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4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" sheetId="1" r:id="rId4"/>
    <sheet state="visible" name="Database A" sheetId="2" r:id="rId5"/>
    <sheet state="visible" name="Frequency" sheetId="3" r:id="rId6"/>
    <sheet state="visible" name="Database B" sheetId="4" r:id="rId7"/>
    <sheet state="visible" name="Vlookup" sheetId="5" r:id="rId8"/>
    <sheet state="visible" name="PMT" sheetId="6" r:id="rId9"/>
    <sheet state="visible" name="Database C" sheetId="7" r:id="rId10"/>
    <sheet state="visible" name="ID" sheetId="8" r:id="rId11"/>
    <sheet state="visible" name="Solver" sheetId="9" r:id="rId12"/>
  </sheets>
  <externalReferences>
    <externalReference r:id="rId13"/>
    <externalReference r:id="rId14"/>
    <externalReference r:id="rId15"/>
    <externalReference r:id="rId16"/>
  </externalReferences>
  <definedNames>
    <definedName localSheetId="8" name="solver_rhs2">Solver!$C$27</definedName>
    <definedName localSheetId="8" name="solver_rhs5">Solver!$H$24:$H$25</definedName>
    <definedName localSheetId="8" name="solver_lhs1">Solver!$C$24</definedName>
    <definedName name="ADD">#REF!</definedName>
    <definedName localSheetId="0" name="discount">#REF!</definedName>
    <definedName localSheetId="8" name="solver_lhs4">Solver!$F$19:$F$20</definedName>
    <definedName localSheetId="0" name="Branch">#REF!</definedName>
    <definedName name="EX_AM">#REF!</definedName>
    <definedName name="rate">#REF!</definedName>
    <definedName name="Branch">#REF!</definedName>
    <definedName name="EX_AS">#REF!</definedName>
    <definedName localSheetId="0" name="ADD">#REF!</definedName>
    <definedName localSheetId="8" name="solver_lhs2">Solver!$C$25</definedName>
    <definedName localSheetId="8" name="solver_lhs3">Solver!$C$4:$E$5</definedName>
    <definedName localSheetId="8" name="solver_rhs1">Solver!$C$27</definedName>
    <definedName localSheetId="8" name="solver_lhs5">Solver!$F$24:$F$25</definedName>
    <definedName name="EX_AF">#REF!</definedName>
    <definedName name="discount">#REF!</definedName>
    <definedName localSheetId="8" name="solver_rhs4">Solver!$H$19:$H$20</definedName>
    <definedName localSheetId="8" name="solver_adj">Solver!$C$4:$E$5</definedName>
    <definedName localSheetId="8" name="solver_opt">Solver!$G$16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O2">
      <text>
        <t xml:space="preserve">Omer Keshet:
we used an referrance table to use at Q.3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O3">
      <text>
        <t xml:space="preserve">Omer Keshet:
לפי תאריך 22.06.21
</t>
      </text>
    </comment>
  </commentList>
</comments>
</file>

<file path=xl/sharedStrings.xml><?xml version="1.0" encoding="utf-8"?>
<sst xmlns="http://schemas.openxmlformats.org/spreadsheetml/2006/main" count="88712" uniqueCount="21878">
  <si>
    <t>ID 1</t>
  </si>
  <si>
    <t>ID 2</t>
  </si>
  <si>
    <t>person</t>
  </si>
  <si>
    <t>_unit_id</t>
  </si>
  <si>
    <t>_golden</t>
  </si>
  <si>
    <t>_unit_state</t>
  </si>
  <si>
    <t>_trusted_judgments</t>
  </si>
  <si>
    <t>_last_judgment_at</t>
  </si>
  <si>
    <t>birthplace</t>
  </si>
  <si>
    <t>age</t>
  </si>
  <si>
    <t>race_ethnicity</t>
  </si>
  <si>
    <t>religion</t>
  </si>
  <si>
    <t>sexual_orientation</t>
  </si>
  <si>
    <t>year_of_award</t>
  </si>
  <si>
    <t>award</t>
  </si>
  <si>
    <t>movie</t>
  </si>
  <si>
    <t>Lewis Milestone</t>
  </si>
  <si>
    <t>finalized</t>
  </si>
  <si>
    <t>Chisinau, Moldova</t>
  </si>
  <si>
    <t>White</t>
  </si>
  <si>
    <t>Na</t>
  </si>
  <si>
    <t>Straight</t>
  </si>
  <si>
    <t>Best Director</t>
  </si>
  <si>
    <t>Two Arabian Knights</t>
  </si>
  <si>
    <t>Frank Lloyd</t>
  </si>
  <si>
    <t>Glasgow, Scotland</t>
  </si>
  <si>
    <t>The Divine Lady</t>
  </si>
  <si>
    <t>&gt;80</t>
  </si>
  <si>
    <t>All Quiet on the Western Front</t>
  </si>
  <si>
    <t>&gt;2010</t>
  </si>
  <si>
    <t>Norman Taurog</t>
  </si>
  <si>
    <t>Chicago, Il</t>
  </si>
  <si>
    <t>Skippy</t>
  </si>
  <si>
    <t>Jewish</t>
  </si>
  <si>
    <t>Frank Borzage</t>
  </si>
  <si>
    <t>Salt Lake City, Ut</t>
  </si>
  <si>
    <t>Roman Catholic</t>
  </si>
  <si>
    <t>Bad Girl</t>
  </si>
  <si>
    <t>Cavalcade</t>
  </si>
  <si>
    <t>Frank Capra</t>
  </si>
  <si>
    <t>Bisacquino, Sicily, Italy</t>
  </si>
  <si>
    <t>It Happened One Night</t>
  </si>
  <si>
    <t>Jerome Robbins</t>
  </si>
  <si>
    <t>John Ford</t>
  </si>
  <si>
    <t>Cape Elizabeth, Me</t>
  </si>
  <si>
    <t>Bisexual</t>
  </si>
  <si>
    <t>The Informer</t>
  </si>
  <si>
    <t>Billy Wilder</t>
  </si>
  <si>
    <t>Mr. Deeds Goes to Town</t>
  </si>
  <si>
    <t>Joseph L. Mankiewicz</t>
  </si>
  <si>
    <t>Leo McCarey</t>
  </si>
  <si>
    <t>Los Angeles, Ca</t>
  </si>
  <si>
    <t>The Awful Truth</t>
  </si>
  <si>
    <t>You Can't Take It with You</t>
  </si>
  <si>
    <t>Fred Zinnemann</t>
  </si>
  <si>
    <t>Victor Fleming</t>
  </si>
  <si>
    <t>Pasadena, Ca</t>
  </si>
  <si>
    <t>Gone with the Wind</t>
  </si>
  <si>
    <t>The Grapes of Wrath</t>
  </si>
  <si>
    <t>How Green Was My Valley</t>
  </si>
  <si>
    <t>Mike Nichols</t>
  </si>
  <si>
    <t>William Wyler</t>
  </si>
  <si>
    <t>Mulhouse, Haut-Rhin, Alsace, France</t>
  </si>
  <si>
    <t>Mrs. Miniver</t>
  </si>
  <si>
    <t>Joel Coen</t>
  </si>
  <si>
    <t>Michael Curtiz</t>
  </si>
  <si>
    <t>Budapest, Hungary</t>
  </si>
  <si>
    <t>Casablanca</t>
  </si>
  <si>
    <t>William Friedkin</t>
  </si>
  <si>
    <t>Going My Way</t>
  </si>
  <si>
    <t>Woody Allen</t>
  </si>
  <si>
    <t>New York City</t>
  </si>
  <si>
    <t>Gay</t>
  </si>
  <si>
    <t>West Side Story</t>
  </si>
  <si>
    <t>Sydney Pollack</t>
  </si>
  <si>
    <t>Sucha, Galicia, Austria</t>
  </si>
  <si>
    <t>The Lost Weekend</t>
  </si>
  <si>
    <t>Barry Levinson</t>
  </si>
  <si>
    <t>The Best Years of Our Lives</t>
  </si>
  <si>
    <t>Steven Spielberg</t>
  </si>
  <si>
    <t>Elia Kazan</t>
  </si>
  <si>
    <t>Istanbul, Turkey</t>
  </si>
  <si>
    <t>Gentleman's Agreement</t>
  </si>
  <si>
    <t>John Huston</t>
  </si>
  <si>
    <t>golden</t>
  </si>
  <si>
    <t>Nevada, Mo</t>
  </si>
  <si>
    <t>The Treasure of the Sierra Madre</t>
  </si>
  <si>
    <t>Ethan Coen</t>
  </si>
  <si>
    <t>Wilkes-Barre, Pa</t>
  </si>
  <si>
    <t>A Letter to Three Wives</t>
  </si>
  <si>
    <t>Tom Hooper</t>
  </si>
  <si>
    <t>All About Eve</t>
  </si>
  <si>
    <t>Michel Hazanavicius</t>
  </si>
  <si>
    <t>George Stevens</t>
  </si>
  <si>
    <t>Oakland, Ca</t>
  </si>
  <si>
    <t>A Place in the Sun</t>
  </si>
  <si>
    <t>Ang Lee</t>
  </si>
  <si>
    <t>The Quiet Man</t>
  </si>
  <si>
    <t>Paul Muni</t>
  </si>
  <si>
    <t>Vienna, Austria</t>
  </si>
  <si>
    <t>From Here to Eternity</t>
  </si>
  <si>
    <t>Richard Dreyfuss</t>
  </si>
  <si>
    <t>On the Waterfront</t>
  </si>
  <si>
    <t>Dustin Hoffman</t>
  </si>
  <si>
    <t>Delbert Mann</t>
  </si>
  <si>
    <t>Lawrence, Ks</t>
  </si>
  <si>
    <t>Presbyterian</t>
  </si>
  <si>
    <t>Marty</t>
  </si>
  <si>
    <t>Paul Newman</t>
  </si>
  <si>
    <t>Giant</t>
  </si>
  <si>
    <t>Michael Douglas</t>
  </si>
  <si>
    <t>David Lean</t>
  </si>
  <si>
    <t>Croydon, Surrey, England</t>
  </si>
  <si>
    <t>The Bridge on the River Kwai</t>
  </si>
  <si>
    <t>Vincente Minnelli</t>
  </si>
  <si>
    <t>Gigi</t>
  </si>
  <si>
    <t>Adrien Brody</t>
  </si>
  <si>
    <t>Ben-Hur</t>
  </si>
  <si>
    <t>Colin Firth</t>
  </si>
  <si>
    <t>The Apartment</t>
  </si>
  <si>
    <t>Jean Dujardin</t>
  </si>
  <si>
    <t>Robert Wise</t>
  </si>
  <si>
    <t>Winchester, In</t>
  </si>
  <si>
    <t>Daniel Day-Lewis</t>
  </si>
  <si>
    <t>Lawrence of Arabia</t>
  </si>
  <si>
    <t>Matthew McConaughey</t>
  </si>
  <si>
    <t>Tony Richardson</t>
  </si>
  <si>
    <t>Shipley, Yorkshire, England</t>
  </si>
  <si>
    <t>Tom Jones</t>
  </si>
  <si>
    <t>Red Buttons</t>
  </si>
  <si>
    <t>George Cukor</t>
  </si>
  <si>
    <t>My Fair Lady</t>
  </si>
  <si>
    <t>Melvyn Douglas</t>
  </si>
  <si>
    <t>The Sound of Music</t>
  </si>
  <si>
    <t>Walter Matthau</t>
  </si>
  <si>
    <t>A Man for All Seasons</t>
  </si>
  <si>
    <t>Joel Grey</t>
  </si>
  <si>
    <t>Berlin, Germany</t>
  </si>
  <si>
    <t>The Graduate</t>
  </si>
  <si>
    <t>George Burns</t>
  </si>
  <si>
    <t>St. Louis Park, Mn</t>
  </si>
  <si>
    <t>No Country for Old Men</t>
  </si>
  <si>
    <t>Carol Reed</t>
  </si>
  <si>
    <t>London, England</t>
  </si>
  <si>
    <t>Oliver!</t>
  </si>
  <si>
    <t>Don Ameche</t>
  </si>
  <si>
    <t>John Schlesinger</t>
  </si>
  <si>
    <t>Midnight Cowboy</t>
  </si>
  <si>
    <t>Martin Landau</t>
  </si>
  <si>
    <t>Franklin J. Schaffner</t>
  </si>
  <si>
    <t>Tokyo, Japan</t>
  </si>
  <si>
    <t>Patton</t>
  </si>
  <si>
    <t>Alan Arkin</t>
  </si>
  <si>
    <t>The French Connection</t>
  </si>
  <si>
    <t>Christian Bale</t>
  </si>
  <si>
    <t>Bob Fosse</t>
  </si>
  <si>
    <t>Cabaret</t>
  </si>
  <si>
    <t>Christopher Plummer</t>
  </si>
  <si>
    <t>George Roy Hill</t>
  </si>
  <si>
    <t>Minneapolis, Mn</t>
  </si>
  <si>
    <t>The Sting</t>
  </si>
  <si>
    <t>Christoph Waltz</t>
  </si>
  <si>
    <t>Francis Ford Coppola</t>
  </si>
  <si>
    <t>Detroit, Mi</t>
  </si>
  <si>
    <t>The Godfather Part II</t>
  </si>
  <si>
    <t>Jared Leto</t>
  </si>
  <si>
    <t>Milos Forman</t>
  </si>
  <si>
    <t>Cֱּslav, Czechoslovakia</t>
  </si>
  <si>
    <t>One Flew over the Cuckoo's Nest</t>
  </si>
  <si>
    <t>Luise Rainer</t>
  </si>
  <si>
    <t>John G. Avildsen</t>
  </si>
  <si>
    <t>Oak Park, Il</t>
  </si>
  <si>
    <t>Rocky</t>
  </si>
  <si>
    <t>Brooklyn, Ny</t>
  </si>
  <si>
    <t>Annie Hall</t>
  </si>
  <si>
    <t>Elizabeth Taylor</t>
  </si>
  <si>
    <t>Michael Cimino</t>
  </si>
  <si>
    <t>The Deer Hunter</t>
  </si>
  <si>
    <t>Robert Benton</t>
  </si>
  <si>
    <t>Waxahachie, Tx</t>
  </si>
  <si>
    <t>Kramer vs. Kramer</t>
  </si>
  <si>
    <t>Barbra Streisand</t>
  </si>
  <si>
    <t>Robert Redford</t>
  </si>
  <si>
    <t>Santa Monica, Ca</t>
  </si>
  <si>
    <t>Ordinary People</t>
  </si>
  <si>
    <t>Marlee Matlin</t>
  </si>
  <si>
    <t>Warren Beatty</t>
  </si>
  <si>
    <t>Richmond, Va</t>
  </si>
  <si>
    <t>Baptist</t>
  </si>
  <si>
    <t>Reds</t>
  </si>
  <si>
    <t>Jessica Tandy</t>
  </si>
  <si>
    <t>Richard Attenborough</t>
  </si>
  <si>
    <t>Cambridge, England</t>
  </si>
  <si>
    <t>Gandhi</t>
  </si>
  <si>
    <t>Gwyneth Paltrow</t>
  </si>
  <si>
    <t>James L. Brooks</t>
  </si>
  <si>
    <t>North Bergen, Nj</t>
  </si>
  <si>
    <t>Terms of Endearment</t>
  </si>
  <si>
    <t>Natalie Portman</t>
  </si>
  <si>
    <t>Amadeus</t>
  </si>
  <si>
    <t>Meryl Streep</t>
  </si>
  <si>
    <t>Lafayette, In</t>
  </si>
  <si>
    <t>Out of Africa</t>
  </si>
  <si>
    <t>Jennifer Lawrence</t>
  </si>
  <si>
    <t>Oliver Stone</t>
  </si>
  <si>
    <t>Atheist</t>
  </si>
  <si>
    <t>Platoon</t>
  </si>
  <si>
    <t>Cate Blanchett</t>
  </si>
  <si>
    <t>Bernardo Bertolucci</t>
  </si>
  <si>
    <t>Parma, Emilia-Romagna, Italy</t>
  </si>
  <si>
    <t>The Last Emperor</t>
  </si>
  <si>
    <t>Shelley Winters</t>
  </si>
  <si>
    <t>Baltimore, Md</t>
  </si>
  <si>
    <t>Rain Man</t>
  </si>
  <si>
    <t>Born on the Fourth of July</t>
  </si>
  <si>
    <t>Lee Grant</t>
  </si>
  <si>
    <t>Kevin Costner</t>
  </si>
  <si>
    <t>Lynwood, Ca</t>
  </si>
  <si>
    <t>Dances with Wolves</t>
  </si>
  <si>
    <t>Jennifer Connelly</t>
  </si>
  <si>
    <t>Jonathan Demme</t>
  </si>
  <si>
    <t>Baldwin, Ny</t>
  </si>
  <si>
    <t>The Silence of the Lambs</t>
  </si>
  <si>
    <t>Rachel Weisz</t>
  </si>
  <si>
    <t>Clint Eastwood</t>
  </si>
  <si>
    <t>San Francisco, Ca</t>
  </si>
  <si>
    <t>Unforgiven</t>
  </si>
  <si>
    <t>Melissa Leo</t>
  </si>
  <si>
    <t>Cincinnati, Oh</t>
  </si>
  <si>
    <t>Schindler's List</t>
  </si>
  <si>
    <t>Octavia Spencer</t>
  </si>
  <si>
    <t>Robert Zemeckis</t>
  </si>
  <si>
    <t>Forrest Gump</t>
  </si>
  <si>
    <t>Anne Hathaway</t>
  </si>
  <si>
    <t>Christian</t>
  </si>
  <si>
    <t>Mel Gibson</t>
  </si>
  <si>
    <t>Peekskill, Ny</t>
  </si>
  <si>
    <t>Braveheart</t>
  </si>
  <si>
    <t>Lupita Nyong'o</t>
  </si>
  <si>
    <t>Anthony Minghella</t>
  </si>
  <si>
    <t>Ryde, Isle of Wight, England</t>
  </si>
  <si>
    <t>The English Patient</t>
  </si>
  <si>
    <t>James Cameron</t>
  </si>
  <si>
    <t>Kapuskasing, Ontario, Canada</t>
  </si>
  <si>
    <t>Titanic</t>
  </si>
  <si>
    <t>Saving Private Ryan</t>
  </si>
  <si>
    <t>Sam Mendes</t>
  </si>
  <si>
    <t>Reading, Berkshire, England</t>
  </si>
  <si>
    <t>American Beauty</t>
  </si>
  <si>
    <t>Steven Soderbergh</t>
  </si>
  <si>
    <t>Atlanta, Ga</t>
  </si>
  <si>
    <t>Traffic</t>
  </si>
  <si>
    <t>Ron Howard</t>
  </si>
  <si>
    <t>Duncan, Ok</t>
  </si>
  <si>
    <t>A Beautiful Mind</t>
  </si>
  <si>
    <t>Roman Polanski</t>
  </si>
  <si>
    <t>Paris, France</t>
  </si>
  <si>
    <t>See Note</t>
  </si>
  <si>
    <t>The Pianist</t>
  </si>
  <si>
    <t>Peter Jackson</t>
  </si>
  <si>
    <t>Wellington, New Zealand</t>
  </si>
  <si>
    <t>The Lord of the Rings: Return of the King</t>
  </si>
  <si>
    <t>Million Dollar Baby</t>
  </si>
  <si>
    <t>Pingtung, Taiwan</t>
  </si>
  <si>
    <t>Asian</t>
  </si>
  <si>
    <t>Brokeback Mountain</t>
  </si>
  <si>
    <t>Martin Scorsese</t>
  </si>
  <si>
    <t>Flushing, Ny</t>
  </si>
  <si>
    <t>The Departed</t>
  </si>
  <si>
    <t>Danny Boyle</t>
  </si>
  <si>
    <t>Manchester, England</t>
  </si>
  <si>
    <t>Slumdog Millionaire</t>
  </si>
  <si>
    <t>Kathryn Bigelow</t>
  </si>
  <si>
    <t>San Carlos, Ca</t>
  </si>
  <si>
    <t>The Hurt Locker</t>
  </si>
  <si>
    <t>The King's Speech</t>
  </si>
  <si>
    <t>The Artist</t>
  </si>
  <si>
    <t>Life of Pi</t>
  </si>
  <si>
    <t>Emil Jannings</t>
  </si>
  <si>
    <t>Rorschach, Switzerland</t>
  </si>
  <si>
    <t>Best Actor</t>
  </si>
  <si>
    <t>The Last Command</t>
  </si>
  <si>
    <t>Warner Baxter</t>
  </si>
  <si>
    <t>Columbus, Oh</t>
  </si>
  <si>
    <t>In Old Arizona</t>
  </si>
  <si>
    <t>George Arliss</t>
  </si>
  <si>
    <t>Desraeli</t>
  </si>
  <si>
    <t>Lionel Barrymore</t>
  </si>
  <si>
    <t>Philadelphia, Pa</t>
  </si>
  <si>
    <t>A Free Soul</t>
  </si>
  <si>
    <t>Wallace Beery</t>
  </si>
  <si>
    <t>Kansas City, Mo</t>
  </si>
  <si>
    <t>The Champ</t>
  </si>
  <si>
    <t>Charles Laughton</t>
  </si>
  <si>
    <t>Victoria Hotel, Scarborough, Yorkshire, England</t>
  </si>
  <si>
    <t>The Private Life of Henry VIII</t>
  </si>
  <si>
    <t>Clark Gable</t>
  </si>
  <si>
    <t>Cadiz, Oh</t>
  </si>
  <si>
    <t>Victor McLaglen</t>
  </si>
  <si>
    <t>Tunbridge Wells, Kent, England</t>
  </si>
  <si>
    <t>Anglican/episcopalian</t>
  </si>
  <si>
    <t>Lviv, Ukraine</t>
  </si>
  <si>
    <t>The Story of Louis Pasteur</t>
  </si>
  <si>
    <t>Spencer Tracy</t>
  </si>
  <si>
    <t>Milwaukee, Wi</t>
  </si>
  <si>
    <t>Captains Courageous</t>
  </si>
  <si>
    <t>Boys Town</t>
  </si>
  <si>
    <t>Robert Donat</t>
  </si>
  <si>
    <t>Withington, Manchester, England</t>
  </si>
  <si>
    <t>Goodbye Mr. Chips</t>
  </si>
  <si>
    <t>Jimmy Stewart</t>
  </si>
  <si>
    <t>Indiana, Pa</t>
  </si>
  <si>
    <t>The Philadelphia Story</t>
  </si>
  <si>
    <t>Gary Cooper</t>
  </si>
  <si>
    <t>Helena, Mt</t>
  </si>
  <si>
    <t>Sergeant York</t>
  </si>
  <si>
    <t>James Cagney</t>
  </si>
  <si>
    <t>Manhattan, Ny</t>
  </si>
  <si>
    <t>Yankee Doodle Dandy</t>
  </si>
  <si>
    <t>Paul Lukas</t>
  </si>
  <si>
    <t>Watch on the Rhine</t>
  </si>
  <si>
    <t>Bing Crosby</t>
  </si>
  <si>
    <t>Tacoma, Wa</t>
  </si>
  <si>
    <t>Ray Milland</t>
  </si>
  <si>
    <t>Neath, Wales</t>
  </si>
  <si>
    <t>Fredric March</t>
  </si>
  <si>
    <t>Racine, Wi</t>
  </si>
  <si>
    <t>Ronald Colman</t>
  </si>
  <si>
    <t>Richmond, Surrey, England</t>
  </si>
  <si>
    <t>A Double Life</t>
  </si>
  <si>
    <t>Laurence Olivier</t>
  </si>
  <si>
    <t>Dorking, Surrey, England</t>
  </si>
  <si>
    <t>Hamlet</t>
  </si>
  <si>
    <t>Broderick Crawford</t>
  </si>
  <si>
    <t>All The King's Men</t>
  </si>
  <si>
    <t>Jose Ferrer</t>
  </si>
  <si>
    <t>Santurce, Puerto Rico</t>
  </si>
  <si>
    <t>Hispanic</t>
  </si>
  <si>
    <t>Cyrano de Bergerac</t>
  </si>
  <si>
    <t>Humphrey Bogart</t>
  </si>
  <si>
    <t>The Africa Queen</t>
  </si>
  <si>
    <t>High Noon</t>
  </si>
  <si>
    <t>William Holden</t>
  </si>
  <si>
    <t>O'fallon, Il</t>
  </si>
  <si>
    <t>Stalag 17</t>
  </si>
  <si>
    <t>Marlon Brando</t>
  </si>
  <si>
    <t>Omaha, Ne</t>
  </si>
  <si>
    <t>Deist</t>
  </si>
  <si>
    <t>Ernest Borgnine</t>
  </si>
  <si>
    <t>Hamden, Ct</t>
  </si>
  <si>
    <t>Yul Brynner</t>
  </si>
  <si>
    <t>Vladivostok, Russia</t>
  </si>
  <si>
    <t>The King and I</t>
  </si>
  <si>
    <t>Alec Guinness</t>
  </si>
  <si>
    <t>David Niven</t>
  </si>
  <si>
    <t>Separate Tables</t>
  </si>
  <si>
    <t>Charlton Heston</t>
  </si>
  <si>
    <t>Evanston, Il</t>
  </si>
  <si>
    <t>Protestant</t>
  </si>
  <si>
    <t>Ben-hur</t>
  </si>
  <si>
    <t>Burt Lancaster</t>
  </si>
  <si>
    <t>Elmer Gantry</t>
  </si>
  <si>
    <t>Maximilian Schell</t>
  </si>
  <si>
    <t>Judgement at Nuremberg</t>
  </si>
  <si>
    <t>Gregory Peck</t>
  </si>
  <si>
    <t>La Jolla, Ca</t>
  </si>
  <si>
    <t>To Kill a Mockingbird</t>
  </si>
  <si>
    <t>Sidney Poitier</t>
  </si>
  <si>
    <t>Miami, Fl</t>
  </si>
  <si>
    <t>Black</t>
  </si>
  <si>
    <t>Lilies of the Field</t>
  </si>
  <si>
    <t>Rex Harrison</t>
  </si>
  <si>
    <t>Huyton, Lancashire, England</t>
  </si>
  <si>
    <t>Lee Marvin</t>
  </si>
  <si>
    <t>Cat Ballou</t>
  </si>
  <si>
    <t>Paul Scofield</t>
  </si>
  <si>
    <t>Hurstpierpoint, West Sussex, England</t>
  </si>
  <si>
    <t>A Man For All Seasons</t>
  </si>
  <si>
    <t>Rod Steiger</t>
  </si>
  <si>
    <t>Westhampton, Ny</t>
  </si>
  <si>
    <t>Lutheran</t>
  </si>
  <si>
    <t>In the Heat of the Night</t>
  </si>
  <si>
    <t>Cliff Robertson</t>
  </si>
  <si>
    <t>Charly</t>
  </si>
  <si>
    <t>John Wayne</t>
  </si>
  <si>
    <t>Winterset, Ia</t>
  </si>
  <si>
    <t>True Grit</t>
  </si>
  <si>
    <t>George C. Scott</t>
  </si>
  <si>
    <t>Wise, Va</t>
  </si>
  <si>
    <t>Gene Hackman</t>
  </si>
  <si>
    <t>San Bernardino, Ca</t>
  </si>
  <si>
    <t>The Godfather</t>
  </si>
  <si>
    <t>Jack Lemmon</t>
  </si>
  <si>
    <t>Newton, Ma</t>
  </si>
  <si>
    <t>Save the Tiger</t>
  </si>
  <si>
    <t>Art Carney</t>
  </si>
  <si>
    <t>Mount Vernon, Ny</t>
  </si>
  <si>
    <t>Harry and Tonto</t>
  </si>
  <si>
    <t>Jack Nicholson</t>
  </si>
  <si>
    <t>One Flew Over the Cuckoo's Nest</t>
  </si>
  <si>
    <t>Peter Finch</t>
  </si>
  <si>
    <t>South Kensington, London, England</t>
  </si>
  <si>
    <t>Network</t>
  </si>
  <si>
    <t>The Goodbye Girl</t>
  </si>
  <si>
    <t>Jon Voight</t>
  </si>
  <si>
    <t>Yonkers, Ny</t>
  </si>
  <si>
    <t>Coming Home</t>
  </si>
  <si>
    <t>Robert De Niro</t>
  </si>
  <si>
    <t>Raging Bull</t>
  </si>
  <si>
    <t>Henry Fonda</t>
  </si>
  <si>
    <t>Grand Island, Ne</t>
  </si>
  <si>
    <t>On Golden Pond</t>
  </si>
  <si>
    <t>Ben Kingsley</t>
  </si>
  <si>
    <t>Scarborough, Yorkshire, England</t>
  </si>
  <si>
    <t>Multiracial</t>
  </si>
  <si>
    <t>Quaker</t>
  </si>
  <si>
    <t>Robert Duvall</t>
  </si>
  <si>
    <t>San Diego, Ca</t>
  </si>
  <si>
    <t>Tender Mercies</t>
  </si>
  <si>
    <t>F. Murray Abraham</t>
  </si>
  <si>
    <t>Pittsburgh, Pa</t>
  </si>
  <si>
    <t>Middle Eastern</t>
  </si>
  <si>
    <t>William Hurt</t>
  </si>
  <si>
    <t>Washington, Dc</t>
  </si>
  <si>
    <t>Kiss of the Spider Woman</t>
  </si>
  <si>
    <t>Shaker Heights, Oh</t>
  </si>
  <si>
    <t>The Color of Money</t>
  </si>
  <si>
    <t>New Brunswick, Nj</t>
  </si>
  <si>
    <t>Wall Street</t>
  </si>
  <si>
    <t>Rainman</t>
  </si>
  <si>
    <t>My Left Foot</t>
  </si>
  <si>
    <t>Jeremy Irons</t>
  </si>
  <si>
    <t>Cowes, Isle of Wight, England</t>
  </si>
  <si>
    <t>Reversal of Fortune</t>
  </si>
  <si>
    <t>Anthony Hopkins</t>
  </si>
  <si>
    <t>Port Talbot, Wales</t>
  </si>
  <si>
    <t>Silence of the Lambs</t>
  </si>
  <si>
    <t>Al Pacino</t>
  </si>
  <si>
    <t>East Harlem, New York City</t>
  </si>
  <si>
    <t>Scent of a Woman</t>
  </si>
  <si>
    <t>Tom Hanks</t>
  </si>
  <si>
    <t>Concord, Ca</t>
  </si>
  <si>
    <t>Born-Again Christian</t>
  </si>
  <si>
    <t>Philadelphia</t>
  </si>
  <si>
    <t>Nicolas Cage</t>
  </si>
  <si>
    <t>Long Beach, Ca</t>
  </si>
  <si>
    <t>Leaving Las Vegas</t>
  </si>
  <si>
    <t>Geoffrey Rush</t>
  </si>
  <si>
    <t>Toowoomba, Queensland, Australia</t>
  </si>
  <si>
    <t>Shine</t>
  </si>
  <si>
    <t>As Good as It Gets</t>
  </si>
  <si>
    <t>Roberto Benigni</t>
  </si>
  <si>
    <t>Misericordia, Arezzo, Tuscany, Italy</t>
  </si>
  <si>
    <t>Life is Beautiful</t>
  </si>
  <si>
    <t>Kevin Spacey</t>
  </si>
  <si>
    <t>South Orange, Nj</t>
  </si>
  <si>
    <t>Matter of Dispute</t>
  </si>
  <si>
    <t>Russell Crowe</t>
  </si>
  <si>
    <t>Gladiator</t>
  </si>
  <si>
    <t>Denzel Washington</t>
  </si>
  <si>
    <t>Training Day</t>
  </si>
  <si>
    <t>Sean Penn</t>
  </si>
  <si>
    <t>Burbank, Ca</t>
  </si>
  <si>
    <t>Mystic River</t>
  </si>
  <si>
    <t>Jamie Foxx</t>
  </si>
  <si>
    <t>Terrell, Tx</t>
  </si>
  <si>
    <t>Ray</t>
  </si>
  <si>
    <t>Philip Seymour Hoffman</t>
  </si>
  <si>
    <t>Fairport, Ny</t>
  </si>
  <si>
    <t>Capote</t>
  </si>
  <si>
    <t>Forest Whitaker</t>
  </si>
  <si>
    <t>Longview, Tx</t>
  </si>
  <si>
    <t>The Last King of Scotland</t>
  </si>
  <si>
    <t>There Will Be Blood</t>
  </si>
  <si>
    <t>Milk</t>
  </si>
  <si>
    <t>Jeff Bridges</t>
  </si>
  <si>
    <t>Crazy Heart</t>
  </si>
  <si>
    <t>Grayshott, Hampshire, England</t>
  </si>
  <si>
    <t>Rueil-Malmaison, Hauts-De-Seine, France</t>
  </si>
  <si>
    <t>Lincoln</t>
  </si>
  <si>
    <t>Uvalde, Tx</t>
  </si>
  <si>
    <t>Dallas Buyers Club</t>
  </si>
  <si>
    <t>Walter Brennan</t>
  </si>
  <si>
    <t>Swampscott, Ma</t>
  </si>
  <si>
    <t>Best Supporting Actor</t>
  </si>
  <si>
    <t>Come and Get It</t>
  </si>
  <si>
    <t>Joseph Schildkraut</t>
  </si>
  <si>
    <t>The Life of Emile Zola</t>
  </si>
  <si>
    <t>Kentucky</t>
  </si>
  <si>
    <t>Thomas Mitchell</t>
  </si>
  <si>
    <t>Elizabeth, Nj</t>
  </si>
  <si>
    <t>Stagecoach</t>
  </si>
  <si>
    <t>The Westerner</t>
  </si>
  <si>
    <t>Donald Crisp</t>
  </si>
  <si>
    <t>Van Heflin</t>
  </si>
  <si>
    <t>Walters, Ok</t>
  </si>
  <si>
    <t>Johnny Eager</t>
  </si>
  <si>
    <t>Charles Coburn</t>
  </si>
  <si>
    <t>Savannah, Ga</t>
  </si>
  <si>
    <t>The More the Merrier</t>
  </si>
  <si>
    <t>Barry Fitzgerald</t>
  </si>
  <si>
    <t>Dublin, Ireland</t>
  </si>
  <si>
    <t>James Dunn</t>
  </si>
  <si>
    <t>A Tree Grows in Brooklyn</t>
  </si>
  <si>
    <t>Harold Russell</t>
  </si>
  <si>
    <t>North Sydney, Nova Scotia, Canada</t>
  </si>
  <si>
    <t>Edmund Gwenn</t>
  </si>
  <si>
    <t>Vale of Glamorgan, Wales</t>
  </si>
  <si>
    <t>Miracle on 34th Street</t>
  </si>
  <si>
    <t>Walter Huston</t>
  </si>
  <si>
    <t>Toronto, Ontario, Canada</t>
  </si>
  <si>
    <t>Dean Jagger</t>
  </si>
  <si>
    <t>Lima, Oh</t>
  </si>
  <si>
    <t>Twelve O'Clock High</t>
  </si>
  <si>
    <t>George Sanders</t>
  </si>
  <si>
    <t>St. Petersburg, Russia</t>
  </si>
  <si>
    <t>Karl Malden</t>
  </si>
  <si>
    <t>A Streetcar Named Desire</t>
  </si>
  <si>
    <t>Anthony Quinn</t>
  </si>
  <si>
    <t>Chihuahua, Mexico</t>
  </si>
  <si>
    <t>Viva Zapata!</t>
  </si>
  <si>
    <t>Frank Sinatra</t>
  </si>
  <si>
    <t>Hoboken, Nj</t>
  </si>
  <si>
    <t>Edmond O'Brien</t>
  </si>
  <si>
    <t>The Barefoot Contessa</t>
  </si>
  <si>
    <t>Mister Roberts</t>
  </si>
  <si>
    <t>Lust for Life</t>
  </si>
  <si>
    <t>Sayonara</t>
  </si>
  <si>
    <t>Burl Ives</t>
  </si>
  <si>
    <t>Hunt City, Il</t>
  </si>
  <si>
    <t>The Big Country</t>
  </si>
  <si>
    <t>Hugh Griffith</t>
  </si>
  <si>
    <t>Marian Glas, Anglesey, Wales</t>
  </si>
  <si>
    <t>Peter Ustinov</t>
  </si>
  <si>
    <t>Spartacus</t>
  </si>
  <si>
    <t>George Chakiris</t>
  </si>
  <si>
    <t>Norwood, Oh</t>
  </si>
  <si>
    <t>Ed Begley, Sr.</t>
  </si>
  <si>
    <t>Hartford, Ct</t>
  </si>
  <si>
    <t>Sweet Bird of Youth</t>
  </si>
  <si>
    <t>Macon, Ga</t>
  </si>
  <si>
    <t>Hud</t>
  </si>
  <si>
    <t>Topkapi</t>
  </si>
  <si>
    <t>Martin Balsam</t>
  </si>
  <si>
    <t>Bronx, Ny</t>
  </si>
  <si>
    <t>A Thousand Clowns</t>
  </si>
  <si>
    <t>The Fortune Cookie</t>
  </si>
  <si>
    <t>George Kennedy</t>
  </si>
  <si>
    <t>Cool Hand Luke</t>
  </si>
  <si>
    <t>Jack Albertson</t>
  </si>
  <si>
    <t>Malden, Ma</t>
  </si>
  <si>
    <t>The Subject Was Roses</t>
  </si>
  <si>
    <t>Gig Young</t>
  </si>
  <si>
    <t>St. Cloud, Mn</t>
  </si>
  <si>
    <t>They Shoot Horses, Don't They?</t>
  </si>
  <si>
    <t>John Mills</t>
  </si>
  <si>
    <t>Felixstowe, Suffolk, England</t>
  </si>
  <si>
    <t>Ryan's Daughter</t>
  </si>
  <si>
    <t>Ben Johnson</t>
  </si>
  <si>
    <t>Shidler, Ok</t>
  </si>
  <si>
    <t>The Last Picture Show</t>
  </si>
  <si>
    <t>Cleveland, Oh</t>
  </si>
  <si>
    <t>John Houseman</t>
  </si>
  <si>
    <t>Bucharest, Romania</t>
  </si>
  <si>
    <t>The Paper Chase</t>
  </si>
  <si>
    <t>The Sunshine Boys</t>
  </si>
  <si>
    <t>Jason Robards</t>
  </si>
  <si>
    <t>All the President's Men</t>
  </si>
  <si>
    <t>Julia</t>
  </si>
  <si>
    <t>Christopher Walken</t>
  </si>
  <si>
    <t>Astoria, Ny</t>
  </si>
  <si>
    <t>Being There</t>
  </si>
  <si>
    <t>Timothy Hutton</t>
  </si>
  <si>
    <t>Malibu, Ca</t>
  </si>
  <si>
    <t>Oridnary People</t>
  </si>
  <si>
    <t>John Gielgud</t>
  </si>
  <si>
    <t>Arthur</t>
  </si>
  <si>
    <t>Lou Gossett, Jr.</t>
  </si>
  <si>
    <t>An Officer and a Gentleman</t>
  </si>
  <si>
    <t>Haing S. Ngor</t>
  </si>
  <si>
    <t>Samrong Young, Cambodia</t>
  </si>
  <si>
    <t>Buddhist</t>
  </si>
  <si>
    <t>The Killing Fields</t>
  </si>
  <si>
    <t>Kenosha, Wi</t>
  </si>
  <si>
    <t>Cocoon</t>
  </si>
  <si>
    <t>Michael Caine</t>
  </si>
  <si>
    <t>Bermondsey, England</t>
  </si>
  <si>
    <t>Hannah and Her Sisters</t>
  </si>
  <si>
    <t>Sean Connery</t>
  </si>
  <si>
    <t>Edinburgh, Scotland</t>
  </si>
  <si>
    <t>The Untouchables</t>
  </si>
  <si>
    <t>Kevin Kline</t>
  </si>
  <si>
    <t>St. Louis, Mo</t>
  </si>
  <si>
    <t>A Fish Called Wanda</t>
  </si>
  <si>
    <t>Glory</t>
  </si>
  <si>
    <t>Joe Pesci</t>
  </si>
  <si>
    <t>Newark, Nj</t>
  </si>
  <si>
    <t>Good Fellas</t>
  </si>
  <si>
    <t>Jack Palance</t>
  </si>
  <si>
    <t>Lattimer Mines, Pa</t>
  </si>
  <si>
    <t>City Slickers</t>
  </si>
  <si>
    <t>Tommy Lee Jones</t>
  </si>
  <si>
    <t>San Saba, Tx</t>
  </si>
  <si>
    <t>The Fugitive</t>
  </si>
  <si>
    <t>Ed Wood</t>
  </si>
  <si>
    <t>The Usual Suspects</t>
  </si>
  <si>
    <t>Cuba Gooding, Jr.</t>
  </si>
  <si>
    <t>Jerry Maguire</t>
  </si>
  <si>
    <t>Robin Williams</t>
  </si>
  <si>
    <t>Good Will Hunting</t>
  </si>
  <si>
    <t>James Coburn</t>
  </si>
  <si>
    <t>Laurel, Ne</t>
  </si>
  <si>
    <t>Affliction</t>
  </si>
  <si>
    <t>The Cider House Rules</t>
  </si>
  <si>
    <t>Benicio Del Toro</t>
  </si>
  <si>
    <t>Jim Broadbent</t>
  </si>
  <si>
    <t>Lincoln, Lincolnshire, England</t>
  </si>
  <si>
    <t>Iris</t>
  </si>
  <si>
    <t>Chris Cooper</t>
  </si>
  <si>
    <t>Adaptation</t>
  </si>
  <si>
    <t>Tim Robbins</t>
  </si>
  <si>
    <t>West Covina, Ca</t>
  </si>
  <si>
    <t>Morgan Freeman</t>
  </si>
  <si>
    <t>Memphis, Tn</t>
  </si>
  <si>
    <t>George Clooney</t>
  </si>
  <si>
    <t>Lexington, Ky</t>
  </si>
  <si>
    <t>Syriana</t>
  </si>
  <si>
    <t>Little Miss Sunshine</t>
  </si>
  <si>
    <t>Javier Bardem</t>
  </si>
  <si>
    <t>Las Palmas De Gran Canaria, Canary Islands</t>
  </si>
  <si>
    <t>Heath Ledger</t>
  </si>
  <si>
    <t>Perth, Australia</t>
  </si>
  <si>
    <t>The Dark Knight</t>
  </si>
  <si>
    <t>Inglourious Basterds</t>
  </si>
  <si>
    <t>Haverfordwest, Pembrokeshire, Wales</t>
  </si>
  <si>
    <t>The Fighter</t>
  </si>
  <si>
    <t>Beginning</t>
  </si>
  <si>
    <t>Django Unchained</t>
  </si>
  <si>
    <t>Bossier City, La</t>
  </si>
  <si>
    <t>Janet Gaynor</t>
  </si>
  <si>
    <t>Best Actress</t>
  </si>
  <si>
    <t>7th Heaven</t>
  </si>
  <si>
    <t>Mary Pickford</t>
  </si>
  <si>
    <t>Coquette</t>
  </si>
  <si>
    <t>Norma Shearer</t>
  </si>
  <si>
    <t>Montreal, Quebec, Canada</t>
  </si>
  <si>
    <t>The Divorcee</t>
  </si>
  <si>
    <t>Marie Dressler</t>
  </si>
  <si>
    <t>Cobourg, Ontario, Canada</t>
  </si>
  <si>
    <t>Min and Bill</t>
  </si>
  <si>
    <t>Helen Hayes</t>
  </si>
  <si>
    <t>The Sin of Madelon Claudet</t>
  </si>
  <si>
    <t>Katharine Hepburn</t>
  </si>
  <si>
    <t>Morning Glory</t>
  </si>
  <si>
    <t>Claudette Colbert</t>
  </si>
  <si>
    <t>Bette Davis</t>
  </si>
  <si>
    <t>Lowell, Ma</t>
  </si>
  <si>
    <t>Dangerous</t>
  </si>
  <si>
    <t>Dusseldorf, Germany</t>
  </si>
  <si>
    <t>The Great Ziegfeld</t>
  </si>
  <si>
    <t>The Good Earth</t>
  </si>
  <si>
    <t>Jezebel</t>
  </si>
  <si>
    <t>Vivien Leigh</t>
  </si>
  <si>
    <t>Darjeeling, India</t>
  </si>
  <si>
    <t>Ginger Rogers</t>
  </si>
  <si>
    <t>Independence, Mo</t>
  </si>
  <si>
    <t>Christian Science</t>
  </si>
  <si>
    <t>Kitty Foyle</t>
  </si>
  <si>
    <t>Joan Fontaine</t>
  </si>
  <si>
    <t>Suspicion</t>
  </si>
  <si>
    <t>Greer Garson</t>
  </si>
  <si>
    <t>Jennifer Jones</t>
  </si>
  <si>
    <t>Tulsa, Ok</t>
  </si>
  <si>
    <t>The Song of Bernadette</t>
  </si>
  <si>
    <t>Ingrid Bergman</t>
  </si>
  <si>
    <t>Stockholm, Sweden</t>
  </si>
  <si>
    <t>Gaslight</t>
  </si>
  <si>
    <t>Joan Crawford</t>
  </si>
  <si>
    <t>San Antonio, Tx</t>
  </si>
  <si>
    <t>Mildred Pierce</t>
  </si>
  <si>
    <t>Olivia de Havilland</t>
  </si>
  <si>
    <t>To Each His Own</t>
  </si>
  <si>
    <t>Loretta Young</t>
  </si>
  <si>
    <t>The Farmer's Daughter</t>
  </si>
  <si>
    <t>Jane Wyman</t>
  </si>
  <si>
    <t>St. Joseph, Mo</t>
  </si>
  <si>
    <t>Johnny Belinda</t>
  </si>
  <si>
    <t>The Heiress</t>
  </si>
  <si>
    <t>Judy Holliday</t>
  </si>
  <si>
    <t>Born Yesterday</t>
  </si>
  <si>
    <t>Shirley Booth</t>
  </si>
  <si>
    <t>Come Back, Little Sheba</t>
  </si>
  <si>
    <t>Audrey Hepburn</t>
  </si>
  <si>
    <t>Brussels, Belgium</t>
  </si>
  <si>
    <t>Roman Holiday</t>
  </si>
  <si>
    <t>Grace Kelly</t>
  </si>
  <si>
    <t>The Country Girl</t>
  </si>
  <si>
    <t>Anna Magnani</t>
  </si>
  <si>
    <t>Rome, Italy</t>
  </si>
  <si>
    <t>The Rose Tattoo</t>
  </si>
  <si>
    <t>Anastasia</t>
  </si>
  <si>
    <t>Joanne Woodward</t>
  </si>
  <si>
    <t>Thomasville, Ga</t>
  </si>
  <si>
    <t>The Three Faces of Eve</t>
  </si>
  <si>
    <t>Susan Hayward</t>
  </si>
  <si>
    <t>I Want To Live!</t>
  </si>
  <si>
    <t>Simone Signoret</t>
  </si>
  <si>
    <t>Wiesbaden, Germany</t>
  </si>
  <si>
    <t>Room at the Top</t>
  </si>
  <si>
    <t>Butterfield 8</t>
  </si>
  <si>
    <t>Sophia Loren</t>
  </si>
  <si>
    <t>Pozzuoli, Italy</t>
  </si>
  <si>
    <t>Two Women</t>
  </si>
  <si>
    <t>Anne Bancroft</t>
  </si>
  <si>
    <t>The Miracle Worker</t>
  </si>
  <si>
    <t>Patricia Neal</t>
  </si>
  <si>
    <t>Packard, Ky</t>
  </si>
  <si>
    <t>Julie Andrews</t>
  </si>
  <si>
    <t>Walton-on-Thames, Surrey, England</t>
  </si>
  <si>
    <t>Mary Poppins</t>
  </si>
  <si>
    <t>Julie Christie</t>
  </si>
  <si>
    <t>Chabua, Assam, India</t>
  </si>
  <si>
    <t>Darling</t>
  </si>
  <si>
    <t>Who's Afraid of Virginia Woolf?</t>
  </si>
  <si>
    <t>Guess Who's Coming to Dinner</t>
  </si>
  <si>
    <t>Funny Girl</t>
  </si>
  <si>
    <t>The Lion in Winter</t>
  </si>
  <si>
    <t>Maggie Smith</t>
  </si>
  <si>
    <t>Ilford, Essex, England</t>
  </si>
  <si>
    <t>The Prime of Miss Jean Brodie</t>
  </si>
  <si>
    <t>Glenda Jackson</t>
  </si>
  <si>
    <t>Birkenhead, Cheshire, England</t>
  </si>
  <si>
    <t>Women in Love</t>
  </si>
  <si>
    <t>Jane Fonda</t>
  </si>
  <si>
    <t>Klute</t>
  </si>
  <si>
    <t>Liza Minnelli</t>
  </si>
  <si>
    <t>A Touch of Class</t>
  </si>
  <si>
    <t>Ellen Burstyn</t>
  </si>
  <si>
    <t>Sufism</t>
  </si>
  <si>
    <t>Alice Doesn't Live Here Anymore</t>
  </si>
  <si>
    <t>Louise Fletcher</t>
  </si>
  <si>
    <t>Birmingham, Al</t>
  </si>
  <si>
    <t>Faye Dunaway</t>
  </si>
  <si>
    <t>Bascom, Fl</t>
  </si>
  <si>
    <t>Diane Keaton</t>
  </si>
  <si>
    <t>Sally Field</t>
  </si>
  <si>
    <t>Norma Rae</t>
  </si>
  <si>
    <t>Sissy Spacek</t>
  </si>
  <si>
    <t>Quitman, Tx</t>
  </si>
  <si>
    <t>Coal Miner's Daughter</t>
  </si>
  <si>
    <t>Summit, Nj</t>
  </si>
  <si>
    <t>Sophie's Choice</t>
  </si>
  <si>
    <t>Shirley MacLaine</t>
  </si>
  <si>
    <t>Places in the Heart</t>
  </si>
  <si>
    <t>Geraldine Page</t>
  </si>
  <si>
    <t>Kirksville, Mo</t>
  </si>
  <si>
    <t>The Trip to Bountiful</t>
  </si>
  <si>
    <t>Morton Grove, Il</t>
  </si>
  <si>
    <t>Children of a Lesser God</t>
  </si>
  <si>
    <t>Cher</t>
  </si>
  <si>
    <t>El Centro, Ca</t>
  </si>
  <si>
    <t>Moonstruck</t>
  </si>
  <si>
    <t>Jodie Foster</t>
  </si>
  <si>
    <t>Lesbian</t>
  </si>
  <si>
    <t>The Accused</t>
  </si>
  <si>
    <t>Driving Miss Daisy</t>
  </si>
  <si>
    <t>Kathy Bates</t>
  </si>
  <si>
    <t>Misery</t>
  </si>
  <si>
    <t>Emma Thompson</t>
  </si>
  <si>
    <t>Howards End</t>
  </si>
  <si>
    <t>Holly Hunter</t>
  </si>
  <si>
    <t>Conyers, Ga</t>
  </si>
  <si>
    <t>The Piano</t>
  </si>
  <si>
    <t>Jessica Lange</t>
  </si>
  <si>
    <t>Cloquet, Mn</t>
  </si>
  <si>
    <t>Blue Sky</t>
  </si>
  <si>
    <t>Susan Sarandon</t>
  </si>
  <si>
    <t>Queens, Ny</t>
  </si>
  <si>
    <t>Dead Man Walking</t>
  </si>
  <si>
    <t>Frances McDormand</t>
  </si>
  <si>
    <t>Disciples of Christ</t>
  </si>
  <si>
    <t>Fargo</t>
  </si>
  <si>
    <t>Helen Hunt</t>
  </si>
  <si>
    <t>Culver City, Ca</t>
  </si>
  <si>
    <t>As Good As It Gets</t>
  </si>
  <si>
    <t>Shakespeare in Love</t>
  </si>
  <si>
    <t>Hilary Swank</t>
  </si>
  <si>
    <t>Lincoln, Ne</t>
  </si>
  <si>
    <t>Boys Don't Cry</t>
  </si>
  <si>
    <t>Julia Roberts</t>
  </si>
  <si>
    <t>Smyrna, Ga</t>
  </si>
  <si>
    <t>Hindu</t>
  </si>
  <si>
    <t>Erin Brockovich</t>
  </si>
  <si>
    <t>Halle Berry</t>
  </si>
  <si>
    <t>Monster's Ball</t>
  </si>
  <si>
    <t>Nicole Kidman</t>
  </si>
  <si>
    <t>Honolulu, Hi</t>
  </si>
  <si>
    <t>The Hours</t>
  </si>
  <si>
    <t>Charlize Theron</t>
  </si>
  <si>
    <t>Benoni, South Africa</t>
  </si>
  <si>
    <t>Monster</t>
  </si>
  <si>
    <t>Reese Witherspoon</t>
  </si>
  <si>
    <t>New Orleans, La</t>
  </si>
  <si>
    <t>Walk the Line</t>
  </si>
  <si>
    <t>Helen Mirren</t>
  </si>
  <si>
    <t>Chiswick, London, England</t>
  </si>
  <si>
    <t>The Queen</t>
  </si>
  <si>
    <t>Marion Cotillard</t>
  </si>
  <si>
    <t>The Passionate Life of Edith Piaf</t>
  </si>
  <si>
    <t>Kate Winslet</t>
  </si>
  <si>
    <t>Reading, England</t>
  </si>
  <si>
    <t>The Reader</t>
  </si>
  <si>
    <t>Sandra Bullock</t>
  </si>
  <si>
    <t>Arlington, Va</t>
  </si>
  <si>
    <t>The Blind Side</t>
  </si>
  <si>
    <t>Jerusalem, Israel</t>
  </si>
  <si>
    <t>Black Swan</t>
  </si>
  <si>
    <t>The Iron Lady</t>
  </si>
  <si>
    <t>Louisville, Ky</t>
  </si>
  <si>
    <t>Silver Linings Playbook</t>
  </si>
  <si>
    <t>Melbourne, Victoria, Australia</t>
  </si>
  <si>
    <t>Blue Jasmine</t>
  </si>
  <si>
    <t>Gale Sondergaard</t>
  </si>
  <si>
    <t>Litchfield, Mn</t>
  </si>
  <si>
    <t>Best Supporting Actress</t>
  </si>
  <si>
    <t>Anthony Adverse</t>
  </si>
  <si>
    <t>Alice Brady</t>
  </si>
  <si>
    <t>In Old Chicago</t>
  </si>
  <si>
    <t>Fay Bainter</t>
  </si>
  <si>
    <t>Hattie McDaniel</t>
  </si>
  <si>
    <t>Wichita, Ks</t>
  </si>
  <si>
    <t>Jane Darwell</t>
  </si>
  <si>
    <t>Palmyra, Mo</t>
  </si>
  <si>
    <t>Mary Astor</t>
  </si>
  <si>
    <t>Quincy, Il</t>
  </si>
  <si>
    <t>The Great Lie</t>
  </si>
  <si>
    <t>Teresa Wright</t>
  </si>
  <si>
    <t>Katina Paxinou</t>
  </si>
  <si>
    <t>Athens, Greece</t>
  </si>
  <si>
    <t>For Whom the Bell Tolls</t>
  </si>
  <si>
    <t>Ethel Barrymore</t>
  </si>
  <si>
    <t>None but the Lonely Heart</t>
  </si>
  <si>
    <t>Anne Revere</t>
  </si>
  <si>
    <t>National Velvet</t>
  </si>
  <si>
    <t>Anne Baxter</t>
  </si>
  <si>
    <t>Michigan City, In</t>
  </si>
  <si>
    <t>The Razor's Edge</t>
  </si>
  <si>
    <t>Celeste Holm</t>
  </si>
  <si>
    <t>Claire Trevor</t>
  </si>
  <si>
    <t>Key Largo</t>
  </si>
  <si>
    <t>Mercedes McCambridge</t>
  </si>
  <si>
    <t>Joliet, Il</t>
  </si>
  <si>
    <t>All the King's Men</t>
  </si>
  <si>
    <t>Josephine Hull</t>
  </si>
  <si>
    <t>Newtonville, Ma</t>
  </si>
  <si>
    <t>Harvey</t>
  </si>
  <si>
    <t>Kim Hunter</t>
  </si>
  <si>
    <t>Gloria Grahame</t>
  </si>
  <si>
    <t>The Bad and the Beautiful</t>
  </si>
  <si>
    <t>Donna Reed</t>
  </si>
  <si>
    <t>Denison, Ia</t>
  </si>
  <si>
    <t>Eva Marie Saint</t>
  </si>
  <si>
    <t>Jo Van Fleet</t>
  </si>
  <si>
    <t>East of Eden</t>
  </si>
  <si>
    <t>Dorothy Malone</t>
  </si>
  <si>
    <t>Written on the Wind</t>
  </si>
  <si>
    <t>Miyoshi Umeki</t>
  </si>
  <si>
    <t>Otaro, Hokkaido, Japan</t>
  </si>
  <si>
    <t>Wendy Hiller</t>
  </si>
  <si>
    <t>Bramhall, Cheshire, England</t>
  </si>
  <si>
    <t>The Diary of Anne Frank</t>
  </si>
  <si>
    <t>Shirley Jones</t>
  </si>
  <si>
    <t>Charleroi, Pa</t>
  </si>
  <si>
    <t>Methodist</t>
  </si>
  <si>
    <t>Rita Moreno</t>
  </si>
  <si>
    <t>Humacao, Puerto Rico</t>
  </si>
  <si>
    <t>Patty Duke</t>
  </si>
  <si>
    <t>Elmhurst, Ny</t>
  </si>
  <si>
    <t>Margaret Rutherford</t>
  </si>
  <si>
    <t>the V.I.P.s</t>
  </si>
  <si>
    <t>Lila Kedrova</t>
  </si>
  <si>
    <t>Zorba the Greek</t>
  </si>
  <si>
    <t>A Patch of Blue</t>
  </si>
  <si>
    <t>Sandy Dennis</t>
  </si>
  <si>
    <t>Hastings, Ne</t>
  </si>
  <si>
    <t>Estelle Parsons</t>
  </si>
  <si>
    <t>Marblehead, Ma</t>
  </si>
  <si>
    <t>Bonnie and Clyde</t>
  </si>
  <si>
    <t>Ruth Gordon</t>
  </si>
  <si>
    <t>Quincy, Ma</t>
  </si>
  <si>
    <t>Rosemary's Baby</t>
  </si>
  <si>
    <t>Goldie Hawn</t>
  </si>
  <si>
    <t>Silver Spring, Md</t>
  </si>
  <si>
    <t>Cactus Flower</t>
  </si>
  <si>
    <t>Airport</t>
  </si>
  <si>
    <t>Cloris Leachman</t>
  </si>
  <si>
    <t>Des Moines, Ia</t>
  </si>
  <si>
    <t>Eileen Heckart</t>
  </si>
  <si>
    <t>Butterflies Are Free</t>
  </si>
  <si>
    <t>Tatum O'Neal</t>
  </si>
  <si>
    <t>Paper Moon</t>
  </si>
  <si>
    <t>Murder on the Orient Express</t>
  </si>
  <si>
    <t>Shampoo</t>
  </si>
  <si>
    <t>Beatrice Straight</t>
  </si>
  <si>
    <t>Old Westbury, Ny</t>
  </si>
  <si>
    <t>Vanessa Redgrave</t>
  </si>
  <si>
    <t>California Suite</t>
  </si>
  <si>
    <t>Mary Steenburgen</t>
  </si>
  <si>
    <t>Newport, Ar</t>
  </si>
  <si>
    <t>Melvin and Howard</t>
  </si>
  <si>
    <t>Maureen Stapleton</t>
  </si>
  <si>
    <t>Troy, Ny</t>
  </si>
  <si>
    <t>Tootsie</t>
  </si>
  <si>
    <t>Linda Hunt</t>
  </si>
  <si>
    <t>Morristown, Nj</t>
  </si>
  <si>
    <t>The Year of Living Dangerously</t>
  </si>
  <si>
    <t>Peggy Ashcroft</t>
  </si>
  <si>
    <t>Agnostic</t>
  </si>
  <si>
    <t>A Passage to India</t>
  </si>
  <si>
    <t>Anjelica Huston</t>
  </si>
  <si>
    <t>Prizzi's Honor</t>
  </si>
  <si>
    <t>Dianne Wiest</t>
  </si>
  <si>
    <t>Olympia Dukakis</t>
  </si>
  <si>
    <t>Geena Davis</t>
  </si>
  <si>
    <t>Wareham, Ma</t>
  </si>
  <si>
    <t>Congregationalist</t>
  </si>
  <si>
    <t>The Accidental Tourist</t>
  </si>
  <si>
    <t>Brenda Fricker</t>
  </si>
  <si>
    <t>Whoopi Goldberg</t>
  </si>
  <si>
    <t>Ghost</t>
  </si>
  <si>
    <t>Mercedes Ruehl</t>
  </si>
  <si>
    <t>The Fisher King</t>
  </si>
  <si>
    <t>Marisa Tomei</t>
  </si>
  <si>
    <t>My Cousin Vinny</t>
  </si>
  <si>
    <t>Anna Paquin</t>
  </si>
  <si>
    <t>Winnipeg, Manitoba, Canada</t>
  </si>
  <si>
    <t>Bullets Over Broadway</t>
  </si>
  <si>
    <t>Mira Sorvino</t>
  </si>
  <si>
    <t>Tenafly, Nj</t>
  </si>
  <si>
    <t>Mighty Aphrodite</t>
  </si>
  <si>
    <t>Juliette Binoche</t>
  </si>
  <si>
    <t>Kim Basinger</t>
  </si>
  <si>
    <t>Athens, Ga</t>
  </si>
  <si>
    <t>L.A. Confidential</t>
  </si>
  <si>
    <t>Judi Dench</t>
  </si>
  <si>
    <t>York, North Yorkshire, England</t>
  </si>
  <si>
    <t>Angelina Jolie</t>
  </si>
  <si>
    <t>Girl, Interrupted</t>
  </si>
  <si>
    <t>Marcia Gay Harden</t>
  </si>
  <si>
    <t>Pollock</t>
  </si>
  <si>
    <t>Catskill Mountains, Ny</t>
  </si>
  <si>
    <t>Catherine Zeta-Jones</t>
  </si>
  <si>
    <t>Mumbles, Wales</t>
  </si>
  <si>
    <t>Chicago</t>
  </si>
  <si>
    <t>Renּ©e Zellweger</t>
  </si>
  <si>
    <t>Katy, Tx</t>
  </si>
  <si>
    <t>Cold Mountain</t>
  </si>
  <si>
    <t>The Aviator</t>
  </si>
  <si>
    <t>The Constant Gardener</t>
  </si>
  <si>
    <t>Jennifer Hudson</t>
  </si>
  <si>
    <t>Dreamgirls</t>
  </si>
  <si>
    <t>Tilda Swinton</t>
  </si>
  <si>
    <t>Michael Clayton</t>
  </si>
  <si>
    <t>Penelope Cruz</t>
  </si>
  <si>
    <t>Madrid, Spain</t>
  </si>
  <si>
    <t>Vicky Cristina Barcelona</t>
  </si>
  <si>
    <t>Mo'Nique</t>
  </si>
  <si>
    <t>Woodlawn, Md</t>
  </si>
  <si>
    <t>Precious</t>
  </si>
  <si>
    <t>Montgomery, Al</t>
  </si>
  <si>
    <t>The Help</t>
  </si>
  <si>
    <t>Les Misּ©rables</t>
  </si>
  <si>
    <t>Mexico City, Mexico</t>
  </si>
  <si>
    <t>12 Years a Slave</t>
  </si>
  <si>
    <t>age intervals</t>
  </si>
  <si>
    <t>simple intervals</t>
  </si>
  <si>
    <t>frequency</t>
  </si>
  <si>
    <t>עד 29</t>
  </si>
  <si>
    <t>30-39</t>
  </si>
  <si>
    <t>40-49</t>
  </si>
  <si>
    <t>50-59</t>
  </si>
  <si>
    <t>60-69</t>
  </si>
  <si>
    <t>70-79</t>
  </si>
  <si>
    <t>80-89</t>
  </si>
  <si>
    <t>90-99</t>
  </si>
  <si>
    <t>100+</t>
  </si>
  <si>
    <t>id</t>
  </si>
  <si>
    <t>title</t>
  </si>
  <si>
    <t>release_date</t>
  </si>
  <si>
    <t>month</t>
  </si>
  <si>
    <t>year</t>
  </si>
  <si>
    <t>language</t>
  </si>
  <si>
    <t>budget</t>
  </si>
  <si>
    <t>revenue</t>
  </si>
  <si>
    <t>profit</t>
  </si>
  <si>
    <t>runtime</t>
  </si>
  <si>
    <t>vote_average</t>
  </si>
  <si>
    <t>vote_count</t>
  </si>
  <si>
    <t>Kidnap</t>
  </si>
  <si>
    <t>en</t>
  </si>
  <si>
    <t>The Dark Tower</t>
  </si>
  <si>
    <t>Wind River</t>
  </si>
  <si>
    <t>The Emoji Movie</t>
  </si>
  <si>
    <t>Atomic Blonde</t>
  </si>
  <si>
    <t>Valerian and the City of a Thousand Planets</t>
  </si>
  <si>
    <t>Dunkirk</t>
  </si>
  <si>
    <t>War for the Planet of the Apes</t>
  </si>
  <si>
    <t>Baby Driver</t>
  </si>
  <si>
    <t>The Beguiled</t>
  </si>
  <si>
    <t>Transformers: The Last Knight</t>
  </si>
  <si>
    <t>The Book of Henry</t>
  </si>
  <si>
    <t xml:space="preserve"> </t>
  </si>
  <si>
    <t>Cars 3</t>
  </si>
  <si>
    <t>Despicable Me 3</t>
  </si>
  <si>
    <t>Rough Night</t>
  </si>
  <si>
    <t>47 Meters Down</t>
  </si>
  <si>
    <t>The Mummy</t>
  </si>
  <si>
    <t>Captain Underpants: The First Epic Movie</t>
  </si>
  <si>
    <t>Wonder Woman</t>
  </si>
  <si>
    <t>Pirates of the Caribbean: Dead Men Tell No Tales</t>
  </si>
  <si>
    <t>Diary of a Wimpy Kid: The Long Haul</t>
  </si>
  <si>
    <t>Baywatch</t>
  </si>
  <si>
    <t>Alien: Covenant</t>
  </si>
  <si>
    <t>Snatched</t>
  </si>
  <si>
    <t>King Arthur: Legend of the Sword</t>
  </si>
  <si>
    <t>Baahubali 2: The Conclusion</t>
  </si>
  <si>
    <t>te</t>
  </si>
  <si>
    <t>The Circle</t>
  </si>
  <si>
    <t>Phoenix Forgotten</t>
  </si>
  <si>
    <t>Unforgettable</t>
  </si>
  <si>
    <t>Guardians of the Galaxy Vol. 2</t>
  </si>
  <si>
    <t>The Fate of the Furious</t>
  </si>
  <si>
    <t>The Spacewalker</t>
  </si>
  <si>
    <t>ru</t>
  </si>
  <si>
    <t>Gifted</t>
  </si>
  <si>
    <t>Their Finest</t>
  </si>
  <si>
    <t>Going in Style</t>
  </si>
  <si>
    <t>The Zookeeper's Wife</t>
  </si>
  <si>
    <t>Free Fire</t>
  </si>
  <si>
    <t>Ghost in the Shell</t>
  </si>
  <si>
    <t>The Boss Baby</t>
  </si>
  <si>
    <t>Power Rangers</t>
  </si>
  <si>
    <t>Smurfs: The Lost Village</t>
  </si>
  <si>
    <t>CHiPS</t>
  </si>
  <si>
    <t>Life</t>
  </si>
  <si>
    <t>Beauty and the Beast</t>
  </si>
  <si>
    <t>Kong: Skull Island</t>
  </si>
  <si>
    <t>The Shack</t>
  </si>
  <si>
    <t>Before I Fall</t>
  </si>
  <si>
    <t>Logan</t>
  </si>
  <si>
    <t>Get Out</t>
  </si>
  <si>
    <t>A Cure for Wellness</t>
  </si>
  <si>
    <t>The Lego Batman Movie</t>
  </si>
  <si>
    <t>Fifty Shades Darker</t>
  </si>
  <si>
    <t>John Wick: Chapter 2</t>
  </si>
  <si>
    <t>Rings</t>
  </si>
  <si>
    <t>Kung Fu Yoga</t>
  </si>
  <si>
    <t>zh</t>
  </si>
  <si>
    <t>T2 Trainspotting</t>
  </si>
  <si>
    <t>The Space Between Us</t>
  </si>
  <si>
    <t>Table 19</t>
  </si>
  <si>
    <t>A Dog's Purpose</t>
  </si>
  <si>
    <t>Black Snow</t>
  </si>
  <si>
    <t>es</t>
  </si>
  <si>
    <t>Confidential Assignment</t>
  </si>
  <si>
    <t>ko</t>
  </si>
  <si>
    <t>xXx: Return of Xander Cage</t>
  </si>
  <si>
    <t>Sleepless</t>
  </si>
  <si>
    <t>The Bye Bye Man</t>
  </si>
  <si>
    <t>Live by Night</t>
  </si>
  <si>
    <t>20th Century Women</t>
  </si>
  <si>
    <t>Railroad Tigers</t>
  </si>
  <si>
    <t>Resident Evil: The Final Chapter</t>
  </si>
  <si>
    <t>Dangal</t>
  </si>
  <si>
    <t>hi</t>
  </si>
  <si>
    <t>Silence</t>
  </si>
  <si>
    <t>Why Him?</t>
  </si>
  <si>
    <t>Gold</t>
  </si>
  <si>
    <t>Assassin's Creed</t>
  </si>
  <si>
    <t>Monster Trucks</t>
  </si>
  <si>
    <t>Passengers</t>
  </si>
  <si>
    <t>The Great Wall</t>
  </si>
  <si>
    <t>Fences</t>
  </si>
  <si>
    <t>Rogue One: A Star Wars Story</t>
  </si>
  <si>
    <t>Ballerina</t>
  </si>
  <si>
    <t>Patriots Day</t>
  </si>
  <si>
    <t>Hidden Figures</t>
  </si>
  <si>
    <t>Collateral Beauty</t>
  </si>
  <si>
    <t>Jackie</t>
  </si>
  <si>
    <t>Incarnate</t>
  </si>
  <si>
    <t>La La Land</t>
  </si>
  <si>
    <t>Underworld: Blood Wars</t>
  </si>
  <si>
    <t>Office Christmas Party</t>
  </si>
  <si>
    <t>A United Kingdom</t>
  </si>
  <si>
    <t>Miss Sloane</t>
  </si>
  <si>
    <t>The Founder</t>
  </si>
  <si>
    <t>Lion</t>
  </si>
  <si>
    <t>Dear Zindagi</t>
  </si>
  <si>
    <t>Moana</t>
  </si>
  <si>
    <t>Sing</t>
  </si>
  <si>
    <t>Bad Santa 2</t>
  </si>
  <si>
    <t>Rules Don't Apply</t>
  </si>
  <si>
    <t>Manchester by the Sea</t>
  </si>
  <si>
    <t>The Edge of Seventeen</t>
  </si>
  <si>
    <t>Allied</t>
  </si>
  <si>
    <t>Paterson</t>
  </si>
  <si>
    <t>Fantastic Beasts and Where to Find Them</t>
  </si>
  <si>
    <t>Split</t>
  </si>
  <si>
    <t>Almost Christmas</t>
  </si>
  <si>
    <t>Shut In</t>
  </si>
  <si>
    <t>Arrival</t>
  </si>
  <si>
    <t>Billy Lynn's Long Halftime Walk</t>
  </si>
  <si>
    <t>Nocturnal Animals</t>
  </si>
  <si>
    <t>Loving</t>
  </si>
  <si>
    <t>Bleed for This</t>
  </si>
  <si>
    <t>Max &amp; Leon</t>
  </si>
  <si>
    <t>fr</t>
  </si>
  <si>
    <t>Doctor Strange</t>
  </si>
  <si>
    <t>Moonlight</t>
  </si>
  <si>
    <t>I'm Not Ashamed</t>
  </si>
  <si>
    <t>Keeping Up with the Joneses</t>
  </si>
  <si>
    <t>Ouija: Origin of Evil</t>
  </si>
  <si>
    <t>Jack Reacher: Never Go Back</t>
  </si>
  <si>
    <t>Personal Shopper</t>
  </si>
  <si>
    <t>The Lost City of Z</t>
  </si>
  <si>
    <t>The Accountant</t>
  </si>
  <si>
    <t>Max Steel</t>
  </si>
  <si>
    <t>Trolls</t>
  </si>
  <si>
    <t>Inferno</t>
  </si>
  <si>
    <t>A Monster Calls</t>
  </si>
  <si>
    <t>Hacksaw Ridge</t>
  </si>
  <si>
    <t>Middle School: The Worst Years of My Life</t>
  </si>
  <si>
    <t>A Quiet Passion</t>
  </si>
  <si>
    <t>Raw</t>
  </si>
  <si>
    <t>The Girl on the Train</t>
  </si>
  <si>
    <t>Denial</t>
  </si>
  <si>
    <t>Deepwater Horizon</t>
  </si>
  <si>
    <t>Masterminds</t>
  </si>
  <si>
    <t>The Duelist</t>
  </si>
  <si>
    <t>The King's Choice</t>
  </si>
  <si>
    <t>no</t>
  </si>
  <si>
    <t>Miss Peregrine's Home for Peculiar Children</t>
  </si>
  <si>
    <t>Queen of Katwe</t>
  </si>
  <si>
    <t>Smoke &amp; Mirrors</t>
  </si>
  <si>
    <t>Storks</t>
  </si>
  <si>
    <t>Snowden</t>
  </si>
  <si>
    <t>Blair Witch</t>
  </si>
  <si>
    <t>The Magnificent Seven</t>
  </si>
  <si>
    <t>Bridget Jones's Baby</t>
  </si>
  <si>
    <t>Paris Can Wait</t>
  </si>
  <si>
    <t>When the Bough Breaks</t>
  </si>
  <si>
    <t>The Birth of a Nation</t>
  </si>
  <si>
    <t>Sully</t>
  </si>
  <si>
    <t>The Light Between Oceans</t>
  </si>
  <si>
    <t>Morgan</t>
  </si>
  <si>
    <t>Mechanic: Resurrection</t>
  </si>
  <si>
    <t>Don't Breathe</t>
  </si>
  <si>
    <t>The Hollars</t>
  </si>
  <si>
    <t>Kubo and the Two Strings</t>
  </si>
  <si>
    <t>War Dogs</t>
  </si>
  <si>
    <t>Hell or High Water</t>
  </si>
  <si>
    <t>Anthropoid</t>
  </si>
  <si>
    <t>Mohenjo Daro</t>
  </si>
  <si>
    <t>Pete's Dragon</t>
  </si>
  <si>
    <t>Collide</t>
  </si>
  <si>
    <t>Nine Lives</t>
  </si>
  <si>
    <t>Suicide Squad</t>
  </si>
  <si>
    <t>Shin Godzilla</t>
  </si>
  <si>
    <t>ja</t>
  </si>
  <si>
    <t>Bad Moms</t>
  </si>
  <si>
    <t>Jason Bourne</t>
  </si>
  <si>
    <t>Nerve</t>
  </si>
  <si>
    <t>Kabali</t>
  </si>
  <si>
    <t>ta</t>
  </si>
  <si>
    <t>Skiptrace</t>
  </si>
  <si>
    <t>Lights Out</t>
  </si>
  <si>
    <t>Batman: The Killing Joke</t>
  </si>
  <si>
    <t>Train to Busan</t>
  </si>
  <si>
    <t>Ghostbusters</t>
  </si>
  <si>
    <t>Toni Erdmann</t>
  </si>
  <si>
    <t>de</t>
  </si>
  <si>
    <t>The Infiltrator</t>
  </si>
  <si>
    <t>Sausage Party</t>
  </si>
  <si>
    <t>Rock Dog</t>
  </si>
  <si>
    <t>Big Fish &amp; Begonia</t>
  </si>
  <si>
    <t>Star Trek Beyond</t>
  </si>
  <si>
    <t>Mike and Dave Need Wedding Dates</t>
  </si>
  <si>
    <t>Sultan</t>
  </si>
  <si>
    <t>Captain Fantastic</t>
  </si>
  <si>
    <t>Hillary's America: The Secret History of the Democratic Party</t>
  </si>
  <si>
    <t>The Legend of Tarzan</t>
  </si>
  <si>
    <t>The Purge: Election Year</t>
  </si>
  <si>
    <t>Free State of Jones</t>
  </si>
  <si>
    <t>The Shallows</t>
  </si>
  <si>
    <t>Swiss Army Man</t>
  </si>
  <si>
    <t>Ice Age: Collision Course</t>
  </si>
  <si>
    <t>Independence Day: Resurgence</t>
  </si>
  <si>
    <t>The Secret Life of Pets</t>
  </si>
  <si>
    <t>Udta Punjab</t>
  </si>
  <si>
    <t>Finding Dory</t>
  </si>
  <si>
    <t>Central Intelligence</t>
  </si>
  <si>
    <t>In the Forests of Siberia</t>
  </si>
  <si>
    <t>Te3n</t>
  </si>
  <si>
    <t>The Neon Demon</t>
  </si>
  <si>
    <t>Now You See Me 2</t>
  </si>
  <si>
    <t>Me Before You</t>
  </si>
  <si>
    <t>The BFG</t>
  </si>
  <si>
    <t>Teenage Mutant Ninja Turtles: Out of the Shadows</t>
  </si>
  <si>
    <t>The Handmaiden</t>
  </si>
  <si>
    <t>Love &amp; Friendship</t>
  </si>
  <si>
    <t>Alice Through the Looking Glass</t>
  </si>
  <si>
    <t>Warcraft</t>
  </si>
  <si>
    <t>Elle</t>
  </si>
  <si>
    <t>X-Men: Apocalypse</t>
  </si>
  <si>
    <t>The Nice Guys</t>
  </si>
  <si>
    <t>The Conjuring 2</t>
  </si>
  <si>
    <t>The Darkness</t>
  </si>
  <si>
    <t>Money Monster</t>
  </si>
  <si>
    <t>The Angry Birds Movie</t>
  </si>
  <si>
    <t>Cafֳ© Society</t>
  </si>
  <si>
    <t>Florence Foster Jenkins</t>
  </si>
  <si>
    <t>Neighbors 2: Sorority Rising</t>
  </si>
  <si>
    <t>Mother's Day</t>
  </si>
  <si>
    <t>Captain America: Civil War</t>
  </si>
  <si>
    <t>A Hologram for the King</t>
  </si>
  <si>
    <t>Bastille Day</t>
  </si>
  <si>
    <t>Keanu</t>
  </si>
  <si>
    <t>Flight Crew</t>
  </si>
  <si>
    <t>Barbershop: The Next Cut</t>
  </si>
  <si>
    <t>Fan</t>
  </si>
  <si>
    <t>Green Room</t>
  </si>
  <si>
    <t>Criminal</t>
  </si>
  <si>
    <t>Ratchet &amp; Clank</t>
  </si>
  <si>
    <t>The Jungle Book</t>
  </si>
  <si>
    <t>The Boss</t>
  </si>
  <si>
    <t>The Huntsman: Winter's War</t>
  </si>
  <si>
    <t>Demolition</t>
  </si>
  <si>
    <t>The Meddler</t>
  </si>
  <si>
    <t>God's Not Dead 2</t>
  </si>
  <si>
    <t>Everybody Wants Some!!</t>
  </si>
  <si>
    <t>Batman v Superman: Dawn of Justice</t>
  </si>
  <si>
    <t>My Big Fat Greek Wedding 2</t>
  </si>
  <si>
    <t>Miracles from Heaven</t>
  </si>
  <si>
    <t>Sing Street</t>
  </si>
  <si>
    <t>The Young Messiah</t>
  </si>
  <si>
    <t>10 Cloverfield Lane</t>
  </si>
  <si>
    <t>Allegiant</t>
  </si>
  <si>
    <t>Whiskey Tango Foxtrot</t>
  </si>
  <si>
    <t>To Steal from a Thief</t>
  </si>
  <si>
    <t>A Conspiracy of Faith</t>
  </si>
  <si>
    <t>da</t>
  </si>
  <si>
    <t>London Has Fallen</t>
  </si>
  <si>
    <t>Eddie the Eagle</t>
  </si>
  <si>
    <t>Gods of Egypt</t>
  </si>
  <si>
    <t>Grimsby</t>
  </si>
  <si>
    <t>Risen</t>
  </si>
  <si>
    <t>Triple 9</t>
  </si>
  <si>
    <t>Neerja</t>
  </si>
  <si>
    <t>Race</t>
  </si>
  <si>
    <t>The Witch</t>
  </si>
  <si>
    <t>Midnight Special</t>
  </si>
  <si>
    <t>Colonia</t>
  </si>
  <si>
    <t>Zootopia</t>
  </si>
  <si>
    <t>Deadpool</t>
  </si>
  <si>
    <t>The Mermaid</t>
  </si>
  <si>
    <t>Zoolander 2</t>
  </si>
  <si>
    <t>Hail, Caesar!</t>
  </si>
  <si>
    <t>I Saw the Light</t>
  </si>
  <si>
    <t>Pride and Prejudice and Zombies</t>
  </si>
  <si>
    <t>Robinson Crusoe</t>
  </si>
  <si>
    <t>The Choice</t>
  </si>
  <si>
    <t>Fifty Shades of Black</t>
  </si>
  <si>
    <t>The Finest Hours</t>
  </si>
  <si>
    <t>Kung Fu Panda 3</t>
  </si>
  <si>
    <t>The Boy</t>
  </si>
  <si>
    <t>Airlift</t>
  </si>
  <si>
    <t>How to Be Single</t>
  </si>
  <si>
    <t>Dirty Grandpa</t>
  </si>
  <si>
    <t>Ride Along 2</t>
  </si>
  <si>
    <t>The 5th Wave</t>
  </si>
  <si>
    <t>Norm of the North</t>
  </si>
  <si>
    <t>13 Hours: The Secret Soldiers of Benghazi</t>
  </si>
  <si>
    <t>The Forest</t>
  </si>
  <si>
    <t>Friend Request</t>
  </si>
  <si>
    <t>Wazir</t>
  </si>
  <si>
    <t>Jane Got a Gun</t>
  </si>
  <si>
    <t>Anomalisa</t>
  </si>
  <si>
    <t>The Revenant</t>
  </si>
  <si>
    <t>Daddy's Home</t>
  </si>
  <si>
    <t>The Hateful Eight</t>
  </si>
  <si>
    <t>Joy</t>
  </si>
  <si>
    <t>Charlie</t>
  </si>
  <si>
    <t>ml</t>
  </si>
  <si>
    <t>Ip Man 3</t>
  </si>
  <si>
    <t>cn</t>
  </si>
  <si>
    <t>Mojin: The Lost Legend</t>
  </si>
  <si>
    <t>Sisters</t>
  </si>
  <si>
    <t>Dilwale</t>
  </si>
  <si>
    <t>Bajirao Mastani</t>
  </si>
  <si>
    <t>Star Wars: The Force Awakens</t>
  </si>
  <si>
    <t>The Big Short</t>
  </si>
  <si>
    <t>He's a Dragon</t>
  </si>
  <si>
    <t>Point Break</t>
  </si>
  <si>
    <t>The Danish Girl</t>
  </si>
  <si>
    <t>Krampus</t>
  </si>
  <si>
    <t>Creed</t>
  </si>
  <si>
    <t>In the Heart of the Sea</t>
  </si>
  <si>
    <t>The Night Before</t>
  </si>
  <si>
    <t>Carol</t>
  </si>
  <si>
    <t>The Hunger Games: Mockingjay - Part 2</t>
  </si>
  <si>
    <t>The Good Dinosaur</t>
  </si>
  <si>
    <t>Heist</t>
  </si>
  <si>
    <t>The Lady in the Van</t>
  </si>
  <si>
    <t>Concussion</t>
  </si>
  <si>
    <t>Love the Coopers</t>
  </si>
  <si>
    <t>By the Sea</t>
  </si>
  <si>
    <t>Katyar Kaljat Ghusali</t>
  </si>
  <si>
    <t>mr</t>
  </si>
  <si>
    <t>Prem Ratan Dhan Payo</t>
  </si>
  <si>
    <t>Victor Frankenstein</t>
  </si>
  <si>
    <t>Spotlight</t>
  </si>
  <si>
    <t>The Peanuts Movie</t>
  </si>
  <si>
    <t>Trumbo</t>
  </si>
  <si>
    <t>Spectre</t>
  </si>
  <si>
    <t>Scouts Guide to the Zombie Apocalypse</t>
  </si>
  <si>
    <t>Rock the Kasbah</t>
  </si>
  <si>
    <t>Jem and the Holograms</t>
  </si>
  <si>
    <t>The Last Witch Hunter</t>
  </si>
  <si>
    <t>Paranormal Activity: The Ghost Dimension</t>
  </si>
  <si>
    <t>Brooklyn</t>
  </si>
  <si>
    <t>Suffragette</t>
  </si>
  <si>
    <t>Room</t>
  </si>
  <si>
    <t>Bridge of Spies</t>
  </si>
  <si>
    <t>Woodlawn</t>
  </si>
  <si>
    <t>Secret in Their Eyes</t>
  </si>
  <si>
    <t>Crimson Peak</t>
  </si>
  <si>
    <t>Steve Jobs</t>
  </si>
  <si>
    <t>The Lobster</t>
  </si>
  <si>
    <t>Look Who's Back</t>
  </si>
  <si>
    <t>Burnt</t>
  </si>
  <si>
    <t>The Dressmaker</t>
  </si>
  <si>
    <t>The Martian</t>
  </si>
  <si>
    <t>The Walk</t>
  </si>
  <si>
    <t>Pan</t>
  </si>
  <si>
    <t>The Intern</t>
  </si>
  <si>
    <t>Hotel Transylvania 2</t>
  </si>
  <si>
    <t>Sicario</t>
  </si>
  <si>
    <t>Captive</t>
  </si>
  <si>
    <t>Pawn Sacrifice</t>
  </si>
  <si>
    <t>Hardcore Henry</t>
  </si>
  <si>
    <t>Truth</t>
  </si>
  <si>
    <t>Our Brand Is Crisis</t>
  </si>
  <si>
    <t>Eye in the Sky</t>
  </si>
  <si>
    <t>The Perfect Guy</t>
  </si>
  <si>
    <t>Beasts of No Nation</t>
  </si>
  <si>
    <t>90 Minutes in Heaven</t>
  </si>
  <si>
    <t>Everest</t>
  </si>
  <si>
    <t>The Visit</t>
  </si>
  <si>
    <t>Maze Runner: The Scorch Trials</t>
  </si>
  <si>
    <t>Legend</t>
  </si>
  <si>
    <t>Black Mass</t>
  </si>
  <si>
    <t>The Transporter Refueled</t>
  </si>
  <si>
    <t>A Walk in the Woods</t>
  </si>
  <si>
    <t>Capture the Flag</t>
  </si>
  <si>
    <t>The Wave</t>
  </si>
  <si>
    <t>War Room</t>
  </si>
  <si>
    <t>We Are Your Friends</t>
  </si>
  <si>
    <t>No Escape</t>
  </si>
  <si>
    <t>Hitman: Agent 47</t>
  </si>
  <si>
    <t>Loham</t>
  </si>
  <si>
    <t>American Ultra</t>
  </si>
  <si>
    <t>Sinister 2</t>
  </si>
  <si>
    <t>Macbeth</t>
  </si>
  <si>
    <t>The Man from U.N.C.L.E.</t>
  </si>
  <si>
    <t>Straight Outta Compton</t>
  </si>
  <si>
    <t>The Diary of a Teenage Girl</t>
  </si>
  <si>
    <t>The 33</t>
  </si>
  <si>
    <t>Fantastic Four</t>
  </si>
  <si>
    <t>Goosebumps</t>
  </si>
  <si>
    <t>The Gift</t>
  </si>
  <si>
    <t>The Little Prince</t>
  </si>
  <si>
    <t>Vacation</t>
  </si>
  <si>
    <t>The Vatican Tapes</t>
  </si>
  <si>
    <t>Mission: Impossible - Rogue Nation</t>
  </si>
  <si>
    <t>Trainwreck</t>
  </si>
  <si>
    <t>Bajrangi Bhaijaan</t>
  </si>
  <si>
    <t>Irrational Man</t>
  </si>
  <si>
    <t>Pixels</t>
  </si>
  <si>
    <t>Monster Hunt</t>
  </si>
  <si>
    <t>Equals</t>
  </si>
  <si>
    <t>Ant-Man</t>
  </si>
  <si>
    <t>Baahubali: The Beginning</t>
  </si>
  <si>
    <t>Self/less</t>
  </si>
  <si>
    <t>Ricki and the Flash</t>
  </si>
  <si>
    <t>Monkey King: Hero Is Back</t>
  </si>
  <si>
    <t>Magic Mike XXL</t>
  </si>
  <si>
    <t>Max</t>
  </si>
  <si>
    <t>Knock Knock</t>
  </si>
  <si>
    <t>Ted 2</t>
  </si>
  <si>
    <t>Terminator Genisys</t>
  </si>
  <si>
    <t>Paper Towns</t>
  </si>
  <si>
    <t>Minions</t>
  </si>
  <si>
    <t>Southpaw</t>
  </si>
  <si>
    <t>Inside Out</t>
  </si>
  <si>
    <t>Jurassic World</t>
  </si>
  <si>
    <t>Dil Dhadakne Do</t>
  </si>
  <si>
    <t>Insidious: Chapter 3</t>
  </si>
  <si>
    <t>Entourage</t>
  </si>
  <si>
    <t>Premam</t>
  </si>
  <si>
    <t>San Andreas</t>
  </si>
  <si>
    <t>Aloha</t>
  </si>
  <si>
    <t>Embrace of the Serpent</t>
  </si>
  <si>
    <t>Poltergeist</t>
  </si>
  <si>
    <t>Youth</t>
  </si>
  <si>
    <t>it</t>
  </si>
  <si>
    <t>Tomorrowland</t>
  </si>
  <si>
    <t>Bombay Velvet</t>
  </si>
  <si>
    <t>Mad Max: Fury Road</t>
  </si>
  <si>
    <t>Hot Pursuit</t>
  </si>
  <si>
    <t>Piku</t>
  </si>
  <si>
    <t>Pitch Perfect 2</t>
  </si>
  <si>
    <t>Spy</t>
  </si>
  <si>
    <t>Gabbar Is Back</t>
  </si>
  <si>
    <t>The Dawns Here Are Quiet</t>
  </si>
  <si>
    <t>Little Boy</t>
  </si>
  <si>
    <t>Avengers: Age of Ultron</t>
  </si>
  <si>
    <t>Dragon Ball Z: Resurrection 'F'</t>
  </si>
  <si>
    <t>Paul Blart: Mall Cop 2</t>
  </si>
  <si>
    <t>The Age of Adaline</t>
  </si>
  <si>
    <t>Woman in Gold</t>
  </si>
  <si>
    <t>The Longest Ride</t>
  </si>
  <si>
    <t>While We're Young</t>
  </si>
  <si>
    <t>Wolf Warrior</t>
  </si>
  <si>
    <t>Furious 7</t>
  </si>
  <si>
    <t>Get Hard</t>
  </si>
  <si>
    <t>Danny Collins</t>
  </si>
  <si>
    <t>Home</t>
  </si>
  <si>
    <t>Insurgent</t>
  </si>
  <si>
    <t>Child 44</t>
  </si>
  <si>
    <t>Cinderella</t>
  </si>
  <si>
    <t>Run All Night</t>
  </si>
  <si>
    <t>Unfinished Business</t>
  </si>
  <si>
    <t>Chappie</t>
  </si>
  <si>
    <t>The Second Best Exotic Marigold Hotel</t>
  </si>
  <si>
    <t>Focus</t>
  </si>
  <si>
    <t>Hot Tub Time Machine 2</t>
  </si>
  <si>
    <t>The Battalion</t>
  </si>
  <si>
    <t>The DUFF</t>
  </si>
  <si>
    <t>Badlapur</t>
  </si>
  <si>
    <t>Dragon Blade</t>
  </si>
  <si>
    <t>Wolf Totem</t>
  </si>
  <si>
    <t>The Gunman</t>
  </si>
  <si>
    <t>Demonic</t>
  </si>
  <si>
    <t>Fifty Shades of Grey</t>
  </si>
  <si>
    <t>Yennai Arindhaal</t>
  </si>
  <si>
    <t>The SpongeBob Movie: Sponge Out of Water</t>
  </si>
  <si>
    <t>Jupiter Ascending</t>
  </si>
  <si>
    <t>It Follows</t>
  </si>
  <si>
    <t>Kingsman: The Secret Service</t>
  </si>
  <si>
    <t>Project Almanac</t>
  </si>
  <si>
    <t>The Lazarus Effect</t>
  </si>
  <si>
    <t>Italiano medio</t>
  </si>
  <si>
    <t>The Boy Next Door</t>
  </si>
  <si>
    <t>Mortdecai</t>
  </si>
  <si>
    <t>Ex Machina</t>
  </si>
  <si>
    <t>The Wedding Ringer</t>
  </si>
  <si>
    <t>Blackhat</t>
  </si>
  <si>
    <t>A Most Violent Year</t>
  </si>
  <si>
    <t>Unbroken</t>
  </si>
  <si>
    <t>Into the Woods</t>
  </si>
  <si>
    <t>The Interview</t>
  </si>
  <si>
    <t>The Gambler</t>
  </si>
  <si>
    <t>The Water Diviner</t>
  </si>
  <si>
    <t>Inherent Vice</t>
  </si>
  <si>
    <t>Selma</t>
  </si>
  <si>
    <t>Big Eyes</t>
  </si>
  <si>
    <t>Annie</t>
  </si>
  <si>
    <t>PK</t>
  </si>
  <si>
    <t>Night at the Museum: Secret of the Tomb</t>
  </si>
  <si>
    <t>Taken 3</t>
  </si>
  <si>
    <t>Seventh Son</t>
  </si>
  <si>
    <t>American Sniper</t>
  </si>
  <si>
    <t>The Hobbit: The Battle of the Five Armies</t>
  </si>
  <si>
    <t>Wild</t>
  </si>
  <si>
    <t>Still Alice</t>
  </si>
  <si>
    <t>The Pyramid</t>
  </si>
  <si>
    <t>Exodus: Gods and Kings</t>
  </si>
  <si>
    <t>Zid</t>
  </si>
  <si>
    <t>Paddington</t>
  </si>
  <si>
    <t>Horrible Bosses 2</t>
  </si>
  <si>
    <t>The Theory of Everything</t>
  </si>
  <si>
    <t>Penguins of Madagascar</t>
  </si>
  <si>
    <t>The Hunger Games: Mockingjay - Part 1</t>
  </si>
  <si>
    <t>The Imitation Game</t>
  </si>
  <si>
    <t>Dumb and Dumber To</t>
  </si>
  <si>
    <t>Interstellar</t>
  </si>
  <si>
    <t>Suite Franֳ§aise</t>
  </si>
  <si>
    <t>Big Hero 6</t>
  </si>
  <si>
    <t>Ouija</t>
  </si>
  <si>
    <t>Nightcrawler</t>
  </si>
  <si>
    <t>John Wick</t>
  </si>
  <si>
    <t>Treehouse</t>
  </si>
  <si>
    <t>The Best of Me</t>
  </si>
  <si>
    <t>Fury</t>
  </si>
  <si>
    <t>The Loft</t>
  </si>
  <si>
    <t>Escobar: Paradise Lost</t>
  </si>
  <si>
    <t>Whiplash</t>
  </si>
  <si>
    <t>St. Vincent</t>
  </si>
  <si>
    <t>99 Homes</t>
  </si>
  <si>
    <t>Kill the Messenger</t>
  </si>
  <si>
    <t>The Judge</t>
  </si>
  <si>
    <t>Alexander and the Terrible, Horrible, No Good, Very Bad Day</t>
  </si>
  <si>
    <t>Left Behind</t>
  </si>
  <si>
    <t>Torrente 5: Operaciֳ³n Eurovegas</t>
  </si>
  <si>
    <t>Annabelle</t>
  </si>
  <si>
    <t>Dracula Untold</t>
  </si>
  <si>
    <t>Gone Girl</t>
  </si>
  <si>
    <t>The Book of Life</t>
  </si>
  <si>
    <t>Marshland</t>
  </si>
  <si>
    <t>The Equalizer</t>
  </si>
  <si>
    <t>Tusk</t>
  </si>
  <si>
    <t>A Walk Among the Tombstones</t>
  </si>
  <si>
    <t>The Guest</t>
  </si>
  <si>
    <t>Dolphin Tale 2</t>
  </si>
  <si>
    <t>The Drop</t>
  </si>
  <si>
    <t>The Boxtrolls</t>
  </si>
  <si>
    <t>The Maze Runner</t>
  </si>
  <si>
    <t>This Is Where I Leave You</t>
  </si>
  <si>
    <t>No Good Deed</t>
  </si>
  <si>
    <t>Beyond the Lights</t>
  </si>
  <si>
    <t>My Old Lady</t>
  </si>
  <si>
    <t>Cake</t>
  </si>
  <si>
    <t>Miss Julie</t>
  </si>
  <si>
    <t>Black or White</t>
  </si>
  <si>
    <t>Big Game</t>
  </si>
  <si>
    <t>5 Flights Up</t>
  </si>
  <si>
    <t>The Green Inferno</t>
  </si>
  <si>
    <t>Before I Go to Sleep</t>
  </si>
  <si>
    <t>Predestination</t>
  </si>
  <si>
    <t>Birdman</t>
  </si>
  <si>
    <t>The November Man</t>
  </si>
  <si>
    <t>The Prince</t>
  </si>
  <si>
    <t>When the Game Stands Tall</t>
  </si>
  <si>
    <t>If I Stay</t>
  </si>
  <si>
    <t>Sin City: A Dame to Kill For</t>
  </si>
  <si>
    <t>Clouds of Sils Maria</t>
  </si>
  <si>
    <t>As Above, So Below</t>
  </si>
  <si>
    <t>Let's Be Cops</t>
  </si>
  <si>
    <t>The Giver</t>
  </si>
  <si>
    <t>Stand by Me Doraemon</t>
  </si>
  <si>
    <t>Teenage Mutant Ninja Turtles</t>
  </si>
  <si>
    <t>Into the Storm</t>
  </si>
  <si>
    <t>The Hundred-Foot Journey</t>
  </si>
  <si>
    <t>The Expendables 3</t>
  </si>
  <si>
    <t>Guardians of the Galaxy</t>
  </si>
  <si>
    <t>The Admiral: Roaring Currents</t>
  </si>
  <si>
    <t>Kick</t>
  </si>
  <si>
    <t>Magic in the Moonlight</t>
  </si>
  <si>
    <t>A Most Wanted Man</t>
  </si>
  <si>
    <t>Hercules</t>
  </si>
  <si>
    <t>And So It Goes</t>
  </si>
  <si>
    <t>Planes: Fire &amp; Rescue</t>
  </si>
  <si>
    <t>Sex Tape</t>
  </si>
  <si>
    <t>The Purge: Anarchy</t>
  </si>
  <si>
    <t>Step Up All In</t>
  </si>
  <si>
    <t>Lucy</t>
  </si>
  <si>
    <t>Tammy</t>
  </si>
  <si>
    <t>Mrs. Brown's Boys D'Movie</t>
  </si>
  <si>
    <t>Dawn of the Planet of the Apes</t>
  </si>
  <si>
    <t>Transformers: Age of Extinction</t>
  </si>
  <si>
    <t>Think Like a Man Too</t>
  </si>
  <si>
    <t>Earth to Echo</t>
  </si>
  <si>
    <t>How to Train Your Dragon 2</t>
  </si>
  <si>
    <t>22 Jump Street</t>
  </si>
  <si>
    <t>Jersey Boys</t>
  </si>
  <si>
    <t>Boyhood</t>
  </si>
  <si>
    <t>French Women</t>
  </si>
  <si>
    <t>The Grand Seduction</t>
  </si>
  <si>
    <t>Bangalore Days</t>
  </si>
  <si>
    <t>Maleficent</t>
  </si>
  <si>
    <t>Edge of Tomorrow</t>
  </si>
  <si>
    <t>Heropanti</t>
  </si>
  <si>
    <t>The Salvation</t>
  </si>
  <si>
    <t>Mommy</t>
  </si>
  <si>
    <t>The Babadook</t>
  </si>
  <si>
    <t>Blended</t>
  </si>
  <si>
    <t>Two Days, One Night</t>
  </si>
  <si>
    <t>Foxcatcher</t>
  </si>
  <si>
    <t>The Homesman</t>
  </si>
  <si>
    <t>The Rover</t>
  </si>
  <si>
    <t>The Fault in Our Stars</t>
  </si>
  <si>
    <t>X-Men: Days of Future Past</t>
  </si>
  <si>
    <t>Godzilla</t>
  </si>
  <si>
    <t>Million Dollar Arm</t>
  </si>
  <si>
    <t>Neighbors</t>
  </si>
  <si>
    <t>Chef</t>
  </si>
  <si>
    <t>Barbecue</t>
  </si>
  <si>
    <t>Brick Mansions</t>
  </si>
  <si>
    <t>The Amazing Spider-Man 2</t>
  </si>
  <si>
    <t>Transcendence</t>
  </si>
  <si>
    <t>The Other Woman</t>
  </si>
  <si>
    <t>Heaven is for Real</t>
  </si>
  <si>
    <t>Draft Day</t>
  </si>
  <si>
    <t>Joe</t>
  </si>
  <si>
    <t>Locke</t>
  </si>
  <si>
    <t>Sabotage</t>
  </si>
  <si>
    <t>The Raid 2</t>
  </si>
  <si>
    <t>Moms' Night Out</t>
  </si>
  <si>
    <t>God's Not Dead</t>
  </si>
  <si>
    <t>50 to 1</t>
  </si>
  <si>
    <t>Captain America: The Winter Soldier</t>
  </si>
  <si>
    <t>Noah</t>
  </si>
  <si>
    <t>Muppets Most Wanted</t>
  </si>
  <si>
    <t>Rio 2</t>
  </si>
  <si>
    <t>Divergent</t>
  </si>
  <si>
    <t>Under the Skin</t>
  </si>
  <si>
    <t>Need for Speed</t>
  </si>
  <si>
    <t>Veronica Mars</t>
  </si>
  <si>
    <t>300: Rise of an Empire</t>
  </si>
  <si>
    <t>Son of God</t>
  </si>
  <si>
    <t>Repentance</t>
  </si>
  <si>
    <t>Easy on the Eyes</t>
  </si>
  <si>
    <t>The Grand Budapest Hotel</t>
  </si>
  <si>
    <t>Pompeii</t>
  </si>
  <si>
    <t>3 Days to Kill</t>
  </si>
  <si>
    <t>About Last Night</t>
  </si>
  <si>
    <t>Winter's Tale</t>
  </si>
  <si>
    <t>Endless Love</t>
  </si>
  <si>
    <t>Mr. Peabody &amp; Sherman</t>
  </si>
  <si>
    <t>The Lego Movie</t>
  </si>
  <si>
    <t>Justice League: War</t>
  </si>
  <si>
    <t>RoboCop</t>
  </si>
  <si>
    <t>Forbidden Kingdom</t>
  </si>
  <si>
    <t>That Awkward Moment</t>
  </si>
  <si>
    <t>Non-Stop</t>
  </si>
  <si>
    <t>The Monuments Men</t>
  </si>
  <si>
    <t>I, Frankenstein</t>
  </si>
  <si>
    <t>Infinitely Polar Bear</t>
  </si>
  <si>
    <t>Wish I Was Here</t>
  </si>
  <si>
    <t>Jack Ryan: Shadow Recruit</t>
  </si>
  <si>
    <t>The Legend of Hercules</t>
  </si>
  <si>
    <t>Veeram</t>
  </si>
  <si>
    <t>Human Capital</t>
  </si>
  <si>
    <t>Yves Saint Laurent</t>
  </si>
  <si>
    <t>Devil's Due</t>
  </si>
  <si>
    <t>Ride Along</t>
  </si>
  <si>
    <t>Paranormal Activity: The Marked Ones</t>
  </si>
  <si>
    <t>Faster than Rabbits</t>
  </si>
  <si>
    <t>Labor Day</t>
  </si>
  <si>
    <t>August: Osage County</t>
  </si>
  <si>
    <t>The Railway Man</t>
  </si>
  <si>
    <t>The Wolf of Wall Street</t>
  </si>
  <si>
    <t>Grudge Match</t>
  </si>
  <si>
    <t>The Physician</t>
  </si>
  <si>
    <t>Lone Survivor</t>
  </si>
  <si>
    <t>The Secret Life of Walter Mitty</t>
  </si>
  <si>
    <t>Walking With Dinosaurs</t>
  </si>
  <si>
    <t>Anchorman 2: The Legend Continues</t>
  </si>
  <si>
    <t>Her</t>
  </si>
  <si>
    <t>Dhoom 3</t>
  </si>
  <si>
    <t>F.C. De Kampioenen: Kampioen zijn blijft plezant</t>
  </si>
  <si>
    <t>nl</t>
  </si>
  <si>
    <t>American Hustle</t>
  </si>
  <si>
    <t>The Hobbit: The Desolation of Smaug</t>
  </si>
  <si>
    <t>47 Ronin</t>
  </si>
  <si>
    <t>Mandela: Long Walk to Freedom</t>
  </si>
  <si>
    <t>Out of the Furnace</t>
  </si>
  <si>
    <t>Lucky Island</t>
  </si>
  <si>
    <t>Frozen</t>
  </si>
  <si>
    <t>Homefront</t>
  </si>
  <si>
    <t>Black Nativity</t>
  </si>
  <si>
    <t>The Tale of the Princess Kaguya</t>
  </si>
  <si>
    <t>Minuscule: Valley of the Lost Ants</t>
  </si>
  <si>
    <t>xx</t>
  </si>
  <si>
    <t>Saving Mr. Banks</t>
  </si>
  <si>
    <t>The Hunger Games: Catching Fire</t>
  </si>
  <si>
    <t>The Best Man Holiday</t>
  </si>
  <si>
    <t>Oldboy</t>
  </si>
  <si>
    <t>Ragnarok</t>
  </si>
  <si>
    <t>Philomena</t>
  </si>
  <si>
    <t>Last Vegas</t>
  </si>
  <si>
    <t>Arrambam</t>
  </si>
  <si>
    <t>Free Birds</t>
  </si>
  <si>
    <t>Thor: The Dark World</t>
  </si>
  <si>
    <t>The Counselor</t>
  </si>
  <si>
    <t>Ida</t>
  </si>
  <si>
    <t>pl</t>
  </si>
  <si>
    <t>Ender's Game</t>
  </si>
  <si>
    <t>Bad Grandpa</t>
  </si>
  <si>
    <t>All Is Lost</t>
  </si>
  <si>
    <t>Gimme Shelter</t>
  </si>
  <si>
    <t>The Young and Prodigious T.S. Spivet</t>
  </si>
  <si>
    <t>Carrie</t>
  </si>
  <si>
    <t>Mindscape</t>
  </si>
  <si>
    <t>The Fifth Estate</t>
  </si>
  <si>
    <t>Captain Phillips</t>
  </si>
  <si>
    <t>Delivery Man</t>
  </si>
  <si>
    <t>Escape Plan</t>
  </si>
  <si>
    <t>Stalingrad</t>
  </si>
  <si>
    <t>Blue Is the Warmest Color</t>
  </si>
  <si>
    <t>Inside Llewyn Davis</t>
  </si>
  <si>
    <t>Gravity</t>
  </si>
  <si>
    <t>Baggage Claim</t>
  </si>
  <si>
    <t>Cloudy with a Chance of Meatballs 2</t>
  </si>
  <si>
    <t>Nothing Left to Fear</t>
  </si>
  <si>
    <t>Metallica: Through the Never</t>
  </si>
  <si>
    <t>Runner Runner</t>
  </si>
  <si>
    <t>Filth</t>
  </si>
  <si>
    <t>Battle of the Year</t>
  </si>
  <si>
    <t>Nebraska</t>
  </si>
  <si>
    <t>Diana</t>
  </si>
  <si>
    <t>Prisoners</t>
  </si>
  <si>
    <t>The Family</t>
  </si>
  <si>
    <t>Grand Masti</t>
  </si>
  <si>
    <t>Machete Kills</t>
  </si>
  <si>
    <t>Third Person</t>
  </si>
  <si>
    <t>Belle</t>
  </si>
  <si>
    <t>Oculus</t>
  </si>
  <si>
    <t>Space Pirate Captain Harlock</t>
  </si>
  <si>
    <t>What If</t>
  </si>
  <si>
    <t>Begin Again</t>
  </si>
  <si>
    <t>Bad Words</t>
  </si>
  <si>
    <t>Empire State</t>
  </si>
  <si>
    <t>Riddick</t>
  </si>
  <si>
    <t>Rush</t>
  </si>
  <si>
    <t>Wolf Creek 2</t>
  </si>
  <si>
    <t>Getaway</t>
  </si>
  <si>
    <t>Madras Cafe</t>
  </si>
  <si>
    <t>Blood Ties</t>
  </si>
  <si>
    <t>The Mortal Instruments: City of Bones</t>
  </si>
  <si>
    <t>The Butler</t>
  </si>
  <si>
    <t>About Time</t>
  </si>
  <si>
    <t>Jobs</t>
  </si>
  <si>
    <t>Austenland</t>
  </si>
  <si>
    <t>Paranoia</t>
  </si>
  <si>
    <t>Planes</t>
  </si>
  <si>
    <t>Chennai Express</t>
  </si>
  <si>
    <t>Lovelace</t>
  </si>
  <si>
    <t>Elysium</t>
  </si>
  <si>
    <t>Percy Jackson: Sea of Monsters</t>
  </si>
  <si>
    <t>We're the Millers</t>
  </si>
  <si>
    <t>2 Guns</t>
  </si>
  <si>
    <t>The Spectacular Now</t>
  </si>
  <si>
    <t>Snowpiercer</t>
  </si>
  <si>
    <t>The Smurfs 2</t>
  </si>
  <si>
    <t>Alan Partridge: Alpha Papa</t>
  </si>
  <si>
    <t>The To Do List</t>
  </si>
  <si>
    <t>The Wolverine</t>
  </si>
  <si>
    <t>The Wind Rises</t>
  </si>
  <si>
    <t>Instructions Not Included</t>
  </si>
  <si>
    <t>R.I.P.D.</t>
  </si>
  <si>
    <t>The Frozen Ground</t>
  </si>
  <si>
    <t>Underdogs</t>
  </si>
  <si>
    <t>Khumba</t>
  </si>
  <si>
    <t>The World's End</t>
  </si>
  <si>
    <t>The Conjuring</t>
  </si>
  <si>
    <t>Kick-Ass 2</t>
  </si>
  <si>
    <t>Bhaag Milkha Bhaag</t>
  </si>
  <si>
    <t>Pacific Rim</t>
  </si>
  <si>
    <t>Turbo</t>
  </si>
  <si>
    <t>Grown Ups 2</t>
  </si>
  <si>
    <t>Man of Tai Chi</t>
  </si>
  <si>
    <t>The Lone Ranger</t>
  </si>
  <si>
    <t>The Immigrant</t>
  </si>
  <si>
    <t>Hunting Elephants</t>
  </si>
  <si>
    <t>he</t>
  </si>
  <si>
    <t>White House Down</t>
  </si>
  <si>
    <t>The Heat</t>
  </si>
  <si>
    <t>Despicable Me 2</t>
  </si>
  <si>
    <t>Raanjhanaa</t>
  </si>
  <si>
    <t>Monsters University</t>
  </si>
  <si>
    <t>World War Z</t>
  </si>
  <si>
    <t>Legends of Oz: Dorothy's Return</t>
  </si>
  <si>
    <t>Man of Steel</t>
  </si>
  <si>
    <t>This Is the End</t>
  </si>
  <si>
    <t>The Bling Ring</t>
  </si>
  <si>
    <t>The Internship</t>
  </si>
  <si>
    <t>The Way Way Back</t>
  </si>
  <si>
    <t>Yeh Jawaani Hai Deewani</t>
  </si>
  <si>
    <t>The East</t>
  </si>
  <si>
    <t>The Purge</t>
  </si>
  <si>
    <t>After Earth</t>
  </si>
  <si>
    <t>Only God Forgives</t>
  </si>
  <si>
    <t>Now You See Me</t>
  </si>
  <si>
    <t>Behind the Candelabra</t>
  </si>
  <si>
    <t>The Hangover Part III</t>
  </si>
  <si>
    <t>The Great Beauty</t>
  </si>
  <si>
    <t>The Past</t>
  </si>
  <si>
    <t>Epic</t>
  </si>
  <si>
    <t>The Great Gatsby</t>
  </si>
  <si>
    <t>Hummingbird</t>
  </si>
  <si>
    <t>Fast &amp; Furious 6</t>
  </si>
  <si>
    <t>Star Trek Into Darkness</t>
  </si>
  <si>
    <t>Mud</t>
  </si>
  <si>
    <t>The Big Wedding</t>
  </si>
  <si>
    <t>Aashiqui 2</t>
  </si>
  <si>
    <t>Home Run</t>
  </si>
  <si>
    <t>Iron Man 3</t>
  </si>
  <si>
    <t>Pain &amp; Gain</t>
  </si>
  <si>
    <t>Scary Movie 5</t>
  </si>
  <si>
    <t>Oblivion</t>
  </si>
  <si>
    <t>Evil Dead</t>
  </si>
  <si>
    <t>Before Midnight</t>
  </si>
  <si>
    <t>Lootera</t>
  </si>
  <si>
    <t>Trance</t>
  </si>
  <si>
    <t>G.I. Joe: Retaliation</t>
  </si>
  <si>
    <t>The Host</t>
  </si>
  <si>
    <t>Admission</t>
  </si>
  <si>
    <t>The Croods</t>
  </si>
  <si>
    <t>Olympus Has Fallen</t>
  </si>
  <si>
    <t>The Place Beyond the Pines</t>
  </si>
  <si>
    <t>Finding Mr. Right</t>
  </si>
  <si>
    <t>The Incredible Burt Wonderstone</t>
  </si>
  <si>
    <t>The Call</t>
  </si>
  <si>
    <t>I'm So Excited!</t>
  </si>
  <si>
    <t>Oz: The Great and Powerful</t>
  </si>
  <si>
    <t>21 &amp; Over</t>
  </si>
  <si>
    <t>Stoker</t>
  </si>
  <si>
    <t>The Last Exorcism Part II</t>
  </si>
  <si>
    <t>Jack the Giant Slayer</t>
  </si>
  <si>
    <t>Hard to Be a God</t>
  </si>
  <si>
    <t>Snitch</t>
  </si>
  <si>
    <t>Dark Skies</t>
  </si>
  <si>
    <t>Escape from Planet Earth</t>
  </si>
  <si>
    <t>Beautiful Creatures</t>
  </si>
  <si>
    <t>Identity Thief</t>
  </si>
  <si>
    <t>Side Effects</t>
  </si>
  <si>
    <t>Safe Haven</t>
  </si>
  <si>
    <t>Special 26</t>
  </si>
  <si>
    <t>A Good Day to Die Hard</t>
  </si>
  <si>
    <t>Bullet to the Head</t>
  </si>
  <si>
    <t>Warm Bodies</t>
  </si>
  <si>
    <t>The Berlin File</t>
  </si>
  <si>
    <t>Vishwaroopam</t>
  </si>
  <si>
    <t>Spring Breakers</t>
  </si>
  <si>
    <t>Parker</t>
  </si>
  <si>
    <t>Broken City</t>
  </si>
  <si>
    <t>Hansel &amp; Gretel: Witch Hunters</t>
  </si>
  <si>
    <t>Mama</t>
  </si>
  <si>
    <t>A Haunted House</t>
  </si>
  <si>
    <t>Gangster Squad</t>
  </si>
  <si>
    <t>The Grandmaster</t>
  </si>
  <si>
    <t>Texas Chainsaw 3D</t>
  </si>
  <si>
    <t>Phantom</t>
  </si>
  <si>
    <t>The Best Offer</t>
  </si>
  <si>
    <t>Movie 43</t>
  </si>
  <si>
    <t>Mommies, Happy New Year!</t>
  </si>
  <si>
    <t>Parental Guidance</t>
  </si>
  <si>
    <t>The Worst Christmas of My Life</t>
  </si>
  <si>
    <t>Jack Reacher</t>
  </si>
  <si>
    <t>This Is 40</t>
  </si>
  <si>
    <t>The Guilt Trip</t>
  </si>
  <si>
    <t>Zero Dark Thirty</t>
  </si>
  <si>
    <t>Les Misֳ©rables</t>
  </si>
  <si>
    <t>Ernest &amp; Celestine</t>
  </si>
  <si>
    <t>Lost in Thailand</t>
  </si>
  <si>
    <t>Tutto tutto niente niente</t>
  </si>
  <si>
    <t>The Hobbit: An Unexpected Journey</t>
  </si>
  <si>
    <t>Rise of the Guardians</t>
  </si>
  <si>
    <t>Red Dawn</t>
  </si>
  <si>
    <t>The Twilight Saga: Breaking Dawn - Part 2</t>
  </si>
  <si>
    <t>The Precocious and Brief Life of Sabina Rivas</t>
  </si>
  <si>
    <t>Flight</t>
  </si>
  <si>
    <t>The Man with the Iron Fists</t>
  </si>
  <si>
    <t>Wreck-It Ralph</t>
  </si>
  <si>
    <t>Cloud Atlas</t>
  </si>
  <si>
    <t>Skyfall</t>
  </si>
  <si>
    <t>Fun Size</t>
  </si>
  <si>
    <t>Alex Cross</t>
  </si>
  <si>
    <t>Paranormal Activity 4</t>
  </si>
  <si>
    <t>Argo</t>
  </si>
  <si>
    <t>The Snow Queen</t>
  </si>
  <si>
    <t>A Company Man</t>
  </si>
  <si>
    <t>Silent Hill: Revelation 3D</t>
  </si>
  <si>
    <t>Frankenweenie</t>
  </si>
  <si>
    <t>Universal Soldier: Day of Reckoning</t>
  </si>
  <si>
    <t>Soulless</t>
  </si>
  <si>
    <t>Pitch Perfect</t>
  </si>
  <si>
    <t>Upside Down</t>
  </si>
  <si>
    <t>Taken 2</t>
  </si>
  <si>
    <t>Looper</t>
  </si>
  <si>
    <t>Promised Land</t>
  </si>
  <si>
    <t>House at the End of the Street</t>
  </si>
  <si>
    <t>Hotel Transylvania</t>
  </si>
  <si>
    <t>Killing Them Softly</t>
  </si>
  <si>
    <t>The Perks of Being a Wallflower</t>
  </si>
  <si>
    <t>End of Watch</t>
  </si>
  <si>
    <t>The Paperboy</t>
  </si>
  <si>
    <t>Arbitrage</t>
  </si>
  <si>
    <t>Barfi</t>
  </si>
  <si>
    <t>English Vinglish</t>
  </si>
  <si>
    <t>Resident Evil: Retribution</t>
  </si>
  <si>
    <t>Disconnect</t>
  </si>
  <si>
    <t>The Sweeney</t>
  </si>
  <si>
    <t>The Lords of Salem</t>
  </si>
  <si>
    <t>The Impossible</t>
  </si>
  <si>
    <t>Quartet</t>
  </si>
  <si>
    <t>Dredd</t>
  </si>
  <si>
    <t>The Master</t>
  </si>
  <si>
    <t>Seven Psychopaths</t>
  </si>
  <si>
    <t>The Words</t>
  </si>
  <si>
    <t>Love Is All You Need</t>
  </si>
  <si>
    <t>The Iceman</t>
  </si>
  <si>
    <t>Fire with Fire</t>
  </si>
  <si>
    <t>Tad, the Lost Explorer</t>
  </si>
  <si>
    <t>The Possession</t>
  </si>
  <si>
    <t>Lawless</t>
  </si>
  <si>
    <t>The Hunt</t>
  </si>
  <si>
    <t>Premium Rush</t>
  </si>
  <si>
    <t>The Apparition</t>
  </si>
  <si>
    <t>Hit &amp; Run</t>
  </si>
  <si>
    <t>Sparkle</t>
  </si>
  <si>
    <t>Robot &amp; Frank</t>
  </si>
  <si>
    <t>The Bourne Legacy</t>
  </si>
  <si>
    <t>The Expendables 2</t>
  </si>
  <si>
    <t>Hope Springs</t>
  </si>
  <si>
    <t>Bachelorette</t>
  </si>
  <si>
    <t>ParaNorman</t>
  </si>
  <si>
    <t>Total Recall</t>
  </si>
  <si>
    <t>Diary of a Wimpy Kid: Dog Days</t>
  </si>
  <si>
    <t>The Watch</t>
  </si>
  <si>
    <t>Step Up Revolution</t>
  </si>
  <si>
    <t>The Dark Knight Rises</t>
  </si>
  <si>
    <t>Cocktail</t>
  </si>
  <si>
    <t>2016: Obama's America</t>
  </si>
  <si>
    <t>Savages</t>
  </si>
  <si>
    <t>Amour</t>
  </si>
  <si>
    <t>Ted</t>
  </si>
  <si>
    <t>People Like Us</t>
  </si>
  <si>
    <t>Beasts of the Southern Wild</t>
  </si>
  <si>
    <t>Katy Perry: Part of Me</t>
  </si>
  <si>
    <t>Magic Mike</t>
  </si>
  <si>
    <t>The Amazing Spider-Man</t>
  </si>
  <si>
    <t>Ice Age: Continental Drift</t>
  </si>
  <si>
    <t>Lay the Favorite</t>
  </si>
  <si>
    <t>Seeking a Friend for the End of the World</t>
  </si>
  <si>
    <t>Gangs of Wasseypur</t>
  </si>
  <si>
    <t>Brave</t>
  </si>
  <si>
    <t>Abraham Lincoln: Vampire Hunter</t>
  </si>
  <si>
    <t>That's My Boy</t>
  </si>
  <si>
    <t>Rock of Ages</t>
  </si>
  <si>
    <t>Madagascar 3: Europe's Most Wanted</t>
  </si>
  <si>
    <t>Eega</t>
  </si>
  <si>
    <t>For Greater Glory - The True Story of Cristiada</t>
  </si>
  <si>
    <t>Rowdy Rathore</t>
  </si>
  <si>
    <t>Snow White and the Huntsman</t>
  </si>
  <si>
    <t>Prometheus</t>
  </si>
  <si>
    <t>Cosmopolis</t>
  </si>
  <si>
    <t>Men in Black 3</t>
  </si>
  <si>
    <t>On the Road</t>
  </si>
  <si>
    <t>Crooked Arrows</t>
  </si>
  <si>
    <t>What to Expect When You're Expecting</t>
  </si>
  <si>
    <t>Stolen</t>
  </si>
  <si>
    <t>Rust and Bone</t>
  </si>
  <si>
    <t>Moonrise Kingdom</t>
  </si>
  <si>
    <t>The Dictator</t>
  </si>
  <si>
    <t>Gabbar Singh</t>
  </si>
  <si>
    <t>Piranha 3DD</t>
  </si>
  <si>
    <t>Dark Shadows</t>
  </si>
  <si>
    <t>White Tiger</t>
  </si>
  <si>
    <t>The Five-Year Engagement</t>
  </si>
  <si>
    <t>Bernie</t>
  </si>
  <si>
    <t>The Avengers</t>
  </si>
  <si>
    <t>To Rome with Love</t>
  </si>
  <si>
    <t>The Lucky One</t>
  </si>
  <si>
    <t>Safe</t>
  </si>
  <si>
    <t>Think Like a Man</t>
  </si>
  <si>
    <t>The Three Stooges</t>
  </si>
  <si>
    <t>The Cabin in the Woods</t>
  </si>
  <si>
    <t>Lockout</t>
  </si>
  <si>
    <t>Battleship</t>
  </si>
  <si>
    <t>The Spy</t>
  </si>
  <si>
    <t>American Reunion</t>
  </si>
  <si>
    <t>The Cold Light of Day</t>
  </si>
  <si>
    <t>HOUBA! On the Trail of the Marsupilami</t>
  </si>
  <si>
    <t>A Royal Affair</t>
  </si>
  <si>
    <t>Sinister</t>
  </si>
  <si>
    <t>2 Days in New York</t>
  </si>
  <si>
    <t>Wrath of the Titans</t>
  </si>
  <si>
    <t>Mirror Mirror</t>
  </si>
  <si>
    <t>That still Karloson!</t>
  </si>
  <si>
    <t>My Way</t>
  </si>
  <si>
    <t>The Hunger Games</t>
  </si>
  <si>
    <t>The Pirates! In an Adventure with Scientists!</t>
  </si>
  <si>
    <t>21 Jump Street</t>
  </si>
  <si>
    <t>Iron Sky</t>
  </si>
  <si>
    <t>The Raven</t>
  </si>
  <si>
    <t>Bel Ami</t>
  </si>
  <si>
    <t>Kahaani</t>
  </si>
  <si>
    <t>John Carter</t>
  </si>
  <si>
    <t>A Thousand Words</t>
  </si>
  <si>
    <t>Red Lights</t>
  </si>
  <si>
    <t>The Lorax</t>
  </si>
  <si>
    <t>Project X</t>
  </si>
  <si>
    <t>Act of Valor</t>
  </si>
  <si>
    <t>Wanderlust</t>
  </si>
  <si>
    <t>This Means War</t>
  </si>
  <si>
    <t>Safe House</t>
  </si>
  <si>
    <t>The Vow</t>
  </si>
  <si>
    <t>Big Miracle</t>
  </si>
  <si>
    <t>The Woman in Black</t>
  </si>
  <si>
    <t>Chronicle</t>
  </si>
  <si>
    <t>La Vֳ©ritֳ© si je Mens ! 3</t>
  </si>
  <si>
    <t>One for the Money</t>
  </si>
  <si>
    <t>The Grey</t>
  </si>
  <si>
    <t>Agneepath</t>
  </si>
  <si>
    <t>Two Rabbits</t>
  </si>
  <si>
    <t>pt</t>
  </si>
  <si>
    <t>Journey 2: The Mysterious Island</t>
  </si>
  <si>
    <t>Underworld: Awakening</t>
  </si>
  <si>
    <t>Red Tails</t>
  </si>
  <si>
    <t>Welcome to the North</t>
  </si>
  <si>
    <t>Man on a Ledge</t>
  </si>
  <si>
    <t>Contraband</t>
  </si>
  <si>
    <t>War Horse</t>
  </si>
  <si>
    <t>Extremely Loud &amp; Incredibly Close</t>
  </si>
  <si>
    <t>We Bought a Zoo</t>
  </si>
  <si>
    <t>The Darkest Hour</t>
  </si>
  <si>
    <t>Black Gold</t>
  </si>
  <si>
    <t>Albert Nobbs</t>
  </si>
  <si>
    <t>Young Adult</t>
  </si>
  <si>
    <t>The Flowers of War</t>
  </si>
  <si>
    <t>The Girl with the Dragon Tattoo</t>
  </si>
  <si>
    <t>Alvin and the Chipmunks: Chipwrecked</t>
  </si>
  <si>
    <t>Ghost Rider: Spirit of Vengeance</t>
  </si>
  <si>
    <t>The Sitter</t>
  </si>
  <si>
    <t>New Year's Eve</t>
  </si>
  <si>
    <t>Mission: Impossible - Ghost Protocol</t>
  </si>
  <si>
    <t>The Best Exotic Marigold Hotel</t>
  </si>
  <si>
    <t>Take Shelter</t>
  </si>
  <si>
    <t>Hugo</t>
  </si>
  <si>
    <t>Sherlock Holmes: A Game of Shadows</t>
  </si>
  <si>
    <t>The Muppets</t>
  </si>
  <si>
    <t>Happy Feet Two</t>
  </si>
  <si>
    <t>Jack and Jill</t>
  </si>
  <si>
    <t>Rockstar</t>
  </si>
  <si>
    <t>Immortals</t>
  </si>
  <si>
    <t>J. Edgar</t>
  </si>
  <si>
    <t>Haywire</t>
  </si>
  <si>
    <t>Setup</t>
  </si>
  <si>
    <t>A Very Harold &amp; Kumar Christmas</t>
  </si>
  <si>
    <t>Tower Heist</t>
  </si>
  <si>
    <t>The Intouchables</t>
  </si>
  <si>
    <t>In Time</t>
  </si>
  <si>
    <t>The Double</t>
  </si>
  <si>
    <t>La peggior settimana della mia vita</t>
  </si>
  <si>
    <t>7Aum Arivu</t>
  </si>
  <si>
    <t>The Adventures of Tintin</t>
  </si>
  <si>
    <t>Chicken with Plums</t>
  </si>
  <si>
    <t>Anonymous</t>
  </si>
  <si>
    <t>Paranormal Activity 3</t>
  </si>
  <si>
    <t>My Week with Marilyn</t>
  </si>
  <si>
    <t>A Few Best Men</t>
  </si>
  <si>
    <t>The Rum Diary</t>
  </si>
  <si>
    <t>The Big Year</t>
  </si>
  <si>
    <t>Trespass</t>
  </si>
  <si>
    <t>The Thing</t>
  </si>
  <si>
    <t>Footloose</t>
  </si>
  <si>
    <t>Shame</t>
  </si>
  <si>
    <t>This Must Be the Place</t>
  </si>
  <si>
    <t>Dream House</t>
  </si>
  <si>
    <t>What's Your Number?</t>
  </si>
  <si>
    <t>A Dangerous Method</t>
  </si>
  <si>
    <t>50/50</t>
  </si>
  <si>
    <t>Real Steel</t>
  </si>
  <si>
    <t>We Need to Talk About Kevin</t>
  </si>
  <si>
    <t>Margin Call</t>
  </si>
  <si>
    <t>The Ides of March</t>
  </si>
  <si>
    <t>Killer Elite</t>
  </si>
  <si>
    <t>Dolphin Tale</t>
  </si>
  <si>
    <t>Machine Gun Preacher</t>
  </si>
  <si>
    <t>Moneyball</t>
  </si>
  <si>
    <t>Abduction</t>
  </si>
  <si>
    <t>Silenced</t>
  </si>
  <si>
    <t>Carnage</t>
  </si>
  <si>
    <t>Straw Dogs</t>
  </si>
  <si>
    <t>I Don't Know How She Does It</t>
  </si>
  <si>
    <t>Johnny English Reborn</t>
  </si>
  <si>
    <t>Jeff, Who Lives at Home</t>
  </si>
  <si>
    <t>Killer Joe</t>
  </si>
  <si>
    <t>Salmon Fishing in the Yemen</t>
  </si>
  <si>
    <t>Warrior</t>
  </si>
  <si>
    <t>The Descendants</t>
  </si>
  <si>
    <t>Mere Brother Ki Dulhan</t>
  </si>
  <si>
    <t>Contagion</t>
  </si>
  <si>
    <t>The Raid</t>
  </si>
  <si>
    <t>Shark Night</t>
  </si>
  <si>
    <t>Seeking Justice</t>
  </si>
  <si>
    <t>The Three Musketeers</t>
  </si>
  <si>
    <t>Mankatha</t>
  </si>
  <si>
    <t>Our Idiot Brother</t>
  </si>
  <si>
    <t>Flypaper</t>
  </si>
  <si>
    <t>Red State</t>
  </si>
  <si>
    <t>Spy Kids: All the Time in the World</t>
  </si>
  <si>
    <t>Fright Night</t>
  </si>
  <si>
    <t>Conan the Barbarian</t>
  </si>
  <si>
    <t>The Skin I Live In</t>
  </si>
  <si>
    <t>Final Destination 5</t>
  </si>
  <si>
    <t>30 Minutes or Less</t>
  </si>
  <si>
    <t>Glee: The Concert Movie</t>
  </si>
  <si>
    <t>War of the Arrows</t>
  </si>
  <si>
    <t>Drive</t>
  </si>
  <si>
    <t>The Change-Up</t>
  </si>
  <si>
    <t>Rise of the Planet of the Apes</t>
  </si>
  <si>
    <t>Cowboys &amp; Aliens</t>
  </si>
  <si>
    <t>The Smurfs</t>
  </si>
  <si>
    <t>Crazy, Stupid, Love.</t>
  </si>
  <si>
    <t>Colombiana</t>
  </si>
  <si>
    <t>Captain America: The First Avenger</t>
  </si>
  <si>
    <t>Singham</t>
  </si>
  <si>
    <t>Friends with Benefits</t>
  </si>
  <si>
    <t>Pregnant</t>
  </si>
  <si>
    <t>Apollo 18</t>
  </si>
  <si>
    <t>Horrible Bosses</t>
  </si>
  <si>
    <t>Harry Potter and the Deathly Hallows: Part 2</t>
  </si>
  <si>
    <t>The Guard</t>
  </si>
  <si>
    <t>Zookeeper</t>
  </si>
  <si>
    <t>Monte Carlo</t>
  </si>
  <si>
    <t>Delhi Belly</t>
  </si>
  <si>
    <t>Larry Crowne</t>
  </si>
  <si>
    <t>Transformers: Dark of the Moon</t>
  </si>
  <si>
    <t>A Better Life</t>
  </si>
  <si>
    <t>Mr. Popper's Penguins</t>
  </si>
  <si>
    <t>Green Lantern</t>
  </si>
  <si>
    <t>Cars 2</t>
  </si>
  <si>
    <t>Judy Moody and the Not Bummer Summer</t>
  </si>
  <si>
    <t>Super 8</t>
  </si>
  <si>
    <t>Melancholia</t>
  </si>
  <si>
    <t>Kung Fu Panda 2</t>
  </si>
  <si>
    <t>The Hangover Part II</t>
  </si>
  <si>
    <t>X-Men: First Class</t>
  </si>
  <si>
    <t>The Tree of Life</t>
  </si>
  <si>
    <t>Bad Teacher</t>
  </si>
  <si>
    <t>Pirates of the Caribbean: On Stranger Tides</t>
  </si>
  <si>
    <t>Attack the Block</t>
  </si>
  <si>
    <t>Midnight in Paris</t>
  </si>
  <si>
    <t>Jumping the Broom</t>
  </si>
  <si>
    <t>Priest</t>
  </si>
  <si>
    <t>Something Borrowed</t>
  </si>
  <si>
    <t>Sunny</t>
  </si>
  <si>
    <t>Hoodwinked Too! Hood VS. Evil</t>
  </si>
  <si>
    <t>Prom</t>
  </si>
  <si>
    <t>Bridesmaids</t>
  </si>
  <si>
    <t>Madea's Big Happy Family</t>
  </si>
  <si>
    <t>Thor</t>
  </si>
  <si>
    <t>Fast Five</t>
  </si>
  <si>
    <t>Atlas Shrugged Part I</t>
  </si>
  <si>
    <t>Winnie the Pooh</t>
  </si>
  <si>
    <t>Scream 4</t>
  </si>
  <si>
    <t>A Lonely Place to Die</t>
  </si>
  <si>
    <t>Your Highness</t>
  </si>
  <si>
    <t>Soul Surfer</t>
  </si>
  <si>
    <t>Thank You</t>
  </si>
  <si>
    <t>Hanna</t>
  </si>
  <si>
    <t>Rio</t>
  </si>
  <si>
    <t>Boris - Il film</t>
  </si>
  <si>
    <t>Hop</t>
  </si>
  <si>
    <t>Source Code</t>
  </si>
  <si>
    <t>Diary of a Wimpy Kid: Rodrick Rules</t>
  </si>
  <si>
    <t>Sucker Punch</t>
  </si>
  <si>
    <t>Win Win</t>
  </si>
  <si>
    <t>The Lincoln Lawyer</t>
  </si>
  <si>
    <t>Dylan Dog: Dead of Night</t>
  </si>
  <si>
    <t>The Twilight Saga: Breaking Dawn - Part 1</t>
  </si>
  <si>
    <t>Water for Elephants</t>
  </si>
  <si>
    <t>Red Riding Hood</t>
  </si>
  <si>
    <t>Vipers Nest</t>
  </si>
  <si>
    <t>Mars Needs Moms</t>
  </si>
  <si>
    <t>Battle: Los Angeles</t>
  </si>
  <si>
    <t>Limitless</t>
  </si>
  <si>
    <t>Take Me Home Tonight</t>
  </si>
  <si>
    <t>The Adjustment Bureau</t>
  </si>
  <si>
    <t>Rango</t>
  </si>
  <si>
    <t>One Day</t>
  </si>
  <si>
    <t>Hall Pass</t>
  </si>
  <si>
    <t>Drive Angry</t>
  </si>
  <si>
    <t>Pina</t>
  </si>
  <si>
    <t>I Am Number Four</t>
  </si>
  <si>
    <t>Big Mommas: Like Father, Like Son</t>
  </si>
  <si>
    <t>Unknown</t>
  </si>
  <si>
    <t>Paul</t>
  </si>
  <si>
    <t>Coriolanus</t>
  </si>
  <si>
    <t>The Devil's Double</t>
  </si>
  <si>
    <t>Justin Bieber: Never Say Never</t>
  </si>
  <si>
    <t>Just Go with It</t>
  </si>
  <si>
    <t>The Eagle</t>
  </si>
  <si>
    <t>The Roommate</t>
  </si>
  <si>
    <t>Sanctum</t>
  </si>
  <si>
    <t>On the Hook!</t>
  </si>
  <si>
    <t>Chalet Girl</t>
  </si>
  <si>
    <t>Kokowaah</t>
  </si>
  <si>
    <t>The Rite</t>
  </si>
  <si>
    <t>No Strings Attached</t>
  </si>
  <si>
    <t>Beastly</t>
  </si>
  <si>
    <t>Silent House</t>
  </si>
  <si>
    <t>Shaolin</t>
  </si>
  <si>
    <t>The Best Movie 3-DE</t>
  </si>
  <si>
    <t>Aadukalam</t>
  </si>
  <si>
    <t>The Dilemma</t>
  </si>
  <si>
    <t>The Mechanic</t>
  </si>
  <si>
    <t>Gnomeo &amp; Juliet</t>
  </si>
  <si>
    <t>The Green Hornet</t>
  </si>
  <si>
    <t>Season of the Witch</t>
  </si>
  <si>
    <t>The Last Godfather</t>
  </si>
  <si>
    <t>Tri bogatyrya i Shamakhanskaya tsaritsa</t>
  </si>
  <si>
    <t>Blue Valentine</t>
  </si>
  <si>
    <t>Gulliver's Travels</t>
  </si>
  <si>
    <t>Country Strong</t>
  </si>
  <si>
    <t>Little Fockers</t>
  </si>
  <si>
    <t>How Do You Know</t>
  </si>
  <si>
    <t>The Last Circus</t>
  </si>
  <si>
    <t>Rabbit Hole</t>
  </si>
  <si>
    <t>Six Degrees of Celebration</t>
  </si>
  <si>
    <t>Yogi Bear</t>
  </si>
  <si>
    <t>TRON: Legacy</t>
  </si>
  <si>
    <t>Beyond</t>
  </si>
  <si>
    <t>sv</t>
  </si>
  <si>
    <t>New Kids Turbo</t>
  </si>
  <si>
    <t>The Tourist</t>
  </si>
  <si>
    <t>The Warrior's Way</t>
  </si>
  <si>
    <t>Space Battleship Yamato</t>
  </si>
  <si>
    <t>Tangled</t>
  </si>
  <si>
    <t>The Nutcracker: The Untold Story</t>
  </si>
  <si>
    <t>Burlesque</t>
  </si>
  <si>
    <t>Faster</t>
  </si>
  <si>
    <t>Love &amp; Other Drugs</t>
  </si>
  <si>
    <t>The Next Three Days</t>
  </si>
  <si>
    <t>Skyline</t>
  </si>
  <si>
    <t>London Boulevard</t>
  </si>
  <si>
    <t>Don't Be Afraid of the Dark</t>
  </si>
  <si>
    <t>127 Hours</t>
  </si>
  <si>
    <t>Another Year</t>
  </si>
  <si>
    <t>Unstoppable</t>
  </si>
  <si>
    <t>Due Date</t>
  </si>
  <si>
    <t>The Princess of Montpensier</t>
  </si>
  <si>
    <t>Burke &amp; Hare</t>
  </si>
  <si>
    <t>Troll Hunter</t>
  </si>
  <si>
    <t>nb</t>
  </si>
  <si>
    <t>Megamind</t>
  </si>
  <si>
    <t>Barney's Version</t>
  </si>
  <si>
    <t>Saw: The Final Chapter</t>
  </si>
  <si>
    <t>The Company Men</t>
  </si>
  <si>
    <t>Little White Lies</t>
  </si>
  <si>
    <t>Paranormal Activity 2</t>
  </si>
  <si>
    <t>West Is West</t>
  </si>
  <si>
    <t>Harry Potter and the Deathly Hallows: Part 1</t>
  </si>
  <si>
    <t>Hereafter</t>
  </si>
  <si>
    <t>Jackass 3D</t>
  </si>
  <si>
    <t>Everything Must Go</t>
  </si>
  <si>
    <t>RED</t>
  </si>
  <si>
    <t>Black Bread</t>
  </si>
  <si>
    <t>ca</t>
  </si>
  <si>
    <t>My Soul to Take</t>
  </si>
  <si>
    <t>Inside Job</t>
  </si>
  <si>
    <t>Stone</t>
  </si>
  <si>
    <t>Life As We Know It</t>
  </si>
  <si>
    <t>Enthiran</t>
  </si>
  <si>
    <t>Let Me In</t>
  </si>
  <si>
    <t>Welcome to the South</t>
  </si>
  <si>
    <t>The Social Network</t>
  </si>
  <si>
    <t>Pro Lyuboff</t>
  </si>
  <si>
    <t>You Again</t>
  </si>
  <si>
    <t>Anjaana Anjaani</t>
  </si>
  <si>
    <t>Buried</t>
  </si>
  <si>
    <t>Detective Dee and the Mystery of the Phantom Flame</t>
  </si>
  <si>
    <t>Alpha and Omega</t>
  </si>
  <si>
    <t>Casino Jack</t>
  </si>
  <si>
    <t>Sarah's Key</t>
  </si>
  <si>
    <t>The Town</t>
  </si>
  <si>
    <t>Never Let Me Go</t>
  </si>
  <si>
    <t>Insidious</t>
  </si>
  <si>
    <t>Conviction</t>
  </si>
  <si>
    <t>Vanishing on 7th Street</t>
  </si>
  <si>
    <t>Beginners</t>
  </si>
  <si>
    <t>The Conspirator</t>
  </si>
  <si>
    <t>Easy A</t>
  </si>
  <si>
    <t>Late Autumn</t>
  </si>
  <si>
    <t>Resident Evil: Afterlife</t>
  </si>
  <si>
    <t>13 Assassins</t>
  </si>
  <si>
    <t>Incendies</t>
  </si>
  <si>
    <t>The Way Back</t>
  </si>
  <si>
    <t>Wall Street: Money Never Sleeps</t>
  </si>
  <si>
    <t>Going the Distance</t>
  </si>
  <si>
    <t>Machete</t>
  </si>
  <si>
    <t>The American</t>
  </si>
  <si>
    <t>The Last Exorcism</t>
  </si>
  <si>
    <t>Takers</t>
  </si>
  <si>
    <t>Secretariat</t>
  </si>
  <si>
    <t>Piranha 3D</t>
  </si>
  <si>
    <t>Vampires Suck</t>
  </si>
  <si>
    <t>The Chronicles of Narnia: The Voyage of the Dawn Treader</t>
  </si>
  <si>
    <t>PEEPLI [Live]</t>
  </si>
  <si>
    <t>Eat Pray Love</t>
  </si>
  <si>
    <t>Tomorrow, When the War Began</t>
  </si>
  <si>
    <t>The Other Guys</t>
  </si>
  <si>
    <t>Flipped</t>
  </si>
  <si>
    <t>This is Sodom</t>
  </si>
  <si>
    <t>Step Up 3D</t>
  </si>
  <si>
    <t>The Expendables</t>
  </si>
  <si>
    <t>Cats &amp; Dogs 2 : The Revenge of Kitty Galore</t>
  </si>
  <si>
    <t>Dinner for Schmucks</t>
  </si>
  <si>
    <t>Scott Pilgrim vs. the World</t>
  </si>
  <si>
    <t>Khatta Meetha</t>
  </si>
  <si>
    <t>Salt</t>
  </si>
  <si>
    <t>The Secret World of Arrietty</t>
  </si>
  <si>
    <t>Inception</t>
  </si>
  <si>
    <t>The Sorcerer's Apprentice</t>
  </si>
  <si>
    <t>Legend of the Guardians: The Owls of Ga'Hoole</t>
  </si>
  <si>
    <t>The Kids Are All Right</t>
  </si>
  <si>
    <t>Despicable Me</t>
  </si>
  <si>
    <t>It's Kind of a Funny Story</t>
  </si>
  <si>
    <t>Predators</t>
  </si>
  <si>
    <t>The Last Airbender</t>
  </si>
  <si>
    <t>Grown Ups</t>
  </si>
  <si>
    <t>The Twilight Saga: Eclipse</t>
  </si>
  <si>
    <t>Jonah Hex</t>
  </si>
  <si>
    <t>Raavan</t>
  </si>
  <si>
    <t>Wild Target</t>
  </si>
  <si>
    <t>Toy Story 3</t>
  </si>
  <si>
    <t>71: Into the Fire</t>
  </si>
  <si>
    <t>Knight and Day</t>
  </si>
  <si>
    <t>Winter's Bone</t>
  </si>
  <si>
    <t>The A-Team</t>
  </si>
  <si>
    <t>The Karate Kid</t>
  </si>
  <si>
    <t>Killers</t>
  </si>
  <si>
    <t>Marmaduke</t>
  </si>
  <si>
    <t>Get Him to the Greek</t>
  </si>
  <si>
    <t>4.3.2.1</t>
  </si>
  <si>
    <t>Singam</t>
  </si>
  <si>
    <t>Sex and the City 2</t>
  </si>
  <si>
    <t>MacGruber</t>
  </si>
  <si>
    <t>Fair Game</t>
  </si>
  <si>
    <t>Prince of Persia: The Sands of Time</t>
  </si>
  <si>
    <t>StreetDance 3D</t>
  </si>
  <si>
    <t>Of Gods and Men</t>
  </si>
  <si>
    <t>Shrek Forever After</t>
  </si>
  <si>
    <t>Robin Hood</t>
  </si>
  <si>
    <t>The Switch</t>
  </si>
  <si>
    <t>Last Night</t>
  </si>
  <si>
    <t>Badmaash Company</t>
  </si>
  <si>
    <t>Glukhar v kino</t>
  </si>
  <si>
    <t>Charlie St. Cloud</t>
  </si>
  <si>
    <t>A Nightmare on Elm Street</t>
  </si>
  <si>
    <t>Iron Man 2</t>
  </si>
  <si>
    <t>The Back-Up Plan</t>
  </si>
  <si>
    <t>The Losers</t>
  </si>
  <si>
    <t>Ip Man 2</t>
  </si>
  <si>
    <t>Death at a Funeral</t>
  </si>
  <si>
    <t>Hooked on the Game 2. The Next Level</t>
  </si>
  <si>
    <t>The Debt</t>
  </si>
  <si>
    <t>The Extraordinary Adventures of Adֳ¨le Blanc-Sec</t>
  </si>
  <si>
    <t>After.Life</t>
  </si>
  <si>
    <t>Date Night</t>
  </si>
  <si>
    <t>Furry Vengeance</t>
  </si>
  <si>
    <t>Why Did I Get Married Too?</t>
  </si>
  <si>
    <t>Clash of the Titans</t>
  </si>
  <si>
    <t>The Perfect Game</t>
  </si>
  <si>
    <t>Hot Tub Time Machine</t>
  </si>
  <si>
    <t>Nanny McPhee and the Big Bang</t>
  </si>
  <si>
    <t>Kick-Ass</t>
  </si>
  <si>
    <t>Diary of a Wimpy Kid</t>
  </si>
  <si>
    <t>The Runaways</t>
  </si>
  <si>
    <t>Repo Men</t>
  </si>
  <si>
    <t>Space Dogs</t>
  </si>
  <si>
    <t>Heartbreaker</t>
  </si>
  <si>
    <t>The Bounty Hunter</t>
  </si>
  <si>
    <t>Remember Me</t>
  </si>
  <si>
    <t>Our Family Wedding</t>
  </si>
  <si>
    <t>Green Zone</t>
  </si>
  <si>
    <t>She's Out of My League</t>
  </si>
  <si>
    <t>How to Train Your Dragon</t>
  </si>
  <si>
    <t>What Men Talk About</t>
  </si>
  <si>
    <t>Alice in Wonderland</t>
  </si>
  <si>
    <t>Cop Out</t>
  </si>
  <si>
    <t>The Crazies</t>
  </si>
  <si>
    <t>Dear Guest, When Will You Leave?</t>
  </si>
  <si>
    <t>Vinnaithaandi Varuvaayaa</t>
  </si>
  <si>
    <t>Shutter Island</t>
  </si>
  <si>
    <t>The Illusionist</t>
  </si>
  <si>
    <t>Centurion</t>
  </si>
  <si>
    <t>The Ghost Writer</t>
  </si>
  <si>
    <t>My Name Is Khan</t>
  </si>
  <si>
    <t>Loose Cannons</t>
  </si>
  <si>
    <t>Valentine's Day</t>
  </si>
  <si>
    <t>From Paris with Love</t>
  </si>
  <si>
    <t>Dear John</t>
  </si>
  <si>
    <t>Kandahar</t>
  </si>
  <si>
    <t>Percy Jackson &amp; the Olympians: The Lightning Thief</t>
  </si>
  <si>
    <t>Edge of Darkness</t>
  </si>
  <si>
    <t>Tucker and Dale vs Evil</t>
  </si>
  <si>
    <t>Extraordinary Measures</t>
  </si>
  <si>
    <t>Legion</t>
  </si>
  <si>
    <t>Nasha Russia: Yaytsa sudby</t>
  </si>
  <si>
    <t>The Spy Next Door</t>
  </si>
  <si>
    <t>The Book of Eli</t>
  </si>
  <si>
    <t>Tooth Fairy</t>
  </si>
  <si>
    <t>Devil</t>
  </si>
  <si>
    <t>Leap Year</t>
  </si>
  <si>
    <t>Black Lightning</t>
  </si>
  <si>
    <t>The Lovely Bones</t>
  </si>
  <si>
    <t>Sherlock Holmes</t>
  </si>
  <si>
    <t>It's Complicated</t>
  </si>
  <si>
    <t>3 Idiots</t>
  </si>
  <si>
    <t>Alvin and the Chipmunks: The Squeakquel</t>
  </si>
  <si>
    <t>Bodyguards and Assassins</t>
  </si>
  <si>
    <t>Did You Hear About the Morgans?</t>
  </si>
  <si>
    <t>Avatar</t>
  </si>
  <si>
    <t>Invictus</t>
  </si>
  <si>
    <t>The Princess and the Frog</t>
  </si>
  <si>
    <t>Armored</t>
  </si>
  <si>
    <t>Nine</t>
  </si>
  <si>
    <t>Antikiller D.K</t>
  </si>
  <si>
    <t>The Girl Who Kicked the Hornet's Nest</t>
  </si>
  <si>
    <t>Mulan: Rise of a Warrior</t>
  </si>
  <si>
    <t>Hooked on the Game</t>
  </si>
  <si>
    <t>The Road</t>
  </si>
  <si>
    <t>Me and Orson Welles</t>
  </si>
  <si>
    <t>Old Dogs</t>
  </si>
  <si>
    <t>The Boondock Saints II: All Saints Day</t>
  </si>
  <si>
    <t>Planet 51</t>
  </si>
  <si>
    <t>The Messenger</t>
  </si>
  <si>
    <t>Harry Brown</t>
  </si>
  <si>
    <t>The Fourth Kind</t>
  </si>
  <si>
    <t>Cell 211</t>
  </si>
  <si>
    <t>Bright Star</t>
  </si>
  <si>
    <t>A Christmas Carol</t>
  </si>
  <si>
    <t>An Education</t>
  </si>
  <si>
    <t>Micmacs</t>
  </si>
  <si>
    <t>Cirque du Freak: The Vampire's Assistant</t>
  </si>
  <si>
    <t>Fantastic Mr. Fox</t>
  </si>
  <si>
    <t>Amelia</t>
  </si>
  <si>
    <t>Saw VI</t>
  </si>
  <si>
    <t>The Men Who Stare at Goats</t>
  </si>
  <si>
    <t>Where the Wild Things Are</t>
  </si>
  <si>
    <t>Astro Boy</t>
  </si>
  <si>
    <t>Law Abiding Citizen</t>
  </si>
  <si>
    <t>The Breath</t>
  </si>
  <si>
    <t>tr</t>
  </si>
  <si>
    <t>The Double Hour</t>
  </si>
  <si>
    <t>The Interceptor</t>
  </si>
  <si>
    <t>Zombieland</t>
  </si>
  <si>
    <t>A Serious Man</t>
  </si>
  <si>
    <t>Wake Up Sid</t>
  </si>
  <si>
    <t>The Imaginarium of Doctor Parnassus</t>
  </si>
  <si>
    <t>Mao's Last Dancer</t>
  </si>
  <si>
    <t>Ninja Assassin</t>
  </si>
  <si>
    <t>I Hope They Serve Beer in Hell</t>
  </si>
  <si>
    <t>Surrogates</t>
  </si>
  <si>
    <t>Couples Retreat</t>
  </si>
  <si>
    <t>The Informant!</t>
  </si>
  <si>
    <t>Love Happens</t>
  </si>
  <si>
    <t>Jennifer's Body</t>
  </si>
  <si>
    <t>Cloudy with a Chance of Meatballs</t>
  </si>
  <si>
    <t>The Box</t>
  </si>
  <si>
    <t>Solomon Kane</t>
  </si>
  <si>
    <t>Ondine</t>
  </si>
  <si>
    <t>The Invention of Lying</t>
  </si>
  <si>
    <t>Whip It</t>
  </si>
  <si>
    <t>The Joneses</t>
  </si>
  <si>
    <t>Mr. Nobody</t>
  </si>
  <si>
    <t>The Bad Lieutenant: Port of Call - New Orleans</t>
  </si>
  <si>
    <t>Whiteout</t>
  </si>
  <si>
    <t>Sorority Row</t>
  </si>
  <si>
    <t>Soul Kitchen</t>
  </si>
  <si>
    <t>Pandorum</t>
  </si>
  <si>
    <t>Solitary Man</t>
  </si>
  <si>
    <t>Capitalism: A Love Story</t>
  </si>
  <si>
    <t>Up in the Air</t>
  </si>
  <si>
    <t>All About Steve</t>
  </si>
  <si>
    <t>Gamer</t>
  </si>
  <si>
    <t>Extract</t>
  </si>
  <si>
    <t>Halloween II</t>
  </si>
  <si>
    <t>The Final Destination</t>
  </si>
  <si>
    <t>High Security Vacation</t>
  </si>
  <si>
    <t>Shorts</t>
  </si>
  <si>
    <t>Post Grad</t>
  </si>
  <si>
    <t>The Time Traveler's Wife</t>
  </si>
  <si>
    <t>Kaminey</t>
  </si>
  <si>
    <t>Case 39</t>
  </si>
  <si>
    <t>The Secret in Their Eyes</t>
  </si>
  <si>
    <t>Julie &amp; Julia</t>
  </si>
  <si>
    <t>Bandslam</t>
  </si>
  <si>
    <t>District 9</t>
  </si>
  <si>
    <t>G.I. Joe: The Rise of Cobra</t>
  </si>
  <si>
    <t>Funny People</t>
  </si>
  <si>
    <t>Aliens in the Attic</t>
  </si>
  <si>
    <t>The Ugly Truth</t>
  </si>
  <si>
    <t>Orphan</t>
  </si>
  <si>
    <t>G-Force</t>
  </si>
  <si>
    <t>(500) Days of Summer</t>
  </si>
  <si>
    <t>I Love You, Beth Cooper</t>
  </si>
  <si>
    <t>The Collector</t>
  </si>
  <si>
    <t>Harry Potter and the Half-Blood Prince</t>
  </si>
  <si>
    <t>Public Enemies</t>
  </si>
  <si>
    <t>Ice Age: Dawn of the Dinosaurs</t>
  </si>
  <si>
    <t>My Sister's Keeper</t>
  </si>
  <si>
    <t>Transformers: Revenge of the Fallen</t>
  </si>
  <si>
    <t>Whatever Works</t>
  </si>
  <si>
    <t>Year One</t>
  </si>
  <si>
    <t>Hachi: A Dog's Tale</t>
  </si>
  <si>
    <t>Moon</t>
  </si>
  <si>
    <t>The Taking of Pelham 1 2 3</t>
  </si>
  <si>
    <t>A Perfect Getaway</t>
  </si>
  <si>
    <t>Tidal Wave</t>
  </si>
  <si>
    <t>Land of the Lost</t>
  </si>
  <si>
    <t>The Hangover</t>
  </si>
  <si>
    <t>Away We Go</t>
  </si>
  <si>
    <t>The Proposal</t>
  </si>
  <si>
    <t>Mother</t>
  </si>
  <si>
    <t>Terminator Salvation</t>
  </si>
  <si>
    <t>Night at the Museum: Battle of the Smithsonian</t>
  </si>
  <si>
    <t>Agora</t>
  </si>
  <si>
    <t>Fish Tank</t>
  </si>
  <si>
    <t>Up</t>
  </si>
  <si>
    <t>Angels &amp; Demons</t>
  </si>
  <si>
    <t>The Grudge 3</t>
  </si>
  <si>
    <t>Star Trek</t>
  </si>
  <si>
    <t>X-Men Origins: Wolverine</t>
  </si>
  <si>
    <t>S. Darko</t>
  </si>
  <si>
    <t>The Soloist</t>
  </si>
  <si>
    <t>Obsessed</t>
  </si>
  <si>
    <t>City of Life and Death</t>
  </si>
  <si>
    <t>State of Play</t>
  </si>
  <si>
    <t>Crank: High Voltage</t>
  </si>
  <si>
    <t>Hannah Montana: The Movie</t>
  </si>
  <si>
    <t>Adventureland</t>
  </si>
  <si>
    <t>Ayan</t>
  </si>
  <si>
    <t>Fast &amp; Furious</t>
  </si>
  <si>
    <t>Iron &amp; Blood: The Legend of Taras Bulba</t>
  </si>
  <si>
    <t>The Boat That Rocked</t>
  </si>
  <si>
    <t>Chloe</t>
  </si>
  <si>
    <t>I Love You, Man</t>
  </si>
  <si>
    <t>Monsters vs Aliens</t>
  </si>
  <si>
    <t>Duplicity</t>
  </si>
  <si>
    <t>Knowing</t>
  </si>
  <si>
    <t>12 Rounds</t>
  </si>
  <si>
    <t>Goemon</t>
  </si>
  <si>
    <t>The Twilight Saga: New Moon</t>
  </si>
  <si>
    <t>Drag Me to Hell</t>
  </si>
  <si>
    <t>The Last House on the Left</t>
  </si>
  <si>
    <t>Race to Witch Mountain</t>
  </si>
  <si>
    <t>17 Again</t>
  </si>
  <si>
    <t>City Island</t>
  </si>
  <si>
    <t>Watchmen</t>
  </si>
  <si>
    <t>Love and the City</t>
  </si>
  <si>
    <t>The Young Victoria</t>
  </si>
  <si>
    <t>Street Fighter: The Legend of Chun-Li</t>
  </si>
  <si>
    <t>Crossing Over</t>
  </si>
  <si>
    <t>Fired Up!</t>
  </si>
  <si>
    <t>District 13: Ultimatum</t>
  </si>
  <si>
    <t>Billu</t>
  </si>
  <si>
    <t>Friday the 13th</t>
  </si>
  <si>
    <t>Cheri</t>
  </si>
  <si>
    <t>He's Just Not That Into You</t>
  </si>
  <si>
    <t>Push</t>
  </si>
  <si>
    <t>Horsemen</t>
  </si>
  <si>
    <t>My Life in Ruins</t>
  </si>
  <si>
    <t>Coraline</t>
  </si>
  <si>
    <t>Confessions of a Shopaholic</t>
  </si>
  <si>
    <t>Beyond a Reasonable Doubt</t>
  </si>
  <si>
    <t>The International</t>
  </si>
  <si>
    <t>New in Town</t>
  </si>
  <si>
    <t>Brothers</t>
  </si>
  <si>
    <t>Underworld: Rise of the Lycans</t>
  </si>
  <si>
    <t>The Girlfriend Experience</t>
  </si>
  <si>
    <t>I Love You Phillip Morris</t>
  </si>
  <si>
    <t>Hotel for Dogs</t>
  </si>
  <si>
    <t>Brooklyn's Finest</t>
  </si>
  <si>
    <t>My Bloody Valentine</t>
  </si>
  <si>
    <t>Chandni Chowk To China</t>
  </si>
  <si>
    <t>Arundhati</t>
  </si>
  <si>
    <t>Paul Blart: Mall Cop</t>
  </si>
  <si>
    <t>Bride Wars</t>
  </si>
  <si>
    <t>The Unborn</t>
  </si>
  <si>
    <t>Red Cliff Part II</t>
  </si>
  <si>
    <t>Daybreakers</t>
  </si>
  <si>
    <t>Defiance</t>
  </si>
  <si>
    <t>Valkyrie</t>
  </si>
  <si>
    <t>Marley &amp; Me</t>
  </si>
  <si>
    <t>The Spirit</t>
  </si>
  <si>
    <t>Hipsters</t>
  </si>
  <si>
    <t>The Other Man</t>
  </si>
  <si>
    <t>Ghajini</t>
  </si>
  <si>
    <t>Bedtime Stories</t>
  </si>
  <si>
    <t>The Tale of Despereaux</t>
  </si>
  <si>
    <t>Revolutionary Road</t>
  </si>
  <si>
    <t>Seven Pounds</t>
  </si>
  <si>
    <t>The Inhabited Island</t>
  </si>
  <si>
    <t>Ip Man</t>
  </si>
  <si>
    <t>Inkheart</t>
  </si>
  <si>
    <t>The Day the Earth Stood Still</t>
  </si>
  <si>
    <t>Yes Man</t>
  </si>
  <si>
    <t>Gran Torino</t>
  </si>
  <si>
    <t>Punisher: War Zone</t>
  </si>
  <si>
    <t>Ong Bak 2</t>
  </si>
  <si>
    <t>th</t>
  </si>
  <si>
    <t>The New Year's Rate Plan</t>
  </si>
  <si>
    <t>Doubt</t>
  </si>
  <si>
    <t>Four Christmases</t>
  </si>
  <si>
    <t>Transporter 3</t>
  </si>
  <si>
    <t>The Curious Case of Benjamin Button</t>
  </si>
  <si>
    <t>Bolt</t>
  </si>
  <si>
    <t>Twilight</t>
  </si>
  <si>
    <t>Two Lovers</t>
  </si>
  <si>
    <t>Australia</t>
  </si>
  <si>
    <t>Vaaranam Aayiram</t>
  </si>
  <si>
    <t>Dostana</t>
  </si>
  <si>
    <t>Quantum of Solace</t>
  </si>
  <si>
    <t>Madagascar: Escape 2 Africa</t>
  </si>
  <si>
    <t>Saw V</t>
  </si>
  <si>
    <t>W.</t>
  </si>
  <si>
    <t>What Just Happened</t>
  </si>
  <si>
    <t>Sex Drive</t>
  </si>
  <si>
    <t>Max Payne</t>
  </si>
  <si>
    <t>Bride Flight</t>
  </si>
  <si>
    <t>Body of Lies</t>
  </si>
  <si>
    <t>The Express</t>
  </si>
  <si>
    <t>Quarantine</t>
  </si>
  <si>
    <t>City of Ember</t>
  </si>
  <si>
    <t>An American Carol</t>
  </si>
  <si>
    <t>Beverly Hills Chihuahua</t>
  </si>
  <si>
    <t>Nick and Norah's Infinite Playlist</t>
  </si>
  <si>
    <t>How to Lose Friends &amp; Alienate People</t>
  </si>
  <si>
    <t>Drona</t>
  </si>
  <si>
    <t>Choke</t>
  </si>
  <si>
    <t>Eagle Eye</t>
  </si>
  <si>
    <t>Igor</t>
  </si>
  <si>
    <t>Lakeview Terrace</t>
  </si>
  <si>
    <t>My Best Friend's Girl</t>
  </si>
  <si>
    <t>Zack and Miri Make a Porno</t>
  </si>
  <si>
    <t>Hitler's Kaput!</t>
  </si>
  <si>
    <t>The Secret Life of Bees</t>
  </si>
  <si>
    <t>Miracle at St. Anna</t>
  </si>
  <si>
    <t>Appaloosa</t>
  </si>
  <si>
    <t>The Women</t>
  </si>
  <si>
    <t>Righteous Kill</t>
  </si>
  <si>
    <t>Pride and Glory</t>
  </si>
  <si>
    <t>The Brothers Bloom</t>
  </si>
  <si>
    <t>The Wrestler</t>
  </si>
  <si>
    <t>New York, I Love You</t>
  </si>
  <si>
    <t>The Secret of Moonacre</t>
  </si>
  <si>
    <t>Burn After Reading</t>
  </si>
  <si>
    <t>A Wednesday!</t>
  </si>
  <si>
    <t>RockNRolla</t>
  </si>
  <si>
    <t>Disaster Movie</t>
  </si>
  <si>
    <t>College</t>
  </si>
  <si>
    <t>Traitor</t>
  </si>
  <si>
    <t>Death Race</t>
  </si>
  <si>
    <t>The House Bunny</t>
  </si>
  <si>
    <t>Bangkok Dangerous</t>
  </si>
  <si>
    <t>Babylon A.D.</t>
  </si>
  <si>
    <t>The Rocker</t>
  </si>
  <si>
    <t>20th Century Boys - Chapter 1: Beginning of the End</t>
  </si>
  <si>
    <t>Mirrors</t>
  </si>
  <si>
    <t>It's Alive</t>
  </si>
  <si>
    <t>Bachna Ae Haseeno</t>
  </si>
  <si>
    <t>Tropic Thunder</t>
  </si>
  <si>
    <t>Elegy</t>
  </si>
  <si>
    <t>The Midnight Meat Train</t>
  </si>
  <si>
    <t>Mutant Chronicles</t>
  </si>
  <si>
    <t>Pineapple Express</t>
  </si>
  <si>
    <t>The Sisterhood of the Traveling Pants 2</t>
  </si>
  <si>
    <t>Bottle Shock</t>
  </si>
  <si>
    <t>Star Wars: The Clone Wars</t>
  </si>
  <si>
    <t>Swing Vote</t>
  </si>
  <si>
    <t>Step Brothers</t>
  </si>
  <si>
    <t>Brideshead Revisited</t>
  </si>
  <si>
    <t>The X Files: I Want to Believe</t>
  </si>
  <si>
    <t>Ponyo</t>
  </si>
  <si>
    <t>Kismat Konnection</t>
  </si>
  <si>
    <t>Space Chimps</t>
  </si>
  <si>
    <t>Hellboy II: The Golden Army</t>
  </si>
  <si>
    <t>Red Cliff</t>
  </si>
  <si>
    <t>Journey to the Center of the Earth</t>
  </si>
  <si>
    <t>Meet Dave</t>
  </si>
  <si>
    <t>Love Story 2050</t>
  </si>
  <si>
    <t>Jaane Tu... Ya Jaane Na</t>
  </si>
  <si>
    <t>Mamma Mia!</t>
  </si>
  <si>
    <t>The Children of Huang Shi</t>
  </si>
  <si>
    <t>The Wackness</t>
  </si>
  <si>
    <t>Hancock</t>
  </si>
  <si>
    <t>The Mummy: Tomb of the Dragon Emperor</t>
  </si>
  <si>
    <t>Waltz with Bashir</t>
  </si>
  <si>
    <t>WALLֲ·E</t>
  </si>
  <si>
    <t>The Love Guru</t>
  </si>
  <si>
    <t>Get Smart</t>
  </si>
  <si>
    <t>Wanted</t>
  </si>
  <si>
    <t>The Incredible Hulk</t>
  </si>
  <si>
    <t>The Happening</t>
  </si>
  <si>
    <t>Admiral</t>
  </si>
  <si>
    <t>You Don't Mess with the Zohan</t>
  </si>
  <si>
    <t>Kung Fu Panda</t>
  </si>
  <si>
    <t>The Strangers</t>
  </si>
  <si>
    <t>Il Divo</t>
  </si>
  <si>
    <t>Indiana Jones and the Kingdom of the Crystal Skull</t>
  </si>
  <si>
    <t>The Chronicles of Narnia: Prince Caspian</t>
  </si>
  <si>
    <t>Blindness</t>
  </si>
  <si>
    <t>Sex and the City</t>
  </si>
  <si>
    <t>Speed Racer</t>
  </si>
  <si>
    <t>What Happens in Vegas</t>
  </si>
  <si>
    <t>The Boy in the Striped Pyjamas</t>
  </si>
  <si>
    <t>Made of Honor</t>
  </si>
  <si>
    <t>Iron Man</t>
  </si>
  <si>
    <t>War, Inc.</t>
  </si>
  <si>
    <t>Harold &amp; Kumar Escape from Guantanamo Bay</t>
  </si>
  <si>
    <t>Outlander</t>
  </si>
  <si>
    <t>Deception</t>
  </si>
  <si>
    <t>Baby Mama</t>
  </si>
  <si>
    <t>The Forbidden Kingdom</t>
  </si>
  <si>
    <t>Expelled: No Intelligence Allowed</t>
  </si>
  <si>
    <t>Forgetting Sarah Marshall</t>
  </si>
  <si>
    <t>Smart People</t>
  </si>
  <si>
    <t>Street Kings</t>
  </si>
  <si>
    <t>Nim's Island</t>
  </si>
  <si>
    <t>Stop-Loss</t>
  </si>
  <si>
    <t>A Whole Life Ahead</t>
  </si>
  <si>
    <t>Superhero Movie</t>
  </si>
  <si>
    <t>Leatherheads</t>
  </si>
  <si>
    <t>Doomsday</t>
  </si>
  <si>
    <t>Stargate: The Ark of Truth</t>
  </si>
  <si>
    <t>Never Back Down</t>
  </si>
  <si>
    <t>Horton Hears a Who!</t>
  </si>
  <si>
    <t>The Bank Job</t>
  </si>
  <si>
    <t>Justice League: The New Frontier</t>
  </si>
  <si>
    <t>10,000 BC</t>
  </si>
  <si>
    <t>Taken</t>
  </si>
  <si>
    <t>Jodhaa Akbar</t>
  </si>
  <si>
    <t>The Spiderwick Chronicles</t>
  </si>
  <si>
    <t>Step Up 2: The Streets</t>
  </si>
  <si>
    <t>Jumper</t>
  </si>
  <si>
    <t>Welcome Home Roscoe Jenkins</t>
  </si>
  <si>
    <t>In Bruges</t>
  </si>
  <si>
    <t>Surveillance</t>
  </si>
  <si>
    <t>Fool's Gold</t>
  </si>
  <si>
    <t>Kung Fu Dunk</t>
  </si>
  <si>
    <t>Role Models</t>
  </si>
  <si>
    <t>Vantage Point</t>
  </si>
  <si>
    <t>The Eye</t>
  </si>
  <si>
    <t>Changeling</t>
  </si>
  <si>
    <t>Let the Right One In</t>
  </si>
  <si>
    <t>Rambo</t>
  </si>
  <si>
    <t>Meet the Spartans</t>
  </si>
  <si>
    <t>Untraceable</t>
  </si>
  <si>
    <t>Paris</t>
  </si>
  <si>
    <t>Transsiberian</t>
  </si>
  <si>
    <t>Sunshine Cleaning</t>
  </si>
  <si>
    <t>Cloverfield</t>
  </si>
  <si>
    <t>Asterix at the Olympic Games</t>
  </si>
  <si>
    <t>27 Dresses</t>
  </si>
  <si>
    <t>Welcome to the Sticks</t>
  </si>
  <si>
    <t>Wild Child</t>
  </si>
  <si>
    <t>Singh Is Kinng</t>
  </si>
  <si>
    <t>The Great Debaters</t>
  </si>
  <si>
    <t>The Bucket List</t>
  </si>
  <si>
    <t>Aliens vs Predator: Requiem</t>
  </si>
  <si>
    <t>The Water Horse</t>
  </si>
  <si>
    <t>Walk Hard: The Dewey Cox Story</t>
  </si>
  <si>
    <t>The Irony of Fate. The Sequel</t>
  </si>
  <si>
    <t>Taare Zameen Par</t>
  </si>
  <si>
    <t>Sweeney Todd: The Demon Barber of Fleet Street</t>
  </si>
  <si>
    <t>Charlie Wilson's War</t>
  </si>
  <si>
    <t>Virgin Territory</t>
  </si>
  <si>
    <t>I Am Legend</t>
  </si>
  <si>
    <t>National Treasure: Book of Secrets</t>
  </si>
  <si>
    <t>Alvin and the Chipmunks</t>
  </si>
  <si>
    <t>Juno</t>
  </si>
  <si>
    <t>The Golden Compass</t>
  </si>
  <si>
    <t>Awake</t>
  </si>
  <si>
    <t>Whisper</t>
  </si>
  <si>
    <t>August Rush</t>
  </si>
  <si>
    <t>Hitman</t>
  </si>
  <si>
    <t>The Mist</t>
  </si>
  <si>
    <t>Enchanted</t>
  </si>
  <si>
    <t>P.S. I Love You</t>
  </si>
  <si>
    <t>P2</t>
  </si>
  <si>
    <t>Om Shanti Om</t>
  </si>
  <si>
    <t>Beowulf</t>
  </si>
  <si>
    <t>Fred Claus</t>
  </si>
  <si>
    <t>American Gangster</t>
  </si>
  <si>
    <t>Bee Movie</t>
  </si>
  <si>
    <t>Dan in Real Life</t>
  </si>
  <si>
    <t>Jab We Met</t>
  </si>
  <si>
    <t>Saw IV</t>
  </si>
  <si>
    <t>Lions for Lambs</t>
  </si>
  <si>
    <t>Funny Games</t>
  </si>
  <si>
    <t>Gone Baby Gone</t>
  </si>
  <si>
    <t>Boj S Tenyu 2: Revansh</t>
  </si>
  <si>
    <t>30 Days of Night</t>
  </si>
  <si>
    <t>The Kite Runner</t>
  </si>
  <si>
    <t>Why Did I Get Married?</t>
  </si>
  <si>
    <t>Lars and the Real Girl</t>
  </si>
  <si>
    <t>Assembly</t>
  </si>
  <si>
    <t>The Heartbreak Kid</t>
  </si>
  <si>
    <t>Love in the Time of Cholera</t>
  </si>
  <si>
    <t>I'm Not There.</t>
  </si>
  <si>
    <t>The Darjeeling Limited</t>
  </si>
  <si>
    <t>The Game Plan</t>
  </si>
  <si>
    <t>The Edge of Heaven</t>
  </si>
  <si>
    <t>Before the Devil Knows You're Dead</t>
  </si>
  <si>
    <t>Things We Lost in the Fire</t>
  </si>
  <si>
    <t>Good Luck Chuck</t>
  </si>
  <si>
    <t>Sydney White</t>
  </si>
  <si>
    <t>Katyn</t>
  </si>
  <si>
    <t>Resident Evil: Extinction</t>
  </si>
  <si>
    <t>Mongol: The Rise of Genghis Khan</t>
  </si>
  <si>
    <t>Sukiyaki Western Django</t>
  </si>
  <si>
    <t>The Brave One</t>
  </si>
  <si>
    <t>Eastern Promises</t>
  </si>
  <si>
    <t>Death Defying Acts</t>
  </si>
  <si>
    <t>Into the Wild</t>
  </si>
  <si>
    <t>Elizabeth: The Golden Age</t>
  </si>
  <si>
    <t>Diary of the Dead</t>
  </si>
  <si>
    <t>Rendition</t>
  </si>
  <si>
    <t>3:10 to Yuma</t>
  </si>
  <si>
    <t>Run, Fatboy, Run</t>
  </si>
  <si>
    <t>Antidur</t>
  </si>
  <si>
    <t>Battle for Terra</t>
  </si>
  <si>
    <t>The Assassination of Jesse James by the Coward Robert Ford</t>
  </si>
  <si>
    <t>Flawless</t>
  </si>
  <si>
    <t>In the Valley of Elah</t>
  </si>
  <si>
    <t>Death Sentence</t>
  </si>
  <si>
    <t>Halloween</t>
  </si>
  <si>
    <t>Atonement</t>
  </si>
  <si>
    <t>War</t>
  </si>
  <si>
    <t>The Nanny Diaries</t>
  </si>
  <si>
    <t>Gloss</t>
  </si>
  <si>
    <t>The Kingdom</t>
  </si>
  <si>
    <t>The Invasion</t>
  </si>
  <si>
    <t>Superbad</t>
  </si>
  <si>
    <t>Stardust</t>
  </si>
  <si>
    <t>Rush Hour 3</t>
  </si>
  <si>
    <t>Daddy Day Camp</t>
  </si>
  <si>
    <t>The Bourne Ultimatum</t>
  </si>
  <si>
    <t>I Know Who Killed Me</t>
  </si>
  <si>
    <t>No End in Sight</t>
  </si>
  <si>
    <t>Shoot 'Em Up</t>
  </si>
  <si>
    <t>The Simpsons Movie</t>
  </si>
  <si>
    <t>No Reservations</t>
  </si>
  <si>
    <t>Hairspray</t>
  </si>
  <si>
    <t>I Now Pronounce You Chuck &amp; Larry</t>
  </si>
  <si>
    <t>License to Wed</t>
  </si>
  <si>
    <t>Harry Potter and the Order of the Phoenix</t>
  </si>
  <si>
    <t>Transformers</t>
  </si>
  <si>
    <t>Ratatouille</t>
  </si>
  <si>
    <t>Live Free or Die Hard</t>
  </si>
  <si>
    <t>Sivaji: The Boss</t>
  </si>
  <si>
    <t>Fantastic 4: Rise of the Silver Surfer</t>
  </si>
  <si>
    <t>Evan Almighty</t>
  </si>
  <si>
    <t>Surf's Up</t>
  </si>
  <si>
    <t>Hostel: Part II</t>
  </si>
  <si>
    <t>Ocean's Thirteen</t>
  </si>
  <si>
    <t>Knocked Up</t>
  </si>
  <si>
    <t>Mr. Brooks</t>
  </si>
  <si>
    <t>Gracie</t>
  </si>
  <si>
    <t>We Own the Night</t>
  </si>
  <si>
    <t>Shootout at Lokhandwala</t>
  </si>
  <si>
    <t>Waitress</t>
  </si>
  <si>
    <t>The Diving Bell and the Butterfly</t>
  </si>
  <si>
    <t>Death Proof</t>
  </si>
  <si>
    <t>Pirates of the Caribbean: At World's End</t>
  </si>
  <si>
    <t>U2 3D</t>
  </si>
  <si>
    <t>Sicko</t>
  </si>
  <si>
    <t>Shrek the Third</t>
  </si>
  <si>
    <t>Stomp the Yard</t>
  </si>
  <si>
    <t>My Blueberry Nights</t>
  </si>
  <si>
    <t>I Could Never Be Your Woman</t>
  </si>
  <si>
    <t>Night Of The Living Dead 3D</t>
  </si>
  <si>
    <t>Spider-Man 3</t>
  </si>
  <si>
    <t>The Invisible</t>
  </si>
  <si>
    <t>28 Weeks Later</t>
  </si>
  <si>
    <t>Next</t>
  </si>
  <si>
    <t>Earth</t>
  </si>
  <si>
    <t>Vacancy</t>
  </si>
  <si>
    <t>My Brother Is an Only Child</t>
  </si>
  <si>
    <t>The Last Legion</t>
  </si>
  <si>
    <t>In the Land of Women</t>
  </si>
  <si>
    <t>Perfect Stranger</t>
  </si>
  <si>
    <t>Disturbia</t>
  </si>
  <si>
    <t>Sunshine</t>
  </si>
  <si>
    <t>The Reaping</t>
  </si>
  <si>
    <t>Meet the Robinsons</t>
  </si>
  <si>
    <t>TMNT</t>
  </si>
  <si>
    <t>Reign Over Me</t>
  </si>
  <si>
    <t>Shooter</t>
  </si>
  <si>
    <t>Mr. Bean's Holiday</t>
  </si>
  <si>
    <t>Dead Silence</t>
  </si>
  <si>
    <t>I Think I Love My Wife</t>
  </si>
  <si>
    <t>Captivity</t>
  </si>
  <si>
    <t>The Lookout</t>
  </si>
  <si>
    <t>Zodiac</t>
  </si>
  <si>
    <t>Becoming Jane</t>
  </si>
  <si>
    <t>The Number 23</t>
  </si>
  <si>
    <t>Reno 911!: Miami</t>
  </si>
  <si>
    <t>Ghost Rider</t>
  </si>
  <si>
    <t>Bridge to Terabithia</t>
  </si>
  <si>
    <t>88 Minutes</t>
  </si>
  <si>
    <t>Hot Fuzz</t>
  </si>
  <si>
    <t>Daddy's Little Girls</t>
  </si>
  <si>
    <t>Music and Lyrics</t>
  </si>
  <si>
    <t>You Kill Me</t>
  </si>
  <si>
    <t>Dragon Wars: D-War</t>
  </si>
  <si>
    <t>Norbit</t>
  </si>
  <si>
    <t>Premonition</t>
  </si>
  <si>
    <t>Hannibal Rising</t>
  </si>
  <si>
    <t>The Messengers</t>
  </si>
  <si>
    <t>Epic Movie</t>
  </si>
  <si>
    <t>Son of Rambow</t>
  </si>
  <si>
    <t>The Hitcher</t>
  </si>
  <si>
    <t>Guru</t>
  </si>
  <si>
    <t>Pathfinder</t>
  </si>
  <si>
    <t>Freedom Writers</t>
  </si>
  <si>
    <t>Code Name: The Cleaner</t>
  </si>
  <si>
    <t>A Mighty Heart</t>
  </si>
  <si>
    <t>It's a Boy Girl Thing</t>
  </si>
  <si>
    <t>Notes on a Scandal</t>
  </si>
  <si>
    <t>Black Christmas</t>
  </si>
  <si>
    <t>Rocky Balboa</t>
  </si>
  <si>
    <t>Letters from Iwo Jima</t>
  </si>
  <si>
    <t>Charlotte's Web</t>
  </si>
  <si>
    <t>Eragon</t>
  </si>
  <si>
    <t>The Pursuit of Happyness</t>
  </si>
  <si>
    <t>Arthur and the Invisibles</t>
  </si>
  <si>
    <t>We Are Marshall</t>
  </si>
  <si>
    <t>The Good Shepherd</t>
  </si>
  <si>
    <t>Smokin' Aces</t>
  </si>
  <si>
    <t>The Holiday</t>
  </si>
  <si>
    <t>The Good German</t>
  </si>
  <si>
    <t>Black Snake Moan</t>
  </si>
  <si>
    <t>Blood Diamond</t>
  </si>
  <si>
    <t>Apocalypto</t>
  </si>
  <si>
    <t>Miss Potter</t>
  </si>
  <si>
    <t>Dhoom 2</t>
  </si>
  <si>
    <t>Dֳ©jֳ  Vu</t>
  </si>
  <si>
    <t>Tenacious D in The Pick of Destiny</t>
  </si>
  <si>
    <t>For Your Consideration</t>
  </si>
  <si>
    <t>The Work and the Glory III: A House Divided</t>
  </si>
  <si>
    <t>Let's Go to Prison</t>
  </si>
  <si>
    <t>Happy Feet</t>
  </si>
  <si>
    <t>Infamous</t>
  </si>
  <si>
    <t>Casino Royale</t>
  </si>
  <si>
    <t>The Return</t>
  </si>
  <si>
    <t>Goya's Ghosts</t>
  </si>
  <si>
    <t>Borat: Cultural Learnings of America for Make Benefit Glorious Nation of Kazakhstan</t>
  </si>
  <si>
    <t>The Santa Clause 3: The Escape Clause</t>
  </si>
  <si>
    <t>Running with Scissors</t>
  </si>
  <si>
    <t>Saw III</t>
  </si>
  <si>
    <t>Flushed Away</t>
  </si>
  <si>
    <t>Night at the Museum</t>
  </si>
  <si>
    <t>Catch and Release</t>
  </si>
  <si>
    <t>Flicka</t>
  </si>
  <si>
    <t>The Prestige</t>
  </si>
  <si>
    <t>Flags of Our Fathers</t>
  </si>
  <si>
    <t>The Astronaut Farmer</t>
  </si>
  <si>
    <t>The Hoax</t>
  </si>
  <si>
    <t>One Night with the King</t>
  </si>
  <si>
    <t>The Grudge 2</t>
  </si>
  <si>
    <t>The Marine</t>
  </si>
  <si>
    <t>Mechenosets</t>
  </si>
  <si>
    <t>Man of the Year</t>
  </si>
  <si>
    <t>Little Children</t>
  </si>
  <si>
    <t>Employee of the Month</t>
  </si>
  <si>
    <t>Trailer Park Boys: The Movie</t>
  </si>
  <si>
    <t>The History Boys</t>
  </si>
  <si>
    <t>Open Season</t>
  </si>
  <si>
    <t>School for Scoundrels</t>
  </si>
  <si>
    <t>The Guardian</t>
  </si>
  <si>
    <t>Children of Men</t>
  </si>
  <si>
    <t>Flyboys</t>
  </si>
  <si>
    <t>Jackass Number Two</t>
  </si>
  <si>
    <t>The Black Dahlia</t>
  </si>
  <si>
    <t>Gridiron Gang</t>
  </si>
  <si>
    <t>Happily N'Ever After</t>
  </si>
  <si>
    <t>Perfume: The Story of a Murderer</t>
  </si>
  <si>
    <t>Seraphim Falls</t>
  </si>
  <si>
    <t>This Is England</t>
  </si>
  <si>
    <t>A Good Year</t>
  </si>
  <si>
    <t>Stranger Than Fiction</t>
  </si>
  <si>
    <t>Rescue Dawn</t>
  </si>
  <si>
    <t>Babel</t>
  </si>
  <si>
    <t>The Covenant</t>
  </si>
  <si>
    <t>Friends with Money</t>
  </si>
  <si>
    <t>The Fountain</t>
  </si>
  <si>
    <t>The Namesake</t>
  </si>
  <si>
    <t>The Wicker Man</t>
  </si>
  <si>
    <t>Alatriste</t>
  </si>
  <si>
    <t>Black Book</t>
  </si>
  <si>
    <t>Crossover</t>
  </si>
  <si>
    <t>Little Man</t>
  </si>
  <si>
    <t>Crank</t>
  </si>
  <si>
    <t>Fur: An Imaginary Portrait of Diane Arbus</t>
  </si>
  <si>
    <t>Beerfest</t>
  </si>
  <si>
    <t>Accepted</t>
  </si>
  <si>
    <t>Pulse</t>
  </si>
  <si>
    <t>Zoom</t>
  </si>
  <si>
    <t>Step Up</t>
  </si>
  <si>
    <t>Kabhi Alvida Naa Kehna</t>
  </si>
  <si>
    <t>World Trade Center</t>
  </si>
  <si>
    <t>Bommarillu</t>
  </si>
  <si>
    <t>Snakes on a Plane</t>
  </si>
  <si>
    <t>Talladega Nights: The Ballad of Ricky Bobby</t>
  </si>
  <si>
    <t>Barnyard</t>
  </si>
  <si>
    <t>Tales from Earthsea</t>
  </si>
  <si>
    <t>Miami Vice</t>
  </si>
  <si>
    <t>The Ant Bully</t>
  </si>
  <si>
    <t>John Tucker Must Die</t>
  </si>
  <si>
    <t>Scoop</t>
  </si>
  <si>
    <t>Lady in the Water</t>
  </si>
  <si>
    <t>Monster House</t>
  </si>
  <si>
    <t>Stormbreaker</t>
  </si>
  <si>
    <t>You, Me and Dupree</t>
  </si>
  <si>
    <t>Bon Cop Bad Cop</t>
  </si>
  <si>
    <t>The Devil Wears Prada</t>
  </si>
  <si>
    <t>Superman Returns</t>
  </si>
  <si>
    <t>The Wind That Shakes the Barley</t>
  </si>
  <si>
    <t>Click</t>
  </si>
  <si>
    <t>Pirates of the Caribbean: Dead Man's Chest</t>
  </si>
  <si>
    <t>Death Note</t>
  </si>
  <si>
    <t>The Lake House</t>
  </si>
  <si>
    <t>Nacho Libre</t>
  </si>
  <si>
    <t>Cars</t>
  </si>
  <si>
    <t>The Omen</t>
  </si>
  <si>
    <t>The Fast and the Furious: Tokyo Drift</t>
  </si>
  <si>
    <t>The Break-Up</t>
  </si>
  <si>
    <t>Pan's Labyrinth</t>
  </si>
  <si>
    <t>Fanaa</t>
  </si>
  <si>
    <t>Days of Glory</t>
  </si>
  <si>
    <t>A Scanner Darkly</t>
  </si>
  <si>
    <t>Clerks II</t>
  </si>
  <si>
    <t>X-Men: The Last Stand</t>
  </si>
  <si>
    <t>Marie Antoinette</t>
  </si>
  <si>
    <t>Shortbus</t>
  </si>
  <si>
    <t>Bug</t>
  </si>
  <si>
    <t>The Da Vinci Code</t>
  </si>
  <si>
    <t>Paris, je t'aime</t>
  </si>
  <si>
    <t>Poseidon</t>
  </si>
  <si>
    <t>Just My Luck</t>
  </si>
  <si>
    <t>Mission: Impossible III</t>
  </si>
  <si>
    <t>RV</t>
  </si>
  <si>
    <t>United 93</t>
  </si>
  <si>
    <t>Akeelah and the Bee</t>
  </si>
  <si>
    <t>Over the Hedge</t>
  </si>
  <si>
    <t>Silent Hill</t>
  </si>
  <si>
    <t>The Sentinel</t>
  </si>
  <si>
    <t>Scary Movie 4</t>
  </si>
  <si>
    <t>Tristan &amp; Isolde</t>
  </si>
  <si>
    <t>The Contract</t>
  </si>
  <si>
    <t>ATL</t>
  </si>
  <si>
    <t>Basic Instinct 2</t>
  </si>
  <si>
    <t>Stay Alive</t>
  </si>
  <si>
    <t>Ice Age: The Meltdown</t>
  </si>
  <si>
    <t>Inside Man</t>
  </si>
  <si>
    <t>Take the Lead</t>
  </si>
  <si>
    <t>She's the Man</t>
  </si>
  <si>
    <t>Renaissance</t>
  </si>
  <si>
    <t>Find Me Guilty</t>
  </si>
  <si>
    <t>Volver</t>
  </si>
  <si>
    <t>Nikitich and The Dragon</t>
  </si>
  <si>
    <t>V for Vendetta</t>
  </si>
  <si>
    <t>The Lives of Others</t>
  </si>
  <si>
    <t>Failure to Launch</t>
  </si>
  <si>
    <t>The Hills Have Eyes</t>
  </si>
  <si>
    <t>The Shaggy Dog</t>
  </si>
  <si>
    <t>The Wild</t>
  </si>
  <si>
    <t>American Dreamz</t>
  </si>
  <si>
    <t>Ultraviolet</t>
  </si>
  <si>
    <t>Aquamarine</t>
  </si>
  <si>
    <t>16 Blocks</t>
  </si>
  <si>
    <t>Lucky Number Slevin</t>
  </si>
  <si>
    <t>Madea's Family Reunion</t>
  </si>
  <si>
    <t>Eight Below</t>
  </si>
  <si>
    <t>Freedomland</t>
  </si>
  <si>
    <t>Date Movie</t>
  </si>
  <si>
    <t>The Science of Sleep</t>
  </si>
  <si>
    <t>Curious George</t>
  </si>
  <si>
    <t>Firewall</t>
  </si>
  <si>
    <t>Final Destination 3</t>
  </si>
  <si>
    <t>Snow Cake</t>
  </si>
  <si>
    <t>When a Stranger Calls</t>
  </si>
  <si>
    <t>Lights in the Dusk</t>
  </si>
  <si>
    <t>fi</t>
  </si>
  <si>
    <t>Annapolis</t>
  </si>
  <si>
    <t>Big Momma's House 2</t>
  </si>
  <si>
    <t>Rang De Basanti</t>
  </si>
  <si>
    <t>Bandidas</t>
  </si>
  <si>
    <t>Last Holiday</t>
  </si>
  <si>
    <t>Underworld: Evolution</t>
  </si>
  <si>
    <t>Running Scared</t>
  </si>
  <si>
    <t>Day Watch</t>
  </si>
  <si>
    <t>FC Venus</t>
  </si>
  <si>
    <t>The Producers</t>
  </si>
  <si>
    <t>The New World</t>
  </si>
  <si>
    <t>Rumor Has It...</t>
  </si>
  <si>
    <t>Munich</t>
  </si>
  <si>
    <t>Riding Alone for Thousands of Miles</t>
  </si>
  <si>
    <t>Fun with Dick and Jane</t>
  </si>
  <si>
    <t>Cheaper by the Dozen 2</t>
  </si>
  <si>
    <t>Hoodwinked!</t>
  </si>
  <si>
    <t>King Kong</t>
  </si>
  <si>
    <t>The Chronicles of Narnia: The Lion, the Witch and the Wardrobe</t>
  </si>
  <si>
    <t>Memoirs of a Geisha</t>
  </si>
  <si>
    <t>Yours, Mine &amp; Ours</t>
  </si>
  <si>
    <t>Rent</t>
  </si>
  <si>
    <t>The Three Burials of Melquiades Estrada</t>
  </si>
  <si>
    <t>Derailed</t>
  </si>
  <si>
    <t>Get Rich or Die Tryin'</t>
  </si>
  <si>
    <t>Joyeux Noֳ«l</t>
  </si>
  <si>
    <t>Zathura: A Space Adventure</t>
  </si>
  <si>
    <t>Harry Potter and the Goblet of Fire</t>
  </si>
  <si>
    <t>Chicken Little</t>
  </si>
  <si>
    <t>Jarhead</t>
  </si>
  <si>
    <t>Saw II</t>
  </si>
  <si>
    <t>Match Point</t>
  </si>
  <si>
    <t>The Rocket: The Legend of Rocket Richard</t>
  </si>
  <si>
    <t>The Legend of Zorro</t>
  </si>
  <si>
    <t>BloodRayne</t>
  </si>
  <si>
    <t>Nanny McPhee</t>
  </si>
  <si>
    <t>Shopgirl</t>
  </si>
  <si>
    <t>The Work and the Glory II: American Zion</t>
  </si>
  <si>
    <t>Doom</t>
  </si>
  <si>
    <t>The Weather Man</t>
  </si>
  <si>
    <t>The Fog</t>
  </si>
  <si>
    <t>Waiting...</t>
  </si>
  <si>
    <t>Elizabethtown</t>
  </si>
  <si>
    <t>The Proposition</t>
  </si>
  <si>
    <t>The Squid and the Whale</t>
  </si>
  <si>
    <t>Into the Blue</t>
  </si>
  <si>
    <t>The Greatest Game Ever Played</t>
  </si>
  <si>
    <t>Stay</t>
  </si>
  <si>
    <t>Oliver Twist</t>
  </si>
  <si>
    <t>A History of Violence</t>
  </si>
  <si>
    <t>Flightplan</t>
  </si>
  <si>
    <t>Domino</t>
  </si>
  <si>
    <t>9th Company</t>
  </si>
  <si>
    <t>Just Like Heaven</t>
  </si>
  <si>
    <t>Lord of War</t>
  </si>
  <si>
    <t>Pride &amp; Prejudice</t>
  </si>
  <si>
    <t>Everything is Illuminated</t>
  </si>
  <si>
    <t>Good Night, and Good Luck.</t>
  </si>
  <si>
    <t>Slow Burn</t>
  </si>
  <si>
    <t>Dave Chappelle's Block Party</t>
  </si>
  <si>
    <t>Harsh Times</t>
  </si>
  <si>
    <t>Corpse Bride</t>
  </si>
  <si>
    <t>An Unfinished Life</t>
  </si>
  <si>
    <t>The Exorcism of Emily Rose</t>
  </si>
  <si>
    <t>Proof</t>
  </si>
  <si>
    <t>Kiss Kiss Bang Bang</t>
  </si>
  <si>
    <t>Thank You for Smoking</t>
  </si>
  <si>
    <t>The Curse of the Were-Rabbit</t>
  </si>
  <si>
    <t>Bee Season</t>
  </si>
  <si>
    <t>The Lost City</t>
  </si>
  <si>
    <t>The Brothers Grimm</t>
  </si>
  <si>
    <t>Undiscovered</t>
  </si>
  <si>
    <t>Serenity</t>
  </si>
  <si>
    <t>The Cave</t>
  </si>
  <si>
    <t>Tsotsi</t>
  </si>
  <si>
    <t>af</t>
  </si>
  <si>
    <t>The Great Raid</t>
  </si>
  <si>
    <t>Four Brothers</t>
  </si>
  <si>
    <t>The 40 Year Old Virgin</t>
  </si>
  <si>
    <t>The Protector</t>
  </si>
  <si>
    <t>Deuce Bigalow: European Gigolo</t>
  </si>
  <si>
    <t>The Dukes of Hazzard</t>
  </si>
  <si>
    <t>Red Eye</t>
  </si>
  <si>
    <t>Transporter 2</t>
  </si>
  <si>
    <t>The Skeleton Key</t>
  </si>
  <si>
    <t>Sky High</t>
  </si>
  <si>
    <t>Stealth</t>
  </si>
  <si>
    <t>Bad News Bears</t>
  </si>
  <si>
    <t>Hustle &amp; Flow</t>
  </si>
  <si>
    <t>Must Love Dogs</t>
  </si>
  <si>
    <t>The Island</t>
  </si>
  <si>
    <t>Wedding Crashers</t>
  </si>
  <si>
    <t>Charlie and the Chocolate Factory</t>
  </si>
  <si>
    <t>Rebound</t>
  </si>
  <si>
    <t>Sarkar</t>
  </si>
  <si>
    <t>War of the Worlds</t>
  </si>
  <si>
    <t>Dark Water</t>
  </si>
  <si>
    <t>Land of the Dead</t>
  </si>
  <si>
    <t>Herbie Fully Loaded</t>
  </si>
  <si>
    <t>Bewitched</t>
  </si>
  <si>
    <t>Russian Dolls</t>
  </si>
  <si>
    <t>Batman Begins</t>
  </si>
  <si>
    <t>The Adventures of Sharkboy and Lavagirl</t>
  </si>
  <si>
    <t>Mr. &amp; Mrs. Smith</t>
  </si>
  <si>
    <t>Goal!: The Dream Begins</t>
  </si>
  <si>
    <t>Lords of Dogtown</t>
  </si>
  <si>
    <t>Cinderella Man</t>
  </si>
  <si>
    <t>Beauty Shop</t>
  </si>
  <si>
    <t>The Sisterhood of the Traveling Pants</t>
  </si>
  <si>
    <t>Madagascar</t>
  </si>
  <si>
    <t>The Longest Yard</t>
  </si>
  <si>
    <t>Star Wars: Episode III - Revenge of the Sith</t>
  </si>
  <si>
    <t>Broken Flowers</t>
  </si>
  <si>
    <t>A Sound of Thunder</t>
  </si>
  <si>
    <t>Kicking &amp; Screaming</t>
  </si>
  <si>
    <t>Monster-in-Law</t>
  </si>
  <si>
    <t>The Matador</t>
  </si>
  <si>
    <t>Initial D</t>
  </si>
  <si>
    <t>Kingdom of Heaven</t>
  </si>
  <si>
    <t>House of Wax</t>
  </si>
  <si>
    <t>xXx: State of the Union</t>
  </si>
  <si>
    <t>A Lot Like Love</t>
  </si>
  <si>
    <t>Empire of the Wolves</t>
  </si>
  <si>
    <t>The Amityville Horror</t>
  </si>
  <si>
    <t>The Interpreter</t>
  </si>
  <si>
    <t>Sahara</t>
  </si>
  <si>
    <t>Fever Pitch</t>
  </si>
  <si>
    <t>Sin City</t>
  </si>
  <si>
    <t>Guess Who</t>
  </si>
  <si>
    <t>Valiant</t>
  </si>
  <si>
    <t>The Ring Two</t>
  </si>
  <si>
    <t>Ice Princess</t>
  </si>
  <si>
    <t>Robots</t>
  </si>
  <si>
    <t>Hostage</t>
  </si>
  <si>
    <t>Shadowboxing</t>
  </si>
  <si>
    <t>The Pacifier</t>
  </si>
  <si>
    <t>Be Cool</t>
  </si>
  <si>
    <t>The Jacket</t>
  </si>
  <si>
    <t>Cursed</t>
  </si>
  <si>
    <t>Because of Winn-Dixie</t>
  </si>
  <si>
    <t>North Country</t>
  </si>
  <si>
    <t>Hitch</t>
  </si>
  <si>
    <t>Constantine</t>
  </si>
  <si>
    <t>Boogeyman</t>
  </si>
  <si>
    <t>The Wedding Date</t>
  </si>
  <si>
    <t>Shabd</t>
  </si>
  <si>
    <t>Unleashed</t>
  </si>
  <si>
    <t>Alone in the Dark</t>
  </si>
  <si>
    <t>Hide and Seek</t>
  </si>
  <si>
    <t>March of the Penguins</t>
  </si>
  <si>
    <t>Are We There Yet?</t>
  </si>
  <si>
    <t>Assault on Precinct 13</t>
  </si>
  <si>
    <t>The Hitchhiker's Guide to the Galaxy</t>
  </si>
  <si>
    <t>Coach Carter</t>
  </si>
  <si>
    <t>Elektra</t>
  </si>
  <si>
    <t>White Noise</t>
  </si>
  <si>
    <t>Racing Stripes</t>
  </si>
  <si>
    <t>Hostel</t>
  </si>
  <si>
    <t>Bluffmaster!</t>
  </si>
  <si>
    <t>Alesha Popovich and Tugarin the Dragon</t>
  </si>
  <si>
    <t>Meet the Fockers</t>
  </si>
  <si>
    <t>Spanglish</t>
  </si>
  <si>
    <t>Flight of the Phoenix</t>
  </si>
  <si>
    <t>Lemony Snicket's A Series of Unfortunate Events</t>
  </si>
  <si>
    <t>The Life Aquatic with Steve Zissou</t>
  </si>
  <si>
    <t>Ocean's Twelve</t>
  </si>
  <si>
    <t>The Phantom of the Opera</t>
  </si>
  <si>
    <t>Blade: Trinity</t>
  </si>
  <si>
    <t>Closer</t>
  </si>
  <si>
    <t>The Work and the Glory</t>
  </si>
  <si>
    <t>Alexander</t>
  </si>
  <si>
    <t>National Treasure</t>
  </si>
  <si>
    <t>Howl's Moving Castle</t>
  </si>
  <si>
    <t>The SpongeBob SquarePants Movie</t>
  </si>
  <si>
    <t>After the Sunset</t>
  </si>
  <si>
    <t>Veer-Zaara</t>
  </si>
  <si>
    <t>Aitraaz</t>
  </si>
  <si>
    <t>Seed of Chucky</t>
  </si>
  <si>
    <t>The Polar Express</t>
  </si>
  <si>
    <t>Bridget Jones: The Edge of Reason</t>
  </si>
  <si>
    <t>District B13</t>
  </si>
  <si>
    <t>The Incredibles</t>
  </si>
  <si>
    <t>Alfie</t>
  </si>
  <si>
    <t>Sideways</t>
  </si>
  <si>
    <t>The Grudge</t>
  </si>
  <si>
    <t>Finding Neverland</t>
  </si>
  <si>
    <t>Shall We Dance?</t>
  </si>
  <si>
    <t>Team America: World Police</t>
  </si>
  <si>
    <t>Friday Night Lights</t>
  </si>
  <si>
    <t>Taxi</t>
  </si>
  <si>
    <t>Ladder 49</t>
  </si>
  <si>
    <t>Saw</t>
  </si>
  <si>
    <t>Layer Cake</t>
  </si>
  <si>
    <t>Woman Thou Art Loosed</t>
  </si>
  <si>
    <t>The Forgotten</t>
  </si>
  <si>
    <t>Popular Music</t>
  </si>
  <si>
    <t>Surviving Christmas</t>
  </si>
  <si>
    <t>Shark Tale</t>
  </si>
  <si>
    <t>Sky Captain and the World of Tomorrow</t>
  </si>
  <si>
    <t>Wimbledon</t>
  </si>
  <si>
    <t>A Dirty Shame</t>
  </si>
  <si>
    <t>Hotel Rwanda</t>
  </si>
  <si>
    <t>Resident Evil: Apocalypse</t>
  </si>
  <si>
    <t>Downfall</t>
  </si>
  <si>
    <t>Cellular</t>
  </si>
  <si>
    <t>Wicker Park</t>
  </si>
  <si>
    <t>Paparazzi</t>
  </si>
  <si>
    <t>The Sea Inside</t>
  </si>
  <si>
    <t>Vanity Fair</t>
  </si>
  <si>
    <t>Suspect Zero</t>
  </si>
  <si>
    <t>Dhoom</t>
  </si>
  <si>
    <t>Anacondas: The Hunt for the Blood Orchid</t>
  </si>
  <si>
    <t>Exorcist: The Beginning</t>
  </si>
  <si>
    <t>Without a Paddle</t>
  </si>
  <si>
    <t>Yu-Gi-Oh! The Movie</t>
  </si>
  <si>
    <t>AVP: Alien vs. Predator</t>
  </si>
  <si>
    <t>Raise Your Voice</t>
  </si>
  <si>
    <t>The Princess Diaries 2: Royal Engagement</t>
  </si>
  <si>
    <t>Little Black Book</t>
  </si>
  <si>
    <t>Collateral</t>
  </si>
  <si>
    <t>The Manchurian Candidate</t>
  </si>
  <si>
    <t>The Village</t>
  </si>
  <si>
    <t>Garden State</t>
  </si>
  <si>
    <t>A Driver for Vera</t>
  </si>
  <si>
    <t>The Bourne Supremacy</t>
  </si>
  <si>
    <t>Thunderbirds</t>
  </si>
  <si>
    <t>A Home at the End of the World</t>
  </si>
  <si>
    <t>Catwoman</t>
  </si>
  <si>
    <t>I, Robot</t>
  </si>
  <si>
    <t>A Cinderella Story</t>
  </si>
  <si>
    <t>Anchorman: The Legend of Ron Burgundy</t>
  </si>
  <si>
    <t>Riding Giants</t>
  </si>
  <si>
    <t>Garv: Pride and Honour</t>
  </si>
  <si>
    <t>King Arthur</t>
  </si>
  <si>
    <t>Before the Fall</t>
  </si>
  <si>
    <t>Night Watch</t>
  </si>
  <si>
    <t>Spider-Man 2</t>
  </si>
  <si>
    <t>The Notebook</t>
  </si>
  <si>
    <t>Fahrenheit 9/11</t>
  </si>
  <si>
    <t>Agent Cody Banks 2: Destination London</t>
  </si>
  <si>
    <t>White Chicks</t>
  </si>
  <si>
    <t>DodgeBall: A True Underdog Story</t>
  </si>
  <si>
    <t>The Terminal</t>
  </si>
  <si>
    <t>Around the World in 80 Days</t>
  </si>
  <si>
    <t>Mr. 3000</t>
  </si>
  <si>
    <t>The Chronicles of Riddick</t>
  </si>
  <si>
    <t>The Stepford Wives</t>
  </si>
  <si>
    <t>Garfield</t>
  </si>
  <si>
    <t>Harry Potter and the Prisoner of Azkaban</t>
  </si>
  <si>
    <t>Harold &amp; Kumar Go to White Castle</t>
  </si>
  <si>
    <t>Soul Plane</t>
  </si>
  <si>
    <t>Raising Helen</t>
  </si>
  <si>
    <t>The Day After Tomorrow</t>
  </si>
  <si>
    <t>Shrek 2</t>
  </si>
  <si>
    <t>Troy</t>
  </si>
  <si>
    <t>Mindhunters</t>
  </si>
  <si>
    <t>Van Helsing</t>
  </si>
  <si>
    <t>Godsend</t>
  </si>
  <si>
    <t>Mean Girls</t>
  </si>
  <si>
    <t>Casshern</t>
  </si>
  <si>
    <t>Man on Fire</t>
  </si>
  <si>
    <t>Appleseed</t>
  </si>
  <si>
    <t>Kill Bill: Vol. 2</t>
  </si>
  <si>
    <t>Connie and Carla</t>
  </si>
  <si>
    <t>The Punisher</t>
  </si>
  <si>
    <t>13 Going on 30</t>
  </si>
  <si>
    <t>Ella Enchanted</t>
  </si>
  <si>
    <t>The Girl Next Door</t>
  </si>
  <si>
    <t>Shaun of the Dead</t>
  </si>
  <si>
    <t>The Alamo</t>
  </si>
  <si>
    <t>Two Brothers</t>
  </si>
  <si>
    <t>The Whole Ten Yards</t>
  </si>
  <si>
    <t>Johnson Family Vacation</t>
  </si>
  <si>
    <t>Laws of Attraction</t>
  </si>
  <si>
    <t>Home on the Range</t>
  </si>
  <si>
    <t>Hellboy</t>
  </si>
  <si>
    <t>Walking Tall</t>
  </si>
  <si>
    <t>Never Die Alone</t>
  </si>
  <si>
    <t>Jersey Girl</t>
  </si>
  <si>
    <t>Taking Lives</t>
  </si>
  <si>
    <t>Dawn of the Dead</t>
  </si>
  <si>
    <t>Eternal Sunshine of the Spotless Mind</t>
  </si>
  <si>
    <t>Bad Education</t>
  </si>
  <si>
    <t>Secret Window</t>
  </si>
  <si>
    <t>Spartan</t>
  </si>
  <si>
    <t>Hidalgo</t>
  </si>
  <si>
    <t>Starsky &amp; Hutch</t>
  </si>
  <si>
    <t>Twisted</t>
  </si>
  <si>
    <t>Dirty Dancing: Havana Nights</t>
  </si>
  <si>
    <t>Club Dread</t>
  </si>
  <si>
    <t>The Passion of the Christ</t>
  </si>
  <si>
    <t>Welcome to Mooseport</t>
  </si>
  <si>
    <t>Against the Ropes</t>
  </si>
  <si>
    <t>EuroTrip</t>
  </si>
  <si>
    <t>Confessions of a Teenage Drama Queen</t>
  </si>
  <si>
    <t>50 First Dates</t>
  </si>
  <si>
    <t>Kung Fu Hustle</t>
  </si>
  <si>
    <t>Before Sunset</t>
  </si>
  <si>
    <t>The Machinist</t>
  </si>
  <si>
    <t>Miracle</t>
  </si>
  <si>
    <t>Catch That Kid</t>
  </si>
  <si>
    <t>The Big Bounce</t>
  </si>
  <si>
    <t>RRRrrrr!!!</t>
  </si>
  <si>
    <t>Win a Date with Tad Hamilton!</t>
  </si>
  <si>
    <t>The Butterfly Effect</t>
  </si>
  <si>
    <t>Vizontele Tuuba</t>
  </si>
  <si>
    <t>Barbershop 2:  Back in Business</t>
  </si>
  <si>
    <t>We Don't Live Here Anymore</t>
  </si>
  <si>
    <t>Along Came Polly</t>
  </si>
  <si>
    <t>Torque</t>
  </si>
  <si>
    <t>Crash</t>
  </si>
  <si>
    <t>The Card Player</t>
  </si>
  <si>
    <t>Peter Pan</t>
  </si>
  <si>
    <t>Big Fish</t>
  </si>
  <si>
    <t>Paycheck</t>
  </si>
  <si>
    <t>Cheaper by the Dozen</t>
  </si>
  <si>
    <t>House of Sand and Fog</t>
  </si>
  <si>
    <t>Something's Gotta Give</t>
  </si>
  <si>
    <t>Stuck on You</t>
  </si>
  <si>
    <t>The Last Samurai</t>
  </si>
  <si>
    <t>The Lord of the Rings: The Return of the King</t>
  </si>
  <si>
    <t>Timeline</t>
  </si>
  <si>
    <t>Bad Santa</t>
  </si>
  <si>
    <t>The Haunted Mansion</t>
  </si>
  <si>
    <t>Honey</t>
  </si>
  <si>
    <t>Gothika</t>
  </si>
  <si>
    <t>Master and Commander: The Far Side of the World</t>
  </si>
  <si>
    <t>Looney Tunes: Back in Action</t>
  </si>
  <si>
    <t>Shattered Glass</t>
  </si>
  <si>
    <t>The Matrix Revolutions</t>
  </si>
  <si>
    <t>Scary Movie 3</t>
  </si>
  <si>
    <t>Radio</t>
  </si>
  <si>
    <t>Wonderland</t>
  </si>
  <si>
    <t>The Texas Chainsaw Massacre</t>
  </si>
  <si>
    <t>Sylvia</t>
  </si>
  <si>
    <t>Kill Bill: Vol. 1</t>
  </si>
  <si>
    <t>Runaway Jury</t>
  </si>
  <si>
    <t>Elf</t>
  </si>
  <si>
    <t>Out of Time</t>
  </si>
  <si>
    <t>School of Rock</t>
  </si>
  <si>
    <t>The Rundown</t>
  </si>
  <si>
    <t>Duplex</t>
  </si>
  <si>
    <t>Young Adam</t>
  </si>
  <si>
    <t>Underworld</t>
  </si>
  <si>
    <t>The Fighting Temptations</t>
  </si>
  <si>
    <t>The Book of Mormon Movie, Volume 1: The Journey</t>
  </si>
  <si>
    <t>Once Upon a Time in Mexico</t>
  </si>
  <si>
    <t>The Visual Bible: The Gospel of John</t>
  </si>
  <si>
    <t>The Company</t>
  </si>
  <si>
    <t>Love Actually</t>
  </si>
  <si>
    <t>21 Grams</t>
  </si>
  <si>
    <t>The Order</t>
  </si>
  <si>
    <t>Intolerable Cruelty</t>
  </si>
  <si>
    <t>Calendar Girls</t>
  </si>
  <si>
    <t>Matchstick Men</t>
  </si>
  <si>
    <t>The Dreamers</t>
  </si>
  <si>
    <t>Lost in Translation</t>
  </si>
  <si>
    <t>Open Range</t>
  </si>
  <si>
    <t>Intermission</t>
  </si>
  <si>
    <t>Marci X</t>
  </si>
  <si>
    <t>Thirteen</t>
  </si>
  <si>
    <t>Freddy vs. Jason</t>
  </si>
  <si>
    <t>Uptown Girls</t>
  </si>
  <si>
    <t>Cabin Fever</t>
  </si>
  <si>
    <t>S.W.A.T.</t>
  </si>
  <si>
    <t>Jeepers Creepers 2</t>
  </si>
  <si>
    <t>Freaky Friday</t>
  </si>
  <si>
    <t>American Wedding</t>
  </si>
  <si>
    <t>Gigli</t>
  </si>
  <si>
    <t>Spy Kids 3-D: Game Over</t>
  </si>
  <si>
    <t>Seabiscuit</t>
  </si>
  <si>
    <t>Lara Croft Tomb Raider: The Cradle of Life</t>
  </si>
  <si>
    <t>Bad Boys II</t>
  </si>
  <si>
    <t>The League of Extraordinary Gentlemen</t>
  </si>
  <si>
    <t>Veronica Guerin</t>
  </si>
  <si>
    <t>Pirates of the Caribbean: The Curse of the Black Pearl</t>
  </si>
  <si>
    <t>Terminator 3: Rise of the Machines</t>
  </si>
  <si>
    <t>Sinbad: Legend of the Seven Seas</t>
  </si>
  <si>
    <t>Legally Blonde 2: Red, White &amp; Blonde</t>
  </si>
  <si>
    <t>Charlie's Angels: Full Throttle</t>
  </si>
  <si>
    <t>From Justin to Kelly</t>
  </si>
  <si>
    <t>Hulk</t>
  </si>
  <si>
    <t>Alex &amp; Emma</t>
  </si>
  <si>
    <t>Dumb and Dumberer: When Harry Met Lloyd</t>
  </si>
  <si>
    <t>The Triplets of Belleville</t>
  </si>
  <si>
    <t>Hollywood Homicide</t>
  </si>
  <si>
    <t>Mambo Italiano</t>
  </si>
  <si>
    <t>2 Fast 2 Furious</t>
  </si>
  <si>
    <t>Finding Nemo</t>
  </si>
  <si>
    <t>The Italian Job</t>
  </si>
  <si>
    <t>Wrong Turn</t>
  </si>
  <si>
    <t>Bruce Almighty</t>
  </si>
  <si>
    <t>The Barbarian Invasions</t>
  </si>
  <si>
    <t>Dogville</t>
  </si>
  <si>
    <t>Swimming Pool</t>
  </si>
  <si>
    <t>Elephant</t>
  </si>
  <si>
    <t>The Matrix Reloaded</t>
  </si>
  <si>
    <t>Down with Love</t>
  </si>
  <si>
    <t>Daddy Day Care</t>
  </si>
  <si>
    <t>Under the Tuscan Sun</t>
  </si>
  <si>
    <t>Identity</t>
  </si>
  <si>
    <t>The Lizzie McGuire Movie</t>
  </si>
  <si>
    <t>X2</t>
  </si>
  <si>
    <t>Basic</t>
  </si>
  <si>
    <t>A Mighty Wind</t>
  </si>
  <si>
    <t>Anger Management</t>
  </si>
  <si>
    <t>House of 1000 Corpses</t>
  </si>
  <si>
    <t>House of the Dead</t>
  </si>
  <si>
    <t>Ghosts of the Abyss</t>
  </si>
  <si>
    <t>Johnny English</t>
  </si>
  <si>
    <t>A Man Apart</t>
  </si>
  <si>
    <t>The Core</t>
  </si>
  <si>
    <t>Dreamcatcher</t>
  </si>
  <si>
    <t>Agent Cody Banks</t>
  </si>
  <si>
    <t>The Hunted</t>
  </si>
  <si>
    <t>Tears of the Sun</t>
  </si>
  <si>
    <t>Bringing Down the House</t>
  </si>
  <si>
    <t>Cradle 2 the Grave</t>
  </si>
  <si>
    <t>Gods and Generals</t>
  </si>
  <si>
    <t>The Life of David Gale</t>
  </si>
  <si>
    <t>Old School</t>
  </si>
  <si>
    <t>Daredevil</t>
  </si>
  <si>
    <t>Good bye, Lenin!</t>
  </si>
  <si>
    <t>How to Lose a Guy in 10 Days</t>
  </si>
  <si>
    <t>The Jungle Book 2</t>
  </si>
  <si>
    <t>Shanghai Knights</t>
  </si>
  <si>
    <t>Final Destination 2</t>
  </si>
  <si>
    <t>Biker Boyz</t>
  </si>
  <si>
    <t>Whale Rider</t>
  </si>
  <si>
    <t>Taxi 3</t>
  </si>
  <si>
    <t>A Guy Thing</t>
  </si>
  <si>
    <t>Just Married</t>
  </si>
  <si>
    <t>The Mother</t>
  </si>
  <si>
    <t>Confessions of a Dangerous Mind</t>
  </si>
  <si>
    <t>Catch Me If You Can</t>
  </si>
  <si>
    <t>Pinocchio</t>
  </si>
  <si>
    <t>Two Weeks Notice</t>
  </si>
  <si>
    <t>Hero</t>
  </si>
  <si>
    <t>Antwone Fisher</t>
  </si>
  <si>
    <t>The Lord of the Rings: The Two Towers</t>
  </si>
  <si>
    <t>25th Hour</t>
  </si>
  <si>
    <t>Gangs of New York</t>
  </si>
  <si>
    <t>Dark Blue</t>
  </si>
  <si>
    <t>Star Trek: Nemesis</t>
  </si>
  <si>
    <t>Maid in Manhattan</t>
  </si>
  <si>
    <t>About Schmidt</t>
  </si>
  <si>
    <t>Drumline</t>
  </si>
  <si>
    <t>Analyze That</t>
  </si>
  <si>
    <t>Equilibrium</t>
  </si>
  <si>
    <t>Adaptation.</t>
  </si>
  <si>
    <t>Empire</t>
  </si>
  <si>
    <t>Solaris</t>
  </si>
  <si>
    <t>Extreme Ops</t>
  </si>
  <si>
    <t>Treasure Planet</t>
  </si>
  <si>
    <t>The Quiet American</t>
  </si>
  <si>
    <t>Friday After Next</t>
  </si>
  <si>
    <t>Die Another Day</t>
  </si>
  <si>
    <t>Harry Potter and the Chamber of Secrets</t>
  </si>
  <si>
    <t>8 Mile</t>
  </si>
  <si>
    <t>Femme Fatale</t>
  </si>
  <si>
    <t>The Twilight Samurai</t>
  </si>
  <si>
    <t>I Spy</t>
  </si>
  <si>
    <t>The Santa Clause 2</t>
  </si>
  <si>
    <t>28 Days Later</t>
  </si>
  <si>
    <t>Ghost Ship</t>
  </si>
  <si>
    <t>Punch-Drunk Love</t>
  </si>
  <si>
    <t>Jackass: The Movie</t>
  </si>
  <si>
    <t>The Ring</t>
  </si>
  <si>
    <t>Auto Focus</t>
  </si>
  <si>
    <t>Abandon</t>
  </si>
  <si>
    <t>Tuck Everlasting</t>
  </si>
  <si>
    <t>Bowling for Columbine</t>
  </si>
  <si>
    <t>Brown Sugar</t>
  </si>
  <si>
    <t>Possession</t>
  </si>
  <si>
    <t>The Transporter</t>
  </si>
  <si>
    <t>Boat Trip</t>
  </si>
  <si>
    <t>Red Dragon</t>
  </si>
  <si>
    <t>Sweet Home Alabama</t>
  </si>
  <si>
    <t>Ballistic: Ecks vs. Sever</t>
  </si>
  <si>
    <t>Trapped</t>
  </si>
  <si>
    <t>Men with Brooms</t>
  </si>
  <si>
    <t>Igby Goes Down</t>
  </si>
  <si>
    <t>Moonlight Mile</t>
  </si>
  <si>
    <t>Phone Booth</t>
  </si>
  <si>
    <t>The Four Feathers</t>
  </si>
  <si>
    <t>City By The Sea</t>
  </si>
  <si>
    <t>Swimfan</t>
  </si>
  <si>
    <t>Far from Heaven</t>
  </si>
  <si>
    <t>Frida</t>
  </si>
  <si>
    <t>Undisputed</t>
  </si>
  <si>
    <t>One Hour Photo</t>
  </si>
  <si>
    <t>Serving Sara</t>
  </si>
  <si>
    <t>The Adventures of Pluto Nash</t>
  </si>
  <si>
    <t>xXx</t>
  </si>
  <si>
    <t>FearDotCom</t>
  </si>
  <si>
    <t>Blue Crush</t>
  </si>
  <si>
    <t>Spy Kids 2: The Island of Lost Dreams</t>
  </si>
  <si>
    <t>Blood Work</t>
  </si>
  <si>
    <t>Signs</t>
  </si>
  <si>
    <t>Full Frontal</t>
  </si>
  <si>
    <t>Martin Lawrence Live: Runteldat</t>
  </si>
  <si>
    <t>Austin Powers in Goldmember</t>
  </si>
  <si>
    <t>Stuart Little 2</t>
  </si>
  <si>
    <t>K-19: The Widowmaker</t>
  </si>
  <si>
    <t>Road to Perdition</t>
  </si>
  <si>
    <t>Reign of Fire</t>
  </si>
  <si>
    <t>Men in Black II</t>
  </si>
  <si>
    <t>The Powerpuff Girls Movie</t>
  </si>
  <si>
    <t>Halloween: Resurrection</t>
  </si>
  <si>
    <t>Mr. Deeds</t>
  </si>
  <si>
    <t>Lilo &amp; Stitch</t>
  </si>
  <si>
    <t>Minority Report</t>
  </si>
  <si>
    <t>Windtalkers</t>
  </si>
  <si>
    <t>Scooby-Doo</t>
  </si>
  <si>
    <t>The Bourne Identity</t>
  </si>
  <si>
    <t>Bad Company</t>
  </si>
  <si>
    <t>The Legend of Bhagat Singh</t>
  </si>
  <si>
    <t>The Sum of All Fears</t>
  </si>
  <si>
    <t>Undercover Brother</t>
  </si>
  <si>
    <t>Spirit: Stallion of the Cimarron</t>
  </si>
  <si>
    <t>Insomnia</t>
  </si>
  <si>
    <t>Enough</t>
  </si>
  <si>
    <t>The Spanish Apartment</t>
  </si>
  <si>
    <t>Star Wars: Episode II - Attack of the Clones</t>
  </si>
  <si>
    <t>Unfaithful</t>
  </si>
  <si>
    <t>Spider-Man</t>
  </si>
  <si>
    <t>Life or Something Like It</t>
  </si>
  <si>
    <t>About a Boy</t>
  </si>
  <si>
    <t>Murder by Numbers</t>
  </si>
  <si>
    <t>The Scorpion King</t>
  </si>
  <si>
    <t>Company</t>
  </si>
  <si>
    <t>The Sweetest Thing</t>
  </si>
  <si>
    <t>Bend It Like Beckham</t>
  </si>
  <si>
    <t>Changing Lanes</t>
  </si>
  <si>
    <t>Big Trouble</t>
  </si>
  <si>
    <t>High Crimes</t>
  </si>
  <si>
    <t>Barbershop</t>
  </si>
  <si>
    <t>Panic Room</t>
  </si>
  <si>
    <t>National Lampoonג€™s Van Wilder</t>
  </si>
  <si>
    <t>Sympathy for Mr. Vengeance</t>
  </si>
  <si>
    <t>The Rookie</t>
  </si>
  <si>
    <t>Blade II</t>
  </si>
  <si>
    <t>Clockstoppers</t>
  </si>
  <si>
    <t>Resident Evil</t>
  </si>
  <si>
    <t>Showtime</t>
  </si>
  <si>
    <t>Talk to Her</t>
  </si>
  <si>
    <t>Ice Age</t>
  </si>
  <si>
    <t>All About the Benjamins</t>
  </si>
  <si>
    <t>The Time Machine</t>
  </si>
  <si>
    <t>We Were Soldiers</t>
  </si>
  <si>
    <t>Dragonfly</t>
  </si>
  <si>
    <t>My Big Fat Greek Wedding</t>
  </si>
  <si>
    <t>Hart's War</t>
  </si>
  <si>
    <t>John Q</t>
  </si>
  <si>
    <t>Crossroads</t>
  </si>
  <si>
    <t>Return to Never Land</t>
  </si>
  <si>
    <t>Queen of the Damned</t>
  </si>
  <si>
    <t>Big Fat Liar</t>
  </si>
  <si>
    <t>Collateral Damage</t>
  </si>
  <si>
    <t>City of God</t>
  </si>
  <si>
    <t>Slackers</t>
  </si>
  <si>
    <t>Atanarjuat: The Fast Runner</t>
  </si>
  <si>
    <t>The Mothman Prophecies</t>
  </si>
  <si>
    <t>A Walk to Remember</t>
  </si>
  <si>
    <t>The Count of Monte Cristo</t>
  </si>
  <si>
    <t>Narc</t>
  </si>
  <si>
    <t>The Good Girl</t>
  </si>
  <si>
    <t>Secretary</t>
  </si>
  <si>
    <t>D-Tox</t>
  </si>
  <si>
    <t>Black Hawk Down</t>
  </si>
  <si>
    <t>I Am Sam</t>
  </si>
  <si>
    <t>The Majestic</t>
  </si>
  <si>
    <t>Jimmy Neutron: Boy Genius</t>
  </si>
  <si>
    <t>How High</t>
  </si>
  <si>
    <t>The Lord of the Rings: The Fellowship of the Ring</t>
  </si>
  <si>
    <t>Winged Migration</t>
  </si>
  <si>
    <t>Ali</t>
  </si>
  <si>
    <t>Vanilla Sky</t>
  </si>
  <si>
    <t>Ocean's Eleven</t>
  </si>
  <si>
    <t>Not Another Teen Movie</t>
  </si>
  <si>
    <t>Novocaine</t>
  </si>
  <si>
    <t>Out Cold</t>
  </si>
  <si>
    <t>Spy Game</t>
  </si>
  <si>
    <t>Behind Enemy Lines</t>
  </si>
  <si>
    <t>Frailty</t>
  </si>
  <si>
    <t>Harry Potter and the Philosopher's Stone</t>
  </si>
  <si>
    <t>The Wash</t>
  </si>
  <si>
    <t>Gosford Park</t>
  </si>
  <si>
    <t>The One</t>
  </si>
  <si>
    <t>Monsters, Inc.</t>
  </si>
  <si>
    <t>Shallow Hal</t>
  </si>
  <si>
    <t>Domestic Disturbance</t>
  </si>
  <si>
    <t>Bones</t>
  </si>
  <si>
    <t>K-PAX</t>
  </si>
  <si>
    <t>The Last Castle</t>
  </si>
  <si>
    <t>Riding in Cars with Boys</t>
  </si>
  <si>
    <t>From Hell</t>
  </si>
  <si>
    <t>Bandits</t>
  </si>
  <si>
    <t>Corky Romano</t>
  </si>
  <si>
    <t>Serendipity</t>
  </si>
  <si>
    <t>Joy Ride</t>
  </si>
  <si>
    <t>The Royal Tenenbaums</t>
  </si>
  <si>
    <t>Max Keeble's Big Move</t>
  </si>
  <si>
    <t>Don't Say a Word</t>
  </si>
  <si>
    <t>Zoolander</t>
  </si>
  <si>
    <t>Glitter</t>
  </si>
  <si>
    <t>Hardball</t>
  </si>
  <si>
    <t>The Glass House</t>
  </si>
  <si>
    <t>The Musketeer</t>
  </si>
  <si>
    <t>Hearts in Atlantis</t>
  </si>
  <si>
    <t>Knockaround Guys</t>
  </si>
  <si>
    <t>Rock Star</t>
  </si>
  <si>
    <t>Ghosts of Mars</t>
  </si>
  <si>
    <t>Summer Catch</t>
  </si>
  <si>
    <t>Jay and Silent Bob Strike Back</t>
  </si>
  <si>
    <t>Captain Corelli's Mandolin</t>
  </si>
  <si>
    <t>American Outlaws</t>
  </si>
  <si>
    <t>American Pie 2</t>
  </si>
  <si>
    <t>Osmosis Jones</t>
  </si>
  <si>
    <t>Rush Hour 2</t>
  </si>
  <si>
    <t>Original Sin</t>
  </si>
  <si>
    <t>The Princess Diaries</t>
  </si>
  <si>
    <t>The Cat's Meow</t>
  </si>
  <si>
    <t>Rat Race</t>
  </si>
  <si>
    <t>Planet of the Apes</t>
  </si>
  <si>
    <t>Jason X</t>
  </si>
  <si>
    <t>Dil Chahta Hai</t>
  </si>
  <si>
    <t>Spirited Away</t>
  </si>
  <si>
    <t>Jurassic Park III</t>
  </si>
  <si>
    <t>The Score</t>
  </si>
  <si>
    <t>Legally Blonde</t>
  </si>
  <si>
    <t>Made</t>
  </si>
  <si>
    <t>Kiss of the Dragon</t>
  </si>
  <si>
    <t>Cats &amp; Dogs</t>
  </si>
  <si>
    <t>Scary Movie 2</t>
  </si>
  <si>
    <t>Final Fantasy: The Spirits Within</t>
  </si>
  <si>
    <t>Jeepers Creepers</t>
  </si>
  <si>
    <t>A.I. Artificial Intelligence</t>
  </si>
  <si>
    <t>Crazy/Beautiful</t>
  </si>
  <si>
    <t>Baby Boy</t>
  </si>
  <si>
    <t>Dr. Dolittle 2</t>
  </si>
  <si>
    <t>The Fast and the Furious</t>
  </si>
  <si>
    <t>Lagaan: Once Upon a Time in India</t>
  </si>
  <si>
    <t>Lara Croft: Tomb Raider</t>
  </si>
  <si>
    <t>Evolution</t>
  </si>
  <si>
    <t>Y Tu Mamֳ¡ Tambiֳ©n</t>
  </si>
  <si>
    <t>Swordfish</t>
  </si>
  <si>
    <t>Atlantis: The Lost Empire</t>
  </si>
  <si>
    <t>The Animal</t>
  </si>
  <si>
    <t>Metropolis</t>
  </si>
  <si>
    <t>Pearl Harbor</t>
  </si>
  <si>
    <t>Shrek</t>
  </si>
  <si>
    <t>Mulholland Drive</t>
  </si>
  <si>
    <t>Angel Eyes</t>
  </si>
  <si>
    <t>The Piano Teacher</t>
  </si>
  <si>
    <t>A Knight's Tale</t>
  </si>
  <si>
    <t>The Mummy Returns</t>
  </si>
  <si>
    <t>Driven</t>
  </si>
  <si>
    <t>Town &amp; Country</t>
  </si>
  <si>
    <t>Amֳ©lie</t>
  </si>
  <si>
    <t>The Devil's Backbone</t>
  </si>
  <si>
    <t>Bridget Jones's Diary</t>
  </si>
  <si>
    <t>Crocodile Dundee in Los Angeles</t>
  </si>
  <si>
    <t>The Other Side of Heaven</t>
  </si>
  <si>
    <t>Joe Dirt</t>
  </si>
  <si>
    <t>Along Came a Spider</t>
  </si>
  <si>
    <t>Blow</t>
  </si>
  <si>
    <t>Tomcats</t>
  </si>
  <si>
    <t>Spy Kids</t>
  </si>
  <si>
    <t>Enemy at the Gates</t>
  </si>
  <si>
    <t>Exit Wounds</t>
  </si>
  <si>
    <t>Moulin Rouge!</t>
  </si>
  <si>
    <t>15 Minutes</t>
  </si>
  <si>
    <t>The Mexican</t>
  </si>
  <si>
    <t>Monkeybone</t>
  </si>
  <si>
    <t>3000 Miles to Graceland</t>
  </si>
  <si>
    <t>Sweet November</t>
  </si>
  <si>
    <t>The Tailor of Panama</t>
  </si>
  <si>
    <t>Saving Silverman</t>
  </si>
  <si>
    <t>Hannibal</t>
  </si>
  <si>
    <t>Would I Lie to You? 2</t>
  </si>
  <si>
    <t>Head Over Heels</t>
  </si>
  <si>
    <t>Brotherhood of the Wolf</t>
  </si>
  <si>
    <t>Recess: School's Out</t>
  </si>
  <si>
    <t>The Wedding Planner</t>
  </si>
  <si>
    <t>Sugar &amp; Spice</t>
  </si>
  <si>
    <t>Avalon</t>
  </si>
  <si>
    <t>The Accidental Spy</t>
  </si>
  <si>
    <t>Donnie Darko</t>
  </si>
  <si>
    <t>Super Troopers</t>
  </si>
  <si>
    <t>Antitrust</t>
  </si>
  <si>
    <t>Save the Last Dance</t>
  </si>
  <si>
    <t>The Pledge</t>
  </si>
  <si>
    <t>Thirteen Days</t>
  </si>
  <si>
    <t>Cast Away</t>
  </si>
  <si>
    <t>Dracula 2000</t>
  </si>
  <si>
    <t>Finding Forrester</t>
  </si>
  <si>
    <t>Battle Royale</t>
  </si>
  <si>
    <t>What Women Want</t>
  </si>
  <si>
    <t>Dude, Whereג€™s My Car?</t>
  </si>
  <si>
    <t>Miss Congeniality</t>
  </si>
  <si>
    <t>Chocolat</t>
  </si>
  <si>
    <t>The Emperor's New Groove</t>
  </si>
  <si>
    <t>Vertical Limit</t>
  </si>
  <si>
    <t>Dungeons &amp; Dragons</t>
  </si>
  <si>
    <t>Quills</t>
  </si>
  <si>
    <t>How the Grinch Stole Christmas</t>
  </si>
  <si>
    <t>The 6th Day</t>
  </si>
  <si>
    <t>Bounce</t>
  </si>
  <si>
    <t>Unbreakable</t>
  </si>
  <si>
    <t>Red Planet</t>
  </si>
  <si>
    <t>Charlie's Angels</t>
  </si>
  <si>
    <t>The Legend of Bagger Vance</t>
  </si>
  <si>
    <t>The Little Vampire</t>
  </si>
  <si>
    <t>Requiem for a Dream</t>
  </si>
  <si>
    <t>Bedazzled</t>
  </si>
  <si>
    <t>The Ladies Man</t>
  </si>
  <si>
    <t>Pay It Forward</t>
  </si>
  <si>
    <t>Memento</t>
  </si>
  <si>
    <t>102 Dalmatians</t>
  </si>
  <si>
    <t>Get Carter</t>
  </si>
  <si>
    <t>Meet the Parents</t>
  </si>
  <si>
    <t>Crouching Tiger, Hidden Dragon</t>
  </si>
  <si>
    <t>Remember the Titans</t>
  </si>
  <si>
    <t>The House of Mirth</t>
  </si>
  <si>
    <t>Urban Legends: Final Cut</t>
  </si>
  <si>
    <t>Almost Famous</t>
  </si>
  <si>
    <t>Men of Honor</t>
  </si>
  <si>
    <t>Brother</t>
  </si>
  <si>
    <t>The Way of the Gun</t>
  </si>
  <si>
    <t>Highlander: Endgame</t>
  </si>
  <si>
    <t>Snatch</t>
  </si>
  <si>
    <t>O Brother, Where Art Thou?</t>
  </si>
  <si>
    <t>Bring It On</t>
  </si>
  <si>
    <t>The Art of War</t>
  </si>
  <si>
    <t>The Cell</t>
  </si>
  <si>
    <t>Me, You, Them</t>
  </si>
  <si>
    <t>Hollow Man</t>
  </si>
  <si>
    <t>Space Cowboys</t>
  </si>
  <si>
    <t>Coyote Ugly</t>
  </si>
  <si>
    <t>Nutty Professor II: The Klumps</t>
  </si>
  <si>
    <t>What Lies Beneath</t>
  </si>
  <si>
    <t>The In Crowd</t>
  </si>
  <si>
    <t>X-Men</t>
  </si>
  <si>
    <t>Pokֳ©mon: Spell of the Unknown</t>
  </si>
  <si>
    <t>The Kid</t>
  </si>
  <si>
    <t>Scary Movie</t>
  </si>
  <si>
    <t>The Adventures of Rocky &amp; Bullwinkle</t>
  </si>
  <si>
    <t>The Patriot</t>
  </si>
  <si>
    <t>Me, Myself &amp; Irene</t>
  </si>
  <si>
    <t>Chicken Run</t>
  </si>
  <si>
    <t>Titan A.E.</t>
  </si>
  <si>
    <t>Boys and Girls</t>
  </si>
  <si>
    <t>Amores perros</t>
  </si>
  <si>
    <t>Shaft</t>
  </si>
  <si>
    <t>Gone in Sixty Seconds</t>
  </si>
  <si>
    <t>Josh</t>
  </si>
  <si>
    <t>Big Momma's House</t>
  </si>
  <si>
    <t>Shanghai Noon</t>
  </si>
  <si>
    <t>Mission: Impossible II</t>
  </si>
  <si>
    <t>Dinosaur</t>
  </si>
  <si>
    <t>Road Trip</t>
  </si>
  <si>
    <t>Billy Elliot</t>
  </si>
  <si>
    <t>Dancer in the Dark</t>
  </si>
  <si>
    <t>Shadow of the Vampire</t>
  </si>
  <si>
    <t>Center Stage</t>
  </si>
  <si>
    <t>Battlefield Earth</t>
  </si>
  <si>
    <t>The Flintstones in Viva Rock Vegas</t>
  </si>
  <si>
    <t>Frequency</t>
  </si>
  <si>
    <t>The Big Kahuna</t>
  </si>
  <si>
    <t>Where the Heart Is</t>
  </si>
  <si>
    <t>Love &amp; Basketball</t>
  </si>
  <si>
    <t>Gossip</t>
  </si>
  <si>
    <t>U-571</t>
  </si>
  <si>
    <t>Keeping the Faith</t>
  </si>
  <si>
    <t>Alaipayuthey</t>
  </si>
  <si>
    <t>American Psycho</t>
  </si>
  <si>
    <t>Rules of Engagement</t>
  </si>
  <si>
    <t>Ready to Rumble</t>
  </si>
  <si>
    <t>Return to Me</t>
  </si>
  <si>
    <t>The Road to El Dorado</t>
  </si>
  <si>
    <t>The Skulls</t>
  </si>
  <si>
    <t>Whatever It Takes</t>
  </si>
  <si>
    <t>Romeo Must Die</t>
  </si>
  <si>
    <t>High Fidelity</t>
  </si>
  <si>
    <t>Final Destination</t>
  </si>
  <si>
    <t>The Perfect Storm</t>
  </si>
  <si>
    <t>Mission to Mars</t>
  </si>
  <si>
    <t>The Next Best Thing</t>
  </si>
  <si>
    <t>Drowning Mona</t>
  </si>
  <si>
    <t>3 Strikes</t>
  </si>
  <si>
    <t>Reindeer Games</t>
  </si>
  <si>
    <t>The Whole Nine Yards</t>
  </si>
  <si>
    <t>Boiler Room</t>
  </si>
  <si>
    <t>Pitch Black</t>
  </si>
  <si>
    <t>Hey Ram</t>
  </si>
  <si>
    <t>Hanging Up</t>
  </si>
  <si>
    <t>The Beach</t>
  </si>
  <si>
    <t>The Tigger Movie</t>
  </si>
  <si>
    <t>Gun Shy</t>
  </si>
  <si>
    <t>Scream 3</t>
  </si>
  <si>
    <t>Isn't She Great</t>
  </si>
  <si>
    <t>Saving Grace</t>
  </si>
  <si>
    <t>Supernova</t>
  </si>
  <si>
    <t>Next Friday</t>
  </si>
  <si>
    <t>The Talented Mr. Ripley</t>
  </si>
  <si>
    <t>Play It to the Bone</t>
  </si>
  <si>
    <t>Galaxy Quest</t>
  </si>
  <si>
    <t>Man on the Moon</t>
  </si>
  <si>
    <t>Stuart Little</t>
  </si>
  <si>
    <t>Bicentennial Man</t>
  </si>
  <si>
    <t>Fantasia 2000</t>
  </si>
  <si>
    <t>Any Given Sunday</t>
  </si>
  <si>
    <t>The Green Mile</t>
  </si>
  <si>
    <t>Deuce Bigalow: Male Gigolo</t>
  </si>
  <si>
    <t>Magnolia</t>
  </si>
  <si>
    <t>The End of the Affair</t>
  </si>
  <si>
    <t>Happy, Texas</t>
  </si>
  <si>
    <t>End of Days</t>
  </si>
  <si>
    <t>Sleepy Hollow</t>
  </si>
  <si>
    <t>Anywhere But Here</t>
  </si>
  <si>
    <t>Dogma</t>
  </si>
  <si>
    <t>The World Is Not Enough</t>
  </si>
  <si>
    <t>Mudhalvan</t>
  </si>
  <si>
    <t>The Bachelor</t>
  </si>
  <si>
    <t>The Bone Collector</t>
  </si>
  <si>
    <t>Toy Story 2</t>
  </si>
  <si>
    <t>Music of the Heart</t>
  </si>
  <si>
    <t>House on Haunted Hill</t>
  </si>
  <si>
    <t>The Insider</t>
  </si>
  <si>
    <t>The Best Man</t>
  </si>
  <si>
    <t>The Messenger: The Story of Joan of Arc</t>
  </si>
  <si>
    <t>Fight Club</t>
  </si>
  <si>
    <t>The Story of Us</t>
  </si>
  <si>
    <t>Random Hearts</t>
  </si>
  <si>
    <t>Mystery, Alaska</t>
  </si>
  <si>
    <t>Drive Me Crazy</t>
  </si>
  <si>
    <t>Being John Malkovich</t>
  </si>
  <si>
    <t>Three Kings</t>
  </si>
  <si>
    <t>Double Jeopardy</t>
  </si>
  <si>
    <t>Butterfly</t>
  </si>
  <si>
    <t>Blue Streak</t>
  </si>
  <si>
    <t>The Hurricane</t>
  </si>
  <si>
    <t>But I'm a Cheerleader</t>
  </si>
  <si>
    <t>Stigmata</t>
  </si>
  <si>
    <t>Stir of Echoes</t>
  </si>
  <si>
    <t>Black and White</t>
  </si>
  <si>
    <t>Chill Factor</t>
  </si>
  <si>
    <t>The 13th Warrior</t>
  </si>
  <si>
    <t>The Astronaut's Wife</t>
  </si>
  <si>
    <t>In Too Deep</t>
  </si>
  <si>
    <t>The Ninth Gate</t>
  </si>
  <si>
    <t>Outside Providence</t>
  </si>
  <si>
    <t>Brokedown Palace</t>
  </si>
  <si>
    <t>Detroit Rock City</t>
  </si>
  <si>
    <t>Teaching Mrs. Tingle</t>
  </si>
  <si>
    <t>The Iron Giant</t>
  </si>
  <si>
    <t>Mystery Men</t>
  </si>
  <si>
    <t>The Thomas Crown Affair</t>
  </si>
  <si>
    <t>The Sixth Sense</t>
  </si>
  <si>
    <t>Universal Soldier: The Return</t>
  </si>
  <si>
    <t>Dick</t>
  </si>
  <si>
    <t>Runaway Bride</t>
  </si>
  <si>
    <t>Deep Blue Sea</t>
  </si>
  <si>
    <t>The Haunting</t>
  </si>
  <si>
    <t>Drop Dead Gorgeous</t>
  </si>
  <si>
    <t>Pokֳ©mon: The Movie 2000</t>
  </si>
  <si>
    <t>The Wood</t>
  </si>
  <si>
    <t>Lake Placid</t>
  </si>
  <si>
    <t>Eyes Wide Shut</t>
  </si>
  <si>
    <t>Muppets from Space</t>
  </si>
  <si>
    <t>American Pie</t>
  </si>
  <si>
    <t>Wild Wild West</t>
  </si>
  <si>
    <t>Big Daddy</t>
  </si>
  <si>
    <t>Tarzan</t>
  </si>
  <si>
    <t>The General's Daughter</t>
  </si>
  <si>
    <t>Austin Powers: The Spy Who Shagged Me</t>
  </si>
  <si>
    <t>Limbo</t>
  </si>
  <si>
    <t>Star Wars: Episode I - The Phantom Menace</t>
  </si>
  <si>
    <t>The Limey</t>
  </si>
  <si>
    <t>East Is East</t>
  </si>
  <si>
    <t>Notting Hill</t>
  </si>
  <si>
    <t>Idle Hands</t>
  </si>
  <si>
    <t>Entrapment</t>
  </si>
  <si>
    <t>The Virgin Suicides</t>
  </si>
  <si>
    <t>All About My Mother</t>
  </si>
  <si>
    <t>The Thirteenth Floor</t>
  </si>
  <si>
    <t>An Ideal Husband</t>
  </si>
  <si>
    <t>eXistenZ</t>
  </si>
  <si>
    <t>Never Been Kissed</t>
  </si>
  <si>
    <t>Go</t>
  </si>
  <si>
    <t>The Out-of-Towners</t>
  </si>
  <si>
    <t>The Matrix</t>
  </si>
  <si>
    <t>10 Things I Hate About You</t>
  </si>
  <si>
    <t>The Mod Squad</t>
  </si>
  <si>
    <t>Tea with Mussolini</t>
  </si>
  <si>
    <t>Forces of Nature</t>
  </si>
  <si>
    <t>The Deep End of the Ocean</t>
  </si>
  <si>
    <t>The Corruptor</t>
  </si>
  <si>
    <t>Baby Geniuses</t>
  </si>
  <si>
    <t>The Rage: Carrie 2</t>
  </si>
  <si>
    <t>Analyze This</t>
  </si>
  <si>
    <t>Cruel Intentions</t>
  </si>
  <si>
    <t>8MM</t>
  </si>
  <si>
    <t>200 Cigarettes</t>
  </si>
  <si>
    <t>Message in a Bottle</t>
  </si>
  <si>
    <t>Office Space</t>
  </si>
  <si>
    <t>Blast from the Past</t>
  </si>
  <si>
    <t>My Favorite Martian</t>
  </si>
  <si>
    <t>Payback</t>
  </si>
  <si>
    <t>Simply Irresistible</t>
  </si>
  <si>
    <t>Jawbreaker</t>
  </si>
  <si>
    <t>She's All That</t>
  </si>
  <si>
    <t>Ringu 2</t>
  </si>
  <si>
    <t>Cookie's Fortune</t>
  </si>
  <si>
    <t>Virus</t>
  </si>
  <si>
    <t>Playing by Heart</t>
  </si>
  <si>
    <t>The Thin Red Line</t>
  </si>
  <si>
    <t>Patch Adams</t>
  </si>
  <si>
    <t>The Faculty</t>
  </si>
  <si>
    <t>You've Got Mail</t>
  </si>
  <si>
    <t>The Prince of Egypt</t>
  </si>
  <si>
    <t>Star Trek: Insurrection</t>
  </si>
  <si>
    <t>Psycho</t>
  </si>
  <si>
    <t>A Bug's Life</t>
  </si>
  <si>
    <t>Babe: Pig in the City</t>
  </si>
  <si>
    <t>Home Fries</t>
  </si>
  <si>
    <t>Ringmaster</t>
  </si>
  <si>
    <t>Enemy of the State</t>
  </si>
  <si>
    <t>The Rugrats Movie</t>
  </si>
  <si>
    <t>I Still Know What You Did Last Summer</t>
  </si>
  <si>
    <t>Meet Joe Black</t>
  </si>
  <si>
    <t>The Siege</t>
  </si>
  <si>
    <t>The Waterboy</t>
  </si>
  <si>
    <t>American History X</t>
  </si>
  <si>
    <t>Living Out Loud</t>
  </si>
  <si>
    <t>Soldier</t>
  </si>
  <si>
    <t>Practical Magic</t>
  </si>
  <si>
    <t>Bride of Chucky</t>
  </si>
  <si>
    <t>Happiness</t>
  </si>
  <si>
    <t>Kuch Kuch Hota Hai</t>
  </si>
  <si>
    <t>What Dreams May Come</t>
  </si>
  <si>
    <t>Antz</t>
  </si>
  <si>
    <t>A Night at the Roxbury</t>
  </si>
  <si>
    <t>Ronin</t>
  </si>
  <si>
    <t>Urban Legend</t>
  </si>
  <si>
    <t>Rush Hour</t>
  </si>
  <si>
    <t>Rushmore</t>
  </si>
  <si>
    <t>Elizabeth</t>
  </si>
  <si>
    <t>Very Bad Things</t>
  </si>
  <si>
    <t>Simon Birch</t>
  </si>
  <si>
    <t>Rounders</t>
  </si>
  <si>
    <t>The Red Violin</t>
  </si>
  <si>
    <t>Dil Se..</t>
  </si>
  <si>
    <t>Blade</t>
  </si>
  <si>
    <t>Run Lola Run</t>
  </si>
  <si>
    <t>How Stella Got Her Groove Back</t>
  </si>
  <si>
    <t>Snake Eyes</t>
  </si>
  <si>
    <t>Halloween: H20</t>
  </si>
  <si>
    <t>Ever After: A Cinderella Story</t>
  </si>
  <si>
    <t>The Negotiator</t>
  </si>
  <si>
    <t>Disturbing Behavior</t>
  </si>
  <si>
    <t>Jane Austen's Mafia!</t>
  </si>
  <si>
    <t>Pokֳ©mon: The First Movie: Mewtwo Strikes Back</t>
  </si>
  <si>
    <t>The Mask of Zorro</t>
  </si>
  <si>
    <t>There's Something About Mary</t>
  </si>
  <si>
    <t>Lethal Weapon 4</t>
  </si>
  <si>
    <t>Small Soldiers</t>
  </si>
  <si>
    <t>Armageddon</t>
  </si>
  <si>
    <t>Out of Sight</t>
  </si>
  <si>
    <t>Doctor Dolittle</t>
  </si>
  <si>
    <t>The X Files</t>
  </si>
  <si>
    <t>Mulan</t>
  </si>
  <si>
    <t>Six Days Seven Nights</t>
  </si>
  <si>
    <t>Can't Hardly Wait</t>
  </si>
  <si>
    <t>A Perfect Murder</t>
  </si>
  <si>
    <t>The Truman Show</t>
  </si>
  <si>
    <t>Fear and Loathing in Las Vegas</t>
  </si>
  <si>
    <t>The Opposite of Sex</t>
  </si>
  <si>
    <t>Quest for Camelot</t>
  </si>
  <si>
    <t>Bulworth</t>
  </si>
  <si>
    <t>The Horse Whisperer</t>
  </si>
  <si>
    <t>Deep Impact</t>
  </si>
  <si>
    <t>Woo</t>
  </si>
  <si>
    <t>He Got Game</t>
  </si>
  <si>
    <t>The Big Hit</t>
  </si>
  <si>
    <t>Sliding Doors</t>
  </si>
  <si>
    <t>The Object of My Affection</t>
  </si>
  <si>
    <t>The Dinner Game</t>
  </si>
  <si>
    <t>City of Angels</t>
  </si>
  <si>
    <t>Species II</t>
  </si>
  <si>
    <t>Lost in Space</t>
  </si>
  <si>
    <t>Meet the Deedles</t>
  </si>
  <si>
    <t>The Newton Boys</t>
  </si>
  <si>
    <t>Wild Things</t>
  </si>
  <si>
    <t>U.S. Marshals</t>
  </si>
  <si>
    <t>The Big Lebowski</t>
  </si>
  <si>
    <t>A Civil Action</t>
  </si>
  <si>
    <t>Lock, Stock and Two Smoking Barrels</t>
  </si>
  <si>
    <t>Dark City</t>
  </si>
  <si>
    <t>Sphere</t>
  </si>
  <si>
    <t>The Wedding Singer</t>
  </si>
  <si>
    <t>The Replacement Killers</t>
  </si>
  <si>
    <t>Blues Brothers 2000</t>
  </si>
  <si>
    <t>Your Friends &amp; Neighbors</t>
  </si>
  <si>
    <t>Ringu</t>
  </si>
  <si>
    <t>Deep Rising</t>
  </si>
  <si>
    <t>Zero Effect</t>
  </si>
  <si>
    <t>Gods and Monsters</t>
  </si>
  <si>
    <t>Buffalo '66</t>
  </si>
  <si>
    <t>Great Expectations</t>
  </si>
  <si>
    <t>Hard Rain</t>
  </si>
  <si>
    <t>Half Baked</t>
  </si>
  <si>
    <t>Central Station</t>
  </si>
  <si>
    <t>The Postman</t>
  </si>
  <si>
    <t>Kundun</t>
  </si>
  <si>
    <t>An American Werewolf in Paris</t>
  </si>
  <si>
    <t>Wag the Dog</t>
  </si>
  <si>
    <t>Jackie Brown</t>
  </si>
  <si>
    <t>Life Is Beautiful</t>
  </si>
  <si>
    <t>MouseHunt</t>
  </si>
  <si>
    <t>Spice World</t>
  </si>
  <si>
    <t>Home Alone 3</t>
  </si>
  <si>
    <t>Tomorrow Never Dies</t>
  </si>
  <si>
    <t>For Richer or Poorer</t>
  </si>
  <si>
    <t>Scream 2</t>
  </si>
  <si>
    <t>Amistad</t>
  </si>
  <si>
    <t>Flubber</t>
  </si>
  <si>
    <t>Midnight in the Garden of Good and Evil</t>
  </si>
  <si>
    <t>Mortal Kombat: Annihilation</t>
  </si>
  <si>
    <t>The Rainmaker</t>
  </si>
  <si>
    <t>The Jackal</t>
  </si>
  <si>
    <t>One Night Stand</t>
  </si>
  <si>
    <t>The Man Who Knew Too Little</t>
  </si>
  <si>
    <t>Alien: Resurrection</t>
  </si>
  <si>
    <t>Mad City</t>
  </si>
  <si>
    <t>Starship Troopers</t>
  </si>
  <si>
    <t>Switchback</t>
  </si>
  <si>
    <t>Dil To Pagal Hai</t>
  </si>
  <si>
    <t>The Devil's Advocate</t>
  </si>
  <si>
    <t>I Know What You Did Last Summer</t>
  </si>
  <si>
    <t>Playing God</t>
  </si>
  <si>
    <t>Most Wanted</t>
  </si>
  <si>
    <t>Kiss the Girls</t>
  </si>
  <si>
    <t>U Turn</t>
  </si>
  <si>
    <t>Lolita</t>
  </si>
  <si>
    <t>The Ice Storm</t>
  </si>
  <si>
    <t>Wishmaster</t>
  </si>
  <si>
    <t>Seven Years in Tibet</t>
  </si>
  <si>
    <t>The Game</t>
  </si>
  <si>
    <t>Boogie Nights</t>
  </si>
  <si>
    <t>The Spanish Prisoner</t>
  </si>
  <si>
    <t>Gattaca</t>
  </si>
  <si>
    <t>Fire Down Below</t>
  </si>
  <si>
    <t>Deconstructing Harry</t>
  </si>
  <si>
    <t>G.I. Jane</t>
  </si>
  <si>
    <t>Mimic</t>
  </si>
  <si>
    <t>Event Horizon</t>
  </si>
  <si>
    <t>Steel</t>
  </si>
  <si>
    <t>Cop Land</t>
  </si>
  <si>
    <t>The Full Monty</t>
  </si>
  <si>
    <t>Conspiracy Theory</t>
  </si>
  <si>
    <t>Picture Perfect</t>
  </si>
  <si>
    <t>Air Bud</t>
  </si>
  <si>
    <t>Spawn</t>
  </si>
  <si>
    <t>One Eight Seven</t>
  </si>
  <si>
    <t>Air Force One</t>
  </si>
  <si>
    <t>Princess Mononoke</t>
  </si>
  <si>
    <t>Contact</t>
  </si>
  <si>
    <t>A Simple Wish</t>
  </si>
  <si>
    <t>Bean</t>
  </si>
  <si>
    <t>Men in Black</t>
  </si>
  <si>
    <t>Face/Off</t>
  </si>
  <si>
    <t>Batman &amp; Robin</t>
  </si>
  <si>
    <t>My Best Friend's Wedding</t>
  </si>
  <si>
    <t>Speed 2: Cruise Control</t>
  </si>
  <si>
    <t>Con Air</t>
  </si>
  <si>
    <t>The Lost World: Jurassic Park</t>
  </si>
  <si>
    <t>Love! Valour! Compassion!</t>
  </si>
  <si>
    <t>The Sweet Hereafter</t>
  </si>
  <si>
    <t>The Fifth Element</t>
  </si>
  <si>
    <t>Breakdown</t>
  </si>
  <si>
    <t>Austin Powers: International Man of Mystery</t>
  </si>
  <si>
    <t>Anaconda</t>
  </si>
  <si>
    <t>The Saint</t>
  </si>
  <si>
    <t>La vֳ©ritֳ© si je mens !</t>
  </si>
  <si>
    <t>Turbo: A Power Rangers Movie</t>
  </si>
  <si>
    <t>Cats Don't Dance</t>
  </si>
  <si>
    <t>Liar Liar</t>
  </si>
  <si>
    <t>Selena</t>
  </si>
  <si>
    <t>The Devil's Own</t>
  </si>
  <si>
    <t>Private Parts</t>
  </si>
  <si>
    <t>Donnie Brasco</t>
  </si>
  <si>
    <t>Rosewood</t>
  </si>
  <si>
    <t>Love's Deadly Triangle: The Texas Cadet Murder</t>
  </si>
  <si>
    <t>Absolute Power</t>
  </si>
  <si>
    <t>Vegas Vacation</t>
  </si>
  <si>
    <t>Dante's Peak</t>
  </si>
  <si>
    <t>Shadow Conspiracy</t>
  </si>
  <si>
    <t>Mr. Nice Guy</t>
  </si>
  <si>
    <t>Metro</t>
  </si>
  <si>
    <t>Lost Highway</t>
  </si>
  <si>
    <t>The Relic</t>
  </si>
  <si>
    <t>Turbulence</t>
  </si>
  <si>
    <t>Scream</t>
  </si>
  <si>
    <t>Marvin's Room</t>
  </si>
  <si>
    <t>Evita</t>
  </si>
  <si>
    <t>The Preacher's Wife</t>
  </si>
  <si>
    <t>Mars Attacks!</t>
  </si>
  <si>
    <t>Daylight</t>
  </si>
  <si>
    <t>Star Trek: First Contact</t>
  </si>
  <si>
    <t>101 Dalmatians</t>
  </si>
  <si>
    <t>Space Jam</t>
  </si>
  <si>
    <t>Jingle All the Way</t>
  </si>
  <si>
    <t>Ransom</t>
  </si>
  <si>
    <t>Set It Off</t>
  </si>
  <si>
    <t>Bad Moon</t>
  </si>
  <si>
    <t>Romeo + Juliet</t>
  </si>
  <si>
    <t>Michael Collins</t>
  </si>
  <si>
    <t>Sleepers</t>
  </si>
  <si>
    <t>Get on the Bus</t>
  </si>
  <si>
    <t>The People vs. Larry Flynt</t>
  </si>
  <si>
    <t>The Long Kiss Goodnight</t>
  </si>
  <si>
    <t>The Chamber</t>
  </si>
  <si>
    <t>The Ghost and the Darkness</t>
  </si>
  <si>
    <t>Extreme Measures</t>
  </si>
  <si>
    <t>Last Man Standing</t>
  </si>
  <si>
    <t>The First Wives Club</t>
  </si>
  <si>
    <t>Maximum Risk</t>
  </si>
  <si>
    <t>Bound</t>
  </si>
  <si>
    <t>Kama Sutra - A Tale of Love</t>
  </si>
  <si>
    <t>Bulletproof</t>
  </si>
  <si>
    <t>Surviving Picasso</t>
  </si>
  <si>
    <t>The Crow: City of Angels</t>
  </si>
  <si>
    <t>She's the One</t>
  </si>
  <si>
    <t>The Island of Dr. Moreau</t>
  </si>
  <si>
    <t>The Spitfire Grill</t>
  </si>
  <si>
    <t>Tin Cup</t>
  </si>
  <si>
    <t>Bordello of Blood</t>
  </si>
  <si>
    <t>The Fan</t>
  </si>
  <si>
    <t>Escape from L.A.</t>
  </si>
  <si>
    <t>Jack</t>
  </si>
  <si>
    <t>Basquiat</t>
  </si>
  <si>
    <t>Chain Reaction</t>
  </si>
  <si>
    <t>Matilda</t>
  </si>
  <si>
    <t>Emma</t>
  </si>
  <si>
    <t>Joe's Apartment</t>
  </si>
  <si>
    <t>A Time to Kill</t>
  </si>
  <si>
    <t>Fled</t>
  </si>
  <si>
    <t>The Frighteners</t>
  </si>
  <si>
    <t>Phenomenon</t>
  </si>
  <si>
    <t>Courage Under Fire</t>
  </si>
  <si>
    <t>Kingpin</t>
  </si>
  <si>
    <t>Striptease</t>
  </si>
  <si>
    <t>The Nutty Professor</t>
  </si>
  <si>
    <t>Independence Day</t>
  </si>
  <si>
    <t>Eraser</t>
  </si>
  <si>
    <t>The Hunchback of Notre Dame</t>
  </si>
  <si>
    <t>Lone Star</t>
  </si>
  <si>
    <t>The Cable Guy</t>
  </si>
  <si>
    <t>The Rock</t>
  </si>
  <si>
    <t>The Phantom</t>
  </si>
  <si>
    <t>DragonHeart</t>
  </si>
  <si>
    <t>The Arrival</t>
  </si>
  <si>
    <t>Secrets &amp; Lies</t>
  </si>
  <si>
    <t>Mission: Impossible</t>
  </si>
  <si>
    <t>Flipper</t>
  </si>
  <si>
    <t>Twister</t>
  </si>
  <si>
    <t>Original Gangstas</t>
  </si>
  <si>
    <t>Ridicule</t>
  </si>
  <si>
    <t>The Craft</t>
  </si>
  <si>
    <t>The Quest</t>
  </si>
  <si>
    <t>Mrs. Winterbourne</t>
  </si>
  <si>
    <t>James and the Giant Peach</t>
  </si>
  <si>
    <t>Primal Fear</t>
  </si>
  <si>
    <t>Faithful</t>
  </si>
  <si>
    <t>Doctor Who</t>
  </si>
  <si>
    <t>Girl 6</t>
  </si>
  <si>
    <t>Flirting with Disaster</t>
  </si>
  <si>
    <t>Executive Decision</t>
  </si>
  <si>
    <t>The Birdcage</t>
  </si>
  <si>
    <t>Hellraiser: Bloodline</t>
  </si>
  <si>
    <t>Space Truckers</t>
  </si>
  <si>
    <t>Mary Reilly</t>
  </si>
  <si>
    <t>Trainspotting</t>
  </si>
  <si>
    <t>Happy Gilmore</t>
  </si>
  <si>
    <t>Broken Arrow</t>
  </si>
  <si>
    <t>White Squall</t>
  </si>
  <si>
    <t>Big Bully</t>
  </si>
  <si>
    <t>The Funeral</t>
  </si>
  <si>
    <t>From Dusk Till Dawn</t>
  </si>
  <si>
    <t>Twelve Monkeys</t>
  </si>
  <si>
    <t>Cutthroat Island</t>
  </si>
  <si>
    <t>Nixon</t>
  </si>
  <si>
    <t>Sudden Death</t>
  </si>
  <si>
    <t>Waiting to Exhale</t>
  </si>
  <si>
    <t>Jumanji</t>
  </si>
  <si>
    <t>Heat</t>
  </si>
  <si>
    <t>Sense and Sensibility</t>
  </si>
  <si>
    <t>Four Rooms</t>
  </si>
  <si>
    <t>Casino</t>
  </si>
  <si>
    <t>Nick of Time</t>
  </si>
  <si>
    <t>Money Train</t>
  </si>
  <si>
    <t>The American President</t>
  </si>
  <si>
    <t>GoldenEye</t>
  </si>
  <si>
    <t>Ace Ventura: When Nature Calls</t>
  </si>
  <si>
    <t>Toy Story</t>
  </si>
  <si>
    <t>Vampire in Brooklyn</t>
  </si>
  <si>
    <t>Get Shorty</t>
  </si>
  <si>
    <t>Dilwale Dulhania Le Jayenge</t>
  </si>
  <si>
    <t>Now and Then</t>
  </si>
  <si>
    <t>Mallrats</t>
  </si>
  <si>
    <t>Jade</t>
  </si>
  <si>
    <t>The Scarlet Letter</t>
  </si>
  <si>
    <t>Strange Days</t>
  </si>
  <si>
    <t>Assassins</t>
  </si>
  <si>
    <t>How To Make An American Quilt</t>
  </si>
  <si>
    <t>Steal Big Steal Little</t>
  </si>
  <si>
    <t>Halloween: The Curse of Michael Myers</t>
  </si>
  <si>
    <t>Showgirls</t>
  </si>
  <si>
    <t>Se7en</t>
  </si>
  <si>
    <t>The Horseman on the Roof</t>
  </si>
  <si>
    <t>Devil in a Blue Dress</t>
  </si>
  <si>
    <t>Clockers</t>
  </si>
  <si>
    <t>Blue in the Face</t>
  </si>
  <si>
    <t>Hackers</t>
  </si>
  <si>
    <t>Screamers</t>
  </si>
  <si>
    <t>The Tie That Binds</t>
  </si>
  <si>
    <t>Desperado</t>
  </si>
  <si>
    <t>Mortal Kombat</t>
  </si>
  <si>
    <t>A Walk in the Clouds</t>
  </si>
  <si>
    <t>Virtuosity</t>
  </si>
  <si>
    <t>Waterworld</t>
  </si>
  <si>
    <t>The Net</t>
  </si>
  <si>
    <t>Kids</t>
  </si>
  <si>
    <t>Babe</t>
  </si>
  <si>
    <t>Under Siege 2: Dark Territory</t>
  </si>
  <si>
    <t>First Knight</t>
  </si>
  <si>
    <t>Species</t>
  </si>
  <si>
    <t>Judge Dredd</t>
  </si>
  <si>
    <t>Apollo 13</t>
  </si>
  <si>
    <t>Mighty Morphin Power Rangers: The Movie</t>
  </si>
  <si>
    <t>Batman Forever</t>
  </si>
  <si>
    <t>Pocahontas</t>
  </si>
  <si>
    <t>Congo</t>
  </si>
  <si>
    <t>Smoke</t>
  </si>
  <si>
    <t>The Bridges of Madison County</t>
  </si>
  <si>
    <t>Casper</t>
  </si>
  <si>
    <t>Johnny Mnemonic</t>
  </si>
  <si>
    <t>Tales from the Hood</t>
  </si>
  <si>
    <t>To Die For</t>
  </si>
  <si>
    <t>Die Hard: With a Vengeance</t>
  </si>
  <si>
    <t>The City of Lost Children</t>
  </si>
  <si>
    <t>Crimson Tide</t>
  </si>
  <si>
    <t>The Perez Family</t>
  </si>
  <si>
    <t>Top Dog</t>
  </si>
  <si>
    <t>Friday</t>
  </si>
  <si>
    <t>While You Were Sleeping</t>
  </si>
  <si>
    <t>Rob Roy</t>
  </si>
  <si>
    <t>The Pebble and the Penguin</t>
  </si>
  <si>
    <t>Bad Boys</t>
  </si>
  <si>
    <t>Tank Girl</t>
  </si>
  <si>
    <t>Jefferson in Paris</t>
  </si>
  <si>
    <t>Losing Isaiah</t>
  </si>
  <si>
    <t>Outbreak</t>
  </si>
  <si>
    <t>Hideaway</t>
  </si>
  <si>
    <t>Roommates</t>
  </si>
  <si>
    <t>Billy Madison</t>
  </si>
  <si>
    <t>The Quick and the Dead</t>
  </si>
  <si>
    <t>Boys on the Side</t>
  </si>
  <si>
    <t>Rumble in the Bronx</t>
  </si>
  <si>
    <t>Before Sunrise</t>
  </si>
  <si>
    <t>Houseguest</t>
  </si>
  <si>
    <t>Rangeela</t>
  </si>
  <si>
    <t>Nell</t>
  </si>
  <si>
    <t>Prֳ×t-ֳ -Porter</t>
  </si>
  <si>
    <t>Street Fighter</t>
  </si>
  <si>
    <t>Legends of the Fall</t>
  </si>
  <si>
    <t>Dumb and Dumber</t>
  </si>
  <si>
    <t>In the Mouth of Madness</t>
  </si>
  <si>
    <t>Disclosure</t>
  </si>
  <si>
    <t>Highlander: The Final Dimension</t>
  </si>
  <si>
    <t>The Pagemaster</t>
  </si>
  <si>
    <t>A Low Down Dirty Shame</t>
  </si>
  <si>
    <t>Junior</t>
  </si>
  <si>
    <t>The Swan Princess</t>
  </si>
  <si>
    <t>Star Trek: Generations</t>
  </si>
  <si>
    <t>Interview with the Vampire</t>
  </si>
  <si>
    <t>The Santa Clause</t>
  </si>
  <si>
    <t>Mary Shelley's Frankenstein</t>
  </si>
  <si>
    <t>Double Dragon</t>
  </si>
  <si>
    <t>Silent Fall</t>
  </si>
  <si>
    <t>Stargate</t>
  </si>
  <si>
    <t>New Nightmare</t>
  </si>
  <si>
    <t>The Specialist</t>
  </si>
  <si>
    <t>Don Juan DeMarco</t>
  </si>
  <si>
    <t>Ryaba, My Chicken</t>
  </si>
  <si>
    <t>Muriel's Wedding</t>
  </si>
  <si>
    <t>Jason's Lyric</t>
  </si>
  <si>
    <t>Terminal Velocity</t>
  </si>
  <si>
    <t>The Shawshank Redemption</t>
  </si>
  <si>
    <t>Timecop</t>
  </si>
  <si>
    <t>Leon: The Professional</t>
  </si>
  <si>
    <t>Pulp Fiction</t>
  </si>
  <si>
    <t>Heavenly Creatures</t>
  </si>
  <si>
    <t>Natural Born Killers</t>
  </si>
  <si>
    <t>Color of Night</t>
  </si>
  <si>
    <t>Clear and Present Danger</t>
  </si>
  <si>
    <t>The Mask</t>
  </si>
  <si>
    <t>The Client</t>
  </si>
  <si>
    <t>The Next Karate Kid</t>
  </si>
  <si>
    <t>True Lies</t>
  </si>
  <si>
    <t>Baby's Day Out</t>
  </si>
  <si>
    <t>The Shadow</t>
  </si>
  <si>
    <t>I Love Trouble</t>
  </si>
  <si>
    <t>Wyatt Earp</t>
  </si>
  <si>
    <t>The Lion King</t>
  </si>
  <si>
    <t>Speed</t>
  </si>
  <si>
    <t>Renaissance Man</t>
  </si>
  <si>
    <t>The Flintstones</t>
  </si>
  <si>
    <t>Beverly Hills Cop III</t>
  </si>
  <si>
    <t>The Crow</t>
  </si>
  <si>
    <t>Burnt by the Sun</t>
  </si>
  <si>
    <t>PCU</t>
  </si>
  <si>
    <t>Surviving the Game</t>
  </si>
  <si>
    <t>Serial Mom</t>
  </si>
  <si>
    <t>Leprechaun 2</t>
  </si>
  <si>
    <t>Clifford</t>
  </si>
  <si>
    <t>Thumbelina</t>
  </si>
  <si>
    <t>The Naked Gun 33ג…“: The Final Insult</t>
  </si>
  <si>
    <t>The Ref</t>
  </si>
  <si>
    <t>Four Weddings and a Funeral</t>
  </si>
  <si>
    <t>The Chase</t>
  </si>
  <si>
    <t>On Deadly Ground</t>
  </si>
  <si>
    <t>Reality Bites</t>
  </si>
  <si>
    <t>Ace Ventura: Pet Detective</t>
  </si>
  <si>
    <t>Car 54, Where Are You?</t>
  </si>
  <si>
    <t>Intersection</t>
  </si>
  <si>
    <t>Death Wish 5: The Face of Death</t>
  </si>
  <si>
    <t>The Air Up There</t>
  </si>
  <si>
    <t>Tombstone</t>
  </si>
  <si>
    <t>Batman: Mask of the Phantasm</t>
  </si>
  <si>
    <t>What's Eating Gilbert Grape</t>
  </si>
  <si>
    <t>The Pelican Brief</t>
  </si>
  <si>
    <t>Beethoven's 2nd</t>
  </si>
  <si>
    <t>In the Name of the Father</t>
  </si>
  <si>
    <t>Geronimo: An American Legend</t>
  </si>
  <si>
    <t>Sister Act 2: Back in the Habit</t>
  </si>
  <si>
    <t>Little Buddha</t>
  </si>
  <si>
    <t>A Perfect World</t>
  </si>
  <si>
    <t>Mrs. Doubtfire</t>
  </si>
  <si>
    <t>The Nutcracker</t>
  </si>
  <si>
    <t>Josh and S.A.M.</t>
  </si>
  <si>
    <t>Man's Best Friend</t>
  </si>
  <si>
    <t>Carlito's Way</t>
  </si>
  <si>
    <t>A Home of Our Own</t>
  </si>
  <si>
    <t>The Remains of the Day</t>
  </si>
  <si>
    <t>The Nightmare Before Christmas</t>
  </si>
  <si>
    <t>Demolition Man</t>
  </si>
  <si>
    <t>For Love or Money</t>
  </si>
  <si>
    <t>Cool Runnings</t>
  </si>
  <si>
    <t>The Good Son</t>
  </si>
  <si>
    <t>Dazed and Confused</t>
  </si>
  <si>
    <t>The Age of Innocence</t>
  </si>
  <si>
    <t>Rudy</t>
  </si>
  <si>
    <t>Airborne</t>
  </si>
  <si>
    <t>A Bronx Tale</t>
  </si>
  <si>
    <t>Romeo Is Bleeding</t>
  </si>
  <si>
    <t>Money for Nothing</t>
  </si>
  <si>
    <t>True Romance</t>
  </si>
  <si>
    <t>The Joy Luck Club</t>
  </si>
  <si>
    <t>Calendar Girl</t>
  </si>
  <si>
    <t>Kalifornia</t>
  </si>
  <si>
    <t>Only the Strong</t>
  </si>
  <si>
    <t>Hard Target</t>
  </si>
  <si>
    <t>Manhattan Murder Mystery</t>
  </si>
  <si>
    <t>Jason Goes to Hell: The Final Friday</t>
  </si>
  <si>
    <t>So I Married an Axe Murderer</t>
  </si>
  <si>
    <t>Robin Hood: Men in Tights</t>
  </si>
  <si>
    <t>Poetic Justice</t>
  </si>
  <si>
    <t>Hocus Pocus</t>
  </si>
  <si>
    <t>Free Willy</t>
  </si>
  <si>
    <t>In the Line of Fire</t>
  </si>
  <si>
    <t>Red Rock West</t>
  </si>
  <si>
    <t>The Firm</t>
  </si>
  <si>
    <t>Sleepless in Seattle</t>
  </si>
  <si>
    <t>Dennis the Menace</t>
  </si>
  <si>
    <t>Last Action Hero</t>
  </si>
  <si>
    <t>Once Upon a Forest</t>
  </si>
  <si>
    <t>Jurassic Park</t>
  </si>
  <si>
    <t>Cliffhanger</t>
  </si>
  <si>
    <t>Super Mario Bros.</t>
  </si>
  <si>
    <t>Menace II Society</t>
  </si>
  <si>
    <t>Sliver</t>
  </si>
  <si>
    <t>Hot Shots! Part Deux</t>
  </si>
  <si>
    <t>Dragon: The Bruce Lee Story</t>
  </si>
  <si>
    <t>The Dark Half</t>
  </si>
  <si>
    <t>RoboCop 3</t>
  </si>
  <si>
    <t>Indecent Proposal</t>
  </si>
  <si>
    <t>The Crush</t>
  </si>
  <si>
    <t>Teenage Mutant Ninja Turtles III</t>
  </si>
  <si>
    <t>Fire in the Sky</t>
  </si>
  <si>
    <t>Falling Down</t>
  </si>
  <si>
    <t>Groundhog Day</t>
  </si>
  <si>
    <t>Alive</t>
  </si>
  <si>
    <t>Body of Evidence</t>
  </si>
  <si>
    <t>Son of the Pink Panther</t>
  </si>
  <si>
    <t>A Few Good Men</t>
  </si>
  <si>
    <t>Aladdin</t>
  </si>
  <si>
    <t>The Bodyguard</t>
  </si>
  <si>
    <t>Home Alone 2: Lost in New York</t>
  </si>
  <si>
    <t>Malcolm X</t>
  </si>
  <si>
    <t>Dracula</t>
  </si>
  <si>
    <t>Jennifer Eight</t>
  </si>
  <si>
    <t>Passenger 57</t>
  </si>
  <si>
    <t>Consenting Adults</t>
  </si>
  <si>
    <t>Candyman</t>
  </si>
  <si>
    <t>1492: Conquest of Paradise</t>
  </si>
  <si>
    <t>Under Siege</t>
  </si>
  <si>
    <t>The Mighty Ducks</t>
  </si>
  <si>
    <t>Fortress</t>
  </si>
  <si>
    <t>The Last of the Mohicans</t>
  </si>
  <si>
    <t>Mr. Saturday Night</t>
  </si>
  <si>
    <t>Captain Ron</t>
  </si>
  <si>
    <t>Glengarry Glen Ross</t>
  </si>
  <si>
    <t>Wind</t>
  </si>
  <si>
    <t>Hellraiser III: Hell on Earth</t>
  </si>
  <si>
    <t>Out on a Limb</t>
  </si>
  <si>
    <t>Bitter Moon</t>
  </si>
  <si>
    <t>The Crying Game</t>
  </si>
  <si>
    <t>Reservoir Dogs</t>
  </si>
  <si>
    <t>Pet Sematary II</t>
  </si>
  <si>
    <t>Christopher Columbus: The Discovery</t>
  </si>
  <si>
    <t>The Gun in Betty Lou's Handbag</t>
  </si>
  <si>
    <t>Strictly Ballroom</t>
  </si>
  <si>
    <t>Stay Tuned</t>
  </si>
  <si>
    <t>Diggstown</t>
  </si>
  <si>
    <t>Single White Female</t>
  </si>
  <si>
    <t>Raising Cain</t>
  </si>
  <si>
    <t>Death Becomes Her</t>
  </si>
  <si>
    <t>Rapid Fire</t>
  </si>
  <si>
    <t>Buffy the Vampire Slayer</t>
  </si>
  <si>
    <t>Honey I Blew Up the Kid</t>
  </si>
  <si>
    <t>Cool World</t>
  </si>
  <si>
    <t>A League of Their Own</t>
  </si>
  <si>
    <t>Boomerang</t>
  </si>
  <si>
    <t>Unlawful Entry</t>
  </si>
  <si>
    <t>Batman Returns</t>
  </si>
  <si>
    <t>Patriot Games</t>
  </si>
  <si>
    <t>Twin Peaks: Fire Walk with Me</t>
  </si>
  <si>
    <t>Sister Act</t>
  </si>
  <si>
    <t>Far and Away</t>
  </si>
  <si>
    <t>Alienֲ³</t>
  </si>
  <si>
    <t>Lethal Weapon 3</t>
  </si>
  <si>
    <t>Like Water for Chocolate</t>
  </si>
  <si>
    <t>City of Joy</t>
  </si>
  <si>
    <t>The Player</t>
  </si>
  <si>
    <t>Basic Instinct</t>
  </si>
  <si>
    <t>Noises Off...</t>
  </si>
  <si>
    <t>Article 99</t>
  </si>
  <si>
    <t>The Lawnmower Man</t>
  </si>
  <si>
    <t>Memoirs of an Invisible Man</t>
  </si>
  <si>
    <t>Radio Flyer</t>
  </si>
  <si>
    <t>Wayne's World</t>
  </si>
  <si>
    <t>Juice</t>
  </si>
  <si>
    <t>Twin Dragons</t>
  </si>
  <si>
    <t>The Hand that Rocks the Cradle</t>
  </si>
  <si>
    <t>Fried Green Tomatoes</t>
  </si>
  <si>
    <t>The Prince of Tides</t>
  </si>
  <si>
    <t>JFK</t>
  </si>
  <si>
    <t>Hook</t>
  </si>
  <si>
    <t>The Last Boy Scout</t>
  </si>
  <si>
    <t>Bugsy</t>
  </si>
  <si>
    <t>At Play in the Fields of the Lord</t>
  </si>
  <si>
    <t>Star Trek VI: The Undiscovered Country</t>
  </si>
  <si>
    <t>Shadows and Fog</t>
  </si>
  <si>
    <t>For the Boys</t>
  </si>
  <si>
    <t>The Addams Family</t>
  </si>
  <si>
    <t>Cape Fear</t>
  </si>
  <si>
    <t>Cool as Ice</t>
  </si>
  <si>
    <t>Shattered</t>
  </si>
  <si>
    <t>The Super</t>
  </si>
  <si>
    <t>The Rapture</t>
  </si>
  <si>
    <t>Night on Earth</t>
  </si>
  <si>
    <t>Paradise</t>
  </si>
  <si>
    <t>Rambling Rose</t>
  </si>
  <si>
    <t>Freddy's Dead: The Final Nightmare</t>
  </si>
  <si>
    <t>Child's Play 3</t>
  </si>
  <si>
    <t>Harley Davidson and the Marlboro Man</t>
  </si>
  <si>
    <t>Showdown in Little Tokyo</t>
  </si>
  <si>
    <t>Delirious</t>
  </si>
  <si>
    <t>Pure Luck</t>
  </si>
  <si>
    <t>Rock-A-Doodle</t>
  </si>
  <si>
    <t>Return to the Blue Lagoon</t>
  </si>
  <si>
    <t>Barton Fink</t>
  </si>
  <si>
    <t>Hot Shots!</t>
  </si>
  <si>
    <t>Double Impact</t>
  </si>
  <si>
    <t>Mobsters</t>
  </si>
  <si>
    <t>The Doctor</t>
  </si>
  <si>
    <t>Dutch</t>
  </si>
  <si>
    <t>Boyz n the Hood</t>
  </si>
  <si>
    <t>Terminator 2: Judgment Day</t>
  </si>
  <si>
    <t>The Naked Gun 2ֲ½: The Smell of Fear</t>
  </si>
  <si>
    <t>The Rocketeer</t>
  </si>
  <si>
    <t>Robin Hood: Prince of Thieves</t>
  </si>
  <si>
    <t>Jungle Fever</t>
  </si>
  <si>
    <t>Don't Tell Mom the Babysitter's Dead</t>
  </si>
  <si>
    <t>Backdraft</t>
  </si>
  <si>
    <t>Thelma &amp; Louise</t>
  </si>
  <si>
    <t>Hudson Hawk</t>
  </si>
  <si>
    <t>What About Bob?</t>
  </si>
  <si>
    <t>A Rage in Harlem</t>
  </si>
  <si>
    <t>Oscar</t>
  </si>
  <si>
    <t>Drop Dead Fred</t>
  </si>
  <si>
    <t>Delicatessen</t>
  </si>
  <si>
    <t>Out for Justice</t>
  </si>
  <si>
    <t>The Marrying Man</t>
  </si>
  <si>
    <t>Teenage Mutant Ninja Turtles II: The Secret of the Ooze</t>
  </si>
  <si>
    <t>The Perfect Weapon</t>
  </si>
  <si>
    <t>New Jack City</t>
  </si>
  <si>
    <t>The Doors</t>
  </si>
  <si>
    <t>Scenes from a Mall</t>
  </si>
  <si>
    <t>Nothing but Trouble</t>
  </si>
  <si>
    <t>Sleeping with the Enemy</t>
  </si>
  <si>
    <t>Run</t>
  </si>
  <si>
    <t>Highlander II: The Quickening</t>
  </si>
  <si>
    <t>White Fang</t>
  </si>
  <si>
    <t>Mannequin Two: On the Move</t>
  </si>
  <si>
    <t>The Godfather: Part III</t>
  </si>
  <si>
    <t>The Bonfire of the Vanities</t>
  </si>
  <si>
    <t>Kindergarten Cop</t>
  </si>
  <si>
    <t>Mermaids</t>
  </si>
  <si>
    <t>Havana</t>
  </si>
  <si>
    <t>Edward Scissorhands</t>
  </si>
  <si>
    <t>Predator 2</t>
  </si>
  <si>
    <t>The Rescuers Down Under</t>
  </si>
  <si>
    <t>Home Alone</t>
  </si>
  <si>
    <t>Child's Play 2</t>
  </si>
  <si>
    <t>Jacob's Ladder</t>
  </si>
  <si>
    <t>Graveyard Shift</t>
  </si>
  <si>
    <t>The Neverending Story II: The Next Chapter</t>
  </si>
  <si>
    <t>The Sheltering Sky</t>
  </si>
  <si>
    <t>Rocky V</t>
  </si>
  <si>
    <t>Night of the Living Dead</t>
  </si>
  <si>
    <t>Mr. Destiny</t>
  </si>
  <si>
    <t>Marked for Death</t>
  </si>
  <si>
    <t>Miller's Crossing</t>
  </si>
  <si>
    <t>Death Warrant</t>
  </si>
  <si>
    <t>Hardware</t>
  </si>
  <si>
    <t>GoodFellas</t>
  </si>
  <si>
    <t>Postcards from the Edge</t>
  </si>
  <si>
    <t>Darkman</t>
  </si>
  <si>
    <t>The Two Jakes</t>
  </si>
  <si>
    <t>Arachnophobia</t>
  </si>
  <si>
    <t>Flatliners</t>
  </si>
  <si>
    <t>Mo' Better Blues</t>
  </si>
  <si>
    <t>Presumed Innocent</t>
  </si>
  <si>
    <t>The Adventures of Ford Fairlane</t>
  </si>
  <si>
    <t>Die Hard 2</t>
  </si>
  <si>
    <t>Days of Thunder</t>
  </si>
  <si>
    <t>RoboCop 2</t>
  </si>
  <si>
    <t>Gremlins 2: The New Batch</t>
  </si>
  <si>
    <t>Dick Tracy</t>
  </si>
  <si>
    <t>Another 48 Hrs.</t>
  </si>
  <si>
    <t>Lionheart</t>
  </si>
  <si>
    <t>Back to the Future Part III</t>
  </si>
  <si>
    <t>Class of 1999</t>
  </si>
  <si>
    <t>Tales from the Darkside: The Movie</t>
  </si>
  <si>
    <t>Wild at Heart</t>
  </si>
  <si>
    <t>Spaced Invaders</t>
  </si>
  <si>
    <t>The First Power</t>
  </si>
  <si>
    <t>Cry-Baby</t>
  </si>
  <si>
    <t>Pretty Woman</t>
  </si>
  <si>
    <t>House Party</t>
  </si>
  <si>
    <t>The Hunt for Red October</t>
  </si>
  <si>
    <t>Nightbreed</t>
  </si>
  <si>
    <t>Stanley &amp; Iris</t>
  </si>
  <si>
    <t>Hard to Kill</t>
  </si>
  <si>
    <t>Dark Angel</t>
  </si>
  <si>
    <t>Tremors</t>
  </si>
  <si>
    <t>Tango &amp; Cash</t>
  </si>
  <si>
    <t>Always</t>
  </si>
  <si>
    <t>The Wizard</t>
  </si>
  <si>
    <t>National Lampoon's Christmas Vacation</t>
  </si>
  <si>
    <t>Back to the Future Part II</t>
  </si>
  <si>
    <t>The Little Mermaid</t>
  </si>
  <si>
    <t>Valmont</t>
  </si>
  <si>
    <t>Harlem Nights</t>
  </si>
  <si>
    <t>All Dogs Go to Heaven</t>
  </si>
  <si>
    <t>Dad</t>
  </si>
  <si>
    <t>Shocker</t>
  </si>
  <si>
    <t>Next of Kin</t>
  </si>
  <si>
    <t>Crimes and Misdemeanors</t>
  </si>
  <si>
    <t>Look Who's Talking</t>
  </si>
  <si>
    <t>Halloween 5: The Revenge of Michael Myers</t>
  </si>
  <si>
    <t>Black Rain</t>
  </si>
  <si>
    <t>Sea of Love</t>
  </si>
  <si>
    <t>Johnny Handsome</t>
  </si>
  <si>
    <t>Drugstore Cowboy</t>
  </si>
  <si>
    <t>Casualties of War</t>
  </si>
  <si>
    <t>Cheetah</t>
  </si>
  <si>
    <t>Uncle Buck</t>
  </si>
  <si>
    <t>A Nightmare on Elm Street 5: The Dream Child</t>
  </si>
  <si>
    <t>The Abyss</t>
  </si>
  <si>
    <t>Lock Up</t>
  </si>
  <si>
    <t>Kiki's Delivery Service</t>
  </si>
  <si>
    <t>Friday the 13th Part VIII: Jason Takes Manhattan</t>
  </si>
  <si>
    <t>When Harry Met Sally...</t>
  </si>
  <si>
    <t>Licence to Kill</t>
  </si>
  <si>
    <t>Lethal Weapon 2</t>
  </si>
  <si>
    <t>Weekend at Bernie's</t>
  </si>
  <si>
    <t>Do the Right Thing</t>
  </si>
  <si>
    <t>Batman</t>
  </si>
  <si>
    <t>Honey, I Shrunk the Kids</t>
  </si>
  <si>
    <t>Ghostbusters II</t>
  </si>
  <si>
    <t>Star Trek V: The Final Frontier</t>
  </si>
  <si>
    <t>Dead Poets Society</t>
  </si>
  <si>
    <t>No Holds Barred</t>
  </si>
  <si>
    <t>Indiana Jones and the Last Crusade</t>
  </si>
  <si>
    <t>Road House</t>
  </si>
  <si>
    <t>Miracle Mile</t>
  </si>
  <si>
    <t>See No Evil, Hear No Evil</t>
  </si>
  <si>
    <t>K-9</t>
  </si>
  <si>
    <t>Pet Sematary</t>
  </si>
  <si>
    <t>Kickboxer</t>
  </si>
  <si>
    <t>Dead Calm</t>
  </si>
  <si>
    <t>Leviathan</t>
  </si>
  <si>
    <t>Fletch Lives</t>
  </si>
  <si>
    <t>Farewell to the King</t>
  </si>
  <si>
    <t>The 'Burbs</t>
  </si>
  <si>
    <t>Bill &amp; Ted's Excellent Adventure</t>
  </si>
  <si>
    <t>Major League</t>
  </si>
  <si>
    <t>Cousins</t>
  </si>
  <si>
    <t>Three Fugitives</t>
  </si>
  <si>
    <t>Red Scorpion</t>
  </si>
  <si>
    <t>Hellbound: Hellraiser II</t>
  </si>
  <si>
    <t>Talk Radio</t>
  </si>
  <si>
    <t>Working Girl</t>
  </si>
  <si>
    <t>Dangerous Liaisons</t>
  </si>
  <si>
    <t>My Stepmother is an Alien</t>
  </si>
  <si>
    <t>Twins</t>
  </si>
  <si>
    <t>Mississippi Burning</t>
  </si>
  <si>
    <t>The Adventures of Baron Munchausen</t>
  </si>
  <si>
    <t>The Naked Gun: From the Files of Police Squad!</t>
  </si>
  <si>
    <t>They Live</t>
  </si>
  <si>
    <t>Oliver &amp; Company</t>
  </si>
  <si>
    <t>The Land Before Time</t>
  </si>
  <si>
    <t>A Cry in the Dark</t>
  </si>
  <si>
    <t>Ernest Saves Christmas</t>
  </si>
  <si>
    <t>Child's Play</t>
  </si>
  <si>
    <t>Halloween 4: The Return of Michael Myers</t>
  </si>
  <si>
    <t>Night of the Demons</t>
  </si>
  <si>
    <t>Alien Nation</t>
  </si>
  <si>
    <t>Punchline</t>
  </si>
  <si>
    <t>Felix The Cat: The Movie</t>
  </si>
  <si>
    <t>Dead Ringers</t>
  </si>
  <si>
    <t>The Lair of the White Worm</t>
  </si>
  <si>
    <t>Cocoon: The Return</t>
  </si>
  <si>
    <t>Earth Girls Are Easy</t>
  </si>
  <si>
    <t>Hot to Trot</t>
  </si>
  <si>
    <t>Married to the Mob</t>
  </si>
  <si>
    <t>A Nightmare on Elm Street 4: The Dream Master</t>
  </si>
  <si>
    <t>Young Guns</t>
  </si>
  <si>
    <t>The Last Temptation of Christ</t>
  </si>
  <si>
    <t>The Blob</t>
  </si>
  <si>
    <t>Vibes</t>
  </si>
  <si>
    <t>Monkey Shines</t>
  </si>
  <si>
    <t>Midnight Run</t>
  </si>
  <si>
    <t>Die Hard</t>
  </si>
  <si>
    <t>Phantasm II</t>
  </si>
  <si>
    <t>License to Drive</t>
  </si>
  <si>
    <t>The New Adventures of Pippi Longstocking</t>
  </si>
  <si>
    <t>Coming to America</t>
  </si>
  <si>
    <t>Who Framed Roger Rabbit</t>
  </si>
  <si>
    <t>Red Heat</t>
  </si>
  <si>
    <t>The Great Outdoors</t>
  </si>
  <si>
    <t>Bull Durham</t>
  </si>
  <si>
    <t>Poltergeist III</t>
  </si>
  <si>
    <t>Pumpkinhead</t>
  </si>
  <si>
    <t>Big</t>
  </si>
  <si>
    <t>Rambo III</t>
  </si>
  <si>
    <t>Friday the 13th Part VII: The New Blood</t>
  </si>
  <si>
    <t>Willow</t>
  </si>
  <si>
    <t>Sunset</t>
  </si>
  <si>
    <t>Critters 2</t>
  </si>
  <si>
    <t>Permanent Record</t>
  </si>
  <si>
    <t>Colors</t>
  </si>
  <si>
    <t>Above the Law</t>
  </si>
  <si>
    <t>Bad Dreams</t>
  </si>
  <si>
    <t>Biloxi Blues</t>
  </si>
  <si>
    <t>Off Limits</t>
  </si>
  <si>
    <t>Beetlejuice</t>
  </si>
  <si>
    <t>Bloodsport</t>
  </si>
  <si>
    <t>Frantic</t>
  </si>
  <si>
    <t>Action Jackson</t>
  </si>
  <si>
    <t>The Unbearable Lightness of Being</t>
  </si>
  <si>
    <t>The Serpent and the Rainbow</t>
  </si>
  <si>
    <t>Return of the Living Dead Part II</t>
  </si>
  <si>
    <t>Good Morning, Vietnam</t>
  </si>
  <si>
    <t>Broadcast News</t>
  </si>
  <si>
    <t>Overboard</t>
  </si>
  <si>
    <t>Throw Momma from the Train</t>
  </si>
  <si>
    <t>Empire of the Sun</t>
  </si>
  <si>
    <t>The Running Man</t>
  </si>
  <si>
    <t>Prince of Darkness</t>
  </si>
  <si>
    <t>Someone to Watch Over Me</t>
  </si>
  <si>
    <t>From a Whisper to a Scream</t>
  </si>
  <si>
    <t>The Princess Bride</t>
  </si>
  <si>
    <t>The Pick-up Artist</t>
  </si>
  <si>
    <t>Fatal Attraction</t>
  </si>
  <si>
    <t>A Prayer for the Dying</t>
  </si>
  <si>
    <t>Barfly</t>
  </si>
  <si>
    <t>Matewan</t>
  </si>
  <si>
    <t>Dirty Dancing</t>
  </si>
  <si>
    <t>No Way Out</t>
  </si>
  <si>
    <t>The Monster Squad</t>
  </si>
  <si>
    <t>Can't Buy Me Love</t>
  </si>
  <si>
    <t>Masters of the Universe</t>
  </si>
  <si>
    <t>Nadine</t>
  </si>
  <si>
    <t>Pinocchio and the Emperor of the Night</t>
  </si>
  <si>
    <t>The Lost Boys</t>
  </si>
  <si>
    <t>La Bamba</t>
  </si>
  <si>
    <t>Superman IV: The Quest for Peace</t>
  </si>
  <si>
    <t>Jaws: The Revenge</t>
  </si>
  <si>
    <t>Mio in the Land of Faraway</t>
  </si>
  <si>
    <t>The Living Daylights</t>
  </si>
  <si>
    <t>Full Metal Jacket</t>
  </si>
  <si>
    <t>Dragnet</t>
  </si>
  <si>
    <t>Spaceballs</t>
  </si>
  <si>
    <t>Predator</t>
  </si>
  <si>
    <t>Ernest Goes to Camp</t>
  </si>
  <si>
    <t>Beverly Hills Cop II</t>
  </si>
  <si>
    <t>Ishtar</t>
  </si>
  <si>
    <t>Creepshow 2</t>
  </si>
  <si>
    <t>The Secret of My Success</t>
  </si>
  <si>
    <t>Blind Date</t>
  </si>
  <si>
    <t>Evil Dead II</t>
  </si>
  <si>
    <t>Angel Heart</t>
  </si>
  <si>
    <t>Lethal Weapon</t>
  </si>
  <si>
    <t>Raising Arizona</t>
  </si>
  <si>
    <t>A Nightmare on Elm Street 3: Dream Warriors</t>
  </si>
  <si>
    <t>Over the Top</t>
  </si>
  <si>
    <t>Mannequin</t>
  </si>
  <si>
    <t>Wings of Desire</t>
  </si>
  <si>
    <t>Native Son</t>
  </si>
  <si>
    <t>Little Shop of Horrors</t>
  </si>
  <si>
    <t>Heartbreak Ridge</t>
  </si>
  <si>
    <t>The Golden Child</t>
  </si>
  <si>
    <t>Solarbabies</t>
  </si>
  <si>
    <t>Star Trek IV: The Voyage Home</t>
  </si>
  <si>
    <t>King Kong Lives</t>
  </si>
  <si>
    <t>An American Tail</t>
  </si>
  <si>
    <t>The Wraith</t>
  </si>
  <si>
    <t>Hoosiers</t>
  </si>
  <si>
    <t>Sid &amp; Nancy</t>
  </si>
  <si>
    <t>Peggy Sue Got Married</t>
  </si>
  <si>
    <t>The Mission</t>
  </si>
  <si>
    <t>Crocodile Dundee</t>
  </si>
  <si>
    <t>The Name of the Rose</t>
  </si>
  <si>
    <t>Stand by Me</t>
  </si>
  <si>
    <t>The Texas Chainsaw Massacre 2</t>
  </si>
  <si>
    <t>The Fly</t>
  </si>
  <si>
    <t>Armed and Dangerous</t>
  </si>
  <si>
    <t>Manhunter</t>
  </si>
  <si>
    <t>The Transformers: The Movie</t>
  </si>
  <si>
    <t>Howard the Duck</t>
  </si>
  <si>
    <t>Blue Velvet</t>
  </si>
  <si>
    <t>Friday the 13th Part VI: Jason Lives</t>
  </si>
  <si>
    <t>Maximum Overdrive</t>
  </si>
  <si>
    <t>Aliens</t>
  </si>
  <si>
    <t>Vamp</t>
  </si>
  <si>
    <t>Club Paradise</t>
  </si>
  <si>
    <t>The Great Mouse Detective</t>
  </si>
  <si>
    <t>Labyrinth</t>
  </si>
  <si>
    <t>The Manhattan Project</t>
  </si>
  <si>
    <t>Ferris Bueller's Day Off</t>
  </si>
  <si>
    <t>SpaceCamp</t>
  </si>
  <si>
    <t>Raw Deal</t>
  </si>
  <si>
    <t>From Beyond</t>
  </si>
  <si>
    <t>Big Trouble in Little China</t>
  </si>
  <si>
    <t>Poltergeist II: The Other Side</t>
  </si>
  <si>
    <t>Top Gun</t>
  </si>
  <si>
    <t>Pirates</t>
  </si>
  <si>
    <t>At Close Range</t>
  </si>
  <si>
    <t>Wise Guys</t>
  </si>
  <si>
    <t>Band of the Hand</t>
  </si>
  <si>
    <t>Critters</t>
  </si>
  <si>
    <t>Lucas</t>
  </si>
  <si>
    <t>The Money Pit</t>
  </si>
  <si>
    <t>Highlander</t>
  </si>
  <si>
    <t>Nine 1/2 Weeks</t>
  </si>
  <si>
    <t>Down and Out in Beverly Hills</t>
  </si>
  <si>
    <t>Troll</t>
  </si>
  <si>
    <t>Invaders from Mars</t>
  </si>
  <si>
    <t>Murphy's Romance</t>
  </si>
  <si>
    <t>The Color Purple</t>
  </si>
  <si>
    <t>Clue</t>
  </si>
  <si>
    <t>A Room with a View</t>
  </si>
  <si>
    <t>Enemy Mine</t>
  </si>
  <si>
    <t>The Jewel of the Nile</t>
  </si>
  <si>
    <t>Rocky IV</t>
  </si>
  <si>
    <t>Runaway Train</t>
  </si>
  <si>
    <t>Once Bitten</t>
  </si>
  <si>
    <t>Death Wish 3</t>
  </si>
  <si>
    <t>A Nightmare on Elm Street Part 2: Freddy's Revenge</t>
  </si>
  <si>
    <t>Santa Claus: The Movie</t>
  </si>
  <si>
    <t>Commando</t>
  </si>
  <si>
    <t>After Hours</t>
  </si>
  <si>
    <t>Year of the Dragon</t>
  </si>
  <si>
    <t>Pee-wee's Big Adventure</t>
  </si>
  <si>
    <t>The Black Cauldron</t>
  </si>
  <si>
    <t>Day of the Dead</t>
  </si>
  <si>
    <t>Explorers</t>
  </si>
  <si>
    <t>Back to the Future</t>
  </si>
  <si>
    <t>Mad Max Beyond Thunderdome</t>
  </si>
  <si>
    <t>Return to Oz</t>
  </si>
  <si>
    <t>Perfect</t>
  </si>
  <si>
    <t>The Goonies</t>
  </si>
  <si>
    <t>Ran</t>
  </si>
  <si>
    <t>Fletch</t>
  </si>
  <si>
    <t>A View to a Kill</t>
  </si>
  <si>
    <t>Brewster's Millions</t>
  </si>
  <si>
    <t>Rambo: First Blood Part II</t>
  </si>
  <si>
    <t>The Return of the Living Dead</t>
  </si>
  <si>
    <t>Gymkata</t>
  </si>
  <si>
    <t>Red Sonja</t>
  </si>
  <si>
    <t>Desperately Seeking Susan</t>
  </si>
  <si>
    <t>Ladyhawke</t>
  </si>
  <si>
    <t>The Last Dragon</t>
  </si>
  <si>
    <t>Porky's 3: Revenge</t>
  </si>
  <si>
    <t>Friday the 13th: A New Beginning</t>
  </si>
  <si>
    <t>The Purple Rose of Cairo</t>
  </si>
  <si>
    <t>Missing in Action 2: The Beginning</t>
  </si>
  <si>
    <t>Into the Night</t>
  </si>
  <si>
    <t>Witness</t>
  </si>
  <si>
    <t>Starchaser: The Legend of Orin</t>
  </si>
  <si>
    <t>Godzilla 1985</t>
  </si>
  <si>
    <t>The Cotton Club</t>
  </si>
  <si>
    <t>Dune</t>
  </si>
  <si>
    <t>Birdy</t>
  </si>
  <si>
    <t>Starman</t>
  </si>
  <si>
    <t>City Heat</t>
  </si>
  <si>
    <t>The River</t>
  </si>
  <si>
    <t>Beverly Hills Cop</t>
  </si>
  <si>
    <t>Supergirl</t>
  </si>
  <si>
    <t>Night of the Comet</t>
  </si>
  <si>
    <t>Missing in Action</t>
  </si>
  <si>
    <t>Stop Making Sense</t>
  </si>
  <si>
    <t>The Terminator</t>
  </si>
  <si>
    <t>Body Double</t>
  </si>
  <si>
    <t>Thief of Hearts</t>
  </si>
  <si>
    <t>A Soldier's Story</t>
  </si>
  <si>
    <t>Bolero</t>
  </si>
  <si>
    <t>C.H.U.D.</t>
  </si>
  <si>
    <t>Sheena</t>
  </si>
  <si>
    <t>Purple Rain</t>
  </si>
  <si>
    <t>Best Defense</t>
  </si>
  <si>
    <t>The Last Starfighter</t>
  </si>
  <si>
    <t>Conan the Destroyer</t>
  </si>
  <si>
    <t>Bachelor Party</t>
  </si>
  <si>
    <t>Rhinestone</t>
  </si>
  <si>
    <t>Top Secret!</t>
  </si>
  <si>
    <t>Gremlins</t>
  </si>
  <si>
    <t>Streets of Fire</t>
  </si>
  <si>
    <t>Star Trek III: The Search for Spock</t>
  </si>
  <si>
    <t>Indiana Jones and the Temple of Doom</t>
  </si>
  <si>
    <t>Paris, Texas</t>
  </si>
  <si>
    <t>The Natural</t>
  </si>
  <si>
    <t>Firestarter</t>
  </si>
  <si>
    <t>The Bounty</t>
  </si>
  <si>
    <t>Sixteen Candles</t>
  </si>
  <si>
    <t>This Is Spinal Tap</t>
  </si>
  <si>
    <t>Friday the 13th: The Final Chapter</t>
  </si>
  <si>
    <t>The NeverEnding Story</t>
  </si>
  <si>
    <t>Romancing the Stone</t>
  </si>
  <si>
    <t>Racing with the Moon</t>
  </si>
  <si>
    <t>Police Academy</t>
  </si>
  <si>
    <t>Splash</t>
  </si>
  <si>
    <t>Repo Man</t>
  </si>
  <si>
    <t>Broadway Danny Rose</t>
  </si>
  <si>
    <t>The Man Who Loved Women</t>
  </si>
  <si>
    <t>The Keep</t>
  </si>
  <si>
    <t>Scarface</t>
  </si>
  <si>
    <t>Sudden Impact</t>
  </si>
  <si>
    <t>Yentl</t>
  </si>
  <si>
    <t>Testament</t>
  </si>
  <si>
    <t>The Dead Zone</t>
  </si>
  <si>
    <t>The Right Stuff</t>
  </si>
  <si>
    <t>Rumble Fish</t>
  </si>
  <si>
    <t>Mickey's Christmas Carol</t>
  </si>
  <si>
    <t>Never Say Never Again</t>
  </si>
  <si>
    <t>Brainstorm</t>
  </si>
  <si>
    <t>Curse of the Pink Panther</t>
  </si>
  <si>
    <t>Cujo</t>
  </si>
  <si>
    <t>Risky Business</t>
  </si>
  <si>
    <t>Krull</t>
  </si>
  <si>
    <t>National Lampoon's Vacation</t>
  </si>
  <si>
    <t>Staying Alive</t>
  </si>
  <si>
    <t>Twilight Zone: The Movie</t>
  </si>
  <si>
    <t>Porky's II: The Next Day</t>
  </si>
  <si>
    <t>Superman III</t>
  </si>
  <si>
    <t>Trading Places</t>
  </si>
  <si>
    <t>Octopussy</t>
  </si>
  <si>
    <t>WarGames</t>
  </si>
  <si>
    <t>Psycho II</t>
  </si>
  <si>
    <t>Return of the Jedi</t>
  </si>
  <si>
    <t>Spacehunter: Adventures in the Forbidden Zone</t>
  </si>
  <si>
    <t>Something Wicked This Way Comes</t>
  </si>
  <si>
    <t>Lone Wolf McQuade</t>
  </si>
  <si>
    <t>Flashdance</t>
  </si>
  <si>
    <t>Losin' It</t>
  </si>
  <si>
    <t>The Outsiders</t>
  </si>
  <si>
    <t>Jaws 3-D</t>
  </si>
  <si>
    <t>10 to Midnight</t>
  </si>
  <si>
    <t>Table For Five</t>
  </si>
  <si>
    <t>Blue Thunder</t>
  </si>
  <si>
    <t>Videodrome</t>
  </si>
  <si>
    <t>The Dark Crystal</t>
  </si>
  <si>
    <t>It Came from Hollywood</t>
  </si>
  <si>
    <t>The Verdict</t>
  </si>
  <si>
    <t>48 Hrs.</t>
  </si>
  <si>
    <t>Creepshow</t>
  </si>
  <si>
    <t>First Blood</t>
  </si>
  <si>
    <t>Halloween III: Season of the Witch</t>
  </si>
  <si>
    <t>The World According to Garp</t>
  </si>
  <si>
    <t>Fast Times at Ridgemont High</t>
  </si>
  <si>
    <t>Friday the 13th Part III</t>
  </si>
  <si>
    <t>The Best Little Whorehouse in Texas</t>
  </si>
  <si>
    <t>Pink Floyd: The Wall</t>
  </si>
  <si>
    <t>Tron</t>
  </si>
  <si>
    <t>Blade Runner</t>
  </si>
  <si>
    <t>The Secret of NIMH</t>
  </si>
  <si>
    <t>Firefox</t>
  </si>
  <si>
    <t>Grease 2</t>
  </si>
  <si>
    <t>Star Trek II: The Wrath of Khan</t>
  </si>
  <si>
    <t>Rocky III</t>
  </si>
  <si>
    <t>E.T. the Extra-Terrestrial</t>
  </si>
  <si>
    <t>Silent Rage</t>
  </si>
  <si>
    <t>The Sword and the Sorcerer</t>
  </si>
  <si>
    <t>The Man from Snowy River</t>
  </si>
  <si>
    <t>Death Wish 2</t>
  </si>
  <si>
    <t>Mad Max 2: The Road Warrior</t>
  </si>
  <si>
    <t>Taps</t>
  </si>
  <si>
    <t>Absence of Malice</t>
  </si>
  <si>
    <t>Heartbeeps</t>
  </si>
  <si>
    <t>Quest for Fire</t>
  </si>
  <si>
    <t>Pennies from Heaven</t>
  </si>
  <si>
    <t>The Amateur</t>
  </si>
  <si>
    <t>Porky's</t>
  </si>
  <si>
    <t>Roar</t>
  </si>
  <si>
    <t>Das Boot</t>
  </si>
  <si>
    <t>An American Werewolf in London</t>
  </si>
  <si>
    <t>Private Lessons</t>
  </si>
  <si>
    <t>The Legend of the Lone Ranger</t>
  </si>
  <si>
    <t>Gallipoli</t>
  </si>
  <si>
    <t>Under the Rainbow</t>
  </si>
  <si>
    <t>Blow Out</t>
  </si>
  <si>
    <t>Wolfen</t>
  </si>
  <si>
    <t>Time Bandits</t>
  </si>
  <si>
    <t>The Fox and the Hound</t>
  </si>
  <si>
    <t>Dragonslayer</t>
  </si>
  <si>
    <t>Stripes</t>
  </si>
  <si>
    <t>For Your Eyes Only</t>
  </si>
  <si>
    <t>The Cannonball Run</t>
  </si>
  <si>
    <t>Escape to Victory</t>
  </si>
  <si>
    <t>Raiders of the Lost Ark</t>
  </si>
  <si>
    <t>History of the World: Part I</t>
  </si>
  <si>
    <t>Outland</t>
  </si>
  <si>
    <t>Escape from New York</t>
  </si>
  <si>
    <t>Chariots of Fire</t>
  </si>
  <si>
    <t>Friday the 13th Part 2</t>
  </si>
  <si>
    <t>Excalibur</t>
  </si>
  <si>
    <t>This Is Elvis</t>
  </si>
  <si>
    <t>Nighthawks</t>
  </si>
  <si>
    <t>Scanners</t>
  </si>
  <si>
    <t>Altered States</t>
  </si>
  <si>
    <t>Superman II</t>
  </si>
  <si>
    <t>Heaven's Gate</t>
  </si>
  <si>
    <t>The Elephant Man</t>
  </si>
  <si>
    <t>Stardust Memories</t>
  </si>
  <si>
    <t>The Gods Must Be Crazy</t>
  </si>
  <si>
    <t>Battle Beyond the Stars</t>
  </si>
  <si>
    <t>Atlantic City</t>
  </si>
  <si>
    <t>Flash Gordon</t>
  </si>
  <si>
    <t>Xanadu</t>
  </si>
  <si>
    <t>Caddyshack</t>
  </si>
  <si>
    <t>Used Cars</t>
  </si>
  <si>
    <t>The Blue Lagoon</t>
  </si>
  <si>
    <t>Airplane!</t>
  </si>
  <si>
    <t>Dressed to Kill</t>
  </si>
  <si>
    <t>Rough Cut</t>
  </si>
  <si>
    <t>The Blues Brothers</t>
  </si>
  <si>
    <t>Galaxina</t>
  </si>
  <si>
    <t>The Hollywood Knights</t>
  </si>
  <si>
    <t>The Big Red One</t>
  </si>
  <si>
    <t>The Shining</t>
  </si>
  <si>
    <t>The Empire Strikes Back</t>
  </si>
  <si>
    <t>The Long Riders</t>
  </si>
  <si>
    <t>When Time Ran Out...</t>
  </si>
  <si>
    <t>American Gigolo</t>
  </si>
  <si>
    <t>The Black Hole</t>
  </si>
  <si>
    <t>Star Trek: The Motion Picture</t>
  </si>
  <si>
    <t>The Rose</t>
  </si>
  <si>
    <t>The Black Stallion</t>
  </si>
  <si>
    <t>The Concorde... Airport '79</t>
  </si>
  <si>
    <t>Life of Brian</t>
  </si>
  <si>
    <t>Apocalypse Now</t>
  </si>
  <si>
    <t>More American Graffiti</t>
  </si>
  <si>
    <t>The Frisco Kid</t>
  </si>
  <si>
    <t>Moonraker</t>
  </si>
  <si>
    <t>Escape from Alcatraz</t>
  </si>
  <si>
    <t>The In-Laws</t>
  </si>
  <si>
    <t>Rocky II</t>
  </si>
  <si>
    <t>Alien</t>
  </si>
  <si>
    <t>Breaking Away</t>
  </si>
  <si>
    <t>The China Syndrome</t>
  </si>
  <si>
    <t>The Warriors</t>
  </si>
  <si>
    <t>Caligula</t>
  </si>
  <si>
    <t>Prophecy</t>
  </si>
  <si>
    <t>Invasion of the Body Snatchers</t>
  </si>
  <si>
    <t>Superman</t>
  </si>
  <si>
    <t>The Lord of the Rings</t>
  </si>
  <si>
    <t>Force 10 from Navarone</t>
  </si>
  <si>
    <t>The Wiz</t>
  </si>
  <si>
    <t>Death on the Nile</t>
  </si>
  <si>
    <t>Midnight Express</t>
  </si>
  <si>
    <t>Eyes of Laura Mars</t>
  </si>
  <si>
    <t>Animal House</t>
  </si>
  <si>
    <t>Grease</t>
  </si>
  <si>
    <t>Convoy</t>
  </si>
  <si>
    <t>Jaws 2</t>
  </si>
  <si>
    <t>Damien: Omen II</t>
  </si>
  <si>
    <t>An Unmarried Woman</t>
  </si>
  <si>
    <t>The Buddy Holly Story</t>
  </si>
  <si>
    <t>The Fury</t>
  </si>
  <si>
    <t>High Anxiety</t>
  </si>
  <si>
    <t>The Gauntlet</t>
  </si>
  <si>
    <t>Saturday Night Fever</t>
  </si>
  <si>
    <t>Close Encounters of the Third Kind</t>
  </si>
  <si>
    <t>Damnation Alley</t>
  </si>
  <si>
    <t>Orca: The Killer Whale</t>
  </si>
  <si>
    <t>Sinbad and the Eye of the Tiger</t>
  </si>
  <si>
    <t>The Spy Who Loved Me</t>
  </si>
  <si>
    <t>Sorcerer</t>
  </si>
  <si>
    <t>The Rescuers</t>
  </si>
  <si>
    <t>Exorcist II: The Heretic</t>
  </si>
  <si>
    <t>A Bridge Too Far</t>
  </si>
  <si>
    <t>Star Wars</t>
  </si>
  <si>
    <t>Airport '77</t>
  </si>
  <si>
    <t>Wizards</t>
  </si>
  <si>
    <t>The Enforcer</t>
  </si>
  <si>
    <t>A Star Is Born</t>
  </si>
  <si>
    <t>The Pink Panther Strikes Again</t>
  </si>
  <si>
    <t>Silver Streak</t>
  </si>
  <si>
    <t>Marathon Man</t>
  </si>
  <si>
    <t>The Outlaw Josey Wales</t>
  </si>
  <si>
    <t>Logan's Run</t>
  </si>
  <si>
    <t>Stay Hungry</t>
  </si>
  <si>
    <t>Family Plot</t>
  </si>
  <si>
    <t>The Bad News Bears</t>
  </si>
  <si>
    <t>Taxi Driver</t>
  </si>
  <si>
    <t>Barry Lyndon</t>
  </si>
  <si>
    <t>Hard Times</t>
  </si>
  <si>
    <t>The Rocky Horror Picture Show</t>
  </si>
  <si>
    <t>Dog Day Afternoon</t>
  </si>
  <si>
    <t>Farewell, My Lovely</t>
  </si>
  <si>
    <t>Jaws</t>
  </si>
  <si>
    <t>Love and Death</t>
  </si>
  <si>
    <t>The Return of the Pink Panther</t>
  </si>
  <si>
    <t>Tommy</t>
  </si>
  <si>
    <t>At Long Last Love</t>
  </si>
  <si>
    <t>The Godfather: Part II</t>
  </si>
  <si>
    <t>Young Frankenstein</t>
  </si>
  <si>
    <t>The Towering Inferno</t>
  </si>
  <si>
    <t>The Man with the Golden Gun</t>
  </si>
  <si>
    <t>Earthquake</t>
  </si>
  <si>
    <t>Airport 1975</t>
  </si>
  <si>
    <t>Death Wish</t>
  </si>
  <si>
    <t>Chinatown</t>
  </si>
  <si>
    <t>The Conversation</t>
  </si>
  <si>
    <t>The Sugarland Express</t>
  </si>
  <si>
    <t>Blazing Saddles</t>
  </si>
  <si>
    <t>The Exorcist</t>
  </si>
  <si>
    <t>Sleeper</t>
  </si>
  <si>
    <t>Papillon</t>
  </si>
  <si>
    <t>Serpico</t>
  </si>
  <si>
    <t>Live and Let Die</t>
  </si>
  <si>
    <t>Battle for the Planet of the Apes</t>
  </si>
  <si>
    <t>Shaft in Africa</t>
  </si>
  <si>
    <t>Pat Garrett &amp; Billy the Kid</t>
  </si>
  <si>
    <t>High Plains Drifter</t>
  </si>
  <si>
    <t>The Getaway</t>
  </si>
  <si>
    <t>The Poseidon Adventure</t>
  </si>
  <si>
    <t>Last Tango in Paris</t>
  </si>
  <si>
    <t>Everything You Always Wanted to Know About Sex *But Were Afraid to Ask</t>
  </si>
  <si>
    <t>Deliverance</t>
  </si>
  <si>
    <t>Conquest of the Planet of the Apes</t>
  </si>
  <si>
    <t>Shaft's Big Score!</t>
  </si>
  <si>
    <t>Frenzy</t>
  </si>
  <si>
    <t>The Cowboys</t>
  </si>
  <si>
    <t>Dirty Harry</t>
  </si>
  <si>
    <t>A Clockwork Orange</t>
  </si>
  <si>
    <t>Diamonds Are Forever</t>
  </si>
  <si>
    <t>Fiddler on the Roof</t>
  </si>
  <si>
    <t>Bedknobs and Broomsticks</t>
  </si>
  <si>
    <t>The Touch</t>
  </si>
  <si>
    <t>Willy Wonka &amp; the Chocolate Factory</t>
  </si>
  <si>
    <t>Escape from the Planet of the Apes</t>
  </si>
  <si>
    <t>Bananas</t>
  </si>
  <si>
    <t>The Andromeda Strain</t>
  </si>
  <si>
    <t>Vanishing Point</t>
  </si>
  <si>
    <t>The Aristocats</t>
  </si>
  <si>
    <t>Love Story</t>
  </si>
  <si>
    <t>Little Big Man</t>
  </si>
  <si>
    <t>The Private Life of Sherlock Holmes</t>
  </si>
  <si>
    <t>Waterloo</t>
  </si>
  <si>
    <t>Beyond the Valley of the Dolls</t>
  </si>
  <si>
    <t>Catch-22</t>
  </si>
  <si>
    <t>Myra Breckinridge</t>
  </si>
  <si>
    <t>Kelly's Heroes</t>
  </si>
  <si>
    <t>The Ballad of Cable Hogue</t>
  </si>
  <si>
    <t>Beneath the Planet of the Apes</t>
  </si>
  <si>
    <t>The Molly Maguires</t>
  </si>
  <si>
    <t>Tora! Tora! Tora!</t>
  </si>
  <si>
    <t>M*A*S*H</t>
  </si>
  <si>
    <t>Topaz</t>
  </si>
  <si>
    <t>Hello, Dolly!</t>
  </si>
  <si>
    <t>On Her Majesty's Secret Service</t>
  </si>
  <si>
    <t>Paint Your Wagon</t>
  </si>
  <si>
    <t>Butch Cassidy and the Sundance Kid</t>
  </si>
  <si>
    <t>Bob &amp; Carol &amp; Ted &amp; Alice</t>
  </si>
  <si>
    <t>Hard Contract</t>
  </si>
  <si>
    <t>Sweet Charity</t>
  </si>
  <si>
    <t>Once Upon a Time in the West</t>
  </si>
  <si>
    <t>Where Eagles Dare</t>
  </si>
  <si>
    <t>Shalako</t>
  </si>
  <si>
    <t>Bullitt</t>
  </si>
  <si>
    <t>Barbarella</t>
  </si>
  <si>
    <t>Hang 'em High</t>
  </si>
  <si>
    <t>Star!</t>
  </si>
  <si>
    <t>The Green Berets</t>
  </si>
  <si>
    <t>2001: A Space Odyssey</t>
  </si>
  <si>
    <t>Valley of the Dolls</t>
  </si>
  <si>
    <t>In Cold Blood</t>
  </si>
  <si>
    <t>Wait Until Dark</t>
  </si>
  <si>
    <t>Point Blank</t>
  </si>
  <si>
    <t>The Dirty Dozen</t>
  </si>
  <si>
    <t>You Only Live Twice</t>
  </si>
  <si>
    <t>Hombre</t>
  </si>
  <si>
    <t>A Countess from Hong Kong</t>
  </si>
  <si>
    <t>The Good, the Bad and the Ugly</t>
  </si>
  <si>
    <t>The Sand Pebbles</t>
  </si>
  <si>
    <t>El Dorado</t>
  </si>
  <si>
    <t>Hawaii</t>
  </si>
  <si>
    <t>Fantastic Voyage</t>
  </si>
  <si>
    <t>Torn Curtain</t>
  </si>
  <si>
    <t>Harper</t>
  </si>
  <si>
    <t>Doctor Zhivago</t>
  </si>
  <si>
    <t>Thunderball</t>
  </si>
  <si>
    <t>The Great Race</t>
  </si>
  <si>
    <t>Those Magnificent Men in Their Flying Machines or How I Flew from London to Paris in 25 hours 11 minutes</t>
  </si>
  <si>
    <t>The Greatest Story Ever Told</t>
  </si>
  <si>
    <t>The Train</t>
  </si>
  <si>
    <t>Goldfinger</t>
  </si>
  <si>
    <t>The Night of the Iguana</t>
  </si>
  <si>
    <t>Marnie</t>
  </si>
  <si>
    <t>The Fall of the Roman Empire</t>
  </si>
  <si>
    <t>Dr. Strangelove or: How I Learned to Stop Worrying and Love the Bomb</t>
  </si>
  <si>
    <t>Zulu</t>
  </si>
  <si>
    <t>The Sword in the Stone</t>
  </si>
  <si>
    <t>Charade</t>
  </si>
  <si>
    <t>It's a Mad, Mad, Mad, Mad World</t>
  </si>
  <si>
    <t>From Russia with Love</t>
  </si>
  <si>
    <t>The Great Escape</t>
  </si>
  <si>
    <t>Cleopatra</t>
  </si>
  <si>
    <t>Donovan's Reef</t>
  </si>
  <si>
    <t>55 Days at Peking</t>
  </si>
  <si>
    <t>The Birds</t>
  </si>
  <si>
    <t>Mutiny on the Bounty</t>
  </si>
  <si>
    <t>How the West Was Won</t>
  </si>
  <si>
    <t>The Longest Day</t>
  </si>
  <si>
    <t>Birdman of Alcatraz</t>
  </si>
  <si>
    <t>The Man Who Shot Liberty Valance</t>
  </si>
  <si>
    <t>Pocketful of Miracles</t>
  </si>
  <si>
    <t>One, Two, Three</t>
  </si>
  <si>
    <t>Judgment at Nuremberg</t>
  </si>
  <si>
    <t>King of Kings</t>
  </si>
  <si>
    <t>Breakfast at Tiffany's</t>
  </si>
  <si>
    <t>The Hustler</t>
  </si>
  <si>
    <t>Voyage to the Bottom of the Sea</t>
  </si>
  <si>
    <t>Parrish</t>
  </si>
  <si>
    <t>The Guns of Navarone</t>
  </si>
  <si>
    <t>One-Eyed Jacks</t>
  </si>
  <si>
    <t>One Hundred and One Dalmatians</t>
  </si>
  <si>
    <t>The Misfits</t>
  </si>
  <si>
    <t>Cinderfella</t>
  </si>
  <si>
    <t>Exodus</t>
  </si>
  <si>
    <t>Solomon and Sheba</t>
  </si>
  <si>
    <t>North by Northwest</t>
  </si>
  <si>
    <t>The Nun's Story</t>
  </si>
  <si>
    <t>Some Like It Hot</t>
  </si>
  <si>
    <t>Sleeping Beauty</t>
  </si>
  <si>
    <t>Vertigo</t>
  </si>
  <si>
    <t>South Pacific</t>
  </si>
  <si>
    <t>Cat on a Hot Tin Roof</t>
  </si>
  <si>
    <t>Witness for the Prosecution</t>
  </si>
  <si>
    <t>Legend of the Lost</t>
  </si>
  <si>
    <t>The Wrong Man</t>
  </si>
  <si>
    <t>Around the World in Eighty Days</t>
  </si>
  <si>
    <t>The Ten Commandments</t>
  </si>
  <si>
    <t>War and Peace</t>
  </si>
  <si>
    <t>Somebody Up There Likes Me</t>
  </si>
  <si>
    <t>Moby Dick</t>
  </si>
  <si>
    <t>The Man Who Knew Too Much</t>
  </si>
  <si>
    <t>Trapeze</t>
  </si>
  <si>
    <t>Forbidden Planet</t>
  </si>
  <si>
    <t>The Trouble with Harry</t>
  </si>
  <si>
    <t>To Catch a Thief</t>
  </si>
  <si>
    <t>Bad Day at Black Rock</t>
  </si>
  <si>
    <t>20,000 Leagues Under the Sea</t>
  </si>
  <si>
    <t>The Silver Chalice</t>
  </si>
  <si>
    <t>Sabrina</t>
  </si>
  <si>
    <t>The Egyptian</t>
  </si>
  <si>
    <t>The Caine Mutiny</t>
  </si>
  <si>
    <t>Dial M for Murder</t>
  </si>
  <si>
    <t>The Robe</t>
  </si>
  <si>
    <t>The War of the Worlds</t>
  </si>
  <si>
    <t>Shane</t>
  </si>
  <si>
    <t>Niagara</t>
  </si>
  <si>
    <t>Scaramouche</t>
  </si>
  <si>
    <t>Singin' in the Rain</t>
  </si>
  <si>
    <t>The Greatest Show on Earth</t>
  </si>
  <si>
    <t>The African Queen</t>
  </si>
  <si>
    <t>Quo Vadis</t>
  </si>
  <si>
    <t>An American in Paris</t>
  </si>
  <si>
    <t>Show Boat</t>
  </si>
  <si>
    <t>Ace in the Hole</t>
  </si>
  <si>
    <t>Strangers on a Train</t>
  </si>
  <si>
    <t>Valentino</t>
  </si>
  <si>
    <t>Sunset Boulevard</t>
  </si>
  <si>
    <t>Annie Get Your Gun</t>
  </si>
  <si>
    <t>Wabash Avenue</t>
  </si>
  <si>
    <t>Samson and Delilah</t>
  </si>
  <si>
    <t>She Wore a Yellow Ribbon</t>
  </si>
  <si>
    <t>3 Godfathers</t>
  </si>
  <si>
    <t>Red River</t>
  </si>
  <si>
    <t>Rope</t>
  </si>
  <si>
    <t>The Pirate</t>
  </si>
  <si>
    <t>Fort Apache</t>
  </si>
  <si>
    <t>Duel in the Sun</t>
  </si>
  <si>
    <t>It's a Wonderful Life</t>
  </si>
  <si>
    <t>Notorious</t>
  </si>
  <si>
    <t>Spellbound</t>
  </si>
  <si>
    <t>Scarlet Street</t>
  </si>
  <si>
    <t>The Valley of Decision</t>
  </si>
  <si>
    <t>Laura</t>
  </si>
  <si>
    <t>Wilson</t>
  </si>
  <si>
    <t>Bathing Beauty</t>
  </si>
  <si>
    <t>A Guy Named Joe</t>
  </si>
  <si>
    <t>Fantasia</t>
  </si>
  <si>
    <t>The Great Dictator</t>
  </si>
  <si>
    <t>Boom Town</t>
  </si>
  <si>
    <t>Rebecca</t>
  </si>
  <si>
    <t>Mr. Smith Goes to Washington</t>
  </si>
  <si>
    <t>Ninotchka</t>
  </si>
  <si>
    <t>The Wizard of Oz</t>
  </si>
  <si>
    <t>You Can't Take It With You</t>
  </si>
  <si>
    <t>Alexander's Ragtime Band</t>
  </si>
  <si>
    <t>The Adventures of Robin Hood</t>
  </si>
  <si>
    <t>Snow White and the Seven Dwarfs</t>
  </si>
  <si>
    <t>The Charge of the Light Brigade</t>
  </si>
  <si>
    <t>The Gorgeous Hussy</t>
  </si>
  <si>
    <t>San Francisco</t>
  </si>
  <si>
    <t>Anna Karenina</t>
  </si>
  <si>
    <t>Queen Christina</t>
  </si>
  <si>
    <t>Hell's Angels</t>
  </si>
  <si>
    <t>Ben-Hur: A Tale of the Christ</t>
  </si>
  <si>
    <t>The Thief of Bagdad</t>
  </si>
  <si>
    <t>imdb_id</t>
  </si>
  <si>
    <t>popularity</t>
  </si>
  <si>
    <t>tt0437954</t>
  </si>
  <si>
    <t>tt0314524</t>
  </si>
  <si>
    <t>tt0469903</t>
  </si>
  <si>
    <t>tt0314353</t>
  </si>
  <si>
    <t>tt0473024</t>
  </si>
  <si>
    <t>tt0314331</t>
  </si>
  <si>
    <t>tt0918927</t>
  </si>
  <si>
    <t>tt0313911</t>
  </si>
  <si>
    <t>tt0103924</t>
  </si>
  <si>
    <t>tt0313737</t>
  </si>
  <si>
    <t>tt0102614</t>
  </si>
  <si>
    <t>tt0313542</t>
  </si>
  <si>
    <t>tt0253798</t>
  </si>
  <si>
    <t>tt0313443</t>
  </si>
  <si>
    <t>tt0097737</t>
  </si>
  <si>
    <t>tt0312549</t>
  </si>
  <si>
    <t>tt0082250</t>
  </si>
  <si>
    <t>tt0312329</t>
  </si>
  <si>
    <t>tt0449999</t>
  </si>
  <si>
    <t>tt0312004</t>
  </si>
  <si>
    <t>tt0462229</t>
  </si>
  <si>
    <t>tt0311429</t>
  </si>
  <si>
    <t>tt0435528</t>
  </si>
  <si>
    <t>tt0311113</t>
  </si>
  <si>
    <t>tt1014775</t>
  </si>
  <si>
    <t>tt0310793</t>
  </si>
  <si>
    <t>tt0165982</t>
  </si>
  <si>
    <t>tt0310775</t>
  </si>
  <si>
    <t>tt0110759</t>
  </si>
  <si>
    <t>tt0310281</t>
  </si>
  <si>
    <t>tt0164114</t>
  </si>
  <si>
    <t>tt0309987</t>
  </si>
  <si>
    <t>tt0058777</t>
  </si>
  <si>
    <t>tt0309698</t>
  </si>
  <si>
    <t>tt0770772</t>
  </si>
  <si>
    <t>tt0309593</t>
  </si>
  <si>
    <t>tt1179891</t>
  </si>
  <si>
    <t>tt0309530</t>
  </si>
  <si>
    <t>tt0327679</t>
  </si>
  <si>
    <t>tt0309377</t>
  </si>
  <si>
    <t>tt0134067</t>
  </si>
  <si>
    <t>tt0308644</t>
  </si>
  <si>
    <t>tt0080421</t>
  </si>
  <si>
    <t>tt0308353</t>
  </si>
  <si>
    <t>tt0368008</t>
  </si>
  <si>
    <t>tt0308208</t>
  </si>
  <si>
    <t>tt0473367</t>
  </si>
  <si>
    <t>tt0307987</t>
  </si>
  <si>
    <t>tt0081698</t>
  </si>
  <si>
    <t>tt0307901</t>
  </si>
  <si>
    <t>tt0093543</t>
  </si>
  <si>
    <t>tt0307479</t>
  </si>
  <si>
    <t>tt0096764</t>
  </si>
  <si>
    <t>tt0307453</t>
  </si>
  <si>
    <t>tt0091083</t>
  </si>
  <si>
    <t>tt0306841</t>
  </si>
  <si>
    <t>tt0108002</t>
  </si>
  <si>
    <t>tt0306685</t>
  </si>
  <si>
    <t>tt1095174</t>
  </si>
  <si>
    <t>tt0306047</t>
  </si>
  <si>
    <t>tt0047849</t>
  </si>
  <si>
    <t>tt0305711</t>
  </si>
  <si>
    <t>tt1114740</t>
  </si>
  <si>
    <t>tt0305669</t>
  </si>
  <si>
    <t>tt0498381</t>
  </si>
  <si>
    <t>tt0305357</t>
  </si>
  <si>
    <t>tt0089243</t>
  </si>
  <si>
    <t>tt0305224</t>
  </si>
  <si>
    <t>tt0914798</t>
  </si>
  <si>
    <t>tt0304711</t>
  </si>
  <si>
    <t>tt0125971</t>
  </si>
  <si>
    <t>tt0304669</t>
  </si>
  <si>
    <t>tt0167456</t>
  </si>
  <si>
    <t>tt0304141</t>
  </si>
  <si>
    <t>tt0097366</t>
  </si>
  <si>
    <t>tt0303933</t>
  </si>
  <si>
    <t>tt0457530</t>
  </si>
  <si>
    <t>tt0303816</t>
  </si>
  <si>
    <t>tt0265662</t>
  </si>
  <si>
    <t>tt0303714</t>
  </si>
  <si>
    <t>tt0060491</t>
  </si>
  <si>
    <t>tt0302886</t>
  </si>
  <si>
    <t>tt0058404</t>
  </si>
  <si>
    <t>tt0301727</t>
  </si>
  <si>
    <t>tt0081071</t>
  </si>
  <si>
    <t>tt0301470</t>
  </si>
  <si>
    <t>tt0199725</t>
  </si>
  <si>
    <t>tt0301357</t>
  </si>
  <si>
    <t>tt0088194</t>
  </si>
  <si>
    <t>tt0300556</t>
  </si>
  <si>
    <t>tt0292490</t>
  </si>
  <si>
    <t>tt0300532</t>
  </si>
  <si>
    <t>tt1220719</t>
  </si>
  <si>
    <t>tt0300471</t>
  </si>
  <si>
    <t>tt0470765</t>
  </si>
  <si>
    <t>tt0300051</t>
  </si>
  <si>
    <t>tt0067093</t>
  </si>
  <si>
    <t>tt0299977</t>
  </si>
  <si>
    <t>tt0085936</t>
  </si>
  <si>
    <t>tt0299930</t>
  </si>
  <si>
    <t>tt0327597</t>
  </si>
  <si>
    <t>tt0299658</t>
  </si>
  <si>
    <t>tt0361841</t>
  </si>
  <si>
    <t>tt0299172</t>
  </si>
  <si>
    <t>tt0085862</t>
  </si>
  <si>
    <t>tt0298814</t>
  </si>
  <si>
    <t>tt1046173</t>
  </si>
  <si>
    <t>tt0298744</t>
  </si>
  <si>
    <t>tt0283426</t>
  </si>
  <si>
    <t>tt0298228</t>
  </si>
  <si>
    <t>tt0106364</t>
  </si>
  <si>
    <t>tt0298203</t>
  </si>
  <si>
    <t>tt0091954</t>
  </si>
  <si>
    <t>tt0298148</t>
  </si>
  <si>
    <t>tt0263757</t>
  </si>
  <si>
    <t>tt0298130</t>
  </si>
  <si>
    <t>tt0430431</t>
  </si>
  <si>
    <t>tt0297884</t>
  </si>
  <si>
    <t>tt0466839</t>
  </si>
  <si>
    <t>tt0297284</t>
  </si>
  <si>
    <t>tt0157472</t>
  </si>
  <si>
    <t>tt0297181</t>
  </si>
  <si>
    <t>tt0127723</t>
  </si>
  <si>
    <t>tt0297144</t>
  </si>
  <si>
    <t>tt0479647</t>
  </si>
  <si>
    <t>tt0297037</t>
  </si>
  <si>
    <t>tt0085271</t>
  </si>
  <si>
    <t>tt0296574</t>
  </si>
  <si>
    <t>tt0281322</t>
  </si>
  <si>
    <t>tt0296572</t>
  </si>
  <si>
    <t>tt0283160</t>
  </si>
  <si>
    <t>tt0295721</t>
  </si>
  <si>
    <t>tt1121931</t>
  </si>
  <si>
    <t>tt0295701</t>
  </si>
  <si>
    <t>tt0059742</t>
  </si>
  <si>
    <t>tt0295700</t>
  </si>
  <si>
    <t>tt0110763</t>
  </si>
  <si>
    <t>tt0295297</t>
  </si>
  <si>
    <t>tt0088128</t>
  </si>
  <si>
    <t>tt0295289</t>
  </si>
  <si>
    <t>tt0095863</t>
  </si>
  <si>
    <t>tt0295254</t>
  </si>
  <si>
    <t>tt0290212</t>
  </si>
  <si>
    <t>tt0295178</t>
  </si>
  <si>
    <t>tt0785006</t>
  </si>
  <si>
    <t>tt0294870</t>
  </si>
  <si>
    <t>tt0088930</t>
  </si>
  <si>
    <t>tt0293815</t>
  </si>
  <si>
    <t>tt0134618</t>
  </si>
  <si>
    <t>tt0293662</t>
  </si>
  <si>
    <t>tt0137338</t>
  </si>
  <si>
    <t>tt0293564</t>
  </si>
  <si>
    <t>tt0891592</t>
  </si>
  <si>
    <t>tt0293508</t>
  </si>
  <si>
    <t>tt0086491</t>
  </si>
  <si>
    <t>tt0293416</t>
  </si>
  <si>
    <t>tt1247640</t>
  </si>
  <si>
    <t>tt0292963</t>
  </si>
  <si>
    <t>tt0430922</t>
  </si>
  <si>
    <t>tt0087727</t>
  </si>
  <si>
    <t>tt0290334</t>
  </si>
  <si>
    <t>tt1326972</t>
  </si>
  <si>
    <t>tt0290332</t>
  </si>
  <si>
    <t>tt0101757</t>
  </si>
  <si>
    <t>tt1105733</t>
  </si>
  <si>
    <t>tt0290002</t>
  </si>
  <si>
    <t>tt1132620</t>
  </si>
  <si>
    <t>tt0289992</t>
  </si>
  <si>
    <t>tt0330691</t>
  </si>
  <si>
    <t>tt0289879</t>
  </si>
  <si>
    <t>tt0388980</t>
  </si>
  <si>
    <t>tt0289848</t>
  </si>
  <si>
    <t>tt0892782</t>
  </si>
  <si>
    <t>tt0289765</t>
  </si>
  <si>
    <t>tt0252028</t>
  </si>
  <si>
    <t>tt0289635</t>
  </si>
  <si>
    <t>tt0441007</t>
  </si>
  <si>
    <t>tt0289408</t>
  </si>
  <si>
    <t>tt0068421</t>
  </si>
  <si>
    <t>tt0289043</t>
  </si>
  <si>
    <t>tt0924129</t>
  </si>
  <si>
    <t>tt0288477</t>
  </si>
  <si>
    <t>tt0106912</t>
  </si>
  <si>
    <t>tt0287978</t>
  </si>
  <si>
    <t>tt0338325</t>
  </si>
  <si>
    <t>tt0287717</t>
  </si>
  <si>
    <t>tt0220099</t>
  </si>
  <si>
    <t>tt0287467</t>
  </si>
  <si>
    <t>tt0081777</t>
  </si>
  <si>
    <t>tt0286716</t>
  </si>
  <si>
    <t>tt0345074</t>
  </si>
  <si>
    <t>tt0286499</t>
  </si>
  <si>
    <t>tt0116118</t>
  </si>
  <si>
    <t>tt0286244</t>
  </si>
  <si>
    <t>tt0189584</t>
  </si>
  <si>
    <t>tt0286106</t>
  </si>
  <si>
    <t>tt0083564</t>
  </si>
  <si>
    <t>tt0285823</t>
  </si>
  <si>
    <t>tt0227005</t>
  </si>
  <si>
    <t>tt0285742</t>
  </si>
  <si>
    <t>tt0285531</t>
  </si>
  <si>
    <t>tt0084707</t>
  </si>
  <si>
    <t>tt0285462</t>
  </si>
  <si>
    <t>tt0499375</t>
  </si>
  <si>
    <t>tt0285441</t>
  </si>
  <si>
    <t>tt0107750</t>
  </si>
  <si>
    <t>tt0284490</t>
  </si>
  <si>
    <t>tt1182972</t>
  </si>
  <si>
    <t>tt0283900</t>
  </si>
  <si>
    <t>tt0057007</t>
  </si>
  <si>
    <t>tt0087892</t>
  </si>
  <si>
    <t>tt0267248</t>
  </si>
  <si>
    <t>tt0283111</t>
  </si>
  <si>
    <t>tt0758742</t>
  </si>
  <si>
    <t>tt0283084</t>
  </si>
  <si>
    <t>tt0120094</t>
  </si>
  <si>
    <t>tt0283026</t>
  </si>
  <si>
    <t>tt0279111</t>
  </si>
  <si>
    <t>tt0282687</t>
  </si>
  <si>
    <t>tt0061584</t>
  </si>
  <si>
    <t>tt0281358</t>
  </si>
  <si>
    <t>tt0062994</t>
  </si>
  <si>
    <t>tt0099800</t>
  </si>
  <si>
    <t>tt0280760</t>
  </si>
  <si>
    <t>tt0080437</t>
  </si>
  <si>
    <t>tt0280707</t>
  </si>
  <si>
    <t>tt0104573</t>
  </si>
  <si>
    <t>tt0280665</t>
  </si>
  <si>
    <t>tt0120906</t>
  </si>
  <si>
    <t>tt0280590</t>
  </si>
  <si>
    <t>tt0161100</t>
  </si>
  <si>
    <t>tt0280486</t>
  </si>
  <si>
    <t>tt0255819</t>
  </si>
  <si>
    <t>tt0280380</t>
  </si>
  <si>
    <t>tt0168501</t>
  </si>
  <si>
    <t>tt0280030</t>
  </si>
  <si>
    <t>tt0145893</t>
  </si>
  <si>
    <t>tt0279493</t>
  </si>
  <si>
    <t>tt0076929</t>
  </si>
  <si>
    <t>tt0279331</t>
  </si>
  <si>
    <t>tt0202402</t>
  </si>
  <si>
    <t>tt0279113</t>
  </si>
  <si>
    <t>tt0339412</t>
  </si>
  <si>
    <t>tt0083767</t>
  </si>
  <si>
    <t>tt0278504</t>
  </si>
  <si>
    <t>tt0092796</t>
  </si>
  <si>
    <t>tt0278488</t>
  </si>
  <si>
    <t>tt1116184</t>
  </si>
  <si>
    <t>tt0278435</t>
  </si>
  <si>
    <t>tt0379786</t>
  </si>
  <si>
    <t>tt0278295</t>
  </si>
  <si>
    <t>tt0079826</t>
  </si>
  <si>
    <t>tt0277434</t>
  </si>
  <si>
    <t>tt0092076</t>
  </si>
  <si>
    <t>tt0277371</t>
  </si>
  <si>
    <t>tt1230448</t>
  </si>
  <si>
    <t>tt0277296</t>
  </si>
  <si>
    <t>tt0785035</t>
  </si>
  <si>
    <t>tt0277027</t>
  </si>
  <si>
    <t>tt0083642</t>
  </si>
  <si>
    <t>tt0276919</t>
  </si>
  <si>
    <t>tt0120757</t>
  </si>
  <si>
    <t>tt0276751</t>
  </si>
  <si>
    <t>tt0144168</t>
  </si>
  <si>
    <t>tt0275847</t>
  </si>
  <si>
    <t>tt0439630</t>
  </si>
  <si>
    <t>tt0275491</t>
  </si>
  <si>
    <t>tt0034167</t>
  </si>
  <si>
    <t>tt0275022</t>
  </si>
  <si>
    <t>tt0049408</t>
  </si>
  <si>
    <t>tt0274812</t>
  </si>
  <si>
    <t>tt0386117</t>
  </si>
  <si>
    <t>tt0274558</t>
  </si>
  <si>
    <t>tt0046435</t>
  </si>
  <si>
    <t>tt0274166</t>
  </si>
  <si>
    <t>tt1155056</t>
  </si>
  <si>
    <t>tt0273799</t>
  </si>
  <si>
    <t>tt0088001</t>
  </si>
  <si>
    <t>tt0272338</t>
  </si>
  <si>
    <t>tt0778661</t>
  </si>
  <si>
    <t>tt0272207</t>
  </si>
  <si>
    <t>tt1135487</t>
  </si>
  <si>
    <t>tt0272152</t>
  </si>
  <si>
    <t>tt0375568</t>
  </si>
  <si>
    <t>tt0272020</t>
  </si>
  <si>
    <t>tt0421238</t>
  </si>
  <si>
    <t>tt0271946</t>
  </si>
  <si>
    <t>tt1091722</t>
  </si>
  <si>
    <t>tt0271027</t>
  </si>
  <si>
    <t>tt0270288</t>
  </si>
  <si>
    <t>tt0093378</t>
  </si>
  <si>
    <t>tt0269347</t>
  </si>
  <si>
    <t>tt0269095</t>
  </si>
  <si>
    <t>tt0250371</t>
  </si>
  <si>
    <t>tt0268995</t>
  </si>
  <si>
    <t>tt0268978</t>
  </si>
  <si>
    <t>tt0186589</t>
  </si>
  <si>
    <t>tt0268695</t>
  </si>
  <si>
    <t>tt0433416</t>
  </si>
  <si>
    <t>tt0268397</t>
  </si>
  <si>
    <t>tt0080549</t>
  </si>
  <si>
    <t>tt0268380</t>
  </si>
  <si>
    <t>tt0455612</t>
  </si>
  <si>
    <t>tt0268126</t>
  </si>
  <si>
    <t>tt0361925</t>
  </si>
  <si>
    <t>tt0267913</t>
  </si>
  <si>
    <t>tt0097814</t>
  </si>
  <si>
    <t>tt0267804</t>
  </si>
  <si>
    <t>tt0762125</t>
  </si>
  <si>
    <t>tt0267626</t>
  </si>
  <si>
    <t>tt0361748</t>
  </si>
  <si>
    <t>tt0267287</t>
  </si>
  <si>
    <t>tt1127180</t>
  </si>
  <si>
    <t>tt0858486</t>
  </si>
  <si>
    <t>tt0266987</t>
  </si>
  <si>
    <t>tt0213790</t>
  </si>
  <si>
    <t>tt0266915</t>
  </si>
  <si>
    <t>tt0972558</t>
  </si>
  <si>
    <t>tt0266747</t>
  </si>
  <si>
    <t>tt0332658</t>
  </si>
  <si>
    <t>tt0266697</t>
  </si>
  <si>
    <t>tt0087062</t>
  </si>
  <si>
    <t>tt0266543</t>
  </si>
  <si>
    <t>tt0079180</t>
  </si>
  <si>
    <t>tt0266489</t>
  </si>
  <si>
    <t>tt0473705</t>
  </si>
  <si>
    <t>tt0266465</t>
  </si>
  <si>
    <t>tt0974661</t>
  </si>
  <si>
    <t>tt0266391</t>
  </si>
  <si>
    <t>tt0358349</t>
  </si>
  <si>
    <t>tt0266308</t>
  </si>
  <si>
    <t>tt0038057</t>
  </si>
  <si>
    <t>tt0265666</t>
  </si>
  <si>
    <t>tt0848538</t>
  </si>
  <si>
    <t>tt0120772</t>
  </si>
  <si>
    <t>tt0265632</t>
  </si>
  <si>
    <t>tt0265459</t>
  </si>
  <si>
    <t>tt1160368</t>
  </si>
  <si>
    <t>tt0265349</t>
  </si>
  <si>
    <t>tt0906108</t>
  </si>
  <si>
    <t>tt0265298</t>
  </si>
  <si>
    <t>tt0110066</t>
  </si>
  <si>
    <t>tt0265208</t>
  </si>
  <si>
    <t>tt0093737</t>
  </si>
  <si>
    <t>tt0265086</t>
  </si>
  <si>
    <t>tt0078872</t>
  </si>
  <si>
    <t>tt0264935</t>
  </si>
  <si>
    <t>tt0058085</t>
  </si>
  <si>
    <t>tt0264616</t>
  </si>
  <si>
    <t>tt0821642</t>
  </si>
  <si>
    <t>tt0264472</t>
  </si>
  <si>
    <t>tt1198138</t>
  </si>
  <si>
    <t>tt0264464</t>
  </si>
  <si>
    <t>tt0077572</t>
  </si>
  <si>
    <t>tt0264395</t>
  </si>
  <si>
    <t>tt1094241</t>
  </si>
  <si>
    <t>tt0052225</t>
  </si>
  <si>
    <t>tt0263734</t>
  </si>
  <si>
    <t>tt0083284</t>
  </si>
  <si>
    <t>tt0263488</t>
  </si>
  <si>
    <t>tt0408985</t>
  </si>
  <si>
    <t>tt0262396</t>
  </si>
  <si>
    <t>tt1182345</t>
  </si>
  <si>
    <t>tt0261392</t>
  </si>
  <si>
    <t>tt0082894</t>
  </si>
  <si>
    <t>tt0261289</t>
  </si>
  <si>
    <t>tt0099385</t>
  </si>
  <si>
    <t>tt0260866</t>
  </si>
  <si>
    <t>tt0422091</t>
  </si>
  <si>
    <t>tt0259711</t>
  </si>
  <si>
    <t>tt0105699</t>
  </si>
  <si>
    <t>tt0259446</t>
  </si>
  <si>
    <t>tt1231277</t>
  </si>
  <si>
    <t>tt0259324</t>
  </si>
  <si>
    <t>tt0983193</t>
  </si>
  <si>
    <t>tt0259308</t>
  </si>
  <si>
    <t>tt0111323</t>
  </si>
  <si>
    <t>tt0259288</t>
  </si>
  <si>
    <t>tt0974613</t>
  </si>
  <si>
    <t>tt0258463</t>
  </si>
  <si>
    <t>tt1045778</t>
  </si>
  <si>
    <t>tt0258068</t>
  </si>
  <si>
    <t>tt1136608</t>
  </si>
  <si>
    <t>tt0258000</t>
  </si>
  <si>
    <t>tt1103982</t>
  </si>
  <si>
    <t>tt0257756</t>
  </si>
  <si>
    <t>tt0076070</t>
  </si>
  <si>
    <t>tt0257516</t>
  </si>
  <si>
    <t>tt0085750</t>
  </si>
  <si>
    <t>tt0257360</t>
  </si>
  <si>
    <t>tt0120620</t>
  </si>
  <si>
    <t>tt0257106</t>
  </si>
  <si>
    <t>tt0250310</t>
  </si>
  <si>
    <t>tt0257076</t>
  </si>
  <si>
    <t>tt0131704</t>
  </si>
  <si>
    <t>tt0257044</t>
  </si>
  <si>
    <t>tt0318283</t>
  </si>
  <si>
    <t>tt0256415</t>
  </si>
  <si>
    <t>tt0044030</t>
  </si>
  <si>
    <t>tt0256380</t>
  </si>
  <si>
    <t>tt0120133</t>
  </si>
  <si>
    <t>tt0256276</t>
  </si>
  <si>
    <t>tt0317132</t>
  </si>
  <si>
    <t>tt0256009</t>
  </si>
  <si>
    <t>tt0063385</t>
  </si>
  <si>
    <t>tt0434424</t>
  </si>
  <si>
    <t>tt0255798</t>
  </si>
  <si>
    <t>tt1083456</t>
  </si>
  <si>
    <t>tt0255477</t>
  </si>
  <si>
    <t>tt1242457</t>
  </si>
  <si>
    <t>tt0254686</t>
  </si>
  <si>
    <t>tt1067106</t>
  </si>
  <si>
    <t>tt0253867</t>
  </si>
  <si>
    <t>tt0110329</t>
  </si>
  <si>
    <t>tt0396707</t>
  </si>
  <si>
    <t>tt0253754</t>
  </si>
  <si>
    <t>tt0176783</t>
  </si>
  <si>
    <t>tt0253556</t>
  </si>
  <si>
    <t>tt1114677</t>
  </si>
  <si>
    <t>tt0253474</t>
  </si>
  <si>
    <t>tt0457400</t>
  </si>
  <si>
    <t>tt0252866</t>
  </si>
  <si>
    <t>tt0103994</t>
  </si>
  <si>
    <t>tt0252501</t>
  </si>
  <si>
    <t>tt1259571</t>
  </si>
  <si>
    <t>tt0252076</t>
  </si>
  <si>
    <t>tt1041829</t>
  </si>
  <si>
    <t>tt0082979</t>
  </si>
  <si>
    <t>tt0251736</t>
  </si>
  <si>
    <t>tt0962736</t>
  </si>
  <si>
    <t>tt0251160</t>
  </si>
  <si>
    <t>tt1078912</t>
  </si>
  <si>
    <t>tt0251127</t>
  </si>
  <si>
    <t>tt0844708</t>
  </si>
  <si>
    <t>tt0251114</t>
  </si>
  <si>
    <t>tt0093793</t>
  </si>
  <si>
    <t>tt0251075</t>
  </si>
  <si>
    <t>tt0087799</t>
  </si>
  <si>
    <t>tt0250797</t>
  </si>
  <si>
    <t>tt0892767</t>
  </si>
  <si>
    <t>tt0250687</t>
  </si>
  <si>
    <t>tt1111422</t>
  </si>
  <si>
    <t>tt0250494</t>
  </si>
  <si>
    <t>tt1034032</t>
  </si>
  <si>
    <t>tt0116320</t>
  </si>
  <si>
    <t>tt0085121</t>
  </si>
  <si>
    <t>tt0250224</t>
  </si>
  <si>
    <t>tt0422295</t>
  </si>
  <si>
    <t>tt0249478</t>
  </si>
  <si>
    <t>tt0055257</t>
  </si>
  <si>
    <t>tt0249462</t>
  </si>
  <si>
    <t>tt0248667</t>
  </si>
  <si>
    <t>tt0105399</t>
  </si>
  <si>
    <t>tt0247745</t>
  </si>
  <si>
    <t>tt0376196</t>
  </si>
  <si>
    <t>tt0247638</t>
  </si>
  <si>
    <t>tt1119646</t>
  </si>
  <si>
    <t>tt0246989</t>
  </si>
  <si>
    <t>tt0800320</t>
  </si>
  <si>
    <t>tt0246578</t>
  </si>
  <si>
    <t>tt0155776</t>
  </si>
  <si>
    <t>tt0246544</t>
  </si>
  <si>
    <t>tt0061809</t>
  </si>
  <si>
    <t>tt0246464</t>
  </si>
  <si>
    <t>tt0359423</t>
  </si>
  <si>
    <t>tt0246460</t>
  </si>
  <si>
    <t>tt0092974</t>
  </si>
  <si>
    <t>tt0245844</t>
  </si>
  <si>
    <t>tt0120800</t>
  </si>
  <si>
    <t>tt0245712</t>
  </si>
  <si>
    <t>tt1131729</t>
  </si>
  <si>
    <t>tt0245686</t>
  </si>
  <si>
    <t>tt0053716</t>
  </si>
  <si>
    <t>tt0245574</t>
  </si>
  <si>
    <t>tt0093744</t>
  </si>
  <si>
    <t>tt0245562</t>
  </si>
  <si>
    <t>tt0089730</t>
  </si>
  <si>
    <t>tt0245429</t>
  </si>
  <si>
    <t>tt0102729</t>
  </si>
  <si>
    <t>tt0244504</t>
  </si>
  <si>
    <t>tt0359517</t>
  </si>
  <si>
    <t>tt0244244</t>
  </si>
  <si>
    <t>tt0104107</t>
  </si>
  <si>
    <t>tt0244000</t>
  </si>
  <si>
    <t>tt0099697</t>
  </si>
  <si>
    <t>tt0243585</t>
  </si>
  <si>
    <t>tt0100258</t>
  </si>
  <si>
    <t>tt0243155</t>
  </si>
  <si>
    <t>tt0105378</t>
  </si>
  <si>
    <t>tt0242653</t>
  </si>
  <si>
    <t>tt1176740</t>
  </si>
  <si>
    <t>tt0242445</t>
  </si>
  <si>
    <t>tt1178663</t>
  </si>
  <si>
    <t>tt0242423</t>
  </si>
  <si>
    <t>tt0094746</t>
  </si>
  <si>
    <t>tt0242256</t>
  </si>
  <si>
    <t>tt0099817</t>
  </si>
  <si>
    <t>tt0241527</t>
  </si>
  <si>
    <t>tt0112870</t>
  </si>
  <si>
    <t>tt0241303</t>
  </si>
  <si>
    <t>tt0241025</t>
  </si>
  <si>
    <t>tt0081974</t>
  </si>
  <si>
    <t>tt0240900</t>
  </si>
  <si>
    <t>tt0082801</t>
  </si>
  <si>
    <t>tt0240890</t>
  </si>
  <si>
    <t>tt0436339</t>
  </si>
  <si>
    <t>tt0240772</t>
  </si>
  <si>
    <t>tt0075265</t>
  </si>
  <si>
    <t>tt0240510</t>
  </si>
  <si>
    <t>tt0476527</t>
  </si>
  <si>
    <t>tt0240462</t>
  </si>
  <si>
    <t>tt1060249</t>
  </si>
  <si>
    <t>tt0239948</t>
  </si>
  <si>
    <t>tt0169102</t>
  </si>
  <si>
    <t>tt0239395</t>
  </si>
  <si>
    <t>tt0086129</t>
  </si>
  <si>
    <t>tt0238546</t>
  </si>
  <si>
    <t>tt1280558</t>
  </si>
  <si>
    <t>tt0238380</t>
  </si>
  <si>
    <t>tt0079336</t>
  </si>
  <si>
    <t>tt0238112</t>
  </si>
  <si>
    <t>tt1032815</t>
  </si>
  <si>
    <t>tt0237572</t>
  </si>
  <si>
    <t>tt1188729</t>
  </si>
  <si>
    <t>tt0237534</t>
  </si>
  <si>
    <t>tt1078940</t>
  </si>
  <si>
    <t>tt0236784</t>
  </si>
  <si>
    <t>tt0433362</t>
  </si>
  <si>
    <t>tt0236493</t>
  </si>
  <si>
    <t>tt1156398</t>
  </si>
  <si>
    <t>tt0235679</t>
  </si>
  <si>
    <t>tt1144884</t>
  </si>
  <si>
    <t>tt0234829</t>
  </si>
  <si>
    <t>tt1022603</t>
  </si>
  <si>
    <t>tt0234354</t>
  </si>
  <si>
    <t>tt0107282</t>
  </si>
  <si>
    <t>tt0234215</t>
  </si>
  <si>
    <t>tt0986263</t>
  </si>
  <si>
    <t>tt0233469</t>
  </si>
  <si>
    <t>tt1370429</t>
  </si>
  <si>
    <t>tt0233142</t>
  </si>
  <si>
    <t>tt1131734</t>
  </si>
  <si>
    <t>tt0232500</t>
  </si>
  <si>
    <t>tt0499549</t>
  </si>
  <si>
    <t>tt0231402</t>
  </si>
  <si>
    <t>tt0046126</t>
  </si>
  <si>
    <t>tt0230838</t>
  </si>
  <si>
    <t>tt1091229</t>
  </si>
  <si>
    <t>tt0230030</t>
  </si>
  <si>
    <t>tt0230011</t>
  </si>
  <si>
    <t>tt0172396</t>
  </si>
  <si>
    <t>tt0228333</t>
  </si>
  <si>
    <t>tt1093908</t>
  </si>
  <si>
    <t>tt0227538</t>
  </si>
  <si>
    <t>tt1355546</t>
  </si>
  <si>
    <t>tt0227445</t>
  </si>
  <si>
    <t>tt0078902</t>
  </si>
  <si>
    <t>tt0354766</t>
  </si>
  <si>
    <t>tt0225071</t>
  </si>
  <si>
    <t>tt0327036</t>
  </si>
  <si>
    <t>tt0223897</t>
  </si>
  <si>
    <t>tt1323594</t>
  </si>
  <si>
    <t>tt0222851</t>
  </si>
  <si>
    <t>tt0064782</t>
  </si>
  <si>
    <t>tt0222012</t>
  </si>
  <si>
    <t>tt0102802</t>
  </si>
  <si>
    <t>tt0221218</t>
  </si>
  <si>
    <t>tt1187043</t>
  </si>
  <si>
    <t>tt0221027</t>
  </si>
  <si>
    <t>tt0100260</t>
  </si>
  <si>
    <t>tt0220656</t>
  </si>
  <si>
    <t>tt0337917</t>
  </si>
  <si>
    <t>tt0220506</t>
  </si>
  <si>
    <t>tt0490170</t>
  </si>
  <si>
    <t>tt1037705</t>
  </si>
  <si>
    <t>tt0219965</t>
  </si>
  <si>
    <t>tt1104001</t>
  </si>
  <si>
    <t>tt0219854</t>
  </si>
  <si>
    <t>tt1075747</t>
  </si>
  <si>
    <t>tt0219699</t>
  </si>
  <si>
    <t>tt0219653</t>
  </si>
  <si>
    <t>tt0112688</t>
  </si>
  <si>
    <t>tt0218922</t>
  </si>
  <si>
    <t>tt0955308</t>
  </si>
  <si>
    <t>tt0218817</t>
  </si>
  <si>
    <t>tt1274295</t>
  </si>
  <si>
    <t>tt0218553</t>
  </si>
  <si>
    <t>tt0217756</t>
  </si>
  <si>
    <t>tt0217869</t>
  </si>
  <si>
    <t>tt0100740</t>
  </si>
  <si>
    <t>tt0097334</t>
  </si>
  <si>
    <t>tt0217505</t>
  </si>
  <si>
    <t>tt0488478</t>
  </si>
  <si>
    <t>tt0216216</t>
  </si>
  <si>
    <t>tt0118570</t>
  </si>
  <si>
    <t>tt0215750</t>
  </si>
  <si>
    <t>tt0811066</t>
  </si>
  <si>
    <t>tt0215129</t>
  </si>
  <si>
    <t>tt0196857</t>
  </si>
  <si>
    <t>tt0214289</t>
  </si>
  <si>
    <t>tt0105211</t>
  </si>
  <si>
    <t>tt0898367</t>
  </si>
  <si>
    <t>tt0213149</t>
  </si>
  <si>
    <t>tt0179116</t>
  </si>
  <si>
    <t>tt0212985</t>
  </si>
  <si>
    <t>tt0212720</t>
  </si>
  <si>
    <t>tt1201167</t>
  </si>
  <si>
    <t>tt0212712</t>
  </si>
  <si>
    <t>tt0775552</t>
  </si>
  <si>
    <t>tt0212346</t>
  </si>
  <si>
    <t>tt0180734</t>
  </si>
  <si>
    <t>tt0212338</t>
  </si>
  <si>
    <t>tt1142988</t>
  </si>
  <si>
    <t>tt0211933</t>
  </si>
  <si>
    <t>tt0432047</t>
  </si>
  <si>
    <t>tt0211915</t>
  </si>
  <si>
    <t>tt0096378</t>
  </si>
  <si>
    <t>tt0211465</t>
  </si>
  <si>
    <t>tt1148204</t>
  </si>
  <si>
    <t>tt0211443</t>
  </si>
  <si>
    <t>tt0164538</t>
  </si>
  <si>
    <t>tt0211181</t>
  </si>
  <si>
    <t>tt0102460</t>
  </si>
  <si>
    <t>tt0210945</t>
  </si>
  <si>
    <t>tt0086429</t>
  </si>
  <si>
    <t>tt0210616</t>
  </si>
  <si>
    <t>tt0097142</t>
  </si>
  <si>
    <t>tt0210234</t>
  </si>
  <si>
    <t>tt0082005</t>
  </si>
  <si>
    <t>tt0209958</t>
  </si>
  <si>
    <t>tt1324059</t>
  </si>
  <si>
    <t>tt0209475</t>
  </si>
  <si>
    <t>tt0337579</t>
  </si>
  <si>
    <t>tt0209163</t>
  </si>
  <si>
    <t>tt1124052</t>
  </si>
  <si>
    <t>tt0209144</t>
  </si>
  <si>
    <t>tt0149691</t>
  </si>
  <si>
    <t>tt0208988</t>
  </si>
  <si>
    <t>tt0844479</t>
  </si>
  <si>
    <t>tt0208092</t>
  </si>
  <si>
    <t>tt0117372</t>
  </si>
  <si>
    <t>tt0208003</t>
  </si>
  <si>
    <t>tt0114234</t>
  </si>
  <si>
    <t>tt0207201</t>
  </si>
  <si>
    <t>tt0082817</t>
  </si>
  <si>
    <t>tt0206634</t>
  </si>
  <si>
    <t>tt0116378</t>
  </si>
  <si>
    <t>tt0206314</t>
  </si>
  <si>
    <t>tt0844286</t>
  </si>
  <si>
    <t>tt0206275</t>
  </si>
  <si>
    <t>tt0357111</t>
  </si>
  <si>
    <t>tt0205000</t>
  </si>
  <si>
    <t>tt0080881</t>
  </si>
  <si>
    <t>tt0204946</t>
  </si>
  <si>
    <t>tt0409527</t>
  </si>
  <si>
    <t>tt0204313</t>
  </si>
  <si>
    <t>tt0053793</t>
  </si>
  <si>
    <t>tt0204175</t>
  </si>
  <si>
    <t>tt0110186</t>
  </si>
  <si>
    <t>tt0203019</t>
  </si>
  <si>
    <t>tt1232207</t>
  </si>
  <si>
    <t>tt0203009</t>
  </si>
  <si>
    <t>tt0073092</t>
  </si>
  <si>
    <t>tt0202677</t>
  </si>
  <si>
    <t>tt0099747</t>
  </si>
  <si>
    <t>tt0202470</t>
  </si>
  <si>
    <t>tt1179258</t>
  </si>
  <si>
    <t>tt0020960</t>
  </si>
  <si>
    <t>tt0200720</t>
  </si>
  <si>
    <t>tt0191133</t>
  </si>
  <si>
    <t>tt0200550</t>
  </si>
  <si>
    <t>tt0160401</t>
  </si>
  <si>
    <t>tt0200465</t>
  </si>
  <si>
    <t>tt0418460</t>
  </si>
  <si>
    <t>tt0200027</t>
  </si>
  <si>
    <t>tt0118665</t>
  </si>
  <si>
    <t>tt0199753</t>
  </si>
  <si>
    <t>tt0063035</t>
  </si>
  <si>
    <t>tt0100395</t>
  </si>
  <si>
    <t>tt0199290</t>
  </si>
  <si>
    <t>tt0032143</t>
  </si>
  <si>
    <t>tt0198781</t>
  </si>
  <si>
    <t>tt0051207</t>
  </si>
  <si>
    <t>tt0198021</t>
  </si>
  <si>
    <t>tt0446029</t>
  </si>
  <si>
    <t>tt0111333</t>
  </si>
  <si>
    <t>tt0196229</t>
  </si>
  <si>
    <t>tt0365929</t>
  </si>
  <si>
    <t>tt0195945</t>
  </si>
  <si>
    <t>tt0844471</t>
  </si>
  <si>
    <t>tt0195714</t>
  </si>
  <si>
    <t>tt0124879</t>
  </si>
  <si>
    <t>tt0195685</t>
  </si>
  <si>
    <t>tt1172233</t>
  </si>
  <si>
    <t>tt0195234</t>
  </si>
  <si>
    <t>tt1197624</t>
  </si>
  <si>
    <t>tt0192731</t>
  </si>
  <si>
    <t>tt1233227</t>
  </si>
  <si>
    <t>tt0192614</t>
  </si>
  <si>
    <t>tt1300851</t>
  </si>
  <si>
    <t>tt0192255</t>
  </si>
  <si>
    <t>tt1220198</t>
  </si>
  <si>
    <t>tt0192111</t>
  </si>
  <si>
    <t>tt0362478</t>
  </si>
  <si>
    <t>tt1186367</t>
  </si>
  <si>
    <t>tt0190865</t>
  </si>
  <si>
    <t>tt0878804</t>
  </si>
  <si>
    <t>tt0190641</t>
  </si>
  <si>
    <t>tt1038686</t>
  </si>
  <si>
    <t>tt0190590</t>
  </si>
  <si>
    <t>tt1230414</t>
  </si>
  <si>
    <t>tt0190374</t>
  </si>
  <si>
    <t>tt1135084</t>
  </si>
  <si>
    <t>tt0190332</t>
  </si>
  <si>
    <t>tt1193138</t>
  </si>
  <si>
    <t>tt0190138</t>
  </si>
  <si>
    <t>tt0976238</t>
  </si>
  <si>
    <t>tt0189998</t>
  </si>
  <si>
    <t>tt1057500</t>
  </si>
  <si>
    <t>tt1259521</t>
  </si>
  <si>
    <t>tt0188030</t>
  </si>
  <si>
    <t>tt0989757</t>
  </si>
  <si>
    <t>tt0187738</t>
  </si>
  <si>
    <t>tt0947810</t>
  </si>
  <si>
    <t>tt0187393</t>
  </si>
  <si>
    <t>tt0808510</t>
  </si>
  <si>
    <t>tt0187078</t>
  </si>
  <si>
    <t>tt0479997</t>
  </si>
  <si>
    <t>tt0186894</t>
  </si>
  <si>
    <t>tt1231587</t>
  </si>
  <si>
    <t>tt0865559</t>
  </si>
  <si>
    <t>tt0186566</t>
  </si>
  <si>
    <t>tt1058017</t>
  </si>
  <si>
    <t>tt0186151</t>
  </si>
  <si>
    <t>tt0840361</t>
  </si>
  <si>
    <t>tt0186045</t>
  </si>
  <si>
    <t>tt1403981</t>
  </si>
  <si>
    <t>tt0185371</t>
  </si>
  <si>
    <t>tt1273678</t>
  </si>
  <si>
    <t>tt0185183</t>
  </si>
  <si>
    <t>tt1172060</t>
  </si>
  <si>
    <t>tt0185125</t>
  </si>
  <si>
    <t>tt0065446</t>
  </si>
  <si>
    <t>tt0184894</t>
  </si>
  <si>
    <t>tt0976222</t>
  </si>
  <si>
    <t>tt0184858</t>
  </si>
  <si>
    <t>tt1231580</t>
  </si>
  <si>
    <t>tt0183790</t>
  </si>
  <si>
    <t>tt1179056</t>
  </si>
  <si>
    <t>tt0183649</t>
  </si>
  <si>
    <t>tt0074174</t>
  </si>
  <si>
    <t>tt0183523</t>
  </si>
  <si>
    <t>tt1250777</t>
  </si>
  <si>
    <t>tt0183505</t>
  </si>
  <si>
    <t>tt0376136</t>
  </si>
  <si>
    <t>tt0182789</t>
  </si>
  <si>
    <t>tt0099277</t>
  </si>
  <si>
    <t>tt0181984</t>
  </si>
  <si>
    <t>tt0361309</t>
  </si>
  <si>
    <t>tt0181875</t>
  </si>
  <si>
    <t>tt0978764</t>
  </si>
  <si>
    <t>tt0181865</t>
  </si>
  <si>
    <t>tt0985694</t>
  </si>
  <si>
    <t>tt0181852</t>
  </si>
  <si>
    <t>tt0166276</t>
  </si>
  <si>
    <t>tt0181739</t>
  </si>
  <si>
    <t>tt0881891</t>
  </si>
  <si>
    <t>tt0181689</t>
  </si>
  <si>
    <t>tt0087015</t>
  </si>
  <si>
    <t>tt0181536</t>
  </si>
  <si>
    <t>tt1385867</t>
  </si>
  <si>
    <t>tt0181316</t>
  </si>
  <si>
    <t>tt1020558</t>
  </si>
  <si>
    <t>tt1294688</t>
  </si>
  <si>
    <t>tt0180093</t>
  </si>
  <si>
    <t>tt0089826</t>
  </si>
  <si>
    <t>tt0180073</t>
  </si>
  <si>
    <t>tt0105466</t>
  </si>
  <si>
    <t>tt0180052</t>
  </si>
  <si>
    <t>tt0080388</t>
  </si>
  <si>
    <t>tt0179626</t>
  </si>
  <si>
    <t>tt0100594</t>
  </si>
  <si>
    <t>tt1325004</t>
  </si>
  <si>
    <t>tt0179098</t>
  </si>
  <si>
    <t>tt0479751</t>
  </si>
  <si>
    <t>tt0178868</t>
  </si>
  <si>
    <t>tt0162360</t>
  </si>
  <si>
    <t>tt0177971</t>
  </si>
  <si>
    <t>tt0177789</t>
  </si>
  <si>
    <t>tt0141907</t>
  </si>
  <si>
    <t>tt0088178</t>
  </si>
  <si>
    <t>tt0176269</t>
  </si>
  <si>
    <t>tt0122541</t>
  </si>
  <si>
    <t>tt0175880</t>
  </si>
  <si>
    <t>tt1311067</t>
  </si>
  <si>
    <t>tt0175142</t>
  </si>
  <si>
    <t>tt0077280</t>
  </si>
  <si>
    <t>tt0174856</t>
  </si>
  <si>
    <t>tt0084855</t>
  </si>
  <si>
    <t>tt0173840</t>
  </si>
  <si>
    <t>tt0088103</t>
  </si>
  <si>
    <t>tt0172684</t>
  </si>
  <si>
    <t>tt0084296</t>
  </si>
  <si>
    <t>tt0172495</t>
  </si>
  <si>
    <t>tt0093509</t>
  </si>
  <si>
    <t>tt1054122</t>
  </si>
  <si>
    <t>tt0172156</t>
  </si>
  <si>
    <t>tt0450405</t>
  </si>
  <si>
    <t>tt0171804</t>
  </si>
  <si>
    <t>tt0452694</t>
  </si>
  <si>
    <t>tt0171433</t>
  </si>
  <si>
    <t>tt0848228</t>
  </si>
  <si>
    <t>tt0171363</t>
  </si>
  <si>
    <t>tt1314228</t>
  </si>
  <si>
    <t>tt0171359</t>
  </si>
  <si>
    <t>tt1232776</t>
  </si>
  <si>
    <t>tt0171356</t>
  </si>
  <si>
    <t>tt0100053</t>
  </si>
  <si>
    <t>tt0170016</t>
  </si>
  <si>
    <t>tt0387059</t>
  </si>
  <si>
    <t>tt0169547</t>
  </si>
  <si>
    <t>tt0118829</t>
  </si>
  <si>
    <t>tt1174732</t>
  </si>
  <si>
    <t>tt0168786</t>
  </si>
  <si>
    <t>tt1366687</t>
  </si>
  <si>
    <t>tt0168629</t>
  </si>
  <si>
    <t>tt0097889</t>
  </si>
  <si>
    <t>tt0057163</t>
  </si>
  <si>
    <t>tt1135503</t>
  </si>
  <si>
    <t>tt0167404</t>
  </si>
  <si>
    <t>tt0086336</t>
  </si>
  <si>
    <t>tt0167261</t>
  </si>
  <si>
    <t>tt0089003</t>
  </si>
  <si>
    <t>tt0167260</t>
  </si>
  <si>
    <t>tt0093624</t>
  </si>
  <si>
    <t>tt0167190</t>
  </si>
  <si>
    <t>tt0489244</t>
  </si>
  <si>
    <t>tt0166943</t>
  </si>
  <si>
    <t>tt0095990</t>
  </si>
  <si>
    <t>tt0166924</t>
  </si>
  <si>
    <t>tt0166813</t>
  </si>
  <si>
    <t>tt0078504</t>
  </si>
  <si>
    <t>tt0046949</t>
  </si>
  <si>
    <t>tt0166175</t>
  </si>
  <si>
    <t>tt0166110</t>
  </si>
  <si>
    <t>tt0114609</t>
  </si>
  <si>
    <t>tt1100119</t>
  </si>
  <si>
    <t>tt0165929</t>
  </si>
  <si>
    <t>tt1183251</t>
  </si>
  <si>
    <t>tt0165854</t>
  </si>
  <si>
    <t>tt0165710</t>
  </si>
  <si>
    <t>tt0067328</t>
  </si>
  <si>
    <t>tt0165643</t>
  </si>
  <si>
    <t>tt1216492</t>
  </si>
  <si>
    <t>tt0165494</t>
  </si>
  <si>
    <t>tt1263670</t>
  </si>
  <si>
    <t>tt0164912</t>
  </si>
  <si>
    <t>tt0042200</t>
  </si>
  <si>
    <t>tt0101902</t>
  </si>
  <si>
    <t>tt0164334</t>
  </si>
  <si>
    <t>tt0101371</t>
  </si>
  <si>
    <t>tt0164184</t>
  </si>
  <si>
    <t>tt0101786</t>
  </si>
  <si>
    <t>tt0164181</t>
  </si>
  <si>
    <t>tt0043338</t>
  </si>
  <si>
    <t>tt1305806</t>
  </si>
  <si>
    <t>tt0164085</t>
  </si>
  <si>
    <t>tt0164052</t>
  </si>
  <si>
    <t>tt0120036</t>
  </si>
  <si>
    <t>tt0163978</t>
  </si>
  <si>
    <t>tt0899106</t>
  </si>
  <si>
    <t>tt0163676</t>
  </si>
  <si>
    <t>tt1142433</t>
  </si>
  <si>
    <t>tt0163651</t>
  </si>
  <si>
    <t>tt0075909</t>
  </si>
  <si>
    <t>tt0163579</t>
  </si>
  <si>
    <t>tt0929632</t>
  </si>
  <si>
    <t>tt0163187</t>
  </si>
  <si>
    <t>tt0050629</t>
  </si>
  <si>
    <t>tt0163025</t>
  </si>
  <si>
    <t>tt1289406</t>
  </si>
  <si>
    <t>tt0162983</t>
  </si>
  <si>
    <t>tt1188996</t>
  </si>
  <si>
    <t>tt0162661</t>
  </si>
  <si>
    <t>tt0062138</t>
  </si>
  <si>
    <t>tt0162650</t>
  </si>
  <si>
    <t>tt0101746</t>
  </si>
  <si>
    <t>tt0453365</t>
  </si>
  <si>
    <t>tt0162222</t>
  </si>
  <si>
    <t>tt0085780</t>
  </si>
  <si>
    <t>tt0161081</t>
  </si>
  <si>
    <t>tt0060490</t>
  </si>
  <si>
    <t>tt0160916</t>
  </si>
  <si>
    <t>tt0110399</t>
  </si>
  <si>
    <t>tt0160862</t>
  </si>
  <si>
    <t>tt0095107</t>
  </si>
  <si>
    <t>tt0160797</t>
  </si>
  <si>
    <t>tt1462758</t>
  </si>
  <si>
    <t>tt0160429</t>
  </si>
  <si>
    <t>tt1179034</t>
  </si>
  <si>
    <t>tt1210042</t>
  </si>
  <si>
    <t>tt0160184</t>
  </si>
  <si>
    <t>tt1186830</t>
  </si>
  <si>
    <t>tt0160127</t>
  </si>
  <si>
    <t>tt0095925</t>
  </si>
  <si>
    <t>tt0160009</t>
  </si>
  <si>
    <t>tt0064100</t>
  </si>
  <si>
    <t>tt0159365</t>
  </si>
  <si>
    <t>tt0088146</t>
  </si>
  <si>
    <t>tt0159273</t>
  </si>
  <si>
    <t>tt0090856</t>
  </si>
  <si>
    <t>tt0159097</t>
  </si>
  <si>
    <t>tt0158811</t>
  </si>
  <si>
    <t>tt0105017</t>
  </si>
  <si>
    <t>tt0158622</t>
  </si>
  <si>
    <t>tt1232783</t>
  </si>
  <si>
    <t>tt0157503</t>
  </si>
  <si>
    <t>tt0116905</t>
  </si>
  <si>
    <t>tt0086346</t>
  </si>
  <si>
    <t>tt0156934</t>
  </si>
  <si>
    <t>tt0963966</t>
  </si>
  <si>
    <t>tt0156841</t>
  </si>
  <si>
    <t>tt0053131</t>
  </si>
  <si>
    <t>tt0155975</t>
  </si>
  <si>
    <t>tt0987918</t>
  </si>
  <si>
    <t>tt0084684</t>
  </si>
  <si>
    <t>tt0155267</t>
  </si>
  <si>
    <t>tt0044672</t>
  </si>
  <si>
    <t>tt0151804</t>
  </si>
  <si>
    <t>tt1375666</t>
  </si>
  <si>
    <t>tt0151738</t>
  </si>
  <si>
    <t>tt0113303</t>
  </si>
  <si>
    <t>tt0151150</t>
  </si>
  <si>
    <t>tt0035093</t>
  </si>
  <si>
    <t>tt0151137</t>
  </si>
  <si>
    <t>tt0097967</t>
  </si>
  <si>
    <t>tt0150377</t>
  </si>
  <si>
    <t>tt1244659</t>
  </si>
  <si>
    <t>tt1038919</t>
  </si>
  <si>
    <t>tt0149261</t>
  </si>
  <si>
    <t>tt0944835</t>
  </si>
  <si>
    <t>tt0147800</t>
  </si>
  <si>
    <t>tt1320253</t>
  </si>
  <si>
    <t>tt0147612</t>
  </si>
  <si>
    <t>tt1440728</t>
  </si>
  <si>
    <t>tt0146984</t>
  </si>
  <si>
    <t>tt1386588</t>
  </si>
  <si>
    <t>tt0146882</t>
  </si>
  <si>
    <t>tt0472399</t>
  </si>
  <si>
    <t>tt0146838</t>
  </si>
  <si>
    <t>tt0935075</t>
  </si>
  <si>
    <t>tt0146675</t>
  </si>
  <si>
    <t>tt1017451</t>
  </si>
  <si>
    <t>tt0146336</t>
  </si>
  <si>
    <t>tt0056800</t>
  </si>
  <si>
    <t>tt0146316</t>
  </si>
  <si>
    <t>tt0071110</t>
  </si>
  <si>
    <t>tt0146309</t>
  </si>
  <si>
    <t>tt1149361</t>
  </si>
  <si>
    <t>tt0061770</t>
  </si>
  <si>
    <t>tt0145734</t>
  </si>
  <si>
    <t>tt1171701</t>
  </si>
  <si>
    <t>tt0145681</t>
  </si>
  <si>
    <t>tt0049778</t>
  </si>
  <si>
    <t>tt0145660</t>
  </si>
  <si>
    <t>tt0116743</t>
  </si>
  <si>
    <t>tt0145531</t>
  </si>
  <si>
    <t>tt0111419</t>
  </si>
  <si>
    <t>tt0145487</t>
  </si>
  <si>
    <t>tt1174730</t>
  </si>
  <si>
    <t>tt0144964</t>
  </si>
  <si>
    <t>tt0790712</t>
  </si>
  <si>
    <t>tt0144814</t>
  </si>
  <si>
    <t>tt0101701</t>
  </si>
  <si>
    <t>tt0144528</t>
  </si>
  <si>
    <t>tt1028532</t>
  </si>
  <si>
    <t>tt0144214</t>
  </si>
  <si>
    <t>tt0325055</t>
  </si>
  <si>
    <t>tt1352824</t>
  </si>
  <si>
    <t>tt0144120</t>
  </si>
  <si>
    <t>tt0055279</t>
  </si>
  <si>
    <t>tt0144084</t>
  </si>
  <si>
    <t>tt0113691</t>
  </si>
  <si>
    <t>tt0143145</t>
  </si>
  <si>
    <t>tt0795351</t>
  </si>
  <si>
    <t>tt0142688</t>
  </si>
  <si>
    <t>tt0037884</t>
  </si>
  <si>
    <t>tt0142342</t>
  </si>
  <si>
    <t>tt0105824</t>
  </si>
  <si>
    <t>tt0142192</t>
  </si>
  <si>
    <t>tt0015400</t>
  </si>
  <si>
    <t>tt0141926</t>
  </si>
  <si>
    <t>tt0077530</t>
  </si>
  <si>
    <t>tt0141399</t>
  </si>
  <si>
    <t>tt0120176</t>
  </si>
  <si>
    <t>tt0141098</t>
  </si>
  <si>
    <t>tt0040064</t>
  </si>
  <si>
    <t>tt0140888</t>
  </si>
  <si>
    <t>tt1532261</t>
  </si>
  <si>
    <t>tt0140352</t>
  </si>
  <si>
    <t>tt0455407</t>
  </si>
  <si>
    <t>tt0139809</t>
  </si>
  <si>
    <t>tt0078740</t>
  </si>
  <si>
    <t>tt0139654</t>
  </si>
  <si>
    <t>tt0095652</t>
  </si>
  <si>
    <t>tt0139462</t>
  </si>
  <si>
    <t>tt0046247</t>
  </si>
  <si>
    <t>tt0139414</t>
  </si>
  <si>
    <t>tt0810784</t>
  </si>
  <si>
    <t>tt0139239</t>
  </si>
  <si>
    <t>tt0041838</t>
  </si>
  <si>
    <t>tt0139134</t>
  </si>
  <si>
    <t>tt0053290</t>
  </si>
  <si>
    <t>tt0138749</t>
  </si>
  <si>
    <t>tt1216496</t>
  </si>
  <si>
    <t>tt0138524</t>
  </si>
  <si>
    <t>tt0138510</t>
  </si>
  <si>
    <t>tt1220628</t>
  </si>
  <si>
    <t>tt0138304</t>
  </si>
  <si>
    <t>tt0084156</t>
  </si>
  <si>
    <t>tt0138097</t>
  </si>
  <si>
    <t>tt0091472</t>
  </si>
  <si>
    <t>tt0137523</t>
  </si>
  <si>
    <t>tt1403130</t>
  </si>
  <si>
    <t>tt0137494</t>
  </si>
  <si>
    <t>tt0095326</t>
  </si>
  <si>
    <t>tt0120646</t>
  </si>
  <si>
    <t>tt0134983</t>
  </si>
  <si>
    <t>tt0377992</t>
  </si>
  <si>
    <t>tt0134847</t>
  </si>
  <si>
    <t>tt0134619</t>
  </si>
  <si>
    <t>tt0485947</t>
  </si>
  <si>
    <t>tt0134273</t>
  </si>
  <si>
    <t>tt1569465</t>
  </si>
  <si>
    <t>tt0134119</t>
  </si>
  <si>
    <t>tt1569364</t>
  </si>
  <si>
    <t>tt0134084</t>
  </si>
  <si>
    <t>tt1244668</t>
  </si>
  <si>
    <t>tt0339034</t>
  </si>
  <si>
    <t>tt0133952</t>
  </si>
  <si>
    <t>tt0114885</t>
  </si>
  <si>
    <t>tt0133751</t>
  </si>
  <si>
    <t>tt0133240</t>
  </si>
  <si>
    <t>tt0109376</t>
  </si>
  <si>
    <t>tt0133152</t>
  </si>
  <si>
    <t>tt0016641</t>
  </si>
  <si>
    <t>tt0133093</t>
  </si>
  <si>
    <t>tt0319736</t>
  </si>
  <si>
    <t>tt0133046</t>
  </si>
  <si>
    <t>tt0024481</t>
  </si>
  <si>
    <t>tt0132347</t>
  </si>
  <si>
    <t>tt0098471</t>
  </si>
  <si>
    <t>tt0132245</t>
  </si>
  <si>
    <t>tt0843326</t>
  </si>
  <si>
    <t>tt1361809</t>
  </si>
  <si>
    <t>tt0130827</t>
  </si>
  <si>
    <t>tt0102411</t>
  </si>
  <si>
    <t>tt0130623</t>
  </si>
  <si>
    <t>tt0094008</t>
  </si>
  <si>
    <t>tt0130018</t>
  </si>
  <si>
    <t>tt0092226</t>
  </si>
  <si>
    <t>tt0129387</t>
  </si>
  <si>
    <t>tt0118564</t>
  </si>
  <si>
    <t>tt0129290</t>
  </si>
  <si>
    <t>tt0097116</t>
  </si>
  <si>
    <t>tt0129280</t>
  </si>
  <si>
    <t>tt1053424</t>
  </si>
  <si>
    <t>tt0129167</t>
  </si>
  <si>
    <t>tt0091276</t>
  </si>
  <si>
    <t>tt0128853</t>
  </si>
  <si>
    <t>tt0079758</t>
  </si>
  <si>
    <t>tt0128445</t>
  </si>
  <si>
    <t>tt0091344</t>
  </si>
  <si>
    <t>tt0128442</t>
  </si>
  <si>
    <t>tt0090065</t>
  </si>
  <si>
    <t>tt0102753</t>
  </si>
  <si>
    <t>tt0127536</t>
  </si>
  <si>
    <t>tt0038499</t>
  </si>
  <si>
    <t>tt0126250</t>
  </si>
  <si>
    <t>tt0126029</t>
  </si>
  <si>
    <t>tt0460611</t>
  </si>
  <si>
    <t>tt0814255</t>
  </si>
  <si>
    <t>tt0125664</t>
  </si>
  <si>
    <t>tt0100828</t>
  </si>
  <si>
    <t>tt0125439</t>
  </si>
  <si>
    <t>tt1226229</t>
  </si>
  <si>
    <t>tt0817230</t>
  </si>
  <si>
    <t>tt0124718</t>
  </si>
  <si>
    <t>tt1308138</t>
  </si>
  <si>
    <t>tt0124315</t>
  </si>
  <si>
    <t>tt0970452</t>
  </si>
  <si>
    <t>tt0124298</t>
  </si>
  <si>
    <t>tt0092115</t>
  </si>
  <si>
    <t>tt0124198</t>
  </si>
  <si>
    <t>tt0415481</t>
  </si>
  <si>
    <t>tt0123964</t>
  </si>
  <si>
    <t>tt0080771</t>
  </si>
  <si>
    <t>tt0122933</t>
  </si>
  <si>
    <t>tt0066549</t>
  </si>
  <si>
    <t>tt0122718</t>
  </si>
  <si>
    <t>tt1153040</t>
  </si>
  <si>
    <t>tt0122690</t>
  </si>
  <si>
    <t>tt1196141</t>
  </si>
  <si>
    <t>tt0079576</t>
  </si>
  <si>
    <t>tt0122459</t>
  </si>
  <si>
    <t>tt1242422</t>
  </si>
  <si>
    <t>tt0122151</t>
  </si>
  <si>
    <t>tt0106627</t>
  </si>
  <si>
    <t>tt0121766</t>
  </si>
  <si>
    <t>tt0045125</t>
  </si>
  <si>
    <t>tt0121765</t>
  </si>
  <si>
    <t>tt0465967</t>
  </si>
  <si>
    <t>tt0121164</t>
  </si>
  <si>
    <t>tt0107745</t>
  </si>
  <si>
    <t>tt0120917</t>
  </si>
  <si>
    <t>tt0113326</t>
  </si>
  <si>
    <t>tt0120915</t>
  </si>
  <si>
    <t>tt1343097</t>
  </si>
  <si>
    <t>tt0120913</t>
  </si>
  <si>
    <t>tt0120703</t>
  </si>
  <si>
    <t>tt0120912</t>
  </si>
  <si>
    <t>tt0039416</t>
  </si>
  <si>
    <t>tt0120910</t>
  </si>
  <si>
    <t>tt0085868</t>
  </si>
  <si>
    <t>tt0120907</t>
  </si>
  <si>
    <t>tt0090693</t>
  </si>
  <si>
    <t>tt0093771</t>
  </si>
  <si>
    <t>tt0120903</t>
  </si>
  <si>
    <t>tt1071812</t>
  </si>
  <si>
    <t>tt0120902</t>
  </si>
  <si>
    <t>tt1027718</t>
  </si>
  <si>
    <t>tt0120891</t>
  </si>
  <si>
    <t>tt0815236</t>
  </si>
  <si>
    <t>tt0120890</t>
  </si>
  <si>
    <t>tt0100666</t>
  </si>
  <si>
    <t>tt0120889</t>
  </si>
  <si>
    <t>tt0030993</t>
  </si>
  <si>
    <t>tt0120888</t>
  </si>
  <si>
    <t>tt1578116</t>
  </si>
  <si>
    <t>tt0120885</t>
  </si>
  <si>
    <t>tt0092147</t>
  </si>
  <si>
    <t>tt0120873</t>
  </si>
  <si>
    <t>tt0119709</t>
  </si>
  <si>
    <t>tt0120863</t>
  </si>
  <si>
    <t>tt0120390</t>
  </si>
  <si>
    <t>tt0120857</t>
  </si>
  <si>
    <t>tt0089643</t>
  </si>
  <si>
    <t>tt0120855</t>
  </si>
  <si>
    <t>tt0120844</t>
  </si>
  <si>
    <t>tt0102395</t>
  </si>
  <si>
    <t>tt0120841</t>
  </si>
  <si>
    <t>tt0102655</t>
  </si>
  <si>
    <t>tt0120832</t>
  </si>
  <si>
    <t>tt0429493</t>
  </si>
  <si>
    <t>tt0120828</t>
  </si>
  <si>
    <t>tt0120815</t>
  </si>
  <si>
    <t>tt1305583</t>
  </si>
  <si>
    <t>tt0120812</t>
  </si>
  <si>
    <t>tt0088323</t>
  </si>
  <si>
    <t>tt0120804</t>
  </si>
  <si>
    <t>tt1272018</t>
  </si>
  <si>
    <t>tt0120802</t>
  </si>
  <si>
    <t>tt0100240</t>
  </si>
  <si>
    <t>tt0109578</t>
  </si>
  <si>
    <t>tt0120794</t>
  </si>
  <si>
    <t>tt1321509</t>
  </si>
  <si>
    <t>tt0120791</t>
  </si>
  <si>
    <t>tt1212436</t>
  </si>
  <si>
    <t>tt0120787</t>
  </si>
  <si>
    <t>tt0480255</t>
  </si>
  <si>
    <t>tt0120784</t>
  </si>
  <si>
    <t>tt1424381</t>
  </si>
  <si>
    <t>tt0120780</t>
  </si>
  <si>
    <t>tt1415283</t>
  </si>
  <si>
    <t>tt0120777</t>
  </si>
  <si>
    <t>tt0040694</t>
  </si>
  <si>
    <t>tt1279935</t>
  </si>
  <si>
    <t>tt0120770</t>
  </si>
  <si>
    <t>tt0120769</t>
  </si>
  <si>
    <t>tt0094924</t>
  </si>
  <si>
    <t>tt0120768</t>
  </si>
  <si>
    <t>tt0492389</t>
  </si>
  <si>
    <t>tt0120764</t>
  </si>
  <si>
    <t>tt1595366</t>
  </si>
  <si>
    <t>tt0120762</t>
  </si>
  <si>
    <t>tt1179025</t>
  </si>
  <si>
    <t>tt0107004</t>
  </si>
  <si>
    <t>tt0120755</t>
  </si>
  <si>
    <t>tt1391137</t>
  </si>
  <si>
    <t>tt0120746</t>
  </si>
  <si>
    <t>tt1220634</t>
  </si>
  <si>
    <t>tt0120741</t>
  </si>
  <si>
    <t>tt0410454</t>
  </si>
  <si>
    <t>tt0120738</t>
  </si>
  <si>
    <t>tt0120737</t>
  </si>
  <si>
    <t>tt0100680</t>
  </si>
  <si>
    <t>tt0120735</t>
  </si>
  <si>
    <t>tt0114697</t>
  </si>
  <si>
    <t>tt0120722</t>
  </si>
  <si>
    <t>tt0116322</t>
  </si>
  <si>
    <t>tt0055047</t>
  </si>
  <si>
    <t>tt0120696</t>
  </si>
  <si>
    <t>tt0838247</t>
  </si>
  <si>
    <t>tt0120694</t>
  </si>
  <si>
    <t>tt0120693</t>
  </si>
  <si>
    <t>tt0381061</t>
  </si>
  <si>
    <t>tt0120689</t>
  </si>
  <si>
    <t>tt0085384</t>
  </si>
  <si>
    <t>tt0120685</t>
  </si>
  <si>
    <t>tt0120684</t>
  </si>
  <si>
    <t>tt0110622</t>
  </si>
  <si>
    <t>tt0120681</t>
  </si>
  <si>
    <t>tt0120679</t>
  </si>
  <si>
    <t>tt0120611</t>
  </si>
  <si>
    <t>tt0120669</t>
  </si>
  <si>
    <t>tt0359013</t>
  </si>
  <si>
    <t>tt0120667</t>
  </si>
  <si>
    <t>tt0120663</t>
  </si>
  <si>
    <t>tt0120660</t>
  </si>
  <si>
    <t>tt0376994</t>
  </si>
  <si>
    <t>tt0120657</t>
  </si>
  <si>
    <t>tt0120655</t>
  </si>
  <si>
    <t>tt0086006</t>
  </si>
  <si>
    <t>tt0120647</t>
  </si>
  <si>
    <t>tt0091981</t>
  </si>
  <si>
    <t>tt1155705</t>
  </si>
  <si>
    <t>tt0120645</t>
  </si>
  <si>
    <t>tt0073629</t>
  </si>
  <si>
    <t>tt0120633</t>
  </si>
  <si>
    <t>tt1294213</t>
  </si>
  <si>
    <t>tt0120632</t>
  </si>
  <si>
    <t>tt1272051</t>
  </si>
  <si>
    <t>tt0120631</t>
  </si>
  <si>
    <t>tt1245736</t>
  </si>
  <si>
    <t>tt0120630</t>
  </si>
  <si>
    <t>tt0081633</t>
  </si>
  <si>
    <t>tt0120623</t>
  </si>
  <si>
    <t>tt0115676</t>
  </si>
  <si>
    <t>tt0111503</t>
  </si>
  <si>
    <t>tt0120616</t>
  </si>
  <si>
    <t>tt0892375</t>
  </si>
  <si>
    <t>tt0106856</t>
  </si>
  <si>
    <t>tt0120609</t>
  </si>
  <si>
    <t>tt0120604</t>
  </si>
  <si>
    <t>tt0095705</t>
  </si>
  <si>
    <t>tt0120601</t>
  </si>
  <si>
    <t>tt0102510</t>
  </si>
  <si>
    <t>tt0120596</t>
  </si>
  <si>
    <t>tt0120382</t>
  </si>
  <si>
    <t>tt0120595</t>
  </si>
  <si>
    <t>tt0106918</t>
  </si>
  <si>
    <t>tt0120591</t>
  </si>
  <si>
    <t>tt0061722</t>
  </si>
  <si>
    <t>tt0120587</t>
  </si>
  <si>
    <t>tt0051201</t>
  </si>
  <si>
    <t>tt0120586</t>
  </si>
  <si>
    <t>tt0040369</t>
  </si>
  <si>
    <t>tt0120577</t>
  </si>
  <si>
    <t>tt0816462</t>
  </si>
  <si>
    <t>tt0120531</t>
  </si>
  <si>
    <t>tt1334470</t>
  </si>
  <si>
    <t>tt0120524</t>
  </si>
  <si>
    <t>tt1386932</t>
  </si>
  <si>
    <t>tt0120484</t>
  </si>
  <si>
    <t>tt0120483</t>
  </si>
  <si>
    <t>tt0098575</t>
  </si>
  <si>
    <t>tt0120471</t>
  </si>
  <si>
    <t>tt1532382</t>
  </si>
  <si>
    <t>tt0120458</t>
  </si>
  <si>
    <t>tt1650062</t>
  </si>
  <si>
    <t>tt0120434</t>
  </si>
  <si>
    <t>tt1243957</t>
  </si>
  <si>
    <t>tt0120399</t>
  </si>
  <si>
    <t>tt1074638</t>
  </si>
  <si>
    <t>tt0482527</t>
  </si>
  <si>
    <t>tt0120389</t>
  </si>
  <si>
    <t>tt1282140</t>
  </si>
  <si>
    <t>tt0104006</t>
  </si>
  <si>
    <t>tt0120363</t>
  </si>
  <si>
    <t>tt1261945</t>
  </si>
  <si>
    <t>tt0120347</t>
  </si>
  <si>
    <t>tt1285016</t>
  </si>
  <si>
    <t>tt0120338</t>
  </si>
  <si>
    <t>tt1103153</t>
  </si>
  <si>
    <t>tt0120255</t>
  </si>
  <si>
    <t>tt1602476</t>
  </si>
  <si>
    <t>tt0120207</t>
  </si>
  <si>
    <t>tt1013743</t>
  </si>
  <si>
    <t>tt0120201</t>
  </si>
  <si>
    <t>tt1620549</t>
  </si>
  <si>
    <t>tt0120199</t>
  </si>
  <si>
    <t>tt1470023</t>
  </si>
  <si>
    <t>tt0120188</t>
  </si>
  <si>
    <t>tt0495596</t>
  </si>
  <si>
    <t>tt0120185</t>
  </si>
  <si>
    <t>tt1609168</t>
  </si>
  <si>
    <t>tt0120184</t>
  </si>
  <si>
    <t>tt1438254</t>
  </si>
  <si>
    <t>tt0120179</t>
  </si>
  <si>
    <t>tt1253864</t>
  </si>
  <si>
    <t>tt0120177</t>
  </si>
  <si>
    <t>tt1385826</t>
  </si>
  <si>
    <t>tt0120157</t>
  </si>
  <si>
    <t>tt1001526</t>
  </si>
  <si>
    <t>tt0120148</t>
  </si>
  <si>
    <t>tt1322312</t>
  </si>
  <si>
    <t>tt1152398</t>
  </si>
  <si>
    <t>tt0120107</t>
  </si>
  <si>
    <t>tt0120102</t>
  </si>
  <si>
    <t>tt0879870</t>
  </si>
  <si>
    <t>tt1414382</t>
  </si>
  <si>
    <t>tt0120082</t>
  </si>
  <si>
    <t>tt1222817</t>
  </si>
  <si>
    <t>tt0120053</t>
  </si>
  <si>
    <t>tt1240982</t>
  </si>
  <si>
    <t>tt0822847</t>
  </si>
  <si>
    <t>tt0120008</t>
  </si>
  <si>
    <t>tt1464174</t>
  </si>
  <si>
    <t>tt0120004</t>
  </si>
  <si>
    <t>tt1239426</t>
  </si>
  <si>
    <t>tt0119978</t>
  </si>
  <si>
    <t>tt1399103</t>
  </si>
  <si>
    <t>tt0119951</t>
  </si>
  <si>
    <t>tt1126618</t>
  </si>
  <si>
    <t>tt0119925</t>
  </si>
  <si>
    <t>tt1320244</t>
  </si>
  <si>
    <t>tt0119906</t>
  </si>
  <si>
    <t>tt0977855</t>
  </si>
  <si>
    <t>tt0119896</t>
  </si>
  <si>
    <t>tt1375670</t>
  </si>
  <si>
    <t>tt0119832</t>
  </si>
  <si>
    <t>tt1055292</t>
  </si>
  <si>
    <t>tt0119822</t>
  </si>
  <si>
    <t>tt1235796</t>
  </si>
  <si>
    <t>tt0119738</t>
  </si>
  <si>
    <t>tt0088007</t>
  </si>
  <si>
    <t>tt0119715</t>
  </si>
  <si>
    <t>tt0096193</t>
  </si>
  <si>
    <t>tt1155076</t>
  </si>
  <si>
    <t>tt0119707</t>
  </si>
  <si>
    <t>tt1392197</t>
  </si>
  <si>
    <t>tt0119698</t>
  </si>
  <si>
    <t>tt0095774</t>
  </si>
  <si>
    <t>tt0119675</t>
  </si>
  <si>
    <t>tt1180583</t>
  </si>
  <si>
    <t>tt0119668</t>
  </si>
  <si>
    <t>tt0082648</t>
  </si>
  <si>
    <t>tt0119664</t>
  </si>
  <si>
    <t>tt0078444</t>
  </si>
  <si>
    <t>tt0119654</t>
  </si>
  <si>
    <t>tt1320261</t>
  </si>
  <si>
    <t>tt0119643</t>
  </si>
  <si>
    <t>tt0398286</t>
  </si>
  <si>
    <t>tt0119592</t>
  </si>
  <si>
    <t>tt0427152</t>
  </si>
  <si>
    <t>tt0119579</t>
  </si>
  <si>
    <t>tt0119578</t>
  </si>
  <si>
    <t>tt0076740</t>
  </si>
  <si>
    <t>tt0119567</t>
  </si>
  <si>
    <t>tt0097987</t>
  </si>
  <si>
    <t>tt0119558</t>
  </si>
  <si>
    <t>tt1399683</t>
  </si>
  <si>
    <t>tt0119528</t>
  </si>
  <si>
    <t>tt0093743</t>
  </si>
  <si>
    <t>tt0119517</t>
  </si>
  <si>
    <t>tt0063592</t>
  </si>
  <si>
    <t>tt0119488</t>
  </si>
  <si>
    <t>tt0433035</t>
  </si>
  <si>
    <t>tt0119485</t>
  </si>
  <si>
    <t>tt0087344</t>
  </si>
  <si>
    <t>tt0119468</t>
  </si>
  <si>
    <t>tt0119396</t>
  </si>
  <si>
    <t>tt0970866</t>
  </si>
  <si>
    <t>tt0119395</t>
  </si>
  <si>
    <t>tt0111187</t>
  </si>
  <si>
    <t>tt0119349</t>
  </si>
  <si>
    <t>tt1028576</t>
  </si>
  <si>
    <t>tt0119345</t>
  </si>
  <si>
    <t>tt1092026</t>
  </si>
  <si>
    <t>tt0119314</t>
  </si>
  <si>
    <t>tt1245526</t>
  </si>
  <si>
    <t>tt0119304</t>
  </si>
  <si>
    <t>tt1598778</t>
  </si>
  <si>
    <t>tt0119303</t>
  </si>
  <si>
    <t>tt1287468</t>
  </si>
  <si>
    <t>tt0119282</t>
  </si>
  <si>
    <t>tt0842926</t>
  </si>
  <si>
    <t>tt0119223</t>
  </si>
  <si>
    <t>tt0091671</t>
  </si>
  <si>
    <t>tt0119217</t>
  </si>
  <si>
    <t>tt0119210</t>
  </si>
  <si>
    <t>tt0117104</t>
  </si>
  <si>
    <t>tt0119177</t>
  </si>
  <si>
    <t>tt1666186</t>
  </si>
  <si>
    <t>tt0119174</t>
  </si>
  <si>
    <t>tt0049875</t>
  </si>
  <si>
    <t>tt0119173</t>
  </si>
  <si>
    <t>tt0117260</t>
  </si>
  <si>
    <t>tt0119164</t>
  </si>
  <si>
    <t>tt0119142</t>
  </si>
  <si>
    <t>tt1405810</t>
  </si>
  <si>
    <t>tt0119137</t>
  </si>
  <si>
    <t>tt0990407</t>
  </si>
  <si>
    <t>tt0119123</t>
  </si>
  <si>
    <t>tt1306980</t>
  </si>
  <si>
    <t>tt0119116</t>
  </si>
  <si>
    <t>tt0095927</t>
  </si>
  <si>
    <t>tt0119094</t>
  </si>
  <si>
    <t>tt0083542</t>
  </si>
  <si>
    <t>tt0119081</t>
  </si>
  <si>
    <t>tt0066115</t>
  </si>
  <si>
    <t>tt0119038</t>
  </si>
  <si>
    <t>tt1409024</t>
  </si>
  <si>
    <t>tt0119008</t>
  </si>
  <si>
    <t>tt0775489</t>
  </si>
  <si>
    <t>tt0118998</t>
  </si>
  <si>
    <t>tt0889573</t>
  </si>
  <si>
    <t>tt0118983</t>
  </si>
  <si>
    <t>tt1465487</t>
  </si>
  <si>
    <t>tt0118972</t>
  </si>
  <si>
    <t>tt1219342</t>
  </si>
  <si>
    <t>tt0118971</t>
  </si>
  <si>
    <t>tt1193631</t>
  </si>
  <si>
    <t>tt0118956</t>
  </si>
  <si>
    <t>tt0082948</t>
  </si>
  <si>
    <t>tt0118954</t>
  </si>
  <si>
    <t>tt1433108</t>
  </si>
  <si>
    <t>tt0118929</t>
  </si>
  <si>
    <t>tt0099578</t>
  </si>
  <si>
    <t>tt0118928</t>
  </si>
  <si>
    <t>tt1228987</t>
  </si>
  <si>
    <t>tt0118887</t>
  </si>
  <si>
    <t>tt1536044</t>
  </si>
  <si>
    <t>tt0118884</t>
  </si>
  <si>
    <t>tt1477076</t>
  </si>
  <si>
    <t>tt0118883</t>
  </si>
  <si>
    <t>tt1262416</t>
  </si>
  <si>
    <t>tt0118880</t>
  </si>
  <si>
    <t>tt1285309</t>
  </si>
  <si>
    <t>tt0472181</t>
  </si>
  <si>
    <t>tt0118799</t>
  </si>
  <si>
    <t>tt1302067</t>
  </si>
  <si>
    <t>tt0118798</t>
  </si>
  <si>
    <t>tt1447972</t>
  </si>
  <si>
    <t>tt0118789</t>
  </si>
  <si>
    <t>tt1411238</t>
  </si>
  <si>
    <t>tt0118771</t>
  </si>
  <si>
    <t>tt0103962</t>
  </si>
  <si>
    <t>tt0118749</t>
  </si>
  <si>
    <t>tt1231583</t>
  </si>
  <si>
    <t>tt0118747</t>
  </si>
  <si>
    <t>tt0107504</t>
  </si>
  <si>
    <t>tt0118715</t>
  </si>
  <si>
    <t>tt0102749</t>
  </si>
  <si>
    <t>tt0118689</t>
  </si>
  <si>
    <t>tt0100168</t>
  </si>
  <si>
    <t>tt0118688</t>
  </si>
  <si>
    <t>tt0117791</t>
  </si>
  <si>
    <t>tt1438463</t>
  </si>
  <si>
    <t>tt0118661</t>
  </si>
  <si>
    <t>tt1334260</t>
  </si>
  <si>
    <t>tt0118655</t>
  </si>
  <si>
    <t>tt1126591</t>
  </si>
  <si>
    <t>tt0118617</t>
  </si>
  <si>
    <t>tt0066090</t>
  </si>
  <si>
    <t>tt0118615</t>
  </si>
  <si>
    <t>tt1379222</t>
  </si>
  <si>
    <t>tt0118607</t>
  </si>
  <si>
    <t>tt0065054</t>
  </si>
  <si>
    <t>tt0118604</t>
  </si>
  <si>
    <t>tt1564585</t>
  </si>
  <si>
    <t>tt0118589</t>
  </si>
  <si>
    <t>tt0118583</t>
  </si>
  <si>
    <t>tt1341188</t>
  </si>
  <si>
    <t>tt0118571</t>
  </si>
  <si>
    <t>tt1289401</t>
  </si>
  <si>
    <t>tt1675197</t>
  </si>
  <si>
    <t>tt0033729</t>
  </si>
  <si>
    <t>tt0118548</t>
  </si>
  <si>
    <t>tt0035959</t>
  </si>
  <si>
    <t>tt0118531</t>
  </si>
  <si>
    <t>tt0758752</t>
  </si>
  <si>
    <t>tt0118158</t>
  </si>
  <si>
    <t>tt1458175</t>
  </si>
  <si>
    <t>tt0117998</t>
  </si>
  <si>
    <t>tt0036628</t>
  </si>
  <si>
    <t>tt0117951</t>
  </si>
  <si>
    <t>tt1452628</t>
  </si>
  <si>
    <t>tt0117918</t>
  </si>
  <si>
    <t>tt0464154</t>
  </si>
  <si>
    <t>tt0117913</t>
  </si>
  <si>
    <t>tt0038213</t>
  </si>
  <si>
    <t>tt0117826</t>
  </si>
  <si>
    <t>tt0029852</t>
  </si>
  <si>
    <t>tt0028216</t>
  </si>
  <si>
    <t>tt0117786</t>
  </si>
  <si>
    <t>tt0027438</t>
  </si>
  <si>
    <t>tt0117765</t>
  </si>
  <si>
    <t>tt0804497</t>
  </si>
  <si>
    <t>tt0117731</t>
  </si>
  <si>
    <t>tt1456941</t>
  </si>
  <si>
    <t>tt0117718</t>
  </si>
  <si>
    <t>tt0872230</t>
  </si>
  <si>
    <t>tt0117705</t>
  </si>
  <si>
    <t>tt1013860</t>
  </si>
  <si>
    <t>tt0117665</t>
  </si>
  <si>
    <t>tt0817177</t>
  </si>
  <si>
    <t>tt0117628</t>
  </si>
  <si>
    <t>tt1596346</t>
  </si>
  <si>
    <t>tt0117603</t>
  </si>
  <si>
    <t>tt1431181</t>
  </si>
  <si>
    <t>tt0117589</t>
  </si>
  <si>
    <t>tt1314655</t>
  </si>
  <si>
    <t>tt0117571</t>
  </si>
  <si>
    <t>tt0477080</t>
  </si>
  <si>
    <t>tt0117509</t>
  </si>
  <si>
    <t>tt1423995</t>
  </si>
  <si>
    <t>tt0117500</t>
  </si>
  <si>
    <t>tt1542344</t>
  </si>
  <si>
    <t>tt0117477</t>
  </si>
  <si>
    <t>tt1172991</t>
  </si>
  <si>
    <t>tt0117438</t>
  </si>
  <si>
    <t>tt1235189</t>
  </si>
  <si>
    <t>tt0117420</t>
  </si>
  <si>
    <t>tt0947798</t>
  </si>
  <si>
    <t>tt0117381</t>
  </si>
  <si>
    <t>tt1403865</t>
  </si>
  <si>
    <t>tt1447508</t>
  </si>
  <si>
    <t>tt0117333</t>
  </si>
  <si>
    <t>tt1578275</t>
  </si>
  <si>
    <t>tt0117331</t>
  </si>
  <si>
    <t>tt1455811</t>
  </si>
  <si>
    <t>tt0117318</t>
  </si>
  <si>
    <t>tt1499201</t>
  </si>
  <si>
    <t>tt1212419</t>
  </si>
  <si>
    <t>tt0117218</t>
  </si>
  <si>
    <t>tt0399901</t>
  </si>
  <si>
    <t>tt1645089</t>
  </si>
  <si>
    <t>tt0117060</t>
  </si>
  <si>
    <t>tt0970179</t>
  </si>
  <si>
    <t>tt0117039</t>
  </si>
  <si>
    <t>tt1440129</t>
  </si>
  <si>
    <t>tt0117011</t>
  </si>
  <si>
    <t>tt1462900</t>
  </si>
  <si>
    <t>tt0117008</t>
  </si>
  <si>
    <t>tt1514041</t>
  </si>
  <si>
    <t>tt0117002</t>
  </si>
  <si>
    <t>tt1192628</t>
  </si>
  <si>
    <t>tt0116999</t>
  </si>
  <si>
    <t>tt1133985</t>
  </si>
  <si>
    <t>tt0116996</t>
  </si>
  <si>
    <t>tt1217613</t>
  </si>
  <si>
    <t>tt0116922</t>
  </si>
  <si>
    <t>tt1833673</t>
  </si>
  <si>
    <t>tt0116908</t>
  </si>
  <si>
    <t>tt1244754</t>
  </si>
  <si>
    <t>tt1411697</t>
  </si>
  <si>
    <t>tt0116830</t>
  </si>
  <si>
    <t>tt1504320</t>
  </si>
  <si>
    <t>tt0116778</t>
  </si>
  <si>
    <t>tt1555064</t>
  </si>
  <si>
    <t>tt0964517</t>
  </si>
  <si>
    <t>tt0116707</t>
  </si>
  <si>
    <t>tt1194417</t>
  </si>
  <si>
    <t>tt0116705</t>
  </si>
  <si>
    <t>tt1586752</t>
  </si>
  <si>
    <t>tt0116695</t>
  </si>
  <si>
    <t>tt0945513</t>
  </si>
  <si>
    <t>tt0116683</t>
  </si>
  <si>
    <t>tt1531663</t>
  </si>
  <si>
    <t>tt0116669</t>
  </si>
  <si>
    <t>tt0377981</t>
  </si>
  <si>
    <t>tt0116654</t>
  </si>
  <si>
    <t>tt0109067</t>
  </si>
  <si>
    <t>tt0116629</t>
  </si>
  <si>
    <t>tt1740707</t>
  </si>
  <si>
    <t>tt0116583</t>
  </si>
  <si>
    <t>tt1436562</t>
  </si>
  <si>
    <t>tt0116514</t>
  </si>
  <si>
    <t>tt1270761</t>
  </si>
  <si>
    <t>tt0116483</t>
  </si>
  <si>
    <t>tt1588337</t>
  </si>
  <si>
    <t>tt0116414</t>
  </si>
  <si>
    <t>tt1648112</t>
  </si>
  <si>
    <t>tt0116409</t>
  </si>
  <si>
    <t>tt1032751</t>
  </si>
  <si>
    <t>tt0116404</t>
  </si>
  <si>
    <t>tt1464540</t>
  </si>
  <si>
    <t>tt1120985</t>
  </si>
  <si>
    <t>tt0116367</t>
  </si>
  <si>
    <t>tt0110146</t>
  </si>
  <si>
    <t>tt0116365</t>
  </si>
  <si>
    <t>tt1255953</t>
  </si>
  <si>
    <t>tt0116324</t>
  </si>
  <si>
    <t>tt0108187</t>
  </si>
  <si>
    <t>tt1423894</t>
  </si>
  <si>
    <t>tt1465522</t>
  </si>
  <si>
    <t>tt0116313</t>
  </si>
  <si>
    <t>tt0116282</t>
  </si>
  <si>
    <t>tt0116277</t>
  </si>
  <si>
    <t>tt1502404</t>
  </si>
  <si>
    <t>tt0116269</t>
  </si>
  <si>
    <t>tt0087968</t>
  </si>
  <si>
    <t>tt0116259</t>
  </si>
  <si>
    <t>tt0116253</t>
  </si>
  <si>
    <t>tt0102849</t>
  </si>
  <si>
    <t>tt0116250</t>
  </si>
  <si>
    <t>tt0116225</t>
  </si>
  <si>
    <t>tt0103976</t>
  </si>
  <si>
    <t>tt0116213</t>
  </si>
  <si>
    <t>tt0104376</t>
  </si>
  <si>
    <t>tt0116209</t>
  </si>
  <si>
    <t>tt0116191</t>
  </si>
  <si>
    <t>tt1628841</t>
  </si>
  <si>
    <t>tt0116136</t>
  </si>
  <si>
    <t>tt0083254</t>
  </si>
  <si>
    <t>tt0081747</t>
  </si>
  <si>
    <t>tt0116040</t>
  </si>
  <si>
    <t>tt1606378</t>
  </si>
  <si>
    <t>tt0115986</t>
  </si>
  <si>
    <t>tt1293847</t>
  </si>
  <si>
    <t>tt0115963</t>
  </si>
  <si>
    <t>tt1440232</t>
  </si>
  <si>
    <t>tt0115956</t>
  </si>
  <si>
    <t>tt0102818</t>
  </si>
  <si>
    <t>tt0115862</t>
  </si>
  <si>
    <t>tt1401152</t>
  </si>
  <si>
    <t>tt0115857</t>
  </si>
  <si>
    <t>tt1161864</t>
  </si>
  <si>
    <t>tt0115798</t>
  </si>
  <si>
    <t>tt1571222</t>
  </si>
  <si>
    <t>tt0115783</t>
  </si>
  <si>
    <t>tt1226753</t>
  </si>
  <si>
    <t>tt0115759</t>
  </si>
  <si>
    <t>tt0881320</t>
  </si>
  <si>
    <t>tt0115736</t>
  </si>
  <si>
    <t>tt0349159</t>
  </si>
  <si>
    <t>tt0115685</t>
  </si>
  <si>
    <t>tt1529235</t>
  </si>
  <si>
    <t>tt0088256</t>
  </si>
  <si>
    <t>tt0115632</t>
  </si>
  <si>
    <t>tt1123373</t>
  </si>
  <si>
    <t>tt0115610</t>
  </si>
  <si>
    <t>tt0873886</t>
  </si>
  <si>
    <t>tt0115571</t>
  </si>
  <si>
    <t>tt0107277</t>
  </si>
  <si>
    <t>tt0115433</t>
  </si>
  <si>
    <t>tt1213648</t>
  </si>
  <si>
    <t>tt0114924</t>
  </si>
  <si>
    <t>tt0480687</t>
  </si>
  <si>
    <t>tt0114898</t>
  </si>
  <si>
    <t>tt1023114</t>
  </si>
  <si>
    <t>tt0114887</t>
  </si>
  <si>
    <t>tt1334512</t>
  </si>
  <si>
    <t>tt1216475</t>
  </si>
  <si>
    <t>tt0114857</t>
  </si>
  <si>
    <t>tt1480656</t>
  </si>
  <si>
    <t>tt0114825</t>
  </si>
  <si>
    <t>tt0829150</t>
  </si>
  <si>
    <t>tt0114814</t>
  </si>
  <si>
    <t>tt1591095</t>
  </si>
  <si>
    <t>tt0114781</t>
  </si>
  <si>
    <t>tt1448755</t>
  </si>
  <si>
    <t>tt0114746</t>
  </si>
  <si>
    <t>tt0491152</t>
  </si>
  <si>
    <t>tt0114709</t>
  </si>
  <si>
    <t>tt1345836</t>
  </si>
  <si>
    <t>tt0114681</t>
  </si>
  <si>
    <t>tt1194173</t>
  </si>
  <si>
    <t>tt0114666</t>
  </si>
  <si>
    <t>tt1454468</t>
  </si>
  <si>
    <t>tt0114614</t>
  </si>
  <si>
    <t>tt1343727</t>
  </si>
  <si>
    <t>tt0903624</t>
  </si>
  <si>
    <t>tt0114576</t>
  </si>
  <si>
    <t>tt0460505</t>
  </si>
  <si>
    <t>tt0114558</t>
  </si>
  <si>
    <t>tt0089798</t>
  </si>
  <si>
    <t>tt0114536</t>
  </si>
  <si>
    <t>tt0081439</t>
  </si>
  <si>
    <t>tt0114508</t>
  </si>
  <si>
    <t>tt1302011</t>
  </si>
  <si>
    <t>tt0114478</t>
  </si>
  <si>
    <t>tt0114436</t>
  </si>
  <si>
    <t>tt1034389</t>
  </si>
  <si>
    <t>tt0114388</t>
  </si>
  <si>
    <t>tt0481499</t>
  </si>
  <si>
    <t>tt0114369</t>
  </si>
  <si>
    <t>tt1488555</t>
  </si>
  <si>
    <t>tt0114367</t>
  </si>
  <si>
    <t>tt0770828</t>
  </si>
  <si>
    <t>tt0114345</t>
  </si>
  <si>
    <t>tt0790736</t>
  </si>
  <si>
    <t>tt0114296</t>
  </si>
  <si>
    <t>tt1547234</t>
  </si>
  <si>
    <t>tt0114287</t>
  </si>
  <si>
    <t>tt1568338</t>
  </si>
  <si>
    <t>tt0401729</t>
  </si>
  <si>
    <t>tt0114214</t>
  </si>
  <si>
    <t>tt1637688</t>
  </si>
  <si>
    <t>tt0114148</t>
  </si>
  <si>
    <t>tt1270798</t>
  </si>
  <si>
    <t>tt0114113</t>
  </si>
  <si>
    <t>tt1486185</t>
  </si>
  <si>
    <t>tt0114108</t>
  </si>
  <si>
    <t>tt0114069</t>
  </si>
  <si>
    <t>tt0409847</t>
  </si>
  <si>
    <t>tt0114011</t>
  </si>
  <si>
    <t>tt1041804</t>
  </si>
  <si>
    <t>tt0113987</t>
  </si>
  <si>
    <t>tt0113972</t>
  </si>
  <si>
    <t>tt1265990</t>
  </si>
  <si>
    <t>tt0113957</t>
  </si>
  <si>
    <t>tt1454029</t>
  </si>
  <si>
    <t>tt0113855</t>
  </si>
  <si>
    <t>tt1320239</t>
  </si>
  <si>
    <t>tt0113845</t>
  </si>
  <si>
    <t>tt1305591</t>
  </si>
  <si>
    <t>tt0113820</t>
  </si>
  <si>
    <t>tt1189340</t>
  </si>
  <si>
    <t>tt0113819</t>
  </si>
  <si>
    <t>tt1772240</t>
  </si>
  <si>
    <t>tt0113749</t>
  </si>
  <si>
    <t>tt1411704</t>
  </si>
  <si>
    <t>tt0993842</t>
  </si>
  <si>
    <t>tt0113627</t>
  </si>
  <si>
    <t>tt1373243</t>
  </si>
  <si>
    <t>tt0113540</t>
  </si>
  <si>
    <t>tt1632708</t>
  </si>
  <si>
    <t>tt0113497</t>
  </si>
  <si>
    <t>tt1564367</t>
  </si>
  <si>
    <t>tt0113492</t>
  </si>
  <si>
    <t>tt1324999</t>
  </si>
  <si>
    <t>tt0113481</t>
  </si>
  <si>
    <t>tt1673434</t>
  </si>
  <si>
    <t>tt0113463</t>
  </si>
  <si>
    <t>tt1570728</t>
  </si>
  <si>
    <t>tt0113451</t>
  </si>
  <si>
    <t>tt1655460</t>
  </si>
  <si>
    <t>tt0113409</t>
  </si>
  <si>
    <t>tt0810922</t>
  </si>
  <si>
    <t>tt0113362</t>
  </si>
  <si>
    <t>tt0111579</t>
  </si>
  <si>
    <t>tt0113347</t>
  </si>
  <si>
    <t>tt1615147</t>
  </si>
  <si>
    <t>tt1787759</t>
  </si>
  <si>
    <t>tt1449283</t>
  </si>
  <si>
    <t>tt0113277</t>
  </si>
  <si>
    <t>tt1587729</t>
  </si>
  <si>
    <t>tt0113253</t>
  </si>
  <si>
    <t>tt0095853</t>
  </si>
  <si>
    <t>tt0113243</t>
  </si>
  <si>
    <t>tt1437366</t>
  </si>
  <si>
    <t>tt0113189</t>
  </si>
  <si>
    <t>tt1596343</t>
  </si>
  <si>
    <t>tt0113161</t>
  </si>
  <si>
    <t>tt0101373</t>
  </si>
  <si>
    <t>tt0113118</t>
  </si>
  <si>
    <t>tt1499658</t>
  </si>
  <si>
    <t>tt0113101</t>
  </si>
  <si>
    <t>tt1604171</t>
  </si>
  <si>
    <t>tt0113071</t>
  </si>
  <si>
    <t>tt1568921</t>
  </si>
  <si>
    <t>tt0113010</t>
  </si>
  <si>
    <t>tt1563738</t>
  </si>
  <si>
    <t>tt0112883</t>
  </si>
  <si>
    <t>tt1219289</t>
  </si>
  <si>
    <t>tt1075114</t>
  </si>
  <si>
    <t>tt0112864</t>
  </si>
  <si>
    <t>tt0335013</t>
  </si>
  <si>
    <t>tt0112857</t>
  </si>
  <si>
    <t>tt1284575</t>
  </si>
  <si>
    <t>tt0112851</t>
  </si>
  <si>
    <t>tt1509767</t>
  </si>
  <si>
    <t>tt0112818</t>
  </si>
  <si>
    <t>tt1032825</t>
  </si>
  <si>
    <t>tt0112760</t>
  </si>
  <si>
    <t>tt1496025</t>
  </si>
  <si>
    <t>tt0112740</t>
  </si>
  <si>
    <t>tt1124396</t>
  </si>
  <si>
    <t>tt0112715</t>
  </si>
  <si>
    <t>tt1796657</t>
  </si>
  <si>
    <t>tt0063642</t>
  </si>
  <si>
    <t>tt0112682</t>
  </si>
  <si>
    <t>tt1700258</t>
  </si>
  <si>
    <t>tt0112642</t>
  </si>
  <si>
    <t>tt1253863</t>
  </si>
  <si>
    <t>tt0112641</t>
  </si>
  <si>
    <t>tt0103007</t>
  </si>
  <si>
    <t>tt0112579</t>
  </si>
  <si>
    <t>tt1668200</t>
  </si>
  <si>
    <t>tt0112573</t>
  </si>
  <si>
    <t>tt1440345</t>
  </si>
  <si>
    <t>tt0112571</t>
  </si>
  <si>
    <t>tt1598828</t>
  </si>
  <si>
    <t>tt0112541</t>
  </si>
  <si>
    <t>tt0104928</t>
  </si>
  <si>
    <t>tt0112508</t>
  </si>
  <si>
    <t>tt1408101</t>
  </si>
  <si>
    <t>tt0112471</t>
  </si>
  <si>
    <t>tt0760329</t>
  </si>
  <si>
    <t>tt0112462</t>
  </si>
  <si>
    <t>tt1702443</t>
  </si>
  <si>
    <t>tt0112442</t>
  </si>
  <si>
    <t>tt0112431</t>
  </si>
  <si>
    <t>tt1533749</t>
  </si>
  <si>
    <t>tt0112401</t>
  </si>
  <si>
    <t>tt1615918</t>
  </si>
  <si>
    <t>tt0112384</t>
  </si>
  <si>
    <t>tt1532503</t>
  </si>
  <si>
    <t>tt0112346</t>
  </si>
  <si>
    <t>tt0107594</t>
  </si>
  <si>
    <t>tt0112281</t>
  </si>
  <si>
    <t>tt1268799</t>
  </si>
  <si>
    <t>tt0111756</t>
  </si>
  <si>
    <t>tt0032273</t>
  </si>
  <si>
    <t>tt0111686</t>
  </si>
  <si>
    <t>tt1554091</t>
  </si>
  <si>
    <t>tt1478338</t>
  </si>
  <si>
    <t>tt1606392</t>
  </si>
  <si>
    <t>tt0111438</t>
  </si>
  <si>
    <t>tt1622979</t>
  </si>
  <si>
    <t>tt1067583</t>
  </si>
  <si>
    <t>tt0111400</t>
  </si>
  <si>
    <t>tt0023876</t>
  </si>
  <si>
    <t>tt1517489</t>
  </si>
  <si>
    <t>tt1229238</t>
  </si>
  <si>
    <t>tt0111301</t>
  </si>
  <si>
    <t>tt0415678</t>
  </si>
  <si>
    <t>tt0111282</t>
  </si>
  <si>
    <t>tt0459759</t>
  </si>
  <si>
    <t>tt0111280</t>
  </si>
  <si>
    <t>tt0473102</t>
  </si>
  <si>
    <t>tt0111257</t>
  </si>
  <si>
    <t>tt0480239</t>
  </si>
  <si>
    <t>tt0111255</t>
  </si>
  <si>
    <t>tt1572491</t>
  </si>
  <si>
    <t>tt0844993</t>
  </si>
  <si>
    <t>tt0111161</t>
  </si>
  <si>
    <t>tt1640484</t>
  </si>
  <si>
    <t>tt0111143</t>
  </si>
  <si>
    <t>tt1625346</t>
  </si>
  <si>
    <t>tt0111127</t>
  </si>
  <si>
    <t>tt1170358</t>
  </si>
  <si>
    <t>tt0111070</t>
  </si>
  <si>
    <t>tt1646987</t>
  </si>
  <si>
    <t>tt0110971</t>
  </si>
  <si>
    <t>tt1210819</t>
  </si>
  <si>
    <t>tt0110955</t>
  </si>
  <si>
    <t>tt1568911</t>
  </si>
  <si>
    <t>tt0110950</t>
  </si>
  <si>
    <t>tt1636826</t>
  </si>
  <si>
    <t>tt0110912</t>
  </si>
  <si>
    <t>tt1440266</t>
  </si>
  <si>
    <t>tt0110907</t>
  </si>
  <si>
    <t>tt1366344</t>
  </si>
  <si>
    <t>tt1454523</t>
  </si>
  <si>
    <t>tt1599975</t>
  </si>
  <si>
    <t>tt0110725</t>
  </si>
  <si>
    <t>tt1820555</t>
  </si>
  <si>
    <t>tt0110678</t>
  </si>
  <si>
    <t>tt1667889</t>
  </si>
  <si>
    <t>tt0110657</t>
  </si>
  <si>
    <t>tt1782568</t>
  </si>
  <si>
    <t>tt0110638</t>
  </si>
  <si>
    <t>tt1796603</t>
  </si>
  <si>
    <t>tt0110632</t>
  </si>
  <si>
    <t>tt1438176</t>
  </si>
  <si>
    <t>tt1396218</t>
  </si>
  <si>
    <t>tt0110598</t>
  </si>
  <si>
    <t>tt1487118</t>
  </si>
  <si>
    <t>tt0110475</t>
  </si>
  <si>
    <t>tt1634122</t>
  </si>
  <si>
    <t>tt0110413</t>
  </si>
  <si>
    <t>tt1374992</t>
  </si>
  <si>
    <t>tt1374989</t>
  </si>
  <si>
    <t>tt0110357</t>
  </si>
  <si>
    <t>tt1680058</t>
  </si>
  <si>
    <t>tt1515091</t>
  </si>
  <si>
    <t>tt0110322</t>
  </si>
  <si>
    <t>tt1735898</t>
  </si>
  <si>
    <t>tt0110289</t>
  </si>
  <si>
    <t>tt0110216</t>
  </si>
  <si>
    <t>tt1436045</t>
  </si>
  <si>
    <t>tt0471042</t>
  </si>
  <si>
    <t>tt0110148</t>
  </si>
  <si>
    <t>tt0323298</t>
  </si>
  <si>
    <t>tt0110093</t>
  </si>
  <si>
    <t>tt1605783</t>
  </si>
  <si>
    <t>tt1291584</t>
  </si>
  <si>
    <t>tt0110027</t>
  </si>
  <si>
    <t>tt1478964</t>
  </si>
  <si>
    <t>tt0110005</t>
  </si>
  <si>
    <t>tt0094701</t>
  </si>
  <si>
    <t>tt0109836</t>
  </si>
  <si>
    <t>tt1650554</t>
  </si>
  <si>
    <t>tt0109831</t>
  </si>
  <si>
    <t>tt1067774</t>
  </si>
  <si>
    <t>tt0109830</t>
  </si>
  <si>
    <t>tt1583420</t>
  </si>
  <si>
    <t>tt0109813</t>
  </si>
  <si>
    <t>tt1599348</t>
  </si>
  <si>
    <t>tt0109707</t>
  </si>
  <si>
    <t>tt1596350</t>
  </si>
  <si>
    <t>tt0109686</t>
  </si>
  <si>
    <t>tt1600195</t>
  </si>
  <si>
    <t>tt0109635</t>
  </si>
  <si>
    <t>tt1276104</t>
  </si>
  <si>
    <t>tt1637706</t>
  </si>
  <si>
    <t>tt0109506</t>
  </si>
  <si>
    <t>tt0884726</t>
  </si>
  <si>
    <t>tt0109456</t>
  </si>
  <si>
    <t>tt1547230</t>
  </si>
  <si>
    <t>tt0109447</t>
  </si>
  <si>
    <t>tt1428538</t>
  </si>
  <si>
    <t>tt0109446</t>
  </si>
  <si>
    <t>tt1650043</t>
  </si>
  <si>
    <t>tt0109444</t>
  </si>
  <si>
    <t>tt1210166</t>
  </si>
  <si>
    <t>tt0109402</t>
  </si>
  <si>
    <t>tt0968264</t>
  </si>
  <si>
    <t>tt0109254</t>
  </si>
  <si>
    <t>tt1764183</t>
  </si>
  <si>
    <t>tt0109190</t>
  </si>
  <si>
    <t>tt1234719</t>
  </si>
  <si>
    <t>tt0905372</t>
  </si>
  <si>
    <t>tt0109040</t>
  </si>
  <si>
    <t>tt0938330</t>
  </si>
  <si>
    <t>tt0108550</t>
  </si>
  <si>
    <t>tt0093596</t>
  </si>
  <si>
    <t>tt0108399</t>
  </si>
  <si>
    <t>tt1720254</t>
  </si>
  <si>
    <t>tt0108358</t>
  </si>
  <si>
    <t>tt0108333</t>
  </si>
  <si>
    <t>tt1318514</t>
  </si>
  <si>
    <t>tt0108308</t>
  </si>
  <si>
    <t>tt1521197</t>
  </si>
  <si>
    <t>tt0108255</t>
  </si>
  <si>
    <t>tt1477109</t>
  </si>
  <si>
    <t>tt1541160</t>
  </si>
  <si>
    <t>tt0108174</t>
  </si>
  <si>
    <t>tt1217209</t>
  </si>
  <si>
    <t>tt0108162</t>
  </si>
  <si>
    <t>tt0082484</t>
  </si>
  <si>
    <t>tt0108160</t>
  </si>
  <si>
    <t>tt1622547</t>
  </si>
  <si>
    <t>tt0108147</t>
  </si>
  <si>
    <t>tt1453405</t>
  </si>
  <si>
    <t>tt0108052</t>
  </si>
  <si>
    <t>tt1077368</t>
  </si>
  <si>
    <t>tt1142977</t>
  </si>
  <si>
    <t>tt0107983</t>
  </si>
  <si>
    <t>tt1527186</t>
  </si>
  <si>
    <t>tt0107978</t>
  </si>
  <si>
    <t>tt1270262</t>
  </si>
  <si>
    <t>tt0107977</t>
  </si>
  <si>
    <t>tt0107943</t>
  </si>
  <si>
    <t>tt1655607</t>
  </si>
  <si>
    <t>tt0107840</t>
  </si>
  <si>
    <t>tt1667353</t>
  </si>
  <si>
    <t>tt0107822</t>
  </si>
  <si>
    <t>tt1657507</t>
  </si>
  <si>
    <t>tt0107818</t>
  </si>
  <si>
    <t>tt1564349</t>
  </si>
  <si>
    <t>tt0107808</t>
  </si>
  <si>
    <t>tt1598822</t>
  </si>
  <si>
    <t>tt0107798</t>
  </si>
  <si>
    <t>tt1718881</t>
  </si>
  <si>
    <t>tt1189073</t>
  </si>
  <si>
    <t>tt0107719</t>
  </si>
  <si>
    <t>tt0770703</t>
  </si>
  <si>
    <t>tt0107688</t>
  </si>
  <si>
    <t>tt0477337</t>
  </si>
  <si>
    <t>tt0107614</t>
  </si>
  <si>
    <t>tt1110037</t>
  </si>
  <si>
    <t>tt1441956</t>
  </si>
  <si>
    <t>tt0107554</t>
  </si>
  <si>
    <t>tt1700423</t>
  </si>
  <si>
    <t>tt0107507</t>
  </si>
  <si>
    <t>tt0907119</t>
  </si>
  <si>
    <t>tt1204342</t>
  </si>
  <si>
    <t>tt0107426</t>
  </si>
  <si>
    <t>tt0416292</t>
  </si>
  <si>
    <t>tt0107362</t>
  </si>
  <si>
    <t>tt1386703</t>
  </si>
  <si>
    <t>tt0107302</t>
  </si>
  <si>
    <t>tt0999913</t>
  </si>
  <si>
    <t>tt0107290</t>
  </si>
  <si>
    <t>tt1343092</t>
  </si>
  <si>
    <t>tt0477302</t>
  </si>
  <si>
    <t>tt1335975</t>
  </si>
  <si>
    <t>tt0107254</t>
  </si>
  <si>
    <t>tt1232829</t>
  </si>
  <si>
    <t>tt0107211</t>
  </si>
  <si>
    <t>tt1764234</t>
  </si>
  <si>
    <t>tt0107207</t>
  </si>
  <si>
    <t>tt0780504</t>
  </si>
  <si>
    <t>tt0107206</t>
  </si>
  <si>
    <t>tt1675192</t>
  </si>
  <si>
    <t>tt0107144</t>
  </si>
  <si>
    <t>tt0107130</t>
  </si>
  <si>
    <t>tt1661382</t>
  </si>
  <si>
    <t>tt0107120</t>
  </si>
  <si>
    <t>tt1633356</t>
  </si>
  <si>
    <t>tt0107076</t>
  </si>
  <si>
    <t>tt1033575</t>
  </si>
  <si>
    <t>tt0107048</t>
  </si>
  <si>
    <t>tt1596365</t>
  </si>
  <si>
    <t>tt0107034</t>
  </si>
  <si>
    <t>tt0097053</t>
  </si>
  <si>
    <t>tt0047494</t>
  </si>
  <si>
    <t>tt0106977</t>
  </si>
  <si>
    <t>tt1568346</t>
  </si>
  <si>
    <t>tt0106965</t>
  </si>
  <si>
    <t>tt1402488</t>
  </si>
  <si>
    <t>tt0106950</t>
  </si>
  <si>
    <t>tt0106941</t>
  </si>
  <si>
    <t>tt1934231</t>
  </si>
  <si>
    <t>tt0064406</t>
  </si>
  <si>
    <t>tt1621045</t>
  </si>
  <si>
    <t>tt1922612</t>
  </si>
  <si>
    <t>tt0106770</t>
  </si>
  <si>
    <t>tt1540133</t>
  </si>
  <si>
    <t>tt0106761</t>
  </si>
  <si>
    <t>tt1821317</t>
  </si>
  <si>
    <t>tt0106701</t>
  </si>
  <si>
    <t>tt0765446</t>
  </si>
  <si>
    <t>tt0106697</t>
  </si>
  <si>
    <t>tt0102631</t>
  </si>
  <si>
    <t>tt0106677</t>
  </si>
  <si>
    <t>tt1853728</t>
  </si>
  <si>
    <t>tt0106664</t>
  </si>
  <si>
    <t>tt1300854</t>
  </si>
  <si>
    <t>tt1560747</t>
  </si>
  <si>
    <t>tt0106611</t>
  </si>
  <si>
    <t>tt1535108</t>
  </si>
  <si>
    <t>tt0106582</t>
  </si>
  <si>
    <t>tt1663662</t>
  </si>
  <si>
    <t>tt0106519</t>
  </si>
  <si>
    <t>tt1924429</t>
  </si>
  <si>
    <t>tt0106505</t>
  </si>
  <si>
    <t>tt1623205</t>
  </si>
  <si>
    <t>tt0106489</t>
  </si>
  <si>
    <t>tt0490215</t>
  </si>
  <si>
    <t>tt0106453</t>
  </si>
  <si>
    <t>tt1024648</t>
  </si>
  <si>
    <t>tt0106375</t>
  </si>
  <si>
    <t>tt0803096</t>
  </si>
  <si>
    <t>tt1121096</t>
  </si>
  <si>
    <t>tt0106246</t>
  </si>
  <si>
    <t>tt1491044</t>
  </si>
  <si>
    <t>tt0106233</t>
  </si>
  <si>
    <t>tt1068242</t>
  </si>
  <si>
    <t>tt0106226</t>
  </si>
  <si>
    <t>tt1462041</t>
  </si>
  <si>
    <t>tt0105793</t>
  </si>
  <si>
    <t>tt0085891</t>
  </si>
  <si>
    <t>tt1620464</t>
  </si>
  <si>
    <t>tt0105695</t>
  </si>
  <si>
    <t>tt1308729</t>
  </si>
  <si>
    <t>tt0105690</t>
  </si>
  <si>
    <t>tt1392170</t>
  </si>
  <si>
    <t>tt0105665</t>
  </si>
  <si>
    <t>tt1506999</t>
  </si>
  <si>
    <t>tt0105488</t>
  </si>
  <si>
    <t>tt1486192</t>
  </si>
  <si>
    <t>tt1674784</t>
  </si>
  <si>
    <t>tt0105417</t>
  </si>
  <si>
    <t>tt1748197</t>
  </si>
  <si>
    <t>tt0105414</t>
  </si>
  <si>
    <t>tt1948150</t>
  </si>
  <si>
    <t>tt1584131</t>
  </si>
  <si>
    <t>tt1742650</t>
  </si>
  <si>
    <t>tt0105323</t>
  </si>
  <si>
    <t>tt0026071</t>
  </si>
  <si>
    <t>tt0105236</t>
  </si>
  <si>
    <t>tt1446714</t>
  </si>
  <si>
    <t>tt0105226</t>
  </si>
  <si>
    <t>tt1093357</t>
  </si>
  <si>
    <t>tt0105219</t>
  </si>
  <si>
    <t>tt1605630</t>
  </si>
  <si>
    <t>tt0105217</t>
  </si>
  <si>
    <t>tt1714203</t>
  </si>
  <si>
    <t>tt1071875</t>
  </si>
  <si>
    <t>tt0105151</t>
  </si>
  <si>
    <t>tt1855325</t>
  </si>
  <si>
    <t>tt0105128</t>
  </si>
  <si>
    <t>tt1007029</t>
  </si>
  <si>
    <t>tt0105112</t>
  </si>
  <si>
    <t>tt1242460</t>
  </si>
  <si>
    <t>tt0105104</t>
  </si>
  <si>
    <t>tt0810913</t>
  </si>
  <si>
    <t>tt0105078</t>
  </si>
  <si>
    <t>tt0415003</t>
  </si>
  <si>
    <t>tt1637725</t>
  </si>
  <si>
    <t>tt0104952</t>
  </si>
  <si>
    <t>tt1692486</t>
  </si>
  <si>
    <t>tt0816711</t>
  </si>
  <si>
    <t>tt0104868</t>
  </si>
  <si>
    <t>tt1430626</t>
  </si>
  <si>
    <t>tt0104850</t>
  </si>
  <si>
    <t>tt1195478</t>
  </si>
  <si>
    <t>tt0104797</t>
  </si>
  <si>
    <t>tt1611224</t>
  </si>
  <si>
    <t>tt0104779</t>
  </si>
  <si>
    <t>tt0763831</t>
  </si>
  <si>
    <t>tt0104714</t>
  </si>
  <si>
    <t>tt1656190</t>
  </si>
  <si>
    <t>tt0104694</t>
  </si>
  <si>
    <t>tt0485985</t>
  </si>
  <si>
    <t>tt0104692</t>
  </si>
  <si>
    <t>tt1397514</t>
  </si>
  <si>
    <t>tt0104691</t>
  </si>
  <si>
    <t>tt1583421</t>
  </si>
  <si>
    <t>tt1606389</t>
  </si>
  <si>
    <t>tt0104549</t>
  </si>
  <si>
    <t>tt1778304</t>
  </si>
  <si>
    <t>tt0104437</t>
  </si>
  <si>
    <t>tt1517260</t>
  </si>
  <si>
    <t>tt0104431</t>
  </si>
  <si>
    <t>tt1850397</t>
  </si>
  <si>
    <t>tt0104409</t>
  </si>
  <si>
    <t>tt0443272</t>
  </si>
  <si>
    <t>tt0104389</t>
  </si>
  <si>
    <t>tt0082507</t>
  </si>
  <si>
    <t>tt0104348</t>
  </si>
  <si>
    <t>tt1646980</t>
  </si>
  <si>
    <t>tt0104257</t>
  </si>
  <si>
    <t>tt1726669</t>
  </si>
  <si>
    <t>tt0104231</t>
  </si>
  <si>
    <t>tt1482459</t>
  </si>
  <si>
    <t>tt1602098</t>
  </si>
  <si>
    <t>tt0104070</t>
  </si>
  <si>
    <t>tt1053810</t>
  </si>
  <si>
    <t>tt0104036</t>
  </si>
  <si>
    <t>tt1740710</t>
  </si>
  <si>
    <t>tt0104009</t>
  </si>
  <si>
    <t>tt1389137</t>
  </si>
  <si>
    <t>tt1412386</t>
  </si>
  <si>
    <t>tt1655442</t>
  </si>
  <si>
    <t>tt1214962</t>
  </si>
  <si>
    <t>tt1601913</t>
  </si>
  <si>
    <t>tt0103956</t>
  </si>
  <si>
    <t>tt1820462</t>
  </si>
  <si>
    <t>tt0103919</t>
  </si>
  <si>
    <t>tt1483013</t>
  </si>
  <si>
    <t>tt0103893</t>
  </si>
  <si>
    <t>tt1748179</t>
  </si>
  <si>
    <t>tt0103874</t>
  </si>
  <si>
    <t>tt1670345</t>
  </si>
  <si>
    <t>tt0103859</t>
  </si>
  <si>
    <t>tt1591479</t>
  </si>
  <si>
    <t>tt0103855</t>
  </si>
  <si>
    <t>tt0790724</t>
  </si>
  <si>
    <t>tt0103776</t>
  </si>
  <si>
    <t>tt1655420</t>
  </si>
  <si>
    <t>tt0103772</t>
  </si>
  <si>
    <t>tt1723811</t>
  </si>
  <si>
    <t>tt0103644</t>
  </si>
  <si>
    <t>tt1764651</t>
  </si>
  <si>
    <t>tt0103639</t>
  </si>
  <si>
    <t>tt1430132</t>
  </si>
  <si>
    <t>tt0103594</t>
  </si>
  <si>
    <t>tt2024544</t>
  </si>
  <si>
    <t>tt0103247</t>
  </si>
  <si>
    <t>tt1854564</t>
  </si>
  <si>
    <t>tt0103241</t>
  </si>
  <si>
    <t>tt1981115</t>
  </si>
  <si>
    <t>tt0103074</t>
  </si>
  <si>
    <t>tt1392190</t>
  </si>
  <si>
    <t>tt0103064</t>
  </si>
  <si>
    <t>tt0383010</t>
  </si>
  <si>
    <t>tt0103060</t>
  </si>
  <si>
    <t>tt0837562</t>
  </si>
  <si>
    <t>tt1645170</t>
  </si>
  <si>
    <t>tt0102975</t>
  </si>
  <si>
    <t>tt1586265</t>
  </si>
  <si>
    <t>tt0102945</t>
  </si>
  <si>
    <t>tt2016940</t>
  </si>
  <si>
    <t>tt0102926</t>
  </si>
  <si>
    <t>tt1572315</t>
  </si>
  <si>
    <t>tt0102915</t>
  </si>
  <si>
    <t>tt1921064</t>
  </si>
  <si>
    <t>tt0102900</t>
  </si>
  <si>
    <t>tt1706593</t>
  </si>
  <si>
    <t>tt1617661</t>
  </si>
  <si>
    <t>tt1410063</t>
  </si>
  <si>
    <t>tt0102803</t>
  </si>
  <si>
    <t>tt1705772</t>
  </si>
  <si>
    <t>tt1855199</t>
  </si>
  <si>
    <t>tt0102798</t>
  </si>
  <si>
    <t>tt1937339</t>
  </si>
  <si>
    <t>tt0102782</t>
  </si>
  <si>
    <t>tt1623288</t>
  </si>
  <si>
    <t>tt0102757</t>
  </si>
  <si>
    <t>tt1701210</t>
  </si>
  <si>
    <t>tt1675434</t>
  </si>
  <si>
    <t>tt1426329</t>
  </si>
  <si>
    <t>tt0102713</t>
  </si>
  <si>
    <t>tt1524137</t>
  </si>
  <si>
    <t>tt0102685</t>
  </si>
  <si>
    <t>tt1327194</t>
  </si>
  <si>
    <t>tt0431021</t>
  </si>
  <si>
    <t>tt1915581</t>
  </si>
  <si>
    <t>tt2017020</t>
  </si>
  <si>
    <t>tt0102603</t>
  </si>
  <si>
    <t>tt2076251</t>
  </si>
  <si>
    <t>tt0102558</t>
  </si>
  <si>
    <t>tt1366365</t>
  </si>
  <si>
    <t>tt0102536</t>
  </si>
  <si>
    <t>tt1860353</t>
  </si>
  <si>
    <t>tt0102526</t>
  </si>
  <si>
    <t>tt1762399</t>
  </si>
  <si>
    <t>tt1602613</t>
  </si>
  <si>
    <t>tt1663321</t>
  </si>
  <si>
    <t>tt0102266</t>
  </si>
  <si>
    <t>tt1430615</t>
  </si>
  <si>
    <t>tt0102175</t>
  </si>
  <si>
    <t>tt2025526</t>
  </si>
  <si>
    <t>tt0102138</t>
  </si>
  <si>
    <t>tt2752758</t>
  </si>
  <si>
    <t>tt0102070</t>
  </si>
  <si>
    <t>tt1839596</t>
  </si>
  <si>
    <t>tt0102059</t>
  </si>
  <si>
    <t>tt0102057</t>
  </si>
  <si>
    <t>tt1433822</t>
  </si>
  <si>
    <t>tt0102034</t>
  </si>
  <si>
    <t>tt1298649</t>
  </si>
  <si>
    <t>tt0102005</t>
  </si>
  <si>
    <t>tt1731141</t>
  </si>
  <si>
    <t>tt0101921</t>
  </si>
  <si>
    <t>tt1649419</t>
  </si>
  <si>
    <t>tt0101917</t>
  </si>
  <si>
    <t>tt1277953</t>
  </si>
  <si>
    <t>tt1336608</t>
  </si>
  <si>
    <t>tt0101889</t>
  </si>
  <si>
    <t>tt2012665</t>
  </si>
  <si>
    <t>tt1351685</t>
  </si>
  <si>
    <t>tt0101775</t>
  </si>
  <si>
    <t>tt1441952</t>
  </si>
  <si>
    <t>tt0101764</t>
  </si>
  <si>
    <t>tt1446192</t>
  </si>
  <si>
    <t>tt0101761</t>
  </si>
  <si>
    <t>tt1422136</t>
  </si>
  <si>
    <t>tt2070649</t>
  </si>
  <si>
    <t>tt1592525</t>
  </si>
  <si>
    <t>tt1859650</t>
  </si>
  <si>
    <t>tt0101700</t>
  </si>
  <si>
    <t>tt0101615</t>
  </si>
  <si>
    <t>tt1496422</t>
  </si>
  <si>
    <t>tt0101587</t>
  </si>
  <si>
    <t>tt1582507</t>
  </si>
  <si>
    <t>tt0101540</t>
  </si>
  <si>
    <t>tt1922777</t>
  </si>
  <si>
    <t>tt0101516</t>
  </si>
  <si>
    <t>tt1615065</t>
  </si>
  <si>
    <t>tt0101507</t>
  </si>
  <si>
    <t>tt1588334</t>
  </si>
  <si>
    <t>tt0101414</t>
  </si>
  <si>
    <t>tt1212450</t>
  </si>
  <si>
    <t>tt0101410</t>
  </si>
  <si>
    <t>tt2023453</t>
  </si>
  <si>
    <t>tt0101393</t>
  </si>
  <si>
    <t>tt1588173</t>
  </si>
  <si>
    <t>tt1397280</t>
  </si>
  <si>
    <t>tt1663143</t>
  </si>
  <si>
    <t>tt0101272</t>
  </si>
  <si>
    <t>tt1321870</t>
  </si>
  <si>
    <t>tt0100935</t>
  </si>
  <si>
    <t>tt1694020</t>
  </si>
  <si>
    <t>tt1772341</t>
  </si>
  <si>
    <t>tt0100814</t>
  </si>
  <si>
    <t>tt1045658</t>
  </si>
  <si>
    <t>tt0100802</t>
  </si>
  <si>
    <t>tt1707386</t>
  </si>
  <si>
    <t>tt0100758</t>
  </si>
  <si>
    <t>tt1535438</t>
  </si>
  <si>
    <t>tt1815862</t>
  </si>
  <si>
    <t>tt1646971</t>
  </si>
  <si>
    <t>tt0864835</t>
  </si>
  <si>
    <t>tt1821480</t>
  </si>
  <si>
    <t>tt0100514</t>
  </si>
  <si>
    <t>tt2109184</t>
  </si>
  <si>
    <t>tt0100507</t>
  </si>
  <si>
    <t>tt1905041</t>
  </si>
  <si>
    <t>tt0100502</t>
  </si>
  <si>
    <t>tt1371111</t>
  </si>
  <si>
    <t>tt0100477</t>
  </si>
  <si>
    <t>tt1748122</t>
  </si>
  <si>
    <t>tt0100405</t>
  </si>
  <si>
    <t>tt1840417</t>
  </si>
  <si>
    <t>tt0100404</t>
  </si>
  <si>
    <t>tt0337692</t>
  </si>
  <si>
    <t>tt0100403</t>
  </si>
  <si>
    <t>tt0037465</t>
  </si>
  <si>
    <t>tt1602472</t>
  </si>
  <si>
    <t>tt1920849</t>
  </si>
  <si>
    <t>tt2125435</t>
  </si>
  <si>
    <t>tt1132449</t>
  </si>
  <si>
    <t>tt0100201</t>
  </si>
  <si>
    <t>tt1990314</t>
  </si>
  <si>
    <t>tt1849718</t>
  </si>
  <si>
    <t>tt0100157</t>
  </si>
  <si>
    <t>tt1659337</t>
  </si>
  <si>
    <t>tt0100150</t>
  </si>
  <si>
    <t>tt1756415</t>
  </si>
  <si>
    <t>tt0100140</t>
  </si>
  <si>
    <t>tt1065073</t>
  </si>
  <si>
    <t>tt0100114</t>
  </si>
  <si>
    <t>tt1640711</t>
  </si>
  <si>
    <t>tt1800741</t>
  </si>
  <si>
    <t>tt0100029</t>
  </si>
  <si>
    <t>tt2076176</t>
  </si>
  <si>
    <t>tt0099938</t>
  </si>
  <si>
    <t>tt1450321</t>
  </si>
  <si>
    <t>tt0099871</t>
  </si>
  <si>
    <t>tt1440732</t>
  </si>
  <si>
    <t>tt1725795</t>
  </si>
  <si>
    <t>tt0099810</t>
  </si>
  <si>
    <t>tt1682180</t>
  </si>
  <si>
    <t>tt2042568</t>
  </si>
  <si>
    <t>tt0099785</t>
  </si>
  <si>
    <t>tt1959490</t>
  </si>
  <si>
    <t>tt1602620</t>
  </si>
  <si>
    <t>tt0099740</t>
  </si>
  <si>
    <t>tt1931533</t>
  </si>
  <si>
    <t>tt0099739</t>
  </si>
  <si>
    <t>tt1794850</t>
  </si>
  <si>
    <t>tt0099700</t>
  </si>
  <si>
    <t>tt1126590</t>
  </si>
  <si>
    <t>tt1340138</t>
  </si>
  <si>
    <t>tt0099685</t>
  </si>
  <si>
    <t>tt1411250</t>
  </si>
  <si>
    <t>tt0099674</t>
  </si>
  <si>
    <t>tt1232200</t>
  </si>
  <si>
    <t>tt0099653</t>
  </si>
  <si>
    <t>tt1100089</t>
  </si>
  <si>
    <t>tt0099582</t>
  </si>
  <si>
    <t>tt1869716</t>
  </si>
  <si>
    <t>tt1907668</t>
  </si>
  <si>
    <t>tt0099487</t>
  </si>
  <si>
    <t>tt1321511</t>
  </si>
  <si>
    <t>tt0099423</t>
  </si>
  <si>
    <t>tt1931435</t>
  </si>
  <si>
    <t>tt0099422</t>
  </si>
  <si>
    <t>tt1333125</t>
  </si>
  <si>
    <t>tt0099371</t>
  </si>
  <si>
    <t>tt0454876</t>
  </si>
  <si>
    <t>tt0099365</t>
  </si>
  <si>
    <t>tt1307068</t>
  </si>
  <si>
    <t>tt0099348</t>
  </si>
  <si>
    <t>tt1876451</t>
  </si>
  <si>
    <t>tt0099329</t>
  </si>
  <si>
    <t>tt1047540</t>
  </si>
  <si>
    <t>tt1276419</t>
  </si>
  <si>
    <t>tt0099253</t>
  </si>
  <si>
    <t>tt0373051</t>
  </si>
  <si>
    <t>tt0099165</t>
  </si>
  <si>
    <t>tt1616195</t>
  </si>
  <si>
    <t>tt0099088</t>
  </si>
  <si>
    <t>tt1758830</t>
  </si>
  <si>
    <t>tt0099052</t>
  </si>
  <si>
    <t>tt1542482</t>
  </si>
  <si>
    <t>tt0099044</t>
  </si>
  <si>
    <t>tt2109248</t>
  </si>
  <si>
    <t>tt0098987</t>
  </si>
  <si>
    <t>tt1767382</t>
  </si>
  <si>
    <t>tt0098663</t>
  </si>
  <si>
    <t>tt1704573</t>
  </si>
  <si>
    <t>tt0098635</t>
  </si>
  <si>
    <t>tt0399854</t>
  </si>
  <si>
    <t>tt0098627</t>
  </si>
  <si>
    <t>tt1690953</t>
  </si>
  <si>
    <t>tt1899353</t>
  </si>
  <si>
    <t>tt0098554</t>
  </si>
  <si>
    <t>tt1712170</t>
  </si>
  <si>
    <t>tt1473832</t>
  </si>
  <si>
    <t>tt0098439</t>
  </si>
  <si>
    <t>tt1566501</t>
  </si>
  <si>
    <t>tt0098382</t>
  </si>
  <si>
    <t>tt1979320</t>
  </si>
  <si>
    <t>tt0098320</t>
  </si>
  <si>
    <t>tt2132285</t>
  </si>
  <si>
    <t>tt0098282</t>
  </si>
  <si>
    <t>tt1234721</t>
  </si>
  <si>
    <t>tt0098273</t>
  </si>
  <si>
    <t>tt2053425</t>
  </si>
  <si>
    <t>tt0098206</t>
  </si>
  <si>
    <t>tt1817273</t>
  </si>
  <si>
    <t>tt0098180</t>
  </si>
  <si>
    <t>tt1441395</t>
  </si>
  <si>
    <t>tt0098084</t>
  </si>
  <si>
    <t>tt1258972</t>
  </si>
  <si>
    <t>tt1790885</t>
  </si>
  <si>
    <t>tt0097981</t>
  </si>
  <si>
    <t>tt1235522</t>
  </si>
  <si>
    <t>tt1716777</t>
  </si>
  <si>
    <t>tt0097958</t>
  </si>
  <si>
    <t>tt1291150</t>
  </si>
  <si>
    <t>tt2395427</t>
  </si>
  <si>
    <t>tt0097815</t>
  </si>
  <si>
    <t>tt2096672</t>
  </si>
  <si>
    <t>tt1418377</t>
  </si>
  <si>
    <t>tt0097778</t>
  </si>
  <si>
    <t>tt1843866</t>
  </si>
  <si>
    <t>tt0097770</t>
  </si>
  <si>
    <t>tt2288121</t>
  </si>
  <si>
    <t>tt0097757</t>
  </si>
  <si>
    <t>tt1372686</t>
  </si>
  <si>
    <t>tt0097742</t>
  </si>
  <si>
    <t>tt2215719</t>
  </si>
  <si>
    <t>tt1951264</t>
  </si>
  <si>
    <t>tt0097733</t>
  </si>
  <si>
    <t>tt2321517</t>
  </si>
  <si>
    <t>tt0097659</t>
  </si>
  <si>
    <t>tt1723642</t>
  </si>
  <si>
    <t>tt0097637</t>
  </si>
  <si>
    <t>tt1872181</t>
  </si>
  <si>
    <t>tt0097626</t>
  </si>
  <si>
    <t>tt2077833</t>
  </si>
  <si>
    <t>tt0097576</t>
  </si>
  <si>
    <t>tt1587310</t>
  </si>
  <si>
    <t>tt0097523</t>
  </si>
  <si>
    <t>tt1753722</t>
  </si>
  <si>
    <t>tt0097481</t>
  </si>
  <si>
    <t>tt0478970</t>
  </si>
  <si>
    <t>tt0097474</t>
  </si>
  <si>
    <t>tt2106476</t>
  </si>
  <si>
    <t>tt0097441</t>
  </si>
  <si>
    <t>tt1935179</t>
  </si>
  <si>
    <t>tt0097428</t>
  </si>
  <si>
    <t>tt1731697</t>
  </si>
  <si>
    <t>tt0097388</t>
  </si>
  <si>
    <t>tt0066826</t>
  </si>
  <si>
    <t>tt1979388</t>
  </si>
  <si>
    <t>tt1954352</t>
  </si>
  <si>
    <t>tt0097257</t>
  </si>
  <si>
    <t>tt0993846</t>
  </si>
  <si>
    <t>tt0097240</t>
  </si>
  <si>
    <t>tt2002718</t>
  </si>
  <si>
    <t>tt0097239</t>
  </si>
  <si>
    <t>tt1711425</t>
  </si>
  <si>
    <t>tt0097216</t>
  </si>
  <si>
    <t>tt1211956</t>
  </si>
  <si>
    <t>tt0097165</t>
  </si>
  <si>
    <t>tt1213663</t>
  </si>
  <si>
    <t>tt0097162</t>
  </si>
  <si>
    <t>tt0091613</t>
  </si>
  <si>
    <t>tt2193215</t>
  </si>
  <si>
    <t>tt0097123</t>
  </si>
  <si>
    <t>tt0083193</t>
  </si>
  <si>
    <t>tt0453562</t>
  </si>
  <si>
    <t>tt1245492</t>
  </si>
  <si>
    <t>tt0097027</t>
  </si>
  <si>
    <t>tt1532958</t>
  </si>
  <si>
    <t>tt0096969</t>
  </si>
  <si>
    <t>tt2191701</t>
  </si>
  <si>
    <t>tt0096933</t>
  </si>
  <si>
    <t>tt2053463</t>
  </si>
  <si>
    <t>tt0096928</t>
  </si>
  <si>
    <t>tt1535109</t>
  </si>
  <si>
    <t>tt0096895</t>
  </si>
  <si>
    <t>tt1288558</t>
  </si>
  <si>
    <t>tt0096874</t>
  </si>
  <si>
    <t>tt2024432</t>
  </si>
  <si>
    <t>tt0096794</t>
  </si>
  <si>
    <t>tt1951261</t>
  </si>
  <si>
    <t>tt0096787</t>
  </si>
  <si>
    <t>tt1229340</t>
  </si>
  <si>
    <t>tt2294629</t>
  </si>
  <si>
    <t>tt0096754</t>
  </si>
  <si>
    <t>tt1985966</t>
  </si>
  <si>
    <t>tt0096734</t>
  </si>
  <si>
    <t>tt1559547</t>
  </si>
  <si>
    <t>tt0096487</t>
  </si>
  <si>
    <t>tt2097307</t>
  </si>
  <si>
    <t>tt0096463</t>
  </si>
  <si>
    <t>tt2328813</t>
  </si>
  <si>
    <t>tt0096446</t>
  </si>
  <si>
    <t>tt1706620</t>
  </si>
  <si>
    <t>tt0096438</t>
  </si>
  <si>
    <t>tt0043116</t>
  </si>
  <si>
    <t>tt2318405</t>
  </si>
  <si>
    <t>tt0096332</t>
  </si>
  <si>
    <t>tt2304655</t>
  </si>
  <si>
    <t>tt0096320</t>
  </si>
  <si>
    <t>tt2404311</t>
  </si>
  <si>
    <t>tt0096256</t>
  </si>
  <si>
    <t>tt0027690</t>
  </si>
  <si>
    <t>tt0096219</t>
  </si>
  <si>
    <t>tt1702439</t>
  </si>
  <si>
    <t>tt1981677</t>
  </si>
  <si>
    <t>tt0096071</t>
  </si>
  <si>
    <t>tt1413495</t>
  </si>
  <si>
    <t>tt0095963</t>
  </si>
  <si>
    <t>tt2357129</t>
  </si>
  <si>
    <t>tt0095956</t>
  </si>
  <si>
    <t>tt1109624</t>
  </si>
  <si>
    <t>tt0095953</t>
  </si>
  <si>
    <t>tt0857190</t>
  </si>
  <si>
    <t>tt0848537</t>
  </si>
  <si>
    <t>tt2234155</t>
  </si>
  <si>
    <t>tt0095889</t>
  </si>
  <si>
    <t>tt0359950</t>
  </si>
  <si>
    <t>tt2334879</t>
  </si>
  <si>
    <t>tt2302755</t>
  </si>
  <si>
    <t>tt0095776</t>
  </si>
  <si>
    <t>tt2199711</t>
  </si>
  <si>
    <t>tt0095742</t>
  </si>
  <si>
    <t>tt1954470</t>
  </si>
  <si>
    <t>tt2168910</t>
  </si>
  <si>
    <t>tt0095687</t>
  </si>
  <si>
    <t>tt1758595</t>
  </si>
  <si>
    <t>tt2015381</t>
  </si>
  <si>
    <t>tt0095647</t>
  </si>
  <si>
    <t>tt2181931</t>
  </si>
  <si>
    <t>tt0095631</t>
  </si>
  <si>
    <t>tt1904996</t>
  </si>
  <si>
    <t>tt0095593</t>
  </si>
  <si>
    <t>tt2103281</t>
  </si>
  <si>
    <t>tt0095519</t>
  </si>
  <si>
    <t>tt1291580</t>
  </si>
  <si>
    <t>tt0095497</t>
  </si>
  <si>
    <t>tt2278388</t>
  </si>
  <si>
    <t>tt0095489</t>
  </si>
  <si>
    <t>tt1764625</t>
  </si>
  <si>
    <t>tt0095488</t>
  </si>
  <si>
    <t>tt1441951</t>
  </si>
  <si>
    <t>tt2094766</t>
  </si>
  <si>
    <t>tt0095294</t>
  </si>
  <si>
    <t>tt2101441</t>
  </si>
  <si>
    <t>tt0095271</t>
  </si>
  <si>
    <t>tt1659343</t>
  </si>
  <si>
    <t>tt0095253</t>
  </si>
  <si>
    <t>tt2194499</t>
  </si>
  <si>
    <t>tt0095179</t>
  </si>
  <si>
    <t>tt2310332</t>
  </si>
  <si>
    <t>tt0095174</t>
  </si>
  <si>
    <t>tt1538403</t>
  </si>
  <si>
    <t>tt0095159</t>
  </si>
  <si>
    <t>tt0790628</t>
  </si>
  <si>
    <t>tt0831387</t>
  </si>
  <si>
    <t>tt0095016</t>
  </si>
  <si>
    <t>tt1854236</t>
  </si>
  <si>
    <t>tt0094964</t>
  </si>
  <si>
    <t>tt1816518</t>
  </si>
  <si>
    <t>tt0094947</t>
  </si>
  <si>
    <t>tt2247692</t>
  </si>
  <si>
    <t>tt2316204</t>
  </si>
  <si>
    <t>tt0094919</t>
  </si>
  <si>
    <t>tt2277860</t>
  </si>
  <si>
    <t>tt0094898</t>
  </si>
  <si>
    <t>tt1656186</t>
  </si>
  <si>
    <t>tt0094894</t>
  </si>
  <si>
    <t>tt2082197</t>
  </si>
  <si>
    <t>tt0094890</t>
  </si>
  <si>
    <t>tt1433811</t>
  </si>
  <si>
    <t>tt0094889</t>
  </si>
  <si>
    <t>tt2058107</t>
  </si>
  <si>
    <t>tt0094862</t>
  </si>
  <si>
    <t>tt1877832</t>
  </si>
  <si>
    <t>tt0094812</t>
  </si>
  <si>
    <t>tt1758795</t>
  </si>
  <si>
    <t>tt0094761</t>
  </si>
  <si>
    <t>tt1821549</t>
  </si>
  <si>
    <t>tt1967545</t>
  </si>
  <si>
    <t>tt0094737</t>
  </si>
  <si>
    <t>tt1951265</t>
  </si>
  <si>
    <t>tt0094721</t>
  </si>
  <si>
    <t>tt1951266</t>
  </si>
  <si>
    <t>tt0094631</t>
  </si>
  <si>
    <t>tt2023587</t>
  </si>
  <si>
    <t>tt0094612</t>
  </si>
  <si>
    <t>tt2209418</t>
  </si>
  <si>
    <t>tt0094602</t>
  </si>
  <si>
    <t>tt1327773</t>
  </si>
  <si>
    <t>tt0094291</t>
  </si>
  <si>
    <t>tt1826660</t>
  </si>
  <si>
    <t>tt0094226</t>
  </si>
  <si>
    <t>tt2091473</t>
  </si>
  <si>
    <t>tt0094142</t>
  </si>
  <si>
    <t>tt1939659</t>
  </si>
  <si>
    <t>tt0094074</t>
  </si>
  <si>
    <t>tt2371486</t>
  </si>
  <si>
    <t>tt0094012</t>
  </si>
  <si>
    <t>tt1980209</t>
  </si>
  <si>
    <t>tt0882977</t>
  </si>
  <si>
    <t>tt0093936</t>
  </si>
  <si>
    <t>tt0369610</t>
  </si>
  <si>
    <t>tt0093894</t>
  </si>
  <si>
    <t>tt1272878</t>
  </si>
  <si>
    <t>tt0093870</t>
  </si>
  <si>
    <t>tt1893256</t>
  </si>
  <si>
    <t>tt0093822</t>
  </si>
  <si>
    <t>tt2404463</t>
  </si>
  <si>
    <t>tt2369135</t>
  </si>
  <si>
    <t>tt0093779</t>
  </si>
  <si>
    <t>tt1679335</t>
  </si>
  <si>
    <t>tt0093777</t>
  </si>
  <si>
    <t>tt2011159</t>
  </si>
  <si>
    <t>tt0093773</t>
  </si>
  <si>
    <t>tt1204975</t>
  </si>
  <si>
    <t>tt1205537</t>
  </si>
  <si>
    <t>tt1490017</t>
  </si>
  <si>
    <t>tt1631867</t>
  </si>
  <si>
    <t>tt2398241</t>
  </si>
  <si>
    <t>tt0093693</t>
  </si>
  <si>
    <t>tt1837709</t>
  </si>
  <si>
    <t>tt0093692</t>
  </si>
  <si>
    <t>tt2333784</t>
  </si>
  <si>
    <t>tt0093640</t>
  </si>
  <si>
    <t>tt1723121</t>
  </si>
  <si>
    <t>tt0093629</t>
  </si>
  <si>
    <t>tt1457767</t>
  </si>
  <si>
    <t>tt2243537</t>
  </si>
  <si>
    <t>tt1925431</t>
  </si>
  <si>
    <t>tt0093560</t>
  </si>
  <si>
    <t>tt2267968</t>
  </si>
  <si>
    <t>tt2488496</t>
  </si>
  <si>
    <t>tt2363213</t>
  </si>
  <si>
    <t>tt0093507</t>
  </si>
  <si>
    <t>tt2140373</t>
  </si>
  <si>
    <t>tt0093493</t>
  </si>
  <si>
    <t>tt2368672</t>
  </si>
  <si>
    <t>tt0093437</t>
  </si>
  <si>
    <t>tt2062575</t>
  </si>
  <si>
    <t>tt0093428</t>
  </si>
  <si>
    <t>tt1742334</t>
  </si>
  <si>
    <t>tt0093409</t>
  </si>
  <si>
    <t>tt1814621</t>
  </si>
  <si>
    <t>tt0093389</t>
  </si>
  <si>
    <t>tt2243389</t>
  </si>
  <si>
    <t>tt2387433</t>
  </si>
  <si>
    <t>tt0093300</t>
  </si>
  <si>
    <t>tt2281587</t>
  </si>
  <si>
    <t>tt0093278</t>
  </si>
  <si>
    <t>tt1712261</t>
  </si>
  <si>
    <t>tt0093191</t>
  </si>
  <si>
    <t>tt2034139</t>
  </si>
  <si>
    <t>tt0093105</t>
  </si>
  <si>
    <t>tt2167202</t>
  </si>
  <si>
    <t>tt0093058</t>
  </si>
  <si>
    <t>tt1392214</t>
  </si>
  <si>
    <t>tt0093010</t>
  </si>
  <si>
    <t>tt2364841</t>
  </si>
  <si>
    <t>tt0092991</t>
  </si>
  <si>
    <t>tt2387559</t>
  </si>
  <si>
    <t>tt2473510</t>
  </si>
  <si>
    <t>tt0092965</t>
  </si>
  <si>
    <t>tt2083355</t>
  </si>
  <si>
    <t>tt0092925</t>
  </si>
  <si>
    <t>tt1528100</t>
  </si>
  <si>
    <t>tt0092890</t>
  </si>
  <si>
    <t>tt1727388</t>
  </si>
  <si>
    <t>tt2550838</t>
  </si>
  <si>
    <t>tt0092718</t>
  </si>
  <si>
    <t>tt2258337</t>
  </si>
  <si>
    <t>tt0092699</t>
  </si>
  <si>
    <t>tt1305797</t>
  </si>
  <si>
    <t>tt0092675</t>
  </si>
  <si>
    <t>tt2013293</t>
  </si>
  <si>
    <t>tt0092666</t>
  </si>
  <si>
    <t>tt2576852</t>
  </si>
  <si>
    <t>tt0092644</t>
  </si>
  <si>
    <t>tt2096673</t>
  </si>
  <si>
    <t>tt0092618</t>
  </si>
  <si>
    <t>tt1661199</t>
  </si>
  <si>
    <t>tt0092563</t>
  </si>
  <si>
    <t>tt2459022</t>
  </si>
  <si>
    <t>tt0092240</t>
  </si>
  <si>
    <t>tt1691917</t>
  </si>
  <si>
    <t>tt1922685</t>
  </si>
  <si>
    <t>tt0790636</t>
  </si>
  <si>
    <t>tt2278871</t>
  </si>
  <si>
    <t>tt0092106</t>
  </si>
  <si>
    <t>tt1951181</t>
  </si>
  <si>
    <t>tt0092099</t>
  </si>
  <si>
    <t>tt1798709</t>
  </si>
  <si>
    <t>tt1322269</t>
  </si>
  <si>
    <t>tt0092007</t>
  </si>
  <si>
    <t>tt1924396</t>
  </si>
  <si>
    <t>tt0092005</t>
  </si>
  <si>
    <t>tt2017038</t>
  </si>
  <si>
    <t>tt0091993</t>
  </si>
  <si>
    <t>tt2177771</t>
  </si>
  <si>
    <t>tt2404461</t>
  </si>
  <si>
    <t>tt1634003</t>
  </si>
  <si>
    <t>tt0091867</t>
  </si>
  <si>
    <t>tt1985949</t>
  </si>
  <si>
    <t>tt0091828</t>
  </si>
  <si>
    <t>tt1600196</t>
  </si>
  <si>
    <t>tt0091778</t>
  </si>
  <si>
    <t>tt0455944</t>
  </si>
  <si>
    <t>tt0091763</t>
  </si>
  <si>
    <t>tt1985019</t>
  </si>
  <si>
    <t>tt0091757</t>
  </si>
  <si>
    <t>tt0816692</t>
  </si>
  <si>
    <t>tt0091738</t>
  </si>
  <si>
    <t>tt1840309</t>
  </si>
  <si>
    <t>tt2209764</t>
  </si>
  <si>
    <t>tt0091635</t>
  </si>
  <si>
    <t>tt1714206</t>
  </si>
  <si>
    <t>tt1524575</t>
  </si>
  <si>
    <t>tt0091605</t>
  </si>
  <si>
    <t>tt2388715</t>
  </si>
  <si>
    <t>tt0091541</t>
  </si>
  <si>
    <t>tt1981107</t>
  </si>
  <si>
    <t>tt0091530</t>
  </si>
  <si>
    <t>tt2345737</t>
  </si>
  <si>
    <t>tt0091499</t>
  </si>
  <si>
    <t>tt2382396</t>
  </si>
  <si>
    <t>tt0091474</t>
  </si>
  <si>
    <t>tt1972571</t>
  </si>
  <si>
    <t>tt1911644</t>
  </si>
  <si>
    <t>tt0091445</t>
  </si>
  <si>
    <t>tt2184339</t>
  </si>
  <si>
    <t>tt0091419</t>
  </si>
  <si>
    <t>tt1964418</t>
  </si>
  <si>
    <t>tt0091369</t>
  </si>
  <si>
    <t>tt2592500</t>
  </si>
  <si>
    <t>tt2510894</t>
  </si>
  <si>
    <t>tt0091225</t>
  </si>
  <si>
    <t>tt2334873</t>
  </si>
  <si>
    <t>tt0091217</t>
  </si>
  <si>
    <t>tt2357377</t>
  </si>
  <si>
    <t>tt0091209</t>
  </si>
  <si>
    <t>tt0091203</t>
  </si>
  <si>
    <t>tt2456720</t>
  </si>
  <si>
    <t>tt0091187</t>
  </si>
  <si>
    <t>tt1837703</t>
  </si>
  <si>
    <t>tt0091167</t>
  </si>
  <si>
    <t>tt2243621</t>
  </si>
  <si>
    <t>tt0091149</t>
  </si>
  <si>
    <t>tt1206543</t>
  </si>
  <si>
    <t>tt0091129</t>
  </si>
  <si>
    <t>tt2377938</t>
  </si>
  <si>
    <t>tt1502712</t>
  </si>
  <si>
    <t>tt0091080</t>
  </si>
  <si>
    <t>tt1790809</t>
  </si>
  <si>
    <t>tt0091064</t>
  </si>
  <si>
    <t>tt2381111</t>
  </si>
  <si>
    <t>tt0091042</t>
  </si>
  <si>
    <t>tt2820852</t>
  </si>
  <si>
    <t>tt0090966</t>
  </si>
  <si>
    <t>tt1408253</t>
  </si>
  <si>
    <t>tt0090887</t>
  </si>
  <si>
    <t>tt1800241</t>
  </si>
  <si>
    <t>tt0090863</t>
  </si>
  <si>
    <t>tt0383222</t>
  </si>
  <si>
    <t>tt2171867</t>
  </si>
  <si>
    <t>tt0090756</t>
  </si>
  <si>
    <t>tt2101473</t>
  </si>
  <si>
    <t>tt0090728</t>
  </si>
  <si>
    <t>tt0365907</t>
  </si>
  <si>
    <t>tt0787474</t>
  </si>
  <si>
    <t>tt0090670</t>
  </si>
  <si>
    <t>tt1791528</t>
  </si>
  <si>
    <t>tt0090660</t>
  </si>
  <si>
    <t>tt2403021</t>
  </si>
  <si>
    <t>tt0090633</t>
  </si>
  <si>
    <t>tt2357291</t>
  </si>
  <si>
    <t>tt0090605</t>
  </si>
  <si>
    <t>tt1487931</t>
  </si>
  <si>
    <t>tt0090555</t>
  </si>
  <si>
    <t>tt2592614</t>
  </si>
  <si>
    <t>tt0090350</t>
  </si>
  <si>
    <t>tt2140037</t>
  </si>
  <si>
    <t>tt0090329</t>
  </si>
  <si>
    <t>tt1171222</t>
  </si>
  <si>
    <t>tt0090264</t>
  </si>
  <si>
    <t>tt1425922</t>
  </si>
  <si>
    <t>tt1621039</t>
  </si>
  <si>
    <t>tt0089961</t>
  </si>
  <si>
    <t>tt2051894</t>
  </si>
  <si>
    <t>tt0089941</t>
  </si>
  <si>
    <t>tt2771372</t>
  </si>
  <si>
    <t>tt0089927</t>
  </si>
  <si>
    <t>tt2245084</t>
  </si>
  <si>
    <t>tt0089908</t>
  </si>
  <si>
    <t>tt2381249</t>
  </si>
  <si>
    <t>tt0089907</t>
  </si>
  <si>
    <t>tt0469021</t>
  </si>
  <si>
    <t>tt0089893</t>
  </si>
  <si>
    <t>tt2358891</t>
  </si>
  <si>
    <t>tt0089881</t>
  </si>
  <si>
    <t>tt2265171</t>
  </si>
  <si>
    <t>tt0089880</t>
  </si>
  <si>
    <t>tt2763304</t>
  </si>
  <si>
    <t>tt0089853</t>
  </si>
  <si>
    <t>tt1014763</t>
  </si>
  <si>
    <t>tt2692250</t>
  </si>
  <si>
    <t>tt2239832</t>
  </si>
  <si>
    <t>tt0089791</t>
  </si>
  <si>
    <t>tt1267297</t>
  </si>
  <si>
    <t>tt0089755</t>
  </si>
  <si>
    <t>tt2178470</t>
  </si>
  <si>
    <t>tt2294449</t>
  </si>
  <si>
    <t>tt0089686</t>
  </si>
  <si>
    <t>tt2169322</t>
  </si>
  <si>
    <t>tt1043726</t>
  </si>
  <si>
    <t>tt0089604</t>
  </si>
  <si>
    <t>tt1674771</t>
  </si>
  <si>
    <t>tt0089530</t>
  </si>
  <si>
    <t>tt2555958</t>
  </si>
  <si>
    <t>tt0089469</t>
  </si>
  <si>
    <t>tt2660888</t>
  </si>
  <si>
    <t>tt0089461</t>
  </si>
  <si>
    <t>tt2179136</t>
  </si>
  <si>
    <t>tt0089457</t>
  </si>
  <si>
    <t>tt1747958</t>
  </si>
  <si>
    <t>tt0089370</t>
  </si>
  <si>
    <t>tt2359810</t>
  </si>
  <si>
    <t>tt0089346</t>
  </si>
  <si>
    <t>tt2172934</t>
  </si>
  <si>
    <t>tt2304771</t>
  </si>
  <si>
    <t>tt0089218</t>
  </si>
  <si>
    <t>tt1781922</t>
  </si>
  <si>
    <t>tt0089175</t>
  </si>
  <si>
    <t>tt2343793</t>
  </si>
  <si>
    <t>tt0089173</t>
  </si>
  <si>
    <t>tt2203308</t>
  </si>
  <si>
    <t>tt0089155</t>
  </si>
  <si>
    <t>tt2668134</t>
  </si>
  <si>
    <t>tt0089114</t>
  </si>
  <si>
    <t>tt2203939</t>
  </si>
  <si>
    <t>tt0089092</t>
  </si>
  <si>
    <t>tt2172935</t>
  </si>
  <si>
    <t>tt0089017</t>
  </si>
  <si>
    <t>tt1091191</t>
  </si>
  <si>
    <t>tt1924435</t>
  </si>
  <si>
    <t>tt0088993</t>
  </si>
  <si>
    <t>tt2562232</t>
  </si>
  <si>
    <t>tt0088944</t>
  </si>
  <si>
    <t>tt2004420</t>
  </si>
  <si>
    <t>tt0088939</t>
  </si>
  <si>
    <t>tt2126235</t>
  </si>
  <si>
    <t>tt1823664</t>
  </si>
  <si>
    <t>tt0088850</t>
  </si>
  <si>
    <t>tt1777595</t>
  </si>
  <si>
    <t>tt0088814</t>
  </si>
  <si>
    <t>tt2316801</t>
  </si>
  <si>
    <t>tt0088763</t>
  </si>
  <si>
    <t>tt1823672</t>
  </si>
  <si>
    <t>tt0088680</t>
  </si>
  <si>
    <t>tt1647668</t>
  </si>
  <si>
    <t>tt1980929</t>
  </si>
  <si>
    <t>tt0088286</t>
  </si>
  <si>
    <t>tt1790864</t>
  </si>
  <si>
    <t>tt0088258</t>
  </si>
  <si>
    <t>tt2005374</t>
  </si>
  <si>
    <t>tt2004432</t>
  </si>
  <si>
    <t>tt0088247</t>
  </si>
  <si>
    <t>tt2223990</t>
  </si>
  <si>
    <t>tt0088206</t>
  </si>
  <si>
    <t>tt2554274</t>
  </si>
  <si>
    <t>tt2717822</t>
  </si>
  <si>
    <t>tt2671776</t>
  </si>
  <si>
    <t>tt0088172</t>
  </si>
  <si>
    <t>tt0088170</t>
  </si>
  <si>
    <t>tt1966566</t>
  </si>
  <si>
    <t>tt0088161</t>
  </si>
  <si>
    <t>tt1638355</t>
  </si>
  <si>
    <t>tt2312718</t>
  </si>
  <si>
    <t>tt2295196</t>
  </si>
  <si>
    <t>tt1726592</t>
  </si>
  <si>
    <t>tt0088011</t>
  </si>
  <si>
    <t>tt2224317</t>
  </si>
  <si>
    <t>tt2112124</t>
  </si>
  <si>
    <t>tt2431286</t>
  </si>
  <si>
    <t>tt0087995</t>
  </si>
  <si>
    <t>tt2404233</t>
  </si>
  <si>
    <t>tt0087985</t>
  </si>
  <si>
    <t>tt1872194</t>
  </si>
  <si>
    <t>tt2084970</t>
  </si>
  <si>
    <t>tt0087957</t>
  </si>
  <si>
    <t>tt2404181</t>
  </si>
  <si>
    <t>tt0087928</t>
  </si>
  <si>
    <t>tt1390411</t>
  </si>
  <si>
    <t>tt2356180</t>
  </si>
  <si>
    <t>tt0087884</t>
  </si>
  <si>
    <t>tt2397535</t>
  </si>
  <si>
    <t>tt0087800</t>
  </si>
  <si>
    <t>tt2379713</t>
  </si>
  <si>
    <t>tt2802144</t>
  </si>
  <si>
    <t>tt0087781</t>
  </si>
  <si>
    <t>tt3062096</t>
  </si>
  <si>
    <t>tt3063516</t>
  </si>
  <si>
    <t>tt0087597</t>
  </si>
  <si>
    <t>tt1224378</t>
  </si>
  <si>
    <t>tt0087553</t>
  </si>
  <si>
    <t>tt2975590</t>
  </si>
  <si>
    <t>tt0087538</t>
  </si>
  <si>
    <t>tt2319580</t>
  </si>
  <si>
    <t>tt0087469</t>
  </si>
  <si>
    <t>tt2718492</t>
  </si>
  <si>
    <t>tt0087363</t>
  </si>
  <si>
    <t>tt2170299</t>
  </si>
  <si>
    <t>tt1742044</t>
  </si>
  <si>
    <t>tt0087332</t>
  </si>
  <si>
    <t>tt1662293</t>
  </si>
  <si>
    <t>tt0087298</t>
  </si>
  <si>
    <t>tt2692904</t>
  </si>
  <si>
    <t>tt0087277</t>
  </si>
  <si>
    <t>tt2267998</t>
  </si>
  <si>
    <t>tt0087262</t>
  </si>
  <si>
    <t>tt3045616</t>
  </si>
  <si>
    <t>tt0087182</t>
  </si>
  <si>
    <t>tt2293640</t>
  </si>
  <si>
    <t>tt0087089</t>
  </si>
  <si>
    <t>tt2378281</t>
  </si>
  <si>
    <t>tt0087078</t>
  </si>
  <si>
    <t>tt1486834</t>
  </si>
  <si>
    <t>tt2883512</t>
  </si>
  <si>
    <t>tt2461150</t>
  </si>
  <si>
    <t>tt0087003</t>
  </si>
  <si>
    <t>tt2637276</t>
  </si>
  <si>
    <t>tt0086993</t>
  </si>
  <si>
    <t>tt2855648</t>
  </si>
  <si>
    <t>tt0086987</t>
  </si>
  <si>
    <t>tt2322441</t>
  </si>
  <si>
    <t>tt0086984</t>
  </si>
  <si>
    <t>tt2106361</t>
  </si>
  <si>
    <t>tt0086969</t>
  </si>
  <si>
    <t>tt3060952</t>
  </si>
  <si>
    <t>tt0086960</t>
  </si>
  <si>
    <t>tt2467046</t>
  </si>
  <si>
    <t>tt0086955</t>
  </si>
  <si>
    <t>tt1698641</t>
  </si>
  <si>
    <t>tt0086927</t>
  </si>
  <si>
    <t>tt2980706</t>
  </si>
  <si>
    <t>tt0086879</t>
  </si>
  <si>
    <t>tt2476154</t>
  </si>
  <si>
    <t>tt0086837</t>
  </si>
  <si>
    <t>tt2737050</t>
  </si>
  <si>
    <t>tt0086619</t>
  </si>
  <si>
    <t>tt1826590</t>
  </si>
  <si>
    <t>tt0086617</t>
  </si>
  <si>
    <t>tt2582846</t>
  </si>
  <si>
    <t>tt0086567</t>
  </si>
  <si>
    <t>tt1243974</t>
  </si>
  <si>
    <t>tt0086541</t>
  </si>
  <si>
    <t>tt1700841</t>
  </si>
  <si>
    <t>tt2180411</t>
  </si>
  <si>
    <t>tt0086465</t>
  </si>
  <si>
    <t>tt1800246</t>
  </si>
  <si>
    <t>tt2024469</t>
  </si>
  <si>
    <t>tt0086405</t>
  </si>
  <si>
    <t>tt2884018</t>
  </si>
  <si>
    <t>tt0086393</t>
  </si>
  <si>
    <t>tt1956620</t>
  </si>
  <si>
    <t>tt0086383</t>
  </si>
  <si>
    <t>tt2103254</t>
  </si>
  <si>
    <t>tt0086361</t>
  </si>
  <si>
    <t>tt2318092</t>
  </si>
  <si>
    <t>tt0435651</t>
  </si>
  <si>
    <t>tt2170439</t>
  </si>
  <si>
    <t>tt0086250</t>
  </si>
  <si>
    <t>tt1809398</t>
  </si>
  <si>
    <t>tt0086216</t>
  </si>
  <si>
    <t>tt2473682</t>
  </si>
  <si>
    <t>tt0086200</t>
  </si>
  <si>
    <t>tt1715336</t>
  </si>
  <si>
    <t>tt0086197</t>
  </si>
  <si>
    <t>tt2436386</t>
  </si>
  <si>
    <t>tt0086190</t>
  </si>
  <si>
    <t>tt2978462</t>
  </si>
  <si>
    <t>tt0086154</t>
  </si>
  <si>
    <t>tt2452042</t>
  </si>
  <si>
    <t>tt1976009</t>
  </si>
  <si>
    <t>tt0086066</t>
  </si>
  <si>
    <t>tt2713180</t>
  </si>
  <si>
    <t>tt0086034</t>
  </si>
  <si>
    <t>tt2224026</t>
  </si>
  <si>
    <t>tt2279373</t>
  </si>
  <si>
    <t>tt0085995</t>
  </si>
  <si>
    <t>tt2980648</t>
  </si>
  <si>
    <t>tt2726560</t>
  </si>
  <si>
    <t>tt2262227</t>
  </si>
  <si>
    <t>tt2788710</t>
  </si>
  <si>
    <t>tt2305051</t>
  </si>
  <si>
    <t>tt0085811</t>
  </si>
  <si>
    <t>tt2870756</t>
  </si>
  <si>
    <t>tt2088003</t>
  </si>
  <si>
    <t>tt2667960</t>
  </si>
  <si>
    <t>tt0085636</t>
  </si>
  <si>
    <t>tt2870708</t>
  </si>
  <si>
    <t>tt0085549</t>
  </si>
  <si>
    <t>tt1657510</t>
  </si>
  <si>
    <t>tt0085407</t>
  </si>
  <si>
    <t>tt1178665</t>
  </si>
  <si>
    <t>tt1086772</t>
  </si>
  <si>
    <t>tt0085382</t>
  </si>
  <si>
    <t>tt2247476</t>
  </si>
  <si>
    <t>tt2865120</t>
  </si>
  <si>
    <t>tt0085255</t>
  </si>
  <si>
    <t>tt1841642</t>
  </si>
  <si>
    <t>tt3210686</t>
  </si>
  <si>
    <t>tt0084917</t>
  </si>
  <si>
    <t>tt3253930</t>
  </si>
  <si>
    <t>tt1929263</t>
  </si>
  <si>
    <t>tt0084827</t>
  </si>
  <si>
    <t>tt2183034</t>
  </si>
  <si>
    <t>tt0084805</t>
  </si>
  <si>
    <t>tt2140379</t>
  </si>
  <si>
    <t>tt0084787</t>
  </si>
  <si>
    <t>tt2975578</t>
  </si>
  <si>
    <t>tt0084749</t>
  </si>
  <si>
    <t>tt3079380</t>
  </si>
  <si>
    <t>tt0084726</t>
  </si>
  <si>
    <t>tt2170593</t>
  </si>
  <si>
    <t>tt1972779</t>
  </si>
  <si>
    <t>tt2358925</t>
  </si>
  <si>
    <t>tt0084649</t>
  </si>
  <si>
    <t>tt1371150</t>
  </si>
  <si>
    <t>tt0084602</t>
  </si>
  <si>
    <t>tt2872732</t>
  </si>
  <si>
    <t>tt0084522</t>
  </si>
  <si>
    <t>tt2937898</t>
  </si>
  <si>
    <t>tt0084516</t>
  </si>
  <si>
    <t>tt3181822</t>
  </si>
  <si>
    <t>tt0084503</t>
  </si>
  <si>
    <t>tt1085492</t>
  </si>
  <si>
    <t>tt3216348</t>
  </si>
  <si>
    <t>tt2567026</t>
  </si>
  <si>
    <t>tt0084021</t>
  </si>
  <si>
    <t>tt2199571</t>
  </si>
  <si>
    <t>tt0083987</t>
  </si>
  <si>
    <t>tt3125324</t>
  </si>
  <si>
    <t>tt0083972</t>
  </si>
  <si>
    <t>tt2980592</t>
  </si>
  <si>
    <t>tt0083944</t>
  </si>
  <si>
    <t>tt2321549</t>
  </si>
  <si>
    <t>tt0083943</t>
  </si>
  <si>
    <t>tt1204977</t>
  </si>
  <si>
    <t>tt0083929</t>
  </si>
  <si>
    <t>tt2872718</t>
  </si>
  <si>
    <t>tt0083866</t>
  </si>
  <si>
    <t>tt2626350</t>
  </si>
  <si>
    <t>tt0083791</t>
  </si>
  <si>
    <t>tt1029360</t>
  </si>
  <si>
    <t>tt2637294</t>
  </si>
  <si>
    <t>tt0083658</t>
  </si>
  <si>
    <t>tt2918436</t>
  </si>
  <si>
    <t>tt2465578</t>
  </si>
  <si>
    <t>tt1969062</t>
  </si>
  <si>
    <t>tt2582802</t>
  </si>
  <si>
    <t>tt0083511</t>
  </si>
  <si>
    <t>tt3077214</t>
  </si>
  <si>
    <t>tt0083336</t>
  </si>
  <si>
    <t>tt1596345</t>
  </si>
  <si>
    <t>tt2649554</t>
  </si>
  <si>
    <t>tt2707858</t>
  </si>
  <si>
    <t>tt2911666</t>
  </si>
  <si>
    <t>tt0083169</t>
  </si>
  <si>
    <t>tt1216491</t>
  </si>
  <si>
    <t>tt0083131</t>
  </si>
  <si>
    <t>tt3099498</t>
  </si>
  <si>
    <t>tt0083001</t>
  </si>
  <si>
    <t>tt3385516</t>
  </si>
  <si>
    <t>tt2452254</t>
  </si>
  <si>
    <t>tt0082971</t>
  </si>
  <si>
    <t>tt3320578</t>
  </si>
  <si>
    <t>tt2679042</t>
  </si>
  <si>
    <t>tt1355630</t>
  </si>
  <si>
    <t>tt0082869</t>
  </si>
  <si>
    <t>tt2528814</t>
  </si>
  <si>
    <t>tt3172532</t>
  </si>
  <si>
    <t>tt3338310</t>
  </si>
  <si>
    <t>tt0082694</t>
  </si>
  <si>
    <t>tt3202120</t>
  </si>
  <si>
    <t>tt3322940</t>
  </si>
  <si>
    <t>tt0082517</t>
  </si>
  <si>
    <t>tt1791682</t>
  </si>
  <si>
    <t>tt3014666</t>
  </si>
  <si>
    <t>tt0082495</t>
  </si>
  <si>
    <t>tt0884732</t>
  </si>
  <si>
    <t>tt3451498</t>
  </si>
  <si>
    <t>tt0082432</t>
  </si>
  <si>
    <t>tt2465146</t>
  </si>
  <si>
    <t>tt0082418</t>
  </si>
  <si>
    <t>tt2883434</t>
  </si>
  <si>
    <t>tt0082406</t>
  </si>
  <si>
    <t>tt2719848</t>
  </si>
  <si>
    <t>tt0082398</t>
  </si>
  <si>
    <t>tt3164256</t>
  </si>
  <si>
    <t>tt0082348</t>
  </si>
  <si>
    <t>tt2126355</t>
  </si>
  <si>
    <t>tt0082340</t>
  </si>
  <si>
    <t>tt3464902</t>
  </si>
  <si>
    <t>tt0082288</t>
  </si>
  <si>
    <t>tt2848292</t>
  </si>
  <si>
    <t>tt1430612</t>
  </si>
  <si>
    <t>tt0082198</t>
  </si>
  <si>
    <t>tt3321428</t>
  </si>
  <si>
    <t>tt0082186</t>
  </si>
  <si>
    <t>tt2402157</t>
  </si>
  <si>
    <t>tt0082158</t>
  </si>
  <si>
    <t>tt2515030</t>
  </si>
  <si>
    <t>tt0082136</t>
  </si>
  <si>
    <t>tt2631186</t>
  </si>
  <si>
    <t>tt0082096</t>
  </si>
  <si>
    <t>tt2870612</t>
  </si>
  <si>
    <t>tt0082085</t>
  </si>
  <si>
    <t>tt2381941</t>
  </si>
  <si>
    <t>tt0082031</t>
  </si>
  <si>
    <t>tt3007512</t>
  </si>
  <si>
    <t>tt0082010</t>
  </si>
  <si>
    <t>tt1772288</t>
  </si>
  <si>
    <t>tt3450650</t>
  </si>
  <si>
    <t>tt1810683</t>
  </si>
  <si>
    <t>tt2058673</t>
  </si>
  <si>
    <t>tt2561572</t>
  </si>
  <si>
    <t>tt2361509</t>
  </si>
  <si>
    <t>tt2120120</t>
  </si>
  <si>
    <t>tt0081573</t>
  </si>
  <si>
    <t>tt1878841</t>
  </si>
  <si>
    <t>tt0081554</t>
  </si>
  <si>
    <t>tt1051904</t>
  </si>
  <si>
    <t>tt0081505</t>
  </si>
  <si>
    <t>tt3416532</t>
  </si>
  <si>
    <t>tt0081455</t>
  </si>
  <si>
    <t>tt2402927</t>
  </si>
  <si>
    <t>tt0918940</t>
  </si>
  <si>
    <t>tt0081398</t>
  </si>
  <si>
    <t>tt3183660</t>
  </si>
  <si>
    <t>tt3065204</t>
  </si>
  <si>
    <t>tt1292566</t>
  </si>
  <si>
    <t>tt0080855</t>
  </si>
  <si>
    <t>tt2361317</t>
  </si>
  <si>
    <t>tt0080801</t>
  </si>
  <si>
    <t>tt2446042</t>
  </si>
  <si>
    <t>tt3606752</t>
  </si>
  <si>
    <t>tt0080745</t>
  </si>
  <si>
    <t>tt3621288</t>
  </si>
  <si>
    <t>tt0080684</t>
  </si>
  <si>
    <t>tt1355683</t>
  </si>
  <si>
    <t>tt0080678</t>
  </si>
  <si>
    <t>tt3316948</t>
  </si>
  <si>
    <t>tt0080661</t>
  </si>
  <si>
    <t>tt3433074</t>
  </si>
  <si>
    <t>tt2908446</t>
  </si>
  <si>
    <t>tt0080491</t>
  </si>
  <si>
    <t>tt3410834</t>
  </si>
  <si>
    <t>tt0080487</t>
  </si>
  <si>
    <t>tt3095734</t>
  </si>
  <si>
    <t>tt0080455</t>
  </si>
  <si>
    <t>tt3315342</t>
  </si>
  <si>
    <t>tt0080453</t>
  </si>
  <si>
    <t>tt3605418</t>
  </si>
  <si>
    <t>tt3170832</t>
  </si>
  <si>
    <t>tt2398231</t>
  </si>
  <si>
    <t>tt0470752</t>
  </si>
  <si>
    <t>tt0080365</t>
  </si>
  <si>
    <t>tt2268016</t>
  </si>
  <si>
    <t>tt0080360</t>
  </si>
  <si>
    <t>tt3612616</t>
  </si>
  <si>
    <t>tt0080339</t>
  </si>
  <si>
    <t>tt3331846</t>
  </si>
  <si>
    <t>tt0080120</t>
  </si>
  <si>
    <t>tt2720680</t>
  </si>
  <si>
    <t>tt0079945</t>
  </si>
  <si>
    <t>tt1850457</t>
  </si>
  <si>
    <t>tt0079817</t>
  </si>
  <si>
    <t>tt2515034</t>
  </si>
  <si>
    <t>tt3614530</t>
  </si>
  <si>
    <t>tt3332064</t>
  </si>
  <si>
    <t>tt0079574</t>
  </si>
  <si>
    <t>tt2980516</t>
  </si>
  <si>
    <t>tt0079470</t>
  </si>
  <si>
    <t>tt3381008</t>
  </si>
  <si>
    <t>tt0079417</t>
  </si>
  <si>
    <t>tt3300542</t>
  </si>
  <si>
    <t>tt3691740</t>
  </si>
  <si>
    <t>tt2555736</t>
  </si>
  <si>
    <t>tt0079116</t>
  </si>
  <si>
    <t>tt2091256</t>
  </si>
  <si>
    <t>tt0078966</t>
  </si>
  <si>
    <t>tt3668162</t>
  </si>
  <si>
    <t>tt2967224</t>
  </si>
  <si>
    <t>tt2948356</t>
  </si>
  <si>
    <t>tt0078869</t>
  </si>
  <si>
    <t>tt2980210</t>
  </si>
  <si>
    <t>tt0078788</t>
  </si>
  <si>
    <t>tt3235888</t>
  </si>
  <si>
    <t>tt0078748</t>
  </si>
  <si>
    <t>tt0475290</t>
  </si>
  <si>
    <t>tt2238032</t>
  </si>
  <si>
    <t>tt0078723</t>
  </si>
  <si>
    <t>tt1911658</t>
  </si>
  <si>
    <t>tt3498820</t>
  </si>
  <si>
    <t>tt3142232</t>
  </si>
  <si>
    <t>tt0078346</t>
  </si>
  <si>
    <t>tt0900387</t>
  </si>
  <si>
    <t>tt0077975</t>
  </si>
  <si>
    <t>tt1920885</t>
  </si>
  <si>
    <t>tt0077928</t>
  </si>
  <si>
    <t>tt3152624</t>
  </si>
  <si>
    <t>tt0077869</t>
  </si>
  <si>
    <t>tt2638144</t>
  </si>
  <si>
    <t>tt0077766</t>
  </si>
  <si>
    <t>tt1666801</t>
  </si>
  <si>
    <t>tt0077745</t>
  </si>
  <si>
    <t>tt3369806</t>
  </si>
  <si>
    <t>tt0077631</t>
  </si>
  <si>
    <t>tt3098306</t>
  </si>
  <si>
    <t>tt0077588</t>
  </si>
  <si>
    <t>tt3460252</t>
  </si>
  <si>
    <t>tt1727776</t>
  </si>
  <si>
    <t>tt3397884</t>
  </si>
  <si>
    <t>tt0077416</t>
  </si>
  <si>
    <t>tt1020072</t>
  </si>
  <si>
    <t>tt0077413</t>
  </si>
  <si>
    <t>tt1528854</t>
  </si>
  <si>
    <t>tt0077394</t>
  </si>
  <si>
    <t>tt2446980</t>
  </si>
  <si>
    <t>tt0077369</t>
  </si>
  <si>
    <t>tt1618442</t>
  </si>
  <si>
    <t>tt1972591</t>
  </si>
  <si>
    <t>tt1355644</t>
  </si>
  <si>
    <t>tt0076759</t>
  </si>
  <si>
    <t>tt0315642</t>
  </si>
  <si>
    <t>tt0076752</t>
  </si>
  <si>
    <t>tt3623726</t>
  </si>
  <si>
    <t>tt1594972</t>
  </si>
  <si>
    <t>tt0076716</t>
  </si>
  <si>
    <t>tt3569230</t>
  </si>
  <si>
    <t>tt0076666</t>
  </si>
  <si>
    <t>tt1398426</t>
  </si>
  <si>
    <t>tt0076618</t>
  </si>
  <si>
    <t>tt3521164</t>
  </si>
  <si>
    <t>tt0076504</t>
  </si>
  <si>
    <t>tt3416828</t>
  </si>
  <si>
    <t>tt0076141</t>
  </si>
  <si>
    <t>tt3522806</t>
  </si>
  <si>
    <t>tt3040964</t>
  </si>
  <si>
    <t>tt0076009</t>
  </si>
  <si>
    <t>tt3553442</t>
  </si>
  <si>
    <t>tt3195644</t>
  </si>
  <si>
    <t>tt0075860</t>
  </si>
  <si>
    <t>tt2372222</t>
  </si>
  <si>
    <t>tt0075784</t>
  </si>
  <si>
    <t>tt3450958</t>
  </si>
  <si>
    <t>tt0075686</t>
  </si>
  <si>
    <t>tt1663202</t>
  </si>
  <si>
    <t>tt0075648</t>
  </si>
  <si>
    <t>tt2345759</t>
  </si>
  <si>
    <t>tt0075314</t>
  </si>
  <si>
    <t>tt2908856</t>
  </si>
  <si>
    <t>tt0075268</t>
  </si>
  <si>
    <t>tt3541262</t>
  </si>
  <si>
    <t>tt2799166</t>
  </si>
  <si>
    <t>tt0075223</t>
  </si>
  <si>
    <t>tt3715320</t>
  </si>
  <si>
    <t>tt0075066</t>
  </si>
  <si>
    <t>tt2891174</t>
  </si>
  <si>
    <t>tt0075029</t>
  </si>
  <si>
    <t>tt1935859</t>
  </si>
  <si>
    <t>tt0075005</t>
  </si>
  <si>
    <t>tt2752772</t>
  </si>
  <si>
    <t>tt0074958</t>
  </si>
  <si>
    <t>tt2547584</t>
  </si>
  <si>
    <t>tt0074860</t>
  </si>
  <si>
    <t>tt1365050</t>
  </si>
  <si>
    <t>tt0074812</t>
  </si>
  <si>
    <t>tt3896198</t>
  </si>
  <si>
    <t>tt0074751</t>
  </si>
  <si>
    <t>tt1211837</t>
  </si>
  <si>
    <t>tt0074512</t>
  </si>
  <si>
    <t>tt3442006</t>
  </si>
  <si>
    <t>tt0074483</t>
  </si>
  <si>
    <t>tt3316960</t>
  </si>
  <si>
    <t>tt0074285</t>
  </si>
  <si>
    <t>tt2039393</t>
  </si>
  <si>
    <t>tt3488710</t>
  </si>
  <si>
    <t>tt0074119</t>
  </si>
  <si>
    <t>tt0044177</t>
  </si>
  <si>
    <t>tt0073812</t>
  </si>
  <si>
    <t>tt3659388</t>
  </si>
  <si>
    <t>tt1791681</t>
  </si>
  <si>
    <t>tt0073486</t>
  </si>
  <si>
    <t>tt2933544</t>
  </si>
  <si>
    <t>tt0073312</t>
  </si>
  <si>
    <t>tt3622592</t>
  </si>
  <si>
    <t>tt0073195</t>
  </si>
  <si>
    <t>tt1472584</t>
  </si>
  <si>
    <t>tt3850590</t>
  </si>
  <si>
    <t>tt0072973</t>
  </si>
  <si>
    <t>tt2938956</t>
  </si>
  <si>
    <t>tt0072890</t>
  </si>
  <si>
    <t>tt1730768</t>
  </si>
  <si>
    <t>tt0072684</t>
  </si>
  <si>
    <t>tt4016934</t>
  </si>
  <si>
    <t>tt0072665</t>
  </si>
  <si>
    <t>tt3799694</t>
  </si>
  <si>
    <t>tt0072431</t>
  </si>
  <si>
    <t>tt2381991</t>
  </si>
  <si>
    <t>tt0072308</t>
  </si>
  <si>
    <t>tt1741273</t>
  </si>
  <si>
    <t>tt0072226</t>
  </si>
  <si>
    <t>tt2401878</t>
  </si>
  <si>
    <t>tt0072081</t>
  </si>
  <si>
    <t>tt1974420</t>
  </si>
  <si>
    <t>tt0071807</t>
  </si>
  <si>
    <t>tt3110958</t>
  </si>
  <si>
    <t>tt0071771</t>
  </si>
  <si>
    <t>tt1860213</t>
  </si>
  <si>
    <t>tt0071577</t>
  </si>
  <si>
    <t>tt4030600</t>
  </si>
  <si>
    <t>tt0071562</t>
  </si>
  <si>
    <t>tt3731562</t>
  </si>
  <si>
    <t>tt0071455</t>
  </si>
  <si>
    <t>tt2006295</t>
  </si>
  <si>
    <t>tt0071402</t>
  </si>
  <si>
    <t>tt1431045</t>
  </si>
  <si>
    <t>tt0071360</t>
  </si>
  <si>
    <t>tt2513074</t>
  </si>
  <si>
    <t>tt0071315</t>
  </si>
  <si>
    <t>tt1458169</t>
  </si>
  <si>
    <t>tt0071230</t>
  </si>
  <si>
    <t>tt1655441</t>
  </si>
  <si>
    <t>tt3203606</t>
  </si>
  <si>
    <t>tt0070849</t>
  </si>
  <si>
    <t>tt4046784</t>
  </si>
  <si>
    <t>tt0070735</t>
  </si>
  <si>
    <t>tt2788732</t>
  </si>
  <si>
    <t>tt0070707</t>
  </si>
  <si>
    <t>tt3874544</t>
  </si>
  <si>
    <t>tt0070679</t>
  </si>
  <si>
    <t>tt2937696</t>
  </si>
  <si>
    <t>tt0070666</t>
  </si>
  <si>
    <t>tt2503944</t>
  </si>
  <si>
    <t>tt0070608</t>
  </si>
  <si>
    <t>tt2674426</t>
  </si>
  <si>
    <t>tt0070518</t>
  </si>
  <si>
    <t>tt3682448</t>
  </si>
  <si>
    <t>tt0070511</t>
  </si>
  <si>
    <t>tt1524930</t>
  </si>
  <si>
    <t>tt0070328</t>
  </si>
  <si>
    <t>tt3530002</t>
  </si>
  <si>
    <t>tt0070047</t>
  </si>
  <si>
    <t>tt3068194</t>
  </si>
  <si>
    <t>tt0069768</t>
  </si>
  <si>
    <t>tt1860357</t>
  </si>
  <si>
    <t>tt0069257</t>
  </si>
  <si>
    <t>tt2338151</t>
  </si>
  <si>
    <t>tt0069113</t>
  </si>
  <si>
    <t>tt1386697</t>
  </si>
  <si>
    <t>tt0068699</t>
  </si>
  <si>
    <t>tt0451279</t>
  </si>
  <si>
    <t>tt0068646</t>
  </si>
  <si>
    <t>tt1490785</t>
  </si>
  <si>
    <t>tt0068638</t>
  </si>
  <si>
    <t>tt3567288</t>
  </si>
  <si>
    <t>tt0068611</t>
  </si>
  <si>
    <t>tt2910904</t>
  </si>
  <si>
    <t>tt0068555</t>
  </si>
  <si>
    <t>tt2304933</t>
  </si>
  <si>
    <t>tt0068473</t>
  </si>
  <si>
    <t>tt4276752</t>
  </si>
  <si>
    <t>tt3672840</t>
  </si>
  <si>
    <t>tt0068408</t>
  </si>
  <si>
    <t>tt3896100</t>
  </si>
  <si>
    <t>tt0067992</t>
  </si>
  <si>
    <t>tt4160708</t>
  </si>
  <si>
    <t>tt0067927</t>
  </si>
  <si>
    <t>tt4172430</t>
  </si>
  <si>
    <t>tt0067800</t>
  </si>
  <si>
    <t>tt2025690</t>
  </si>
  <si>
    <t>tt0067741</t>
  </si>
  <si>
    <t>tt3859076</t>
  </si>
  <si>
    <t>tt4258292</t>
  </si>
  <si>
    <t>tt0067116</t>
  </si>
  <si>
    <t>tt3787590</t>
  </si>
  <si>
    <t>tt1974419</t>
  </si>
  <si>
    <t>tt0067065</t>
  </si>
  <si>
    <t>tt3289728</t>
  </si>
  <si>
    <t>tt0066999</t>
  </si>
  <si>
    <t>tt3014866</t>
  </si>
  <si>
    <t>tt0066995</t>
  </si>
  <si>
    <t>tt3774114</t>
  </si>
  <si>
    <t>tt0066921</t>
  </si>
  <si>
    <t>tt3760922</t>
  </si>
  <si>
    <t>tt1489889</t>
  </si>
  <si>
    <t>tt0066817</t>
  </si>
  <si>
    <t>tt2140479</t>
  </si>
  <si>
    <t>tt0066808</t>
  </si>
  <si>
    <t>tt3819668</t>
  </si>
  <si>
    <t>tt0066769</t>
  </si>
  <si>
    <t>tt2241351</t>
  </si>
  <si>
    <t>tt1172049</t>
  </si>
  <si>
    <t>tt0066473</t>
  </si>
  <si>
    <t>tt2404425</t>
  </si>
  <si>
    <t>tt0066249</t>
  </si>
  <si>
    <t>tt3862750</t>
  </si>
  <si>
    <t>tt0066206</t>
  </si>
  <si>
    <t>tt3717490</t>
  </si>
  <si>
    <t>tt0810819</t>
  </si>
  <si>
    <t>tt1798684</t>
  </si>
  <si>
    <t>tt0066026</t>
  </si>
  <si>
    <t>tt2005151</t>
  </si>
  <si>
    <t>tt0066011</t>
  </si>
  <si>
    <t>tt3949660</t>
  </si>
  <si>
    <t>tt0065988</t>
  </si>
  <si>
    <t>tt2909116</t>
  </si>
  <si>
    <t>tt0065938</t>
  </si>
  <si>
    <t>tt1754656</t>
  </si>
  <si>
    <t>tt0065528</t>
  </si>
  <si>
    <t>tt4228746</t>
  </si>
  <si>
    <t>tt0065466</t>
  </si>
  <si>
    <t>tt4263482</t>
  </si>
  <si>
    <t>tt0065462</t>
  </si>
  <si>
    <t>tt4276820</t>
  </si>
  <si>
    <t>tt3312830</t>
  </si>
  <si>
    <t>tt0065421</t>
  </si>
  <si>
    <t>tt2034800</t>
  </si>
  <si>
    <t>tt0065377</t>
  </si>
  <si>
    <t>tt3076658</t>
  </si>
  <si>
    <t>tt0065207</t>
  </si>
  <si>
    <t>tt4302938</t>
  </si>
  <si>
    <t>tt0065112</t>
  </si>
  <si>
    <t>tt3783958</t>
  </si>
  <si>
    <t>tt4062536</t>
  </si>
  <si>
    <t>tt1212428</t>
  </si>
  <si>
    <t>tt0064757</t>
  </si>
  <si>
    <t>tt1895587</t>
  </si>
  <si>
    <t>tt0064665</t>
  </si>
  <si>
    <t>tt3707106</t>
  </si>
  <si>
    <t>tt0064418</t>
  </si>
  <si>
    <t>tt4262980</t>
  </si>
  <si>
    <t>tt4136084</t>
  </si>
  <si>
    <t>tt0064116</t>
  </si>
  <si>
    <t>tt1219827</t>
  </si>
  <si>
    <t>tt0064115</t>
  </si>
  <si>
    <t>tt2823054</t>
  </si>
  <si>
    <t>tt1124037</t>
  </si>
  <si>
    <t>tt2979920</t>
  </si>
  <si>
    <t>tt4094724</t>
  </si>
  <si>
    <t>tt0063522</t>
  </si>
  <si>
    <t>tt4341582</t>
  </si>
  <si>
    <t>tt0063442</t>
  </si>
  <si>
    <t>tt4005402</t>
  </si>
  <si>
    <t>tt1596363</t>
  </si>
  <si>
    <t>tt1002563</t>
  </si>
  <si>
    <t>tt4176826</t>
  </si>
  <si>
    <t>tt0062765</t>
  </si>
  <si>
    <t>tt1083452</t>
  </si>
  <si>
    <t>tt0062711</t>
  </si>
  <si>
    <t>tt4142022</t>
  </si>
  <si>
    <t>tt0062622</t>
  </si>
  <si>
    <t>tt3882082</t>
  </si>
  <si>
    <t>tt0062512</t>
  </si>
  <si>
    <t>tt2771200</t>
  </si>
  <si>
    <t>tt0062467</t>
  </si>
  <si>
    <t>tt2080374</t>
  </si>
  <si>
    <t>tt0062430</t>
  </si>
  <si>
    <t>tt3322364</t>
  </si>
  <si>
    <t>tt4383594</t>
  </si>
  <si>
    <t>tt0061852</t>
  </si>
  <si>
    <t>tt3832914</t>
  </si>
  <si>
    <t>tt0061811</t>
  </si>
  <si>
    <t>tt3678782</t>
  </si>
  <si>
    <t>tt2869728</t>
  </si>
  <si>
    <t>tt2702724</t>
  </si>
  <si>
    <t>tt0061747</t>
  </si>
  <si>
    <t>tt3499096</t>
  </si>
  <si>
    <t>tt0061735</t>
  </si>
  <si>
    <t>tt2072233</t>
  </si>
  <si>
    <t>tt4425200</t>
  </si>
  <si>
    <t>tt0061619</t>
  </si>
  <si>
    <t>tt4196776</t>
  </si>
  <si>
    <t>tt2119532</t>
  </si>
  <si>
    <t>tt0061578</t>
  </si>
  <si>
    <t>tt4116284</t>
  </si>
  <si>
    <t>tt0061523</t>
  </si>
  <si>
    <t>tt3469046</t>
  </si>
  <si>
    <t>tt0061512</t>
  </si>
  <si>
    <t>tt4438848</t>
  </si>
  <si>
    <t>tt0061452</t>
  </si>
  <si>
    <t>tt3714720</t>
  </si>
  <si>
    <t>tt0061418</t>
  </si>
  <si>
    <t>tt3072482</t>
  </si>
  <si>
    <t>tt0061184</t>
  </si>
  <si>
    <t>tt1355631</t>
  </si>
  <si>
    <t>tt0061107</t>
  </si>
  <si>
    <t>tt4187590</t>
  </si>
  <si>
    <t>tt0060934</t>
  </si>
  <si>
    <t>tt3628584</t>
  </si>
  <si>
    <t>tt0060665</t>
  </si>
  <si>
    <t>tt2709768</t>
  </si>
  <si>
    <t>tt3531824</t>
  </si>
  <si>
    <t>tt4178092</t>
  </si>
  <si>
    <t>tt0060397</t>
  </si>
  <si>
    <t>tt3722070</t>
  </si>
  <si>
    <t>tt0060196</t>
  </si>
  <si>
    <t>tt3387542</t>
  </si>
  <si>
    <t>tt0059825</t>
  </si>
  <si>
    <t>tt1608290</t>
  </si>
  <si>
    <t>tt0059800</t>
  </si>
  <si>
    <t>tt2543164</t>
  </si>
  <si>
    <t>tt0059797</t>
  </si>
  <si>
    <t>tt2582500</t>
  </si>
  <si>
    <t>tt3748528</t>
  </si>
  <si>
    <t>tt0059245</t>
  </si>
  <si>
    <t>tt3797868</t>
  </si>
  <si>
    <t>tt0059243</t>
  </si>
  <si>
    <t>tt3268668</t>
  </si>
  <si>
    <t>tt0059113</t>
  </si>
  <si>
    <t>tt2387499</t>
  </si>
  <si>
    <t>tt4624424</t>
  </si>
  <si>
    <t>tt4052882</t>
  </si>
  <si>
    <t>tt0058385</t>
  </si>
  <si>
    <t>tt3767372</t>
  </si>
  <si>
    <t>tt0058331</t>
  </si>
  <si>
    <t>tt1620935</t>
  </si>
  <si>
    <t>tt0058329</t>
  </si>
  <si>
    <t>tt2279339</t>
  </si>
  <si>
    <t>tt0058150</t>
  </si>
  <si>
    <t>tt2057392</t>
  </si>
  <si>
    <t>tt1179933</t>
  </si>
  <si>
    <t>tt0057546</t>
  </si>
  <si>
    <t>tt2404435</t>
  </si>
  <si>
    <t>tt0057193</t>
  </si>
  <si>
    <t>tt4183692</t>
  </si>
  <si>
    <t>tt2822672</t>
  </si>
  <si>
    <t>tt0057115</t>
  </si>
  <si>
    <t>tt2368619</t>
  </si>
  <si>
    <t>tt0057076</t>
  </si>
  <si>
    <t>tt3781476</t>
  </si>
  <si>
    <t>tt0057012</t>
  </si>
  <si>
    <t>tt4158096</t>
  </si>
  <si>
    <t>tt1800302</t>
  </si>
  <si>
    <t>tt0056937</t>
  </si>
  <si>
    <t>tt3553976</t>
  </si>
  <si>
    <t>tt0056923</t>
  </si>
  <si>
    <t>tt4034228</t>
  </si>
  <si>
    <t>tt0056869</t>
  </si>
  <si>
    <t>tt3741834</t>
  </si>
  <si>
    <t>tt3540136</t>
  </si>
  <si>
    <t>tt0056592</t>
  </si>
  <si>
    <t>tt3231054</t>
  </si>
  <si>
    <t>tt0056264</t>
  </si>
  <si>
    <t>tt1389139</t>
  </si>
  <si>
    <t>tt0056218</t>
  </si>
  <si>
    <t>tt4361050</t>
  </si>
  <si>
    <t>tt0056217</t>
  </si>
  <si>
    <t>tt3470600</t>
  </si>
  <si>
    <t>tt0056197</t>
  </si>
  <si>
    <t>tt3371366</t>
  </si>
  <si>
    <t>tt0056193</t>
  </si>
  <si>
    <t>tt3276924</t>
  </si>
  <si>
    <t>tt0056172</t>
  </si>
  <si>
    <t>tt4285496</t>
  </si>
  <si>
    <t>tt0056085</t>
  </si>
  <si>
    <t>tt3616916</t>
  </si>
  <si>
    <t>tt0055798</t>
  </si>
  <si>
    <t>tt4501454</t>
  </si>
  <si>
    <t>tt0055614</t>
  </si>
  <si>
    <t>tt4630562</t>
  </si>
  <si>
    <t>tt0055608</t>
  </si>
  <si>
    <t>tt3716530</t>
  </si>
  <si>
    <t>tt0055312</t>
  </si>
  <si>
    <t>tt2424988</t>
  </si>
  <si>
    <t>tt4110568</t>
  </si>
  <si>
    <t>tt4629032</t>
  </si>
  <si>
    <t>tt0055256</t>
  </si>
  <si>
    <t>tt2582782</t>
  </si>
  <si>
    <t>tt0055254</t>
  </si>
  <si>
    <t>tt4881242</t>
  </si>
  <si>
    <t>tt0055184</t>
  </si>
  <si>
    <t>tt1798603</t>
  </si>
  <si>
    <t>tt4513674</t>
  </si>
  <si>
    <t>tt0055031</t>
  </si>
  <si>
    <t>tt3890160</t>
  </si>
  <si>
    <t>tt0054997</t>
  </si>
  <si>
    <t>tt4196450</t>
  </si>
  <si>
    <t>tt0054953</t>
  </si>
  <si>
    <t>tt4669986</t>
  </si>
  <si>
    <t>tt0054698</t>
  </si>
  <si>
    <t>tt1469304</t>
  </si>
  <si>
    <t>tt0054331</t>
  </si>
  <si>
    <t>tt2239822</t>
  </si>
  <si>
    <t>tt0054047</t>
  </si>
  <si>
    <t>tt4257926</t>
  </si>
  <si>
    <t>tt0053804</t>
  </si>
  <si>
    <t>tt4287320</t>
  </si>
  <si>
    <t>tt1661275</t>
  </si>
  <si>
    <t>tt4649416</t>
  </si>
  <si>
    <t>tt0053604</t>
  </si>
  <si>
    <t>tt4550098</t>
  </si>
  <si>
    <t>tt0053580</t>
  </si>
  <si>
    <t>tt4714782</t>
  </si>
  <si>
    <t>tt0053291</t>
  </si>
  <si>
    <t>tt4731136</t>
  </si>
  <si>
    <t>tt2406566</t>
  </si>
  <si>
    <t>tt0053285</t>
  </si>
  <si>
    <t>tt4465564</t>
  </si>
  <si>
    <t>tt4679210</t>
  </si>
  <si>
    <t>tt0053125</t>
  </si>
  <si>
    <t>tt2261287</t>
  </si>
  <si>
    <t>tt0052618</t>
  </si>
  <si>
    <t>tt4139124</t>
  </si>
  <si>
    <t>tt0052357</t>
  </si>
  <si>
    <t>tt4385888</t>
  </si>
  <si>
    <t>tt3393786</t>
  </si>
  <si>
    <t>tt0051459</t>
  </si>
  <si>
    <t>tt4337690</t>
  </si>
  <si>
    <t>tt4786282</t>
  </si>
  <si>
    <t>tt4682786</t>
  </si>
  <si>
    <t>tt2872518</t>
  </si>
  <si>
    <t>tt0050212</t>
  </si>
  <si>
    <t>tt3717252</t>
  </si>
  <si>
    <t>tt0049934</t>
  </si>
  <si>
    <t>tt3631112</t>
  </si>
  <si>
    <t>tt3387266</t>
  </si>
  <si>
    <t>tt0049833</t>
  </si>
  <si>
    <t>tt4034354</t>
  </si>
  <si>
    <t>tt4824308</t>
  </si>
  <si>
    <t>tt0049513</t>
  </si>
  <si>
    <t>tt4088268</t>
  </si>
  <si>
    <t>tt0049470</t>
  </si>
  <si>
    <t>tt3863552</t>
  </si>
  <si>
    <t>tt4849438</t>
  </si>
  <si>
    <t>tt0049261</t>
  </si>
  <si>
    <t>tt1540011</t>
  </si>
  <si>
    <t>tt0049223</t>
  </si>
  <si>
    <t>tt4190530</t>
  </si>
  <si>
    <t>tt0048960</t>
  </si>
  <si>
    <t>tt4644382</t>
  </si>
  <si>
    <t>tt0048750</t>
  </si>
  <si>
    <t>tt3655414</t>
  </si>
  <si>
    <t>tt0048728</t>
  </si>
  <si>
    <t>tt4667094</t>
  </si>
  <si>
    <t>tt4824302</t>
  </si>
  <si>
    <t>tt2568862</t>
  </si>
  <si>
    <t>tt0047437</t>
  </si>
  <si>
    <t>tt1648190</t>
  </si>
  <si>
    <t>tt1412528</t>
  </si>
  <si>
    <t>tt0046912</t>
  </si>
  <si>
    <t>tt4501244</t>
  </si>
  <si>
    <t>tt0046816</t>
  </si>
  <si>
    <t>tt5074352</t>
  </si>
  <si>
    <t>tt0046672</t>
  </si>
  <si>
    <t>tt1713440</t>
  </si>
  <si>
    <t>tt0046534</t>
  </si>
  <si>
    <t>tt3735246</t>
  </si>
  <si>
    <t>tt3595298</t>
  </si>
  <si>
    <t>tt0046303</t>
  </si>
  <si>
    <t>tt3263904</t>
  </si>
  <si>
    <t>tt0046250</t>
  </si>
  <si>
    <t>tt2888046</t>
  </si>
  <si>
    <t>tt3922818</t>
  </si>
  <si>
    <t>tt0046183</t>
  </si>
  <si>
    <t>tt5071886</t>
  </si>
  <si>
    <t>tt4981966</t>
  </si>
  <si>
    <t>tt0045793</t>
  </si>
  <si>
    <t>tt3352390</t>
  </si>
  <si>
    <t>tt0045152</t>
  </si>
  <si>
    <t>tt5190958</t>
  </si>
  <si>
    <t>tt4731008</t>
  </si>
  <si>
    <t>tt2392830</t>
  </si>
  <si>
    <t>tt3544112</t>
  </si>
  <si>
    <t>tt0044081</t>
  </si>
  <si>
    <t>tt4981636</t>
  </si>
  <si>
    <t>tt0044079</t>
  </si>
  <si>
    <t>tt3640424</t>
  </si>
  <si>
    <t>tt4535650</t>
  </si>
  <si>
    <t>tt0043949</t>
  </si>
  <si>
    <t>tt5247022</t>
  </si>
  <si>
    <t>tt4057376</t>
  </si>
  <si>
    <t>tt0043278</t>
  </si>
  <si>
    <t>tt5082014</t>
  </si>
  <si>
    <t>tt0043274</t>
  </si>
  <si>
    <t>tt2334871</t>
  </si>
  <si>
    <t>tt0043265</t>
  </si>
  <si>
    <t>tt4048272</t>
  </si>
  <si>
    <t>tt5013056</t>
  </si>
  <si>
    <t>tt0043014</t>
  </si>
  <si>
    <t>tt4387040</t>
  </si>
  <si>
    <t>tt0042332</t>
  </si>
  <si>
    <t>tt4429194</t>
  </si>
  <si>
    <t>tt4540710</t>
  </si>
  <si>
    <t>tt0041866</t>
  </si>
  <si>
    <t>tt5282006</t>
  </si>
  <si>
    <t>tt4651520</t>
  </si>
  <si>
    <t>tt0040897</t>
  </si>
  <si>
    <t>tt1878870</t>
  </si>
  <si>
    <t>tt0040746</t>
  </si>
  <si>
    <t>tt4832640</t>
  </si>
  <si>
    <t>tt0040724</t>
  </si>
  <si>
    <t>tt1619029</t>
  </si>
  <si>
    <t>tt4975722</t>
  </si>
  <si>
    <t>tt5286444</t>
  </si>
  <si>
    <t>tt4814290</t>
  </si>
  <si>
    <t>tt4520364</t>
  </si>
  <si>
    <t>tt0038787</t>
  </si>
  <si>
    <t>tt4687848</t>
  </si>
  <si>
    <t>tt0038650</t>
  </si>
  <si>
    <t>tt3495026</t>
  </si>
  <si>
    <t>tt4877122</t>
  </si>
  <si>
    <t>tt5653294</t>
  </si>
  <si>
    <t>tt0038109</t>
  </si>
  <si>
    <t>tt4846340</t>
  </si>
  <si>
    <t>tt4972582</t>
  </si>
  <si>
    <t>tt0037913</t>
  </si>
  <si>
    <t>tt1753383</t>
  </si>
  <si>
    <t>tt4701660</t>
  </si>
  <si>
    <t>tt4853102</t>
  </si>
  <si>
    <t>tt0037008</t>
  </si>
  <si>
    <t>tt4572792</t>
  </si>
  <si>
    <t>tt0036868</t>
  </si>
  <si>
    <t>tt4217392</t>
  </si>
  <si>
    <t>tt1711525</t>
  </si>
  <si>
    <t>tt4572514</t>
  </si>
  <si>
    <t>tt5646136</t>
  </si>
  <si>
    <t>tt0034248</t>
  </si>
  <si>
    <t>tt5091538</t>
  </si>
  <si>
    <t>tt2671706</t>
  </si>
  <si>
    <t>tt4954522</t>
  </si>
  <si>
    <t>tt0032976</t>
  </si>
  <si>
    <t>tt4643432</t>
  </si>
  <si>
    <t>tt0032910</t>
  </si>
  <si>
    <t>tt5362988</t>
  </si>
  <si>
    <t>tt0032553</t>
  </si>
  <si>
    <t>tt5442430</t>
  </si>
  <si>
    <t>tt0032455</t>
  </si>
  <si>
    <t>tt5700672</t>
  </si>
  <si>
    <t>tt4353996</t>
  </si>
  <si>
    <t>tt4799050</t>
  </si>
  <si>
    <t>tt0032138</t>
  </si>
  <si>
    <t>tt1691916</t>
  </si>
  <si>
    <t>tt0031725</t>
  </si>
  <si>
    <t>tt4434004</t>
  </si>
  <si>
    <t>tt0031679</t>
  </si>
  <si>
    <t>tt5592248</t>
  </si>
  <si>
    <t>tt0031381</t>
  </si>
  <si>
    <t>tt4481414</t>
  </si>
  <si>
    <t>tt4645330</t>
  </si>
  <si>
    <t>tt3859980</t>
  </si>
  <si>
    <t>tt0029843</t>
  </si>
  <si>
    <t>tt2932536</t>
  </si>
  <si>
    <t>tt0029583</t>
  </si>
  <si>
    <t>tt4950110</t>
  </si>
  <si>
    <t>tt5946128</t>
  </si>
  <si>
    <t>tt0493405</t>
  </si>
  <si>
    <t>tt6003368</t>
  </si>
  <si>
    <t>tt0026752</t>
  </si>
  <si>
    <t>tt3462710</t>
  </si>
  <si>
    <t>tt5052448</t>
  </si>
  <si>
    <t>tt5614612</t>
  </si>
  <si>
    <t>tt5606538</t>
  </si>
  <si>
    <t>tt6673840</t>
  </si>
  <si>
    <t>tt6574272</t>
  </si>
  <si>
    <t>tt0325980</t>
  </si>
  <si>
    <t>tt0418763</t>
  </si>
  <si>
    <t>tt0462538</t>
  </si>
  <si>
    <t>tt0338013</t>
  </si>
  <si>
    <t>tt0383574</t>
  </si>
  <si>
    <t>tt0399146</t>
  </si>
  <si>
    <t>tt0358273</t>
  </si>
  <si>
    <t>tt0405159</t>
  </si>
  <si>
    <t>tt0407304</t>
  </si>
  <si>
    <t>tt0381681</t>
  </si>
  <si>
    <t>tt0430357</t>
  </si>
  <si>
    <t>tt0416320</t>
  </si>
  <si>
    <t>tt0367594</t>
  </si>
  <si>
    <t>tt0388795</t>
  </si>
  <si>
    <t>tt0335266</t>
  </si>
  <si>
    <t>tt0468569</t>
  </si>
  <si>
    <t>tt0349903</t>
  </si>
  <si>
    <t>tt0387564</t>
  </si>
  <si>
    <t>tt0373926</t>
  </si>
  <si>
    <t>tt0452624</t>
  </si>
  <si>
    <t>tt0425210</t>
  </si>
  <si>
    <t>tt0401792</t>
  </si>
  <si>
    <t>tt0458481</t>
  </si>
  <si>
    <t>tt0395169</t>
  </si>
  <si>
    <t>tt0489270</t>
  </si>
  <si>
    <t>tt0432348</t>
  </si>
  <si>
    <t>tt0367882</t>
  </si>
  <si>
    <t>tt0441909</t>
  </si>
  <si>
    <t>tt0365737</t>
  </si>
  <si>
    <t>tt0360717</t>
  </si>
  <si>
    <t>tt0380599</t>
  </si>
  <si>
    <t>tt0372784</t>
  </si>
  <si>
    <t>tt0320691</t>
  </si>
  <si>
    <t>tt0449088</t>
  </si>
  <si>
    <t>tt0389326</t>
  </si>
  <si>
    <t>tt0425598</t>
  </si>
  <si>
    <t>tt0496806</t>
  </si>
  <si>
    <t>tt0354899</t>
  </si>
  <si>
    <t>tt0324133</t>
  </si>
  <si>
    <t>tt0412019</t>
  </si>
  <si>
    <t>tt0315327</t>
  </si>
  <si>
    <t>tt0448124</t>
  </si>
  <si>
    <t>tt0327554</t>
  </si>
  <si>
    <t>tt0330602</t>
  </si>
  <si>
    <t>tt0327056</t>
  </si>
  <si>
    <t>tt0417148</t>
  </si>
  <si>
    <t>tt0404030</t>
  </si>
  <si>
    <t>tt0458352</t>
  </si>
  <si>
    <t>tt0454848</t>
  </si>
  <si>
    <t>tt0378194</t>
  </si>
  <si>
    <t>tt0370263</t>
  </si>
  <si>
    <t>tt0379725</t>
  </si>
  <si>
    <t>tt0333766</t>
  </si>
  <si>
    <t>tt0363771</t>
  </si>
  <si>
    <t>tt0362270</t>
  </si>
  <si>
    <t>tt0319262</t>
  </si>
  <si>
    <t>tt0758730</t>
  </si>
  <si>
    <t>tt0315733</t>
  </si>
  <si>
    <t>tt0443453</t>
  </si>
  <si>
    <t>tt0409182</t>
  </si>
  <si>
    <t>tt0340855</t>
  </si>
  <si>
    <t>tt0457513</t>
  </si>
  <si>
    <t>tt0438488</t>
  </si>
  <si>
    <t>tt0316654</t>
  </si>
  <si>
    <t>tt0413300</t>
  </si>
  <si>
    <t>tt0360486</t>
  </si>
  <si>
    <t>tt0405094</t>
  </si>
  <si>
    <t>tt0322259</t>
  </si>
  <si>
    <t>tt0319061</t>
  </si>
  <si>
    <t>tt0384537</t>
  </si>
  <si>
    <t>tt0382625</t>
  </si>
  <si>
    <t>tt0362227</t>
  </si>
  <si>
    <t>tt0317248</t>
  </si>
  <si>
    <t>tt0408306</t>
  </si>
  <si>
    <t>tt0363163</t>
  </si>
  <si>
    <t>tt0335345</t>
  </si>
  <si>
    <t>tt0325710</t>
  </si>
  <si>
    <t>tt0332452</t>
  </si>
  <si>
    <t>tt0890870</t>
  </si>
  <si>
    <t>tt0364569</t>
  </si>
  <si>
    <t>tt0330373</t>
  </si>
  <si>
    <t>tt0373889</t>
  </si>
  <si>
    <t>tt0365748</t>
  </si>
  <si>
    <t>tt0434409</t>
  </si>
  <si>
    <t>tt0417741</t>
  </si>
  <si>
    <t>tt0449059</t>
  </si>
  <si>
    <t>tt0356910</t>
  </si>
  <si>
    <t>tt0432291</t>
  </si>
  <si>
    <t>tt0466909</t>
  </si>
  <si>
    <t>tt0413267</t>
  </si>
  <si>
    <t>tt0401855</t>
  </si>
  <si>
    <t>tt0468565</t>
  </si>
  <si>
    <t>tt0317219</t>
  </si>
  <si>
    <t>tt0352248</t>
  </si>
  <si>
    <t>tt0363547</t>
  </si>
  <si>
    <t>tt0438097</t>
  </si>
  <si>
    <t>tt0351283</t>
  </si>
  <si>
    <t>tt0317919</t>
  </si>
  <si>
    <t>tt0460989</t>
  </si>
  <si>
    <t>tt0482571</t>
  </si>
  <si>
    <t>tt0443489</t>
  </si>
  <si>
    <t>tt0449467</t>
  </si>
  <si>
    <t>tt0436697</t>
  </si>
  <si>
    <t>tt0479143</t>
  </si>
  <si>
    <t>tt0343737</t>
  </si>
  <si>
    <t>tt0367959</t>
  </si>
  <si>
    <t>tt0498380</t>
  </si>
  <si>
    <t>tt0468492</t>
  </si>
  <si>
    <t>tt0465551</t>
  </si>
  <si>
    <t>tt0420223</t>
  </si>
  <si>
    <t>tt0398808</t>
  </si>
  <si>
    <t>tt0421073</t>
  </si>
  <si>
    <t>tt0396555</t>
  </si>
  <si>
    <t>tt0453451</t>
  </si>
  <si>
    <t>tt0416449</t>
  </si>
  <si>
    <t>tt0448134</t>
  </si>
  <si>
    <t>tt0453556</t>
  </si>
  <si>
    <t>tt0450259</t>
  </si>
  <si>
    <t>tt0367027</t>
  </si>
  <si>
    <t>tt0458242</t>
  </si>
  <si>
    <t>tt0414993</t>
  </si>
  <si>
    <t>tt0454921</t>
  </si>
  <si>
    <t>tt0457430</t>
  </si>
  <si>
    <t>tt0407887</t>
  </si>
  <si>
    <t>tt0396171</t>
  </si>
  <si>
    <t>tt0404203</t>
  </si>
  <si>
    <t>tt0445946</t>
  </si>
  <si>
    <t>tt0348150</t>
  </si>
  <si>
    <t>tt0443543</t>
  </si>
  <si>
    <t>tt0320661</t>
  </si>
  <si>
    <t>tt0455590</t>
  </si>
  <si>
    <t>tt0446013</t>
  </si>
  <si>
    <t>tt0369339</t>
  </si>
  <si>
    <t>tt0463854</t>
  </si>
  <si>
    <t>tt0337978</t>
  </si>
  <si>
    <t>tt0318627</t>
  </si>
  <si>
    <t>tt0472043</t>
  </si>
  <si>
    <t>tt0457939</t>
  </si>
  <si>
    <t>tt0332379</t>
  </si>
  <si>
    <t>tt0363988</t>
  </si>
  <si>
    <t>tt0477347</t>
  </si>
  <si>
    <t>tt0465494</t>
  </si>
  <si>
    <t>tt0399201</t>
  </si>
  <si>
    <t>tt0375679</t>
  </si>
  <si>
    <t>tt0463998</t>
  </si>
  <si>
    <t>tt0386140</t>
  </si>
  <si>
    <t>tt0428803</t>
  </si>
  <si>
    <t>tt0350258</t>
  </si>
  <si>
    <t>tt0444682</t>
  </si>
  <si>
    <t>tt0450278</t>
  </si>
  <si>
    <t>tt0498353</t>
  </si>
  <si>
    <t>tt0405676</t>
  </si>
  <si>
    <t>tt0800080</t>
  </si>
  <si>
    <t>tt0371746</t>
  </si>
  <si>
    <t>tt0865556</t>
  </si>
  <si>
    <t>tt0859163</t>
  </si>
  <si>
    <t>tt0435705</t>
  </si>
  <si>
    <t>tt0458339</t>
  </si>
  <si>
    <t>tt0361596</t>
  </si>
  <si>
    <t>tt0338466</t>
  </si>
  <si>
    <t>tt0363589</t>
  </si>
  <si>
    <t>tt0463034</t>
  </si>
  <si>
    <t>tt0343660</t>
  </si>
  <si>
    <t>tt0409184</t>
  </si>
  <si>
    <t>tt0399295</t>
  </si>
  <si>
    <t>tt0469641</t>
  </si>
  <si>
    <t>tt0418279</t>
  </si>
  <si>
    <t>tt1298650</t>
  </si>
  <si>
    <t>tt0422720</t>
  </si>
  <si>
    <t>tt0397535</t>
  </si>
  <si>
    <t>tt0369702</t>
  </si>
  <si>
    <t>tt0948470</t>
  </si>
  <si>
    <t>tt0775539</t>
  </si>
  <si>
    <t>tt0350261</t>
  </si>
  <si>
    <t>tt0479884</t>
  </si>
  <si>
    <t>tt0443706</t>
  </si>
  <si>
    <t>tt0346491</t>
  </si>
  <si>
    <t>tt0416496</t>
  </si>
  <si>
    <t>tt0391198</t>
  </si>
  <si>
    <t>tt0433386</t>
  </si>
  <si>
    <t>tt1053859</t>
  </si>
  <si>
    <t>tt0486576</t>
  </si>
  <si>
    <t>tt0387131</t>
  </si>
  <si>
    <t>tt0829459</t>
  </si>
  <si>
    <t>tt0765120</t>
  </si>
  <si>
    <t>tt1028528</t>
  </si>
  <si>
    <t>tt0325703</t>
  </si>
  <si>
    <t>tt0338512</t>
  </si>
  <si>
    <t>tt0498399</t>
  </si>
  <si>
    <t>tt0401383</t>
  </si>
  <si>
    <t>tt0880502</t>
  </si>
  <si>
    <t>tt0444182</t>
  </si>
  <si>
    <t>tt0317648</t>
  </si>
  <si>
    <t>tt0340163</t>
  </si>
  <si>
    <t>tt0410297</t>
  </si>
  <si>
    <t>tt0343818</t>
  </si>
  <si>
    <t>tt0316356</t>
  </si>
  <si>
    <t>tt0368891</t>
  </si>
  <si>
    <t>tt0382932</t>
  </si>
  <si>
    <t>tt0458525</t>
  </si>
  <si>
    <t>tt0373883</t>
  </si>
  <si>
    <t>tt0327247</t>
  </si>
  <si>
    <t>tt0365830</t>
  </si>
  <si>
    <t>tt0450232</t>
  </si>
  <si>
    <t>tt0765443</t>
  </si>
  <si>
    <t>tt0985699</t>
  </si>
  <si>
    <t>tt0401711</t>
  </si>
  <si>
    <t>tt0385752</t>
  </si>
  <si>
    <t>tt0409904</t>
  </si>
  <si>
    <t>tt0486655</t>
  </si>
  <si>
    <t>tt0376541</t>
  </si>
  <si>
    <t>tt0424345</t>
  </si>
  <si>
    <t>tt0494238</t>
  </si>
  <si>
    <t>tt0442933</t>
  </si>
  <si>
    <t>tt0490204</t>
  </si>
  <si>
    <t>tt0386032</t>
  </si>
  <si>
    <t>tt0463872</t>
  </si>
  <si>
    <t>tt0499448</t>
  </si>
  <si>
    <t>tt0449010</t>
  </si>
  <si>
    <t>tt0372183</t>
  </si>
  <si>
    <t>tt0440963</t>
  </si>
  <si>
    <t>tt0371246</t>
  </si>
  <si>
    <t>tt0338751</t>
  </si>
  <si>
    <t>tt0338427</t>
  </si>
  <si>
    <t>tt0413099</t>
  </si>
  <si>
    <t>tt0398375</t>
  </si>
  <si>
    <t>tt0762114</t>
  </si>
  <si>
    <t>tt0427327</t>
  </si>
  <si>
    <t>tt0416508</t>
  </si>
  <si>
    <t>tt0450385</t>
  </si>
  <si>
    <t>tt0403358</t>
  </si>
  <si>
    <t>tt0430912</t>
  </si>
  <si>
    <t>tt0433383</t>
  </si>
  <si>
    <t>tt0780571</t>
  </si>
  <si>
    <t>tt0411061</t>
  </si>
  <si>
    <t>tt0405296</t>
  </si>
  <si>
    <t>tt0762107</t>
  </si>
  <si>
    <t>tt0824747</t>
  </si>
  <si>
    <t>tt0481369</t>
  </si>
  <si>
    <t>tt0481141</t>
  </si>
  <si>
    <t>tt0418689</t>
  </si>
  <si>
    <t>tt0469623</t>
  </si>
  <si>
    <t>tt0368794</t>
  </si>
  <si>
    <t>tt0372588</t>
  </si>
  <si>
    <t>tt0465602</t>
  </si>
  <si>
    <t>tt0959337</t>
  </si>
  <si>
    <t>tt0420332</t>
  </si>
  <si>
    <t>tt0362120</t>
  </si>
  <si>
    <t>tt0795461</t>
  </si>
  <si>
    <t>tt0783233</t>
  </si>
  <si>
    <t>tt0414387</t>
  </si>
  <si>
    <t>tt0431197</t>
  </si>
  <si>
    <t>tt0369735</t>
  </si>
  <si>
    <t>tt0358135</t>
  </si>
  <si>
    <t>tt0476964</t>
  </si>
  <si>
    <t>tt0355295</t>
  </si>
  <si>
    <t>tt0329575</t>
  </si>
  <si>
    <t>tt0443680</t>
  </si>
  <si>
    <t>tt0389722</t>
  </si>
  <si>
    <t>tt0891527</t>
  </si>
  <si>
    <t>tt0414055</t>
  </si>
  <si>
    <t>tt0461770</t>
  </si>
  <si>
    <t>tt0838221</t>
  </si>
  <si>
    <t>tt0377471</t>
  </si>
  <si>
    <t>tt0361862</t>
  </si>
  <si>
    <t>tt1000774</t>
  </si>
  <si>
    <t>tt0465538</t>
  </si>
  <si>
    <t>tt0913354</t>
  </si>
  <si>
    <t>tt0350028</t>
  </si>
  <si>
    <t>tt0425112</t>
  </si>
  <si>
    <t>tt0406816</t>
  </si>
  <si>
    <t>tt0452623</t>
  </si>
  <si>
    <t>tt0375912</t>
  </si>
  <si>
    <t>tt0427392</t>
  </si>
  <si>
    <t>tt0421715</t>
  </si>
  <si>
    <t>tt0347149</t>
  </si>
  <si>
    <t>tt0379865</t>
  </si>
  <si>
    <t>tt0887883</t>
  </si>
  <si>
    <t>tt0963178</t>
  </si>
  <si>
    <t>tt0478311</t>
  </si>
  <si>
    <t>tt0348836</t>
  </si>
  <si>
    <t>tt0765429</t>
  </si>
  <si>
    <t>tt0335563</t>
  </si>
  <si>
    <t>tt0497465</t>
  </si>
  <si>
    <t>tt0426931</t>
  </si>
  <si>
    <t>tt0804522</t>
  </si>
  <si>
    <t>tt0346156</t>
  </si>
  <si>
    <t>tt0469263</t>
  </si>
  <si>
    <t>tt0381849</t>
  </si>
  <si>
    <t>tt0373469</t>
  </si>
  <si>
    <t>tt0338348</t>
  </si>
  <si>
    <t>tt0486583</t>
  </si>
  <si>
    <t>tt0389790</t>
  </si>
  <si>
    <t>tt0443632</t>
  </si>
  <si>
    <t>tt0897361</t>
  </si>
  <si>
    <t>tt0884328</t>
  </si>
  <si>
    <t>tt0758758</t>
  </si>
  <si>
    <t>tt0343135</t>
  </si>
  <si>
    <t>tt0431308</t>
  </si>
  <si>
    <t>tt0376105</t>
  </si>
  <si>
    <t>tt0329101</t>
  </si>
  <si>
    <t>tt0952640</t>
  </si>
  <si>
    <t>tt0480249</t>
  </si>
  <si>
    <t>tt0377818</t>
  </si>
  <si>
    <t>tt0472062</t>
  </si>
  <si>
    <t>tt0988595</t>
  </si>
  <si>
    <t>tt0841046</t>
  </si>
  <si>
    <t>tt0805564</t>
  </si>
  <si>
    <t>tt0465234</t>
  </si>
  <si>
    <t>tt0484740</t>
  </si>
  <si>
    <t>tt0800241</t>
  </si>
  <si>
    <t>tt0406375</t>
  </si>
  <si>
    <t>tt0427229</t>
  </si>
  <si>
    <t>tt0368447</t>
  </si>
  <si>
    <t>tt0405422</t>
  </si>
  <si>
    <t>tt0372532</t>
  </si>
  <si>
    <t>tt0384680</t>
  </si>
  <si>
    <t>tt0337741</t>
  </si>
  <si>
    <t>tt0455824</t>
  </si>
  <si>
    <t>tt0478134</t>
  </si>
  <si>
    <t>tt0477348</t>
  </si>
  <si>
    <t>tt0338526</t>
  </si>
  <si>
    <t>tt0457433</t>
  </si>
  <si>
    <t>tt1060277</t>
  </si>
  <si>
    <t>tt0480242</t>
  </si>
  <si>
    <t>tt0393162</t>
  </si>
  <si>
    <t>tt0330793</t>
  </si>
  <si>
    <t>tt0376108</t>
  </si>
  <si>
    <t>tt0325805</t>
  </si>
  <si>
    <t>tt1073498</t>
  </si>
  <si>
    <t>tt0404390</t>
  </si>
  <si>
    <t>tt0467406</t>
  </si>
  <si>
    <t>tt0469494</t>
  </si>
  <si>
    <t>tt0825232</t>
  </si>
  <si>
    <t>tt0903627</t>
  </si>
  <si>
    <t>tt0318649</t>
  </si>
  <si>
    <t>tt0765010</t>
  </si>
  <si>
    <t>tt0942385</t>
  </si>
  <si>
    <t>tt0371724</t>
  </si>
  <si>
    <t>tt0811080</t>
  </si>
  <si>
    <t>tt0443274</t>
  </si>
  <si>
    <t>tt0400717</t>
  </si>
  <si>
    <t>tt0822854</t>
  </si>
  <si>
    <t>tt0986264</t>
  </si>
  <si>
    <t>tt0439289</t>
  </si>
  <si>
    <t>tt0475394</t>
  </si>
  <si>
    <t>tt0327084</t>
  </si>
  <si>
    <t>tt0453467</t>
  </si>
  <si>
    <t>tt0369441</t>
  </si>
  <si>
    <t>tt0348333</t>
  </si>
  <si>
    <t>tt0462499</t>
  </si>
  <si>
    <t>tt1063669</t>
  </si>
  <si>
    <t>tt0432021</t>
  </si>
  <si>
    <t>tt0443649</t>
  </si>
  <si>
    <t>tt0433387</t>
  </si>
  <si>
    <t>tt0462200</t>
  </si>
  <si>
    <t>tt0405508</t>
  </si>
  <si>
    <t>tt0425413</t>
  </si>
  <si>
    <t>tt0419887</t>
  </si>
  <si>
    <t>tt0380510</t>
  </si>
  <si>
    <t>tt0419294</t>
  </si>
  <si>
    <t>tt1054606</t>
  </si>
  <si>
    <t>tt0976051</t>
  </si>
  <si>
    <t>tt0478087</t>
  </si>
  <si>
    <t>tt0371257</t>
  </si>
  <si>
    <t>tt1024943</t>
  </si>
  <si>
    <t>tt0324127</t>
  </si>
  <si>
    <t>tt0880578</t>
  </si>
  <si>
    <t>tt0796375</t>
  </si>
  <si>
    <t>tt0416236</t>
  </si>
  <si>
    <t>tt0489099</t>
  </si>
  <si>
    <t>tt1064932</t>
  </si>
  <si>
    <t>tt0427470</t>
  </si>
  <si>
    <t>tt0486822</t>
  </si>
  <si>
    <t>tt0328828</t>
  </si>
  <si>
    <t>tt0869994</t>
  </si>
  <si>
    <t>tt1234548</t>
  </si>
  <si>
    <t>tt0831887</t>
  </si>
  <si>
    <t>tt0430105</t>
  </si>
  <si>
    <t>tt0780536</t>
  </si>
  <si>
    <t>tt1023481</t>
  </si>
  <si>
    <t>tt0861689</t>
  </si>
  <si>
    <t>tt1080016</t>
  </si>
  <si>
    <t>tt0829482</t>
  </si>
  <si>
    <t>tt1055369</t>
  </si>
  <si>
    <t>tt0455960</t>
  </si>
  <si>
    <t>tt1228705</t>
  </si>
  <si>
    <t>tt1226273</t>
  </si>
  <si>
    <t>tt1225822</t>
  </si>
  <si>
    <t>tt0439662</t>
  </si>
  <si>
    <t>tt1023111</t>
  </si>
  <si>
    <t>tt0808279</t>
  </si>
  <si>
    <t>tt0386588</t>
  </si>
  <si>
    <t>tt0464049</t>
  </si>
  <si>
    <t>tt0404032</t>
  </si>
  <si>
    <t>tt1213644</t>
  </si>
  <si>
    <t>tt0949731</t>
  </si>
  <si>
    <t>tt1213012</t>
  </si>
  <si>
    <t>tt0770752</t>
  </si>
  <si>
    <t>tt0936501</t>
  </si>
  <si>
    <t>tt0337909</t>
  </si>
  <si>
    <t>tt0357413</t>
  </si>
  <si>
    <t>tt0871426</t>
  </si>
  <si>
    <t>tt1205489</t>
  </si>
  <si>
    <t>tt0419706</t>
  </si>
  <si>
    <t>tt1201607</t>
  </si>
  <si>
    <t>tt1023490</t>
  </si>
  <si>
    <t>tt0443701</t>
  </si>
  <si>
    <t>tt1190617</t>
  </si>
  <si>
    <t>tt0375173</t>
  </si>
  <si>
    <t>tt1190080</t>
  </si>
  <si>
    <t>tt1185834</t>
  </si>
  <si>
    <t>tt1185616</t>
  </si>
  <si>
    <t>tt1185420</t>
  </si>
  <si>
    <t>tt0493464</t>
  </si>
  <si>
    <t>tt1129445</t>
  </si>
  <si>
    <t>tt0356634</t>
  </si>
  <si>
    <t>tt0486674</t>
  </si>
  <si>
    <t>tt1045772</t>
  </si>
  <si>
    <t>tt0448157</t>
  </si>
  <si>
    <t>tt1099212</t>
  </si>
  <si>
    <t>tt0478304</t>
  </si>
  <si>
    <t>tt1175506</t>
  </si>
  <si>
    <t>tt0357507</t>
  </si>
  <si>
    <t>tt1175491</t>
  </si>
  <si>
    <t>tt0419946</t>
  </si>
  <si>
    <t>tt0391304</t>
  </si>
  <si>
    <t>tt0398712</t>
  </si>
  <si>
    <t>tt0427954</t>
  </si>
  <si>
    <t>tt0489281</t>
  </si>
  <si>
    <t>tt0436331</t>
  </si>
  <si>
    <t>tt0398017</t>
  </si>
  <si>
    <t>tt1166100</t>
  </si>
  <si>
    <t>tt0425123</t>
  </si>
  <si>
    <t>tt0382628</t>
  </si>
  <si>
    <t>tt0322802</t>
  </si>
  <si>
    <t>tt1152836</t>
  </si>
  <si>
    <t>tt1033643</t>
  </si>
  <si>
    <t>tt0406759</t>
  </si>
  <si>
    <t>tt1146325</t>
  </si>
  <si>
    <t>tt0397313</t>
  </si>
  <si>
    <t>tt0408839</t>
  </si>
  <si>
    <t>tt1139797</t>
  </si>
  <si>
    <t>tt0402901</t>
  </si>
  <si>
    <t>tt1139668</t>
  </si>
  <si>
    <t>tt0375154</t>
  </si>
  <si>
    <t>tt1139328</t>
  </si>
  <si>
    <t>tt1135985</t>
  </si>
  <si>
    <t>tt0430304</t>
  </si>
  <si>
    <t>tt0389557</t>
  </si>
  <si>
    <t>tt1132626</t>
  </si>
  <si>
    <t>tt1130884</t>
  </si>
  <si>
    <t>tt1130080</t>
  </si>
  <si>
    <t>tt1129442</t>
  </si>
  <si>
    <t>tt1125849</t>
  </si>
  <si>
    <t>tt1124035</t>
  </si>
  <si>
    <t>tt0414982</t>
  </si>
  <si>
    <t>tt0398165</t>
  </si>
  <si>
    <t>tt0455967</t>
  </si>
  <si>
    <t>tt0385880</t>
  </si>
  <si>
    <t>tt1103275</t>
  </si>
  <si>
    <t>tt1101026</t>
  </si>
  <si>
    <t>tt0465142</t>
  </si>
  <si>
    <t>tt0408790</t>
  </si>
  <si>
    <t>tt1095217</t>
  </si>
  <si>
    <t>tt1093370</t>
  </si>
  <si>
    <t>tt0388482</t>
  </si>
  <si>
    <t>tt1091617</t>
  </si>
  <si>
    <t>tt0389860</t>
  </si>
  <si>
    <t>tt1082886</t>
  </si>
  <si>
    <t>tt1082868</t>
  </si>
  <si>
    <t>tt0356150</t>
  </si>
  <si>
    <t>tt0457510</t>
  </si>
  <si>
    <t>tt1078588</t>
  </si>
  <si>
    <t>tt1075417</t>
  </si>
  <si>
    <t>tt0324216</t>
  </si>
  <si>
    <t>tt1068680</t>
  </si>
  <si>
    <t>tt0364970</t>
  </si>
  <si>
    <t>tt0335438</t>
  </si>
  <si>
    <t>tt0427944</t>
  </si>
  <si>
    <t>tt0386741</t>
  </si>
  <si>
    <t>tt1059786</t>
  </si>
  <si>
    <t>tt0384369</t>
  </si>
  <si>
    <t>tt0423294</t>
  </si>
  <si>
    <t>tt1049413</t>
  </si>
  <si>
    <t>tt1046997</t>
  </si>
  <si>
    <t>tt1046163</t>
  </si>
  <si>
    <t>tt1034331</t>
  </si>
  <si>
    <t>tt1034314</t>
  </si>
  <si>
    <t>tt1034303</t>
  </si>
  <si>
    <t>tt1032755</t>
  </si>
  <si>
    <t>tt1031969</t>
  </si>
  <si>
    <t>tt0373074</t>
  </si>
  <si>
    <t>tt0364725</t>
  </si>
  <si>
    <t>tt1027862</t>
  </si>
  <si>
    <t>tt0349683</t>
  </si>
  <si>
    <t>tt1024715</t>
  </si>
  <si>
    <t>tt1024255</t>
  </si>
  <si>
    <t>tt1019452</t>
  </si>
  <si>
    <t>tt0441773</t>
  </si>
  <si>
    <t>tt1018785</t>
  </si>
  <si>
    <t>tt1018765</t>
  </si>
  <si>
    <t>tt0328107</t>
  </si>
  <si>
    <t>tt0365485</t>
  </si>
  <si>
    <t>tt1014759</t>
  </si>
  <si>
    <t>tt0396269</t>
  </si>
  <si>
    <t>tt1013753</t>
  </si>
  <si>
    <t>tt0449089</t>
  </si>
  <si>
    <t>tt1013752</t>
  </si>
  <si>
    <t>tt1010048</t>
  </si>
  <si>
    <t>tt1007028</t>
  </si>
  <si>
    <t>tt1001508</t>
  </si>
  <si>
    <t>tt0473075</t>
  </si>
  <si>
    <t>tt0988047</t>
  </si>
  <si>
    <t>tt0988045</t>
  </si>
  <si>
    <t>tt0981227</t>
  </si>
  <si>
    <t>tt0980970</t>
  </si>
  <si>
    <t>tt0974554</t>
  </si>
  <si>
    <t>tt0971209</t>
  </si>
  <si>
    <t>tt0970416</t>
  </si>
  <si>
    <t>tt0970411</t>
  </si>
  <si>
    <t>tt0463985</t>
  </si>
  <si>
    <t>tt0960731</t>
  </si>
  <si>
    <t>tt0960144</t>
  </si>
  <si>
    <t>tt0338337</t>
  </si>
  <si>
    <t>tt0368709</t>
  </si>
  <si>
    <t>tt0947802</t>
  </si>
  <si>
    <t>tt0452598</t>
  </si>
  <si>
    <t>tt0317740</t>
  </si>
  <si>
    <t>tt0942903</t>
  </si>
  <si>
    <t>tt0454945</t>
  </si>
  <si>
    <t>tt0454082</t>
  </si>
  <si>
    <t>tt0938283</t>
  </si>
  <si>
    <t>tt0454824</t>
  </si>
  <si>
    <t>tt0366627</t>
  </si>
  <si>
    <t>tt0926084</t>
  </si>
  <si>
    <t>tt0420609</t>
  </si>
  <si>
    <t>tt0375063</t>
  </si>
  <si>
    <t>tt0387877</t>
  </si>
  <si>
    <t>tt0914797</t>
  </si>
  <si>
    <t>tt0454919</t>
  </si>
  <si>
    <t>tt0912593</t>
  </si>
  <si>
    <t>tt0910970</t>
  </si>
  <si>
    <t>tt0910936</t>
  </si>
  <si>
    <t>tt0452637</t>
  </si>
  <si>
    <t>tt0906665</t>
  </si>
  <si>
    <t>tt0343996</t>
  </si>
  <si>
    <t>tt0395972</t>
  </si>
  <si>
    <t>tt0462396</t>
  </si>
  <si>
    <t>tt0450345</t>
  </si>
  <si>
    <t>tt0902272</t>
  </si>
  <si>
    <t>tt0901476</t>
  </si>
  <si>
    <t>tt0415306</t>
  </si>
  <si>
    <t>tt0374536</t>
  </si>
  <si>
    <t>tt0401445</t>
  </si>
  <si>
    <t>tt0892791</t>
  </si>
  <si>
    <t>tt0892769</t>
  </si>
  <si>
    <t>tt0889588</t>
  </si>
  <si>
    <t>tt0408345</t>
  </si>
  <si>
    <t>tt0887912</t>
  </si>
  <si>
    <t>tt0477051</t>
  </si>
  <si>
    <t>tt0337921</t>
  </si>
  <si>
    <t>tt0799949</t>
  </si>
  <si>
    <t>tt0462590</t>
  </si>
  <si>
    <t>tt0380389</t>
  </si>
  <si>
    <t>tt0884224</t>
  </si>
  <si>
    <t>tt0421206</t>
  </si>
  <si>
    <t>tt0452594</t>
  </si>
  <si>
    <t>tt0881200</t>
  </si>
  <si>
    <t>tt0377107</t>
  </si>
  <si>
    <t>tt0879843</t>
  </si>
  <si>
    <t>tt0403508</t>
  </si>
  <si>
    <t>tt0876563</t>
  </si>
  <si>
    <t>tt0435670</t>
  </si>
  <si>
    <t>tt0875034</t>
  </si>
  <si>
    <t>tt0355702</t>
  </si>
  <si>
    <t>tt0384793</t>
  </si>
  <si>
    <t>tt0846040</t>
  </si>
  <si>
    <t>tt0454841</t>
  </si>
  <si>
    <t>tt0424993</t>
  </si>
  <si>
    <t>tt0866439</t>
  </si>
  <si>
    <t>tt0317198</t>
  </si>
  <si>
    <t>tt0862846</t>
  </si>
  <si>
    <t>tt0317705</t>
  </si>
  <si>
    <t>tt0454987</t>
  </si>
  <si>
    <t>tt0858479</t>
  </si>
  <si>
    <t>tt0852713</t>
  </si>
  <si>
    <t>tt0848557</t>
  </si>
  <si>
    <t>tt0450340</t>
  </si>
  <si>
    <t>tt0475276</t>
  </si>
  <si>
    <t>tt0845046</t>
  </si>
  <si>
    <t>tt0366548</t>
  </si>
  <si>
    <t>tt0844671</t>
  </si>
  <si>
    <t>tt0462519</t>
  </si>
  <si>
    <t>tt0800039</t>
  </si>
  <si>
    <t>tt0838283</t>
  </si>
  <si>
    <t>tt0834001</t>
  </si>
  <si>
    <t>tt0327162</t>
  </si>
  <si>
    <t>tt0830515</t>
  </si>
  <si>
    <t>tt0483726</t>
  </si>
  <si>
    <t>tt0395251</t>
  </si>
  <si>
    <t>tt0462338</t>
  </si>
  <si>
    <t>tt0405469</t>
  </si>
  <si>
    <t>tt0429589</t>
  </si>
  <si>
    <t>tt0822832</t>
  </si>
  <si>
    <t>tt0414853</t>
  </si>
  <si>
    <t>tt0397101</t>
  </si>
  <si>
    <t>tt0370032</t>
  </si>
  <si>
    <t>tt0421054</t>
  </si>
  <si>
    <t>tt0358082</t>
  </si>
  <si>
    <t>tt0815244</t>
  </si>
  <si>
    <t>tt0814314</t>
  </si>
  <si>
    <t>tt0814022</t>
  </si>
  <si>
    <t>tt0811138</t>
  </si>
  <si>
    <t>tt0357277</t>
  </si>
  <si>
    <t>tt0419749</t>
  </si>
  <si>
    <t>tt0462504</t>
  </si>
  <si>
    <t>tt0475944</t>
  </si>
  <si>
    <t>tt0425601</t>
  </si>
  <si>
    <t>tt0349467</t>
  </si>
  <si>
    <t>tt0477071</t>
  </si>
  <si>
    <t>tt0808399</t>
  </si>
  <si>
    <t>tt0425430</t>
  </si>
  <si>
    <t>tt0808151</t>
  </si>
  <si>
    <t>tt0381971</t>
  </si>
  <si>
    <t>tt0805570</t>
  </si>
  <si>
    <t>tt0457495</t>
  </si>
  <si>
    <t>tt0384642</t>
  </si>
  <si>
    <t>tt0804516</t>
  </si>
  <si>
    <t>tt0371606</t>
  </si>
  <si>
    <t>tt0413895</t>
  </si>
  <si>
    <t>tt0804461</t>
  </si>
  <si>
    <t>tt0486551</t>
  </si>
  <si>
    <t>tt0800369</t>
  </si>
  <si>
    <t>tt0344854</t>
  </si>
  <si>
    <t>tt0800308</t>
  </si>
  <si>
    <t>tt0800240</t>
  </si>
  <si>
    <t>tt0796366</t>
  </si>
  <si>
    <t>tt0795421</t>
  </si>
  <si>
    <t>tt0395699</t>
  </si>
  <si>
    <t>tt0397078</t>
  </si>
  <si>
    <t>tt0790686</t>
  </si>
  <si>
    <t>tt0342258</t>
  </si>
  <si>
    <t>tt0322589</t>
  </si>
  <si>
    <t>tt0452625</t>
  </si>
  <si>
    <t>tt0414852</t>
  </si>
  <si>
    <t>tt0382992</t>
  </si>
  <si>
    <t>tt0455857</t>
  </si>
  <si>
    <t>tt0780521</t>
  </si>
  <si>
    <t>tt0780516</t>
  </si>
  <si>
    <t>tt0430308</t>
  </si>
  <si>
    <t>tt0384806</t>
  </si>
  <si>
    <t>tt0397065</t>
  </si>
  <si>
    <t>tt0393735</t>
  </si>
  <si>
    <t>tt0441796</t>
  </si>
  <si>
    <t>tt0466342</t>
  </si>
  <si>
    <t>tt0765476</t>
  </si>
  <si>
    <t>tt0318081</t>
  </si>
  <si>
    <t>tt0499554</t>
  </si>
  <si>
    <t>tt0433442</t>
  </si>
  <si>
    <t>tt0337563</t>
  </si>
  <si>
    <t>tt0758794</t>
  </si>
  <si>
    <t>tt0758774</t>
  </si>
  <si>
    <t>tt0758766</t>
  </si>
  <si>
    <t>tt0758746</t>
  </si>
  <si>
    <t>tt0499556</t>
  </si>
  <si>
    <t>tt0356618</t>
  </si>
  <si>
    <t>tt0329028</t>
  </si>
  <si>
    <t>tt0327850</t>
  </si>
  <si>
    <t>tt0494652</t>
  </si>
  <si>
    <t>tt0493430</t>
  </si>
  <si>
    <t>tt0492956</t>
  </si>
  <si>
    <t>tt0490181</t>
  </si>
  <si>
    <t>tt0435761</t>
  </si>
  <si>
    <t>tt0489237</t>
  </si>
  <si>
    <t>tt0420238</t>
  </si>
  <si>
    <t>tt0327437</t>
  </si>
  <si>
    <t>tt0483607</t>
  </si>
  <si>
    <t>tt0482606</t>
  </si>
  <si>
    <t>tt0482603</t>
  </si>
  <si>
    <t>tt0482572</t>
  </si>
  <si>
    <t>tt0482546</t>
  </si>
  <si>
    <t>tt0372873</t>
  </si>
  <si>
    <t>tt0481536</t>
  </si>
  <si>
    <t>tt0452702</t>
  </si>
  <si>
    <t>tt0480025</t>
  </si>
  <si>
    <t>tt0479952</t>
  </si>
  <si>
    <t>tt0432283</t>
  </si>
  <si>
    <t>tt0377109</t>
  </si>
  <si>
    <t>tt0479537</t>
  </si>
  <si>
    <t>tt0333780</t>
  </si>
  <si>
    <t>tt0322330</t>
  </si>
  <si>
    <t>tt0473308</t>
  </si>
  <si>
    <t>tt0472071</t>
  </si>
  <si>
    <t>tt0472033</t>
  </si>
  <si>
    <t>tt0470705</t>
  </si>
  <si>
    <t>tt0467197</t>
  </si>
  <si>
    <t>tt0410097</t>
  </si>
  <si>
    <t>tt0466856</t>
  </si>
  <si>
    <t>tt0452608</t>
  </si>
  <si>
    <t>tt0465580</t>
  </si>
  <si>
    <t>tt0410377</t>
  </si>
  <si>
    <t>tt0465502</t>
  </si>
  <si>
    <t>tt0462465</t>
  </si>
  <si>
    <t>tt0462244</t>
  </si>
  <si>
    <t>tt0367479</t>
  </si>
  <si>
    <t>tt0316396</t>
  </si>
  <si>
    <t>tt0377092</t>
  </si>
  <si>
    <t>tt0455957</t>
  </si>
  <si>
    <t>tt0455760</t>
  </si>
  <si>
    <t>tt0455538</t>
  </si>
  <si>
    <t>tt0338096</t>
  </si>
  <si>
    <t>tt0452681</t>
  </si>
  <si>
    <t>tt0367089</t>
  </si>
  <si>
    <t>tt0451079</t>
  </si>
  <si>
    <t>tt0317303</t>
  </si>
  <si>
    <t>tt0318155</t>
  </si>
  <si>
    <t>tt0329691</t>
  </si>
  <si>
    <t>tt0319343</t>
  </si>
  <si>
    <t>tt0450314</t>
  </si>
  <si>
    <t>tt0449994</t>
  </si>
  <si>
    <t>tt0449487</t>
  </si>
  <si>
    <t>tt0318974</t>
  </si>
  <si>
    <t>tt0338094</t>
  </si>
  <si>
    <t>tt0364751</t>
  </si>
  <si>
    <t>tt0448011</t>
  </si>
  <si>
    <t>tt0446046</t>
  </si>
  <si>
    <t>tt0402158</t>
  </si>
  <si>
    <t>tt0443536</t>
  </si>
  <si>
    <t>tt0443295</t>
  </si>
  <si>
    <t>tt0441048</t>
  </si>
  <si>
    <t>tt0409345</t>
  </si>
  <si>
    <t>tt0437800</t>
  </si>
  <si>
    <t>tt0437447</t>
  </si>
  <si>
    <t>tt0328589</t>
  </si>
  <si>
    <t>tt0393597</t>
  </si>
  <si>
    <t>tt0434215</t>
  </si>
  <si>
    <t>tt0349205</t>
  </si>
  <si>
    <t>tt0430770</t>
  </si>
  <si>
    <t>tt0328538</t>
  </si>
  <si>
    <t>tt0429591</t>
  </si>
  <si>
    <t>tt0332280</t>
  </si>
  <si>
    <t>tt0338135</t>
  </si>
  <si>
    <t>tt0316732</t>
  </si>
  <si>
    <t>tt0403703</t>
  </si>
  <si>
    <t>tt0335121</t>
  </si>
  <si>
    <t>tt0427309</t>
  </si>
  <si>
    <t>tt0317676</t>
  </si>
  <si>
    <t>tt0426592</t>
  </si>
  <si>
    <t>tt0364045</t>
  </si>
  <si>
    <t>tt0425637</t>
  </si>
  <si>
    <t>tt0315983</t>
  </si>
  <si>
    <t>tt0382077</t>
  </si>
  <si>
    <t>tt0425061</t>
  </si>
  <si>
    <t>tt0424774</t>
  </si>
  <si>
    <t>tt0349710</t>
  </si>
  <si>
    <t>tt0368933</t>
  </si>
  <si>
    <t>tt0424205</t>
  </si>
  <si>
    <t>tt0361467</t>
  </si>
  <si>
    <t>tt0424095</t>
  </si>
  <si>
    <t>tt0323033</t>
  </si>
  <si>
    <t>tt0421729</t>
  </si>
  <si>
    <t>tt0421239</t>
  </si>
  <si>
    <t>tt0360009</t>
  </si>
  <si>
    <t>tt0324554</t>
  </si>
  <si>
    <t>tt0419843</t>
  </si>
  <si>
    <t>tt0331953</t>
  </si>
  <si>
    <t>tt0418819</t>
  </si>
  <si>
    <t>tt0366174</t>
  </si>
  <si>
    <t>tt0356470</t>
  </si>
  <si>
    <t>tt0387575</t>
  </si>
  <si>
    <t>tt0417433</t>
  </si>
  <si>
    <t>tt0411477</t>
  </si>
  <si>
    <t>tt0417397</t>
  </si>
  <si>
    <t>tt0417001</t>
  </si>
  <si>
    <t>tt0366551</t>
  </si>
  <si>
    <t>tt0396752</t>
  </si>
  <si>
    <t>tt0416212</t>
  </si>
  <si>
    <t>tt0416044</t>
  </si>
  <si>
    <t>tt0412536</t>
  </si>
  <si>
    <t>tt0351977</t>
  </si>
  <si>
    <t>tt0409459</t>
  </si>
  <si>
    <t>tt0329717</t>
  </si>
  <si>
    <t>tt0408524</t>
  </si>
  <si>
    <t>tt0408236</t>
  </si>
  <si>
    <t>tt0402399</t>
  </si>
  <si>
    <t>tt0405821</t>
  </si>
  <si>
    <t>tt0332047</t>
  </si>
  <si>
    <t>tt0405325</t>
  </si>
  <si>
    <t>tt0400497</t>
  </si>
  <si>
    <t>tt0367652</t>
  </si>
  <si>
    <t>tt0401233</t>
  </si>
  <si>
    <t>tt0397892</t>
  </si>
  <si>
    <t>tt0396652</t>
  </si>
  <si>
    <t>tt0395495</t>
  </si>
  <si>
    <t>tt0395119</t>
  </si>
  <si>
    <t>tt0368578</t>
  </si>
  <si>
    <t>tt0390022</t>
  </si>
  <si>
    <t>tt0372237</t>
  </si>
  <si>
    <t>tt0388500</t>
  </si>
  <si>
    <t>tt0329774</t>
  </si>
  <si>
    <t>tt0339291</t>
  </si>
  <si>
    <t>tt0383060</t>
  </si>
  <si>
    <t>tt0375210</t>
  </si>
  <si>
    <t>tt0360201</t>
  </si>
  <si>
    <t>tt0381707</t>
  </si>
  <si>
    <t>tt0345950</t>
  </si>
  <si>
    <t>tt0378109</t>
  </si>
  <si>
    <t>tt0377062</t>
  </si>
  <si>
    <t>tt0374563</t>
  </si>
  <si>
    <t>tt0369436</t>
  </si>
  <si>
    <t>tt0369226</t>
  </si>
  <si>
    <t>tt0367085</t>
  </si>
  <si>
    <t>tt0326769</t>
  </si>
  <si>
    <t>tt0365125</t>
  </si>
  <si>
    <t>tt0338459</t>
  </si>
  <si>
    <t>tt0351817</t>
  </si>
  <si>
    <t>tt0361696</t>
  </si>
  <si>
    <t>tt0361089</t>
  </si>
  <si>
    <t>tt0315824</t>
  </si>
  <si>
    <t>tt0349825</t>
  </si>
  <si>
    <t>tt0335559</t>
  </si>
  <si>
    <t>tt0323944</t>
  </si>
  <si>
    <t>tt0315297</t>
  </si>
  <si>
    <t>tt0326905</t>
  </si>
  <si>
    <t>tt0316465</t>
  </si>
  <si>
    <t>שנה</t>
  </si>
  <si>
    <t>רבעון</t>
  </si>
  <si>
    <t>תקופה</t>
  </si>
  <si>
    <t>ריבית</t>
  </si>
  <si>
    <t>הלוואה</t>
  </si>
  <si>
    <t>Q1</t>
  </si>
  <si>
    <t>סכום הלוואה</t>
  </si>
  <si>
    <t>Q2</t>
  </si>
  <si>
    <t>Q3</t>
  </si>
  <si>
    <t>Q4</t>
  </si>
  <si>
    <t>החזר רבעוני</t>
  </si>
  <si>
    <t>סה"כ ריבית</t>
  </si>
  <si>
    <t>סה"כ קרן</t>
  </si>
  <si>
    <t>Rank</t>
  </si>
  <si>
    <t>Publisher</t>
  </si>
  <si>
    <t>Name</t>
  </si>
  <si>
    <t>Platform</t>
  </si>
  <si>
    <t>Year</t>
  </si>
  <si>
    <t>Category</t>
  </si>
  <si>
    <t>NA_Sales</t>
  </si>
  <si>
    <t>EU_Sales</t>
  </si>
  <si>
    <t>JP_Sales</t>
  </si>
  <si>
    <t>Other_Sales</t>
  </si>
  <si>
    <t>Global_Sales</t>
  </si>
  <si>
    <t>Nintendo</t>
  </si>
  <si>
    <t>Wii Sports</t>
  </si>
  <si>
    <t>Wii</t>
  </si>
  <si>
    <t>Sports</t>
  </si>
  <si>
    <t>שיעור צמיחה</t>
  </si>
  <si>
    <t>שער הדולר/שקל</t>
  </si>
  <si>
    <t>הכנסות צפויות</t>
  </si>
  <si>
    <t>הכנסות מחושבות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</si>
  <si>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</si>
  <si>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</si>
  <si>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</si>
  <si>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</si>
  <si>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</si>
  <si>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</si>
  <si>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</si>
  <si>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</si>
  <si>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</si>
  <si>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שער הדולר</t>
  </si>
  <si>
    <t>New Super Mario Bros.</t>
  </si>
  <si>
    <t>DS</t>
  </si>
  <si>
    <t>Wii Play</t>
  </si>
  <si>
    <t>Misc</t>
  </si>
  <si>
    <t>New Super Mario Bros. Wii</t>
  </si>
  <si>
    <t>Duck Hunt</t>
  </si>
  <si>
    <t>Nintendogs</t>
  </si>
  <si>
    <t>Simulation</t>
  </si>
  <si>
    <t>Mario Kart DS</t>
  </si>
  <si>
    <t>Pokemon Gold/Pokemon Silver</t>
  </si>
  <si>
    <t>Wii Fit</t>
  </si>
  <si>
    <t>Wii Fit Plus</t>
  </si>
  <si>
    <t>Microsoft Game Studios</t>
  </si>
  <si>
    <t>Kinect Adventures!</t>
  </si>
  <si>
    <t>X360</t>
  </si>
  <si>
    <t>Take-Two Interactive</t>
  </si>
  <si>
    <t>Grand Theft Auto V</t>
  </si>
  <si>
    <t>PS3</t>
  </si>
  <si>
    <t>Action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</si>
  <si>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</si>
  <si>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</si>
  <si>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</si>
  <si>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</si>
  <si>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</si>
  <si>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</si>
  <si>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</si>
  <si>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</si>
  <si>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</si>
  <si>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</si>
  <si>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</si>
  <si>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</si>
  <si>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</si>
  <si>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Sony Computer Entertainment</t>
  </si>
  <si>
    <t>Gran Turismo 3: A-Spec</t>
  </si>
  <si>
    <t>Activision</t>
  </si>
  <si>
    <t>Call of Duty: Modern Warfare 3</t>
  </si>
  <si>
    <t>Pokֳ©mon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</si>
  <si>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</si>
  <si>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</si>
  <si>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</si>
  <si>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</si>
  <si>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</si>
  <si>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</si>
  <si>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</si>
  <si>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</si>
  <si>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</si>
  <si>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</si>
  <si>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</si>
  <si>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</si>
  <si>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</si>
  <si>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</si>
  <si>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</si>
  <si>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</si>
  <si>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</si>
  <si>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</si>
  <si>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</si>
  <si>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</si>
  <si>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</si>
  <si>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</si>
  <si>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</si>
  <si>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</si>
  <si>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</si>
  <si>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</si>
  <si>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</si>
  <si>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</si>
  <si>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Ubisoft</t>
  </si>
  <si>
    <t>Just Dance 3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</si>
  <si>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</si>
  <si>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</si>
  <si>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</si>
  <si>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</si>
  <si>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</si>
  <si>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</si>
  <si>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</si>
  <si>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</si>
  <si>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</si>
  <si>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</si>
  <si>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</si>
  <si>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</si>
  <si>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</si>
  <si>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Bethesda Softworks</t>
  </si>
  <si>
    <t>The Elder Scrolls V: Skyrim</t>
  </si>
  <si>
    <t>Super Mario Kart</t>
  </si>
  <si>
    <t>Electronic Arts</t>
  </si>
  <si>
    <t>FIFA 16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</si>
  <si>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</si>
  <si>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</si>
  <si>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</si>
  <si>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</si>
  <si>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</si>
  <si>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</si>
  <si>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</si>
  <si>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</si>
  <si>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</si>
  <si>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Sega</t>
  </si>
  <si>
    <t>Mario &amp; Sonic at the Olympic Games</t>
  </si>
  <si>
    <t>Final Fantasy X</t>
  </si>
  <si>
    <t>SquareSoft</t>
  </si>
  <si>
    <t>Final Fantasy VIII</t>
  </si>
  <si>
    <t>Pokֳ©mon Platinum Version</t>
  </si>
  <si>
    <t>Atari</t>
  </si>
  <si>
    <t>Pac-Man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</si>
  <si>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</si>
  <si>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</si>
  <si>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</si>
  <si>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</si>
  <si>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</si>
  <si>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</si>
  <si>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</si>
  <si>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</si>
  <si>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</si>
  <si>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</si>
  <si>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</si>
  <si>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</si>
  <si>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</si>
  <si>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</si>
  <si>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</si>
  <si>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</si>
  <si>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</si>
  <si>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</si>
  <si>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</si>
  <si>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</si>
  <si>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</si>
  <si>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</si>
  <si>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</si>
  <si>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</si>
  <si>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</si>
  <si>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</si>
  <si>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</si>
  <si>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</si>
  <si>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</si>
  <si>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505 Games</t>
  </si>
  <si>
    <t>Zumba Fitness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</si>
  <si>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</si>
  <si>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</si>
  <si>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</si>
  <si>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</si>
  <si>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</si>
  <si>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</si>
  <si>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</si>
  <si>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</si>
  <si>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</si>
  <si>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</si>
  <si>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Pokֳ©mon Emerald Version</t>
  </si>
  <si>
    <t>Kingdom Hearts</t>
  </si>
  <si>
    <t>Pokֳ©mon Crystal Version</t>
  </si>
  <si>
    <t>Halo 3: ODST</t>
  </si>
  <si>
    <t>Super Mario Sunshine</t>
  </si>
  <si>
    <t>Capcom</t>
  </si>
  <si>
    <t>Street Fighter II: The World Warrior</t>
  </si>
  <si>
    <t>World of Warcraft</t>
  </si>
  <si>
    <t>GT Interactive</t>
  </si>
  <si>
    <t>Driver</t>
  </si>
  <si>
    <t>Kinect Sports</t>
  </si>
  <si>
    <t>Gears of War 3</t>
  </si>
  <si>
    <t>Gears of War</t>
  </si>
  <si>
    <t>Konami Digital Entertainment</t>
  </si>
  <si>
    <t>Metal Gear Solid 2: Sons of Liberty</t>
  </si>
  <si>
    <t>Sonic the Hedgehog 2</t>
  </si>
  <si>
    <t>GEN</t>
  </si>
  <si>
    <t>Metal Gear Solid 4: Guns of the Patriots</t>
  </si>
  <si>
    <t>Metal Gear Solid</t>
  </si>
  <si>
    <t>Sony Computer Entertainment Europe</t>
  </si>
  <si>
    <t>The Last of Us</t>
  </si>
  <si>
    <t>Square Enix</t>
  </si>
  <si>
    <t>Final Fantasy XII</t>
  </si>
  <si>
    <t>LittleBigPlanet</t>
  </si>
  <si>
    <t>Dragon Quest IX: Sentinels of the Starry Skies</t>
  </si>
  <si>
    <t>LucasArts</t>
  </si>
  <si>
    <t>LEGO Star Wars: The Complete Saga</t>
  </si>
  <si>
    <t>Virgin Interactive</t>
  </si>
  <si>
    <t>Resident Evil 2</t>
  </si>
  <si>
    <t>Tekken 2</t>
  </si>
  <si>
    <t>Cooking Mama</t>
  </si>
  <si>
    <t>Destiny</t>
  </si>
  <si>
    <t>Assassin's Creed II</t>
  </si>
  <si>
    <t>Super Smash Bros.</t>
  </si>
  <si>
    <t>Warner Bros. Interactive Entertainment</t>
  </si>
  <si>
    <t>Batman: Arkham City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</si>
  <si>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</si>
  <si>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</si>
  <si>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</si>
  <si>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</si>
  <si>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</si>
  <si>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</si>
  <si>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Universal Interactive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</si>
  <si>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</si>
  <si>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</si>
  <si>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</si>
  <si>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</si>
  <si>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</si>
  <si>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</si>
  <si>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</si>
  <si>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</si>
  <si>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Eidos Interactive</t>
  </si>
  <si>
    <t>Tomb Raider II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</si>
  <si>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</si>
  <si>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</si>
  <si>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</si>
  <si>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</si>
  <si>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</si>
  <si>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</si>
  <si>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</si>
  <si>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</si>
  <si>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</si>
  <si>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</si>
  <si>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</si>
  <si>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</si>
  <si>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</si>
  <si>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RedOctane</t>
  </si>
  <si>
    <t>Guitar Hero II</t>
  </si>
  <si>
    <t>Resident Evil 5</t>
  </si>
  <si>
    <t>Grand Theft Auto: Vice City Stories</t>
  </si>
  <si>
    <t>FIFA Soccer 11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</si>
  <si>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</si>
  <si>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</si>
  <si>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</si>
  <si>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</si>
  <si>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</si>
  <si>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</si>
  <si>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</si>
  <si>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</si>
  <si>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</si>
  <si>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</si>
  <si>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</si>
  <si>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</si>
  <si>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</si>
  <si>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</si>
  <si>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</si>
  <si>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</si>
  <si>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Vivendi Games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</si>
  <si>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</si>
  <si>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</si>
  <si>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</si>
  <si>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</si>
  <si>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</si>
  <si>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</si>
  <si>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</si>
  <si>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</si>
  <si>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</si>
  <si>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</si>
  <si>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</si>
  <si>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</si>
  <si>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</si>
  <si>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</si>
  <si>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Enix Corporation</t>
  </si>
  <si>
    <t>Dragon Quest VII: Warriors of Eden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</si>
  <si>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</si>
  <si>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</si>
  <si>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</si>
  <si>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</si>
  <si>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</si>
  <si>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</si>
  <si>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</si>
  <si>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</si>
  <si>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</si>
  <si>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</si>
  <si>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</si>
  <si>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</si>
  <si>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</si>
  <si>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</si>
  <si>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</si>
  <si>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</si>
  <si>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</si>
  <si>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</si>
  <si>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Bandai Games</t>
  </si>
  <si>
    <t>Namco Museum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</si>
  <si>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</si>
  <si>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</si>
  <si>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</si>
  <si>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</si>
  <si>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</si>
  <si>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</si>
  <si>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</si>
  <si>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</si>
  <si>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Palcom</t>
  </si>
  <si>
    <t>Excitebike</t>
  </si>
  <si>
    <t>Hasbro Interactive</t>
  </si>
  <si>
    <t>Frogger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</si>
  <si>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</si>
  <si>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</si>
  <si>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</si>
  <si>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</si>
  <si>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</si>
  <si>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</si>
  <si>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</si>
  <si>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</si>
  <si>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</si>
  <si>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</si>
  <si>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</si>
  <si>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</si>
  <si>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</si>
  <si>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</si>
  <si>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</si>
  <si>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</si>
  <si>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</si>
  <si>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</si>
  <si>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</si>
  <si>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</si>
  <si>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</si>
  <si>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</si>
  <si>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</si>
  <si>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</si>
  <si>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</si>
  <si>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</si>
  <si>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</si>
  <si>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</si>
  <si>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</si>
  <si>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</si>
  <si>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</si>
  <si>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</si>
  <si>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</si>
  <si>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</si>
  <si>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</si>
  <si>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</si>
  <si>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</si>
  <si>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</si>
  <si>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</si>
  <si>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</si>
  <si>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</si>
  <si>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</si>
  <si>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</si>
  <si>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</si>
  <si>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</si>
  <si>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</si>
  <si>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</si>
  <si>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</si>
  <si>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</si>
  <si>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</si>
  <si>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</si>
  <si>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</si>
  <si>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Pokֳ©mon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</si>
  <si>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</si>
  <si>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</si>
  <si>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</si>
  <si>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</si>
  <si>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</si>
  <si>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</si>
  <si>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</si>
  <si>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</si>
  <si>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</si>
  <si>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</si>
  <si>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</si>
  <si>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</si>
  <si>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</si>
  <si>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</si>
  <si>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</si>
  <si>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</si>
  <si>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</si>
  <si>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</si>
  <si>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</si>
  <si>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</si>
  <si>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</si>
  <si>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THQ</t>
  </si>
  <si>
    <t>WWF SmackDown!</t>
  </si>
  <si>
    <t>Fox Interactive</t>
  </si>
  <si>
    <t>Croc: Legend of the Gobbos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</si>
  <si>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</si>
  <si>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</si>
  <si>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</si>
  <si>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</si>
  <si>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</si>
  <si>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</si>
  <si>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</si>
  <si>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</si>
  <si>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</si>
  <si>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</si>
  <si>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</si>
  <si>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</si>
  <si>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</si>
  <si>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</si>
  <si>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</si>
  <si>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</si>
  <si>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</si>
  <si>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</si>
  <si>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</si>
  <si>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</si>
  <si>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</si>
  <si>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</si>
  <si>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</si>
  <si>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</si>
  <si>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</si>
  <si>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</si>
  <si>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Acclaim Entertainment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</si>
  <si>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</si>
  <si>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</si>
  <si>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</si>
  <si>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</si>
  <si>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</si>
  <si>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</si>
  <si>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Mario Party 9</t>
  </si>
  <si>
    <t>Star Wars Episode III: Revenge of the Sith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</si>
  <si>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</si>
  <si>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</si>
  <si>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</si>
  <si>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</si>
  <si>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</si>
  <si>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</si>
  <si>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</si>
  <si>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</si>
  <si>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</si>
  <si>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</si>
  <si>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</si>
  <si>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</si>
  <si>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</si>
  <si>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</si>
  <si>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</si>
  <si>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</si>
  <si>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MTV Games</t>
  </si>
  <si>
    <t>Dance Central</t>
  </si>
  <si>
    <t>Enter the Matrix</t>
  </si>
  <si>
    <t>Super Mario Maker</t>
  </si>
  <si>
    <t>Rhythm Heaven</t>
  </si>
  <si>
    <t>Ace Combat 04: Shattered Skies</t>
  </si>
  <si>
    <t>Disney Interactive Studios</t>
  </si>
  <si>
    <t>Club Penguin: Elite Penguin Force</t>
  </si>
  <si>
    <t>Animal Crossing</t>
  </si>
  <si>
    <t>Sonic Rush</t>
  </si>
  <si>
    <t>Resident Evil 6</t>
  </si>
  <si>
    <t>Halo: The Master Chief Collection</t>
  </si>
  <si>
    <t>FIFA Soccer 08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</si>
  <si>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</si>
  <si>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</si>
  <si>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</si>
  <si>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</si>
  <si>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</si>
  <si>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</si>
  <si>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</si>
  <si>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</si>
  <si>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</si>
  <si>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</si>
  <si>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</si>
  <si>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</si>
  <si>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</si>
  <si>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</si>
  <si>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</si>
  <si>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</si>
  <si>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</si>
  <si>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</si>
  <si>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</si>
  <si>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</si>
  <si>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</si>
  <si>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</si>
  <si>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</si>
  <si>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</si>
  <si>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</si>
  <si>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</si>
  <si>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</si>
  <si>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</si>
  <si>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</si>
  <si>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</si>
  <si>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</si>
  <si>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</si>
  <si>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</si>
  <si>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</si>
  <si>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</si>
  <si>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</si>
  <si>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</si>
  <si>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</si>
  <si>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</si>
  <si>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</si>
  <si>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</si>
  <si>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</si>
  <si>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</si>
  <si>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</si>
  <si>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</si>
  <si>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</si>
  <si>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</si>
  <si>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</si>
  <si>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</si>
  <si>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</si>
  <si>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Majesco Entertainment</t>
  </si>
  <si>
    <t>Zumba Fitness 2</t>
  </si>
  <si>
    <t>Syphon Filter</t>
  </si>
  <si>
    <t>Imagine: Babyz</t>
  </si>
  <si>
    <t>Codemasters</t>
  </si>
  <si>
    <t>Colin McRae Rally</t>
  </si>
  <si>
    <t>Madden NFL 13</t>
  </si>
  <si>
    <t>The Elder Scrolls III: Morrowind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</si>
  <si>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</si>
  <si>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</si>
  <si>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</si>
  <si>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</si>
  <si>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</si>
  <si>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</si>
  <si>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</si>
  <si>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</si>
  <si>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</si>
  <si>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Red Orb</t>
  </si>
  <si>
    <t>Myst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</si>
  <si>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</si>
  <si>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</si>
  <si>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</si>
  <si>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</si>
  <si>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</si>
  <si>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</si>
  <si>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</si>
  <si>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</si>
  <si>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</si>
  <si>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</si>
  <si>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</si>
  <si>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</si>
  <si>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</si>
  <si>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</si>
  <si>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</si>
  <si>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</si>
  <si>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</si>
  <si>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</si>
  <si>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</si>
  <si>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</si>
  <si>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</si>
  <si>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</si>
  <si>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Pokֳ©mon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</si>
  <si>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</si>
  <si>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</si>
  <si>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</si>
  <si>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</si>
  <si>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</si>
  <si>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</si>
  <si>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</si>
  <si>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</si>
  <si>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</si>
  <si>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</si>
  <si>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</si>
  <si>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Level 5</t>
  </si>
  <si>
    <t>Yokai Watch 2 Shinuchi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</si>
  <si>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</si>
  <si>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</si>
  <si>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</si>
  <si>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</si>
  <si>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</si>
  <si>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</si>
  <si>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</si>
  <si>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</si>
  <si>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</si>
  <si>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</si>
  <si>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</si>
  <si>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</si>
  <si>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</si>
  <si>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</si>
  <si>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</si>
  <si>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</si>
  <si>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</si>
  <si>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</si>
  <si>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</si>
  <si>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</si>
  <si>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</si>
  <si>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</si>
  <si>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</si>
  <si>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</si>
  <si>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</si>
  <si>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</si>
  <si>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</si>
  <si>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</si>
  <si>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</si>
  <si>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</si>
  <si>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</si>
  <si>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</si>
  <si>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</si>
  <si>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Pokֳ©mon Colosseum</t>
  </si>
  <si>
    <t>Deca Sports</t>
  </si>
  <si>
    <t>Madden NFL 09</t>
  </si>
  <si>
    <t>Space Invaders</t>
  </si>
  <si>
    <t>Crazy Taxi</t>
  </si>
  <si>
    <t>Perfect Dark</t>
  </si>
  <si>
    <t>Midway Games</t>
  </si>
  <si>
    <t>Game Party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</si>
  <si>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</si>
  <si>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</si>
  <si>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</si>
  <si>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</si>
  <si>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</si>
  <si>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</si>
  <si>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</si>
  <si>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</si>
  <si>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</si>
  <si>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</si>
  <si>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</si>
  <si>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</si>
  <si>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</si>
  <si>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</si>
  <si>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</si>
  <si>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</si>
  <si>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</si>
  <si>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</si>
  <si>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</si>
  <si>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</si>
  <si>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</si>
  <si>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</si>
  <si>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</si>
  <si>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</si>
  <si>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</si>
  <si>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</si>
  <si>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</si>
  <si>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</si>
  <si>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</si>
  <si>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</si>
  <si>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</si>
  <si>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</si>
  <si>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JVC</t>
  </si>
  <si>
    <t>Tetris Plus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</si>
  <si>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</si>
  <si>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</si>
  <si>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</si>
  <si>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</si>
  <si>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</si>
  <si>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</si>
  <si>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Deep Silver</t>
  </si>
  <si>
    <t>Dead Island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</si>
  <si>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</si>
  <si>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</si>
  <si>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</si>
  <si>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</si>
  <si>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</si>
  <si>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</si>
  <si>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</si>
  <si>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</si>
  <si>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</si>
  <si>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</si>
  <si>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</si>
  <si>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</si>
  <si>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</si>
  <si>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</si>
  <si>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</si>
  <si>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</si>
  <si>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</si>
  <si>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</si>
  <si>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</si>
  <si>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</si>
  <si>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</si>
  <si>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</si>
  <si>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</si>
  <si>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</si>
  <si>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989 Studios</t>
  </si>
  <si>
    <t>Cool Boarders 3</t>
  </si>
  <si>
    <t>LEGO Marvel Super Heroes</t>
  </si>
  <si>
    <t>NCSoft</t>
  </si>
  <si>
    <t>Guild Wars 2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</si>
  <si>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</si>
  <si>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</si>
  <si>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</si>
  <si>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</si>
  <si>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</si>
  <si>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</si>
  <si>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</si>
  <si>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</si>
  <si>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</si>
  <si>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</si>
  <si>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</si>
  <si>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</si>
  <si>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</si>
  <si>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</si>
  <si>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UEP Systems</t>
  </si>
  <si>
    <t>Cool Boarders 2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</si>
  <si>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</si>
  <si>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</si>
  <si>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</si>
  <si>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</si>
  <si>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</si>
  <si>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</si>
  <si>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</si>
  <si>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</si>
  <si>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</si>
  <si>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</si>
  <si>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</si>
  <si>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</si>
  <si>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</si>
  <si>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</si>
  <si>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</si>
  <si>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</si>
  <si>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</si>
  <si>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</si>
  <si>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</si>
  <si>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</si>
  <si>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</si>
  <si>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</si>
  <si>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</si>
  <si>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</si>
  <si>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</si>
  <si>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</si>
  <si>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</si>
  <si>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</si>
  <si>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</si>
  <si>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</si>
  <si>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</si>
  <si>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</si>
  <si>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</si>
  <si>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</si>
  <si>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</si>
  <si>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</si>
  <si>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</si>
  <si>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</si>
  <si>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</si>
  <si>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Maxis</t>
  </si>
  <si>
    <t>SimCity 2000</t>
  </si>
  <si>
    <t>Imagic</t>
  </si>
  <si>
    <t>Demon Attack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</si>
  <si>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</si>
  <si>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</si>
  <si>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</si>
  <si>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</si>
  <si>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</si>
  <si>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</si>
  <si>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</si>
  <si>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</si>
  <si>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</si>
  <si>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Tecmo Koei</t>
  </si>
  <si>
    <t>Dynasty Warriors 4</t>
  </si>
  <si>
    <t>Parasite Eve</t>
  </si>
  <si>
    <t>Scooby-Doo! Night of 100 Frights</t>
  </si>
  <si>
    <t>Project Gotham Racing (JP weekly sales)</t>
  </si>
  <si>
    <t>Need for Speed: Most Wanted 5-1-0</t>
  </si>
  <si>
    <t>Valve Software</t>
  </si>
  <si>
    <t>Portal 2</t>
  </si>
  <si>
    <t>Devil May Cry 3: Dante's Awakening</t>
  </si>
  <si>
    <t>ASCII Entertainment</t>
  </si>
  <si>
    <t>Derby Stallion</t>
  </si>
  <si>
    <t>Dead Rising</t>
  </si>
  <si>
    <t>NBA 2K11</t>
  </si>
  <si>
    <t>Wipeout: The Game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</si>
  <si>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</si>
  <si>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</si>
  <si>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</si>
  <si>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</si>
  <si>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</si>
  <si>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</si>
  <si>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</si>
  <si>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</si>
  <si>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</si>
  <si>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</si>
  <si>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</si>
  <si>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</si>
  <si>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</si>
  <si>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</si>
  <si>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</si>
  <si>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</si>
  <si>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</si>
  <si>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</si>
  <si>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</si>
  <si>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</si>
  <si>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Pokֳ©mon Mystery Dungeon: Blue Rescue Team</t>
  </si>
  <si>
    <t>Infogrames</t>
  </si>
  <si>
    <t>Sonic Mega Collection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</si>
  <si>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</si>
  <si>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</si>
  <si>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</si>
  <si>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</si>
  <si>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</si>
  <si>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</si>
  <si>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</si>
  <si>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</si>
  <si>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</si>
  <si>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1080ֲ°: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</si>
  <si>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</si>
  <si>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</si>
  <si>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</si>
  <si>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</si>
  <si>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</si>
  <si>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</si>
  <si>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</si>
  <si>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</si>
  <si>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</si>
  <si>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</si>
  <si>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</si>
  <si>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</si>
  <si>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</si>
  <si>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</si>
  <si>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</si>
  <si>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</si>
  <si>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</si>
  <si>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</si>
  <si>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</si>
  <si>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</si>
  <si>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</si>
  <si>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</si>
  <si>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</si>
  <si>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</si>
  <si>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</si>
  <si>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</si>
  <si>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</si>
  <si>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</si>
  <si>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</si>
  <si>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</si>
  <si>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</si>
  <si>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</si>
  <si>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</si>
  <si>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</si>
  <si>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</si>
  <si>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</si>
  <si>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</si>
  <si>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</si>
  <si>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</si>
  <si>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</si>
  <si>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</si>
  <si>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</si>
  <si>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</si>
  <si>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</si>
  <si>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</si>
  <si>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</si>
  <si>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</si>
  <si>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</si>
  <si>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</si>
  <si>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</si>
  <si>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</si>
  <si>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</si>
  <si>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</si>
  <si>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</si>
  <si>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</si>
  <si>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</si>
  <si>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</si>
  <si>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</si>
  <si>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</si>
  <si>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</si>
  <si>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</si>
  <si>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</si>
  <si>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</si>
  <si>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</si>
  <si>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</si>
  <si>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</si>
  <si>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</si>
  <si>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</si>
  <si>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</si>
  <si>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</si>
  <si>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</si>
  <si>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</si>
  <si>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</si>
  <si>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</si>
  <si>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</si>
  <si>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</si>
  <si>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</si>
  <si>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</si>
  <si>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</si>
  <si>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</si>
  <si>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</si>
  <si>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</si>
  <si>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</si>
  <si>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</si>
  <si>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</si>
  <si>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</si>
  <si>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</si>
  <si>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</si>
  <si>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</si>
  <si>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</si>
  <si>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</si>
  <si>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</si>
  <si>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</si>
  <si>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</si>
  <si>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</si>
  <si>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</si>
  <si>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</si>
  <si>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</si>
  <si>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</si>
  <si>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</si>
  <si>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</si>
  <si>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</si>
  <si>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</si>
  <si>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</si>
  <si>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</si>
  <si>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</si>
  <si>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</si>
  <si>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</si>
  <si>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</si>
  <si>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</si>
  <si>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</si>
  <si>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</si>
  <si>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Square</t>
  </si>
  <si>
    <t>Final Fantasy II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</si>
  <si>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</si>
  <si>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</si>
  <si>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</si>
  <si>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</si>
  <si>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</si>
  <si>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</si>
  <si>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</si>
  <si>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</si>
  <si>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</si>
  <si>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</si>
  <si>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</si>
  <si>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</si>
  <si>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</si>
  <si>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</si>
  <si>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</si>
  <si>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</si>
  <si>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</si>
  <si>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</si>
  <si>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</si>
  <si>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</si>
  <si>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</si>
  <si>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</si>
  <si>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</si>
  <si>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</si>
  <si>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</si>
  <si>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</si>
  <si>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</si>
  <si>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</si>
  <si>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</si>
  <si>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</si>
  <si>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</si>
  <si>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</si>
  <si>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</si>
  <si>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</si>
  <si>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</si>
  <si>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</si>
  <si>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</si>
  <si>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</si>
  <si>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</si>
  <si>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</si>
  <si>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</si>
  <si>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</si>
  <si>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</si>
  <si>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</si>
  <si>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</si>
  <si>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</si>
  <si>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</si>
  <si>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Activision Value</t>
  </si>
  <si>
    <t>Cabela's Big Game Hunter 2010</t>
  </si>
  <si>
    <t>The Crew</t>
  </si>
  <si>
    <t>We Ski</t>
  </si>
  <si>
    <t>Personal Trainer: Math</t>
  </si>
  <si>
    <t>Kirby's Return to Dreamland</t>
  </si>
  <si>
    <t>Banpresto</t>
  </si>
  <si>
    <t>Super Puyo Puyo</t>
  </si>
  <si>
    <t>D3Publisher</t>
  </si>
  <si>
    <t>Ben 10: Protector of Earth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</si>
  <si>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</si>
  <si>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</si>
  <si>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</si>
  <si>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</si>
  <si>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</si>
  <si>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</si>
  <si>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</si>
  <si>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</si>
  <si>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</si>
  <si>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</si>
  <si>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Oxygen Interactive</t>
  </si>
  <si>
    <t>World Championship Poker: Featuring Howard Lederer - All In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</si>
  <si>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</si>
  <si>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</si>
  <si>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</si>
  <si>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</si>
  <si>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</si>
  <si>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</si>
  <si>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</si>
  <si>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</si>
  <si>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</si>
  <si>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</si>
  <si>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</si>
  <si>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</si>
  <si>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</si>
  <si>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</si>
  <si>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</si>
  <si>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</si>
  <si>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</si>
  <si>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</si>
  <si>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</si>
  <si>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</si>
  <si>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</si>
  <si>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</si>
  <si>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</si>
  <si>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</si>
  <si>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</si>
  <si>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</si>
  <si>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</si>
  <si>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</si>
  <si>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</si>
  <si>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</si>
  <si>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</si>
  <si>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</si>
  <si>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</si>
  <si>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</si>
  <si>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</si>
  <si>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</si>
  <si>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Red Storm Entertainment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</si>
  <si>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</si>
  <si>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</si>
  <si>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</si>
  <si>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</si>
  <si>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</si>
  <si>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</si>
  <si>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</si>
  <si>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</si>
  <si>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</si>
  <si>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</si>
  <si>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</si>
  <si>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</si>
  <si>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</si>
  <si>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</si>
  <si>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</si>
  <si>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</si>
  <si>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</si>
  <si>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</si>
  <si>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</si>
  <si>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</si>
  <si>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</si>
  <si>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</si>
  <si>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</si>
  <si>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</si>
  <si>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</si>
  <si>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</si>
  <si>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</si>
  <si>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</si>
  <si>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</si>
  <si>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Video System</t>
  </si>
  <si>
    <t>F-1 World Grand Prix</t>
  </si>
  <si>
    <t>River Raid</t>
  </si>
  <si>
    <t>Dragon Quest V: Hand of the Heavenly Bride</t>
  </si>
  <si>
    <t>Hello Games</t>
  </si>
  <si>
    <t>No Man's Sky</t>
  </si>
  <si>
    <t>Global Star</t>
  </si>
  <si>
    <t>ESPN NBA 2K5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</si>
  <si>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</si>
  <si>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</si>
  <si>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</si>
  <si>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</si>
  <si>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</si>
  <si>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</si>
  <si>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</si>
  <si>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</si>
  <si>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</si>
  <si>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</si>
  <si>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</si>
  <si>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</si>
  <si>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</si>
  <si>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</si>
  <si>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</si>
  <si>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</si>
  <si>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</si>
  <si>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Gotham Games</t>
  </si>
  <si>
    <t>Conflict: Desert Storm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</si>
  <si>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</si>
  <si>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</si>
  <si>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</si>
  <si>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</si>
  <si>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</si>
  <si>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</si>
  <si>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</si>
  <si>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</si>
  <si>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</si>
  <si>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</si>
  <si>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</si>
  <si>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</si>
  <si>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</si>
  <si>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</si>
  <si>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</si>
  <si>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</si>
  <si>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</si>
  <si>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Westwood Studios</t>
  </si>
  <si>
    <t>Command &amp; Conquer: Tiberian Sun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</si>
  <si>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</si>
  <si>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</si>
  <si>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</si>
  <si>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</si>
  <si>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</si>
  <si>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</si>
  <si>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</si>
  <si>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</si>
  <si>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</si>
  <si>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</si>
  <si>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</si>
  <si>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</si>
  <si>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</si>
  <si>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</si>
  <si>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</si>
  <si>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</si>
  <si>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</si>
  <si>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</si>
  <si>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</si>
  <si>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</si>
  <si>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</si>
  <si>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</si>
  <si>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</si>
  <si>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</si>
  <si>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</si>
  <si>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</si>
  <si>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</si>
  <si>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</si>
  <si>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</si>
  <si>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</si>
  <si>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</si>
  <si>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</si>
  <si>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GungHo</t>
  </si>
  <si>
    <t>Puzzle &amp; Dragons</t>
  </si>
  <si>
    <t>Mega Man 2</t>
  </si>
  <si>
    <t>Simpsons Wrestling</t>
  </si>
  <si>
    <t>NBA Live 98</t>
  </si>
  <si>
    <t>Resistance 3</t>
  </si>
  <si>
    <t>Crave Entertainment</t>
  </si>
  <si>
    <t>Tokyo Xtreme Racer Zero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</si>
  <si>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</si>
  <si>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</si>
  <si>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</si>
  <si>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</si>
  <si>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</si>
  <si>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</si>
  <si>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</si>
  <si>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</si>
  <si>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Hudson Soft</t>
  </si>
  <si>
    <t>Ninja Hattori Kun: Ninja wa Shuugyou Degogiru no Maki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</si>
  <si>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</si>
  <si>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</si>
  <si>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</si>
  <si>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</si>
  <si>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</si>
  <si>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</si>
  <si>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</si>
  <si>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</si>
  <si>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</si>
  <si>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</si>
  <si>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</si>
  <si>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</si>
  <si>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</si>
  <si>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</si>
  <si>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</si>
  <si>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</si>
  <si>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</si>
  <si>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</si>
  <si>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</si>
  <si>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</si>
  <si>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</si>
  <si>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</si>
  <si>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</si>
  <si>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</si>
  <si>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</si>
  <si>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</si>
  <si>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</si>
  <si>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</si>
  <si>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</si>
  <si>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</si>
  <si>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</si>
  <si>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</si>
  <si>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</si>
  <si>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</si>
  <si>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</si>
  <si>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</si>
  <si>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</si>
  <si>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</si>
  <si>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</si>
  <si>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</si>
  <si>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</si>
  <si>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</si>
  <si>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</si>
  <si>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</si>
  <si>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</si>
  <si>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</si>
  <si>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</si>
  <si>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</si>
  <si>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</si>
  <si>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</si>
  <si>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</si>
  <si>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</si>
  <si>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</si>
  <si>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Rising Star Games</t>
  </si>
  <si>
    <t>Hello Kitty Party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</si>
  <si>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</si>
  <si>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</si>
  <si>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</si>
  <si>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</si>
  <si>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</si>
  <si>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</si>
  <si>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</si>
  <si>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</si>
  <si>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</si>
  <si>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</si>
  <si>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</si>
  <si>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</si>
  <si>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</si>
  <si>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</si>
  <si>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</si>
  <si>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</si>
  <si>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</si>
  <si>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</si>
  <si>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</si>
  <si>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</si>
  <si>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</si>
  <si>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</si>
  <si>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</si>
  <si>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</si>
  <si>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</si>
  <si>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</si>
  <si>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</si>
  <si>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</si>
  <si>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</si>
  <si>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</si>
  <si>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</si>
  <si>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</si>
  <si>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</si>
  <si>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</si>
  <si>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</si>
  <si>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</si>
  <si>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</si>
  <si>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</si>
  <si>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</si>
  <si>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</si>
  <si>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</si>
  <si>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</si>
  <si>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</si>
  <si>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</si>
  <si>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Atlus</t>
  </si>
  <si>
    <t>Persona 4: Golden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</si>
  <si>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</si>
  <si>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</si>
  <si>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</si>
  <si>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</si>
  <si>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</si>
  <si>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</si>
  <si>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</si>
  <si>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</si>
  <si>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</si>
  <si>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</si>
  <si>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</si>
  <si>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</si>
  <si>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</si>
  <si>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</si>
  <si>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</si>
  <si>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</si>
  <si>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</si>
  <si>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</si>
  <si>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</si>
  <si>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</si>
  <si>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</si>
  <si>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</si>
  <si>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</si>
  <si>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</si>
  <si>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</si>
  <si>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</si>
  <si>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</si>
  <si>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</si>
  <si>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</si>
  <si>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</si>
  <si>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</si>
  <si>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</si>
  <si>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</si>
  <si>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</si>
  <si>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</si>
  <si>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</si>
  <si>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</si>
  <si>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</si>
  <si>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</si>
  <si>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</si>
  <si>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</si>
  <si>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</si>
  <si>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</si>
  <si>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</si>
  <si>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</si>
  <si>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</si>
  <si>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</si>
  <si>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TDK Mediactive</t>
  </si>
  <si>
    <t>Corvette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</si>
  <si>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</si>
  <si>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</si>
  <si>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</si>
  <si>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</si>
  <si>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</si>
  <si>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</si>
  <si>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</si>
  <si>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</si>
  <si>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</si>
  <si>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</si>
  <si>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</si>
  <si>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</si>
  <si>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</si>
  <si>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ASC Games</t>
  </si>
  <si>
    <t>TNN Motor Sports Hardcore 4x4</t>
  </si>
  <si>
    <t>IHRA Drag Racing 2</t>
  </si>
  <si>
    <t>[Prototype]</t>
  </si>
  <si>
    <t>Zoo Games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</si>
  <si>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</si>
  <si>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</si>
  <si>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</si>
  <si>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</si>
  <si>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</si>
  <si>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</si>
  <si>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</si>
  <si>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</si>
  <si>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</si>
  <si>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</si>
  <si>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Accolade</t>
  </si>
  <si>
    <t>Test Drive 5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</si>
  <si>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</si>
  <si>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</si>
  <si>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</si>
  <si>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</si>
  <si>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</si>
  <si>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</si>
  <si>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</si>
  <si>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</si>
  <si>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Guitar Hero: Aerosmith</t>
  </si>
  <si>
    <t>Mystery Case Files: MillionHeir</t>
  </si>
  <si>
    <t>Valkyria Chronicles</t>
  </si>
  <si>
    <t>Midnight Club 3: DUB Edition (America weekly sales)</t>
  </si>
  <si>
    <t>Sony Online Entertainment</t>
  </si>
  <si>
    <t>Champions of Norrath</t>
  </si>
  <si>
    <t>Imagine: Wedding Designer</t>
  </si>
  <si>
    <t>Metal Gear Solid V: Ground Zeroes</t>
  </si>
  <si>
    <t>Yakuman</t>
  </si>
  <si>
    <t>3DO</t>
  </si>
  <si>
    <t>Army Men 3D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</si>
  <si>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</si>
  <si>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</si>
  <si>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</si>
  <si>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</si>
  <si>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</si>
  <si>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</si>
  <si>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</si>
  <si>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</si>
  <si>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</si>
  <si>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</si>
  <si>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</si>
  <si>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</si>
  <si>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</si>
  <si>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</si>
  <si>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</si>
  <si>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</si>
  <si>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</si>
  <si>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</si>
  <si>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</si>
  <si>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</si>
  <si>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</si>
  <si>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</si>
  <si>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</si>
  <si>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</si>
  <si>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</si>
  <si>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</si>
  <si>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</si>
  <si>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Wheel of Fortune</t>
  </si>
  <si>
    <t>LEGO The Lord of the Rings</t>
  </si>
  <si>
    <t>RTL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</si>
  <si>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</si>
  <si>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</si>
  <si>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</si>
  <si>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</si>
  <si>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</si>
  <si>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</si>
  <si>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Natsume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</si>
  <si>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</si>
  <si>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</si>
  <si>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</si>
  <si>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</si>
  <si>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</si>
  <si>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</si>
  <si>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</si>
  <si>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</si>
  <si>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</si>
  <si>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</si>
  <si>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</si>
  <si>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</si>
  <si>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</si>
  <si>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</si>
  <si>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</si>
  <si>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</si>
  <si>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</si>
  <si>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</si>
  <si>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</si>
  <si>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</si>
  <si>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Focus Home Interactive</t>
  </si>
  <si>
    <t>Farming Simulator 2015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</si>
  <si>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</si>
  <si>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</si>
  <si>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</si>
  <si>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</si>
  <si>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</si>
  <si>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</si>
  <si>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</si>
  <si>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</si>
  <si>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</si>
  <si>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</si>
  <si>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</si>
  <si>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</si>
  <si>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</si>
  <si>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</si>
  <si>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</si>
  <si>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Alchemist</t>
  </si>
  <si>
    <t>Parfait: Chocolat Second Style</t>
  </si>
  <si>
    <t>F1 2011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</si>
  <si>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</si>
  <si>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</si>
  <si>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</si>
  <si>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</si>
  <si>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</si>
  <si>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</si>
  <si>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</si>
  <si>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</si>
  <si>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</si>
  <si>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</si>
  <si>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</si>
  <si>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</si>
  <si>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</si>
  <si>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</si>
  <si>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</si>
  <si>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</si>
  <si>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</si>
  <si>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SouthPeak Games</t>
  </si>
  <si>
    <t>ATV Offroad Fury 3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</si>
  <si>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</si>
  <si>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</si>
  <si>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</si>
  <si>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</si>
  <si>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</si>
  <si>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</si>
  <si>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</si>
  <si>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</si>
  <si>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</si>
  <si>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</si>
  <si>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</si>
  <si>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Pokֳ©Park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</si>
  <si>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</si>
  <si>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</si>
  <si>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</si>
  <si>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</si>
  <si>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</si>
  <si>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</si>
  <si>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</si>
  <si>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</si>
  <si>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</si>
  <si>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</si>
  <si>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</si>
  <si>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</si>
  <si>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</si>
  <si>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</si>
  <si>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</si>
  <si>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</si>
  <si>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</si>
  <si>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</si>
  <si>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</si>
  <si>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Mastertronic</t>
  </si>
  <si>
    <t>Plants vs. Zombies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</si>
  <si>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</si>
  <si>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</si>
  <si>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</si>
  <si>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</si>
  <si>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</si>
  <si>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</si>
  <si>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</si>
  <si>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</si>
  <si>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</si>
  <si>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</si>
  <si>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Ocean</t>
  </si>
  <si>
    <t>Romancing SaGa 2</t>
  </si>
  <si>
    <t>Zoo Digital Publishing</t>
  </si>
  <si>
    <t>Cabela's Dangerous Hunts</t>
  </si>
  <si>
    <t>Cool Boarders 4</t>
  </si>
  <si>
    <t>Rage Racer</t>
  </si>
  <si>
    <t>Football Manager 2013</t>
  </si>
  <si>
    <t>Psygnosis</t>
  </si>
  <si>
    <t>Destruction Derby 2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</si>
  <si>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</si>
  <si>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</si>
  <si>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</si>
  <si>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</si>
  <si>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</si>
  <si>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</si>
  <si>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</si>
  <si>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</si>
  <si>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</si>
  <si>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</si>
  <si>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</si>
  <si>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</si>
  <si>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</si>
  <si>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</si>
  <si>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City Interactive</t>
  </si>
  <si>
    <t>Sniper: Ghost Warrior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</si>
  <si>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</si>
  <si>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</si>
  <si>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</si>
  <si>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</si>
  <si>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</si>
  <si>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</si>
  <si>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Empire Interactive</t>
  </si>
  <si>
    <t>Bad Boys: Miami Takedown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</si>
  <si>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</si>
  <si>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</si>
  <si>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</si>
  <si>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</si>
  <si>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</si>
  <si>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</si>
  <si>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</si>
  <si>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</si>
  <si>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</si>
  <si>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</si>
  <si>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</si>
  <si>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</si>
  <si>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</si>
  <si>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Compile</t>
  </si>
  <si>
    <t>Puyo Puyo Sun Ketteiban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</si>
  <si>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</si>
  <si>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</si>
  <si>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</si>
  <si>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</si>
  <si>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</si>
  <si>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</si>
  <si>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</si>
  <si>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</si>
  <si>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</si>
  <si>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</si>
  <si>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</si>
  <si>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</si>
  <si>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</si>
  <si>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</si>
  <si>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</si>
  <si>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</si>
  <si>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</si>
  <si>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</si>
  <si>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</si>
  <si>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</si>
  <si>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</si>
  <si>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</si>
  <si>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</si>
  <si>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Pokֳ©mon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</si>
  <si>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</si>
  <si>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</si>
  <si>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</si>
  <si>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</si>
  <si>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</si>
  <si>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</si>
  <si>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</si>
  <si>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</si>
  <si>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Russel</t>
  </si>
  <si>
    <t>Worldwide Soccer Manager 2008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</si>
  <si>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</si>
  <si>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</si>
  <si>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</si>
  <si>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</si>
  <si>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</si>
  <si>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</si>
  <si>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</si>
  <si>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</si>
  <si>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</si>
  <si>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</si>
  <si>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</si>
  <si>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</si>
  <si>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</si>
  <si>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</si>
  <si>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</si>
  <si>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</si>
  <si>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</si>
  <si>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</si>
  <si>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</si>
  <si>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</si>
  <si>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</si>
  <si>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</si>
  <si>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</si>
  <si>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</si>
  <si>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</si>
  <si>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</si>
  <si>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</si>
  <si>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</si>
  <si>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</si>
  <si>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</si>
  <si>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</si>
  <si>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</si>
  <si>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</si>
  <si>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</si>
  <si>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</si>
  <si>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</si>
  <si>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</si>
  <si>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</si>
  <si>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</si>
  <si>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</si>
  <si>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</si>
  <si>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Tiger Woods PGA Tour 10</t>
  </si>
  <si>
    <t>Star Wars: Bounty Hunter</t>
  </si>
  <si>
    <t>Taito</t>
  </si>
  <si>
    <t>Densha De Go!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</si>
  <si>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</si>
  <si>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</si>
  <si>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</si>
  <si>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</si>
  <si>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</si>
  <si>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</si>
  <si>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</si>
  <si>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Agetec</t>
  </si>
  <si>
    <t>Fisherman's Bass Club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</si>
  <si>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</si>
  <si>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</si>
  <si>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</si>
  <si>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</si>
  <si>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</si>
  <si>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</si>
  <si>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</si>
  <si>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</si>
  <si>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</si>
  <si>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</si>
  <si>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</si>
  <si>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</si>
  <si>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</si>
  <si>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</si>
  <si>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</si>
  <si>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</si>
  <si>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</si>
  <si>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</si>
  <si>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</si>
  <si>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</si>
  <si>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</si>
  <si>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</si>
  <si>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</si>
  <si>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</si>
  <si>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</si>
  <si>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</si>
  <si>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</si>
  <si>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</si>
  <si>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</si>
  <si>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GSP</t>
  </si>
  <si>
    <t>Junior Brain Trainer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</si>
  <si>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</si>
  <si>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</si>
  <si>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</si>
  <si>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</si>
  <si>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</si>
  <si>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</si>
  <si>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Microprose</t>
  </si>
  <si>
    <t>Worms Armageddon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</si>
  <si>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</si>
  <si>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</si>
  <si>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</si>
  <si>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</si>
  <si>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</si>
  <si>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</si>
  <si>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Play It</t>
  </si>
  <si>
    <t>Seek and Destroy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</si>
  <si>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</si>
  <si>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</si>
  <si>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</si>
  <si>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</si>
  <si>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</si>
  <si>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</si>
  <si>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</si>
  <si>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</si>
  <si>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</si>
  <si>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</si>
  <si>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</si>
  <si>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</si>
  <si>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</si>
  <si>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</si>
  <si>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</si>
  <si>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</si>
  <si>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</si>
  <si>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</si>
  <si>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</si>
  <si>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</si>
  <si>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</si>
  <si>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</si>
  <si>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</si>
  <si>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</si>
  <si>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</si>
  <si>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</si>
  <si>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</si>
  <si>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</si>
  <si>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</si>
  <si>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</si>
  <si>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</si>
  <si>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</si>
  <si>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</si>
  <si>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Slightly Mad Studios</t>
  </si>
  <si>
    <t>Project CARS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</si>
  <si>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</si>
  <si>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</si>
  <si>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</si>
  <si>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</si>
  <si>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</si>
  <si>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</si>
  <si>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</si>
  <si>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</si>
  <si>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</si>
  <si>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</si>
  <si>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</si>
  <si>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</si>
  <si>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</si>
  <si>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</si>
  <si>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</si>
  <si>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Tomy Corporation</t>
  </si>
  <si>
    <t>Naruto: Clash of Ninja Revolution</t>
  </si>
  <si>
    <t>ZombiU</t>
  </si>
  <si>
    <t>Petz: Catz 2</t>
  </si>
  <si>
    <t>Tales of Graces f</t>
  </si>
  <si>
    <t>Final Fight 2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</si>
  <si>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</si>
  <si>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</si>
  <si>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</si>
  <si>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</si>
  <si>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</si>
  <si>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</si>
  <si>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</si>
  <si>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</si>
  <si>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</si>
  <si>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</si>
  <si>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</si>
  <si>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</si>
  <si>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</si>
  <si>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</si>
  <si>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</si>
  <si>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</si>
  <si>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</si>
  <si>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</si>
  <si>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Sammy Corporation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</si>
  <si>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</si>
  <si>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</si>
  <si>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</si>
  <si>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</si>
  <si>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</si>
  <si>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</si>
  <si>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</si>
  <si>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</si>
  <si>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</si>
  <si>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</si>
  <si>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</si>
  <si>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</si>
  <si>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</si>
  <si>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</si>
  <si>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</si>
  <si>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</si>
  <si>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</si>
  <si>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</si>
  <si>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</si>
  <si>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</si>
  <si>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</si>
  <si>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</si>
  <si>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</si>
  <si>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</si>
  <si>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</si>
  <si>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</si>
  <si>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</si>
  <si>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</si>
  <si>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</si>
  <si>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</si>
  <si>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</si>
  <si>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</si>
  <si>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</si>
  <si>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</si>
  <si>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</si>
  <si>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</si>
  <si>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</si>
  <si>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</si>
  <si>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</si>
  <si>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</si>
  <si>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</si>
  <si>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</si>
  <si>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</si>
  <si>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</si>
  <si>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</si>
  <si>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</si>
  <si>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</si>
  <si>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</si>
  <si>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</si>
  <si>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</si>
  <si>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</si>
  <si>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</si>
  <si>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</si>
  <si>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</si>
  <si>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</si>
  <si>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</si>
  <si>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</si>
  <si>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</si>
  <si>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</si>
  <si>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</si>
  <si>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</si>
  <si>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</si>
  <si>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</si>
  <si>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</si>
  <si>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</si>
  <si>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</si>
  <si>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</si>
  <si>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</si>
  <si>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</si>
  <si>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Koch Media</t>
  </si>
  <si>
    <t>Ben 10: Alien Force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</si>
  <si>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</si>
  <si>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</si>
  <si>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</si>
  <si>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</si>
  <si>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</si>
  <si>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</si>
  <si>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</si>
  <si>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</si>
  <si>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</si>
  <si>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</si>
  <si>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</si>
  <si>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</si>
  <si>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</si>
  <si>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</si>
  <si>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</si>
  <si>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</si>
  <si>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</si>
  <si>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</si>
  <si>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</si>
  <si>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</si>
  <si>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</si>
  <si>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</si>
  <si>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</si>
  <si>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</si>
  <si>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</si>
  <si>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</si>
  <si>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</si>
  <si>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</si>
  <si>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</si>
  <si>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</si>
  <si>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</si>
  <si>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</si>
  <si>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</si>
  <si>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</si>
  <si>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Game Factory</t>
  </si>
  <si>
    <t>Build-A-Bear Workshop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</si>
  <si>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</si>
  <si>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</si>
  <si>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</si>
  <si>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</si>
  <si>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</si>
  <si>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</si>
  <si>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</si>
  <si>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</si>
  <si>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Titus</t>
  </si>
  <si>
    <t>Top Gun: Combat Zones</t>
  </si>
  <si>
    <t>Blue Dragon</t>
  </si>
  <si>
    <t>NCAA Football 11</t>
  </si>
  <si>
    <t>NHL 98</t>
  </si>
  <si>
    <t>SpongeBob SquarePants: The Yellow Avenger</t>
  </si>
  <si>
    <t>Wipeout: In The Zone</t>
  </si>
  <si>
    <t>Balloon Fight</t>
  </si>
  <si>
    <t>Disney Magical World</t>
  </si>
  <si>
    <t>Crysis 3</t>
  </si>
  <si>
    <t>Dynasty Warriors 7</t>
  </si>
  <si>
    <t>MLB 12: The Show</t>
  </si>
  <si>
    <t>Sonic Riders</t>
  </si>
  <si>
    <t>Tobal No.1</t>
  </si>
  <si>
    <t>Lost Odyssey</t>
  </si>
  <si>
    <t>MLB 15: The Show</t>
  </si>
  <si>
    <t>AMF Bowling Pinbusters!</t>
  </si>
  <si>
    <t>Street Hoops</t>
  </si>
  <si>
    <t>Avatar: The Game</t>
  </si>
  <si>
    <t>Marvelous Entertainment</t>
  </si>
  <si>
    <t>Harvest Moon 3D: A New Beginning</t>
  </si>
  <si>
    <t>Tom Clancy's EndWar</t>
  </si>
  <si>
    <t>Knockout Kings 2002</t>
  </si>
  <si>
    <t>Genki</t>
  </si>
  <si>
    <t>Tokyo Xtreme Racer 3</t>
  </si>
  <si>
    <t>Colin McRae Rally 2.0</t>
  </si>
  <si>
    <t>Glover</t>
  </si>
  <si>
    <t>MX vs. ATV Reflex</t>
  </si>
  <si>
    <t>Mojang</t>
  </si>
  <si>
    <t>Minecraft: Story Mode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</si>
  <si>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</si>
  <si>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</si>
  <si>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</si>
  <si>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</si>
  <si>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</si>
  <si>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</si>
  <si>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</si>
  <si>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</si>
  <si>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</si>
  <si>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</si>
  <si>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</si>
  <si>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</si>
  <si>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</si>
  <si>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</si>
  <si>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</si>
  <si>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</si>
  <si>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</si>
  <si>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</si>
  <si>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</si>
  <si>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</si>
  <si>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</si>
  <si>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</si>
  <si>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</si>
  <si>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</si>
  <si>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</si>
  <si>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</si>
  <si>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</si>
  <si>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</si>
  <si>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</si>
  <si>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</si>
  <si>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</si>
  <si>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</si>
  <si>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</si>
  <si>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</si>
  <si>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</si>
  <si>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</si>
  <si>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</si>
  <si>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</si>
  <si>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</si>
  <si>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</si>
  <si>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</si>
  <si>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</si>
  <si>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</si>
  <si>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</si>
  <si>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Pinnacle</t>
  </si>
  <si>
    <t>Peppa Pig: The Game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</si>
  <si>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</si>
  <si>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</si>
  <si>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</si>
  <si>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</si>
  <si>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</si>
  <si>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</si>
  <si>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CTO SpA</t>
  </si>
  <si>
    <t>Star Wars: Rebel Assault II - The Hidden Empire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</si>
  <si>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</si>
  <si>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</si>
  <si>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</si>
  <si>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</si>
  <si>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</si>
  <si>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</si>
  <si>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TalonSoft</t>
  </si>
  <si>
    <t>Spec Ops: Ranger Elite</t>
  </si>
  <si>
    <t>Crystal Dynamics</t>
  </si>
  <si>
    <t>Gex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</si>
  <si>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</si>
  <si>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</si>
  <si>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</si>
  <si>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</si>
  <si>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</si>
  <si>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</si>
  <si>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</si>
  <si>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</si>
  <si>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</si>
  <si>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</si>
  <si>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</si>
  <si>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</si>
  <si>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</si>
  <si>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</si>
  <si>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</si>
  <si>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</si>
  <si>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</si>
  <si>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</si>
  <si>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</si>
  <si>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</si>
  <si>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Quelle</t>
  </si>
  <si>
    <t>Enduro</t>
  </si>
  <si>
    <t>Tales of Xillia 2</t>
  </si>
  <si>
    <t>SingStar '90s</t>
  </si>
  <si>
    <t>mixi, Inc</t>
  </si>
  <si>
    <t>Monster Strike 3DS</t>
  </si>
  <si>
    <t>Tomb Raider: Anniversary</t>
  </si>
  <si>
    <t>Darksiders II</t>
  </si>
  <si>
    <t>The World Ends With You</t>
  </si>
  <si>
    <t>The Lord of the Rings: War in the North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</si>
  <si>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</si>
  <si>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</si>
  <si>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</si>
  <si>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</si>
  <si>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</si>
  <si>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</si>
  <si>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</si>
  <si>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Ubisoft Annecy</t>
  </si>
  <si>
    <t>Ninja Gaiden Sigma 2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</si>
  <si>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</si>
  <si>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</si>
  <si>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</si>
  <si>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</si>
  <si>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</si>
  <si>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</si>
  <si>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</si>
  <si>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</si>
  <si>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</si>
  <si>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</si>
  <si>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</si>
  <si>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</si>
  <si>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</si>
  <si>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</si>
  <si>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</si>
  <si>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</si>
  <si>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</si>
  <si>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</si>
  <si>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</si>
  <si>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</si>
  <si>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</si>
  <si>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</si>
  <si>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</si>
  <si>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</si>
  <si>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</si>
  <si>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</si>
  <si>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</si>
  <si>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</si>
  <si>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</si>
  <si>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</si>
  <si>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</si>
  <si>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</si>
  <si>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</si>
  <si>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</si>
  <si>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</si>
  <si>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</si>
  <si>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</si>
  <si>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</si>
  <si>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</si>
  <si>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</si>
  <si>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</si>
  <si>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</si>
  <si>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</si>
  <si>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</si>
  <si>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</si>
  <si>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</si>
  <si>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</si>
  <si>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</si>
  <si>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Scholastic Inc.</t>
  </si>
  <si>
    <t>I Spy: Fun House</t>
  </si>
  <si>
    <t>The Amazing Spider-Man (Console Version)</t>
  </si>
  <si>
    <t>Dragon Ball: Raging Blast 2</t>
  </si>
  <si>
    <t>MediEvil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</si>
  <si>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</si>
  <si>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</si>
  <si>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</si>
  <si>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</si>
  <si>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</si>
  <si>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</si>
  <si>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</si>
  <si>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</si>
  <si>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</si>
  <si>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Mystique</t>
  </si>
  <si>
    <t>Custer's Revenge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</si>
  <si>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</si>
  <si>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</si>
  <si>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</si>
  <si>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</si>
  <si>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</si>
  <si>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</si>
  <si>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</si>
  <si>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</si>
  <si>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</si>
  <si>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</si>
  <si>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</si>
  <si>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</si>
  <si>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</si>
  <si>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ChunSoft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</si>
  <si>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</si>
  <si>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</si>
  <si>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</si>
  <si>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</si>
  <si>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</si>
  <si>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</si>
  <si>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</si>
  <si>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</si>
  <si>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</si>
  <si>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</si>
  <si>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</si>
  <si>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</si>
  <si>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</si>
  <si>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</si>
  <si>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</si>
  <si>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</si>
  <si>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</si>
  <si>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</si>
  <si>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</si>
  <si>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</si>
  <si>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</si>
  <si>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</si>
  <si>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</si>
  <si>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Square EA</t>
  </si>
  <si>
    <t>Final Fantasy Anthology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</si>
  <si>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</si>
  <si>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</si>
  <si>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</si>
  <si>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</si>
  <si>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</si>
  <si>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־±</t>
  </si>
  <si>
    <t>Mario &amp; Sonic at the Sochi 2014 Olympic Winter Games</t>
  </si>
  <si>
    <t>Tales of Destiny 2</t>
  </si>
  <si>
    <t>Capcom's Soccer Shootout</t>
  </si>
  <si>
    <t>The Godfather II</t>
  </si>
  <si>
    <t>20th Century Fox Video Games</t>
  </si>
  <si>
    <t>Dragon Ball Z: Budokai Tenkaichi 2</t>
  </si>
  <si>
    <t>Avanquest Software</t>
  </si>
  <si>
    <t>The Walking Dead: Season One</t>
  </si>
  <si>
    <t>Final Fantasy Tactics A2: Grimoire of the Rift</t>
  </si>
  <si>
    <t>Harvest Moon: A Wonderful Life</t>
  </si>
  <si>
    <t>Hudson Entertainment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</si>
  <si>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</si>
  <si>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</si>
  <si>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</si>
  <si>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</si>
  <si>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</si>
  <si>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</si>
  <si>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</si>
  <si>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</si>
  <si>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</si>
  <si>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</si>
  <si>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</si>
  <si>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</si>
  <si>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</si>
  <si>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</si>
  <si>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</si>
  <si>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</si>
  <si>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</si>
  <si>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</si>
  <si>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</si>
  <si>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</si>
  <si>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</si>
  <si>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</si>
  <si>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</si>
  <si>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</si>
  <si>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</si>
  <si>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</si>
  <si>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Nordic Games</t>
  </si>
  <si>
    <t>We Sing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</si>
  <si>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</si>
  <si>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</si>
  <si>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</si>
  <si>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</si>
  <si>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</si>
  <si>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</si>
  <si>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</si>
  <si>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</si>
  <si>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</si>
  <si>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</si>
  <si>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</si>
  <si>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</si>
  <si>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</si>
  <si>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</si>
  <si>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</si>
  <si>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</si>
  <si>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</si>
  <si>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Men-A-Vision</t>
  </si>
  <si>
    <t>Air Raid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</si>
  <si>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</si>
  <si>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</si>
  <si>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</si>
  <si>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</si>
  <si>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</si>
  <si>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</si>
  <si>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</si>
  <si>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</si>
  <si>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</si>
  <si>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Nobilis</t>
  </si>
  <si>
    <t>My Baby Girl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</si>
  <si>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</si>
  <si>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</si>
  <si>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</si>
  <si>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</si>
  <si>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</si>
  <si>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</si>
  <si>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</si>
  <si>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</si>
  <si>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</si>
  <si>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</si>
  <si>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</si>
  <si>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</si>
  <si>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</si>
  <si>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</si>
  <si>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</si>
  <si>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</si>
  <si>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</si>
  <si>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</si>
  <si>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</si>
  <si>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</si>
  <si>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</si>
  <si>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</si>
  <si>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Big Ben Interactive</t>
  </si>
  <si>
    <t>Deer Drive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</si>
  <si>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</si>
  <si>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</si>
  <si>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</si>
  <si>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</si>
  <si>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</si>
  <si>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</si>
  <si>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</si>
  <si>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</si>
  <si>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</si>
  <si>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</si>
  <si>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</si>
  <si>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</si>
  <si>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</si>
  <si>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</si>
  <si>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</si>
  <si>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Touchstone</t>
  </si>
  <si>
    <t>Turok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</si>
  <si>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</si>
  <si>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</si>
  <si>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</si>
  <si>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</si>
  <si>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</si>
  <si>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</si>
  <si>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</si>
  <si>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</si>
  <si>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</si>
  <si>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</si>
  <si>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</si>
  <si>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</si>
  <si>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</si>
  <si>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</si>
  <si>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</si>
  <si>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</si>
  <si>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</si>
  <si>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</si>
  <si>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</si>
  <si>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</si>
  <si>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</si>
  <si>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</si>
  <si>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</si>
  <si>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</si>
  <si>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</si>
  <si>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</si>
  <si>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</si>
  <si>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</si>
  <si>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</si>
  <si>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</si>
  <si>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</si>
  <si>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</si>
  <si>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</si>
  <si>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</si>
  <si>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</si>
  <si>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</si>
  <si>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</si>
  <si>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</si>
  <si>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</si>
  <si>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</si>
  <si>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</si>
  <si>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</si>
  <si>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</si>
  <si>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</si>
  <si>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</si>
  <si>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</si>
  <si>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</si>
  <si>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</si>
  <si>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</si>
  <si>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</si>
  <si>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</si>
  <si>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</si>
  <si>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</si>
  <si>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</si>
  <si>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</si>
  <si>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</si>
  <si>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</si>
  <si>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Spike</t>
  </si>
  <si>
    <t>Major League Baseball 2K7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</si>
  <si>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</si>
  <si>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</si>
  <si>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</si>
  <si>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</si>
  <si>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</si>
  <si>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</si>
  <si>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</si>
  <si>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</si>
  <si>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</si>
  <si>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</si>
  <si>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</si>
  <si>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</si>
  <si>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</si>
  <si>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</si>
  <si>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</si>
  <si>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</si>
  <si>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</si>
  <si>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</si>
  <si>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</si>
  <si>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Jester Interactive</t>
  </si>
  <si>
    <t>Super Trucks Racing</t>
  </si>
  <si>
    <t>Nippon Ichi Software</t>
  </si>
  <si>
    <t>Persona Q: Shadow of the Labyrinth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</si>
  <si>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</si>
  <si>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</si>
  <si>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</si>
  <si>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</si>
  <si>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</si>
  <si>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</si>
  <si>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</si>
  <si>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</si>
  <si>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</si>
  <si>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</si>
  <si>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</si>
  <si>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Media</t>
  </si>
  <si>
    <t>LEGO Racers</t>
  </si>
  <si>
    <t>Blast Corps</t>
  </si>
  <si>
    <t>Quest</t>
  </si>
  <si>
    <t>Tactics Ogre: Let Us Cling Together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</si>
  <si>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</si>
  <si>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</si>
  <si>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</si>
  <si>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</si>
  <si>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</si>
  <si>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</si>
  <si>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</si>
  <si>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</si>
  <si>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</si>
  <si>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</si>
  <si>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</si>
  <si>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</si>
  <si>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</si>
  <si>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</si>
  <si>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</si>
  <si>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</si>
  <si>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</si>
  <si>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</si>
  <si>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</si>
  <si>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</si>
  <si>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</si>
  <si>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</si>
  <si>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</si>
  <si>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</si>
  <si>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</si>
  <si>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</si>
  <si>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</si>
  <si>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World of Zoo</t>
  </si>
  <si>
    <t>Ape Escape: On the Loose</t>
  </si>
  <si>
    <t>IL-2 Sturmovik: Birds of Prey</t>
  </si>
  <si>
    <t>Book of Spells</t>
  </si>
  <si>
    <t>NCAA Football 2001</t>
  </si>
  <si>
    <t>Illusion Softworks</t>
  </si>
  <si>
    <t>Mafia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</si>
  <si>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</si>
  <si>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</si>
  <si>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</si>
  <si>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</si>
  <si>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</si>
  <si>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</si>
  <si>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</si>
  <si>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Tigervision</t>
  </si>
  <si>
    <t>Metal Gear Solid: Portable Ops Plus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</si>
  <si>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</si>
  <si>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</si>
  <si>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</si>
  <si>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</si>
  <si>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</si>
  <si>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</si>
  <si>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</si>
  <si>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</si>
  <si>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</si>
  <si>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</si>
  <si>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</si>
  <si>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</si>
  <si>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</si>
  <si>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</si>
  <si>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</si>
  <si>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</si>
  <si>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</si>
  <si>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</si>
  <si>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</si>
  <si>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</si>
  <si>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</si>
  <si>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</si>
  <si>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</si>
  <si>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</si>
  <si>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</si>
  <si>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</si>
  <si>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</si>
  <si>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</si>
  <si>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</si>
  <si>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</si>
  <si>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</si>
  <si>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</si>
  <si>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</si>
  <si>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</si>
  <si>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</si>
  <si>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</si>
  <si>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Funbox Media</t>
  </si>
  <si>
    <t>Country Dance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</si>
  <si>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</si>
  <si>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</si>
  <si>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</si>
  <si>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</si>
  <si>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</si>
  <si>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</si>
  <si>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</si>
  <si>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</si>
  <si>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</si>
  <si>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</si>
  <si>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</si>
  <si>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Rocket Company</t>
  </si>
  <si>
    <t>Zaidan Houjin Nippon Kanji Nouryoko Kentei Kyoukai Kounin: KanKen DS</t>
  </si>
  <si>
    <t>Star Wars: Republic Commando</t>
  </si>
  <si>
    <t>Metro 3D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</si>
  <si>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</si>
  <si>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</si>
  <si>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</si>
  <si>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</si>
  <si>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</si>
  <si>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</si>
  <si>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</si>
  <si>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</si>
  <si>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</si>
  <si>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</si>
  <si>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</si>
  <si>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Mattel Interactive</t>
  </si>
  <si>
    <t>Adventures of Tron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</si>
  <si>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</si>
  <si>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</si>
  <si>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</si>
  <si>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</si>
  <si>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IE Institute</t>
  </si>
  <si>
    <t>Zaidan Houjin Nippon Kanji Nouryoku Kentei Kyoukai Koushiki Soft: 200 Mannin no KanKen: Tokoton Kanji Nou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</si>
  <si>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</si>
  <si>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</si>
  <si>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</si>
  <si>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</si>
  <si>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</si>
  <si>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</si>
  <si>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</si>
  <si>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</si>
  <si>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</si>
  <si>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</si>
  <si>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</si>
  <si>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</si>
  <si>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</si>
  <si>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</si>
  <si>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</si>
  <si>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</si>
  <si>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</si>
  <si>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</si>
  <si>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</si>
  <si>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</si>
  <si>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</si>
  <si>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</si>
  <si>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</si>
  <si>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</si>
  <si>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</si>
  <si>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</si>
  <si>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</si>
  <si>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</si>
  <si>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</si>
  <si>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</si>
  <si>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</si>
  <si>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</si>
  <si>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</si>
  <si>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</si>
  <si>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Monster Jam: Maximum Destruction</t>
  </si>
  <si>
    <t>Rondomedia</t>
  </si>
  <si>
    <t>Real Heroes: Firefighter</t>
  </si>
  <si>
    <t>Cartoon Network Block Party / Cartoon Network Speedway Double Pack</t>
  </si>
  <si>
    <t>World of Dragon Warrior - Torneko: The Last Hope</t>
  </si>
  <si>
    <t>Sony Computer Entertainment America</t>
  </si>
  <si>
    <t>MLB 14: The Show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</si>
  <si>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</si>
  <si>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</si>
  <si>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</si>
  <si>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</si>
  <si>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</si>
  <si>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</si>
  <si>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</si>
  <si>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</si>
  <si>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</si>
  <si>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</si>
  <si>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</si>
  <si>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</si>
  <si>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</si>
  <si>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</si>
  <si>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</si>
  <si>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</si>
  <si>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</si>
  <si>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</si>
  <si>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</si>
  <si>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</si>
  <si>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</si>
  <si>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</si>
  <si>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</si>
  <si>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</si>
  <si>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</si>
  <si>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</si>
  <si>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</si>
  <si>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</si>
  <si>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</si>
  <si>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</si>
  <si>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</si>
  <si>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</si>
  <si>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</si>
  <si>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</si>
  <si>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</si>
  <si>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</si>
  <si>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</si>
  <si>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</si>
  <si>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</si>
  <si>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</si>
  <si>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</si>
  <si>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</si>
  <si>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</si>
  <si>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</si>
  <si>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</si>
  <si>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</si>
  <si>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</si>
  <si>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</si>
  <si>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</si>
  <si>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</si>
  <si>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</si>
  <si>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</si>
  <si>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</si>
  <si>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</si>
  <si>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</si>
  <si>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</si>
  <si>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</si>
  <si>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</si>
  <si>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</si>
  <si>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</si>
  <si>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</si>
  <si>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</si>
  <si>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Universal Gamex</t>
  </si>
  <si>
    <t>X-Man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</si>
  <si>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</si>
  <si>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</si>
  <si>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</si>
  <si>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</si>
  <si>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</si>
  <si>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</si>
  <si>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</si>
  <si>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Ghostlight</t>
  </si>
  <si>
    <t>Shin Megami Tensei: Persona 3 Portable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</si>
  <si>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</si>
  <si>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</si>
  <si>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</si>
  <si>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</si>
  <si>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</si>
  <si>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</si>
  <si>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</si>
  <si>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</si>
  <si>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</si>
  <si>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</si>
  <si>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</si>
  <si>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</si>
  <si>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</si>
  <si>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</si>
  <si>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</si>
  <si>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</si>
  <si>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Viewtiful Joe</t>
  </si>
  <si>
    <t>Beetle Adventure Racing!</t>
  </si>
  <si>
    <t>FIFA Soccer</t>
  </si>
  <si>
    <t>Disney's 102 Dalmatians: Puppies to the Rescue</t>
  </si>
  <si>
    <t>Strike Force Bowling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</si>
  <si>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</si>
  <si>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</si>
  <si>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</si>
  <si>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</si>
  <si>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</si>
  <si>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</si>
  <si>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</si>
  <si>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</si>
  <si>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</si>
  <si>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</si>
  <si>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</si>
  <si>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־±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</si>
  <si>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</si>
  <si>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</si>
  <si>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</si>
  <si>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</si>
  <si>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</si>
  <si>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</si>
  <si>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</si>
  <si>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</si>
  <si>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</si>
  <si>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</si>
  <si>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</si>
  <si>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</si>
  <si>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</si>
  <si>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</si>
  <si>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</si>
  <si>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</si>
  <si>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</si>
  <si>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</si>
  <si>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</si>
  <si>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</si>
  <si>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</si>
  <si>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</si>
  <si>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</si>
  <si>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</si>
  <si>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</si>
  <si>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</si>
  <si>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</si>
  <si>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</si>
  <si>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</si>
  <si>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</si>
  <si>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</si>
  <si>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</si>
  <si>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</si>
  <si>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</si>
  <si>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</si>
  <si>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</si>
  <si>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</si>
  <si>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</si>
  <si>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</si>
  <si>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Wave Race: Blue Storm</t>
  </si>
  <si>
    <t>Backyard Wrestling: Don't Try This at Home</t>
  </si>
  <si>
    <t>MonHun Nikki: Poka Poka Ailu Mura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</si>
  <si>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</si>
  <si>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</si>
  <si>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</si>
  <si>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</si>
  <si>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</si>
  <si>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</si>
  <si>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</si>
  <si>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</si>
  <si>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</si>
  <si>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</si>
  <si>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</si>
  <si>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</si>
  <si>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</si>
  <si>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</si>
  <si>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</si>
  <si>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</si>
  <si>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</si>
  <si>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</si>
  <si>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</si>
  <si>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</si>
  <si>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</si>
  <si>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</si>
  <si>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־±</t>
  </si>
  <si>
    <t>Pokemon Trozei!</t>
  </si>
  <si>
    <t>Hot Wheels: Stunt Track Challenge</t>
  </si>
  <si>
    <t>Dai-3-Ji Super Robot Taisen ־±: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</si>
  <si>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</si>
  <si>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</si>
  <si>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</si>
  <si>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</si>
  <si>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</si>
  <si>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</si>
  <si>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</si>
  <si>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</si>
  <si>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</si>
  <si>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</si>
  <si>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</si>
  <si>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</si>
  <si>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</si>
  <si>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</si>
  <si>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</si>
  <si>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</si>
  <si>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</si>
  <si>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</si>
  <si>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</si>
  <si>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</si>
  <si>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</si>
  <si>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</si>
  <si>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</si>
  <si>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</si>
  <si>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</si>
  <si>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</si>
  <si>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</si>
  <si>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</si>
  <si>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</si>
  <si>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</si>
  <si>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</si>
  <si>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</si>
  <si>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</si>
  <si>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</si>
  <si>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</si>
  <si>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</si>
  <si>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</si>
  <si>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</si>
  <si>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</si>
  <si>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</si>
  <si>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</si>
  <si>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</si>
  <si>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</si>
  <si>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</si>
  <si>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</si>
  <si>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</si>
  <si>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</si>
  <si>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</si>
  <si>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</si>
  <si>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</si>
  <si>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</si>
  <si>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</si>
  <si>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</si>
  <si>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</si>
  <si>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</si>
  <si>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Bֳ¶se</t>
  </si>
  <si>
    <t>BMG Interactive Entertainment</t>
  </si>
  <si>
    <t>Gex: Enter the Gecko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</si>
  <si>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</si>
  <si>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</si>
  <si>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</si>
  <si>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</si>
  <si>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</si>
  <si>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</si>
  <si>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</si>
  <si>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</si>
  <si>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</si>
  <si>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</si>
  <si>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PQube</t>
  </si>
  <si>
    <t>BlazBlue: Calamity Trigger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</si>
  <si>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</si>
  <si>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</si>
  <si>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</si>
  <si>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</si>
  <si>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</si>
  <si>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</si>
  <si>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</si>
  <si>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</si>
  <si>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</si>
  <si>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</si>
  <si>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</si>
  <si>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</si>
  <si>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</si>
  <si>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</si>
  <si>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</si>
  <si>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</si>
  <si>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</si>
  <si>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</si>
  <si>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</si>
  <si>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</si>
  <si>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</si>
  <si>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Trion Worlds</t>
  </si>
  <si>
    <t>3D Dot Game Heroes</t>
  </si>
  <si>
    <t>The Mysterious Murasame Castle</t>
  </si>
  <si>
    <t>NBA Hangtime</t>
  </si>
  <si>
    <t>Jillian Michaels Fitness Ultimatum 2010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</si>
  <si>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</si>
  <si>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</si>
  <si>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</si>
  <si>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</si>
  <si>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</si>
  <si>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</si>
  <si>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</si>
  <si>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</si>
  <si>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</si>
  <si>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</si>
  <si>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</si>
  <si>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</si>
  <si>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</si>
  <si>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</si>
  <si>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</si>
  <si>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</si>
  <si>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</si>
  <si>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</si>
  <si>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</si>
  <si>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</si>
  <si>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</si>
  <si>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</si>
  <si>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</si>
  <si>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</si>
  <si>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</si>
  <si>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</si>
  <si>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</si>
  <si>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</si>
  <si>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</si>
  <si>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</si>
  <si>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</si>
  <si>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</si>
  <si>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</si>
  <si>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</si>
  <si>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</si>
  <si>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Laguna</t>
  </si>
  <si>
    <t>Mega Man X2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</si>
  <si>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</si>
  <si>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</si>
  <si>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</si>
  <si>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</si>
  <si>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</si>
  <si>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</si>
  <si>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</si>
  <si>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</si>
  <si>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</si>
  <si>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</si>
  <si>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</si>
  <si>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Ignition Entertainment</t>
  </si>
  <si>
    <t>Archer Maclean's Mercury</t>
  </si>
  <si>
    <t>ESPN NFL Football</t>
  </si>
  <si>
    <t>Takara</t>
  </si>
  <si>
    <t>Fatal Fury Special</t>
  </si>
  <si>
    <t>Catz</t>
  </si>
  <si>
    <t>DS Bimoji Training</t>
  </si>
  <si>
    <t>Petz Catz Clan</t>
  </si>
  <si>
    <t>Soul Sacrifice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</si>
  <si>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</si>
  <si>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</si>
  <si>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</si>
  <si>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</si>
  <si>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</si>
  <si>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</si>
  <si>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</si>
  <si>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</si>
  <si>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Kadokawa Shoten</t>
  </si>
  <si>
    <t>Lunar: Silver Star Story Complete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</si>
  <si>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</si>
  <si>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</si>
  <si>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</si>
  <si>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</si>
  <si>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</si>
  <si>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</si>
  <si>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</si>
  <si>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</si>
  <si>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</si>
  <si>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</si>
  <si>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</si>
  <si>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</si>
  <si>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</si>
  <si>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</si>
  <si>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</si>
  <si>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Destineer</t>
  </si>
  <si>
    <t>50 Classic Games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</si>
  <si>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</si>
  <si>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</si>
  <si>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</si>
  <si>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</si>
  <si>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</si>
  <si>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</si>
  <si>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</si>
  <si>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F.E.A.R.</t>
  </si>
  <si>
    <t>Secret Agent Clank(US sales)</t>
  </si>
  <si>
    <t>Enterbrain</t>
  </si>
  <si>
    <t>Derby Stallion 04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</si>
  <si>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</si>
  <si>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</si>
  <si>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</si>
  <si>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</si>
  <si>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</si>
  <si>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</si>
  <si>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</si>
  <si>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</si>
  <si>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</si>
  <si>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</si>
  <si>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Xseed Games</t>
  </si>
  <si>
    <t>Rune Factory 4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</si>
  <si>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</si>
  <si>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</si>
  <si>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</si>
  <si>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</si>
  <si>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</si>
  <si>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</si>
  <si>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</si>
  <si>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</si>
  <si>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</si>
  <si>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</si>
  <si>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</si>
  <si>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Imagineer</t>
  </si>
  <si>
    <t>Medarot 2: Kabuto / Kuwagata Version</t>
  </si>
  <si>
    <t>Excite Truck</t>
  </si>
  <si>
    <t>System 3 Arcade Software</t>
  </si>
  <si>
    <t>System 3 presents Ferrari Challenge Trofeo Pirelli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</si>
  <si>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</si>
  <si>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</si>
  <si>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</si>
  <si>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</si>
  <si>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</si>
  <si>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</si>
  <si>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</si>
  <si>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</si>
  <si>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</si>
  <si>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</si>
  <si>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CPG Products</t>
  </si>
  <si>
    <t>Action Force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</si>
  <si>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</si>
  <si>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</si>
  <si>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</si>
  <si>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</si>
  <si>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</si>
  <si>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</si>
  <si>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</si>
  <si>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Aruze Corp</t>
  </si>
  <si>
    <t>Pachi-Slot Aruze Oukoku 2</t>
  </si>
  <si>
    <t>Valkyria Chronicles II</t>
  </si>
  <si>
    <t>Rune Factory 2: A Fantasy Harvest Moon</t>
  </si>
  <si>
    <t>Bratz: Rock Angelz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</si>
  <si>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</si>
  <si>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</si>
  <si>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</si>
  <si>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</si>
  <si>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</si>
  <si>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</si>
  <si>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</si>
  <si>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</si>
  <si>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</si>
  <si>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</si>
  <si>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</si>
  <si>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</si>
  <si>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</si>
  <si>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</si>
  <si>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</si>
  <si>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</si>
  <si>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</si>
  <si>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</si>
  <si>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</si>
  <si>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</si>
  <si>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</si>
  <si>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</si>
  <si>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</si>
  <si>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</si>
  <si>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</si>
  <si>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</si>
  <si>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</si>
  <si>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</si>
  <si>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</si>
  <si>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</si>
  <si>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</si>
  <si>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</si>
  <si>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</si>
  <si>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</si>
  <si>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</si>
  <si>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</si>
  <si>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</si>
  <si>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</si>
  <si>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</si>
  <si>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</si>
  <si>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</si>
  <si>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</si>
  <si>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</si>
  <si>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</si>
  <si>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</si>
  <si>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</si>
  <si>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</si>
  <si>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</si>
  <si>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</si>
  <si>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</si>
  <si>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</si>
  <si>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</si>
  <si>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</si>
  <si>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</si>
  <si>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</si>
  <si>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</si>
  <si>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</si>
  <si>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</si>
  <si>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</si>
  <si>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</si>
  <si>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</si>
  <si>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</si>
  <si>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</si>
  <si>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</si>
  <si>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</si>
  <si>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</si>
  <si>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Gamebridge</t>
  </si>
  <si>
    <t>Way of the Samurai 3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</si>
  <si>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</si>
  <si>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</si>
  <si>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</si>
  <si>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</si>
  <si>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</si>
  <si>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</si>
  <si>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</si>
  <si>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</si>
  <si>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</si>
  <si>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</si>
  <si>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</si>
  <si>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</si>
  <si>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</si>
  <si>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</si>
  <si>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</si>
  <si>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</si>
  <si>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</si>
  <si>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</si>
  <si>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</si>
  <si>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</si>
  <si>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</si>
  <si>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</si>
  <si>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</si>
  <si>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</si>
  <si>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</si>
  <si>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Midas Interactive Entertainment</t>
  </si>
  <si>
    <t>HSX HyperSonic.Xtreme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</si>
  <si>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</si>
  <si>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</si>
  <si>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</si>
  <si>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</si>
  <si>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</si>
  <si>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</si>
  <si>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</si>
  <si>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</si>
  <si>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</si>
  <si>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</si>
  <si>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</si>
  <si>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</si>
  <si>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</si>
  <si>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</si>
  <si>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</si>
  <si>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</si>
  <si>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</si>
  <si>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</si>
  <si>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</si>
  <si>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</si>
  <si>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</si>
  <si>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</si>
  <si>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</si>
  <si>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</si>
  <si>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</si>
  <si>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</si>
  <si>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</si>
  <si>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</si>
  <si>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</si>
  <si>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</si>
  <si>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</si>
  <si>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</si>
  <si>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</si>
  <si>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</si>
  <si>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</si>
  <si>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</si>
  <si>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</si>
  <si>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</si>
  <si>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</si>
  <si>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</si>
  <si>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</si>
  <si>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</si>
  <si>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</si>
  <si>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</si>
  <si>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</si>
  <si>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</si>
  <si>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</si>
  <si>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</si>
  <si>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</si>
  <si>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</si>
  <si>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</si>
  <si>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</si>
  <si>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</si>
  <si>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</si>
  <si>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</si>
  <si>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</si>
  <si>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</si>
  <si>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</si>
  <si>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</si>
  <si>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</si>
  <si>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</si>
  <si>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Jaleco</t>
  </si>
  <si>
    <t>Bases Loaded '96: Double Header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</si>
  <si>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</si>
  <si>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</si>
  <si>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</si>
  <si>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</si>
  <si>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</si>
  <si>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</si>
  <si>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</si>
  <si>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</si>
  <si>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</si>
  <si>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</si>
  <si>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</si>
  <si>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</si>
  <si>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</si>
  <si>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</si>
  <si>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</si>
  <si>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</si>
  <si>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</si>
  <si>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Answer Software</t>
  </si>
  <si>
    <t>Gauntlet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</si>
  <si>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</si>
  <si>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</si>
  <si>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</si>
  <si>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</si>
  <si>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</si>
  <si>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</si>
  <si>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</si>
  <si>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</si>
  <si>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</si>
  <si>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</si>
  <si>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</si>
  <si>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</si>
  <si>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</si>
  <si>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</si>
  <si>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</si>
  <si>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</si>
  <si>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</si>
  <si>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</si>
  <si>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</si>
  <si>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</si>
  <si>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</si>
  <si>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One Piece: Grand Battle!</t>
  </si>
  <si>
    <t>Football Manager Handheld 2009</t>
  </si>
  <si>
    <t>Sniper: Art of Victory</t>
  </si>
  <si>
    <t>Spy Hunter 2</t>
  </si>
  <si>
    <t>F1 2014</t>
  </si>
  <si>
    <t>XS Games</t>
  </si>
  <si>
    <t>Bass Pro Shops: The Strike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</si>
  <si>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</si>
  <si>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</si>
  <si>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</si>
  <si>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</si>
  <si>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</si>
  <si>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</si>
  <si>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</si>
  <si>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</si>
  <si>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</si>
  <si>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</si>
  <si>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</si>
  <si>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</si>
  <si>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</si>
  <si>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</si>
  <si>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</si>
  <si>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</si>
  <si>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</si>
  <si>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</si>
  <si>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</si>
  <si>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</si>
  <si>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</si>
  <si>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</si>
  <si>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</si>
  <si>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Activision Blizzard</t>
  </si>
  <si>
    <t>World of Warcraft: Warlords of Draenor</t>
  </si>
  <si>
    <t>Rock Band Unplugged</t>
  </si>
  <si>
    <t>OkamiDen</t>
  </si>
  <si>
    <t>Secret Weapons Over Normandy</t>
  </si>
  <si>
    <t>All-Star Baseball 99</t>
  </si>
  <si>
    <t>Pack In Soft</t>
  </si>
  <si>
    <t>Harvest Moon 64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</si>
  <si>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</si>
  <si>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</si>
  <si>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</si>
  <si>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</si>
  <si>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</si>
  <si>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</si>
  <si>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</si>
  <si>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</si>
  <si>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</si>
  <si>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</si>
  <si>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</si>
  <si>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</si>
  <si>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</si>
  <si>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</si>
  <si>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Xplosiv</t>
  </si>
  <si>
    <t>Ford Racing Off Road</t>
  </si>
  <si>
    <t>SimCity Creator</t>
  </si>
  <si>
    <t>World of Outlaws: Sprint Cars 2002</t>
  </si>
  <si>
    <t>Emergency Heroes</t>
  </si>
  <si>
    <t>Fantavision</t>
  </si>
  <si>
    <t>Alien Trilogy</t>
  </si>
  <si>
    <t>Bravely Second: End Layer</t>
  </si>
  <si>
    <t>Ultravision</t>
  </si>
  <si>
    <t>Karate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</si>
  <si>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</si>
  <si>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</si>
  <si>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</si>
  <si>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</si>
  <si>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</si>
  <si>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</si>
  <si>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</si>
  <si>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</si>
  <si>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</si>
  <si>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</si>
  <si>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</si>
  <si>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</si>
  <si>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</si>
  <si>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</si>
  <si>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</si>
  <si>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</si>
  <si>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</si>
  <si>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</si>
  <si>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</si>
  <si>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</si>
  <si>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</si>
  <si>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</si>
  <si>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</si>
  <si>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</si>
  <si>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</si>
  <si>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</si>
  <si>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</si>
  <si>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</si>
  <si>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</si>
  <si>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</si>
  <si>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</si>
  <si>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</si>
  <si>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</si>
  <si>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</si>
  <si>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</si>
  <si>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</si>
  <si>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</si>
  <si>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</si>
  <si>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</si>
  <si>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</si>
  <si>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</si>
  <si>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</si>
  <si>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</si>
  <si>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</si>
  <si>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</si>
  <si>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</si>
  <si>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</si>
  <si>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</si>
  <si>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</si>
  <si>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</si>
  <si>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</si>
  <si>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</si>
  <si>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</si>
  <si>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</si>
  <si>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</si>
  <si>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</si>
  <si>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GameMill Entertainment</t>
  </si>
  <si>
    <t>Country Dance 2</t>
  </si>
  <si>
    <t>Razor Freestyle Scooter</t>
  </si>
  <si>
    <t>F.E.A.R. 3</t>
  </si>
  <si>
    <t>Disney's Kim Possible 3: Team Possible</t>
  </si>
  <si>
    <t>Wanadoo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</si>
  <si>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</si>
  <si>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</si>
  <si>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</si>
  <si>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</si>
  <si>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</si>
  <si>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</si>
  <si>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</si>
  <si>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</si>
  <si>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</si>
  <si>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</si>
  <si>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</si>
  <si>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</si>
  <si>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</si>
  <si>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</si>
  <si>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</si>
  <si>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</si>
  <si>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</si>
  <si>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</si>
  <si>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</si>
  <si>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</si>
  <si>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</si>
  <si>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</si>
  <si>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</si>
  <si>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</si>
  <si>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</si>
  <si>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</si>
  <si>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</si>
  <si>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</si>
  <si>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NovaLogic</t>
  </si>
  <si>
    <t>Delta Force: Black Hawk Down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</si>
  <si>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</si>
  <si>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</si>
  <si>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</si>
  <si>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</si>
  <si>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</si>
  <si>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</si>
  <si>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</si>
  <si>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</si>
  <si>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</si>
  <si>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</si>
  <si>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</si>
  <si>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</si>
  <si>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</si>
  <si>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</si>
  <si>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</si>
  <si>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</si>
  <si>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</si>
  <si>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</si>
  <si>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Epoch</t>
  </si>
  <si>
    <t>J-League Excite Stage '95</t>
  </si>
  <si>
    <t>The New York Times Crosswords</t>
  </si>
  <si>
    <t>Phantasy Star Online Episode I &amp; II</t>
  </si>
  <si>
    <t>Moshi Monsters: Moshlings Theme Park</t>
  </si>
  <si>
    <t>BAM! Entertainment</t>
  </si>
  <si>
    <t>The Powerpuff Girls: Relish Rampage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</si>
  <si>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</si>
  <si>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</si>
  <si>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</si>
  <si>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</si>
  <si>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</si>
  <si>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</si>
  <si>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</si>
  <si>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</si>
  <si>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</si>
  <si>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</si>
  <si>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</si>
  <si>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</si>
  <si>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</si>
  <si>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</si>
  <si>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</si>
  <si>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</si>
  <si>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</si>
  <si>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</si>
  <si>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</si>
  <si>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</si>
  <si>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</si>
  <si>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</si>
  <si>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</si>
  <si>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</si>
  <si>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</si>
  <si>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</si>
  <si>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</si>
  <si>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</si>
  <si>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</si>
  <si>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</si>
  <si>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</si>
  <si>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</si>
  <si>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</si>
  <si>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</si>
  <si>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</si>
  <si>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</si>
  <si>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</si>
  <si>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</si>
  <si>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</si>
  <si>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</si>
  <si>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</si>
  <si>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</si>
  <si>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</si>
  <si>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</si>
  <si>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</si>
  <si>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</si>
  <si>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</si>
  <si>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</si>
  <si>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</si>
  <si>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</si>
  <si>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</si>
  <si>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</si>
  <si>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</si>
  <si>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</si>
  <si>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</si>
  <si>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</si>
  <si>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</si>
  <si>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</si>
  <si>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</si>
  <si>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</si>
  <si>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</si>
  <si>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</si>
  <si>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</si>
  <si>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</si>
  <si>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</si>
  <si>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</si>
  <si>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</si>
  <si>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</si>
  <si>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</si>
  <si>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</si>
  <si>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</si>
  <si>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</si>
  <si>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</si>
  <si>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</si>
  <si>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</si>
  <si>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</si>
  <si>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</si>
  <si>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</si>
  <si>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</si>
  <si>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</si>
  <si>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</si>
  <si>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</si>
  <si>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Knowledge Adventure</t>
  </si>
  <si>
    <t>Jump Start Pet Rescue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</si>
  <si>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</si>
  <si>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</si>
  <si>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</si>
  <si>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</si>
  <si>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</si>
  <si>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</si>
  <si>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</si>
  <si>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</si>
  <si>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</si>
  <si>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</si>
  <si>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</si>
  <si>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</si>
  <si>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</si>
  <si>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</si>
  <si>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</si>
  <si>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</si>
  <si>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</si>
  <si>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</si>
  <si>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</si>
  <si>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</si>
  <si>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</si>
  <si>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</si>
  <si>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</si>
  <si>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</si>
  <si>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</si>
  <si>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</si>
  <si>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</si>
  <si>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</si>
  <si>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</si>
  <si>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</si>
  <si>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Online</t>
  </si>
  <si>
    <t>Tetris Axis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</si>
  <si>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</si>
  <si>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</si>
  <si>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</si>
  <si>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</si>
  <si>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</si>
  <si>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</si>
  <si>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Harmonix Music Systems</t>
  </si>
  <si>
    <t>Rock Band 4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</si>
  <si>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</si>
  <si>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</si>
  <si>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</si>
  <si>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</si>
  <si>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</si>
  <si>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</si>
  <si>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</si>
  <si>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</si>
  <si>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</si>
  <si>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</si>
  <si>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</si>
  <si>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</si>
  <si>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</si>
  <si>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</si>
  <si>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</si>
  <si>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</si>
  <si>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</si>
  <si>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</si>
  <si>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</si>
  <si>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</si>
  <si>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</si>
  <si>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</si>
  <si>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</si>
  <si>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</si>
  <si>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</si>
  <si>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</si>
  <si>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</si>
  <si>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</si>
  <si>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</si>
  <si>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</si>
  <si>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</si>
  <si>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</si>
  <si>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</si>
  <si>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</si>
  <si>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</si>
  <si>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</si>
  <si>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</si>
  <si>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</si>
  <si>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</si>
  <si>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</si>
  <si>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</si>
  <si>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</si>
  <si>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</si>
  <si>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</si>
  <si>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</si>
  <si>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</si>
  <si>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</si>
  <si>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</si>
  <si>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</si>
  <si>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</si>
  <si>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</si>
  <si>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</si>
  <si>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</si>
  <si>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</si>
  <si>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ESP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</si>
  <si>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</si>
  <si>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</si>
  <si>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</si>
  <si>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</si>
  <si>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</si>
  <si>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</si>
  <si>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</si>
  <si>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</si>
  <si>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</si>
  <si>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TYO</t>
  </si>
  <si>
    <t>JGTC: All-Japan Grand Touring Car Championship</t>
  </si>
  <si>
    <t>Arc the Lad III</t>
  </si>
  <si>
    <t>Telegames</t>
  </si>
  <si>
    <t>Solitaire Overload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</si>
  <si>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</si>
  <si>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</si>
  <si>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</si>
  <si>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</si>
  <si>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</si>
  <si>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</si>
  <si>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</si>
  <si>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</si>
  <si>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</si>
  <si>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</si>
  <si>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</si>
  <si>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</si>
  <si>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</si>
  <si>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</si>
  <si>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</si>
  <si>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</si>
  <si>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</si>
  <si>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</si>
  <si>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</si>
  <si>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</si>
  <si>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</si>
  <si>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</si>
  <si>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</si>
  <si>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</si>
  <si>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</si>
  <si>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</si>
  <si>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</si>
  <si>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</si>
  <si>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</si>
  <si>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</si>
  <si>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</si>
  <si>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</si>
  <si>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</si>
  <si>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</si>
  <si>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Mud Duck Productions</t>
  </si>
  <si>
    <t>High Rollers Casino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</si>
  <si>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</si>
  <si>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</si>
  <si>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</si>
  <si>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</si>
  <si>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</si>
  <si>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</si>
  <si>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</si>
  <si>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Screenlife</t>
  </si>
  <si>
    <t>Attack on Titan: Humanity in Chains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</si>
  <si>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</si>
  <si>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</si>
  <si>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</si>
  <si>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</si>
  <si>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</si>
  <si>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</si>
  <si>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</si>
  <si>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</si>
  <si>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</si>
  <si>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</si>
  <si>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</si>
  <si>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</si>
  <si>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</si>
  <si>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</si>
  <si>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</si>
  <si>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</si>
  <si>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</si>
  <si>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</si>
  <si>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</si>
  <si>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</si>
  <si>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</si>
  <si>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</si>
  <si>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</si>
  <si>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</si>
  <si>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</si>
  <si>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Pioneer LDC</t>
  </si>
  <si>
    <t>NASCAR Racing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</si>
  <si>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</si>
  <si>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</si>
  <si>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</si>
  <si>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</si>
  <si>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</si>
  <si>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</si>
  <si>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</si>
  <si>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</si>
  <si>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</si>
  <si>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</si>
  <si>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</si>
  <si>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</si>
  <si>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</si>
  <si>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</si>
  <si>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</si>
  <si>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</si>
  <si>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</si>
  <si>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</si>
  <si>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</si>
  <si>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</si>
  <si>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</si>
  <si>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Magical Company</t>
  </si>
  <si>
    <t>'98 Koshien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</si>
  <si>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</si>
  <si>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</si>
  <si>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</si>
  <si>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</si>
  <si>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</si>
  <si>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</si>
  <si>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</si>
  <si>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</si>
  <si>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</si>
  <si>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</si>
  <si>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</si>
  <si>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</si>
  <si>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Mentor Interactive</t>
  </si>
  <si>
    <t>My Virtual Tutor: Reading Adventure First to Second Grade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</si>
  <si>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</si>
  <si>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</si>
  <si>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</si>
  <si>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</si>
  <si>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</si>
  <si>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</si>
  <si>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</si>
  <si>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</si>
  <si>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</si>
  <si>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</si>
  <si>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</si>
  <si>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</si>
  <si>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</si>
  <si>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</si>
  <si>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</si>
  <si>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</si>
  <si>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</si>
  <si>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</si>
  <si>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</si>
  <si>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</si>
  <si>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</si>
  <si>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</si>
  <si>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</si>
  <si>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</si>
  <si>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</si>
  <si>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</si>
  <si>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</si>
  <si>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AKB1/48: Idol to Guam de Koishitara...</t>
  </si>
  <si>
    <t>RR64: Ridge Racer 64</t>
  </si>
  <si>
    <t>Kemco</t>
  </si>
  <si>
    <t>Top Gear Rally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</si>
  <si>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</si>
  <si>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</si>
  <si>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</si>
  <si>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</si>
  <si>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</si>
  <si>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</si>
  <si>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</si>
  <si>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</si>
  <si>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</si>
  <si>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</si>
  <si>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</si>
  <si>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</si>
  <si>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</si>
  <si>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</si>
  <si>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</si>
  <si>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</si>
  <si>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</si>
  <si>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</si>
  <si>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</si>
  <si>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</si>
  <si>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</si>
  <si>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</si>
  <si>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</si>
  <si>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</si>
  <si>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</si>
  <si>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</si>
  <si>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</si>
  <si>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</si>
  <si>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</si>
  <si>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</si>
  <si>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</si>
  <si>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</si>
  <si>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</si>
  <si>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</si>
  <si>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</si>
  <si>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</si>
  <si>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</si>
  <si>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</si>
  <si>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</si>
  <si>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</si>
  <si>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</si>
  <si>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</si>
  <si>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</si>
  <si>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</si>
  <si>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</si>
  <si>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</si>
  <si>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</si>
  <si>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</si>
  <si>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</si>
  <si>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</si>
  <si>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</si>
  <si>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</si>
  <si>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</si>
  <si>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</si>
  <si>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</si>
  <si>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</si>
  <si>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</si>
  <si>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</si>
  <si>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</si>
  <si>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</si>
  <si>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</si>
  <si>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</si>
  <si>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</si>
  <si>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</si>
  <si>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Human Entertainment</t>
  </si>
  <si>
    <t>Super Fire ProWrestling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</si>
  <si>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</si>
  <si>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</si>
  <si>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</si>
  <si>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</si>
  <si>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</si>
  <si>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</si>
  <si>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</si>
  <si>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</si>
  <si>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</si>
  <si>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</si>
  <si>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</si>
  <si>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</si>
  <si>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</si>
  <si>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</si>
  <si>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Avanquest</t>
  </si>
  <si>
    <t>Junior Classic Games</t>
  </si>
  <si>
    <t>Hooked! Again: Real Motion Fishing</t>
  </si>
  <si>
    <t>Data Age</t>
  </si>
  <si>
    <t>Airlock</t>
  </si>
  <si>
    <t>Tokimeki Memorial 2</t>
  </si>
  <si>
    <t>Samurai Warriors Chronicles</t>
  </si>
  <si>
    <t>Dance Party: Pop Hits</t>
  </si>
  <si>
    <t>Jam Sessions: Sing and Play Guitar (US sales)</t>
  </si>
  <si>
    <t>Evil Dead: Fistfull of Boomstick</t>
  </si>
  <si>
    <t>One Piece: Unlimited World Red</t>
  </si>
  <si>
    <t>Phantasy Star ֳ˜</t>
  </si>
  <si>
    <t>Electronic Arts Victor</t>
  </si>
  <si>
    <t>Triple Play 97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</si>
  <si>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</si>
  <si>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</si>
  <si>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</si>
  <si>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</si>
  <si>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</si>
  <si>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</si>
  <si>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</si>
  <si>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</si>
  <si>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</si>
  <si>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</si>
  <si>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</si>
  <si>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Black Bean Games</t>
  </si>
  <si>
    <t>Get Fit with Mel B</t>
  </si>
  <si>
    <t>Jack of All Games</t>
  </si>
  <si>
    <t>The Cat in the Hat</t>
  </si>
  <si>
    <t>Naruto Shippuden: Ultimate Ninja Heroes 3</t>
  </si>
  <si>
    <t>Tamagotchi Connection: Corner Shop 3</t>
  </si>
  <si>
    <t>Mobile Suit Gundam: Giren no Yabou Zeon Dokuritsu Sensouden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</si>
  <si>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</si>
  <si>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</si>
  <si>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</si>
  <si>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</si>
  <si>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</si>
  <si>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</si>
  <si>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</si>
  <si>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</si>
  <si>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</si>
  <si>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</si>
  <si>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Hֳ₪msterviel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</si>
  <si>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</si>
  <si>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</si>
  <si>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</si>
  <si>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</si>
  <si>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</si>
  <si>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</si>
  <si>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</si>
  <si>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</si>
  <si>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</si>
  <si>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</si>
  <si>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</si>
  <si>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</si>
  <si>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</si>
  <si>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</si>
  <si>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</si>
  <si>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</si>
  <si>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</si>
  <si>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</si>
  <si>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989 Sports</t>
  </si>
  <si>
    <t>NCAA Final Four 2000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</si>
  <si>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</si>
  <si>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</si>
  <si>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</si>
  <si>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</si>
  <si>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</si>
  <si>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</si>
  <si>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</si>
  <si>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</si>
  <si>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</si>
  <si>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</si>
  <si>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</si>
  <si>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</si>
  <si>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</si>
  <si>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</si>
  <si>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</si>
  <si>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Puppy Palace</t>
  </si>
  <si>
    <t>Super Dragon Ball Z</t>
  </si>
  <si>
    <t>Paws &amp; Claws: Pampered Pets</t>
  </si>
  <si>
    <t>ESPN: Sports Connection</t>
  </si>
  <si>
    <t>Takara Tomy</t>
  </si>
  <si>
    <t>Naruto Shippuden: Ninja Destiny 2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</si>
  <si>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</si>
  <si>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</si>
  <si>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</si>
  <si>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</si>
  <si>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</si>
  <si>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</si>
  <si>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</si>
  <si>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</si>
  <si>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</si>
  <si>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</si>
  <si>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</si>
  <si>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</si>
  <si>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</si>
  <si>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</si>
  <si>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</si>
  <si>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</si>
  <si>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</si>
  <si>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</si>
  <si>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</si>
  <si>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</si>
  <si>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</si>
  <si>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</si>
  <si>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</si>
  <si>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</si>
  <si>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</si>
  <si>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</si>
  <si>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</si>
  <si>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</si>
  <si>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</si>
  <si>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</si>
  <si>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</si>
  <si>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</si>
  <si>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</si>
  <si>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</si>
  <si>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</si>
  <si>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</si>
  <si>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</si>
  <si>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</si>
  <si>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</si>
  <si>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</si>
  <si>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</si>
  <si>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Mini-Yonku GB: Let's &amp; Go!!</t>
  </si>
  <si>
    <t>My Horse &amp; Me</t>
  </si>
  <si>
    <t>Media Rings</t>
  </si>
  <si>
    <t>Zero4 Champ RR</t>
  </si>
  <si>
    <t>Dragon Ball Z: Infinite World</t>
  </si>
  <si>
    <t>Nonomura Byoin no Hitobito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</si>
  <si>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</si>
  <si>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</si>
  <si>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</si>
  <si>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</si>
  <si>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</si>
  <si>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</si>
  <si>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</si>
  <si>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</si>
  <si>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</si>
  <si>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</si>
  <si>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</si>
  <si>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</si>
  <si>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</si>
  <si>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</si>
  <si>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</si>
  <si>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</si>
  <si>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</si>
  <si>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</si>
  <si>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Kalypso Media</t>
  </si>
  <si>
    <t>Tropico 4</t>
  </si>
  <si>
    <t>NHL 2K10</t>
  </si>
  <si>
    <t>Kirby's Dream Land 3</t>
  </si>
  <si>
    <t>Starfish</t>
  </si>
  <si>
    <t>Big Bass World Championship</t>
  </si>
  <si>
    <t>Mystical Ninja starring Goemon</t>
  </si>
  <si>
    <t>Tetrisphere</t>
  </si>
  <si>
    <t>Saban's Power Rangers: Lightspeed Rescue</t>
  </si>
  <si>
    <t>Senran Kagura Shinovi Versus: Sh?jo-tachi no Sh?mei</t>
  </si>
  <si>
    <t>Zushi Games</t>
  </si>
  <si>
    <t>North American Hunting Extravaganza</t>
  </si>
  <si>
    <t>World's Scariest Police Chases</t>
  </si>
  <si>
    <t>AMF Bowling World Lanes</t>
  </si>
  <si>
    <t>MechAssault 2: Lone Wolf</t>
  </si>
  <si>
    <t>Jorudan</t>
  </si>
  <si>
    <t>Hamster Club 3</t>
  </si>
  <si>
    <t>Breath of Fire II</t>
  </si>
  <si>
    <t>Teenage Mutant Ninja Turtles: Smash-Up</t>
  </si>
  <si>
    <t>Kinectimals: Now with Bears!</t>
  </si>
  <si>
    <t>Destination Software, Inc</t>
  </si>
  <si>
    <t>ATV/Monster Truck Mayhem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</si>
  <si>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</si>
  <si>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</si>
  <si>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</si>
  <si>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</si>
  <si>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</si>
  <si>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</si>
  <si>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</si>
  <si>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</si>
  <si>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</si>
  <si>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</si>
  <si>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</si>
  <si>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</si>
  <si>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</si>
  <si>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</si>
  <si>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</si>
  <si>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New</t>
  </si>
  <si>
    <t>Boxer's Road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</si>
  <si>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</si>
  <si>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</si>
  <si>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</si>
  <si>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</si>
  <si>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</si>
  <si>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</si>
  <si>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</si>
  <si>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</si>
  <si>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</si>
  <si>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</si>
  <si>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</si>
  <si>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</si>
  <si>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</si>
  <si>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</si>
  <si>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</si>
  <si>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</si>
  <si>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</si>
  <si>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</si>
  <si>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</si>
  <si>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</si>
  <si>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</si>
  <si>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</si>
  <si>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</si>
  <si>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</si>
  <si>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</si>
  <si>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</si>
  <si>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</si>
  <si>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</si>
  <si>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</si>
  <si>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</si>
  <si>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</si>
  <si>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</si>
  <si>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</si>
  <si>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</si>
  <si>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</si>
  <si>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</si>
  <si>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</si>
  <si>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</si>
  <si>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</si>
  <si>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</si>
  <si>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</si>
  <si>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</si>
  <si>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</si>
  <si>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</si>
  <si>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</si>
  <si>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</si>
  <si>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</si>
  <si>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</si>
  <si>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</si>
  <si>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</si>
  <si>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</si>
  <si>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</si>
  <si>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</si>
  <si>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</si>
  <si>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</si>
  <si>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</si>
  <si>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</si>
  <si>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</si>
  <si>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</si>
  <si>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</si>
  <si>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</si>
  <si>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</si>
  <si>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</si>
  <si>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</si>
  <si>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</si>
  <si>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</si>
  <si>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</si>
  <si>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</si>
  <si>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</si>
  <si>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</si>
  <si>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</si>
  <si>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</si>
  <si>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</si>
  <si>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</si>
  <si>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</si>
  <si>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</si>
  <si>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</si>
  <si>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</si>
  <si>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</si>
  <si>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</si>
  <si>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</si>
  <si>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</si>
  <si>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</si>
  <si>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</si>
  <si>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</si>
  <si>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</si>
  <si>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</si>
  <si>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</si>
  <si>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</si>
  <si>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ITT Family Games</t>
  </si>
  <si>
    <t>Alien's Return</t>
  </si>
  <si>
    <t>Frostbite</t>
  </si>
  <si>
    <t>Kameo: Elements of Power</t>
  </si>
  <si>
    <t>Power Rangers Samurai</t>
  </si>
  <si>
    <t>WWE Day of Reckoning 2</t>
  </si>
  <si>
    <t>Dynasty Warriors 6 Empires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</si>
  <si>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</si>
  <si>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</si>
  <si>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</si>
  <si>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</si>
  <si>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</si>
  <si>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</si>
  <si>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</si>
  <si>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</si>
  <si>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</si>
  <si>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</si>
  <si>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</si>
  <si>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PopCap Games</t>
  </si>
  <si>
    <t>Bookworm</t>
  </si>
  <si>
    <t>Smart Girl's Party Game</t>
  </si>
  <si>
    <t>Puzzle Quest: Challenge of the Warlords</t>
  </si>
  <si>
    <t>Star Ocean: Second Evolution</t>
  </si>
  <si>
    <t>My Baby Boy</t>
  </si>
  <si>
    <t>Tiny Tank</t>
  </si>
  <si>
    <t>Home Entertainment Suppliers</t>
  </si>
  <si>
    <t>Jonah Lomu Rugby Challenge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</si>
  <si>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</si>
  <si>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</si>
  <si>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</si>
  <si>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</si>
  <si>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</si>
  <si>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</si>
  <si>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</si>
  <si>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</si>
  <si>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</si>
  <si>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</si>
  <si>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</si>
  <si>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World Championship Poker 2: Featuring Howard Lederer</t>
  </si>
  <si>
    <t>Ackkstudios</t>
  </si>
  <si>
    <t>Sengoku Musou 3 Z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</si>
  <si>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</si>
  <si>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</si>
  <si>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</si>
  <si>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</si>
  <si>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</si>
  <si>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</si>
  <si>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</si>
  <si>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</si>
  <si>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</si>
  <si>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</si>
  <si>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</si>
  <si>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</si>
  <si>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</si>
  <si>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</si>
  <si>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</si>
  <si>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</si>
  <si>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</si>
  <si>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</si>
  <si>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</si>
  <si>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</si>
  <si>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</si>
  <si>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</si>
  <si>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</si>
  <si>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</si>
  <si>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</si>
  <si>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</si>
  <si>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</si>
  <si>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</si>
  <si>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</si>
  <si>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</si>
  <si>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</si>
  <si>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</si>
  <si>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</si>
  <si>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</si>
  <si>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</si>
  <si>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</si>
  <si>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</si>
  <si>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</si>
  <si>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</si>
  <si>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</si>
  <si>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</si>
  <si>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</si>
  <si>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</si>
  <si>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</si>
  <si>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</si>
  <si>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</si>
  <si>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</si>
  <si>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</si>
  <si>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</si>
  <si>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</si>
  <si>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</si>
  <si>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</si>
  <si>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</si>
  <si>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</si>
  <si>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</si>
  <si>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</si>
  <si>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</si>
  <si>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</si>
  <si>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</si>
  <si>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</si>
  <si>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</si>
  <si>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</si>
  <si>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</si>
  <si>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</si>
  <si>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</si>
  <si>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</si>
  <si>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</si>
  <si>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</si>
  <si>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</si>
  <si>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</si>
  <si>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</si>
  <si>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</si>
  <si>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</si>
  <si>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</si>
  <si>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</si>
  <si>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</si>
  <si>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</si>
  <si>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</si>
  <si>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</si>
  <si>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</si>
  <si>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</si>
  <si>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</si>
  <si>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</si>
  <si>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Starpath Corp.</t>
  </si>
  <si>
    <t>Fireball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</si>
  <si>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</si>
  <si>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</si>
  <si>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</si>
  <si>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</si>
  <si>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</si>
  <si>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</si>
  <si>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</si>
  <si>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</si>
  <si>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</si>
  <si>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</si>
  <si>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</si>
  <si>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</si>
  <si>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</si>
  <si>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</si>
  <si>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</si>
  <si>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</si>
  <si>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</si>
  <si>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</si>
  <si>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</si>
  <si>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1ֲ·2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</si>
  <si>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</si>
  <si>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</si>
  <si>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</si>
  <si>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</si>
  <si>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</si>
  <si>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</si>
  <si>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</si>
  <si>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</si>
  <si>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</si>
  <si>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</si>
  <si>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</si>
  <si>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</si>
  <si>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</si>
  <si>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</si>
  <si>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</si>
  <si>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</si>
  <si>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</si>
  <si>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</si>
  <si>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</si>
  <si>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</si>
  <si>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</si>
  <si>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FIFA 2001 Major League Soccer</t>
  </si>
  <si>
    <t>P2 Games</t>
  </si>
  <si>
    <t>Peppa Pig: Theme Park Fun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</si>
  <si>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</si>
  <si>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</si>
  <si>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</si>
  <si>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</si>
  <si>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</si>
  <si>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</si>
  <si>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</si>
  <si>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</si>
  <si>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</si>
  <si>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</si>
  <si>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BPS</t>
  </si>
  <si>
    <t>Tetris 2 + Bombliss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</si>
  <si>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</si>
  <si>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</si>
  <si>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</si>
  <si>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</si>
  <si>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</si>
  <si>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</si>
  <si>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</si>
  <si>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</si>
  <si>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</si>
  <si>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</si>
  <si>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</si>
  <si>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</si>
  <si>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</si>
  <si>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</si>
  <si>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</si>
  <si>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</si>
  <si>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</si>
  <si>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</si>
  <si>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</si>
  <si>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</si>
  <si>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Gathering of Developers</t>
  </si>
  <si>
    <t>4x4 Evolution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</si>
  <si>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</si>
  <si>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</si>
  <si>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</si>
  <si>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</si>
  <si>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</si>
  <si>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</si>
  <si>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</si>
  <si>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</si>
  <si>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</si>
  <si>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</si>
  <si>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</si>
  <si>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</si>
  <si>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</si>
  <si>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</si>
  <si>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</si>
  <si>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</si>
  <si>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</si>
  <si>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</si>
  <si>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</si>
  <si>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</si>
  <si>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</si>
  <si>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</si>
  <si>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</si>
  <si>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NewKidCo</t>
  </si>
  <si>
    <t>Sesame Street: Elmo's Letter Adventure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</si>
  <si>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</si>
  <si>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</si>
  <si>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</si>
  <si>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</si>
  <si>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</si>
  <si>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</si>
  <si>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</si>
  <si>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</si>
  <si>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</si>
  <si>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Einhֳ₪nder</t>
  </si>
  <si>
    <t>Tiny Toon Adventures: The Great Beanstalk</t>
  </si>
  <si>
    <t>Storm City Games</t>
  </si>
  <si>
    <t>Foto Frenzy: Spot The Diffrence</t>
  </si>
  <si>
    <t>Armored Core: Silent Line</t>
  </si>
  <si>
    <t>SD Gundam G Generation Wars</t>
  </si>
  <si>
    <t>CokeM Interactive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</si>
  <si>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</si>
  <si>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</si>
  <si>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</si>
  <si>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</si>
  <si>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</si>
  <si>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</si>
  <si>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</si>
  <si>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</si>
  <si>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</si>
  <si>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</si>
  <si>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</si>
  <si>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</si>
  <si>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</si>
  <si>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</si>
  <si>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</si>
  <si>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</si>
  <si>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</si>
  <si>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</si>
  <si>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</si>
  <si>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</si>
  <si>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</si>
  <si>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</si>
  <si>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</si>
  <si>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CBS Electronics</t>
  </si>
  <si>
    <t>Mountain King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</si>
  <si>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</si>
  <si>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</si>
  <si>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</si>
  <si>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</si>
  <si>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</si>
  <si>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</si>
  <si>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</si>
  <si>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</si>
  <si>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</si>
  <si>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</si>
  <si>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</si>
  <si>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</si>
  <si>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Magix</t>
  </si>
  <si>
    <t>Music Maker</t>
  </si>
  <si>
    <t>Slot Machine</t>
  </si>
  <si>
    <t>Ganbare Goemon 2: Kiteretsu Shougun Magginesu</t>
  </si>
  <si>
    <t>Astroblast</t>
  </si>
  <si>
    <t>40 Winks</t>
  </si>
  <si>
    <t>The Legend of Heroes: Trails of Cold Steel</t>
  </si>
  <si>
    <t>Marvelous Interactive</t>
  </si>
  <si>
    <t>Fate/Extra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</si>
  <si>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</si>
  <si>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</si>
  <si>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</si>
  <si>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</si>
  <si>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</si>
  <si>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</si>
  <si>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</si>
  <si>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</si>
  <si>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</si>
  <si>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</si>
  <si>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</si>
  <si>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</si>
  <si>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</si>
  <si>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</si>
  <si>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</si>
  <si>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</si>
  <si>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</si>
  <si>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</si>
  <si>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</si>
  <si>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</si>
  <si>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</si>
  <si>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</si>
  <si>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</si>
  <si>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</si>
  <si>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</si>
  <si>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</si>
  <si>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</si>
  <si>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</si>
  <si>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</si>
  <si>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</si>
  <si>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</si>
  <si>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</si>
  <si>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</si>
  <si>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</si>
  <si>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</si>
  <si>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</si>
  <si>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</si>
  <si>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</si>
  <si>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</si>
  <si>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</si>
  <si>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</si>
  <si>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</si>
  <si>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</si>
  <si>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</si>
  <si>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</si>
  <si>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</si>
  <si>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</si>
  <si>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</si>
  <si>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</si>
  <si>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</si>
  <si>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</si>
  <si>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</si>
  <si>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</si>
  <si>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</si>
  <si>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</si>
  <si>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</si>
  <si>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</si>
  <si>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</si>
  <si>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</si>
  <si>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</si>
  <si>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</si>
  <si>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</si>
  <si>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</si>
  <si>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</si>
  <si>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</si>
  <si>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</si>
  <si>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</si>
  <si>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</si>
  <si>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</si>
  <si>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</si>
  <si>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</si>
  <si>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</si>
  <si>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</si>
  <si>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</si>
  <si>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</si>
  <si>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</si>
  <si>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</si>
  <si>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</si>
  <si>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</si>
  <si>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</si>
  <si>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</si>
  <si>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</si>
  <si>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</si>
  <si>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</si>
  <si>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</si>
  <si>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</si>
  <si>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</si>
  <si>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</si>
  <si>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</si>
  <si>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</si>
  <si>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</si>
  <si>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</si>
  <si>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</si>
  <si>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</si>
  <si>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</si>
  <si>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</si>
  <si>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</si>
  <si>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</si>
  <si>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</si>
  <si>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</si>
  <si>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</si>
  <si>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</si>
  <si>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</si>
  <si>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</si>
  <si>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</si>
  <si>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</si>
  <si>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</si>
  <si>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</si>
  <si>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</si>
  <si>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</si>
  <si>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</si>
  <si>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</si>
  <si>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</si>
  <si>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</si>
  <si>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</si>
  <si>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</si>
  <si>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</si>
  <si>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</si>
  <si>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</si>
  <si>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</si>
  <si>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</si>
  <si>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</si>
  <si>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</si>
  <si>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</si>
  <si>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</si>
  <si>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</si>
  <si>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</si>
  <si>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</si>
  <si>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</si>
  <si>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</si>
  <si>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</si>
  <si>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</si>
  <si>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</si>
  <si>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</si>
  <si>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</si>
  <si>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</si>
  <si>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</si>
  <si>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</si>
  <si>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</si>
  <si>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</si>
  <si>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</si>
  <si>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</si>
  <si>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</si>
  <si>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</si>
  <si>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</si>
  <si>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</si>
  <si>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</si>
  <si>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</si>
  <si>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</si>
  <si>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</si>
  <si>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</si>
  <si>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</si>
  <si>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</si>
  <si>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</si>
  <si>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</si>
  <si>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Nihon Falcom Corporation</t>
  </si>
  <si>
    <t>Ys: Memories of Celceta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</si>
  <si>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</si>
  <si>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</si>
  <si>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</si>
  <si>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</si>
  <si>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</si>
  <si>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</si>
  <si>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</si>
  <si>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</si>
  <si>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</si>
  <si>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</si>
  <si>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Wargaming.net</t>
  </si>
  <si>
    <t>World of Tanks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</si>
  <si>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</si>
  <si>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</si>
  <si>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</si>
  <si>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</si>
  <si>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</si>
  <si>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</si>
  <si>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</si>
  <si>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</si>
  <si>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</si>
  <si>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</si>
  <si>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</si>
  <si>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Angel Studios</t>
  </si>
  <si>
    <t>SD Gundam Gaiden: Knight Gundam Monogatari: Ooinaru Isan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</si>
  <si>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</si>
  <si>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</si>
  <si>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</si>
  <si>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</si>
  <si>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</si>
  <si>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</si>
  <si>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</si>
  <si>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</si>
  <si>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</si>
  <si>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</si>
  <si>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Arc System Works</t>
  </si>
  <si>
    <t>BlazBlue: Chrono Phantasma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</si>
  <si>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</si>
  <si>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</si>
  <si>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</si>
  <si>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</si>
  <si>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</si>
  <si>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</si>
  <si>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</si>
  <si>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</si>
  <si>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</si>
  <si>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</si>
  <si>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</si>
  <si>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</si>
  <si>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</si>
  <si>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</si>
  <si>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</si>
  <si>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</si>
  <si>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</si>
  <si>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</si>
  <si>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</si>
  <si>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</si>
  <si>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</si>
  <si>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</si>
  <si>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</si>
  <si>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</si>
  <si>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</si>
  <si>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</si>
  <si>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</si>
  <si>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</si>
  <si>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Playmates</t>
  </si>
  <si>
    <t>VMX Racing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</si>
  <si>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</si>
  <si>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</si>
  <si>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</si>
  <si>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</si>
  <si>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</si>
  <si>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</si>
  <si>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</si>
  <si>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</si>
  <si>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</si>
  <si>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</si>
  <si>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</si>
  <si>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</si>
  <si>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</si>
  <si>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</si>
  <si>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</si>
  <si>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</si>
  <si>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</si>
  <si>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</si>
  <si>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</si>
  <si>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SNK Playmore</t>
  </si>
  <si>
    <t>The King of Fighters '95</t>
  </si>
  <si>
    <t>Assassin's Creed II: Discovery</t>
  </si>
  <si>
    <t>F/A-18F Super Hornet</t>
  </si>
  <si>
    <t>Final Fantasy VI Advance</t>
  </si>
  <si>
    <t>Polaris</t>
  </si>
  <si>
    <t>Beyblade: Metal Masters</t>
  </si>
  <si>
    <t>Hamster Corporation</t>
  </si>
  <si>
    <t>Arcade Hits: Frisky Tom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</si>
  <si>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</si>
  <si>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</si>
  <si>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</si>
  <si>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</si>
  <si>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</si>
  <si>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</si>
  <si>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</si>
  <si>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</si>
  <si>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</si>
  <si>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</si>
  <si>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</si>
  <si>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</si>
  <si>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</si>
  <si>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</si>
  <si>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</si>
  <si>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</si>
  <si>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</si>
  <si>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</si>
  <si>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</si>
  <si>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</si>
  <si>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</si>
  <si>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</si>
  <si>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</si>
  <si>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</si>
  <si>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</si>
  <si>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</si>
  <si>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</si>
  <si>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</si>
  <si>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</si>
  <si>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</si>
  <si>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</si>
  <si>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</si>
  <si>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</si>
  <si>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</si>
  <si>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</si>
  <si>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</si>
  <si>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</si>
  <si>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</si>
  <si>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</si>
  <si>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</si>
  <si>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</si>
  <si>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</si>
  <si>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</si>
  <si>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</si>
  <si>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</si>
  <si>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</si>
  <si>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</si>
  <si>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</si>
  <si>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</si>
  <si>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</si>
  <si>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</si>
  <si>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</si>
  <si>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</si>
  <si>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</si>
  <si>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</si>
  <si>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</si>
  <si>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</si>
  <si>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</si>
  <si>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</si>
  <si>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</si>
  <si>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</si>
  <si>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</si>
  <si>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</si>
  <si>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</si>
  <si>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</si>
  <si>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</si>
  <si>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From Software</t>
  </si>
  <si>
    <t>Armored Core: Project Phantasma</t>
  </si>
  <si>
    <t>Donkey Kong GB: Dinky Kong &amp; Dixie Kong</t>
  </si>
  <si>
    <t>Nippon Columbia</t>
  </si>
  <si>
    <t>Kobitodzukan: Kobito Kansatsu Set</t>
  </si>
  <si>
    <t>ExciteBots: Trick Racing</t>
  </si>
  <si>
    <t>Nichibutsu</t>
  </si>
  <si>
    <t>Nichibutsu Arcade Classics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</si>
  <si>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</si>
  <si>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</si>
  <si>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</si>
  <si>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</si>
  <si>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</si>
  <si>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</si>
  <si>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</si>
  <si>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</si>
  <si>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</si>
  <si>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</si>
  <si>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</si>
  <si>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</si>
  <si>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</si>
  <si>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</si>
  <si>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Conspiracy Entertainment</t>
  </si>
  <si>
    <t>Tiny Toon Adventures: Plucky's Big Adventure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</si>
  <si>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</si>
  <si>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</si>
  <si>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</si>
  <si>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</si>
  <si>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</si>
  <si>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</si>
  <si>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</si>
  <si>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</si>
  <si>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</si>
  <si>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</si>
  <si>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</si>
  <si>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</si>
  <si>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</si>
  <si>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</si>
  <si>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</si>
  <si>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</si>
  <si>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</si>
  <si>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</si>
  <si>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</si>
  <si>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</si>
  <si>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</si>
  <si>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</si>
  <si>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</si>
  <si>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</si>
  <si>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</si>
  <si>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</si>
  <si>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</si>
  <si>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</si>
  <si>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</si>
  <si>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</si>
  <si>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</si>
  <si>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</si>
  <si>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</si>
  <si>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</si>
  <si>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</si>
  <si>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</si>
  <si>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</si>
  <si>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</si>
  <si>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</si>
  <si>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</si>
  <si>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</si>
  <si>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</si>
  <si>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</si>
  <si>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</si>
  <si>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</si>
  <si>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</si>
  <si>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</si>
  <si>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</si>
  <si>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</si>
  <si>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</si>
  <si>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</si>
  <si>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DTP Entertainment</t>
  </si>
  <si>
    <t>Summer Athletics: The Ultimate Challenge (US sales)</t>
  </si>
  <si>
    <t>Rock Revolution</t>
  </si>
  <si>
    <t>Etrian Odyssey II: Heroes of Lagaard</t>
  </si>
  <si>
    <t>Jikkyou Powerful Pro Yakyuu 2</t>
  </si>
  <si>
    <t>Hect</t>
  </si>
  <si>
    <t>Thoroughbred Breeder II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</si>
  <si>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</si>
  <si>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</si>
  <si>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</si>
  <si>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</si>
  <si>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</si>
  <si>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</si>
  <si>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</si>
  <si>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</si>
  <si>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</si>
  <si>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</si>
  <si>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</si>
  <si>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</si>
  <si>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</si>
  <si>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</si>
  <si>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</si>
  <si>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</si>
  <si>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</si>
  <si>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</si>
  <si>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</si>
  <si>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</si>
  <si>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</si>
  <si>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</si>
  <si>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</si>
  <si>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</si>
  <si>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</si>
  <si>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</si>
  <si>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</si>
  <si>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</si>
  <si>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</si>
  <si>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</si>
  <si>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Mumbo Jumbo</t>
  </si>
  <si>
    <t>Super Collapse! 3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</si>
  <si>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</si>
  <si>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</si>
  <si>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</si>
  <si>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</si>
  <si>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</si>
  <si>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</si>
  <si>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</si>
  <si>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</si>
  <si>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</si>
  <si>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</si>
  <si>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</si>
  <si>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</si>
  <si>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</si>
  <si>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</si>
  <si>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</si>
  <si>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</si>
  <si>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Pacific Century Cyber Works</t>
  </si>
  <si>
    <t>Lowrider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</si>
  <si>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</si>
  <si>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</si>
  <si>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</si>
  <si>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</si>
  <si>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</si>
  <si>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</si>
  <si>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</si>
  <si>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</si>
  <si>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</si>
  <si>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</si>
  <si>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</si>
  <si>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</si>
  <si>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</si>
  <si>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</si>
  <si>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</si>
  <si>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</si>
  <si>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</si>
  <si>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</si>
  <si>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</si>
  <si>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</si>
  <si>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</si>
  <si>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</si>
  <si>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</si>
  <si>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</si>
  <si>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</si>
  <si>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</si>
  <si>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</si>
  <si>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</si>
  <si>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</si>
  <si>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</si>
  <si>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</si>
  <si>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</si>
  <si>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</si>
  <si>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</si>
  <si>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</si>
  <si>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</si>
  <si>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</si>
  <si>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</si>
  <si>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</si>
  <si>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</si>
  <si>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</si>
  <si>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</si>
  <si>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</si>
  <si>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</si>
  <si>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</si>
  <si>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</si>
  <si>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</si>
  <si>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</si>
  <si>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</si>
  <si>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</si>
  <si>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</si>
  <si>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</si>
  <si>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</si>
  <si>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</si>
  <si>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</si>
  <si>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</si>
  <si>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</si>
  <si>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</si>
  <si>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</si>
  <si>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</si>
  <si>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</si>
  <si>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</si>
  <si>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Indie Games</t>
  </si>
  <si>
    <t>Armored Core: Nexus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</si>
  <si>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</si>
  <si>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</si>
  <si>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</si>
  <si>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</si>
  <si>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</si>
  <si>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</si>
  <si>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</si>
  <si>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</si>
  <si>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</si>
  <si>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</si>
  <si>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</si>
  <si>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</si>
  <si>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</si>
  <si>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</si>
  <si>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</si>
  <si>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</si>
  <si>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</si>
  <si>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</si>
  <si>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</si>
  <si>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</si>
  <si>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</si>
  <si>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</si>
  <si>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</si>
  <si>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</si>
  <si>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</si>
  <si>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</si>
  <si>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</si>
  <si>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</si>
  <si>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</si>
  <si>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</si>
  <si>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</si>
  <si>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</si>
  <si>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</si>
  <si>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</si>
  <si>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</si>
  <si>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</si>
  <si>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</si>
  <si>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</si>
  <si>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</si>
  <si>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</si>
  <si>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</si>
  <si>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</si>
  <si>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</si>
  <si>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</si>
  <si>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</si>
  <si>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</si>
  <si>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</si>
  <si>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</si>
  <si>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</si>
  <si>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</si>
  <si>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</si>
  <si>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</si>
  <si>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NEC</t>
  </si>
  <si>
    <t>Doukyuusei if</t>
  </si>
  <si>
    <t>Super Street Fighter II: Turbo Revival</t>
  </si>
  <si>
    <t>Axela</t>
  </si>
  <si>
    <t>Combination Pro Soccer: J-League no Kantoku ni Natte Sekai wo Mezase!!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</si>
  <si>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</si>
  <si>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</si>
  <si>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</si>
  <si>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</si>
  <si>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</si>
  <si>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</si>
  <si>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</si>
  <si>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</si>
  <si>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</si>
  <si>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</si>
  <si>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</si>
  <si>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</si>
  <si>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</si>
  <si>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</si>
  <si>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</si>
  <si>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</si>
  <si>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</si>
  <si>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</si>
  <si>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</si>
  <si>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</si>
  <si>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ArtDink</t>
  </si>
  <si>
    <t>A. IV Evolution: A Ressha de Ikou 4</t>
  </si>
  <si>
    <t>Exhibition</t>
  </si>
  <si>
    <t>Amped 2</t>
  </si>
  <si>
    <t>Sunsoft</t>
  </si>
  <si>
    <t>Blaster Master: Blasting Again</t>
  </si>
  <si>
    <t>College Hoops 2K6</t>
  </si>
  <si>
    <t>Cartoon Network Collection: Game Boy Advance Video Volume 1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</si>
  <si>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</si>
  <si>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</si>
  <si>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</si>
  <si>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</si>
  <si>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</si>
  <si>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</si>
  <si>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</si>
  <si>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</si>
  <si>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</si>
  <si>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</si>
  <si>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</si>
  <si>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</si>
  <si>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Gust</t>
  </si>
  <si>
    <t>Marie no Atelier: Salburg no Renkinjutsushi</t>
  </si>
  <si>
    <t>The Outfit</t>
  </si>
  <si>
    <t>Golden Nugget Casino</t>
  </si>
  <si>
    <t>Ultimate Fighting Championship</t>
  </si>
  <si>
    <t>MotoGP '07</t>
  </si>
  <si>
    <t>SNK</t>
  </si>
  <si>
    <t>Samurai Shodown II</t>
  </si>
  <si>
    <t>NG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</si>
  <si>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</si>
  <si>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</si>
  <si>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</si>
  <si>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</si>
  <si>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</si>
  <si>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</si>
  <si>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</si>
  <si>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</si>
  <si>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</si>
  <si>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</si>
  <si>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</si>
  <si>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</si>
  <si>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</si>
  <si>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</si>
  <si>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</si>
  <si>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</si>
  <si>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NEC Interchannel</t>
  </si>
  <si>
    <t>Sentimental Graffiti</t>
  </si>
  <si>
    <t>FuRyu</t>
  </si>
  <si>
    <t>The Legend of Legacy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</si>
  <si>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</si>
  <si>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</si>
  <si>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</si>
  <si>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</si>
  <si>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</si>
  <si>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</si>
  <si>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</si>
  <si>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Netsu Chu! Pro Yakyuu 2002</t>
  </si>
  <si>
    <t>Yakuza Zero: The Place of Oath</t>
  </si>
  <si>
    <t>Imagine: Zookeeper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</si>
  <si>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</si>
  <si>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</si>
  <si>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</si>
  <si>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</si>
  <si>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</si>
  <si>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</si>
  <si>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</si>
  <si>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</si>
  <si>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</si>
  <si>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</si>
  <si>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</si>
  <si>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</si>
  <si>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</si>
  <si>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</si>
  <si>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</si>
  <si>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</si>
  <si>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</si>
  <si>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</si>
  <si>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</si>
  <si>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</si>
  <si>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</si>
  <si>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</si>
  <si>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</si>
  <si>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</si>
  <si>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</si>
  <si>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</si>
  <si>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</si>
  <si>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</si>
  <si>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</si>
  <si>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</si>
  <si>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</si>
  <si>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</si>
  <si>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</si>
  <si>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</si>
  <si>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</si>
  <si>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</si>
  <si>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</si>
  <si>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</si>
  <si>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</si>
  <si>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</si>
  <si>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</si>
  <si>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</si>
  <si>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</si>
  <si>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</si>
  <si>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</si>
  <si>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</si>
  <si>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</si>
  <si>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</si>
  <si>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</si>
  <si>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</si>
  <si>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</si>
  <si>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</si>
  <si>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</si>
  <si>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</si>
  <si>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</si>
  <si>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</si>
  <si>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</si>
  <si>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</si>
  <si>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</si>
  <si>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Xing Entertainment</t>
  </si>
  <si>
    <t>K-1 Revenge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</si>
  <si>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</si>
  <si>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</si>
  <si>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</si>
  <si>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</si>
  <si>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</si>
  <si>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</si>
  <si>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</si>
  <si>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</si>
  <si>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</si>
  <si>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</si>
  <si>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</si>
  <si>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</si>
  <si>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</si>
  <si>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</si>
  <si>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</si>
  <si>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</si>
  <si>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</si>
  <si>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</si>
  <si>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</si>
  <si>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</si>
  <si>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</si>
  <si>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</si>
  <si>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</si>
  <si>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</si>
  <si>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</si>
  <si>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ValuSoft</t>
  </si>
  <si>
    <t>NHRA Championship Drag Racing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</si>
  <si>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</si>
  <si>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</si>
  <si>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</si>
  <si>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</si>
  <si>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</si>
  <si>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</si>
  <si>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</si>
  <si>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</si>
  <si>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</si>
  <si>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</si>
  <si>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</si>
  <si>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</si>
  <si>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</si>
  <si>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</si>
  <si>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</si>
  <si>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</si>
  <si>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</si>
  <si>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</si>
  <si>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</si>
  <si>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</si>
  <si>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</si>
  <si>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</si>
  <si>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</si>
  <si>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</si>
  <si>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</si>
  <si>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</si>
  <si>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</si>
  <si>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</si>
  <si>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</si>
  <si>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</si>
  <si>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</si>
  <si>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</si>
  <si>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</si>
  <si>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</si>
  <si>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</si>
  <si>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</si>
  <si>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</si>
  <si>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</si>
  <si>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</si>
  <si>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</si>
  <si>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</si>
  <si>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</si>
  <si>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</si>
  <si>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</si>
  <si>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</si>
  <si>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</si>
  <si>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</si>
  <si>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</si>
  <si>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</si>
  <si>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</si>
  <si>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</si>
  <si>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</si>
  <si>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</si>
  <si>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</si>
  <si>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</si>
  <si>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</si>
  <si>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</si>
  <si>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</si>
  <si>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</si>
  <si>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</si>
  <si>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</si>
  <si>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</si>
  <si>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</si>
  <si>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</si>
  <si>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</si>
  <si>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</si>
  <si>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</si>
  <si>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</si>
  <si>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</si>
  <si>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</si>
  <si>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Big Family Games</t>
  </si>
  <si>
    <t>Big Beach Sports 2</t>
  </si>
  <si>
    <t>Jet X20</t>
  </si>
  <si>
    <t>Super Robot Taisen D</t>
  </si>
  <si>
    <t>Saint Seiya: Sanctuary Battle</t>
  </si>
  <si>
    <t>Girls Mode 3: Kirakira Code</t>
  </si>
  <si>
    <t>Meteos</t>
  </si>
  <si>
    <t>Cross Edge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</si>
  <si>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</si>
  <si>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</si>
  <si>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</si>
  <si>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</si>
  <si>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</si>
  <si>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</si>
  <si>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</si>
  <si>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</si>
  <si>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</si>
  <si>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</si>
  <si>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</si>
  <si>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</si>
  <si>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</si>
  <si>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</si>
  <si>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</si>
  <si>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</si>
  <si>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</si>
  <si>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Victor Interactive</t>
  </si>
  <si>
    <t>Harvest Moon GB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</si>
  <si>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</si>
  <si>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</si>
  <si>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</si>
  <si>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</si>
  <si>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</si>
  <si>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</si>
  <si>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</si>
  <si>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</si>
  <si>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</si>
  <si>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Detn8 Games</t>
  </si>
  <si>
    <t>Ultimate Duck Hunting: Hunting &amp; Retrieving Ducks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</si>
  <si>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</si>
  <si>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</si>
  <si>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</si>
  <si>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</si>
  <si>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</si>
  <si>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</si>
  <si>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</si>
  <si>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</si>
  <si>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American Softworks</t>
  </si>
  <si>
    <t>Perfect Weapon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</si>
  <si>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</si>
  <si>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</si>
  <si>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</si>
  <si>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</si>
  <si>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</si>
  <si>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</si>
  <si>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</si>
  <si>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</si>
  <si>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</si>
  <si>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</si>
  <si>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</si>
  <si>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</si>
  <si>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</si>
  <si>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</si>
  <si>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</si>
  <si>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</si>
  <si>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</si>
  <si>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</si>
  <si>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</si>
  <si>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</si>
  <si>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</si>
  <si>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</si>
  <si>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</si>
  <si>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</si>
  <si>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</si>
  <si>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</si>
  <si>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</si>
  <si>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</si>
  <si>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</si>
  <si>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</si>
  <si>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</si>
  <si>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</si>
  <si>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</si>
  <si>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</si>
  <si>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</si>
  <si>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</si>
  <si>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</si>
  <si>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</si>
  <si>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</si>
  <si>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</si>
  <si>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</si>
  <si>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</si>
  <si>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</si>
  <si>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Nordcurrent</t>
  </si>
  <si>
    <t>101-in-1 Party Megamix Wii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</si>
  <si>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</si>
  <si>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</si>
  <si>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</si>
  <si>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</si>
  <si>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</si>
  <si>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</si>
  <si>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</si>
  <si>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</si>
  <si>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</si>
  <si>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</si>
  <si>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</si>
  <si>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</si>
  <si>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</si>
  <si>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</si>
  <si>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</si>
  <si>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</si>
  <si>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</si>
  <si>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</si>
  <si>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</si>
  <si>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</si>
  <si>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</si>
  <si>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</si>
  <si>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</si>
  <si>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</si>
  <si>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</si>
  <si>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</si>
  <si>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</si>
  <si>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Bomb</t>
  </si>
  <si>
    <t>Assault</t>
  </si>
  <si>
    <t>Reactor</t>
  </si>
  <si>
    <t>Falcom Corporation</t>
  </si>
  <si>
    <t>Ys Seven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</si>
  <si>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</si>
  <si>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</si>
  <si>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</si>
  <si>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</si>
  <si>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</si>
  <si>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</si>
  <si>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</si>
  <si>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</si>
  <si>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</si>
  <si>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</si>
  <si>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</si>
  <si>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</si>
  <si>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</si>
  <si>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</si>
  <si>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</si>
  <si>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</si>
  <si>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</si>
  <si>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</si>
  <si>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</si>
  <si>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</si>
  <si>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</si>
  <si>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</si>
  <si>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</si>
  <si>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</si>
  <si>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</si>
  <si>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</si>
  <si>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</si>
  <si>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</si>
  <si>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</si>
  <si>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</si>
  <si>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</si>
  <si>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</si>
  <si>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</si>
  <si>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</si>
  <si>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</si>
  <si>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Castlevania: Lords of Shadow 2</t>
  </si>
  <si>
    <t>AQ Interactive</t>
  </si>
  <si>
    <t>KORG DS-10 Synthesizer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</si>
  <si>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</si>
  <si>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</si>
  <si>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</si>
  <si>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</si>
  <si>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</si>
  <si>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</si>
  <si>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</si>
  <si>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</si>
  <si>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</si>
  <si>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</si>
  <si>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</si>
  <si>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</si>
  <si>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</si>
  <si>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</si>
  <si>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</si>
  <si>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</si>
  <si>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</si>
  <si>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</si>
  <si>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</si>
  <si>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</si>
  <si>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</si>
  <si>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</si>
  <si>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</si>
  <si>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</si>
  <si>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</si>
  <si>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</si>
  <si>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</si>
  <si>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</si>
  <si>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</si>
  <si>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</si>
  <si>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</si>
  <si>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</si>
  <si>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</si>
  <si>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</si>
  <si>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</si>
  <si>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</si>
  <si>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</si>
  <si>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</si>
  <si>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</si>
  <si>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</si>
  <si>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</si>
  <si>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</si>
  <si>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</si>
  <si>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</si>
  <si>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</si>
  <si>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</si>
  <si>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</si>
  <si>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</si>
  <si>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</si>
  <si>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</si>
  <si>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</si>
  <si>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</si>
  <si>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</si>
  <si>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</si>
  <si>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</si>
  <si>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</si>
  <si>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</si>
  <si>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</si>
  <si>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</si>
  <si>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</si>
  <si>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</si>
  <si>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</si>
  <si>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</si>
  <si>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CCP</t>
  </si>
  <si>
    <t>EVE Online</t>
  </si>
  <si>
    <t>Digimon World Re:Digitize</t>
  </si>
  <si>
    <t>Ninja Gaiden: Dragon Sword</t>
  </si>
  <si>
    <t>Milestone S.r.l.</t>
  </si>
  <si>
    <t>Ride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</si>
  <si>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</si>
  <si>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</si>
  <si>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</si>
  <si>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</si>
  <si>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</si>
  <si>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</si>
  <si>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</si>
  <si>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</si>
  <si>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</si>
  <si>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</si>
  <si>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</si>
  <si>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</si>
  <si>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</si>
  <si>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</si>
  <si>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</si>
  <si>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</si>
  <si>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</si>
  <si>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</si>
  <si>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</si>
  <si>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</si>
  <si>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</si>
  <si>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</si>
  <si>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</si>
  <si>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</si>
  <si>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</si>
  <si>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</si>
  <si>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</si>
  <si>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</si>
  <si>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</si>
  <si>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</si>
  <si>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</si>
  <si>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</si>
  <si>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</si>
  <si>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</si>
  <si>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</si>
  <si>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</si>
  <si>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</si>
  <si>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</si>
  <si>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</si>
  <si>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</si>
  <si>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Sears</t>
  </si>
  <si>
    <t>Breakaway IV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</si>
  <si>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</si>
  <si>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</si>
  <si>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</si>
  <si>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</si>
  <si>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</si>
  <si>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</si>
  <si>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NOֳ«L: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</si>
  <si>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</si>
  <si>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</si>
  <si>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</si>
  <si>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</si>
  <si>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</si>
  <si>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JoWood Productions</t>
  </si>
  <si>
    <t>Yoga Wii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</si>
  <si>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</si>
  <si>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</si>
  <si>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</si>
  <si>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</si>
  <si>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</si>
  <si>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</si>
  <si>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</si>
  <si>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</si>
  <si>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</si>
  <si>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</si>
  <si>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</si>
  <si>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</si>
  <si>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</si>
  <si>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</si>
  <si>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</si>
  <si>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Seta Corporation</t>
  </si>
  <si>
    <t>Bastard!! Utsuro Naru Kamigami no Utsuwa</t>
  </si>
  <si>
    <t>The King of Fighters '96</t>
  </si>
  <si>
    <t>WRC: FIA World Rally Championship</t>
  </si>
  <si>
    <t>On Demand</t>
  </si>
  <si>
    <t>Angel Blade: Neo Tokyo Guardians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</si>
  <si>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</si>
  <si>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</si>
  <si>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</si>
  <si>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</si>
  <si>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</si>
  <si>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</si>
  <si>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</si>
  <si>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</si>
  <si>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</si>
  <si>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</si>
  <si>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</si>
  <si>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</si>
  <si>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</si>
  <si>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</si>
  <si>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</si>
  <si>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</si>
  <si>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</si>
  <si>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</si>
  <si>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</si>
  <si>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</si>
  <si>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</si>
  <si>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</si>
  <si>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</si>
  <si>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</si>
  <si>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</si>
  <si>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</si>
  <si>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</si>
  <si>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</si>
  <si>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</si>
  <si>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</si>
  <si>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</si>
  <si>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</si>
  <si>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</si>
  <si>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</si>
  <si>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</si>
  <si>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</si>
  <si>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</si>
  <si>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</si>
  <si>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</si>
  <si>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</si>
  <si>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</si>
  <si>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</si>
  <si>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</si>
  <si>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</si>
  <si>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</si>
  <si>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</si>
  <si>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</si>
  <si>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</si>
  <si>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</si>
  <si>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</si>
  <si>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</si>
  <si>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</si>
  <si>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</si>
  <si>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</si>
  <si>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</si>
  <si>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</si>
  <si>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</si>
  <si>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</si>
  <si>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</si>
  <si>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</si>
  <si>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</si>
  <si>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</si>
  <si>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</si>
  <si>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</si>
  <si>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</si>
  <si>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</si>
  <si>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</si>
  <si>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</si>
  <si>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</si>
  <si>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</si>
  <si>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</si>
  <si>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</si>
  <si>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</si>
  <si>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</si>
  <si>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</si>
  <si>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</si>
  <si>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</si>
  <si>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</si>
  <si>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</si>
  <si>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</si>
  <si>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</si>
  <si>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</si>
  <si>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</si>
  <si>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</si>
  <si>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</si>
  <si>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</si>
  <si>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</si>
  <si>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</si>
  <si>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NCS</t>
  </si>
  <si>
    <t>Langrisser III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</si>
  <si>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</si>
  <si>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</si>
  <si>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</si>
  <si>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</si>
  <si>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</si>
  <si>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</si>
  <si>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</si>
  <si>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</si>
  <si>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</si>
  <si>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</si>
  <si>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</si>
  <si>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</si>
  <si>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</si>
  <si>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</si>
  <si>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</si>
  <si>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</si>
  <si>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</si>
  <si>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</si>
  <si>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</si>
  <si>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</si>
  <si>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</si>
  <si>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</si>
  <si>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</si>
  <si>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</si>
  <si>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</si>
  <si>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</si>
  <si>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</si>
  <si>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Aspyr</t>
  </si>
  <si>
    <t>Treasure World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</si>
  <si>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</si>
  <si>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</si>
  <si>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</si>
  <si>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</si>
  <si>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</si>
  <si>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</si>
  <si>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</si>
  <si>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</si>
  <si>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</si>
  <si>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</si>
  <si>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</si>
  <si>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</si>
  <si>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</si>
  <si>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Gremlin Interactive Ltd</t>
  </si>
  <si>
    <t>Body Harvest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</si>
  <si>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</si>
  <si>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</si>
  <si>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</si>
  <si>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</si>
  <si>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</si>
  <si>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</si>
  <si>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Agatsuma Entertainment</t>
  </si>
  <si>
    <t>Code of Princess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</si>
  <si>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</si>
  <si>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</si>
  <si>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</si>
  <si>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</si>
  <si>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</si>
  <si>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</si>
  <si>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</si>
  <si>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</si>
  <si>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</si>
  <si>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</si>
  <si>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</si>
  <si>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</si>
  <si>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</si>
  <si>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</si>
  <si>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</si>
  <si>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</si>
  <si>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</si>
  <si>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</si>
  <si>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</si>
  <si>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</si>
  <si>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</si>
  <si>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</si>
  <si>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</si>
  <si>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</si>
  <si>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Compile Heart</t>
  </si>
  <si>
    <t>Record of Agarest War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</si>
  <si>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</si>
  <si>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</si>
  <si>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</si>
  <si>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</si>
  <si>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</si>
  <si>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</si>
  <si>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</si>
  <si>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Culture Brain</t>
  </si>
  <si>
    <t>Super Baseball Simulator 1.000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</si>
  <si>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</si>
  <si>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</si>
  <si>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</si>
  <si>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</si>
  <si>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</si>
  <si>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</si>
  <si>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</si>
  <si>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</si>
  <si>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</si>
  <si>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</si>
  <si>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Mad Catz</t>
  </si>
  <si>
    <t>MC Groovz Dance Craze</t>
  </si>
  <si>
    <t>Tom and Jerry in House Trap</t>
  </si>
  <si>
    <t>101-in-1 Explosive Megamix</t>
  </si>
  <si>
    <t>Shogakukan</t>
  </si>
  <si>
    <t>DS Kageyama Method: Dennou Hanpuku - Masu x Masu Hyaku Masu Keisan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</si>
  <si>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</si>
  <si>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</si>
  <si>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</si>
  <si>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</si>
  <si>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</si>
  <si>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</si>
  <si>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</si>
  <si>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Merscom LLC</t>
  </si>
  <si>
    <t>Demon Gaze</t>
  </si>
  <si>
    <t>Rebellion Developments</t>
  </si>
  <si>
    <t>Zombie Army Trilogy</t>
  </si>
  <si>
    <t>Mana Khemia 2: Fall of Alchemy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</si>
  <si>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</si>
  <si>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</si>
  <si>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</si>
  <si>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</si>
  <si>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</si>
  <si>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</si>
  <si>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</si>
  <si>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</si>
  <si>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</si>
  <si>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</si>
  <si>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</si>
  <si>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</si>
  <si>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</si>
  <si>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</si>
  <si>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</si>
  <si>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</si>
  <si>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Nippon Telenet</t>
  </si>
  <si>
    <t>Parlor! Mini 4</t>
  </si>
  <si>
    <t>TDK Core</t>
  </si>
  <si>
    <t>Dinotopia: The Timestone Pirates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</si>
  <si>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</si>
  <si>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</si>
  <si>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</si>
  <si>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</si>
  <si>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</si>
  <si>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</si>
  <si>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</si>
  <si>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bitComposer Games</t>
  </si>
  <si>
    <t>Air Conflicts: Secret Wars</t>
  </si>
  <si>
    <t>Dream Salon</t>
  </si>
  <si>
    <t>Disgaea DS</t>
  </si>
  <si>
    <t>Space Invaders Extreme 2</t>
  </si>
  <si>
    <t>Great Phoenix Wright: Ace Attorney - Naruhodou Ryuunosuke no Bouken</t>
  </si>
  <si>
    <t>Foreign Media Games</t>
  </si>
  <si>
    <t>Mystery Tales of Time Travel</t>
  </si>
  <si>
    <t>J-League Excite Stage '96</t>
  </si>
  <si>
    <t>Astragon</t>
  </si>
  <si>
    <t>Hidden Mysteries: Vampire Secrets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</si>
  <si>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</si>
  <si>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</si>
  <si>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</si>
  <si>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</si>
  <si>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</si>
  <si>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</si>
  <si>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</si>
  <si>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</si>
  <si>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</si>
  <si>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</si>
  <si>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</si>
  <si>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</si>
  <si>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</si>
  <si>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</si>
  <si>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</si>
  <si>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</si>
  <si>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</si>
  <si>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</si>
  <si>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</si>
  <si>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</si>
  <si>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</si>
  <si>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</si>
  <si>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</si>
  <si>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SSI</t>
  </si>
  <si>
    <t>Allied General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</si>
  <si>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</si>
  <si>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</si>
  <si>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</si>
  <si>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</si>
  <si>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</si>
  <si>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</si>
  <si>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</si>
  <si>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</si>
  <si>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</si>
  <si>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</si>
  <si>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</si>
  <si>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Death Jr.</t>
  </si>
  <si>
    <t>Inazuma Eleven Strikers 2012 Xtreme</t>
  </si>
  <si>
    <t>Kadokawa Games</t>
  </si>
  <si>
    <t>Kan Colle Kai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</si>
  <si>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</si>
  <si>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</si>
  <si>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</si>
  <si>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</si>
  <si>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</si>
  <si>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</si>
  <si>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</si>
  <si>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Idea Factory</t>
  </si>
  <si>
    <t>Hyperdevotion Noire: Goddess Black Heart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</si>
  <si>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</si>
  <si>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</si>
  <si>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</si>
  <si>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</si>
  <si>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</si>
  <si>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</si>
  <si>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</si>
  <si>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Performance Designed Products</t>
  </si>
  <si>
    <t>Squeeballs Party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</si>
  <si>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</si>
  <si>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</si>
  <si>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</si>
  <si>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</si>
  <si>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</si>
  <si>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</si>
  <si>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</si>
  <si>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</si>
  <si>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</si>
  <si>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</si>
  <si>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</si>
  <si>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</si>
  <si>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</si>
  <si>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</si>
  <si>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</si>
  <si>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</si>
  <si>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</si>
  <si>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</si>
  <si>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</si>
  <si>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</si>
  <si>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</si>
  <si>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</si>
  <si>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</si>
  <si>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</si>
  <si>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</si>
  <si>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</si>
  <si>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</si>
  <si>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</si>
  <si>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</si>
  <si>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</si>
  <si>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</si>
  <si>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</si>
  <si>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</si>
  <si>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</si>
  <si>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</si>
  <si>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</si>
  <si>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</si>
  <si>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</si>
  <si>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</si>
  <si>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</si>
  <si>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</si>
  <si>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</si>
  <si>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Asylum Entertainment</t>
  </si>
  <si>
    <t>Doctor Who: Return to Earth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</si>
  <si>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</si>
  <si>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</si>
  <si>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</si>
  <si>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</si>
  <si>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</si>
  <si>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</si>
  <si>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</si>
  <si>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</si>
  <si>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</si>
  <si>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</si>
  <si>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</si>
  <si>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Core Design Ltd.</t>
  </si>
  <si>
    <t>ThunderStrike 2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</si>
  <si>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</si>
  <si>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</si>
  <si>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</si>
  <si>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</si>
  <si>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</si>
  <si>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</si>
  <si>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</si>
  <si>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</si>
  <si>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</si>
  <si>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</si>
  <si>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</si>
  <si>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</si>
  <si>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</si>
  <si>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</si>
  <si>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</si>
  <si>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</si>
  <si>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</si>
  <si>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</si>
  <si>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</si>
  <si>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</si>
  <si>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</si>
  <si>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</si>
  <si>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</si>
  <si>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</si>
  <si>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</si>
  <si>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</si>
  <si>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</si>
  <si>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</si>
  <si>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</si>
  <si>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</si>
  <si>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</si>
  <si>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</si>
  <si>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</si>
  <si>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</si>
  <si>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</si>
  <si>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</si>
  <si>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</si>
  <si>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</si>
  <si>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</si>
  <si>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</si>
  <si>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</si>
  <si>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</si>
  <si>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</si>
  <si>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</si>
  <si>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</si>
  <si>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</si>
  <si>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</si>
  <si>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</si>
  <si>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</si>
  <si>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</si>
  <si>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</si>
  <si>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</si>
  <si>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</si>
  <si>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</si>
  <si>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</si>
  <si>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</si>
  <si>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</si>
  <si>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</si>
  <si>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</si>
  <si>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</si>
  <si>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</si>
  <si>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</si>
  <si>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</si>
  <si>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</si>
  <si>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</si>
  <si>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</si>
  <si>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</si>
  <si>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</si>
  <si>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</si>
  <si>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</si>
  <si>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</si>
  <si>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</si>
  <si>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</si>
  <si>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</si>
  <si>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</si>
  <si>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</si>
  <si>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</si>
  <si>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</si>
  <si>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</si>
  <si>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</si>
  <si>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</si>
  <si>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</si>
  <si>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</si>
  <si>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PlayV</t>
  </si>
  <si>
    <t>Jewel Match</t>
  </si>
  <si>
    <t>Dungeon Travelers 2: The Royal Library &amp; The Monster Seal</t>
  </si>
  <si>
    <t>Vampire Savior: The Lord of Vampire</t>
  </si>
  <si>
    <t>Pokֳ©mon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</si>
  <si>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</si>
  <si>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</si>
  <si>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</si>
  <si>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</si>
  <si>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</si>
  <si>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</si>
  <si>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</si>
  <si>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</si>
  <si>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</si>
  <si>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</si>
  <si>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</si>
  <si>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</si>
  <si>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</si>
  <si>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</si>
  <si>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</si>
  <si>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</si>
  <si>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</si>
  <si>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</si>
  <si>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</si>
  <si>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</si>
  <si>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</si>
  <si>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</si>
  <si>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</si>
  <si>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</si>
  <si>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</si>
  <si>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</si>
  <si>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</si>
  <si>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</si>
  <si>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</si>
  <si>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UFO Interactive</t>
  </si>
  <si>
    <t>Chuck E. Cheese's Party Games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</si>
  <si>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</si>
  <si>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</si>
  <si>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</si>
  <si>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</si>
  <si>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</si>
  <si>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</si>
  <si>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</si>
  <si>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</si>
  <si>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</si>
  <si>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</si>
  <si>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</si>
  <si>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</si>
  <si>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</si>
  <si>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</si>
  <si>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</si>
  <si>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</si>
  <si>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</si>
  <si>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</si>
  <si>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</si>
  <si>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</si>
  <si>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</si>
  <si>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</si>
  <si>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</si>
  <si>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</si>
  <si>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</si>
  <si>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</si>
  <si>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</si>
  <si>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</si>
  <si>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</si>
  <si>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</si>
  <si>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</si>
  <si>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</si>
  <si>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</si>
  <si>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</si>
  <si>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</si>
  <si>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</si>
  <si>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</si>
  <si>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</si>
  <si>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</si>
  <si>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</si>
  <si>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</si>
  <si>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</si>
  <si>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</si>
  <si>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</si>
  <si>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</si>
  <si>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</si>
  <si>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</si>
  <si>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</si>
  <si>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</si>
  <si>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</si>
  <si>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</si>
  <si>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Idea Factory International</t>
  </si>
  <si>
    <t>Hyperdimension Neptunia U: Action Unleashed</t>
  </si>
  <si>
    <t>Sports Illustrated for Kids: Baseball</t>
  </si>
  <si>
    <t>Playlogic Game Factory</t>
  </si>
  <si>
    <t>Fairytale Fights</t>
  </si>
  <si>
    <t>Mark Davis Pro Bass Challenge</t>
  </si>
  <si>
    <t>Warriors of Might and Magic</t>
  </si>
  <si>
    <t>Back to the Future: The Game</t>
  </si>
  <si>
    <t>Project Spark</t>
  </si>
  <si>
    <t>Backyard Sports Football: Rookie Rush</t>
  </si>
  <si>
    <t>Street Fighter: The Movie</t>
  </si>
  <si>
    <t>Lost in Blue 3</t>
  </si>
  <si>
    <t>Essential Games</t>
  </si>
  <si>
    <t>Global Defence Force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</si>
  <si>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</si>
  <si>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</si>
  <si>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</si>
  <si>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</si>
  <si>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</si>
  <si>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</si>
  <si>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</si>
  <si>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</si>
  <si>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</si>
  <si>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Adeline Software</t>
  </si>
  <si>
    <t>Time Commando</t>
  </si>
  <si>
    <t>Professional Fisherman's Tour: Northern Hemisphere</t>
  </si>
  <si>
    <t>Kekkaishi: Karasumori Ayakashi Kidan</t>
  </si>
  <si>
    <t>Gretzky NHL 2005</t>
  </si>
  <si>
    <t>NCAA Football 09 All-Play</t>
  </si>
  <si>
    <t>Funcom</t>
  </si>
  <si>
    <t>The Secret World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</si>
  <si>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</si>
  <si>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</si>
  <si>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</si>
  <si>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</si>
  <si>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</si>
  <si>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</si>
  <si>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</si>
  <si>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</si>
  <si>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</si>
  <si>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</si>
  <si>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</si>
  <si>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</si>
  <si>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</si>
  <si>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</si>
  <si>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</si>
  <si>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</si>
  <si>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</si>
  <si>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</si>
  <si>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</si>
  <si>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</si>
  <si>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</si>
  <si>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</si>
  <si>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</si>
  <si>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</si>
  <si>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</si>
  <si>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</si>
  <si>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</si>
  <si>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</si>
  <si>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</si>
  <si>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</si>
  <si>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</si>
  <si>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</si>
  <si>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</si>
  <si>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</si>
  <si>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</si>
  <si>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</si>
  <si>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</si>
  <si>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</si>
  <si>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</si>
  <si>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</si>
  <si>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</si>
  <si>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</si>
  <si>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</si>
  <si>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</si>
  <si>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</si>
  <si>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</si>
  <si>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</si>
  <si>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</si>
  <si>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</si>
  <si>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</si>
  <si>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</si>
  <si>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</si>
  <si>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</si>
  <si>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Pokֳ©mon Beach Blank-out Blastoise / Go West Young Meowth Game Boy Advance Video</t>
  </si>
  <si>
    <t>Time and Eternity</t>
  </si>
  <si>
    <t>Gundam Assault Survive</t>
  </si>
  <si>
    <t>Fate/Stay Night [Rֳ©alta Nua]</t>
  </si>
  <si>
    <t>Disney's Home on the Range</t>
  </si>
  <si>
    <t>Sid Meier's Civilization IV</t>
  </si>
  <si>
    <t>Panther Software</t>
  </si>
  <si>
    <t>Space Griffon VF-9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</si>
  <si>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</si>
  <si>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</si>
  <si>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</si>
  <si>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</si>
  <si>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</si>
  <si>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</si>
  <si>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</si>
  <si>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</si>
  <si>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</si>
  <si>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</si>
  <si>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Country Dance: All Stars</t>
  </si>
  <si>
    <t>Blast! Entertainment Ltd</t>
  </si>
  <si>
    <t>Garfield: Lasagna World Tour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</si>
  <si>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</si>
  <si>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</si>
  <si>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</si>
  <si>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</si>
  <si>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</si>
  <si>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</si>
  <si>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</si>
  <si>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</si>
  <si>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</si>
  <si>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</si>
  <si>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</si>
  <si>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</si>
  <si>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</si>
  <si>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</si>
  <si>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</si>
  <si>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</si>
  <si>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</si>
  <si>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</si>
  <si>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</si>
  <si>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</si>
  <si>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</si>
  <si>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</si>
  <si>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</si>
  <si>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</si>
  <si>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</si>
  <si>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</si>
  <si>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</si>
  <si>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</si>
  <si>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</si>
  <si>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</si>
  <si>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</si>
  <si>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</si>
  <si>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</si>
  <si>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</si>
  <si>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</si>
  <si>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</si>
  <si>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</si>
  <si>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</si>
  <si>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</si>
  <si>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</si>
  <si>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Game Life</t>
  </si>
  <si>
    <t>Easy Piano</t>
  </si>
  <si>
    <t>Sumikko Gurashi: Koko ga Ochitsukundesu</t>
  </si>
  <si>
    <t>NASCAR '15</t>
  </si>
  <si>
    <t>TransFormers Animated: The Game</t>
  </si>
  <si>
    <t>Sega Superstars</t>
  </si>
  <si>
    <t>DSI Games</t>
  </si>
  <si>
    <t>Mousetrap / Operation / Simon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</si>
  <si>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</si>
  <si>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</si>
  <si>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</si>
  <si>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</si>
  <si>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</si>
  <si>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</si>
  <si>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</si>
  <si>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</si>
  <si>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</si>
  <si>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</si>
  <si>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</si>
  <si>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Avalon Interactive</t>
  </si>
  <si>
    <t>Death Trap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</si>
  <si>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</si>
  <si>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</si>
  <si>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</si>
  <si>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</si>
  <si>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</si>
  <si>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</si>
  <si>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</si>
  <si>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</si>
  <si>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Popcorn Arcade</t>
  </si>
  <si>
    <t>Hamster Heroes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</si>
  <si>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</si>
  <si>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</si>
  <si>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</si>
  <si>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</si>
  <si>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</si>
  <si>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</si>
  <si>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Neko Entertainment</t>
  </si>
  <si>
    <t>Gunslingers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</si>
  <si>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</si>
  <si>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</si>
  <si>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</si>
  <si>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</si>
  <si>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</si>
  <si>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</si>
  <si>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True Swing Golf</t>
  </si>
  <si>
    <t>Zapper: One Wicked Cricket!</t>
  </si>
  <si>
    <t>Kya: Dark Lineage</t>
  </si>
  <si>
    <t>Vir2L Studios</t>
  </si>
  <si>
    <t>Medieval Games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</si>
  <si>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</si>
  <si>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</si>
  <si>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</si>
  <si>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</si>
  <si>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</si>
  <si>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</si>
  <si>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ֳ—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</si>
  <si>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</si>
  <si>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</si>
  <si>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</si>
  <si>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</si>
  <si>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</si>
  <si>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</si>
  <si>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</si>
  <si>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</si>
  <si>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</si>
  <si>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</si>
  <si>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</si>
  <si>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</si>
  <si>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</si>
  <si>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</si>
  <si>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</si>
  <si>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</si>
  <si>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</si>
  <si>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</si>
  <si>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</si>
  <si>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</si>
  <si>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</si>
  <si>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</si>
  <si>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</si>
  <si>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</si>
  <si>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</si>
  <si>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</si>
  <si>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</si>
  <si>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</si>
  <si>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</si>
  <si>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</si>
  <si>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</si>
  <si>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</si>
  <si>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</si>
  <si>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</si>
  <si>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</si>
  <si>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</si>
  <si>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</si>
  <si>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</si>
  <si>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</si>
  <si>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</si>
  <si>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</si>
  <si>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</si>
  <si>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</si>
  <si>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</si>
  <si>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</si>
  <si>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</si>
  <si>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</si>
  <si>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Aques</t>
  </si>
  <si>
    <t>Power Stakes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</si>
  <si>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</si>
  <si>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</si>
  <si>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</si>
  <si>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</si>
  <si>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</si>
  <si>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</si>
  <si>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</si>
  <si>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</si>
  <si>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</si>
  <si>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</si>
  <si>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</si>
  <si>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</si>
  <si>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</si>
  <si>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</si>
  <si>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</si>
  <si>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</si>
  <si>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</si>
  <si>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</si>
  <si>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</si>
  <si>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</si>
  <si>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</si>
  <si>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</si>
  <si>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</si>
  <si>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</si>
  <si>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</si>
  <si>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</si>
  <si>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</si>
  <si>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</si>
  <si>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</si>
  <si>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</si>
  <si>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</si>
  <si>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</si>
  <si>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</si>
  <si>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</si>
  <si>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</si>
  <si>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</si>
  <si>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</si>
  <si>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</si>
  <si>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</si>
  <si>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</si>
  <si>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</si>
  <si>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</si>
  <si>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</si>
  <si>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</si>
  <si>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</si>
  <si>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</si>
  <si>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</si>
  <si>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</si>
  <si>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</si>
  <si>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</si>
  <si>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</si>
  <si>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</si>
  <si>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</si>
  <si>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</si>
  <si>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</si>
  <si>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</si>
  <si>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Syscom</t>
  </si>
  <si>
    <t>Pachi-Slot Kanzen Kouryaku 3: Universal Koushiki Gaido Volume 3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</si>
  <si>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</si>
  <si>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</si>
  <si>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</si>
  <si>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</si>
  <si>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</si>
  <si>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</si>
  <si>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־±</t>
  </si>
  <si>
    <t>Kidou Senshi Gundam: Giren no Yabou - Axis no Kyoui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</si>
  <si>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</si>
  <si>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</si>
  <si>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</si>
  <si>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</si>
  <si>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</si>
  <si>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</si>
  <si>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</si>
  <si>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</si>
  <si>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</si>
  <si>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</si>
  <si>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</si>
  <si>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</si>
  <si>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</si>
  <si>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</si>
  <si>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</si>
  <si>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</si>
  <si>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</si>
  <si>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</si>
  <si>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</si>
  <si>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</si>
  <si>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</si>
  <si>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White Park Bay Software</t>
  </si>
  <si>
    <t>WordJong</t>
  </si>
  <si>
    <t>System 3</t>
  </si>
  <si>
    <t>Putty Squad</t>
  </si>
  <si>
    <t>Vatical Entertainment</t>
  </si>
  <si>
    <t>Polaris SnoCross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</si>
  <si>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</si>
  <si>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</si>
  <si>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</si>
  <si>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</si>
  <si>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</si>
  <si>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</si>
  <si>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</si>
  <si>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</si>
  <si>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</si>
  <si>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</si>
  <si>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</si>
  <si>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</si>
  <si>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</si>
  <si>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</si>
  <si>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</si>
  <si>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</si>
  <si>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</si>
  <si>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</si>
  <si>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Daedalic</t>
  </si>
  <si>
    <t>Deponia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</si>
  <si>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</si>
  <si>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</si>
  <si>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</si>
  <si>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</si>
  <si>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</si>
  <si>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</si>
  <si>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</si>
  <si>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</si>
  <si>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</si>
  <si>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</si>
  <si>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</si>
  <si>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</si>
  <si>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</si>
  <si>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</si>
  <si>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</si>
  <si>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</si>
  <si>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</si>
  <si>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</si>
  <si>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</si>
  <si>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</si>
  <si>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</si>
  <si>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</si>
  <si>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</si>
  <si>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</si>
  <si>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</si>
  <si>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</si>
  <si>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</si>
  <si>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</si>
  <si>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</si>
  <si>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</si>
  <si>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</si>
  <si>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</si>
  <si>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</si>
  <si>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</si>
  <si>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</si>
  <si>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</si>
  <si>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</si>
  <si>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</si>
  <si>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</si>
  <si>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</si>
  <si>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</si>
  <si>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</si>
  <si>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</si>
  <si>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</si>
  <si>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</si>
  <si>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</si>
  <si>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</si>
  <si>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</si>
  <si>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</si>
  <si>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</si>
  <si>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</si>
  <si>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</si>
  <si>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</si>
  <si>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</si>
  <si>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</si>
  <si>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</si>
  <si>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</si>
  <si>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</si>
  <si>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</si>
  <si>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</si>
  <si>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</si>
  <si>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</si>
  <si>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</si>
  <si>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</si>
  <si>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Pokֳ©mon: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</si>
  <si>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</si>
  <si>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</si>
  <si>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</si>
  <si>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</si>
  <si>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</si>
  <si>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</si>
  <si>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</si>
  <si>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</si>
  <si>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Media Factory</t>
  </si>
  <si>
    <t>Derby Stallion 64</t>
  </si>
  <si>
    <t>Doraemon 3: Nobi Dai no Machi SOS!</t>
  </si>
  <si>
    <t>Space Station Silicon Valley</t>
  </si>
  <si>
    <t>Vic Tokai</t>
  </si>
  <si>
    <t>Dark Rift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</si>
  <si>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</si>
  <si>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</si>
  <si>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</si>
  <si>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</si>
  <si>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</si>
  <si>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</si>
  <si>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</si>
  <si>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</si>
  <si>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</si>
  <si>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</si>
  <si>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</si>
  <si>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</si>
  <si>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</si>
  <si>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</si>
  <si>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</si>
  <si>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</si>
  <si>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</si>
  <si>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</si>
  <si>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</si>
  <si>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</si>
  <si>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</si>
  <si>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</si>
  <si>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</si>
  <si>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</si>
  <si>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</si>
  <si>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</si>
  <si>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</si>
  <si>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</si>
  <si>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</si>
  <si>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</si>
  <si>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</si>
  <si>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</si>
  <si>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</si>
  <si>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</si>
  <si>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</si>
  <si>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</si>
  <si>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</si>
  <si>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</si>
  <si>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</si>
  <si>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</si>
  <si>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</si>
  <si>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</si>
  <si>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</si>
  <si>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</si>
  <si>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</si>
  <si>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</si>
  <si>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</si>
  <si>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</si>
  <si>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</si>
  <si>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ֲ¡Aventuras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</si>
  <si>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</si>
  <si>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</si>
  <si>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</si>
  <si>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</si>
  <si>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</si>
  <si>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</si>
  <si>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</si>
  <si>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</si>
  <si>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</si>
  <si>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</si>
  <si>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</si>
  <si>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</si>
  <si>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</si>
  <si>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</si>
  <si>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The Adventure Company</t>
  </si>
  <si>
    <t>SafeCracker: The Ultimate Puzzle Adventure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</si>
  <si>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</si>
  <si>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</si>
  <si>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</si>
  <si>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</si>
  <si>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</si>
  <si>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</si>
  <si>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</si>
  <si>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</si>
  <si>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</si>
  <si>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</si>
  <si>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</si>
  <si>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</si>
  <si>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</si>
  <si>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</si>
  <si>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</si>
  <si>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</si>
  <si>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</si>
  <si>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</si>
  <si>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</si>
  <si>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Game Arts</t>
  </si>
  <si>
    <t>Lunar 2: Eternal Blue(sales, but wrong system)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</si>
  <si>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</si>
  <si>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</si>
  <si>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</si>
  <si>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</si>
  <si>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</si>
  <si>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</si>
  <si>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</si>
  <si>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</si>
  <si>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</si>
  <si>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</si>
  <si>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</si>
  <si>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</si>
  <si>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</si>
  <si>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</si>
  <si>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</si>
  <si>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</si>
  <si>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</si>
  <si>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</si>
  <si>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</si>
  <si>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</si>
  <si>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</si>
  <si>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</si>
  <si>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</si>
  <si>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</si>
  <si>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</si>
  <si>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</si>
  <si>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</si>
  <si>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</si>
  <si>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</si>
  <si>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</si>
  <si>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</si>
  <si>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</si>
  <si>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</si>
  <si>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</si>
  <si>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</si>
  <si>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</si>
  <si>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</si>
  <si>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</si>
  <si>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</si>
  <si>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</si>
  <si>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</si>
  <si>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</si>
  <si>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</si>
  <si>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</si>
  <si>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</si>
  <si>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</si>
  <si>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</si>
  <si>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</si>
  <si>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Broccoli</t>
  </si>
  <si>
    <t>Uta no * Prince-Sama: Repeat</t>
  </si>
  <si>
    <t>Senran Kagura Burst: Guren no Sh?jo-tachi</t>
  </si>
  <si>
    <t>MTV Music Generator 3: This Is the Remix</t>
  </si>
  <si>
    <t>Cake Mania 3</t>
  </si>
  <si>
    <t>.hack//Link</t>
  </si>
  <si>
    <t>Acquire</t>
  </si>
  <si>
    <t>Class of Heroes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</si>
  <si>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</si>
  <si>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</si>
  <si>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</si>
  <si>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</si>
  <si>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</si>
  <si>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</si>
  <si>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</si>
  <si>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</si>
  <si>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</si>
  <si>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</si>
  <si>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</si>
  <si>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</si>
  <si>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</si>
  <si>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</si>
  <si>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</si>
  <si>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</si>
  <si>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</si>
  <si>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</si>
  <si>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</si>
  <si>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</si>
  <si>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Yu-Gi-Oh! Monster Capture GB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</si>
  <si>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</si>
  <si>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</si>
  <si>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</si>
  <si>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</si>
  <si>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</si>
  <si>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</si>
  <si>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General Entertainment</t>
  </si>
  <si>
    <t>Project V6</t>
  </si>
  <si>
    <t>Excalibur Publishing</t>
  </si>
  <si>
    <t>Farming Simulator 2012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</si>
  <si>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</si>
  <si>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</si>
  <si>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</si>
  <si>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</si>
  <si>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</si>
  <si>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</si>
  <si>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ֲ¡Shin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</si>
  <si>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</si>
  <si>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</si>
  <si>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</si>
  <si>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</si>
  <si>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</si>
  <si>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</si>
  <si>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</si>
  <si>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</si>
  <si>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</si>
  <si>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</si>
  <si>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</si>
  <si>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</si>
  <si>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</si>
  <si>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</si>
  <si>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</si>
  <si>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</si>
  <si>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</si>
  <si>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</si>
  <si>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</si>
  <si>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</si>
  <si>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</si>
  <si>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</si>
  <si>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</si>
  <si>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</si>
  <si>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</si>
  <si>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</si>
  <si>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</si>
  <si>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</si>
  <si>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</si>
  <si>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Imadio</t>
  </si>
  <si>
    <t>Desire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</si>
  <si>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</si>
  <si>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</si>
  <si>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</si>
  <si>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</si>
  <si>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</si>
  <si>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</si>
  <si>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Swing! Entertainment</t>
  </si>
  <si>
    <t>Enclave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</si>
  <si>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</si>
  <si>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</si>
  <si>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</si>
  <si>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</si>
  <si>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</si>
  <si>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</si>
  <si>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</si>
  <si>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</si>
  <si>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</si>
  <si>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</si>
  <si>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</si>
  <si>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</si>
  <si>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</si>
  <si>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</si>
  <si>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</si>
  <si>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</si>
  <si>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</si>
  <si>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</si>
  <si>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</si>
  <si>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</si>
  <si>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Sony Music Entertainment</t>
  </si>
  <si>
    <t>Space Venus starring Morning Musume</t>
  </si>
  <si>
    <t>Aqua Plus</t>
  </si>
  <si>
    <t>To Heart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</si>
  <si>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</si>
  <si>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</si>
  <si>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</si>
  <si>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</si>
  <si>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</si>
  <si>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</si>
  <si>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</si>
  <si>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</si>
  <si>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Paradox Interactive</t>
  </si>
  <si>
    <t>Cities: Skylines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</si>
  <si>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</si>
  <si>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</si>
  <si>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</si>
  <si>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</si>
  <si>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</si>
  <si>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</si>
  <si>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</si>
  <si>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</si>
  <si>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</si>
  <si>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</si>
  <si>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</si>
  <si>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</si>
  <si>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</si>
  <si>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</si>
  <si>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</si>
  <si>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</si>
  <si>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</si>
  <si>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</si>
  <si>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</si>
  <si>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Hip Interactive</t>
  </si>
  <si>
    <t>Fear Factor: Unleashed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</si>
  <si>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</si>
  <si>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</si>
  <si>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</si>
  <si>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</si>
  <si>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</si>
  <si>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</si>
  <si>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</si>
  <si>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</si>
  <si>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</si>
  <si>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</si>
  <si>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</si>
  <si>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</si>
  <si>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DreamCatcher Interactive</t>
  </si>
  <si>
    <t>Learn Math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</si>
  <si>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</si>
  <si>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</si>
  <si>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</si>
  <si>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</si>
  <si>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</si>
  <si>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</si>
  <si>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</si>
  <si>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</si>
  <si>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</si>
  <si>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</si>
  <si>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</si>
  <si>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</si>
  <si>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</si>
  <si>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</si>
  <si>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</si>
  <si>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</si>
  <si>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</si>
  <si>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</si>
  <si>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</si>
  <si>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</si>
  <si>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</si>
  <si>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</si>
  <si>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Tripwire Interactive</t>
  </si>
  <si>
    <t>Red Orchestra 2: Heroes of Stalingrad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</si>
  <si>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</si>
  <si>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</si>
  <si>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</si>
  <si>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</si>
  <si>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</si>
  <si>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</si>
  <si>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</si>
  <si>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</si>
  <si>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</si>
  <si>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</si>
  <si>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</si>
  <si>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</si>
  <si>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</si>
  <si>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</si>
  <si>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Sting</t>
  </si>
  <si>
    <t>Dokapon Kingdom</t>
  </si>
  <si>
    <t>Bratz</t>
  </si>
  <si>
    <t>Go Play: Circus Star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</si>
  <si>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</si>
  <si>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</si>
  <si>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</si>
  <si>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</si>
  <si>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</si>
  <si>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</si>
  <si>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</si>
  <si>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</si>
  <si>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</si>
  <si>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</si>
  <si>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Yacht Club Games</t>
  </si>
  <si>
    <t>Shovel Knight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</si>
  <si>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</si>
  <si>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</si>
  <si>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</si>
  <si>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</si>
  <si>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</si>
  <si>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</si>
  <si>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SCS Software</t>
  </si>
  <si>
    <t>Euro Truck Simulator 2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</si>
  <si>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</si>
  <si>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</si>
  <si>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</si>
  <si>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</si>
  <si>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</si>
  <si>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</si>
  <si>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</si>
  <si>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</si>
  <si>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</si>
  <si>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</si>
  <si>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</si>
  <si>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</si>
  <si>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</si>
  <si>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Bigben Interactive</t>
  </si>
  <si>
    <t>Rugby 15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</si>
  <si>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</si>
  <si>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</si>
  <si>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</si>
  <si>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</si>
  <si>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</si>
  <si>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</si>
  <si>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</si>
  <si>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</si>
  <si>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</si>
  <si>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</si>
  <si>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</si>
  <si>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</si>
  <si>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</si>
  <si>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</si>
  <si>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</si>
  <si>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</si>
  <si>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</si>
  <si>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</si>
  <si>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</si>
  <si>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</si>
  <si>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</si>
  <si>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</si>
  <si>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</si>
  <si>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</si>
  <si>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</si>
  <si>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</si>
  <si>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</si>
  <si>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</si>
  <si>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</si>
  <si>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</si>
  <si>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</si>
  <si>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</si>
  <si>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</si>
  <si>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Havas Interactive</t>
  </si>
  <si>
    <t>Diablo II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</si>
  <si>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</si>
  <si>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</si>
  <si>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</si>
  <si>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</si>
  <si>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</si>
  <si>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</si>
  <si>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</si>
  <si>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</si>
  <si>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</si>
  <si>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</si>
  <si>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</si>
  <si>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</si>
  <si>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</si>
  <si>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</si>
  <si>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</si>
  <si>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</si>
  <si>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</si>
  <si>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</si>
  <si>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</si>
  <si>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</si>
  <si>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</si>
  <si>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</si>
  <si>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</si>
  <si>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</si>
  <si>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</si>
  <si>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</si>
  <si>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Slitherine Software</t>
  </si>
  <si>
    <t>The History Channel: Great Battles - Medieval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</si>
  <si>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</si>
  <si>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</si>
  <si>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</si>
  <si>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</si>
  <si>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</si>
  <si>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</si>
  <si>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</si>
  <si>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</si>
  <si>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Last Bronx</t>
  </si>
  <si>
    <t>Iridion II</t>
  </si>
  <si>
    <t>Momotaro Douchuuki</t>
  </si>
  <si>
    <t>Brothers: A Tale of Two Sons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</si>
  <si>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</si>
  <si>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</si>
  <si>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</si>
  <si>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</si>
  <si>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</si>
  <si>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</si>
  <si>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</si>
  <si>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</si>
  <si>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</si>
  <si>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</si>
  <si>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</si>
  <si>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</si>
  <si>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</si>
  <si>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</si>
  <si>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</si>
  <si>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</si>
  <si>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</si>
  <si>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</si>
  <si>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</si>
  <si>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</si>
  <si>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Funsta</t>
  </si>
  <si>
    <t>7 Wonders of the Ancient World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</si>
  <si>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</si>
  <si>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</si>
  <si>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</si>
  <si>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</si>
  <si>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</si>
  <si>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</si>
  <si>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</si>
  <si>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</si>
  <si>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</si>
  <si>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</si>
  <si>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</si>
  <si>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</si>
  <si>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</si>
  <si>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</si>
  <si>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</si>
  <si>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Pokֳ©mon: For Ho-Oh the Bells Toll!: Game Boy Advance Video</t>
  </si>
  <si>
    <t>Telstar</t>
  </si>
  <si>
    <t>Assault: Retribution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</si>
  <si>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</si>
  <si>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</si>
  <si>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</si>
  <si>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</si>
  <si>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</si>
  <si>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</si>
  <si>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</si>
  <si>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</si>
  <si>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</si>
  <si>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</si>
  <si>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</si>
  <si>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</si>
  <si>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</si>
  <si>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</si>
  <si>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</si>
  <si>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U.S. Gold</t>
  </si>
  <si>
    <t>World Cup Golf: Professional Edition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</si>
  <si>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</si>
  <si>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</si>
  <si>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</si>
  <si>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</si>
  <si>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</si>
  <si>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</si>
  <si>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</si>
  <si>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</si>
  <si>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DreamWorks Interactive</t>
  </si>
  <si>
    <t>SkullMonkeys</t>
  </si>
  <si>
    <t>Zenses: Ocean</t>
  </si>
  <si>
    <t>Teenage Mutant Ninja Turtles: Arcade Attack</t>
  </si>
  <si>
    <t>Baroque</t>
  </si>
  <si>
    <t>Left Brain Right Brain 2</t>
  </si>
  <si>
    <t>Data Design Interactive</t>
  </si>
  <si>
    <t>Kidz Sports: Crazy Golf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</si>
  <si>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</si>
  <si>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</si>
  <si>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</si>
  <si>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</si>
  <si>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</si>
  <si>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</si>
  <si>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</si>
  <si>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</si>
  <si>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</si>
  <si>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</si>
  <si>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</si>
  <si>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</si>
  <si>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</si>
  <si>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</si>
  <si>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</si>
  <si>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</si>
  <si>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</si>
  <si>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</si>
  <si>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</si>
  <si>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</si>
  <si>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</si>
  <si>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</si>
  <si>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</si>
  <si>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</si>
  <si>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</si>
  <si>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</si>
  <si>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</si>
  <si>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</si>
  <si>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</si>
  <si>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</si>
  <si>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</si>
  <si>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</si>
  <si>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</si>
  <si>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</si>
  <si>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</si>
  <si>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</si>
  <si>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</si>
  <si>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</si>
  <si>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</si>
  <si>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</si>
  <si>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MTO</t>
  </si>
  <si>
    <t>Ochaken no Heya DS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</si>
  <si>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</si>
  <si>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</si>
  <si>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</si>
  <si>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</si>
  <si>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</si>
  <si>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</si>
  <si>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</si>
  <si>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</si>
  <si>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</si>
  <si>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</si>
  <si>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</si>
  <si>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</si>
  <si>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</si>
  <si>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</si>
  <si>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</si>
  <si>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</si>
  <si>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</si>
  <si>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</si>
  <si>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</si>
  <si>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</si>
  <si>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</si>
  <si>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</si>
  <si>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</si>
  <si>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</si>
  <si>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</si>
  <si>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</si>
  <si>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</si>
  <si>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</si>
  <si>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</si>
  <si>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</si>
  <si>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</si>
  <si>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</si>
  <si>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</si>
  <si>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</si>
  <si>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</si>
  <si>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</si>
  <si>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</si>
  <si>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</si>
  <si>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</si>
  <si>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</si>
  <si>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</si>
  <si>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</si>
  <si>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</si>
  <si>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</si>
  <si>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</si>
  <si>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</si>
  <si>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</si>
  <si>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</si>
  <si>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</si>
  <si>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</si>
  <si>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</si>
  <si>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</si>
  <si>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</si>
  <si>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</si>
  <si>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</si>
  <si>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</si>
  <si>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DHM Interactive</t>
  </si>
  <si>
    <t>Lovely Lisa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</si>
  <si>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</si>
  <si>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</si>
  <si>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</si>
  <si>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</si>
  <si>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</si>
  <si>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</si>
  <si>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</si>
  <si>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</si>
  <si>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</si>
  <si>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</si>
  <si>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</si>
  <si>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</si>
  <si>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</si>
  <si>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</si>
  <si>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</si>
  <si>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</si>
  <si>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</si>
  <si>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</si>
  <si>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</si>
  <si>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</si>
  <si>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</si>
  <si>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</si>
  <si>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</si>
  <si>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</si>
  <si>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</si>
  <si>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</si>
  <si>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</si>
  <si>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</si>
  <si>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</si>
  <si>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</si>
  <si>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</si>
  <si>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</si>
  <si>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</si>
  <si>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</si>
  <si>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</si>
  <si>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</si>
  <si>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</si>
  <si>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</si>
  <si>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</si>
  <si>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</si>
  <si>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</si>
  <si>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FunSoft</t>
  </si>
  <si>
    <t>Burning Road</t>
  </si>
  <si>
    <t>Slayers</t>
  </si>
  <si>
    <t>Super Robot Wars OG Saga: Masou Kishin - The Lord of Elemental</t>
  </si>
  <si>
    <t>IndyCar Series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</si>
  <si>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</si>
  <si>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</si>
  <si>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</si>
  <si>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</si>
  <si>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</si>
  <si>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</si>
  <si>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</si>
  <si>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</si>
  <si>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</si>
  <si>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</si>
  <si>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</si>
  <si>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</si>
  <si>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</si>
  <si>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</si>
  <si>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</si>
  <si>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</si>
  <si>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</si>
  <si>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</si>
  <si>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</si>
  <si>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</si>
  <si>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</si>
  <si>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SPS</t>
  </si>
  <si>
    <t>HardBall 5</t>
  </si>
  <si>
    <t>Airborne Troops: Countdown to D-Day</t>
  </si>
  <si>
    <t>MLB Inside Pitch 2003</t>
  </si>
  <si>
    <t>Bohemia Interactive</t>
  </si>
  <si>
    <t>ArmA III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</si>
  <si>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</si>
  <si>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</si>
  <si>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</si>
  <si>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</si>
  <si>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</si>
  <si>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</si>
  <si>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</si>
  <si>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</si>
  <si>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</si>
  <si>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</si>
  <si>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</si>
  <si>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</si>
  <si>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</si>
  <si>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</si>
  <si>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</si>
  <si>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</si>
  <si>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</si>
  <si>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Tru Blu Entertainment</t>
  </si>
  <si>
    <t>Don Bradman Cricket 14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</si>
  <si>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</si>
  <si>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</si>
  <si>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</si>
  <si>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</si>
  <si>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</si>
  <si>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Moss</t>
  </si>
  <si>
    <t>Raiden IV</t>
  </si>
  <si>
    <t>Charm Girls Club: My Perfect Prom</t>
  </si>
  <si>
    <t>T&amp;E Soft</t>
  </si>
  <si>
    <t>Harukanaru Augusta 2: Masters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</si>
  <si>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</si>
  <si>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</si>
  <si>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</si>
  <si>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</si>
  <si>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</si>
  <si>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</si>
  <si>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</si>
  <si>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</si>
  <si>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</si>
  <si>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</si>
  <si>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</si>
  <si>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</si>
  <si>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O-Games</t>
  </si>
  <si>
    <t>Get Up and Dance</t>
  </si>
  <si>
    <t>Merv Griffin's Crosswords</t>
  </si>
  <si>
    <t>Ultimate Puzzle Games: Sudoku Edition</t>
  </si>
  <si>
    <t>Aksys Games</t>
  </si>
  <si>
    <t>Tokyo Twilight Ghost Hunters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</si>
  <si>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</si>
  <si>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</si>
  <si>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</si>
  <si>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</si>
  <si>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</si>
  <si>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</si>
  <si>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</si>
  <si>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</si>
  <si>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</si>
  <si>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</si>
  <si>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</si>
  <si>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</si>
  <si>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</si>
  <si>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</si>
  <si>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</si>
  <si>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</si>
  <si>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</si>
  <si>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Puzzler World 2</t>
  </si>
  <si>
    <t>NDA Productions</t>
  </si>
  <si>
    <t>Die Hard: Vendetta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</si>
  <si>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</si>
  <si>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</si>
  <si>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</si>
  <si>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</si>
  <si>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</si>
  <si>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</si>
  <si>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</si>
  <si>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</si>
  <si>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</si>
  <si>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</si>
  <si>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</si>
  <si>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</si>
  <si>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</si>
  <si>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</si>
  <si>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</si>
  <si>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</si>
  <si>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</si>
  <si>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</si>
  <si>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</si>
  <si>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</si>
  <si>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Data East</t>
  </si>
  <si>
    <t>Doukoku Shoshite...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</si>
  <si>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</si>
  <si>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</si>
  <si>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</si>
  <si>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</si>
  <si>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</si>
  <si>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</si>
  <si>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</si>
  <si>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</si>
  <si>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</si>
  <si>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Time Warner Interactive</t>
  </si>
  <si>
    <t>Primal Rage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</si>
  <si>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</si>
  <si>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</si>
  <si>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</si>
  <si>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</si>
  <si>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</si>
  <si>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</si>
  <si>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Gainax Network Systems</t>
  </si>
  <si>
    <t>Shinseiki Evangelion: Koutetsu no Girlfriend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</si>
  <si>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</si>
  <si>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</si>
  <si>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</si>
  <si>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</si>
  <si>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</si>
  <si>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</si>
  <si>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</si>
  <si>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</si>
  <si>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</si>
  <si>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</si>
  <si>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</si>
  <si>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</si>
  <si>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</si>
  <si>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</si>
  <si>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</si>
  <si>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</si>
  <si>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</si>
  <si>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</si>
  <si>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</si>
  <si>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</si>
  <si>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</si>
  <si>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</si>
  <si>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</si>
  <si>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</si>
  <si>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</si>
  <si>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</si>
  <si>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</si>
  <si>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</si>
  <si>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</si>
  <si>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</si>
  <si>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</si>
  <si>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</si>
  <si>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</si>
  <si>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</si>
  <si>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</si>
  <si>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</si>
  <si>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</si>
  <si>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</t>
  </si>
  <si>
    <t>Daito Giken Koushiki Pachi-Slot Simulator: Hihouden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</si>
  <si>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</si>
  <si>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</si>
  <si>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</si>
  <si>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</si>
  <si>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</si>
  <si>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</si>
  <si>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</si>
  <si>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</si>
  <si>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</si>
  <si>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</si>
  <si>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</si>
  <si>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</si>
  <si>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</si>
  <si>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</si>
  <si>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</si>
  <si>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</si>
  <si>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</si>
  <si>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</si>
  <si>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</si>
  <si>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O3 Entertainment</t>
  </si>
  <si>
    <t>Pocket Pets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</si>
  <si>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</si>
  <si>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</si>
  <si>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</si>
  <si>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</si>
  <si>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</si>
  <si>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</si>
  <si>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</si>
  <si>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</si>
  <si>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</si>
  <si>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</si>
  <si>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</si>
  <si>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</si>
  <si>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</si>
  <si>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</si>
  <si>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</si>
  <si>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</si>
  <si>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</si>
  <si>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</si>
  <si>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</si>
  <si>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</si>
  <si>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</si>
  <si>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</si>
  <si>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Gameloft</t>
  </si>
  <si>
    <t>Guitar Rock Tour</t>
  </si>
  <si>
    <t>XXX</t>
  </si>
  <si>
    <t>Machinarium</t>
  </si>
  <si>
    <t>Maximum Force</t>
  </si>
  <si>
    <t>NCIS 3D</t>
  </si>
  <si>
    <t>Worms Forts: Under Siege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</si>
  <si>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</si>
  <si>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</si>
  <si>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</si>
  <si>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</si>
  <si>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</si>
  <si>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</si>
  <si>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</si>
  <si>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</si>
  <si>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</si>
  <si>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</si>
  <si>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</si>
  <si>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</si>
  <si>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</si>
  <si>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</si>
  <si>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</si>
  <si>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</si>
  <si>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</si>
  <si>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</si>
  <si>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</si>
  <si>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</si>
  <si>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</si>
  <si>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</si>
  <si>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</si>
  <si>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</si>
  <si>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</si>
  <si>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</si>
  <si>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</si>
  <si>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</si>
  <si>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</si>
  <si>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</si>
  <si>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</si>
  <si>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</si>
  <si>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</si>
  <si>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</si>
  <si>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</si>
  <si>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</si>
  <si>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</si>
  <si>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Xicat Interactive</t>
  </si>
  <si>
    <t>Top Angler: Real Bass Fishing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</si>
  <si>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</si>
  <si>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</si>
  <si>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</si>
  <si>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</si>
  <si>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</si>
  <si>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</si>
  <si>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</si>
  <si>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</si>
  <si>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</si>
  <si>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</si>
  <si>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Simon &amp; Schuster Interactive</t>
  </si>
  <si>
    <t>Outlaw Golf: Nine Holes of Christmas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</si>
  <si>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</si>
  <si>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</si>
  <si>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</si>
  <si>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</si>
  <si>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</si>
  <si>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</si>
  <si>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</si>
  <si>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</si>
  <si>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</si>
  <si>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</si>
  <si>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</si>
  <si>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</si>
  <si>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</si>
  <si>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</si>
  <si>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Dynasty Tactics 2</t>
  </si>
  <si>
    <t>Valcon Games</t>
  </si>
  <si>
    <t>Real World Golf</t>
  </si>
  <si>
    <t>Winter Heat</t>
  </si>
  <si>
    <t>JU-ON: The Grudge</t>
  </si>
  <si>
    <t>Deca Sports DS</t>
  </si>
  <si>
    <t>ATV: Quad Frenzy</t>
  </si>
  <si>
    <t>The Godfather: Mob Wars</t>
  </si>
  <si>
    <t>Lady Sia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</si>
  <si>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</si>
  <si>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</si>
  <si>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</si>
  <si>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</si>
  <si>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</si>
  <si>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</si>
  <si>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</si>
  <si>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</si>
  <si>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</si>
  <si>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</si>
  <si>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</si>
  <si>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</si>
  <si>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</si>
  <si>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</si>
  <si>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</si>
  <si>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</si>
  <si>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</si>
  <si>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</si>
  <si>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</si>
  <si>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</si>
  <si>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PopTop Software</t>
  </si>
  <si>
    <t>Railroad Tycoon II</t>
  </si>
  <si>
    <t>Hysteria Hospital: Emergency Ward</t>
  </si>
  <si>
    <t>The Cheetah Girls: Pop Star Sensations</t>
  </si>
  <si>
    <t>Kirarin * Revolution: Kira Kira Idol Audition</t>
  </si>
  <si>
    <t>TOHO</t>
  </si>
  <si>
    <t>Ranma 1/2: Akanekodan Teki Hihou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</si>
  <si>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</si>
  <si>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</si>
  <si>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</si>
  <si>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</si>
  <si>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</si>
  <si>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</si>
  <si>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</si>
  <si>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</si>
  <si>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</si>
  <si>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</si>
  <si>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</si>
  <si>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</si>
  <si>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</si>
  <si>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</si>
  <si>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</si>
  <si>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</si>
  <si>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</si>
  <si>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</si>
  <si>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</si>
  <si>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HMH Interactive</t>
  </si>
  <si>
    <t>The Book of Unwritten Tales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</si>
  <si>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</si>
  <si>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</si>
  <si>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</si>
  <si>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</si>
  <si>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</si>
  <si>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</si>
  <si>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</si>
  <si>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</si>
  <si>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</si>
  <si>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</si>
  <si>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</si>
  <si>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</si>
  <si>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5pb</t>
  </si>
  <si>
    <t>Robotics;Notes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</si>
  <si>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</si>
  <si>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</si>
  <si>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</si>
  <si>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</si>
  <si>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</si>
  <si>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</si>
  <si>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</si>
  <si>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</si>
  <si>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</si>
  <si>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</si>
  <si>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</si>
  <si>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</si>
  <si>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</si>
  <si>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</si>
  <si>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</si>
  <si>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</si>
  <si>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</si>
  <si>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</si>
  <si>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</si>
  <si>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</si>
  <si>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</si>
  <si>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</si>
  <si>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</si>
  <si>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</si>
  <si>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</si>
  <si>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</si>
  <si>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</si>
  <si>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</si>
  <si>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Cave</t>
  </si>
  <si>
    <t>Princess Debut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</si>
  <si>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</si>
  <si>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</si>
  <si>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</si>
  <si>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</si>
  <si>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</si>
  <si>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</si>
  <si>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</si>
  <si>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</si>
  <si>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</si>
  <si>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</si>
  <si>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</si>
  <si>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</si>
  <si>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</si>
  <si>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</si>
  <si>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</si>
  <si>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</si>
  <si>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</si>
  <si>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</si>
  <si>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</si>
  <si>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</si>
  <si>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</si>
  <si>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</si>
  <si>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</si>
  <si>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</si>
  <si>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</si>
  <si>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</si>
  <si>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</si>
  <si>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</si>
  <si>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</si>
  <si>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</si>
  <si>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</si>
  <si>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</si>
  <si>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</si>
  <si>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</si>
  <si>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</si>
  <si>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</si>
  <si>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</si>
  <si>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</si>
  <si>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</si>
  <si>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</si>
  <si>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</si>
  <si>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</si>
  <si>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CDV Software Entertainment</t>
  </si>
  <si>
    <t>Igor: The Game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</si>
  <si>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</si>
  <si>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</si>
  <si>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</si>
  <si>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</si>
  <si>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</si>
  <si>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</si>
  <si>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</si>
  <si>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</si>
  <si>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</si>
  <si>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</si>
  <si>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</si>
  <si>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</si>
  <si>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</si>
  <si>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</si>
  <si>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</si>
  <si>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</si>
  <si>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</si>
  <si>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</si>
  <si>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</si>
  <si>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</si>
  <si>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</si>
  <si>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</si>
  <si>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</si>
  <si>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</si>
  <si>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</si>
  <si>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</si>
  <si>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</si>
  <si>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</si>
  <si>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</si>
  <si>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</si>
  <si>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PM Studios</t>
  </si>
  <si>
    <t>DJ Max Fever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</si>
  <si>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</si>
  <si>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</si>
  <si>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</si>
  <si>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</si>
  <si>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</si>
  <si>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</si>
  <si>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</si>
  <si>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</si>
  <si>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Paon</t>
  </si>
  <si>
    <t>Daito Giken Koushiki Pachi-Slot Simulator: Hihouden - Ossu! Banchou - Yoshimune DS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</si>
  <si>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</si>
  <si>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</si>
  <si>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</si>
  <si>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</si>
  <si>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</si>
  <si>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</si>
  <si>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</si>
  <si>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</si>
  <si>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Eֲ·Oֲ·E: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</si>
  <si>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</si>
  <si>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</si>
  <si>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</si>
  <si>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</si>
  <si>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</si>
  <si>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</si>
  <si>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</si>
  <si>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</si>
  <si>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</si>
  <si>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</si>
  <si>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</si>
  <si>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</si>
  <si>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</si>
  <si>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</si>
  <si>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</si>
  <si>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</si>
  <si>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</si>
  <si>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</si>
  <si>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</si>
  <si>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</si>
  <si>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</si>
  <si>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</si>
  <si>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</si>
  <si>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</si>
  <si>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</si>
  <si>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</si>
  <si>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</si>
  <si>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</si>
  <si>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</si>
  <si>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</si>
  <si>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</si>
  <si>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Micro Cabin</t>
  </si>
  <si>
    <t>Sword &amp; Sorcery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</si>
  <si>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</si>
  <si>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</si>
  <si>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</si>
  <si>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</si>
  <si>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</si>
  <si>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</si>
  <si>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</si>
  <si>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</si>
  <si>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</si>
  <si>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</si>
  <si>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</si>
  <si>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</si>
  <si>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</si>
  <si>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</si>
  <si>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</si>
  <si>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</si>
  <si>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</si>
  <si>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</si>
  <si>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</si>
  <si>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</si>
  <si>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</si>
  <si>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</si>
  <si>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</si>
  <si>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</si>
  <si>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</si>
  <si>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</si>
  <si>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</si>
  <si>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</si>
  <si>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</si>
  <si>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</si>
  <si>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</si>
  <si>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</si>
  <si>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</si>
  <si>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Atelier Sophie: The Alchemist of the Mysterious Book</t>
  </si>
  <si>
    <t>Tom Clancy's Classic Trilogy</t>
  </si>
  <si>
    <t>Harvest Moon DS Cute (jp sales)</t>
  </si>
  <si>
    <t>Bleach: Dark Souls (JP sales)</t>
  </si>
  <si>
    <t>Benesse</t>
  </si>
  <si>
    <t>Kiku! Kaku! Kotoba o Fuyasu! Hajimete no Eigo Training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</si>
  <si>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</si>
  <si>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</si>
  <si>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</si>
  <si>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</si>
  <si>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</si>
  <si>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</si>
  <si>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</si>
  <si>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</si>
  <si>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</si>
  <si>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</si>
  <si>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</si>
  <si>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</si>
  <si>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</si>
  <si>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</si>
  <si>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</si>
  <si>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</si>
  <si>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Type-Moon</t>
  </si>
  <si>
    <t>Fate/hollow ataraxia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</si>
  <si>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</si>
  <si>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</si>
  <si>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</si>
  <si>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</si>
  <si>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</si>
  <si>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</si>
  <si>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</si>
  <si>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</si>
  <si>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</si>
  <si>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</si>
  <si>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Enjoy Gaming ltd.</t>
  </si>
  <si>
    <t>System Flaw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</si>
  <si>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</si>
  <si>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</si>
  <si>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</si>
  <si>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</si>
  <si>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</si>
  <si>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</si>
  <si>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</si>
  <si>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</si>
  <si>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</si>
  <si>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</si>
  <si>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</si>
  <si>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</si>
  <si>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</si>
  <si>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</si>
  <si>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</si>
  <si>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</si>
  <si>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</si>
  <si>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Asmik Corp</t>
  </si>
  <si>
    <t>Derby Jockey 2</t>
  </si>
  <si>
    <t>Famicom Mini: Mappy</t>
  </si>
  <si>
    <t>Interplay Productions</t>
  </si>
  <si>
    <t>Descent Maximum</t>
  </si>
  <si>
    <t>Blast Works: Build, Trade, Destroy</t>
  </si>
  <si>
    <t>Shining Force EXA</t>
  </si>
  <si>
    <t>Asmik Ace Entertainment</t>
  </si>
  <si>
    <t>Virtual Pro Wrestling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</si>
  <si>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</si>
  <si>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</si>
  <si>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</si>
  <si>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</si>
  <si>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</si>
  <si>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</si>
  <si>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</si>
  <si>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</si>
  <si>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</si>
  <si>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</si>
  <si>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</si>
  <si>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</si>
  <si>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</si>
  <si>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</si>
  <si>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</si>
  <si>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</si>
  <si>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</si>
  <si>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</si>
  <si>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</si>
  <si>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</si>
  <si>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</si>
  <si>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Image Epoch</t>
  </si>
  <si>
    <t>Sol Trigger</t>
  </si>
  <si>
    <t>Castlevania Double Pack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</si>
  <si>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</si>
  <si>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</si>
  <si>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</si>
  <si>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</si>
  <si>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</si>
  <si>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</si>
  <si>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</si>
  <si>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</si>
  <si>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</si>
  <si>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</si>
  <si>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</si>
  <si>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</si>
  <si>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</si>
  <si>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</si>
  <si>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</si>
  <si>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</si>
  <si>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</si>
  <si>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</si>
  <si>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</si>
  <si>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</si>
  <si>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</si>
  <si>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</si>
  <si>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</si>
  <si>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</si>
  <si>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</si>
  <si>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</si>
  <si>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</si>
  <si>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Phantom EFX</t>
  </si>
  <si>
    <t>Darkest of Days</t>
  </si>
  <si>
    <t>Whacked!</t>
  </si>
  <si>
    <t>Angry Birds: Rio</t>
  </si>
  <si>
    <t>Dungeons</t>
  </si>
  <si>
    <t>SingStar Apres-Ski Party 2</t>
  </si>
  <si>
    <t>Evolved Games</t>
  </si>
  <si>
    <t>Raven Squad: Operation Hidden Dagger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</si>
  <si>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</si>
  <si>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</si>
  <si>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</si>
  <si>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</si>
  <si>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</si>
  <si>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</si>
  <si>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</si>
  <si>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</si>
  <si>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</si>
  <si>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</si>
  <si>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</si>
  <si>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</si>
  <si>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</si>
  <si>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</si>
  <si>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</si>
  <si>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</si>
  <si>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</si>
  <si>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</si>
  <si>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</si>
  <si>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</si>
  <si>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</si>
  <si>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</si>
  <si>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</si>
  <si>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</si>
  <si>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</si>
  <si>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</si>
  <si>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</si>
  <si>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</si>
  <si>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</si>
  <si>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</si>
  <si>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</si>
  <si>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</si>
  <si>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</si>
  <si>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</si>
  <si>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</si>
  <si>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</si>
  <si>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</si>
  <si>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</si>
  <si>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</si>
  <si>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</si>
  <si>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</si>
  <si>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</si>
  <si>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</si>
  <si>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</si>
  <si>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</si>
  <si>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</si>
  <si>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</si>
  <si>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</si>
  <si>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</si>
  <si>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</si>
  <si>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</si>
  <si>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</si>
  <si>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</si>
  <si>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</si>
  <si>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</si>
  <si>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</si>
  <si>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</si>
  <si>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</si>
  <si>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</si>
  <si>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</si>
  <si>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</si>
  <si>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</si>
  <si>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</si>
  <si>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</si>
  <si>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</si>
  <si>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</si>
  <si>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</si>
  <si>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</si>
  <si>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</si>
  <si>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</si>
  <si>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</si>
  <si>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</si>
  <si>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responDESIGN</t>
  </si>
  <si>
    <t>Yourself Fitness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</si>
  <si>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</si>
  <si>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</si>
  <si>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</si>
  <si>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</si>
  <si>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</si>
  <si>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</si>
  <si>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</si>
  <si>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</si>
  <si>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</si>
  <si>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</si>
  <si>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</si>
  <si>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</si>
  <si>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</si>
  <si>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</si>
  <si>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</si>
  <si>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</si>
  <si>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</si>
  <si>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</si>
  <si>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</si>
  <si>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</si>
  <si>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</si>
  <si>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</si>
  <si>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</si>
  <si>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</si>
  <si>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</si>
  <si>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</si>
  <si>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</si>
  <si>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</si>
  <si>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</si>
  <si>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</si>
  <si>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</si>
  <si>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</si>
  <si>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</si>
  <si>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</si>
  <si>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</si>
  <si>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</si>
  <si>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</si>
  <si>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</si>
  <si>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</si>
  <si>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</si>
  <si>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</si>
  <si>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</si>
  <si>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</si>
  <si>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</si>
  <si>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</si>
  <si>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</si>
  <si>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</si>
  <si>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</si>
  <si>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</si>
  <si>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</si>
  <si>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</si>
  <si>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</si>
  <si>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</si>
  <si>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</si>
  <si>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Culture Publishers</t>
  </si>
  <si>
    <t>Hello Kitty's Cube Frenzy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</si>
  <si>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</si>
  <si>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</si>
  <si>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</si>
  <si>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</si>
  <si>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</si>
  <si>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</si>
  <si>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</si>
  <si>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</si>
  <si>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</si>
  <si>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</si>
  <si>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</si>
  <si>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</si>
  <si>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</si>
  <si>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</si>
  <si>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</si>
  <si>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</si>
  <si>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</si>
  <si>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</si>
  <si>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</si>
  <si>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</si>
  <si>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</si>
  <si>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</si>
  <si>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</si>
  <si>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</si>
  <si>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</si>
  <si>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</si>
  <si>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</si>
  <si>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</si>
  <si>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</si>
  <si>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</si>
  <si>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</si>
  <si>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</si>
  <si>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</si>
  <si>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</si>
  <si>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</si>
  <si>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</si>
  <si>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</si>
  <si>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</si>
  <si>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</si>
  <si>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</si>
  <si>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</si>
  <si>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</si>
  <si>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</si>
  <si>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Hackberry</t>
  </si>
  <si>
    <t>Pachitte Chonmage Tatsujin 10: Pachinko Fuyu no Sonata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</si>
  <si>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</si>
  <si>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</si>
  <si>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</si>
  <si>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</si>
  <si>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</si>
  <si>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</si>
  <si>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</si>
  <si>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</si>
  <si>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</si>
  <si>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</si>
  <si>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</si>
  <si>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</si>
  <si>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</si>
  <si>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</si>
  <si>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</si>
  <si>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</si>
  <si>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</si>
  <si>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</si>
  <si>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</si>
  <si>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</si>
  <si>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</si>
  <si>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</si>
  <si>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</si>
  <si>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</si>
  <si>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</si>
  <si>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</si>
  <si>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</si>
  <si>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</si>
  <si>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</si>
  <si>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</si>
  <si>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</si>
  <si>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</si>
  <si>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</si>
  <si>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</si>
  <si>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</si>
  <si>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</si>
  <si>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</si>
  <si>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</si>
  <si>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</si>
  <si>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</si>
  <si>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</si>
  <si>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</si>
  <si>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</si>
  <si>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</si>
  <si>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</si>
  <si>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</si>
  <si>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</si>
  <si>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</si>
  <si>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</si>
  <si>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Hearty Robin</t>
  </si>
  <si>
    <t>Sotsugyou Crossworld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</si>
  <si>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</si>
  <si>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</si>
  <si>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</si>
  <si>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</si>
  <si>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</si>
  <si>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</si>
  <si>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</si>
  <si>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</si>
  <si>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</si>
  <si>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</si>
  <si>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</si>
  <si>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</si>
  <si>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</si>
  <si>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</si>
  <si>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</si>
  <si>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</si>
  <si>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</si>
  <si>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</si>
  <si>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</si>
  <si>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</si>
  <si>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</si>
  <si>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</si>
  <si>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</si>
  <si>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</si>
  <si>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</si>
  <si>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</si>
  <si>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</si>
  <si>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</si>
  <si>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</si>
  <si>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</si>
  <si>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</si>
  <si>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</si>
  <si>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</si>
  <si>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</si>
  <si>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</si>
  <si>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</si>
  <si>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</si>
  <si>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</si>
  <si>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</si>
  <si>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</si>
  <si>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</si>
  <si>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</si>
  <si>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</si>
  <si>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Nippon Amuse</t>
  </si>
  <si>
    <t>Million God</t>
  </si>
  <si>
    <t>Ys VIII: Lacrimosa of Dana</t>
  </si>
  <si>
    <t>Build 'n Race</t>
  </si>
  <si>
    <t>Lost Heroes</t>
  </si>
  <si>
    <t>Origin Systems</t>
  </si>
  <si>
    <t>Wing Commander IV: The Price of Freedom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</si>
  <si>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</si>
  <si>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</si>
  <si>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</si>
  <si>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</si>
  <si>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</si>
  <si>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</si>
  <si>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</si>
  <si>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</si>
  <si>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</si>
  <si>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</si>
  <si>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</si>
  <si>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</si>
  <si>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</si>
  <si>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</si>
  <si>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</si>
  <si>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</si>
  <si>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</si>
  <si>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</si>
  <si>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</si>
  <si>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</si>
  <si>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</si>
  <si>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</si>
  <si>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</si>
  <si>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</si>
  <si>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</si>
  <si>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</si>
  <si>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</si>
  <si>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</si>
  <si>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</si>
  <si>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</si>
  <si>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</si>
  <si>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</si>
  <si>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</si>
  <si>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</si>
  <si>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</si>
  <si>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</si>
  <si>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</si>
  <si>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</si>
  <si>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</si>
  <si>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</si>
  <si>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</si>
  <si>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</si>
  <si>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</si>
  <si>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</si>
  <si>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</si>
  <si>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</si>
  <si>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</si>
  <si>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</si>
  <si>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</si>
  <si>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</si>
  <si>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</si>
  <si>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</si>
  <si>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</si>
  <si>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</si>
  <si>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</si>
  <si>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</si>
  <si>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</si>
  <si>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</si>
  <si>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</si>
  <si>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</si>
  <si>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</si>
  <si>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</si>
  <si>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</si>
  <si>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</si>
  <si>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</si>
  <si>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</si>
  <si>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</si>
  <si>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</si>
  <si>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</si>
  <si>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</si>
  <si>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</si>
  <si>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</si>
  <si>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</si>
  <si>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</si>
  <si>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</si>
  <si>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</si>
  <si>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</si>
  <si>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</si>
  <si>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</si>
  <si>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</si>
  <si>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</si>
  <si>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</si>
  <si>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</si>
  <si>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</si>
  <si>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</si>
  <si>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</si>
  <si>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</si>
  <si>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</si>
  <si>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</si>
  <si>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</si>
  <si>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</si>
  <si>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</si>
  <si>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</si>
  <si>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Seventh Chord</t>
  </si>
  <si>
    <t>Kamen Rider: Travelers Senki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</si>
  <si>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</si>
  <si>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</si>
  <si>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</si>
  <si>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</si>
  <si>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</si>
  <si>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</si>
  <si>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</si>
  <si>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</si>
  <si>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</si>
  <si>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</si>
  <si>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</si>
  <si>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</si>
  <si>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</si>
  <si>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</si>
  <si>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</si>
  <si>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</si>
  <si>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</si>
  <si>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</si>
  <si>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</si>
  <si>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</si>
  <si>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</si>
  <si>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</si>
  <si>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</si>
  <si>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</si>
  <si>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</si>
  <si>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</si>
  <si>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</si>
  <si>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</si>
  <si>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</si>
  <si>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</si>
  <si>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</si>
  <si>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</si>
  <si>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</si>
  <si>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</si>
  <si>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</si>
  <si>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</si>
  <si>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</si>
  <si>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</si>
  <si>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</si>
  <si>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</si>
  <si>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</si>
  <si>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</si>
  <si>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</si>
  <si>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</si>
  <si>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</si>
  <si>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</si>
  <si>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</si>
  <si>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</si>
  <si>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</si>
  <si>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</si>
  <si>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</si>
  <si>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</si>
  <si>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</si>
  <si>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</si>
  <si>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</si>
  <si>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</si>
  <si>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</si>
  <si>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</si>
  <si>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</si>
  <si>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</si>
  <si>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</si>
  <si>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</si>
  <si>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</si>
  <si>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Mitsui</t>
  </si>
  <si>
    <t>Knife Edge: NoseGunner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</si>
  <si>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</si>
  <si>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</si>
  <si>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</si>
  <si>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</si>
  <si>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</si>
  <si>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</si>
  <si>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</si>
  <si>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</si>
  <si>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Milestone</t>
  </si>
  <si>
    <t>Ultimate Shooting Collection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</si>
  <si>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</si>
  <si>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</si>
  <si>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</si>
  <si>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</si>
  <si>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</si>
  <si>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</si>
  <si>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</si>
  <si>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</si>
  <si>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</si>
  <si>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</si>
  <si>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</si>
  <si>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</si>
  <si>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</si>
  <si>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</si>
  <si>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</si>
  <si>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</si>
  <si>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</si>
  <si>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</si>
  <si>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</si>
  <si>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</si>
  <si>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</si>
  <si>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</si>
  <si>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</si>
  <si>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</si>
  <si>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</si>
  <si>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</si>
  <si>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</si>
  <si>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</si>
  <si>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</si>
  <si>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</si>
  <si>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</si>
  <si>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</si>
  <si>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</si>
  <si>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</si>
  <si>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</si>
  <si>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</si>
  <si>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</si>
  <si>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</si>
  <si>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</si>
  <si>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</si>
  <si>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</si>
  <si>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</si>
  <si>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</si>
  <si>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</si>
  <si>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</si>
  <si>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</si>
  <si>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</si>
  <si>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</si>
  <si>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</si>
  <si>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</si>
  <si>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</si>
  <si>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</si>
  <si>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</si>
  <si>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</si>
  <si>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</si>
  <si>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</si>
  <si>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</si>
  <si>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</si>
  <si>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</si>
  <si>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</si>
  <si>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</si>
  <si>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</si>
  <si>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</si>
  <si>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Sougenג€‹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</si>
  <si>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</si>
  <si>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</si>
  <si>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</si>
  <si>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</si>
  <si>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</si>
  <si>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</si>
  <si>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</si>
  <si>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</si>
  <si>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</si>
  <si>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</si>
  <si>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</si>
  <si>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</si>
  <si>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</si>
  <si>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</si>
  <si>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</si>
  <si>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</si>
  <si>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</si>
  <si>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</si>
  <si>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</si>
  <si>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</si>
  <si>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</si>
  <si>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</si>
  <si>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</si>
  <si>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</si>
  <si>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</si>
  <si>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</si>
  <si>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</si>
  <si>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</si>
  <si>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Jikkyou Powerful Pro Yakyuu Next</t>
  </si>
  <si>
    <t>Emily the Strange: Strangerous</t>
  </si>
  <si>
    <t>Flight-Plan</t>
  </si>
  <si>
    <t>Dragon Shadow Spell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</si>
  <si>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</si>
  <si>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</si>
  <si>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</si>
  <si>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</si>
  <si>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</si>
  <si>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</si>
  <si>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</si>
  <si>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</si>
  <si>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</si>
  <si>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</si>
  <si>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</si>
  <si>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</si>
  <si>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</si>
  <si>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</si>
  <si>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</si>
  <si>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</si>
  <si>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</si>
  <si>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</si>
  <si>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</si>
  <si>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</si>
  <si>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</si>
  <si>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</si>
  <si>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</si>
  <si>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</si>
  <si>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</si>
  <si>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</si>
  <si>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</si>
  <si>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</si>
  <si>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</si>
  <si>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</si>
  <si>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</si>
  <si>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</si>
  <si>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</si>
  <si>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</si>
  <si>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</si>
  <si>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</si>
  <si>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</si>
  <si>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</si>
  <si>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</si>
  <si>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</si>
  <si>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</si>
  <si>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</si>
  <si>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</si>
  <si>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</si>
  <si>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</si>
  <si>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</si>
  <si>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</si>
  <si>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</si>
  <si>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</si>
  <si>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</si>
  <si>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</si>
  <si>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</si>
  <si>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</si>
  <si>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</si>
  <si>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</si>
  <si>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</si>
  <si>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</si>
  <si>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</si>
  <si>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</si>
  <si>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</si>
  <si>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</si>
  <si>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</si>
  <si>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</si>
  <si>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</si>
  <si>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Locus</t>
  </si>
  <si>
    <t>Wizardry: Llylgamyn Saga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</si>
  <si>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</si>
  <si>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</si>
  <si>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</si>
  <si>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</si>
  <si>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</si>
  <si>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</si>
  <si>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</si>
  <si>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</si>
  <si>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</si>
  <si>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</si>
  <si>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</si>
  <si>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</si>
  <si>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</si>
  <si>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</si>
  <si>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</si>
  <si>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</si>
  <si>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</si>
  <si>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</si>
  <si>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</si>
  <si>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</si>
  <si>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</si>
  <si>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</si>
  <si>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</si>
  <si>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</si>
  <si>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</si>
  <si>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</si>
  <si>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</si>
  <si>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</si>
  <si>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</si>
  <si>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</si>
  <si>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</si>
  <si>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Warp</t>
  </si>
  <si>
    <t>Real Sound: Kaze no Riguretto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</si>
  <si>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</si>
  <si>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</si>
  <si>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</si>
  <si>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</si>
  <si>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</si>
  <si>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</si>
  <si>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</si>
  <si>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</si>
  <si>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</si>
  <si>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</si>
  <si>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</si>
  <si>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</si>
  <si>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</si>
  <si>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</si>
  <si>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</si>
  <si>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</si>
  <si>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</si>
  <si>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</si>
  <si>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</si>
  <si>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Daedalic Entertainment</t>
  </si>
  <si>
    <t>Goodbye Deponia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</si>
  <si>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</si>
  <si>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</si>
  <si>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</si>
  <si>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</si>
  <si>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</si>
  <si>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</si>
  <si>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</si>
  <si>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</si>
  <si>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</si>
  <si>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</si>
  <si>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</si>
  <si>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NOֳ«L: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</si>
  <si>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</si>
  <si>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</si>
  <si>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</si>
  <si>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</si>
  <si>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</si>
  <si>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</si>
  <si>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</si>
  <si>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</si>
  <si>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</si>
  <si>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</si>
  <si>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</si>
  <si>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</si>
  <si>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</si>
  <si>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</si>
  <si>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Alternative Software</t>
  </si>
  <si>
    <t>Rugby League 3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</si>
  <si>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</si>
  <si>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</si>
  <si>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</si>
  <si>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</si>
  <si>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</si>
  <si>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</si>
  <si>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</si>
  <si>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</si>
  <si>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</si>
  <si>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</si>
  <si>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</si>
  <si>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</si>
  <si>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</si>
  <si>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</si>
  <si>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</si>
  <si>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</si>
  <si>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</si>
  <si>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</si>
  <si>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</si>
  <si>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</si>
  <si>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</si>
  <si>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Myelin Media</t>
  </si>
  <si>
    <t>Stacked with Daniel Negreanu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</si>
  <si>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</si>
  <si>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</si>
  <si>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</si>
  <si>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</si>
  <si>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</si>
  <si>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</si>
  <si>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</si>
  <si>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</si>
  <si>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</si>
  <si>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</si>
  <si>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</si>
  <si>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</si>
  <si>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</si>
  <si>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</si>
  <si>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</si>
  <si>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</si>
  <si>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</si>
  <si>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</si>
  <si>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</si>
  <si>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</si>
  <si>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</si>
  <si>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</si>
  <si>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</si>
  <si>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</si>
  <si>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</si>
  <si>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</si>
  <si>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</si>
  <si>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</si>
  <si>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</si>
  <si>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</si>
  <si>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</si>
  <si>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</si>
  <si>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</si>
  <si>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</si>
  <si>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</si>
  <si>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</si>
  <si>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</si>
  <si>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</si>
  <si>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</si>
  <si>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</si>
  <si>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</si>
  <si>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</si>
  <si>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Mercury Games</t>
  </si>
  <si>
    <t>Fantasy Aquarium by DS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</si>
  <si>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</si>
  <si>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</si>
  <si>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</si>
  <si>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</si>
  <si>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</si>
  <si>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</si>
  <si>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</si>
  <si>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</si>
  <si>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</si>
  <si>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</si>
  <si>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</si>
  <si>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</si>
  <si>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ֲ¡Los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</si>
  <si>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</si>
  <si>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</si>
  <si>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</si>
  <si>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</si>
  <si>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</si>
  <si>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</si>
  <si>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</si>
  <si>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</si>
  <si>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</si>
  <si>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</si>
  <si>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</si>
  <si>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</si>
  <si>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</si>
  <si>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</si>
  <si>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</si>
  <si>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</si>
  <si>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</si>
  <si>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</si>
  <si>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Irem Software Engineering</t>
  </si>
  <si>
    <t>Zettai Zetsumei Toshi 3: Kowareyuku Machi to Kanojyo no Uta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</si>
  <si>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</si>
  <si>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</si>
  <si>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</si>
  <si>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</si>
  <si>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</si>
  <si>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</si>
  <si>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</si>
  <si>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</si>
  <si>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</si>
  <si>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Sunrise Interactive</t>
  </si>
  <si>
    <t>G-Saviour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</si>
  <si>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</si>
  <si>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</si>
  <si>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</si>
  <si>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</si>
  <si>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</si>
  <si>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</si>
  <si>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</si>
  <si>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</si>
  <si>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</si>
  <si>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</si>
  <si>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</si>
  <si>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</si>
  <si>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</si>
  <si>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</si>
  <si>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</si>
  <si>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</si>
  <si>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</si>
  <si>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</si>
  <si>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</si>
  <si>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</si>
  <si>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</si>
  <si>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</si>
  <si>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</si>
  <si>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</si>
  <si>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</si>
  <si>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</si>
  <si>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</si>
  <si>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</si>
  <si>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</si>
  <si>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</si>
  <si>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</si>
  <si>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</si>
  <si>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Elite</t>
  </si>
  <si>
    <t>Strike Point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</si>
  <si>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</si>
  <si>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</si>
  <si>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</si>
  <si>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</si>
  <si>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</si>
  <si>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</si>
  <si>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</si>
  <si>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</si>
  <si>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</si>
  <si>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</si>
  <si>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</si>
  <si>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</si>
  <si>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</si>
  <si>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</si>
  <si>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</si>
  <si>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</si>
  <si>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</si>
  <si>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</si>
  <si>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Evolution Games</t>
  </si>
  <si>
    <t>OverBlood 2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</si>
  <si>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</si>
  <si>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</si>
  <si>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</si>
  <si>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</si>
  <si>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</si>
  <si>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</si>
  <si>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</si>
  <si>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</si>
  <si>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</si>
  <si>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</si>
  <si>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</si>
  <si>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</si>
  <si>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</si>
  <si>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</si>
  <si>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</si>
  <si>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</si>
  <si>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</si>
  <si>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</si>
  <si>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</si>
  <si>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</si>
  <si>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</si>
  <si>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</si>
  <si>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</si>
  <si>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</si>
  <si>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</si>
  <si>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</si>
  <si>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</si>
  <si>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</si>
  <si>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</si>
  <si>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</si>
  <si>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</si>
  <si>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</si>
  <si>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</si>
  <si>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</si>
  <si>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</si>
  <si>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</si>
  <si>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</si>
  <si>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</si>
  <si>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</si>
  <si>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</si>
  <si>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</si>
  <si>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</si>
  <si>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</si>
  <si>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</si>
  <si>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</si>
  <si>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</si>
  <si>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</si>
  <si>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</si>
  <si>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</si>
  <si>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</si>
  <si>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</si>
  <si>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</si>
  <si>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</si>
  <si>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</si>
  <si>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Disney's Party</t>
  </si>
  <si>
    <t>Tivola</t>
  </si>
  <si>
    <t>Dreamer Series: Pop Star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</si>
  <si>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</si>
  <si>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</si>
  <si>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</si>
  <si>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</si>
  <si>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</si>
  <si>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</si>
  <si>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</si>
  <si>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Global A Entertainment</t>
  </si>
  <si>
    <t>Dungeon Maker II: The Hidden War</t>
  </si>
  <si>
    <t>The Final Round</t>
  </si>
  <si>
    <t>Nobunaga no Yabou: Tendou with Power-Up Kit</t>
  </si>
  <si>
    <t>Edia</t>
  </si>
  <si>
    <t>MAPLUS: Portable Navi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</si>
  <si>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</si>
  <si>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</si>
  <si>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</si>
  <si>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</si>
  <si>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</si>
  <si>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</si>
  <si>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</si>
  <si>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</si>
  <si>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</si>
  <si>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</si>
  <si>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</si>
  <si>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</si>
  <si>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Athena</t>
  </si>
  <si>
    <t>Gambler Densetsu Tetsuya</t>
  </si>
  <si>
    <t>The Guided Fate Paradox</t>
  </si>
  <si>
    <t>Bleach: Hanatareshi Yabou</t>
  </si>
  <si>
    <t>Cold Stone Creamery: Scoop It Up</t>
  </si>
  <si>
    <t>Aria</t>
  </si>
  <si>
    <t>Yoake Yori Ruriiro na: Brighter than Dawning Blue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</si>
  <si>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</si>
  <si>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</si>
  <si>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</si>
  <si>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</si>
  <si>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</si>
  <si>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</si>
  <si>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</si>
  <si>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Gunstar Super Heroes</t>
  </si>
  <si>
    <t>Gamecock</t>
  </si>
  <si>
    <t>Insecticide</t>
  </si>
  <si>
    <t>C: The Contra Adventure</t>
  </si>
  <si>
    <t>Tommo</t>
  </si>
  <si>
    <t>Interactive Storybook DS Series 1</t>
  </si>
  <si>
    <t>Frogger Advance: The Great Quest</t>
  </si>
  <si>
    <t>Dream C Club</t>
  </si>
  <si>
    <t>Altron</t>
  </si>
  <si>
    <t>Pocky &amp; Rocky with Becky</t>
  </si>
  <si>
    <t>Full Spectrum Warrior: Ten Hammers</t>
  </si>
  <si>
    <t>Streets of Rage 3</t>
  </si>
  <si>
    <t>Chocolatier</t>
  </si>
  <si>
    <t>Cosmos Chaos!</t>
  </si>
  <si>
    <t>Happinet</t>
  </si>
  <si>
    <t>12-Sai. Honto no Kimochi</t>
  </si>
  <si>
    <t>Walt Disney Pictures Presents Enchanted</t>
  </si>
  <si>
    <t>Cardfight!! Vanguard: Lock On Victory!!</t>
  </si>
  <si>
    <t>iWin</t>
  </si>
  <si>
    <t>Jewel Quest IV: Heritage</t>
  </si>
  <si>
    <t>Hot Wheels: Burnin' Rubber</t>
  </si>
  <si>
    <t>Media Works</t>
  </si>
  <si>
    <t>Ojyousama Express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</si>
  <si>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</si>
  <si>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</si>
  <si>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</si>
  <si>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</si>
  <si>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</si>
  <si>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</si>
  <si>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</si>
  <si>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</si>
  <si>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</si>
  <si>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</si>
  <si>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</si>
  <si>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</si>
  <si>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</si>
  <si>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</si>
  <si>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Fortyfive</t>
  </si>
  <si>
    <t>July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</si>
  <si>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</si>
  <si>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</si>
  <si>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</si>
  <si>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</si>
  <si>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</si>
  <si>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</si>
  <si>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</si>
  <si>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Revolution Software</t>
  </si>
  <si>
    <t>Broken Sword 5: The Serpent's Curse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</si>
  <si>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</si>
  <si>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</si>
  <si>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</si>
  <si>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</si>
  <si>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</si>
  <si>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</si>
  <si>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Imax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</si>
  <si>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</si>
  <si>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</si>
  <si>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</si>
  <si>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</si>
  <si>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</si>
  <si>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</si>
  <si>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</si>
  <si>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</si>
  <si>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</si>
  <si>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</si>
  <si>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</si>
  <si>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</si>
  <si>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</si>
  <si>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</si>
  <si>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</si>
  <si>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</si>
  <si>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</si>
  <si>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</si>
  <si>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</si>
  <si>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</si>
  <si>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</si>
  <si>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</si>
  <si>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</si>
  <si>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Crimson Cow</t>
  </si>
  <si>
    <t>The Book of Unwritten Tales: The Critter Chronicles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</si>
  <si>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</si>
  <si>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</si>
  <si>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</si>
  <si>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</si>
  <si>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</si>
  <si>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</si>
  <si>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</si>
  <si>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</si>
  <si>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</si>
  <si>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</si>
  <si>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</si>
  <si>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</si>
  <si>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</si>
  <si>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</si>
  <si>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</si>
  <si>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</si>
  <si>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</si>
  <si>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</si>
  <si>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</si>
  <si>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</si>
  <si>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</si>
  <si>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10TACLE Studios</t>
  </si>
  <si>
    <t>Panzer Tactics</t>
  </si>
  <si>
    <t>Robotica</t>
  </si>
  <si>
    <t>Deathrow: Underground Team Combat</t>
  </si>
  <si>
    <t>Groove Games</t>
  </si>
  <si>
    <t>Land of the Dead: Road to Fiddler's Green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</si>
  <si>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</si>
  <si>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</si>
  <si>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</si>
  <si>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</si>
  <si>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</si>
  <si>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</si>
  <si>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</si>
  <si>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</si>
  <si>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</si>
  <si>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</si>
  <si>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</si>
  <si>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</si>
  <si>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</si>
  <si>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</si>
  <si>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</si>
  <si>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</si>
  <si>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</si>
  <si>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</si>
  <si>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</si>
  <si>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</si>
  <si>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</si>
  <si>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</si>
  <si>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</si>
  <si>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Pack-In-Video</t>
  </si>
  <si>
    <t>A llI S.V.: A Ressha de Gyoukou 3 Super Version</t>
  </si>
  <si>
    <t>Spy Games: Elevator Mission</t>
  </si>
  <si>
    <t>Insomniac Games</t>
  </si>
  <si>
    <t>Song of the Deep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</si>
  <si>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</si>
  <si>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</si>
  <si>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</si>
  <si>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</si>
  <si>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</si>
  <si>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</si>
  <si>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</si>
  <si>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</si>
  <si>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</si>
  <si>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</si>
  <si>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</si>
  <si>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</si>
  <si>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</si>
  <si>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</si>
  <si>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</si>
  <si>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</si>
  <si>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</si>
  <si>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</si>
  <si>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</si>
  <si>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</si>
  <si>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</si>
  <si>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</si>
  <si>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</si>
  <si>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</si>
  <si>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</si>
  <si>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</si>
  <si>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</si>
  <si>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</si>
  <si>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</si>
  <si>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</si>
  <si>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</si>
  <si>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</si>
  <si>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</si>
  <si>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</si>
  <si>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</si>
  <si>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</si>
  <si>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</si>
  <si>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</si>
  <si>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</si>
  <si>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</si>
  <si>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</si>
  <si>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</si>
  <si>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</si>
  <si>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</si>
  <si>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</si>
  <si>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</si>
  <si>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</si>
  <si>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</si>
  <si>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</si>
  <si>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</si>
  <si>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</si>
  <si>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</si>
  <si>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</si>
  <si>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</si>
  <si>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</si>
  <si>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</si>
  <si>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</si>
  <si>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</si>
  <si>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</si>
  <si>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</si>
  <si>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</si>
  <si>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</si>
  <si>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</si>
  <si>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</si>
  <si>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</si>
  <si>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</si>
  <si>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</si>
  <si>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</si>
  <si>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</si>
  <si>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</si>
  <si>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</si>
  <si>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</si>
  <si>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</si>
  <si>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</si>
  <si>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</si>
  <si>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</si>
  <si>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</si>
  <si>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</si>
  <si>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</si>
  <si>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</si>
  <si>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</si>
  <si>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</si>
  <si>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</si>
  <si>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</si>
  <si>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</si>
  <si>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</si>
  <si>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</si>
  <si>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</si>
  <si>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</si>
  <si>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</si>
  <si>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</si>
  <si>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</si>
  <si>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</si>
  <si>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</si>
  <si>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</si>
  <si>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</si>
  <si>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</si>
  <si>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</si>
  <si>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</si>
  <si>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</si>
  <si>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</si>
  <si>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</si>
  <si>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</si>
  <si>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</si>
  <si>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</si>
  <si>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</si>
  <si>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</si>
  <si>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</si>
  <si>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</si>
  <si>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</si>
  <si>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</si>
  <si>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</si>
  <si>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</si>
  <si>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</si>
  <si>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</si>
  <si>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</si>
  <si>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</si>
  <si>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</si>
  <si>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Asgard</t>
  </si>
  <si>
    <t>Starry ? Sky: In Summer</t>
  </si>
  <si>
    <t>Imagine: Resort Owner</t>
  </si>
  <si>
    <t>Pro Yakyuu Netsu Star 2007</t>
  </si>
  <si>
    <t>Klonoa Beach Volleyball</t>
  </si>
  <si>
    <t>Ecole</t>
  </si>
  <si>
    <t>Melty Blood: Actress Again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</si>
  <si>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</si>
  <si>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</si>
  <si>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</si>
  <si>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</si>
  <si>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</si>
  <si>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</si>
  <si>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</si>
  <si>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</si>
  <si>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Yumedia</t>
  </si>
  <si>
    <t>Tenchi Muyou! Ryoukouki Gokuraku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</si>
  <si>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</si>
  <si>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</si>
  <si>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</si>
  <si>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</si>
  <si>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</si>
  <si>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</si>
  <si>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</si>
  <si>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Phenomedia</t>
  </si>
  <si>
    <t>Crazy Chicken: Pharaoh's Treasure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</si>
  <si>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</si>
  <si>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</si>
  <si>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</si>
  <si>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</si>
  <si>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</si>
  <si>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</si>
  <si>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</si>
  <si>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</si>
  <si>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</si>
  <si>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</si>
  <si>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</si>
  <si>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</si>
  <si>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</si>
  <si>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</si>
  <si>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</si>
  <si>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</si>
  <si>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</si>
  <si>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</si>
  <si>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Gem Smashers</t>
  </si>
  <si>
    <t>G-Police: Weapons of Justice</t>
  </si>
  <si>
    <t>Killing Zone</t>
  </si>
  <si>
    <t>Policenauts</t>
  </si>
  <si>
    <t>HAL Laboratory</t>
  </si>
  <si>
    <t>Adventures of Lolo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</si>
  <si>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</si>
  <si>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</si>
  <si>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</si>
  <si>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</si>
  <si>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</si>
  <si>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</si>
  <si>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</si>
  <si>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</si>
  <si>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</si>
  <si>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</si>
  <si>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</si>
  <si>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</si>
  <si>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</si>
  <si>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Grand Prix Games</t>
  </si>
  <si>
    <t>Hajime no Ippo Portable: Victorious Spirits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</si>
  <si>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</si>
  <si>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</si>
  <si>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</si>
  <si>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</si>
  <si>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</si>
  <si>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</si>
  <si>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</si>
  <si>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</si>
  <si>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</si>
  <si>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</si>
  <si>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</si>
  <si>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</si>
  <si>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</si>
  <si>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</si>
  <si>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</si>
  <si>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</si>
  <si>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</si>
  <si>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</si>
  <si>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</si>
  <si>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</si>
  <si>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</si>
  <si>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</si>
  <si>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</si>
  <si>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</si>
  <si>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</si>
  <si>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</si>
  <si>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</si>
  <si>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</si>
  <si>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</si>
  <si>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</si>
  <si>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</si>
  <si>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</si>
  <si>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DigiCube</t>
  </si>
  <si>
    <t>Eikan wa Kimini 2002: Koshien no Kodou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</si>
  <si>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</si>
  <si>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</si>
  <si>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</si>
  <si>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</si>
  <si>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</si>
  <si>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</si>
  <si>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</si>
  <si>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</si>
  <si>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</si>
  <si>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</si>
  <si>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</si>
  <si>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</si>
  <si>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</si>
  <si>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</si>
  <si>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</si>
  <si>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</si>
  <si>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</si>
  <si>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</si>
  <si>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</si>
  <si>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</si>
  <si>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</si>
  <si>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</si>
  <si>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</si>
  <si>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</si>
  <si>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</si>
  <si>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</si>
  <si>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</si>
  <si>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</si>
  <si>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</si>
  <si>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</si>
  <si>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</si>
  <si>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</si>
  <si>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</si>
  <si>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</si>
  <si>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</si>
  <si>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</si>
  <si>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</si>
  <si>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</si>
  <si>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</si>
  <si>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</si>
  <si>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</si>
  <si>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</si>
  <si>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</si>
  <si>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</si>
  <si>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</si>
  <si>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</si>
  <si>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</si>
  <si>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</si>
  <si>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</si>
  <si>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</si>
  <si>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</si>
  <si>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</si>
  <si>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</si>
  <si>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</si>
  <si>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</si>
  <si>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</si>
  <si>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</si>
  <si>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</si>
  <si>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</si>
  <si>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</si>
  <si>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</si>
  <si>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</si>
  <si>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Creative Core</t>
  </si>
  <si>
    <t>Mame Goma 2: Uchi no Ko ga Ichiban!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</si>
  <si>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</si>
  <si>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</si>
  <si>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</si>
  <si>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</si>
  <si>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</si>
  <si>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</si>
  <si>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</si>
  <si>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</si>
  <si>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</si>
  <si>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</si>
  <si>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</si>
  <si>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</si>
  <si>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</si>
  <si>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</si>
  <si>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</si>
  <si>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</si>
  <si>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</si>
  <si>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</si>
  <si>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</si>
  <si>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</si>
  <si>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</si>
  <si>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</si>
  <si>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</si>
  <si>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</si>
  <si>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</si>
  <si>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</si>
  <si>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</si>
  <si>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</si>
  <si>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</si>
  <si>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</si>
  <si>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</si>
  <si>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</si>
  <si>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</si>
  <si>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</si>
  <si>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</si>
  <si>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</si>
  <si>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</si>
  <si>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</si>
  <si>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</si>
  <si>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</si>
  <si>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</si>
  <si>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</si>
  <si>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</si>
  <si>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</si>
  <si>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</si>
  <si>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Kaga Create</t>
  </si>
  <si>
    <t>Saki: Zenkoku-hen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</si>
  <si>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</si>
  <si>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</si>
  <si>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</si>
  <si>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</si>
  <si>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</si>
  <si>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</si>
  <si>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</si>
  <si>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</si>
  <si>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</si>
  <si>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</si>
  <si>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</si>
  <si>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</si>
  <si>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</si>
  <si>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</si>
  <si>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</si>
  <si>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</si>
  <si>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</si>
  <si>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</si>
  <si>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</si>
  <si>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WayForward Technologies</t>
  </si>
  <si>
    <t>Goosebumps: The Game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</si>
  <si>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</si>
  <si>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</si>
  <si>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</si>
  <si>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</si>
  <si>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</si>
  <si>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</si>
  <si>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</si>
  <si>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</si>
  <si>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</si>
  <si>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</si>
  <si>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</si>
  <si>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LSP Games</t>
  </si>
  <si>
    <t>Sitting Ducks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</si>
  <si>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</si>
  <si>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</si>
  <si>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</si>
  <si>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</si>
  <si>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</si>
  <si>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</si>
  <si>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</si>
  <si>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</si>
  <si>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</si>
  <si>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</si>
  <si>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</si>
  <si>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</si>
  <si>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</si>
  <si>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</si>
  <si>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</si>
  <si>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</si>
  <si>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</si>
  <si>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</si>
  <si>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</si>
  <si>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</si>
  <si>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</si>
  <si>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ASCII Media Works</t>
  </si>
  <si>
    <t>Dengeki Gakuen RPG: Cross of Venus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</si>
  <si>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</si>
  <si>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</si>
  <si>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</si>
  <si>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</si>
  <si>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</si>
  <si>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</si>
  <si>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</si>
  <si>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</si>
  <si>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</si>
  <si>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</si>
  <si>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</si>
  <si>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</si>
  <si>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Coconuts Japan</t>
  </si>
  <si>
    <t>Pachinko Wars II</t>
  </si>
  <si>
    <t>Myth Makers: Orbs of Doom</t>
  </si>
  <si>
    <t>Arika</t>
  </si>
  <si>
    <t>The Nightmare of Druaga: Fushigino Dungeon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</si>
  <si>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</si>
  <si>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</si>
  <si>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</si>
  <si>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</si>
  <si>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</si>
  <si>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</si>
  <si>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</si>
  <si>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</si>
  <si>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</si>
  <si>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</si>
  <si>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</si>
  <si>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</si>
  <si>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</si>
  <si>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</si>
  <si>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</si>
  <si>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</si>
  <si>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</si>
  <si>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</si>
  <si>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</si>
  <si>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</si>
  <si>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</si>
  <si>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</si>
  <si>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</si>
  <si>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</si>
  <si>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</si>
  <si>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</si>
  <si>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</si>
  <si>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</si>
  <si>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</si>
  <si>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</si>
  <si>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Ertain</t>
  </si>
  <si>
    <t>Air Traffic Chaos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</si>
  <si>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</si>
  <si>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</si>
  <si>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</si>
  <si>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</si>
  <si>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</si>
  <si>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</si>
  <si>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</si>
  <si>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</si>
  <si>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</si>
  <si>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</si>
  <si>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</si>
  <si>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</si>
  <si>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</si>
  <si>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</si>
  <si>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Marvel Entertainment</t>
  </si>
  <si>
    <t>Luminous Arc Infinity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</si>
  <si>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</si>
  <si>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</si>
  <si>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</si>
  <si>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</si>
  <si>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</si>
  <si>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</si>
  <si>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</si>
  <si>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</si>
  <si>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</si>
  <si>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</si>
  <si>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</si>
  <si>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</si>
  <si>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Prototype</t>
  </si>
  <si>
    <t>Little Busters! Converted Edition</t>
  </si>
  <si>
    <t>Tennis no Oji-Sama: 2005 Crystal Drive</t>
  </si>
  <si>
    <t>Summon Night X: Tears Crown</t>
  </si>
  <si>
    <t>Taiho Shichauzo!</t>
  </si>
  <si>
    <t>TopWare Interactive</t>
  </si>
  <si>
    <t>Battle vs. Chess</t>
  </si>
  <si>
    <t>Phantagram</t>
  </si>
  <si>
    <t>Phantom Crash</t>
  </si>
  <si>
    <t>1C Company</t>
  </si>
  <si>
    <t>Men of War: Assault Squad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</si>
  <si>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</si>
  <si>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</si>
  <si>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</si>
  <si>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</si>
  <si>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</si>
  <si>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</si>
  <si>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The Learning Company</t>
  </si>
  <si>
    <t>Arthur! Ready to Race</t>
  </si>
  <si>
    <t>TechnoSoft</t>
  </si>
  <si>
    <t>Thunder Force V: Perfect System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</si>
  <si>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</si>
  <si>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</si>
  <si>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</si>
  <si>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</si>
  <si>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</si>
  <si>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</si>
  <si>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</si>
  <si>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</si>
  <si>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</si>
  <si>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</si>
  <si>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</si>
  <si>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</si>
  <si>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</si>
  <si>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</si>
  <si>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</si>
  <si>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</si>
  <si>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</si>
  <si>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</si>
  <si>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</si>
  <si>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</si>
  <si>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</si>
  <si>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</si>
  <si>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</si>
  <si>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</si>
  <si>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</si>
  <si>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</si>
  <si>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</si>
  <si>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</si>
  <si>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</si>
  <si>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</si>
  <si>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</si>
  <si>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</si>
  <si>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</si>
  <si>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</si>
  <si>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</si>
  <si>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</si>
  <si>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</si>
  <si>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</si>
  <si>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</si>
  <si>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</si>
  <si>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</si>
  <si>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</si>
  <si>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</si>
  <si>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</si>
  <si>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</si>
  <si>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</si>
  <si>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</si>
  <si>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</si>
  <si>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</si>
  <si>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</si>
  <si>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</si>
  <si>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Vap</t>
  </si>
  <si>
    <t>Hisshou 777 Fighter: Pachi Slot Eiyu Densetsu</t>
  </si>
  <si>
    <t>Corpse Party: Blood Covered - Repeated Fear</t>
  </si>
  <si>
    <t>The Lost Treasures of Alexandria</t>
  </si>
  <si>
    <t>Chronicles of the Sword</t>
  </si>
  <si>
    <t>The Lost Vikings</t>
  </si>
  <si>
    <t>Misawa</t>
  </si>
  <si>
    <t>Keiba Eight Special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</si>
  <si>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</si>
  <si>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</si>
  <si>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</si>
  <si>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</si>
  <si>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</si>
  <si>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</si>
  <si>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</si>
  <si>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</si>
  <si>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</si>
  <si>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</si>
  <si>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</si>
  <si>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</si>
  <si>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</si>
  <si>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</si>
  <si>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</si>
  <si>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</si>
  <si>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</si>
  <si>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</si>
  <si>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</si>
  <si>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</si>
  <si>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</si>
  <si>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</si>
  <si>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</si>
  <si>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</si>
  <si>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</si>
  <si>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</si>
  <si>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</si>
  <si>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</si>
  <si>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</si>
  <si>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</si>
  <si>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</si>
  <si>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</si>
  <si>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</si>
  <si>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</si>
  <si>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</si>
  <si>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</si>
  <si>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</si>
  <si>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</si>
  <si>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</si>
  <si>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</si>
  <si>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</si>
  <si>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</si>
  <si>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</si>
  <si>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</si>
  <si>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</si>
  <si>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</si>
  <si>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</si>
  <si>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</si>
  <si>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</si>
  <si>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Tradewest</t>
  </si>
  <si>
    <t>Winter Sports 3: The Great Tournament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</si>
  <si>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</si>
  <si>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</si>
  <si>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</si>
  <si>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</si>
  <si>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</si>
  <si>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Team17 Software</t>
  </si>
  <si>
    <t>Worms Reloaded</t>
  </si>
  <si>
    <t>StarCraft</t>
  </si>
  <si>
    <t>Yeti</t>
  </si>
  <si>
    <t>Koihime Musou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</si>
  <si>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</si>
  <si>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</si>
  <si>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</si>
  <si>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</si>
  <si>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</si>
  <si>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</si>
  <si>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</si>
  <si>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</si>
  <si>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</si>
  <si>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</si>
  <si>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</si>
  <si>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</si>
  <si>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</si>
  <si>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</si>
  <si>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</si>
  <si>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</si>
  <si>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</si>
  <si>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</si>
  <si>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Pow</t>
  </si>
  <si>
    <t>Block Kuzushi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</si>
  <si>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</si>
  <si>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</si>
  <si>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</si>
  <si>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</si>
  <si>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</si>
  <si>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</si>
  <si>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</si>
  <si>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Navarre Corp</t>
  </si>
  <si>
    <t>Deadliest Catch: Alaskan Storm</t>
  </si>
  <si>
    <t>Colin McRae Rally 2005</t>
  </si>
  <si>
    <t>Venus &amp; Braves: Majo to Megami to Horobi no Yogen</t>
  </si>
  <si>
    <t>Ship Simulator Extremes</t>
  </si>
  <si>
    <t>MediaQuest</t>
  </si>
  <si>
    <t>Zoop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</si>
  <si>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</si>
  <si>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</si>
  <si>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</si>
  <si>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</si>
  <si>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</si>
  <si>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</si>
  <si>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</si>
  <si>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</si>
  <si>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</si>
  <si>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</si>
  <si>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</si>
  <si>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</si>
  <si>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</si>
  <si>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</si>
  <si>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</si>
  <si>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</si>
  <si>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</si>
  <si>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</si>
  <si>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</si>
  <si>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</si>
  <si>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</si>
  <si>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</si>
  <si>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</si>
  <si>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</si>
  <si>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</si>
  <si>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</si>
  <si>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</si>
  <si>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</si>
  <si>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</si>
  <si>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</si>
  <si>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</si>
  <si>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</si>
  <si>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</si>
  <si>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</si>
  <si>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</si>
  <si>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</si>
  <si>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</si>
  <si>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</si>
  <si>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</si>
  <si>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</si>
  <si>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</si>
  <si>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</si>
  <si>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Max Five</t>
  </si>
  <si>
    <t>Hoshigami: Ruining Blue Earth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</si>
  <si>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</si>
  <si>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</si>
  <si>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</si>
  <si>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</si>
  <si>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</si>
  <si>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</si>
  <si>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</si>
  <si>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</si>
  <si>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</si>
  <si>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</si>
  <si>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</si>
  <si>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</si>
  <si>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</si>
  <si>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</si>
  <si>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</si>
  <si>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</si>
  <si>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</si>
  <si>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</si>
  <si>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</si>
  <si>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</si>
  <si>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</si>
  <si>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</si>
  <si>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</si>
  <si>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</si>
  <si>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</si>
  <si>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</si>
  <si>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</si>
  <si>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</si>
  <si>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</si>
  <si>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</si>
  <si>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</si>
  <si>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</si>
  <si>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</si>
  <si>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</si>
  <si>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</si>
  <si>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</si>
  <si>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</si>
  <si>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</si>
  <si>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</si>
  <si>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Comfort</t>
  </si>
  <si>
    <t>Arcana Famiglia: La storia della Aracana Famiglia</t>
  </si>
  <si>
    <t>Tokyo Ghoul: Jail</t>
  </si>
  <si>
    <t>Monte Christo Multimedia</t>
  </si>
  <si>
    <t>City Life: World Edition</t>
  </si>
  <si>
    <t>The Misadventures of Tron Bonne</t>
  </si>
  <si>
    <t>Hero Bank 2</t>
  </si>
  <si>
    <t>Brave Story: New Traveller (jp sales)</t>
  </si>
  <si>
    <t>Pony Canyon</t>
  </si>
  <si>
    <t>Black Jack vs. Matsudajun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</si>
  <si>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</si>
  <si>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</si>
  <si>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</si>
  <si>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</si>
  <si>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</si>
  <si>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</si>
  <si>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</si>
  <si>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</si>
  <si>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</si>
  <si>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</si>
  <si>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</si>
  <si>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</si>
  <si>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</si>
  <si>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</si>
  <si>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</si>
  <si>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</si>
  <si>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</si>
  <si>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</si>
  <si>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</si>
  <si>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</si>
  <si>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</si>
  <si>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</si>
  <si>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</si>
  <si>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Riverhillsoft</t>
  </si>
  <si>
    <t>Sotsugyou II: Neo Generation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</si>
  <si>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</si>
  <si>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</si>
  <si>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</si>
  <si>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</si>
  <si>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</si>
  <si>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</si>
  <si>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</si>
  <si>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</si>
  <si>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</si>
  <si>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</si>
  <si>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</si>
  <si>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</si>
  <si>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</si>
  <si>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</si>
  <si>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</si>
  <si>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</si>
  <si>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</si>
  <si>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</si>
  <si>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</si>
  <si>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</si>
  <si>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</si>
  <si>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</si>
  <si>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</si>
  <si>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</si>
  <si>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</si>
  <si>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</si>
  <si>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</si>
  <si>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</si>
  <si>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</si>
  <si>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Summitsoft</t>
  </si>
  <si>
    <t>Crushed Baseball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</si>
  <si>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</si>
  <si>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</si>
  <si>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</si>
  <si>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</si>
  <si>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</si>
  <si>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</si>
  <si>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Milestone S.r.l</t>
  </si>
  <si>
    <t>Sֳ©bastien Loeb Rally Evo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</si>
  <si>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</si>
  <si>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</si>
  <si>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</si>
  <si>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</si>
  <si>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</si>
  <si>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Playmore</t>
  </si>
  <si>
    <t>The King of Fighters 2000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</si>
  <si>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</si>
  <si>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</si>
  <si>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</si>
  <si>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</si>
  <si>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</si>
  <si>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</si>
  <si>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</si>
  <si>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</si>
  <si>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</si>
  <si>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</si>
  <si>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MLB.com</t>
  </si>
  <si>
    <t>R.B.I. Baseball 2016</t>
  </si>
  <si>
    <t>Justice League: Chronicles</t>
  </si>
  <si>
    <t>Doko Demo Issho: Let's Gakkou!</t>
  </si>
  <si>
    <t>Monster Trux Arenas: Special Edition</t>
  </si>
  <si>
    <t>B's-LOG Partyג™×</t>
  </si>
  <si>
    <t>Kool Kizz</t>
  </si>
  <si>
    <t>Dai Senryaku VII: Modern Military Tactics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</si>
  <si>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</si>
  <si>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</si>
  <si>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</si>
  <si>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</si>
  <si>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</si>
  <si>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</si>
  <si>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</si>
  <si>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</si>
  <si>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</si>
  <si>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</si>
  <si>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</si>
  <si>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</si>
  <si>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</si>
  <si>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</si>
  <si>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</si>
  <si>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</si>
  <si>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</si>
  <si>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</si>
  <si>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</si>
  <si>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</si>
  <si>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</si>
  <si>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Flashpoint Games</t>
  </si>
  <si>
    <t>The Kore Gang</t>
  </si>
  <si>
    <t>Red Ninja: End of Honor</t>
  </si>
  <si>
    <t>Kanuchi: Shiroki Tsubasa no Shou</t>
  </si>
  <si>
    <t>49Games</t>
  </si>
  <si>
    <t>Summer Athletics 2009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</si>
  <si>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</si>
  <si>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</si>
  <si>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</si>
  <si>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</si>
  <si>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</si>
  <si>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</si>
  <si>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</si>
  <si>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</si>
  <si>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</si>
  <si>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</si>
  <si>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</si>
  <si>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</si>
  <si>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</si>
  <si>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</si>
  <si>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</si>
  <si>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</si>
  <si>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</si>
  <si>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</si>
  <si>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</si>
  <si>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</si>
  <si>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</si>
  <si>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</si>
  <si>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</si>
  <si>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</si>
  <si>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</si>
  <si>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</si>
  <si>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</si>
  <si>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</si>
  <si>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</si>
  <si>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</si>
  <si>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</si>
  <si>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</si>
  <si>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</si>
  <si>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</si>
  <si>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</si>
  <si>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</si>
  <si>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</si>
  <si>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</si>
  <si>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</si>
  <si>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</si>
  <si>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</si>
  <si>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</si>
  <si>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</si>
  <si>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</si>
  <si>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</si>
  <si>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</si>
  <si>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</si>
  <si>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</si>
  <si>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</si>
  <si>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</si>
  <si>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</si>
  <si>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</si>
  <si>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</si>
  <si>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</si>
  <si>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</si>
  <si>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</si>
  <si>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</si>
  <si>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</si>
  <si>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</si>
  <si>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</si>
  <si>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Alawar Entertainment</t>
  </si>
  <si>
    <t>Farm Frenzy 3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</si>
  <si>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</si>
  <si>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</si>
  <si>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</si>
  <si>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</si>
  <si>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</si>
  <si>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</si>
  <si>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</si>
  <si>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</si>
  <si>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</si>
  <si>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</si>
  <si>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</si>
  <si>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</si>
  <si>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</si>
  <si>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</si>
  <si>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</si>
  <si>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CyberFront</t>
  </si>
  <si>
    <t>12Riven: The Psi-Climinal of Integral</t>
  </si>
  <si>
    <t>Battle Spirits: Digital Starter</t>
  </si>
  <si>
    <t>Rise of Nations</t>
  </si>
  <si>
    <t>Cloud Imperium Games Corporation</t>
  </si>
  <si>
    <t>Deadliest Warrior: Ancient Combat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</si>
  <si>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</si>
  <si>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</si>
  <si>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</si>
  <si>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</si>
  <si>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</si>
  <si>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</si>
  <si>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</si>
  <si>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</si>
  <si>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</si>
  <si>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</si>
  <si>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</si>
  <si>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</si>
  <si>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</si>
  <si>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</si>
  <si>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</si>
  <si>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Societa</t>
  </si>
  <si>
    <t>Haunted Casino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</si>
  <si>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</si>
  <si>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</si>
  <si>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</si>
  <si>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</si>
  <si>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</si>
  <si>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</si>
  <si>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</si>
  <si>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</si>
  <si>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</si>
  <si>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</si>
  <si>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</si>
  <si>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</si>
  <si>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</si>
  <si>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</si>
  <si>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</si>
  <si>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Virtual Play Games</t>
  </si>
  <si>
    <t>City Builder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</si>
  <si>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</si>
  <si>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</si>
  <si>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</si>
  <si>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</si>
  <si>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</si>
  <si>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</si>
  <si>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</si>
  <si>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</si>
  <si>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</si>
  <si>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</si>
  <si>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</si>
  <si>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</si>
  <si>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</si>
  <si>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</si>
  <si>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</si>
  <si>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</si>
  <si>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</si>
  <si>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</si>
  <si>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</si>
  <si>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</si>
  <si>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</si>
  <si>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</si>
  <si>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</si>
  <si>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</si>
  <si>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</si>
  <si>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</si>
  <si>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</si>
  <si>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</si>
  <si>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</si>
  <si>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</si>
  <si>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Interchannel</t>
  </si>
  <si>
    <t>Clannad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</si>
  <si>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</si>
  <si>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</si>
  <si>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</si>
  <si>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</si>
  <si>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</si>
  <si>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</si>
  <si>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</si>
  <si>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</si>
  <si>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</si>
  <si>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</si>
  <si>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</si>
  <si>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</si>
  <si>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</si>
  <si>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</si>
  <si>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</si>
  <si>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</si>
  <si>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</si>
  <si>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</si>
  <si>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</si>
  <si>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</si>
  <si>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</si>
  <si>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</si>
  <si>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</si>
  <si>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</si>
  <si>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</si>
  <si>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</si>
  <si>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</si>
  <si>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</si>
  <si>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</si>
  <si>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</si>
  <si>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</si>
  <si>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</si>
  <si>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</si>
  <si>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</si>
  <si>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</si>
  <si>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</si>
  <si>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</si>
  <si>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</si>
  <si>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</si>
  <si>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</si>
  <si>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Sonnet</t>
  </si>
  <si>
    <t>Tokimeki Mahjong Paradise: Koi no Tenpai Beat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</si>
  <si>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</si>
  <si>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</si>
  <si>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</si>
  <si>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</si>
  <si>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</si>
  <si>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</si>
  <si>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</si>
  <si>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</si>
  <si>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</si>
  <si>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</si>
  <si>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</si>
  <si>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</si>
  <si>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</si>
  <si>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</si>
  <si>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</si>
  <si>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</si>
  <si>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</si>
  <si>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</si>
  <si>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</si>
  <si>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Experience Inc.</t>
  </si>
  <si>
    <t>Tsurugi no Machi no Ihoujin: Kuro no Kyuuden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</si>
  <si>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</si>
  <si>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</si>
  <si>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</si>
  <si>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</si>
  <si>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</si>
  <si>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</si>
  <si>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</si>
  <si>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</si>
  <si>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</si>
  <si>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</si>
  <si>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</si>
  <si>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</si>
  <si>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</si>
  <si>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</si>
  <si>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</si>
  <si>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</si>
  <si>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</si>
  <si>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</si>
  <si>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</si>
  <si>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</si>
  <si>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</si>
  <si>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</si>
  <si>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</si>
  <si>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</si>
  <si>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</si>
  <si>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</si>
  <si>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</si>
  <si>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</si>
  <si>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</si>
  <si>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</si>
  <si>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</si>
  <si>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</si>
  <si>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</si>
  <si>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</si>
  <si>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</si>
  <si>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</si>
  <si>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</si>
  <si>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</si>
  <si>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</si>
  <si>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</si>
  <si>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</si>
  <si>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</si>
  <si>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</si>
  <si>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Zenrin</t>
  </si>
  <si>
    <t>Minna no Chizu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</si>
  <si>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</si>
  <si>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</si>
  <si>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</si>
  <si>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</si>
  <si>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</si>
  <si>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</si>
  <si>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</si>
  <si>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</si>
  <si>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</si>
  <si>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</si>
  <si>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</si>
  <si>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Iceberg Interactive</t>
  </si>
  <si>
    <t>APB Reloaded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</si>
  <si>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</si>
  <si>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</si>
  <si>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</si>
  <si>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</si>
  <si>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</si>
  <si>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</si>
  <si>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</si>
  <si>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</si>
  <si>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</si>
  <si>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</si>
  <si>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</si>
  <si>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</si>
  <si>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</si>
  <si>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</si>
  <si>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</si>
  <si>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</si>
  <si>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</si>
  <si>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</si>
  <si>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</si>
  <si>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</si>
  <si>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</si>
  <si>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</si>
  <si>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</si>
  <si>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</si>
  <si>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</si>
  <si>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</si>
  <si>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</si>
  <si>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</si>
  <si>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</si>
  <si>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</si>
  <si>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</si>
  <si>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</si>
  <si>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</si>
  <si>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</si>
  <si>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Ivolgamus</t>
  </si>
  <si>
    <t>Fading Shadows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</si>
  <si>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</si>
  <si>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</si>
  <si>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</si>
  <si>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</si>
  <si>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</si>
  <si>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</si>
  <si>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</si>
  <si>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</si>
  <si>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</si>
  <si>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</si>
  <si>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</si>
  <si>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2D Boy</t>
  </si>
  <si>
    <t>World of Goo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</si>
  <si>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</si>
  <si>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</si>
  <si>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</si>
  <si>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</si>
  <si>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</si>
  <si>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</si>
  <si>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</si>
  <si>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</si>
  <si>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</si>
  <si>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</si>
  <si>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</si>
  <si>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</si>
  <si>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</si>
  <si>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</si>
  <si>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</si>
  <si>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</si>
  <si>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</si>
  <si>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</si>
  <si>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</si>
  <si>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</si>
  <si>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</si>
  <si>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</si>
  <si>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</si>
  <si>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</si>
  <si>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</si>
  <si>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</si>
  <si>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</si>
  <si>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</si>
  <si>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</si>
  <si>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</si>
  <si>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</si>
  <si>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</si>
  <si>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</si>
  <si>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</si>
  <si>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</si>
  <si>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</si>
  <si>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</si>
  <si>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</si>
  <si>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</si>
  <si>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</si>
  <si>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</si>
  <si>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</si>
  <si>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</si>
  <si>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</si>
  <si>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</si>
  <si>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</si>
  <si>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</si>
  <si>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</si>
  <si>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</si>
  <si>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</si>
  <si>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</si>
  <si>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</si>
  <si>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</si>
  <si>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</si>
  <si>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</si>
  <si>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</si>
  <si>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</si>
  <si>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</si>
  <si>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</si>
  <si>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</si>
  <si>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</si>
  <si>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</si>
  <si>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</si>
  <si>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</si>
  <si>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</si>
  <si>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</si>
  <si>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</si>
  <si>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</si>
  <si>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Kando Games</t>
  </si>
  <si>
    <t>Rebel Raiders: Operation Nighthawk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</si>
  <si>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</si>
  <si>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</si>
  <si>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</si>
  <si>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</si>
  <si>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</si>
  <si>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</si>
  <si>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</si>
  <si>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</si>
  <si>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</si>
  <si>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</si>
  <si>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</si>
  <si>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</si>
  <si>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</si>
  <si>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</si>
  <si>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</si>
  <si>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</si>
  <si>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Office Create</t>
  </si>
  <si>
    <t>Cooking Mama: My Sweets Shop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</si>
  <si>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</si>
  <si>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</si>
  <si>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</si>
  <si>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</si>
  <si>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</si>
  <si>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</si>
  <si>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Mamba Games</t>
  </si>
  <si>
    <t>The Void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</si>
  <si>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</si>
  <si>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</si>
  <si>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</si>
  <si>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</si>
  <si>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</si>
  <si>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</si>
  <si>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Fields</t>
  </si>
  <si>
    <t>Gekiatsu!! Pachi Game Tamashi Max: Evangelion 7 x Seimei no Kodou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</si>
  <si>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</si>
  <si>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</si>
  <si>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</si>
  <si>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</si>
  <si>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</si>
  <si>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</si>
  <si>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</si>
  <si>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</si>
  <si>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</si>
  <si>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</si>
  <si>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Princess Soft</t>
  </si>
  <si>
    <t>Tsuyo Kiss: Mighty Heart</t>
  </si>
  <si>
    <t>Zoo Tycoon</t>
  </si>
  <si>
    <t>Gacharoku</t>
  </si>
  <si>
    <t>Cake Mania: Baker's Challenge</t>
  </si>
  <si>
    <t>Zoo Vet: Endangered Animals</t>
  </si>
  <si>
    <t>Maximum Family Games</t>
  </si>
  <si>
    <t>Deer Drive: Legends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</si>
  <si>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</si>
  <si>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</si>
  <si>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</si>
  <si>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</si>
  <si>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</si>
  <si>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</si>
  <si>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</si>
  <si>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</si>
  <si>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</si>
  <si>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</si>
  <si>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</si>
  <si>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</si>
  <si>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</si>
  <si>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</si>
  <si>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</si>
  <si>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</si>
  <si>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</si>
  <si>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</si>
  <si>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</si>
  <si>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</si>
  <si>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</si>
  <si>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</si>
  <si>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</si>
  <si>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</si>
  <si>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</si>
  <si>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</si>
  <si>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</si>
  <si>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</si>
  <si>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</si>
  <si>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</si>
  <si>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Berkeley</t>
  </si>
  <si>
    <t>M&amp;Ms Shell Shocked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</si>
  <si>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</si>
  <si>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</si>
  <si>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</si>
  <si>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</si>
  <si>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</si>
  <si>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</si>
  <si>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</si>
  <si>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</si>
  <si>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</si>
  <si>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</si>
  <si>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</si>
  <si>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Fuji</t>
  </si>
  <si>
    <t>Night Head: The Labyrinth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</si>
  <si>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</si>
  <si>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</si>
  <si>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</si>
  <si>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</si>
  <si>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</si>
  <si>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</si>
  <si>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Dusenberry Martin Racing</t>
  </si>
  <si>
    <t>NASCAR Heat Evolution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</si>
  <si>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</si>
  <si>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</si>
  <si>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</si>
  <si>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</si>
  <si>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</si>
  <si>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</si>
  <si>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</si>
  <si>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</si>
  <si>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</si>
  <si>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</si>
  <si>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</si>
  <si>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</si>
  <si>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</si>
  <si>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</si>
  <si>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Crash Time: Autobahn Pusuit</t>
  </si>
  <si>
    <t>Earthworm Jim 2</t>
  </si>
  <si>
    <t>Garfield: A Tale of Two Kitties</t>
  </si>
  <si>
    <t>Tamagotchi no Doki Doki Dream Omisecchi</t>
  </si>
  <si>
    <t>imageepoch Inc.</t>
  </si>
  <si>
    <t>Toushin Toshi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</si>
  <si>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</si>
  <si>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</si>
  <si>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</si>
  <si>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</si>
  <si>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</si>
  <si>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</si>
  <si>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</si>
  <si>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</si>
  <si>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</si>
  <si>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</si>
  <si>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</si>
  <si>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Big Fish Games</t>
  </si>
  <si>
    <t>Living Legends: Frozen Beauty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</si>
  <si>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</si>
  <si>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</si>
  <si>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</si>
  <si>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</si>
  <si>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</si>
  <si>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Her Interactive</t>
  </si>
  <si>
    <t>Nancy Drew: Alibi In Ashes</t>
  </si>
  <si>
    <t>Ultimate Block Party</t>
  </si>
  <si>
    <t>Disney's Hide &amp; Sneak</t>
  </si>
  <si>
    <t>Nobunaga no Yabou: Kakushin with Power-Up Kit</t>
  </si>
  <si>
    <t>Raw Danger!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</si>
  <si>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</si>
  <si>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</si>
  <si>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</si>
  <si>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</si>
  <si>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</si>
  <si>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</si>
  <si>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</si>
  <si>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</si>
  <si>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</si>
  <si>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</si>
  <si>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</si>
  <si>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</si>
  <si>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</si>
  <si>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</si>
  <si>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</si>
  <si>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</si>
  <si>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</si>
  <si>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</si>
  <si>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</si>
  <si>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Kamui</t>
  </si>
  <si>
    <t>Sekai no Hate Made Itte Q! Chinjuu Hunter Mono no Daibouken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</si>
  <si>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</si>
  <si>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</si>
  <si>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</si>
  <si>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</si>
  <si>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</si>
  <si>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</si>
  <si>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ASK</t>
  </si>
  <si>
    <t>Big Ichigeki! Pachi-Slot Taikouryku Universal Museum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</si>
  <si>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</si>
  <si>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</si>
  <si>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</si>
  <si>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</si>
  <si>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</si>
  <si>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</si>
  <si>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</si>
  <si>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</si>
  <si>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</si>
  <si>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Headup Games</t>
  </si>
  <si>
    <t>The Inner World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</si>
  <si>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</si>
  <si>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</si>
  <si>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</si>
  <si>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</si>
  <si>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</si>
  <si>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</si>
  <si>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</si>
  <si>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</si>
  <si>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</si>
  <si>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</si>
  <si>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</si>
  <si>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</si>
  <si>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</si>
  <si>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</si>
  <si>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</si>
  <si>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</si>
  <si>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</si>
  <si>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</si>
  <si>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</si>
  <si>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KSS</t>
  </si>
  <si>
    <t>Nishijin Pachinko Monogatari 2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</si>
  <si>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</si>
  <si>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</si>
  <si>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</si>
  <si>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</si>
  <si>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</si>
  <si>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</si>
  <si>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</si>
  <si>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</si>
  <si>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</si>
  <si>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</si>
  <si>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</si>
  <si>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</si>
  <si>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</si>
  <si>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</si>
  <si>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</si>
  <si>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</si>
  <si>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</si>
  <si>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</si>
  <si>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</si>
  <si>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</si>
  <si>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</si>
  <si>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</si>
  <si>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</si>
  <si>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</si>
  <si>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</si>
  <si>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Cygames</t>
  </si>
  <si>
    <t>Airship Q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</si>
  <si>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</si>
  <si>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</si>
  <si>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</si>
  <si>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</si>
  <si>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</si>
  <si>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</si>
  <si>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</si>
  <si>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KID</t>
  </si>
  <si>
    <t>Highschool Terra Story</t>
  </si>
  <si>
    <t>Emergency! Disaster Rescue Squad</t>
  </si>
  <si>
    <t>Empire Earth II</t>
  </si>
  <si>
    <t>Suggoi! Arcana Heart 2</t>
  </si>
  <si>
    <t>Quinrose</t>
  </si>
  <si>
    <t>Mother Goose no Himitsu no Yakata</t>
  </si>
  <si>
    <t>Winning Post 7 2009</t>
  </si>
  <si>
    <t>Sunflowers</t>
  </si>
  <si>
    <t>Knights of Honor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</si>
  <si>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</si>
  <si>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</si>
  <si>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</si>
  <si>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</si>
  <si>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</si>
  <si>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</si>
  <si>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</si>
  <si>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</si>
  <si>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</si>
  <si>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</si>
  <si>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</si>
  <si>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</si>
  <si>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</si>
  <si>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dramatic create</t>
  </si>
  <si>
    <t>Alia's Carnival! Sacrament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</si>
  <si>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</si>
  <si>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</si>
  <si>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</si>
  <si>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</si>
  <si>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</si>
  <si>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</si>
  <si>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</si>
  <si>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</si>
  <si>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</si>
  <si>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</si>
  <si>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</si>
  <si>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</si>
  <si>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</si>
  <si>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</si>
  <si>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</si>
  <si>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</si>
  <si>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</si>
  <si>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</si>
  <si>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</si>
  <si>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</si>
  <si>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</si>
  <si>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</si>
  <si>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</si>
  <si>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</si>
  <si>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TGL</t>
  </si>
  <si>
    <t>Renai Revenge</t>
  </si>
  <si>
    <t>Encore</t>
  </si>
  <si>
    <t>Zoboomafoo: Leapin' Lemurs!</t>
  </si>
  <si>
    <t>Atelier Shallie Plus: Alchemists of the Dusk Sea</t>
  </si>
  <si>
    <t>Dennou Senki Virtual-On Force</t>
  </si>
  <si>
    <t>Sins of a Solar Empire</t>
  </si>
  <si>
    <t>Graffiti Kingdom</t>
  </si>
  <si>
    <t>Extreme Entertainment Group</t>
  </si>
  <si>
    <t>Langrisser: Re:Incarnation Tensei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</si>
  <si>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</si>
  <si>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</si>
  <si>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</si>
  <si>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</si>
  <si>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</si>
  <si>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</si>
  <si>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Intergrow</t>
  </si>
  <si>
    <t>Shantae and the Pirate's Curse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</si>
  <si>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</si>
  <si>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</si>
  <si>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</si>
  <si>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</si>
  <si>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</si>
  <si>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</si>
  <si>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</si>
  <si>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</si>
  <si>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</si>
  <si>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</si>
  <si>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G.Rev</t>
  </si>
  <si>
    <t>Senko no Ronde DUO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</si>
  <si>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</si>
  <si>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</si>
  <si>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</si>
  <si>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</si>
  <si>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</si>
  <si>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</si>
  <si>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</si>
  <si>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</si>
  <si>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</si>
  <si>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</si>
  <si>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</si>
  <si>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</si>
  <si>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</si>
  <si>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</si>
  <si>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</si>
  <si>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</si>
  <si>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</si>
  <si>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</si>
  <si>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</si>
  <si>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Sweets</t>
  </si>
  <si>
    <t>D.C.I.F.: Da Capo Innocent Finale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</si>
  <si>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</si>
  <si>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</si>
  <si>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</si>
  <si>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</si>
  <si>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</si>
  <si>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</si>
  <si>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</si>
  <si>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Kokopeli Digital Studios</t>
  </si>
  <si>
    <t>Robo Pit</t>
  </si>
  <si>
    <t>Emily Archer and the Curse of Tutankhamun</t>
  </si>
  <si>
    <t>Story Hour: Adventures</t>
  </si>
  <si>
    <t>Number None</t>
  </si>
  <si>
    <t>Braid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</si>
  <si>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</si>
  <si>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</si>
  <si>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</si>
  <si>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</si>
  <si>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</si>
  <si>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</si>
  <si>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</si>
  <si>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</si>
  <si>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</si>
  <si>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</si>
  <si>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</si>
  <si>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</si>
  <si>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</si>
  <si>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Nexon</t>
  </si>
  <si>
    <t>MapleStory DS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</si>
  <si>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</si>
  <si>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</si>
  <si>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</si>
  <si>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</si>
  <si>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</si>
  <si>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</si>
  <si>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</si>
  <si>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</si>
  <si>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</si>
  <si>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</si>
  <si>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</si>
  <si>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</si>
  <si>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</si>
  <si>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</si>
  <si>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</si>
  <si>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</si>
  <si>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</si>
  <si>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</si>
  <si>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</si>
  <si>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</si>
  <si>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</si>
  <si>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</si>
  <si>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</si>
  <si>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</si>
  <si>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</si>
  <si>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</si>
  <si>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</si>
  <si>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</si>
  <si>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</si>
  <si>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</si>
  <si>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</si>
  <si>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</si>
  <si>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</si>
  <si>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</si>
  <si>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</si>
  <si>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</si>
  <si>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</si>
  <si>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</si>
  <si>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BushiRoad</t>
  </si>
  <si>
    <t>Detective Opera: Milky Holmes 2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</si>
  <si>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</si>
  <si>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</si>
  <si>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</si>
  <si>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</si>
  <si>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</si>
  <si>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</si>
  <si>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</si>
  <si>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</si>
  <si>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</si>
  <si>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</si>
  <si>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</si>
  <si>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</si>
  <si>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</si>
  <si>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</si>
  <si>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</si>
  <si>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Hyakumanton no Bara Bara</t>
  </si>
  <si>
    <t>Galaxy Angel II: Zettairyouiki no Tobira</t>
  </si>
  <si>
    <t>The Great Mystery Hidden Object Package 5</t>
  </si>
  <si>
    <t>1000 Cooking Recipes from ELLE ֳ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</si>
  <si>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</si>
  <si>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</si>
  <si>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</si>
  <si>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</si>
  <si>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</si>
  <si>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</si>
  <si>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</si>
  <si>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</si>
  <si>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</si>
  <si>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</si>
  <si>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</si>
  <si>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</si>
  <si>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</si>
  <si>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</si>
  <si>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</si>
  <si>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</si>
  <si>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</si>
  <si>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</si>
  <si>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</si>
  <si>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</si>
  <si>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</si>
  <si>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</si>
  <si>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</si>
  <si>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</si>
  <si>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Tryfirst</t>
  </si>
  <si>
    <t>Wrestle Angels: Survivor 2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</si>
  <si>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</si>
  <si>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</si>
  <si>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</si>
  <si>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</si>
  <si>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</si>
  <si>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</si>
  <si>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</si>
  <si>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</si>
  <si>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</si>
  <si>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</si>
  <si>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</si>
  <si>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</si>
  <si>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</si>
  <si>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</si>
  <si>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</si>
  <si>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Strategy First</t>
  </si>
  <si>
    <t>Cossacks: European Wars</t>
  </si>
  <si>
    <t>The Island of Dr. Frankenstein</t>
  </si>
  <si>
    <t>7G//AMES</t>
  </si>
  <si>
    <t>TV Total Events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</si>
  <si>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</si>
  <si>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</si>
  <si>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</si>
  <si>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</si>
  <si>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</si>
  <si>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</si>
  <si>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</si>
  <si>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</si>
  <si>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</si>
  <si>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</si>
  <si>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</si>
  <si>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</si>
  <si>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GN Software</t>
  </si>
  <si>
    <t>Akane Iro ni Somaru Saka Parallel</t>
  </si>
  <si>
    <t>Otome wa Oanesama ni Koi Shiteru Portable: 2-Jin no Elder</t>
  </si>
  <si>
    <t>Monster Hunter Frontier Online: Forward 1</t>
  </si>
  <si>
    <t>X3: Terran Conflict</t>
  </si>
  <si>
    <t>Timeshock! Pro Pinball</t>
  </si>
  <si>
    <t>Yuke's</t>
  </si>
  <si>
    <t>D1 Professional Drift Grand Prix Series</t>
  </si>
  <si>
    <t>Starry ? Sky: In Winter</t>
  </si>
  <si>
    <t>Little Bears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</si>
  <si>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</si>
  <si>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</si>
  <si>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</si>
  <si>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</si>
  <si>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</si>
  <si>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</si>
  <si>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Easy Interactive</t>
  </si>
  <si>
    <t>Jewel Match 2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</si>
  <si>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</si>
  <si>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</si>
  <si>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</si>
  <si>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</si>
  <si>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</si>
  <si>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</si>
  <si>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</si>
  <si>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</si>
  <si>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</si>
  <si>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</si>
  <si>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</si>
  <si>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</si>
  <si>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</si>
  <si>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</si>
  <si>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</si>
  <si>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</si>
  <si>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</si>
  <si>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</si>
  <si>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</si>
  <si>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</si>
  <si>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</si>
  <si>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</si>
  <si>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</si>
  <si>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FuRyu Corporation</t>
  </si>
  <si>
    <t>Let's Sing 2016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</si>
  <si>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</si>
  <si>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</si>
  <si>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</si>
  <si>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</si>
  <si>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</si>
  <si>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</si>
  <si>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</si>
  <si>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</si>
  <si>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</si>
  <si>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</si>
  <si>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</si>
  <si>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</si>
  <si>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</si>
  <si>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</si>
  <si>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</si>
  <si>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</si>
  <si>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</si>
  <si>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</si>
  <si>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</si>
  <si>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</si>
  <si>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</si>
  <si>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</si>
  <si>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</si>
  <si>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</si>
  <si>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</si>
  <si>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</si>
  <si>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</si>
  <si>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</si>
  <si>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</si>
  <si>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</si>
  <si>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</si>
  <si>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</si>
  <si>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</si>
  <si>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</si>
  <si>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</si>
  <si>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</si>
  <si>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</si>
  <si>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Lexicon Entertainment</t>
  </si>
  <si>
    <t>AniMates!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</si>
  <si>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</si>
  <si>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</si>
  <si>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</si>
  <si>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</si>
  <si>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</si>
  <si>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</si>
  <si>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</si>
  <si>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Appֳ©tit!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</si>
  <si>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</si>
  <si>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</si>
  <si>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</si>
  <si>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</si>
  <si>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</si>
  <si>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</si>
  <si>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</si>
  <si>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</si>
  <si>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</si>
  <si>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</si>
  <si>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</si>
  <si>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</si>
  <si>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</si>
  <si>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</si>
  <si>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</si>
  <si>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</si>
  <si>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</si>
  <si>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</si>
  <si>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</si>
  <si>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</si>
  <si>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</si>
  <si>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</si>
  <si>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</si>
  <si>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</si>
  <si>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</si>
  <si>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</si>
  <si>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</si>
  <si>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</si>
  <si>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</si>
  <si>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</si>
  <si>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</si>
  <si>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</si>
  <si>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</si>
  <si>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</si>
  <si>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</si>
  <si>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</si>
  <si>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</si>
  <si>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</si>
  <si>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</si>
  <si>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</si>
  <si>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</si>
  <si>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</si>
  <si>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Paon Corporation</t>
  </si>
  <si>
    <t>Daito Giken Koushiki Pachi-Slot Simulator Hihouden: Taiyou o Motomeru Monotachi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</si>
  <si>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</si>
  <si>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</si>
  <si>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</si>
  <si>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</si>
  <si>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</si>
  <si>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</si>
  <si>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</si>
  <si>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</si>
  <si>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</si>
  <si>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</si>
  <si>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</si>
  <si>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</si>
  <si>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Kids Station</t>
  </si>
  <si>
    <t>Gakuen Alice: WakuWaku * Happy Friends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</si>
  <si>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</si>
  <si>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</si>
  <si>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</si>
  <si>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</si>
  <si>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</si>
  <si>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</si>
  <si>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</si>
  <si>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</si>
  <si>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</si>
  <si>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</si>
  <si>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</si>
  <si>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</si>
  <si>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</si>
  <si>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</si>
  <si>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</si>
  <si>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</si>
  <si>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</si>
  <si>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</si>
  <si>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</si>
  <si>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</si>
  <si>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</si>
  <si>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</si>
  <si>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</si>
  <si>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</si>
  <si>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</si>
  <si>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</si>
  <si>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</si>
  <si>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</si>
  <si>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</si>
  <si>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</si>
  <si>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</si>
  <si>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</si>
  <si>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</si>
  <si>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</si>
  <si>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GOA</t>
  </si>
  <si>
    <t>Warhammer Online: Age of Reckoning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</si>
  <si>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</si>
  <si>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</si>
  <si>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</si>
  <si>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</si>
  <si>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</si>
  <si>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</si>
  <si>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</si>
  <si>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</si>
  <si>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</si>
  <si>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</si>
  <si>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</si>
  <si>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</si>
  <si>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</si>
  <si>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</si>
  <si>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</si>
  <si>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</si>
  <si>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</si>
  <si>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</si>
  <si>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</si>
  <si>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</si>
  <si>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</si>
  <si>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</si>
  <si>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</si>
  <si>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</si>
  <si>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</si>
  <si>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</si>
  <si>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</si>
  <si>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</si>
  <si>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</si>
  <si>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</si>
  <si>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</si>
  <si>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</si>
  <si>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</si>
  <si>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</si>
  <si>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</si>
  <si>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</si>
  <si>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</si>
  <si>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</si>
  <si>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</si>
  <si>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</si>
  <si>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</si>
  <si>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</si>
  <si>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</si>
  <si>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</si>
  <si>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</si>
  <si>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</si>
  <si>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</si>
  <si>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</si>
  <si>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</si>
  <si>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</si>
  <si>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Iֲ·II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</si>
  <si>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</si>
  <si>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</si>
  <si>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</si>
  <si>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</si>
  <si>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</si>
  <si>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</si>
  <si>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</si>
  <si>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</si>
  <si>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</si>
  <si>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</si>
  <si>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</si>
  <si>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</si>
  <si>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</si>
  <si>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</si>
  <si>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</si>
  <si>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</si>
  <si>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</si>
  <si>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</si>
  <si>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Winning Post 8 2015</t>
  </si>
  <si>
    <t>Vitamin Z Revolution</t>
  </si>
  <si>
    <t>Aria: The Origination ~Aoi Wakusei no El Cielo~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</si>
  <si>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</si>
  <si>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</si>
  <si>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</si>
  <si>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</si>
  <si>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</si>
  <si>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</si>
  <si>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</si>
  <si>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</si>
  <si>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</si>
  <si>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</si>
  <si>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</si>
  <si>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</si>
  <si>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</si>
  <si>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</si>
  <si>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</si>
  <si>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</si>
  <si>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</si>
  <si>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</si>
  <si>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</si>
  <si>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</si>
  <si>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</si>
  <si>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</si>
  <si>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</si>
  <si>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Graphsim Entertainment</t>
  </si>
  <si>
    <t>Falcon 4.0: Allied Force</t>
  </si>
  <si>
    <t>Bottom of the 9th '97</t>
  </si>
  <si>
    <t>King Records</t>
  </si>
  <si>
    <t>Shaman King: Chou Senjiryokketsu 3</t>
  </si>
  <si>
    <t>HatsuKare * Renai Debut Sengen!</t>
  </si>
  <si>
    <t>Treasure Chase</t>
  </si>
  <si>
    <t>Unreal Anthology</t>
  </si>
  <si>
    <t>X3: Terran War Pack</t>
  </si>
  <si>
    <t>Introversion Software</t>
  </si>
  <si>
    <t>Prison Architect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</si>
  <si>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</si>
  <si>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</si>
  <si>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</si>
  <si>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</si>
  <si>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</si>
  <si>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</si>
  <si>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Minato Station</t>
  </si>
  <si>
    <t>Kimi ga Aruji de Shitsuji ga Ore de: Oshie Nikki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</si>
  <si>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</si>
  <si>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</si>
  <si>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</si>
  <si>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</si>
  <si>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</si>
  <si>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</si>
  <si>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</si>
  <si>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</si>
  <si>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</si>
  <si>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</si>
  <si>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</si>
  <si>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</si>
  <si>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</si>
  <si>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</si>
  <si>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</si>
  <si>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</si>
  <si>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</si>
  <si>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</si>
  <si>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</si>
  <si>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</si>
  <si>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</si>
  <si>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</si>
  <si>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</si>
  <si>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</si>
  <si>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</si>
  <si>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</si>
  <si>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</si>
  <si>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</si>
  <si>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</si>
  <si>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</si>
  <si>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</si>
  <si>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</si>
  <si>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</si>
  <si>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</si>
  <si>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</si>
  <si>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</si>
  <si>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</si>
  <si>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</si>
  <si>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</si>
  <si>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</si>
  <si>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</si>
  <si>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</si>
  <si>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</si>
  <si>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</si>
  <si>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</si>
  <si>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</si>
  <si>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</si>
  <si>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</si>
  <si>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</si>
  <si>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</si>
  <si>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Blue Byte</t>
  </si>
  <si>
    <t>The Settlers IV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</si>
  <si>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</si>
  <si>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</si>
  <si>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</si>
  <si>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</si>
  <si>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</si>
  <si>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</si>
  <si>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</si>
  <si>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</si>
  <si>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</si>
  <si>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Gaga</t>
  </si>
  <si>
    <t>Shippuu Mahou Daisakusen: Kingdom-Grandprix</t>
  </si>
  <si>
    <t>Yamasa Entertainment</t>
  </si>
  <si>
    <t>Yamasa Digi Portable: Matsuri no Tatsujin - Win-Chan no Natsumatsuri</t>
  </si>
  <si>
    <t>Plenty</t>
  </si>
  <si>
    <t>Quiz Present Variety Q-Sama!! DS: Pressure Study x Atama Gai Kunaru Drill SP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</si>
  <si>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</si>
  <si>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</si>
  <si>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</si>
  <si>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</si>
  <si>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</si>
  <si>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</si>
  <si>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</si>
  <si>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</si>
  <si>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</si>
  <si>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</si>
  <si>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</si>
  <si>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</si>
  <si>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</si>
  <si>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</si>
  <si>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</si>
  <si>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</si>
  <si>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</si>
  <si>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</si>
  <si>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</si>
  <si>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</si>
  <si>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</si>
  <si>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</si>
  <si>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</si>
  <si>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</si>
  <si>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</si>
  <si>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</si>
  <si>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</si>
  <si>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</si>
  <si>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</si>
  <si>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</si>
  <si>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</si>
  <si>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</si>
  <si>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</si>
  <si>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Views</t>
  </si>
  <si>
    <t>Dies Irae: Amantes Amentes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</si>
  <si>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</si>
  <si>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</si>
  <si>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</si>
  <si>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</si>
  <si>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</si>
  <si>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</si>
  <si>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</si>
  <si>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</si>
  <si>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</si>
  <si>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</si>
  <si>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</si>
  <si>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</si>
  <si>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</si>
  <si>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</si>
  <si>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</si>
  <si>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</si>
  <si>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</si>
  <si>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</si>
  <si>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</si>
  <si>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</si>
  <si>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</si>
  <si>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</si>
  <si>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</si>
  <si>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</si>
  <si>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fonfun</t>
  </si>
  <si>
    <t>World Neverland 2in1 Portable: Olerud Kingdom &amp; Republic of Pluto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</si>
  <si>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</si>
  <si>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</si>
  <si>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</si>
  <si>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</si>
  <si>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</si>
  <si>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</si>
  <si>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</si>
  <si>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</si>
  <si>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</si>
  <si>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</si>
  <si>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</si>
  <si>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</si>
  <si>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</si>
  <si>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</si>
  <si>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</si>
  <si>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</si>
  <si>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</si>
  <si>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</si>
  <si>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</si>
  <si>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</si>
  <si>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NetRevo</t>
  </si>
  <si>
    <t>Tsuyo Kiss 2 Portable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</si>
  <si>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</si>
  <si>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</si>
  <si>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</si>
  <si>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</si>
  <si>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</si>
  <si>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</si>
  <si>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Codemasters Online</t>
  </si>
  <si>
    <t>The Lord of the Rings Online: Mines of Moria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</si>
  <si>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</si>
  <si>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</si>
  <si>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</si>
  <si>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</si>
  <si>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</si>
  <si>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</si>
  <si>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</si>
  <si>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</si>
  <si>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</si>
  <si>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</si>
  <si>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</si>
  <si>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</si>
  <si>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</si>
  <si>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</si>
  <si>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</si>
  <si>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</si>
  <si>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</si>
  <si>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</si>
  <si>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</si>
  <si>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</si>
  <si>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</si>
  <si>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</si>
  <si>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</si>
  <si>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</si>
  <si>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</si>
  <si>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</si>
  <si>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</si>
  <si>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</si>
  <si>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</si>
  <si>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Quintet</t>
  </si>
  <si>
    <t>Code R</t>
  </si>
  <si>
    <t>The Idolmaster: Gravure For You! Vol.8</t>
  </si>
  <si>
    <t>Disney Sports Football</t>
  </si>
  <si>
    <t>Oil Rush</t>
  </si>
  <si>
    <t>Phoenix Games</t>
  </si>
  <si>
    <t>Chicken Hunter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</si>
  <si>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</si>
  <si>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</si>
  <si>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</si>
  <si>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</si>
  <si>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</si>
  <si>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</si>
  <si>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Dorart</t>
  </si>
  <si>
    <t>Minna de Dokusho: Keatai Shousetsu Desu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</si>
  <si>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</si>
  <si>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</si>
  <si>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</si>
  <si>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</si>
  <si>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</si>
  <si>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</si>
  <si>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</si>
  <si>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</si>
  <si>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</si>
  <si>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</si>
  <si>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</si>
  <si>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</si>
  <si>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</si>
  <si>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</si>
  <si>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</si>
  <si>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</si>
  <si>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</si>
  <si>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</si>
  <si>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</si>
  <si>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</si>
  <si>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</si>
  <si>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</si>
  <si>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</si>
  <si>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</si>
  <si>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</si>
  <si>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</si>
  <si>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</si>
  <si>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</si>
  <si>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</si>
  <si>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</si>
  <si>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</si>
  <si>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</si>
  <si>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</si>
  <si>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</si>
  <si>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</si>
  <si>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</si>
  <si>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</si>
  <si>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</si>
  <si>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</si>
  <si>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</si>
  <si>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</si>
  <si>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</si>
  <si>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</si>
  <si>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</si>
  <si>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</si>
  <si>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</si>
  <si>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</si>
  <si>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Marvelous Games</t>
  </si>
  <si>
    <t>Net High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</si>
  <si>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</si>
  <si>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</si>
  <si>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</si>
  <si>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</si>
  <si>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</si>
  <si>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</si>
  <si>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</si>
  <si>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Focus Multimedia</t>
  </si>
  <si>
    <t>Dark Tales: Edgar Allan Poe's The Premature Burial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</si>
  <si>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</si>
  <si>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</si>
  <si>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</si>
  <si>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</si>
  <si>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</si>
  <si>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</si>
  <si>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</si>
  <si>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</si>
  <si>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</si>
  <si>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</si>
  <si>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</si>
  <si>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</si>
  <si>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</si>
  <si>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</si>
  <si>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</si>
  <si>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</si>
  <si>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</si>
  <si>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</si>
  <si>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</si>
  <si>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</si>
  <si>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</si>
  <si>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</si>
  <si>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</si>
  <si>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</si>
  <si>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</si>
  <si>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</si>
  <si>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</si>
  <si>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</si>
  <si>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</si>
  <si>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</si>
  <si>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</si>
  <si>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</si>
  <si>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</si>
  <si>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</si>
  <si>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Imageworks</t>
  </si>
  <si>
    <t>Sotsugyou II: Neo Generation Special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</si>
  <si>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</si>
  <si>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</si>
  <si>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</si>
  <si>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</si>
  <si>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</si>
  <si>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</si>
  <si>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</si>
  <si>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</si>
  <si>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</si>
  <si>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</si>
  <si>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</si>
  <si>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</si>
  <si>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</si>
  <si>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</si>
  <si>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</si>
  <si>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Karin Entertainment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</si>
  <si>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</si>
  <si>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</si>
  <si>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</si>
  <si>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</si>
  <si>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</si>
  <si>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</si>
  <si>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</si>
  <si>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</si>
  <si>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</si>
  <si>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</si>
  <si>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</si>
  <si>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</si>
  <si>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</si>
  <si>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</si>
  <si>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</si>
  <si>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</si>
  <si>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Aerosoft</t>
  </si>
  <si>
    <t>X-Plane 10 Global</t>
  </si>
  <si>
    <t>The Conveni 4</t>
  </si>
  <si>
    <t>The Cheetah Girls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</si>
  <si>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</si>
  <si>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</si>
  <si>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</si>
  <si>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</si>
  <si>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</si>
  <si>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</si>
  <si>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</si>
  <si>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</si>
  <si>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Guitar Freaks V3 &amp; DrumMania V3</t>
  </si>
  <si>
    <t>The Talos Principle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</si>
  <si>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</si>
  <si>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</si>
  <si>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</si>
  <si>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</si>
  <si>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</si>
  <si>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</si>
  <si>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</si>
  <si>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</si>
  <si>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</si>
  <si>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</si>
  <si>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Technos Japan Corporation</t>
  </si>
  <si>
    <t>Super Dodge Ball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</si>
  <si>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</si>
  <si>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</si>
  <si>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</si>
  <si>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</si>
  <si>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</si>
  <si>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</si>
  <si>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</si>
  <si>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</si>
  <si>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</si>
  <si>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</si>
  <si>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</si>
  <si>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</si>
  <si>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</si>
  <si>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</si>
  <si>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</si>
  <si>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</si>
  <si>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</si>
  <si>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</si>
  <si>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</si>
  <si>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</si>
  <si>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</si>
  <si>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</si>
  <si>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</si>
  <si>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</si>
  <si>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</si>
  <si>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</si>
  <si>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</si>
  <si>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</si>
  <si>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</t>
  </si>
  <si>
    <t>Gakken DS: Shin TOEIC Test Kanzen Kouryaku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</si>
  <si>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</si>
  <si>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</si>
  <si>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</si>
  <si>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</si>
  <si>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</si>
  <si>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</si>
  <si>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</si>
  <si>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</si>
  <si>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</si>
  <si>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</si>
  <si>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</si>
  <si>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</si>
  <si>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</si>
  <si>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</si>
  <si>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</si>
  <si>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</si>
  <si>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</si>
  <si>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</si>
  <si>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</si>
  <si>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</si>
  <si>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</si>
  <si>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</si>
  <si>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</si>
  <si>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</si>
  <si>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</si>
  <si>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</si>
  <si>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</si>
  <si>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</si>
  <si>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</si>
  <si>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</si>
  <si>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</si>
  <si>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</si>
  <si>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</si>
  <si>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</si>
  <si>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</si>
  <si>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</si>
  <si>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</si>
  <si>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</si>
  <si>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</si>
  <si>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</si>
  <si>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</si>
  <si>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</si>
  <si>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</si>
  <si>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</si>
  <si>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</si>
  <si>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</si>
  <si>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</si>
  <si>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</si>
  <si>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</si>
  <si>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</si>
  <si>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</si>
  <si>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</si>
  <si>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</si>
  <si>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</si>
  <si>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</si>
  <si>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</si>
  <si>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Mirai Shounen</t>
  </si>
  <si>
    <t>Moe Star: Moeru Toudai Eigojuku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</si>
  <si>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</si>
  <si>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</si>
  <si>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</si>
  <si>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</si>
  <si>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</si>
  <si>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</si>
  <si>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</si>
  <si>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</si>
  <si>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</si>
  <si>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</si>
  <si>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</si>
  <si>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</si>
  <si>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</si>
  <si>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</si>
  <si>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</si>
  <si>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</si>
  <si>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</si>
  <si>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</si>
  <si>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</si>
  <si>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</si>
  <si>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</si>
  <si>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</si>
  <si>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</si>
  <si>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</si>
  <si>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</si>
  <si>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</si>
  <si>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</si>
  <si>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Datam Polystar</t>
  </si>
  <si>
    <t>Roommate Asami: Okusama wa Joshikousei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</si>
  <si>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</si>
  <si>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</si>
  <si>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</si>
  <si>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</si>
  <si>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</si>
  <si>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</si>
  <si>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</si>
  <si>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</si>
  <si>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</si>
  <si>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</si>
  <si>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</si>
  <si>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</si>
  <si>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</si>
  <si>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</si>
  <si>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</si>
  <si>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</si>
  <si>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</si>
  <si>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</si>
  <si>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</si>
  <si>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</si>
  <si>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</si>
  <si>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</si>
  <si>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</si>
  <si>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</si>
  <si>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</si>
  <si>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</si>
  <si>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</si>
  <si>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</si>
  <si>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</si>
  <si>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</si>
  <si>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</si>
  <si>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</si>
  <si>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</si>
  <si>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</si>
  <si>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</si>
  <si>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</si>
  <si>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</si>
  <si>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</si>
  <si>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</si>
  <si>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</si>
  <si>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</si>
  <si>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</si>
  <si>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</si>
  <si>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</si>
  <si>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</si>
  <si>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</si>
  <si>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</si>
  <si>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</si>
  <si>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</si>
  <si>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</si>
  <si>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</si>
  <si>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</si>
  <si>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</si>
  <si>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</si>
  <si>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</si>
  <si>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</si>
  <si>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</si>
  <si>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</si>
  <si>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</si>
  <si>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</si>
  <si>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</si>
  <si>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</si>
  <si>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</si>
  <si>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</si>
  <si>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Saurus</t>
  </si>
  <si>
    <t>Irritating Stick</t>
  </si>
  <si>
    <t>HuneX</t>
  </si>
  <si>
    <t>Kaleidoeve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</si>
  <si>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</si>
  <si>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</si>
  <si>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</si>
  <si>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</si>
  <si>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</si>
  <si>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</si>
  <si>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</si>
  <si>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</si>
  <si>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</si>
  <si>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</si>
  <si>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</si>
  <si>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Revolution (Japan)</t>
  </si>
  <si>
    <t>Tsuyo Kiss 2 Gakki: Swift Love</t>
  </si>
  <si>
    <t>Achtung Panzer: Kharkov 1943</t>
  </si>
  <si>
    <t>Konductra</t>
  </si>
  <si>
    <t>Platypus</t>
  </si>
  <si>
    <t>Command &amp; Conquer 4: Tiberian Twilight</t>
  </si>
  <si>
    <t>Farm Frenzy</t>
  </si>
  <si>
    <t>Giza10</t>
  </si>
  <si>
    <t>Ore wa Shoujo Mangaka</t>
  </si>
  <si>
    <t>Busou Renkin: Youkoso Papillon Park e</t>
  </si>
  <si>
    <t>A Vampyre Story</t>
  </si>
  <si>
    <t>Exhibition Volume 6</t>
  </si>
  <si>
    <t>Oshiri Kajiri Mushi no Rhythm Lesson DS: Kawai Ongaku Kyoushitsu Kanshuu</t>
  </si>
  <si>
    <t>Visco</t>
  </si>
  <si>
    <t>The Haunted: Hell's Reach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</si>
  <si>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</si>
  <si>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</si>
  <si>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</si>
  <si>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</si>
  <si>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</si>
  <si>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</si>
  <si>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</si>
  <si>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</si>
  <si>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</si>
  <si>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</si>
  <si>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</si>
  <si>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</si>
  <si>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</si>
  <si>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</si>
  <si>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</si>
  <si>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</si>
  <si>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</si>
  <si>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Alvion</t>
  </si>
  <si>
    <t>Poupee Girl DS 2: Elegant Mint / Sweet Pink Style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</si>
  <si>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</si>
  <si>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</si>
  <si>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</si>
  <si>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</si>
  <si>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</si>
  <si>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</si>
  <si>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</si>
  <si>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</si>
  <si>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</si>
  <si>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</si>
  <si>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</si>
  <si>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</si>
  <si>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Mycom</t>
  </si>
  <si>
    <t>Strongest Tokyo University Shogi DS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</si>
  <si>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</si>
  <si>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</si>
  <si>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</si>
  <si>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</si>
  <si>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</si>
  <si>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</si>
  <si>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</si>
  <si>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</si>
  <si>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Giga</t>
  </si>
  <si>
    <t>Kiss Bell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</si>
  <si>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</si>
  <si>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</si>
  <si>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</si>
  <si>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</si>
  <si>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</si>
  <si>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</si>
  <si>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</si>
  <si>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</si>
  <si>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</si>
  <si>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</si>
  <si>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</si>
  <si>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</si>
  <si>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Warashi</t>
  </si>
  <si>
    <t>Triggerheart Exelica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</si>
  <si>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</si>
  <si>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</si>
  <si>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</si>
  <si>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</si>
  <si>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</si>
  <si>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</si>
  <si>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</si>
  <si>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</si>
  <si>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</si>
  <si>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</si>
  <si>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</si>
  <si>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</si>
  <si>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</si>
  <si>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System Soft</t>
  </si>
  <si>
    <t>Moe Moe 2-ji Taisen (Ryoku) * Deluxe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</si>
  <si>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</si>
  <si>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</si>
  <si>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</si>
  <si>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</si>
  <si>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</si>
  <si>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</si>
  <si>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</si>
  <si>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</si>
  <si>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</si>
  <si>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</si>
  <si>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</si>
  <si>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</si>
  <si>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</si>
  <si>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</si>
  <si>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</si>
  <si>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</si>
  <si>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</si>
  <si>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</si>
  <si>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</si>
  <si>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</si>
  <si>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</si>
  <si>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</si>
  <si>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Sold Out</t>
  </si>
  <si>
    <t>Worms: WMD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</si>
  <si>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</si>
  <si>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</si>
  <si>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</si>
  <si>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</si>
  <si>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</si>
  <si>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</si>
  <si>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</si>
  <si>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</si>
  <si>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</si>
  <si>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</si>
  <si>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</si>
  <si>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</si>
  <si>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</si>
  <si>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</si>
  <si>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</si>
  <si>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</si>
  <si>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</si>
  <si>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</si>
  <si>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</si>
  <si>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Lighthouse Interactive</t>
  </si>
  <si>
    <t>Ship Simulator 2008</t>
  </si>
  <si>
    <t>Curse of the Amsterdam Diamond</t>
  </si>
  <si>
    <t>Sengoku</t>
  </si>
  <si>
    <t>Yume Neko DS</t>
  </si>
  <si>
    <t>Masque Publishing</t>
  </si>
  <si>
    <t>IGT Slots: Lucky Larry's Lobstermania</t>
  </si>
  <si>
    <t>Sid Meier's Civilization Revolution 2+</t>
  </si>
  <si>
    <t>Memories Off 6: Next Relation</t>
  </si>
  <si>
    <t>RED Entertainment</t>
  </si>
  <si>
    <t>Scared Rider Xechs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</si>
  <si>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</si>
  <si>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</si>
  <si>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</si>
  <si>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</si>
  <si>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</si>
  <si>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</si>
  <si>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</si>
  <si>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</si>
  <si>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</si>
  <si>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</si>
  <si>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</si>
  <si>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</si>
  <si>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</si>
  <si>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</si>
  <si>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</si>
  <si>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</si>
  <si>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</si>
  <si>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</si>
  <si>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</si>
  <si>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</si>
  <si>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</si>
  <si>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</si>
  <si>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</si>
  <si>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</si>
  <si>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</si>
  <si>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</si>
  <si>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</si>
  <si>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</si>
  <si>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</si>
  <si>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</si>
  <si>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</si>
  <si>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</si>
  <si>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</si>
  <si>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</si>
  <si>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</si>
  <si>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</si>
  <si>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</si>
  <si>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</si>
  <si>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</si>
  <si>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</si>
  <si>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</si>
  <si>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</si>
  <si>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</si>
  <si>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</si>
  <si>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</si>
  <si>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</si>
  <si>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</si>
  <si>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</si>
  <si>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</si>
  <si>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</si>
  <si>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Michaelsoft</t>
  </si>
  <si>
    <t>Wizardry XTH: Unlimited Students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</si>
  <si>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</si>
  <si>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</si>
  <si>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</si>
  <si>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</si>
  <si>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</si>
  <si>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</si>
  <si>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</si>
  <si>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</si>
  <si>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</si>
  <si>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</si>
  <si>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Media Entertainment</t>
  </si>
  <si>
    <t>Pachi-Slot Teiou: Golgo 13 Las Vegas (JP sales, but wrong system)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</si>
  <si>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</si>
  <si>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</si>
  <si>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</si>
  <si>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</si>
  <si>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</si>
  <si>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</si>
  <si>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</si>
  <si>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</si>
  <si>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</si>
  <si>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New World Computing</t>
  </si>
  <si>
    <t>Empire Deluxe</t>
  </si>
  <si>
    <t>Genterprise</t>
  </si>
  <si>
    <t>Umihara Kawase Jun: Second Edition Kanzenban</t>
  </si>
  <si>
    <t>Infinite Stratos 2: Love and Purge</t>
  </si>
  <si>
    <t>Fab 5 Soccer</t>
  </si>
  <si>
    <t>Destiny Links</t>
  </si>
  <si>
    <t>Best Of Tests</t>
  </si>
  <si>
    <t>Interworks Unlimited, Inc.</t>
  </si>
  <si>
    <t>Pro Angler Moves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</si>
  <si>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</si>
  <si>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</si>
  <si>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</si>
  <si>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</si>
  <si>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</si>
  <si>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</si>
  <si>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</si>
  <si>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</si>
  <si>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</si>
  <si>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</si>
  <si>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</si>
  <si>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</si>
  <si>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</si>
  <si>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</si>
  <si>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</si>
  <si>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</si>
  <si>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</si>
  <si>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</si>
  <si>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</si>
  <si>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</si>
  <si>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</si>
  <si>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</si>
  <si>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</si>
  <si>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</si>
  <si>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</si>
  <si>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</si>
  <si>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</si>
  <si>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</si>
  <si>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</si>
  <si>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</si>
  <si>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</si>
  <si>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</si>
  <si>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</si>
  <si>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</si>
  <si>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</si>
  <si>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</si>
  <si>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</si>
  <si>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</si>
  <si>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</si>
  <si>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</si>
  <si>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</si>
  <si>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</si>
  <si>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</si>
  <si>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</si>
  <si>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</si>
  <si>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</si>
  <si>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</si>
  <si>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</si>
  <si>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</si>
  <si>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</si>
  <si>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</si>
  <si>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</si>
  <si>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</si>
  <si>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Boost On</t>
  </si>
  <si>
    <t>Isshoni Gohan. Portable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</si>
  <si>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</si>
  <si>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</si>
  <si>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</si>
  <si>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</si>
  <si>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</si>
  <si>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</si>
  <si>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</si>
  <si>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</si>
  <si>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</si>
  <si>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</si>
  <si>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</si>
  <si>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</si>
  <si>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</si>
  <si>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</si>
  <si>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</si>
  <si>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</si>
  <si>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</si>
  <si>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</si>
  <si>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</si>
  <si>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</si>
  <si>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</si>
  <si>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</si>
  <si>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</si>
  <si>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</si>
  <si>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</si>
  <si>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</si>
  <si>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</si>
  <si>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</si>
  <si>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</si>
  <si>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</si>
  <si>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</si>
  <si>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</si>
  <si>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</si>
  <si>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</si>
  <si>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</si>
  <si>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</si>
  <si>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</si>
  <si>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</si>
  <si>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</si>
  <si>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</si>
  <si>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</si>
  <si>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</si>
  <si>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</si>
  <si>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</si>
  <si>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</si>
  <si>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</si>
  <si>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</si>
  <si>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Stainless Games</t>
  </si>
  <si>
    <t>Carmageddon: Max Damage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</si>
  <si>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</si>
  <si>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</si>
  <si>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</si>
  <si>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</si>
  <si>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</si>
  <si>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</si>
  <si>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</si>
  <si>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</si>
  <si>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</si>
  <si>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</si>
  <si>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</si>
  <si>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EON Digital Entertainment</t>
  </si>
  <si>
    <t>Builder's Block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</si>
  <si>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</si>
  <si>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</si>
  <si>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</si>
  <si>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</si>
  <si>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</si>
  <si>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</si>
  <si>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</si>
  <si>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</si>
  <si>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</si>
  <si>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</si>
  <si>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</si>
  <si>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</si>
  <si>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</si>
  <si>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</si>
  <si>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Epic Games</t>
  </si>
  <si>
    <t>Paragon</t>
  </si>
  <si>
    <t>Naxat Soft</t>
  </si>
  <si>
    <t>Naxat Soft Reachmania Vol. 1: CR Galaxy Angel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</si>
  <si>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</si>
  <si>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</si>
  <si>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</si>
  <si>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</si>
  <si>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</si>
  <si>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</si>
  <si>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</si>
  <si>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</si>
  <si>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</si>
  <si>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</si>
  <si>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</si>
  <si>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</si>
  <si>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</si>
  <si>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</si>
  <si>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</si>
  <si>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</si>
  <si>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</si>
  <si>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</si>
  <si>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</si>
  <si>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</si>
  <si>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</si>
  <si>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Ascaron Entertainment</t>
  </si>
  <si>
    <t>The Train Giant</t>
  </si>
  <si>
    <t>Sangoku Koi Senki: Omoide Gaeshi - CS Edition</t>
  </si>
  <si>
    <t>Piacci</t>
  </si>
  <si>
    <t>FairlyLife: MiracleDays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</si>
  <si>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</si>
  <si>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</si>
  <si>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</si>
  <si>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</si>
  <si>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</si>
  <si>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</si>
  <si>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</si>
  <si>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</si>
  <si>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</si>
  <si>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</si>
  <si>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</si>
  <si>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</si>
  <si>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</si>
  <si>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</si>
  <si>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</si>
  <si>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</si>
  <si>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</si>
  <si>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</si>
  <si>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</si>
  <si>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</si>
  <si>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</si>
  <si>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</si>
  <si>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</si>
  <si>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</si>
  <si>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</si>
  <si>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</si>
  <si>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</si>
  <si>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</si>
  <si>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</si>
  <si>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</si>
  <si>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</si>
  <si>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</si>
  <si>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</si>
  <si>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</si>
  <si>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</si>
  <si>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</si>
  <si>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</si>
  <si>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</si>
  <si>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</si>
  <si>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Paradox Development</t>
  </si>
  <si>
    <t>Cities: Skylines Snowfall</t>
  </si>
  <si>
    <t>Idol Janshi Suchie-Pai IV</t>
  </si>
  <si>
    <t>Dungeons &amp; Dragons: Neverwinter Nights - Complete</t>
  </si>
  <si>
    <t>Otomate</t>
  </si>
  <si>
    <t>Natsuzora no Monologue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</si>
  <si>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</si>
  <si>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</si>
  <si>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</si>
  <si>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</si>
  <si>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</si>
  <si>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</si>
  <si>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</si>
  <si>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</si>
  <si>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</si>
  <si>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</si>
  <si>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</si>
  <si>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</si>
  <si>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</si>
  <si>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</si>
  <si>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</si>
  <si>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</si>
  <si>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</si>
  <si>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</si>
  <si>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</si>
  <si>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</si>
  <si>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</si>
  <si>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</si>
  <si>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</si>
  <si>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</si>
  <si>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</si>
  <si>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</si>
  <si>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</si>
  <si>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</si>
  <si>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</si>
  <si>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</si>
  <si>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</si>
  <si>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</si>
  <si>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</si>
  <si>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</si>
  <si>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</si>
  <si>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</si>
  <si>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</si>
  <si>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</si>
  <si>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</si>
  <si>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</si>
  <si>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</si>
  <si>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</si>
  <si>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</si>
  <si>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</si>
  <si>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</si>
  <si>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</si>
  <si>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Ongakukan</t>
  </si>
  <si>
    <t>Railfan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</si>
  <si>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</si>
  <si>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</si>
  <si>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</si>
  <si>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</si>
  <si>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</si>
  <si>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</si>
  <si>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</si>
  <si>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</si>
  <si>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</si>
  <si>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</si>
  <si>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</si>
  <si>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</si>
  <si>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</si>
  <si>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</si>
  <si>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</si>
  <si>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</si>
  <si>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</si>
  <si>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</si>
  <si>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</si>
  <si>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</si>
  <si>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</si>
  <si>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</si>
  <si>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</si>
  <si>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</si>
  <si>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Commseed</t>
  </si>
  <si>
    <t>Juggler DS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</si>
  <si>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</si>
  <si>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</si>
  <si>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</si>
  <si>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</si>
  <si>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</si>
  <si>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</si>
  <si>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</si>
  <si>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Inti Creates</t>
  </si>
  <si>
    <t>Azure Striker Gunvolt: Striker Pack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</si>
  <si>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</si>
  <si>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</si>
  <si>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</si>
  <si>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</si>
  <si>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</si>
  <si>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</si>
  <si>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</si>
  <si>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</si>
  <si>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</si>
  <si>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</si>
  <si>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</si>
  <si>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</si>
  <si>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</si>
  <si>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</si>
  <si>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</si>
  <si>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</si>
  <si>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</si>
  <si>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</si>
  <si>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</si>
  <si>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</si>
  <si>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</si>
  <si>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</si>
  <si>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</si>
  <si>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Takuyo</t>
  </si>
  <si>
    <t>Shinigami to Shoujo</t>
  </si>
  <si>
    <t>Mystereet</t>
  </si>
  <si>
    <t>Samurai Shodown: Warrios Rage</t>
  </si>
  <si>
    <t>Romeo Vs. Juliet</t>
  </si>
  <si>
    <t>Trine</t>
  </si>
  <si>
    <t>Interchannel-Holon</t>
  </si>
  <si>
    <t>Palais de Reine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</si>
  <si>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</si>
  <si>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</si>
  <si>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</si>
  <si>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</si>
  <si>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</si>
  <si>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</si>
  <si>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</si>
  <si>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</si>
  <si>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</si>
  <si>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</si>
  <si>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</si>
  <si>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</si>
  <si>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</si>
  <si>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</si>
  <si>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</si>
  <si>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</si>
  <si>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</si>
  <si>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</si>
  <si>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</si>
  <si>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</si>
  <si>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</si>
  <si>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</si>
  <si>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</si>
  <si>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</si>
  <si>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</si>
  <si>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</si>
  <si>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</si>
  <si>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</si>
  <si>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</si>
  <si>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</si>
  <si>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</si>
  <si>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</si>
  <si>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</si>
  <si>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</si>
  <si>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</si>
  <si>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</si>
  <si>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</si>
  <si>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Rain Games</t>
  </si>
  <si>
    <t>Teslagrad</t>
  </si>
  <si>
    <t>End of Nations</t>
  </si>
  <si>
    <t>Fujiko F. Fujio Characters: Great Assembly! Slightly Fantastic Slapstick Party</t>
  </si>
  <si>
    <t>XI Coliseum</t>
  </si>
  <si>
    <t>UIG Entertainment</t>
  </si>
  <si>
    <t>Farming 2017 - The Simulation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</si>
  <si>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</si>
  <si>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</si>
  <si>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</si>
  <si>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</si>
  <si>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</si>
  <si>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</si>
  <si>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</si>
  <si>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</si>
  <si>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</si>
  <si>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</si>
  <si>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</si>
  <si>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</si>
  <si>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</si>
  <si>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</si>
  <si>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</si>
  <si>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</si>
  <si>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</si>
  <si>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</si>
  <si>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</si>
  <si>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</si>
  <si>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wii sports</t>
  </si>
  <si>
    <t>תרופות</t>
  </si>
  <si>
    <t>אוכל</t>
  </si>
  <si>
    <t>בגדים</t>
  </si>
  <si>
    <t>יחידות במשאית א</t>
  </si>
  <si>
    <t>יחידות במשאית ב</t>
  </si>
  <si>
    <t>רווח ליחידה</t>
  </si>
  <si>
    <t>משקל ליחידה</t>
  </si>
  <si>
    <t>רווח כולל</t>
  </si>
  <si>
    <t>רווח למשאית א</t>
  </si>
  <si>
    <t>=</t>
  </si>
  <si>
    <t>רווח למשאית ב</t>
  </si>
  <si>
    <t>סה"כ רווח:</t>
  </si>
  <si>
    <t>סהכ יחידות</t>
  </si>
  <si>
    <t>מספר יחידות מקסימלי</t>
  </si>
  <si>
    <t>&lt;=</t>
  </si>
  <si>
    <t>סהכ משקל</t>
  </si>
  <si>
    <t>משקל מקסימלי</t>
  </si>
  <si>
    <t>משקל במשאית א</t>
  </si>
  <si>
    <t>משקל במשאית ב</t>
  </si>
  <si>
    <t>משקל תרופות מקסימלי</t>
  </si>
  <si>
    <t>לכל משאית בנפרד!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</si>
</sst>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_(* #,##0_);_(* \(#,##0\);_(* &quot;-&quot;??_);_(@_)"/>
    <numFmt numFmtId="165" formatCode="0.000000"/>
    <numFmt numFmtId="166" formatCode="&quot;$&quot;#,##0_);[Red]\(&quot;$&quot;#,##0\)"/>
    <numFmt numFmtId="167" formatCode="_(* #,##0.0_);_(* \(#,##0.0\);_(* &quot;-&quot;??_);_(@_)"/>
    <numFmt numFmtId="168" formatCode="_(* #,##0.00_);_(* \(#,##0.00\);_(* &quot;-&quot;??_);_(@_)"/>
  </numFmts>
  <fonts count="5">
    <font>
      <sz val="11.0"/>
      <color rgb="FF000000"/>
      <name val="Calibri"/>
    </font>
    <font>
      <sz val="11.0"/>
      <color rgb="FFFFFFFF"/>
      <name val="Calibri"/>
    </font>
    <font/>
    <font>
      <b/>
      <sz val="11.0"/>
      <color rgb="FF3F3F3F"/>
      <name val="Calibri"/>
    </font>
    <font>
      <sz val="11.0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FEF2CB"/>
        <bgColor rgb="FFFEF2CB"/>
      </patternFill>
    </fill>
    <fill>
      <patternFill patternType="solid">
        <fgColor rgb="FF002060"/>
        <bgColor rgb="FF002060"/>
      </patternFill>
    </fill>
    <fill>
      <patternFill patternType="solid">
        <fgColor rgb="FFDEEAF6"/>
        <bgColor rgb="FFDEEAF6"/>
      </patternFill>
    </fill>
    <fill>
      <patternFill patternType="solid">
        <fgColor rgb="FFFFFFFF"/>
        <bgColor rgb="FFFFFFFF"/>
      </patternFill>
    </fill>
    <fill>
      <patternFill patternType="solid">
        <fgColor rgb="FF00B0F0"/>
        <bgColor rgb="FF00B0F0"/>
      </patternFill>
    </fill>
    <fill>
      <patternFill patternType="solid">
        <fgColor rgb="FF70AD47"/>
        <bgColor rgb="FF70AD47"/>
      </patternFill>
    </fill>
    <fill>
      <patternFill patternType="solid">
        <fgColor rgb="FFF2F2F2"/>
        <bgColor rgb="FFF2F2F2"/>
      </patternFill>
    </fill>
    <fill>
      <patternFill patternType="solid">
        <fgColor rgb="FF4472C4"/>
        <bgColor rgb="FF4472C4"/>
      </patternFill>
    </fill>
    <fill>
      <patternFill patternType="solid">
        <fgColor rgb="FF000000"/>
        <bgColor rgb="FF000000"/>
      </patternFill>
    </fill>
  </fills>
  <borders count="2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 style="dotted">
        <color rgb="FF000000"/>
      </right>
      <top/>
      <bottom/>
    </border>
    <border>
      <left/>
      <right style="dotted">
        <color rgb="FF000000"/>
      </right>
      <top/>
      <bottom style="thin">
        <color rgb="FF000000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0">
    <xf borderId="0" fillId="0" fontId="0" numFmtId="0" xfId="0" applyAlignment="1" applyFont="1">
      <alignment readingOrder="0" shrinkToFit="0" vertical="bottom" wrapText="0"/>
    </xf>
    <xf borderId="1" fillId="0" fontId="0" numFmtId="0" xfId="0" applyBorder="1" applyFont="1"/>
    <xf borderId="2" fillId="2" fontId="0" numFmtId="0" xfId="0" applyBorder="1" applyFill="1" applyFont="1"/>
    <xf borderId="3" fillId="3" fontId="1" numFmtId="0" xfId="0" applyBorder="1" applyFill="1" applyFont="1"/>
    <xf borderId="0" fillId="0" fontId="0" numFmtId="22" xfId="0" applyFont="1" applyNumberFormat="1"/>
    <xf borderId="4" fillId="3" fontId="1" numFmtId="0" xfId="0" applyBorder="1" applyFont="1"/>
    <xf borderId="5" fillId="3" fontId="1" numFmtId="0" xfId="0" applyBorder="1" applyFont="1"/>
    <xf borderId="6" fillId="3" fontId="1" numFmtId="0" xfId="0" applyBorder="1" applyFont="1"/>
    <xf borderId="7" fillId="0" fontId="0" numFmtId="0" xfId="0" applyBorder="1" applyFont="1"/>
    <xf borderId="0" fillId="0" fontId="0" numFmtId="0" xfId="0" applyFont="1"/>
    <xf borderId="8" fillId="0" fontId="0" numFmtId="0" xfId="0" applyBorder="1" applyFont="1"/>
    <xf borderId="9" fillId="0" fontId="0" numFmtId="0" xfId="0" applyBorder="1" applyFont="1"/>
    <xf borderId="10" fillId="0" fontId="0" numFmtId="0" xfId="0" applyBorder="1" applyFont="1"/>
    <xf borderId="11" fillId="0" fontId="0" numFmtId="0" xfId="0" applyBorder="1" applyFont="1"/>
    <xf borderId="4" fillId="3" fontId="1" numFmtId="0" xfId="0" applyAlignment="1" applyBorder="1" applyFont="1">
      <alignment horizontal="center"/>
    </xf>
    <xf borderId="6" fillId="3" fontId="1" numFmtId="0" xfId="0" applyAlignment="1" applyBorder="1" applyFont="1">
      <alignment horizontal="center"/>
    </xf>
    <xf borderId="4" fillId="4" fontId="0" numFmtId="0" xfId="0" applyAlignment="1" applyBorder="1" applyFill="1" applyFont="1">
      <alignment horizontal="center" readingOrder="0"/>
    </xf>
    <xf borderId="5" fillId="4" fontId="0" numFmtId="0" xfId="0" applyAlignment="1" applyBorder="1" applyFont="1">
      <alignment horizontal="center"/>
    </xf>
    <xf borderId="6" fillId="4" fontId="0" numFmtId="0" xfId="0" applyAlignment="1" applyBorder="1" applyFont="1">
      <alignment horizontal="center"/>
    </xf>
    <xf borderId="12" fillId="4" fontId="0" numFmtId="0" xfId="0" applyAlignment="1" applyBorder="1" applyFont="1">
      <alignment horizontal="center"/>
    </xf>
    <xf borderId="3" fillId="4" fontId="0" numFmtId="0" xfId="0" applyAlignment="1" applyBorder="1" applyFont="1">
      <alignment horizontal="center"/>
    </xf>
    <xf borderId="13" fillId="4" fontId="0" numFmtId="0" xfId="0" applyAlignment="1" applyBorder="1" applyFont="1">
      <alignment horizontal="center"/>
    </xf>
    <xf borderId="14" fillId="4" fontId="0" numFmtId="0" xfId="0" applyAlignment="1" applyBorder="1" applyFont="1">
      <alignment horizontal="center"/>
    </xf>
    <xf borderId="15" fillId="4" fontId="0" numFmtId="0" xfId="0" applyAlignment="1" applyBorder="1" applyFont="1">
      <alignment horizontal="center"/>
    </xf>
    <xf borderId="16" fillId="4" fontId="0" numFmtId="0" xfId="0" applyAlignment="1" applyBorder="1" applyFont="1">
      <alignment horizontal="center"/>
    </xf>
    <xf borderId="0" fillId="0" fontId="0" numFmtId="14" xfId="0" applyFont="1" applyNumberFormat="1"/>
    <xf borderId="0" fillId="0" fontId="0" numFmtId="164" xfId="0" applyFont="1" applyNumberFormat="1"/>
    <xf borderId="3" fillId="4" fontId="0" numFmtId="164" xfId="0" applyBorder="1" applyFont="1" applyNumberFormat="1"/>
    <xf borderId="8" fillId="0" fontId="0" numFmtId="165" xfId="0" applyBorder="1" applyFont="1" applyNumberFormat="1"/>
    <xf borderId="7" fillId="0" fontId="0" numFmtId="2" xfId="0" applyBorder="1" applyFont="1" applyNumberFormat="1"/>
    <xf borderId="0" fillId="0" fontId="0" numFmtId="165" xfId="0" applyFont="1" applyNumberFormat="1"/>
    <xf borderId="11" fillId="0" fontId="0" numFmtId="165" xfId="0" applyBorder="1" applyFont="1" applyNumberFormat="1"/>
    <xf borderId="9" fillId="0" fontId="0" numFmtId="2" xfId="0" applyBorder="1" applyFont="1" applyNumberFormat="1"/>
    <xf borderId="4" fillId="3" fontId="1" numFmtId="0" xfId="0" applyAlignment="1" applyBorder="1" applyFont="1">
      <alignment readingOrder="0"/>
    </xf>
    <xf borderId="5" fillId="3" fontId="1" numFmtId="0" xfId="0" applyAlignment="1" applyBorder="1" applyFont="1">
      <alignment readingOrder="0"/>
    </xf>
    <xf borderId="6" fillId="3" fontId="1" numFmtId="0" xfId="0" applyAlignment="1" applyBorder="1" applyFont="1">
      <alignment readingOrder="0"/>
    </xf>
    <xf borderId="12" fillId="5" fontId="0" numFmtId="0" xfId="0" applyAlignment="1" applyBorder="1" applyFill="1" applyFont="1">
      <alignment horizontal="center"/>
    </xf>
    <xf borderId="3" fillId="5" fontId="0" numFmtId="0" xfId="0" applyAlignment="1" applyBorder="1" applyFont="1">
      <alignment horizontal="center"/>
    </xf>
    <xf borderId="17" fillId="5" fontId="0" numFmtId="0" xfId="0" applyAlignment="1" applyBorder="1" applyFont="1">
      <alignment horizontal="center"/>
    </xf>
    <xf borderId="3" fillId="4" fontId="0" numFmtId="166" xfId="0" applyAlignment="1" applyBorder="1" applyFont="1" applyNumberFormat="1">
      <alignment horizontal="center"/>
    </xf>
    <xf borderId="13" fillId="4" fontId="0" numFmtId="166" xfId="0" applyAlignment="1" applyBorder="1" applyFont="1" applyNumberFormat="1">
      <alignment horizontal="center"/>
    </xf>
    <xf borderId="0" fillId="0" fontId="0" numFmtId="166" xfId="0" applyFont="1" applyNumberFormat="1"/>
    <xf borderId="9" fillId="0" fontId="0" numFmtId="164" xfId="0" applyBorder="1" applyFont="1" applyNumberFormat="1"/>
    <xf borderId="10" fillId="0" fontId="0" numFmtId="9" xfId="0" applyBorder="1" applyFont="1" applyNumberFormat="1"/>
    <xf borderId="4" fillId="4" fontId="0" numFmtId="166" xfId="0" applyBorder="1" applyFont="1" applyNumberFormat="1"/>
    <xf borderId="12" fillId="4" fontId="0" numFmtId="166" xfId="0" applyBorder="1" applyFont="1" applyNumberFormat="1"/>
    <xf borderId="13" fillId="3" fontId="1" numFmtId="0" xfId="0" applyAlignment="1" applyBorder="1" applyFont="1">
      <alignment readingOrder="0"/>
    </xf>
    <xf borderId="14" fillId="4" fontId="0" numFmtId="166" xfId="0" applyBorder="1" applyFont="1" applyNumberFormat="1"/>
    <xf borderId="16" fillId="3" fontId="1" numFmtId="0" xfId="0" applyAlignment="1" applyBorder="1" applyFont="1">
      <alignment readingOrder="0"/>
    </xf>
    <xf borderId="14" fillId="5" fontId="0" numFmtId="0" xfId="0" applyAlignment="1" applyBorder="1" applyFont="1">
      <alignment horizontal="center"/>
    </xf>
    <xf borderId="15" fillId="5" fontId="0" numFmtId="0" xfId="0" applyAlignment="1" applyBorder="1" applyFont="1">
      <alignment horizontal="center"/>
    </xf>
    <xf borderId="18" fillId="5" fontId="0" numFmtId="0" xfId="0" applyAlignment="1" applyBorder="1" applyFont="1">
      <alignment horizontal="center"/>
    </xf>
    <xf borderId="3" fillId="6" fontId="0" numFmtId="0" xfId="0" applyAlignment="1" applyBorder="1" applyFill="1" applyFont="1">
      <alignment readingOrder="0"/>
    </xf>
    <xf borderId="0" fillId="0" fontId="2" numFmtId="0" xfId="0" applyAlignment="1" applyFont="1">
      <alignment readingOrder="0"/>
    </xf>
    <xf borderId="3" fillId="7" fontId="1" numFmtId="0" xfId="0" applyAlignment="1" applyBorder="1" applyFill="1" applyFont="1">
      <alignment readingOrder="0"/>
    </xf>
    <xf borderId="0" fillId="0" fontId="0" numFmtId="9" xfId="0" applyAlignment="1" applyFont="1" applyNumberFormat="1">
      <alignment horizontal="center"/>
    </xf>
    <xf borderId="0" fillId="0" fontId="0" numFmtId="0" xfId="0" applyAlignment="1" applyFont="1">
      <alignment horizontal="center"/>
    </xf>
    <xf borderId="0" fillId="0" fontId="0" numFmtId="3" xfId="0" applyFont="1" applyNumberFormat="1"/>
    <xf borderId="19" fillId="8" fontId="3" numFmtId="167" xfId="0" applyBorder="1" applyFill="1" applyFont="1" applyNumberFormat="1"/>
    <xf borderId="5" fillId="9" fontId="1" numFmtId="167" xfId="0" applyBorder="1" applyFill="1" applyFont="1" applyNumberFormat="1"/>
    <xf borderId="20" fillId="9" fontId="1" numFmtId="167" xfId="0" applyBorder="1" applyFont="1" applyNumberFormat="1"/>
    <xf borderId="21" fillId="9" fontId="1" numFmtId="168" xfId="0" applyBorder="1" applyFont="1" applyNumberFormat="1"/>
    <xf borderId="7" fillId="0" fontId="0" numFmtId="164" xfId="0" applyBorder="1" applyFont="1" applyNumberFormat="1"/>
    <xf borderId="8" fillId="0" fontId="0" numFmtId="164" xfId="0" applyBorder="1" applyFont="1" applyNumberFormat="1"/>
    <xf borderId="22" fillId="9" fontId="1" numFmtId="168" xfId="0" applyBorder="1" applyFont="1" applyNumberFormat="1"/>
    <xf borderId="10" fillId="0" fontId="0" numFmtId="164" xfId="0" applyBorder="1" applyFont="1" applyNumberFormat="1"/>
    <xf borderId="11" fillId="0" fontId="0" numFmtId="164" xfId="0" applyBorder="1" applyFont="1" applyNumberFormat="1"/>
    <xf borderId="0" fillId="0" fontId="0" numFmtId="9" xfId="0" applyFont="1" applyNumberFormat="1"/>
    <xf borderId="3" fillId="4" fontId="0" numFmtId="0" xfId="0" applyBorder="1" applyFont="1"/>
    <xf borderId="23" fillId="4" fontId="0" numFmtId="0" xfId="0" applyAlignment="1" applyBorder="1" applyFont="1">
      <alignment shrinkToFit="0" wrapText="1"/>
    </xf>
    <xf borderId="2" fillId="4" fontId="0" numFmtId="0" xfId="0" applyAlignment="1" applyBorder="1" applyFont="1">
      <alignment horizontal="center" shrinkToFit="0" wrapText="1"/>
    </xf>
    <xf borderId="3" fillId="4" fontId="0" numFmtId="0" xfId="0" applyAlignment="1" applyBorder="1" applyFont="1">
      <alignment shrinkToFit="0" wrapText="1"/>
    </xf>
    <xf borderId="20" fillId="4" fontId="0" numFmtId="0" xfId="0" applyAlignment="1" applyBorder="1" applyFont="1">
      <alignment horizontal="center"/>
    </xf>
    <xf borderId="23" fillId="4" fontId="0" numFmtId="0" xfId="0" applyAlignment="1" applyBorder="1" applyFont="1">
      <alignment horizontal="center"/>
    </xf>
    <xf borderId="23" fillId="4" fontId="0" numFmtId="0" xfId="0" applyBorder="1" applyFont="1"/>
    <xf borderId="2" fillId="4" fontId="0" numFmtId="0" xfId="0" applyAlignment="1" applyBorder="1" applyFont="1">
      <alignment horizontal="center"/>
    </xf>
    <xf borderId="3" fillId="3" fontId="1" numFmtId="0" xfId="0" applyAlignment="1" applyBorder="1" applyFont="1">
      <alignment horizontal="center" readingOrder="0"/>
    </xf>
    <xf borderId="3" fillId="4" fontId="0" numFmtId="0" xfId="0" applyAlignment="1" applyBorder="1" applyFont="1">
      <alignment readingOrder="0"/>
    </xf>
    <xf borderId="3" fillId="7" fontId="0" numFmtId="0" xfId="0" applyAlignment="1" applyBorder="1" applyFont="1">
      <alignment horizontal="center"/>
    </xf>
    <xf borderId="15" fillId="4" fontId="0" numFmtId="0" xfId="0" applyAlignment="1" applyBorder="1" applyFont="1">
      <alignment readingOrder="0"/>
    </xf>
    <xf borderId="15" fillId="7" fontId="0" numFmtId="0" xfId="0" applyAlignment="1" applyBorder="1" applyFont="1">
      <alignment horizontal="center"/>
    </xf>
    <xf borderId="24" fillId="4" fontId="0" numFmtId="0" xfId="0" applyAlignment="1" applyBorder="1" applyFont="1">
      <alignment readingOrder="0"/>
    </xf>
    <xf borderId="24" fillId="2" fontId="0" numFmtId="0" xfId="0" applyAlignment="1" applyBorder="1" applyFont="1">
      <alignment horizontal="center"/>
    </xf>
    <xf borderId="3" fillId="2" fontId="4" numFmtId="0" xfId="0" applyAlignment="1" applyBorder="1" applyFont="1">
      <alignment horizontal="center"/>
    </xf>
    <xf borderId="3" fillId="10" fontId="0" numFmtId="0" xfId="0" applyBorder="1" applyFill="1" applyFont="1"/>
    <xf borderId="3" fillId="3" fontId="1" numFmtId="0" xfId="0" applyAlignment="1" applyBorder="1" applyFont="1">
      <alignment horizontal="center"/>
    </xf>
    <xf borderId="3" fillId="4" fontId="0" numFmtId="0" xfId="0" applyAlignment="1" applyBorder="1" applyFont="1">
      <alignment horizontal="right" readingOrder="0"/>
    </xf>
    <xf borderId="23" fillId="5" fontId="0" numFmtId="0" xfId="0" applyAlignment="1" applyBorder="1" applyFont="1">
      <alignment horizontal="center"/>
    </xf>
    <xf borderId="3" fillId="2" fontId="0" numFmtId="0" xfId="0" applyAlignment="1" applyBorder="1" applyFont="1">
      <alignment horizontal="center"/>
    </xf>
    <xf borderId="0" fillId="0" fontId="0" numFmtId="0" xfId="0" applyAlignment="1" applyFont="1">
      <alignment horizontal="right"/>
    </xf>
  </cellXfs>
  <cellStyles count="1">
    <cellStyle xfId="0" name="Normal" builtinId="0"/>
  </cellStyles>
  <dxfs count="3">
    <dxf>
      <font>
        <color rgb="FF006100"/>
      </font>
      <fill>
        <patternFill patternType="solid">
          <fgColor rgb="FFC6EFCE"/>
          <bgColor rgb="FFC6EFCE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9C5700"/>
      </font>
      <fill>
        <patternFill patternType="solid">
          <fgColor rgb="FFFFEB9C"/>
          <bgColor rgb="FFFFEB9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externalLink" Target="externalLinks/externalLink1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externalLink" Target="externalLinks/externalLink3.xml"/><Relationship Id="rId14" Type="http://schemas.openxmlformats.org/officeDocument/2006/relationships/externalLink" Target="externalLinks/externalLink2.xml"/><Relationship Id="rId16" Type="http://schemas.openxmlformats.org/officeDocument/2006/relationships/externalLink" Target="externalLinks/externalLink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VZV28N/Downloads/General%20Documents/Excel/Old%20Exams/2020AB%20solution.xlsx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D:\MICRO\&#1508;&#1514;&#1512;&#1493;&#1504;&#1493;&#1514;%20&#1514;&#1512;&#1490;&#1497;&#1500;&#1497;%20&#1499;&#1497;&#1514;&#1492;\&#1508;&#1514;&#1512;&#1493;&#1504;&#1493;&#1514;%20&#1497;&#1513;&#1504;&#1497;&#1501;\fulldata.xls" TargetMode="External"/></Relationships>
</file>

<file path=xl/externalLinks/_rels/externalLink3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eprager/Downloads/ClassData%20(8).xls" TargetMode="External"/></Relationships>
</file>

<file path=xl/externalLinks/_rels/externalLink4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liaa.CC/Desktop/&#1504;&#1497;&#1505;&#1497;&#1493;&#1503;%20&#1500;&#1489;&#1495;&#1497;&#1504;&#1492;.xls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Main"/>
      <sheetName val="database"/>
      <sheetName val="sum"/>
      <sheetName val="graph"/>
      <sheetName val="PMT"/>
      <sheetName val="vloo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סרטים"/>
      <sheetName val="if"/>
      <sheetName val="Subtotals"/>
      <sheetName val="salespersons"/>
      <sheetName val="סוכנים"/>
      <sheetName val="ספרים"/>
      <sheetName val="מלונות"/>
      <sheetName val="טיולים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</sheetDataSet>
  </externalBook>
</externalLink>
</file>

<file path=xl/externalLinks/externalLink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able info"/>
      <sheetName val="עבודה עם טקסט וחיפוש מידע"/>
      <sheetName val="אוניברסיטה"/>
      <sheetName val="מכירות"/>
      <sheetName val="חתונה"/>
      <sheetName val="Students (2)"/>
      <sheetName val="סרטים "/>
      <sheetName val="תרשים1"/>
      <sheetName val="תרשים2"/>
      <sheetName val="Students"/>
      <sheetName val="ספרים "/>
      <sheetName val="סוכנים"/>
      <sheetName val="טיולים"/>
      <sheetName val="תרומות"/>
      <sheetName val="salespersons"/>
      <sheetName val="Study"/>
      <sheetName val="מלונות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Sheet1"/>
      <sheetName val="Sale"/>
      <sheetName val="גיליון5"/>
      <sheetName val="זרים"/>
      <sheetName val="פרטי נבחן"/>
      <sheetName val="גיליון6"/>
      <sheetName val="פרחים להוספה"/>
      <sheetName val="ניווט"/>
      <sheetName val="תמונות לבחירה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1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2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28.43"/>
    <col customWidth="1" min="3" max="11" width="8.71"/>
  </cols>
  <sheetData>
    <row r="1" ht="14.25" customHeight="1">
      <c r="A1" s="1" t="s">
        <v>0</v>
      </c>
      <c r="B1" s="2">
        <v>3.14761321E8</v>
      </c>
    </row>
    <row r="2" ht="14.25" customHeight="1">
      <c r="A2" s="1" t="s">
        <v>1</v>
      </c>
      <c r="B2" s="2">
        <v>2.05477599E8</v>
      </c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EEAF6"/>
    <pageSetUpPr/>
  </sheetPr>
  <sheetViews>
    <sheetView workbookViewId="0"/>
  </sheetViews>
  <sheetFormatPr customHeight="1" defaultColWidth="14.43" defaultRowHeight="15.0"/>
  <cols>
    <col customWidth="1" min="1" max="1" width="21.0"/>
    <col customWidth="1" min="2" max="2" width="10.14"/>
    <col customWidth="1" min="3" max="3" width="7.43"/>
    <col customWidth="1" min="4" max="4" width="10.14"/>
    <col customWidth="1" min="5" max="5" width="17.43"/>
    <col customWidth="1" min="6" max="6" width="16.14"/>
    <col customWidth="1" min="7" max="7" width="39.86"/>
    <col customWidth="1" min="8" max="8" width="4.0"/>
    <col customWidth="1" min="9" max="9" width="13.14"/>
    <col customWidth="1" min="10" max="10" width="18.86"/>
    <col customWidth="1" min="11" max="11" width="16.43"/>
    <col customWidth="1" min="12" max="12" width="13.43"/>
    <col customWidth="1" min="13" max="13" width="20.29"/>
    <col customWidth="1" min="14" max="14" width="34.43"/>
    <col customWidth="1" min="15" max="16" width="8.71"/>
    <col customWidth="1" min="17" max="18" width="13.43"/>
    <col customWidth="1" min="19" max="19" width="7.0"/>
  </cols>
  <sheetData>
    <row r="1" ht="14.25" customHeight="1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</row>
    <row r="2" ht="14.25" customHeight="1">
      <c r="A2" t="s">
        <v>16</v>
      </c>
      <c r="B2">
        <v>6.70454353E8</v>
      </c>
      <c r="C2" t="b">
        <v>0</v>
      </c>
      <c r="D2" t="s">
        <v>17</v>
      </c>
      <c r="E2">
        <v>3.0</v>
      </c>
      <c r="F2" s="4">
        <v>42045.15625</v>
      </c>
      <c r="G2" t="s">
        <v>18</v>
      </c>
      <c r="H2">
        <v>32.0</v>
      </c>
      <c r="I2" t="s">
        <v>19</v>
      </c>
      <c r="J2" t="s">
        <v>20</v>
      </c>
      <c r="K2" t="s">
        <v>21</v>
      </c>
      <c r="L2">
        <v>1927.0</v>
      </c>
      <c r="M2" t="s">
        <v>22</v>
      </c>
      <c r="N2" t="s">
        <v>23</v>
      </c>
      <c r="P2" s="5" t="s">
        <v>9</v>
      </c>
      <c r="Q2" s="6" t="s">
        <v>13</v>
      </c>
      <c r="R2" s="7" t="s">
        <v>11</v>
      </c>
    </row>
    <row r="3" ht="14.25" customHeight="1">
      <c r="A3" t="s">
        <v>24</v>
      </c>
      <c r="B3">
        <v>6.70454354E8</v>
      </c>
      <c r="C3" t="b">
        <v>0</v>
      </c>
      <c r="D3" t="s">
        <v>17</v>
      </c>
      <c r="E3">
        <v>3.0</v>
      </c>
      <c r="F3" s="4">
        <v>42045.08541666667</v>
      </c>
      <c r="G3" t="s">
        <v>25</v>
      </c>
      <c r="H3">
        <v>44.0</v>
      </c>
      <c r="I3" t="s">
        <v>19</v>
      </c>
      <c r="J3" t="s">
        <v>20</v>
      </c>
      <c r="K3" t="s">
        <v>21</v>
      </c>
      <c r="L3">
        <v>1930.0</v>
      </c>
      <c r="M3" t="s">
        <v>22</v>
      </c>
      <c r="N3" t="s">
        <v>26</v>
      </c>
      <c r="P3" s="8" t="s">
        <v>27</v>
      </c>
      <c r="Q3" s="9"/>
      <c r="R3" s="10"/>
    </row>
    <row r="4" ht="14.25" customHeight="1">
      <c r="A4" t="s">
        <v>16</v>
      </c>
      <c r="B4">
        <v>6.70454355E8</v>
      </c>
      <c r="C4" t="b">
        <v>0</v>
      </c>
      <c r="D4" t="s">
        <v>17</v>
      </c>
      <c r="E4">
        <v>3.0</v>
      </c>
      <c r="F4" s="4">
        <v>42045.086805555555</v>
      </c>
      <c r="G4" t="s">
        <v>18</v>
      </c>
      <c r="H4">
        <v>36.0</v>
      </c>
      <c r="I4" t="s">
        <v>19</v>
      </c>
      <c r="J4" t="s">
        <v>20</v>
      </c>
      <c r="K4" t="s">
        <v>21</v>
      </c>
      <c r="L4">
        <v>1931.0</v>
      </c>
      <c r="M4" t="s">
        <v>22</v>
      </c>
      <c r="N4" t="s">
        <v>28</v>
      </c>
      <c r="P4" s="8"/>
      <c r="Q4" s="9" t="s">
        <v>29</v>
      </c>
      <c r="R4" s="10"/>
    </row>
    <row r="5" ht="14.25" customHeight="1">
      <c r="A5" t="s">
        <v>30</v>
      </c>
      <c r="B5">
        <v>6.70454356E8</v>
      </c>
      <c r="C5" t="b">
        <v>0</v>
      </c>
      <c r="D5" t="s">
        <v>17</v>
      </c>
      <c r="E5">
        <v>3.0</v>
      </c>
      <c r="F5" s="4">
        <v>42045.08611111111</v>
      </c>
      <c r="G5" t="s">
        <v>31</v>
      </c>
      <c r="H5">
        <v>33.0</v>
      </c>
      <c r="I5" t="s">
        <v>19</v>
      </c>
      <c r="J5" t="s">
        <v>20</v>
      </c>
      <c r="K5" t="s">
        <v>21</v>
      </c>
      <c r="L5">
        <v>1932.0</v>
      </c>
      <c r="M5" t="s">
        <v>22</v>
      </c>
      <c r="N5" t="s">
        <v>32</v>
      </c>
      <c r="P5" s="11"/>
      <c r="Q5" s="12"/>
      <c r="R5" s="13" t="s">
        <v>33</v>
      </c>
    </row>
    <row r="6" ht="14.25" customHeight="1">
      <c r="A6" t="s">
        <v>34</v>
      </c>
      <c r="B6">
        <v>6.70454357E8</v>
      </c>
      <c r="C6" t="b">
        <v>0</v>
      </c>
      <c r="D6" t="s">
        <v>17</v>
      </c>
      <c r="E6">
        <v>3.0</v>
      </c>
      <c r="F6" s="4">
        <v>42045.075</v>
      </c>
      <c r="G6" t="s">
        <v>35</v>
      </c>
      <c r="H6">
        <v>39.0</v>
      </c>
      <c r="I6" t="s">
        <v>19</v>
      </c>
      <c r="J6" t="s">
        <v>36</v>
      </c>
      <c r="K6" t="s">
        <v>21</v>
      </c>
      <c r="L6">
        <v>1933.0</v>
      </c>
      <c r="M6" t="s">
        <v>22</v>
      </c>
      <c r="N6" t="s">
        <v>37</v>
      </c>
    </row>
    <row r="7" ht="14.25" customHeight="1">
      <c r="A7" t="s">
        <v>24</v>
      </c>
      <c r="B7">
        <v>6.70454358E8</v>
      </c>
      <c r="C7" t="b">
        <v>0</v>
      </c>
      <c r="D7" t="s">
        <v>17</v>
      </c>
      <c r="E7">
        <v>3.0</v>
      </c>
      <c r="F7" s="4">
        <v>42045.15972222222</v>
      </c>
      <c r="G7" t="s">
        <v>25</v>
      </c>
      <c r="H7">
        <v>48.0</v>
      </c>
      <c r="I7" t="s">
        <v>19</v>
      </c>
      <c r="J7" t="s">
        <v>20</v>
      </c>
      <c r="K7" t="s">
        <v>21</v>
      </c>
      <c r="L7">
        <v>1934.0</v>
      </c>
      <c r="M7" t="s">
        <v>22</v>
      </c>
      <c r="N7" t="s">
        <v>38</v>
      </c>
      <c r="P7" s="3" t="s">
        <v>2</v>
      </c>
      <c r="Q7" s="3" t="s">
        <v>13</v>
      </c>
      <c r="R7" s="3" t="s">
        <v>9</v>
      </c>
      <c r="S7" s="3" t="s">
        <v>11</v>
      </c>
    </row>
    <row r="8" ht="14.25" customHeight="1">
      <c r="A8" t="s">
        <v>39</v>
      </c>
      <c r="B8">
        <v>6.70454359E8</v>
      </c>
      <c r="C8" t="b">
        <v>0</v>
      </c>
      <c r="D8" t="s">
        <v>17</v>
      </c>
      <c r="E8">
        <v>3.0</v>
      </c>
      <c r="F8" s="4">
        <v>42045.08819444444</v>
      </c>
      <c r="G8" t="s">
        <v>40</v>
      </c>
      <c r="H8">
        <v>38.0</v>
      </c>
      <c r="I8" t="s">
        <v>19</v>
      </c>
      <c r="J8" t="s">
        <v>36</v>
      </c>
      <c r="K8" t="s">
        <v>21</v>
      </c>
      <c r="L8">
        <v>1935.0</v>
      </c>
      <c r="M8" t="s">
        <v>22</v>
      </c>
      <c r="N8" t="s">
        <v>41</v>
      </c>
      <c r="P8" t="s">
        <v>42</v>
      </c>
      <c r="Q8">
        <v>1962.0</v>
      </c>
      <c r="R8">
        <v>44.0</v>
      </c>
      <c r="S8" t="s">
        <v>33</v>
      </c>
    </row>
    <row r="9" ht="14.25" customHeight="1">
      <c r="A9" t="s">
        <v>43</v>
      </c>
      <c r="B9">
        <v>6.7045436E8</v>
      </c>
      <c r="C9" t="b">
        <v>0</v>
      </c>
      <c r="D9" t="s">
        <v>17</v>
      </c>
      <c r="E9">
        <v>3.0</v>
      </c>
      <c r="F9" s="4">
        <v>42045.07361111111</v>
      </c>
      <c r="G9" t="s">
        <v>44</v>
      </c>
      <c r="H9">
        <v>42.0</v>
      </c>
      <c r="I9" t="s">
        <v>19</v>
      </c>
      <c r="J9" t="s">
        <v>36</v>
      </c>
      <c r="K9" t="s">
        <v>45</v>
      </c>
      <c r="L9">
        <v>1936.0</v>
      </c>
      <c r="M9" t="s">
        <v>22</v>
      </c>
      <c r="N9" t="s">
        <v>46</v>
      </c>
      <c r="P9" t="s">
        <v>47</v>
      </c>
      <c r="Q9">
        <v>1946.0</v>
      </c>
      <c r="R9">
        <v>40.0</v>
      </c>
      <c r="S9" t="s">
        <v>33</v>
      </c>
    </row>
    <row r="10" ht="14.25" customHeight="1">
      <c r="A10" t="s">
        <v>39</v>
      </c>
      <c r="B10">
        <v>6.70454361E8</v>
      </c>
      <c r="C10" t="b">
        <v>0</v>
      </c>
      <c r="D10" t="s">
        <v>17</v>
      </c>
      <c r="E10">
        <v>3.0</v>
      </c>
      <c r="F10" s="4">
        <v>42045.07430555556</v>
      </c>
      <c r="G10" t="s">
        <v>40</v>
      </c>
      <c r="H10">
        <v>40.0</v>
      </c>
      <c r="I10" t="s">
        <v>19</v>
      </c>
      <c r="J10" t="s">
        <v>36</v>
      </c>
      <c r="K10" t="s">
        <v>21</v>
      </c>
      <c r="L10">
        <v>1937.0</v>
      </c>
      <c r="M10" t="s">
        <v>22</v>
      </c>
      <c r="N10" t="s">
        <v>48</v>
      </c>
      <c r="P10" t="s">
        <v>49</v>
      </c>
      <c r="Q10">
        <v>1950.0</v>
      </c>
      <c r="R10">
        <v>41.0</v>
      </c>
      <c r="S10" t="s">
        <v>33</v>
      </c>
    </row>
    <row r="11" ht="14.25" customHeight="1">
      <c r="A11" t="s">
        <v>50</v>
      </c>
      <c r="B11">
        <v>6.70454362E8</v>
      </c>
      <c r="C11" t="b">
        <v>0</v>
      </c>
      <c r="D11" t="s">
        <v>17</v>
      </c>
      <c r="E11">
        <v>3.0</v>
      </c>
      <c r="F11" s="4">
        <v>42045.086805555555</v>
      </c>
      <c r="G11" t="s">
        <v>51</v>
      </c>
      <c r="H11">
        <v>40.0</v>
      </c>
      <c r="I11" t="s">
        <v>19</v>
      </c>
      <c r="J11" t="s">
        <v>20</v>
      </c>
      <c r="K11" t="s">
        <v>21</v>
      </c>
      <c r="L11">
        <v>1938.0</v>
      </c>
      <c r="M11" t="s">
        <v>22</v>
      </c>
      <c r="N11" t="s">
        <v>52</v>
      </c>
      <c r="P11" t="s">
        <v>49</v>
      </c>
      <c r="Q11">
        <v>1951.0</v>
      </c>
      <c r="R11">
        <v>42.0</v>
      </c>
      <c r="S11" t="s">
        <v>33</v>
      </c>
    </row>
    <row r="12" ht="14.25" customHeight="1">
      <c r="A12" t="s">
        <v>39</v>
      </c>
      <c r="B12">
        <v>6.70454363E8</v>
      </c>
      <c r="C12" t="b">
        <v>0</v>
      </c>
      <c r="D12" t="s">
        <v>17</v>
      </c>
      <c r="E12">
        <v>3.0</v>
      </c>
      <c r="F12" s="4">
        <v>42045.08611111111</v>
      </c>
      <c r="G12" t="s">
        <v>40</v>
      </c>
      <c r="H12">
        <v>42.0</v>
      </c>
      <c r="I12" t="s">
        <v>19</v>
      </c>
      <c r="J12" t="s">
        <v>36</v>
      </c>
      <c r="K12" t="s">
        <v>21</v>
      </c>
      <c r="L12">
        <v>1939.0</v>
      </c>
      <c r="M12" t="s">
        <v>22</v>
      </c>
      <c r="N12" t="s">
        <v>53</v>
      </c>
      <c r="P12" t="s">
        <v>54</v>
      </c>
      <c r="Q12">
        <v>1954.0</v>
      </c>
      <c r="R12">
        <v>47.0</v>
      </c>
      <c r="S12" t="s">
        <v>33</v>
      </c>
    </row>
    <row r="13" ht="14.25" customHeight="1">
      <c r="A13" t="s">
        <v>55</v>
      </c>
      <c r="B13">
        <v>6.70454364E8</v>
      </c>
      <c r="C13" t="b">
        <v>0</v>
      </c>
      <c r="D13" t="s">
        <v>17</v>
      </c>
      <c r="E13">
        <v>3.0</v>
      </c>
      <c r="F13" s="4">
        <v>42045.09027777778</v>
      </c>
      <c r="G13" t="s">
        <v>56</v>
      </c>
      <c r="H13">
        <v>57.0</v>
      </c>
      <c r="I13" t="s">
        <v>19</v>
      </c>
      <c r="J13" t="s">
        <v>20</v>
      </c>
      <c r="K13" t="s">
        <v>21</v>
      </c>
      <c r="L13">
        <v>1940.0</v>
      </c>
      <c r="M13" t="s">
        <v>22</v>
      </c>
      <c r="N13" t="s">
        <v>57</v>
      </c>
      <c r="P13" t="s">
        <v>47</v>
      </c>
      <c r="Q13">
        <v>1961.0</v>
      </c>
      <c r="R13">
        <v>55.0</v>
      </c>
      <c r="S13" t="s">
        <v>33</v>
      </c>
    </row>
    <row r="14" ht="14.25" customHeight="1">
      <c r="A14" t="s">
        <v>43</v>
      </c>
      <c r="B14">
        <v>6.70454365E8</v>
      </c>
      <c r="C14" t="b">
        <v>0</v>
      </c>
      <c r="D14" t="s">
        <v>17</v>
      </c>
      <c r="E14">
        <v>3.0</v>
      </c>
      <c r="F14" s="4">
        <v>42045.09166666667</v>
      </c>
      <c r="G14" t="s">
        <v>44</v>
      </c>
      <c r="H14">
        <v>47.0</v>
      </c>
      <c r="I14" t="s">
        <v>19</v>
      </c>
      <c r="J14" t="s">
        <v>36</v>
      </c>
      <c r="K14" t="s">
        <v>45</v>
      </c>
      <c r="L14">
        <v>1941.0</v>
      </c>
      <c r="M14" t="s">
        <v>22</v>
      </c>
      <c r="N14" t="s">
        <v>58</v>
      </c>
      <c r="P14" t="s">
        <v>54</v>
      </c>
      <c r="Q14">
        <v>1967.0</v>
      </c>
      <c r="R14">
        <v>60.0</v>
      </c>
      <c r="S14" t="s">
        <v>33</v>
      </c>
    </row>
    <row r="15" ht="14.25" customHeight="1">
      <c r="A15" t="s">
        <v>43</v>
      </c>
      <c r="B15">
        <v>6.70454366E8</v>
      </c>
      <c r="C15" t="b">
        <v>0</v>
      </c>
      <c r="D15" t="s">
        <v>17</v>
      </c>
      <c r="E15">
        <v>3.0</v>
      </c>
      <c r="F15" s="4">
        <v>42045.08472222222</v>
      </c>
      <c r="G15" t="s">
        <v>44</v>
      </c>
      <c r="H15">
        <v>48.0</v>
      </c>
      <c r="I15" t="s">
        <v>19</v>
      </c>
      <c r="J15" t="s">
        <v>36</v>
      </c>
      <c r="K15" t="s">
        <v>45</v>
      </c>
      <c r="L15">
        <v>1942.0</v>
      </c>
      <c r="M15" t="s">
        <v>22</v>
      </c>
      <c r="N15" t="s">
        <v>59</v>
      </c>
      <c r="P15" t="s">
        <v>60</v>
      </c>
      <c r="Q15">
        <v>1968.0</v>
      </c>
      <c r="R15">
        <v>37.0</v>
      </c>
      <c r="S15" t="s">
        <v>33</v>
      </c>
    </row>
    <row r="16" ht="14.25" customHeight="1">
      <c r="A16" t="s">
        <v>61</v>
      </c>
      <c r="B16">
        <v>6.70454367E8</v>
      </c>
      <c r="C16" t="b">
        <v>0</v>
      </c>
      <c r="D16" t="s">
        <v>17</v>
      </c>
      <c r="E16">
        <v>3.0</v>
      </c>
      <c r="F16" s="4">
        <v>42045.16458333333</v>
      </c>
      <c r="G16" t="s">
        <v>62</v>
      </c>
      <c r="H16">
        <v>41.0</v>
      </c>
      <c r="I16" t="s">
        <v>19</v>
      </c>
      <c r="J16" t="s">
        <v>20</v>
      </c>
      <c r="K16" t="s">
        <v>21</v>
      </c>
      <c r="L16">
        <v>1943.0</v>
      </c>
      <c r="M16" t="s">
        <v>22</v>
      </c>
      <c r="N16" t="s">
        <v>63</v>
      </c>
      <c r="P16" t="s">
        <v>64</v>
      </c>
      <c r="Q16">
        <v>2008.0</v>
      </c>
      <c r="R16">
        <v>54.0</v>
      </c>
      <c r="S16" t="s">
        <v>33</v>
      </c>
    </row>
    <row r="17" ht="14.25" customHeight="1">
      <c r="A17" t="s">
        <v>65</v>
      </c>
      <c r="B17">
        <v>6.70454368E8</v>
      </c>
      <c r="C17" t="b">
        <v>0</v>
      </c>
      <c r="D17" t="s">
        <v>17</v>
      </c>
      <c r="E17">
        <v>3.0</v>
      </c>
      <c r="F17" s="4">
        <v>42045.08472222222</v>
      </c>
      <c r="G17" t="s">
        <v>66</v>
      </c>
      <c r="H17">
        <v>58.0</v>
      </c>
      <c r="I17" t="s">
        <v>19</v>
      </c>
      <c r="J17" t="s">
        <v>20</v>
      </c>
      <c r="K17" t="s">
        <v>21</v>
      </c>
      <c r="L17">
        <v>1944.0</v>
      </c>
      <c r="M17" t="s">
        <v>22</v>
      </c>
      <c r="N17" t="s">
        <v>67</v>
      </c>
      <c r="P17" t="s">
        <v>68</v>
      </c>
      <c r="Q17">
        <v>1972.0</v>
      </c>
      <c r="R17">
        <v>37.0</v>
      </c>
      <c r="S17" t="s">
        <v>33</v>
      </c>
    </row>
    <row r="18" ht="14.25" customHeight="1">
      <c r="A18" t="s">
        <v>50</v>
      </c>
      <c r="B18">
        <v>6.70454369E8</v>
      </c>
      <c r="C18" t="b">
        <v>0</v>
      </c>
      <c r="D18" t="s">
        <v>17</v>
      </c>
      <c r="E18">
        <v>3.0</v>
      </c>
      <c r="F18" s="4">
        <v>42045.103472222225</v>
      </c>
      <c r="G18" t="s">
        <v>51</v>
      </c>
      <c r="H18">
        <v>47.0</v>
      </c>
      <c r="I18" t="s">
        <v>19</v>
      </c>
      <c r="J18" t="s">
        <v>20</v>
      </c>
      <c r="K18" t="s">
        <v>21</v>
      </c>
      <c r="L18">
        <v>1945.0</v>
      </c>
      <c r="M18" t="s">
        <v>22</v>
      </c>
      <c r="N18" t="s">
        <v>69</v>
      </c>
      <c r="P18" t="s">
        <v>70</v>
      </c>
      <c r="Q18">
        <v>1978.0</v>
      </c>
      <c r="R18">
        <v>43.0</v>
      </c>
      <c r="S18" t="s">
        <v>33</v>
      </c>
    </row>
    <row r="19" ht="14.25" customHeight="1">
      <c r="A19" t="s">
        <v>42</v>
      </c>
      <c r="B19">
        <v>6.7045437E8</v>
      </c>
      <c r="C19" t="b">
        <v>0</v>
      </c>
      <c r="D19" t="s">
        <v>17</v>
      </c>
      <c r="E19">
        <v>3.0</v>
      </c>
      <c r="F19" s="4">
        <v>42045.07986111111</v>
      </c>
      <c r="G19" t="s">
        <v>71</v>
      </c>
      <c r="H19">
        <v>44.0</v>
      </c>
      <c r="I19" t="s">
        <v>19</v>
      </c>
      <c r="J19" t="s">
        <v>33</v>
      </c>
      <c r="K19" t="s">
        <v>72</v>
      </c>
      <c r="L19">
        <v>1962.0</v>
      </c>
      <c r="M19" t="s">
        <v>22</v>
      </c>
      <c r="N19" t="s">
        <v>73</v>
      </c>
      <c r="P19" t="s">
        <v>74</v>
      </c>
      <c r="Q19">
        <v>1986.0</v>
      </c>
      <c r="R19">
        <v>52.0</v>
      </c>
      <c r="S19" t="s">
        <v>33</v>
      </c>
    </row>
    <row r="20" ht="14.25" customHeight="1">
      <c r="A20" t="s">
        <v>47</v>
      </c>
      <c r="B20">
        <v>6.70454371E8</v>
      </c>
      <c r="C20" t="b">
        <v>0</v>
      </c>
      <c r="D20" t="s">
        <v>17</v>
      </c>
      <c r="E20">
        <v>3.0</v>
      </c>
      <c r="F20" s="4">
        <v>42045.16805555556</v>
      </c>
      <c r="G20" t="s">
        <v>75</v>
      </c>
      <c r="H20">
        <v>40.0</v>
      </c>
      <c r="I20" t="s">
        <v>19</v>
      </c>
      <c r="J20" t="s">
        <v>33</v>
      </c>
      <c r="K20" t="s">
        <v>21</v>
      </c>
      <c r="L20">
        <v>1946.0</v>
      </c>
      <c r="M20" t="s">
        <v>22</v>
      </c>
      <c r="N20" t="s">
        <v>76</v>
      </c>
      <c r="P20" t="s">
        <v>77</v>
      </c>
      <c r="Q20">
        <v>1989.0</v>
      </c>
      <c r="R20">
        <v>47.0</v>
      </c>
      <c r="S20" t="s">
        <v>33</v>
      </c>
    </row>
    <row r="21" ht="14.25" customHeight="1">
      <c r="A21" t="s">
        <v>61</v>
      </c>
      <c r="B21">
        <v>6.70454372E8</v>
      </c>
      <c r="C21" t="b">
        <v>0</v>
      </c>
      <c r="D21" t="s">
        <v>17</v>
      </c>
      <c r="E21">
        <v>3.0</v>
      </c>
      <c r="F21" s="4">
        <v>42045.09166666667</v>
      </c>
      <c r="G21" t="s">
        <v>62</v>
      </c>
      <c r="H21">
        <v>45.0</v>
      </c>
      <c r="I21" t="s">
        <v>19</v>
      </c>
      <c r="J21" t="s">
        <v>20</v>
      </c>
      <c r="K21" t="s">
        <v>21</v>
      </c>
      <c r="L21">
        <v>1947.0</v>
      </c>
      <c r="M21" t="s">
        <v>22</v>
      </c>
      <c r="N21" t="s">
        <v>78</v>
      </c>
      <c r="P21" t="s">
        <v>79</v>
      </c>
      <c r="Q21">
        <v>1994.0</v>
      </c>
      <c r="R21">
        <v>48.0</v>
      </c>
      <c r="S21" t="s">
        <v>33</v>
      </c>
    </row>
    <row r="22" ht="14.25" customHeight="1">
      <c r="A22" t="s">
        <v>80</v>
      </c>
      <c r="B22">
        <v>6.70454373E8</v>
      </c>
      <c r="C22" t="b">
        <v>0</v>
      </c>
      <c r="D22" t="s">
        <v>17</v>
      </c>
      <c r="E22">
        <v>3.0</v>
      </c>
      <c r="F22" s="4">
        <v>42045.07361111111</v>
      </c>
      <c r="G22" t="s">
        <v>81</v>
      </c>
      <c r="H22">
        <v>39.0</v>
      </c>
      <c r="I22" t="s">
        <v>19</v>
      </c>
      <c r="J22" t="s">
        <v>20</v>
      </c>
      <c r="K22" t="s">
        <v>21</v>
      </c>
      <c r="L22">
        <v>1948.0</v>
      </c>
      <c r="M22" t="s">
        <v>22</v>
      </c>
      <c r="N22" t="s">
        <v>82</v>
      </c>
      <c r="P22" t="s">
        <v>79</v>
      </c>
      <c r="Q22">
        <v>1999.0</v>
      </c>
      <c r="R22">
        <v>53.0</v>
      </c>
      <c r="S22" t="s">
        <v>33</v>
      </c>
    </row>
    <row r="23" ht="14.25" customHeight="1">
      <c r="A23" t="s">
        <v>83</v>
      </c>
      <c r="B23">
        <v>6.70454374E8</v>
      </c>
      <c r="C23" t="b">
        <v>1</v>
      </c>
      <c r="D23" t="s">
        <v>84</v>
      </c>
      <c r="E23">
        <v>82.0</v>
      </c>
      <c r="G23" t="s">
        <v>85</v>
      </c>
      <c r="H23">
        <v>43.0</v>
      </c>
      <c r="I23" t="s">
        <v>19</v>
      </c>
      <c r="J23" t="s">
        <v>20</v>
      </c>
      <c r="K23" t="s">
        <v>21</v>
      </c>
      <c r="L23">
        <v>1949.0</v>
      </c>
      <c r="M23" t="s">
        <v>22</v>
      </c>
      <c r="N23" t="s">
        <v>86</v>
      </c>
      <c r="P23" t="s">
        <v>87</v>
      </c>
      <c r="Q23">
        <v>2008.0</v>
      </c>
      <c r="R23">
        <v>51.0</v>
      </c>
      <c r="S23" t="s">
        <v>33</v>
      </c>
    </row>
    <row r="24" ht="14.25" customHeight="1">
      <c r="A24" t="s">
        <v>49</v>
      </c>
      <c r="B24">
        <v>6.70454375E8</v>
      </c>
      <c r="C24" t="b">
        <v>0</v>
      </c>
      <c r="D24" t="s">
        <v>17</v>
      </c>
      <c r="E24">
        <v>3.0</v>
      </c>
      <c r="F24" s="4">
        <v>42045.15972222222</v>
      </c>
      <c r="G24" t="s">
        <v>88</v>
      </c>
      <c r="H24">
        <v>41.0</v>
      </c>
      <c r="I24" t="s">
        <v>19</v>
      </c>
      <c r="J24" t="s">
        <v>33</v>
      </c>
      <c r="K24" t="s">
        <v>21</v>
      </c>
      <c r="L24">
        <v>1950.0</v>
      </c>
      <c r="M24" t="s">
        <v>22</v>
      </c>
      <c r="N24" t="s">
        <v>89</v>
      </c>
      <c r="P24" t="s">
        <v>90</v>
      </c>
      <c r="Q24">
        <v>2011.0</v>
      </c>
      <c r="R24">
        <v>106.0</v>
      </c>
      <c r="S24" t="s">
        <v>20</v>
      </c>
    </row>
    <row r="25" ht="14.25" customHeight="1">
      <c r="A25" t="s">
        <v>49</v>
      </c>
      <c r="B25">
        <v>6.70454376E8</v>
      </c>
      <c r="C25" t="b">
        <v>0</v>
      </c>
      <c r="D25" t="s">
        <v>17</v>
      </c>
      <c r="E25">
        <v>3.0</v>
      </c>
      <c r="F25" s="4">
        <v>42045.07708333333</v>
      </c>
      <c r="G25" t="s">
        <v>88</v>
      </c>
      <c r="H25">
        <v>42.0</v>
      </c>
      <c r="I25" t="s">
        <v>19</v>
      </c>
      <c r="J25" t="s">
        <v>33</v>
      </c>
      <c r="K25" t="s">
        <v>21</v>
      </c>
      <c r="L25">
        <v>1951.0</v>
      </c>
      <c r="M25" t="s">
        <v>22</v>
      </c>
      <c r="N25" t="s">
        <v>91</v>
      </c>
      <c r="P25" t="s">
        <v>92</v>
      </c>
      <c r="Q25">
        <v>2012.0</v>
      </c>
      <c r="R25">
        <v>45.0</v>
      </c>
      <c r="S25" t="s">
        <v>33</v>
      </c>
    </row>
    <row r="26" ht="14.25" customHeight="1">
      <c r="A26" t="s">
        <v>93</v>
      </c>
      <c r="B26">
        <v>6.70454377E8</v>
      </c>
      <c r="C26" t="b">
        <v>0</v>
      </c>
      <c r="D26" t="s">
        <v>17</v>
      </c>
      <c r="E26">
        <v>3.0</v>
      </c>
      <c r="F26" s="4">
        <v>42045.09375</v>
      </c>
      <c r="G26" t="s">
        <v>94</v>
      </c>
      <c r="H26">
        <v>48.0</v>
      </c>
      <c r="I26" t="s">
        <v>19</v>
      </c>
      <c r="J26" t="s">
        <v>20</v>
      </c>
      <c r="K26" t="s">
        <v>21</v>
      </c>
      <c r="L26">
        <v>1952.0</v>
      </c>
      <c r="M26" t="s">
        <v>22</v>
      </c>
      <c r="N26" t="s">
        <v>95</v>
      </c>
      <c r="P26" t="s">
        <v>96</v>
      </c>
      <c r="Q26">
        <v>2013.0</v>
      </c>
      <c r="R26">
        <v>59.0</v>
      </c>
      <c r="S26" t="s">
        <v>20</v>
      </c>
    </row>
    <row r="27" ht="14.25" customHeight="1">
      <c r="A27" t="s">
        <v>43</v>
      </c>
      <c r="B27">
        <v>6.70454378E8</v>
      </c>
      <c r="C27" t="b">
        <v>0</v>
      </c>
      <c r="D27" t="s">
        <v>17</v>
      </c>
      <c r="E27">
        <v>3.0</v>
      </c>
      <c r="F27" s="4">
        <v>42045.09375</v>
      </c>
      <c r="G27" t="s">
        <v>44</v>
      </c>
      <c r="H27">
        <v>59.0</v>
      </c>
      <c r="I27" t="s">
        <v>19</v>
      </c>
      <c r="J27" t="s">
        <v>36</v>
      </c>
      <c r="K27" t="s">
        <v>45</v>
      </c>
      <c r="L27">
        <v>1953.0</v>
      </c>
      <c r="M27" t="s">
        <v>22</v>
      </c>
      <c r="N27" t="s">
        <v>97</v>
      </c>
      <c r="P27" t="s">
        <v>98</v>
      </c>
      <c r="Q27">
        <v>1937.0</v>
      </c>
      <c r="R27">
        <v>42.0</v>
      </c>
      <c r="S27" t="s">
        <v>33</v>
      </c>
    </row>
    <row r="28" ht="14.25" customHeight="1">
      <c r="A28" t="s">
        <v>54</v>
      </c>
      <c r="B28">
        <v>6.70454379E8</v>
      </c>
      <c r="C28" t="b">
        <v>0</v>
      </c>
      <c r="D28" t="s">
        <v>17</v>
      </c>
      <c r="E28">
        <v>3.0</v>
      </c>
      <c r="F28" s="4">
        <v>42045.08125</v>
      </c>
      <c r="G28" t="s">
        <v>99</v>
      </c>
      <c r="H28">
        <v>47.0</v>
      </c>
      <c r="I28" t="s">
        <v>19</v>
      </c>
      <c r="J28" t="s">
        <v>33</v>
      </c>
      <c r="K28" t="s">
        <v>21</v>
      </c>
      <c r="L28">
        <v>1954.0</v>
      </c>
      <c r="M28" t="s">
        <v>22</v>
      </c>
      <c r="N28" t="s">
        <v>100</v>
      </c>
      <c r="P28" t="s">
        <v>101</v>
      </c>
      <c r="Q28">
        <v>1978.0</v>
      </c>
      <c r="R28">
        <v>31.0</v>
      </c>
      <c r="S28" t="s">
        <v>33</v>
      </c>
    </row>
    <row r="29" ht="14.25" customHeight="1">
      <c r="A29" t="s">
        <v>80</v>
      </c>
      <c r="B29">
        <v>6.7045438E8</v>
      </c>
      <c r="C29" t="b">
        <v>0</v>
      </c>
      <c r="D29" t="s">
        <v>17</v>
      </c>
      <c r="E29">
        <v>3.0</v>
      </c>
      <c r="F29" s="4">
        <v>42045.15972222222</v>
      </c>
      <c r="G29" t="s">
        <v>81</v>
      </c>
      <c r="H29">
        <v>46.0</v>
      </c>
      <c r="I29" t="s">
        <v>19</v>
      </c>
      <c r="J29" t="s">
        <v>20</v>
      </c>
      <c r="K29" t="s">
        <v>21</v>
      </c>
      <c r="L29">
        <v>1955.0</v>
      </c>
      <c r="M29" t="s">
        <v>22</v>
      </c>
      <c r="N29" t="s">
        <v>102</v>
      </c>
      <c r="P29" t="s">
        <v>103</v>
      </c>
      <c r="Q29">
        <v>1980.0</v>
      </c>
      <c r="R29">
        <v>43.0</v>
      </c>
      <c r="S29" t="s">
        <v>33</v>
      </c>
    </row>
    <row r="30" ht="14.25" customHeight="1">
      <c r="A30" t="s">
        <v>104</v>
      </c>
      <c r="B30">
        <v>6.70454381E8</v>
      </c>
      <c r="C30" t="b">
        <v>0</v>
      </c>
      <c r="D30" t="s">
        <v>17</v>
      </c>
      <c r="E30">
        <v>3.0</v>
      </c>
      <c r="F30" s="4">
        <v>42045.16180555556</v>
      </c>
      <c r="G30" t="s">
        <v>105</v>
      </c>
      <c r="H30">
        <v>36.0</v>
      </c>
      <c r="I30" t="s">
        <v>19</v>
      </c>
      <c r="J30" t="s">
        <v>106</v>
      </c>
      <c r="K30" t="s">
        <v>21</v>
      </c>
      <c r="L30">
        <v>1956.0</v>
      </c>
      <c r="M30" t="s">
        <v>22</v>
      </c>
      <c r="N30" t="s">
        <v>107</v>
      </c>
      <c r="P30" t="s">
        <v>108</v>
      </c>
      <c r="Q30">
        <v>1987.0</v>
      </c>
      <c r="R30">
        <v>62.0</v>
      </c>
      <c r="S30" t="s">
        <v>33</v>
      </c>
    </row>
    <row r="31" ht="14.25" customHeight="1">
      <c r="A31" t="s">
        <v>93</v>
      </c>
      <c r="B31">
        <v>6.70454382E8</v>
      </c>
      <c r="C31" t="b">
        <v>0</v>
      </c>
      <c r="D31" t="s">
        <v>17</v>
      </c>
      <c r="E31">
        <v>3.0</v>
      </c>
      <c r="F31" s="4">
        <v>42045.15972222222</v>
      </c>
      <c r="G31" t="s">
        <v>94</v>
      </c>
      <c r="H31">
        <v>53.0</v>
      </c>
      <c r="I31" t="s">
        <v>19</v>
      </c>
      <c r="J31" t="s">
        <v>20</v>
      </c>
      <c r="K31" t="s">
        <v>21</v>
      </c>
      <c r="L31">
        <v>1957.0</v>
      </c>
      <c r="M31" t="s">
        <v>22</v>
      </c>
      <c r="N31" t="s">
        <v>109</v>
      </c>
      <c r="P31" t="s">
        <v>110</v>
      </c>
      <c r="Q31">
        <v>1988.0</v>
      </c>
      <c r="R31">
        <v>44.0</v>
      </c>
      <c r="S31" t="s">
        <v>33</v>
      </c>
    </row>
    <row r="32" ht="14.25" customHeight="1">
      <c r="A32" t="s">
        <v>111</v>
      </c>
      <c r="B32">
        <v>6.70454383E8</v>
      </c>
      <c r="C32" t="b">
        <v>0</v>
      </c>
      <c r="D32" t="s">
        <v>17</v>
      </c>
      <c r="E32">
        <v>3.0</v>
      </c>
      <c r="F32" s="4">
        <v>42045.08819444444</v>
      </c>
      <c r="G32" t="s">
        <v>112</v>
      </c>
      <c r="H32">
        <v>50.0</v>
      </c>
      <c r="I32" t="s">
        <v>19</v>
      </c>
      <c r="J32" t="s">
        <v>20</v>
      </c>
      <c r="K32" t="s">
        <v>21</v>
      </c>
      <c r="L32">
        <v>1958.0</v>
      </c>
      <c r="M32" t="s">
        <v>22</v>
      </c>
      <c r="N32" t="s">
        <v>113</v>
      </c>
      <c r="P32" t="s">
        <v>103</v>
      </c>
      <c r="Q32">
        <v>1989.0</v>
      </c>
      <c r="R32">
        <v>52.0</v>
      </c>
      <c r="S32" t="s">
        <v>33</v>
      </c>
    </row>
    <row r="33" ht="14.25" customHeight="1">
      <c r="A33" t="s">
        <v>114</v>
      </c>
      <c r="B33">
        <v>6.70454384E8</v>
      </c>
      <c r="C33" t="b">
        <v>0</v>
      </c>
      <c r="D33" t="s">
        <v>17</v>
      </c>
      <c r="E33">
        <v>3.0</v>
      </c>
      <c r="F33" s="4">
        <v>42045.07777777778</v>
      </c>
      <c r="G33" t="s">
        <v>31</v>
      </c>
      <c r="H33">
        <v>56.0</v>
      </c>
      <c r="I33" t="s">
        <v>19</v>
      </c>
      <c r="J33" t="s">
        <v>20</v>
      </c>
      <c r="K33" t="s">
        <v>45</v>
      </c>
      <c r="L33">
        <v>1959.0</v>
      </c>
      <c r="M33" t="s">
        <v>22</v>
      </c>
      <c r="N33" t="s">
        <v>115</v>
      </c>
      <c r="P33" t="s">
        <v>116</v>
      </c>
      <c r="Q33">
        <v>2003.0</v>
      </c>
      <c r="R33">
        <v>30.0</v>
      </c>
      <c r="S33" t="s">
        <v>33</v>
      </c>
    </row>
    <row r="34" ht="14.25" customHeight="1">
      <c r="A34" t="s">
        <v>61</v>
      </c>
      <c r="B34">
        <v>6.70454385E8</v>
      </c>
      <c r="C34" t="b">
        <v>0</v>
      </c>
      <c r="D34" t="s">
        <v>17</v>
      </c>
      <c r="E34">
        <v>3.0</v>
      </c>
      <c r="F34" s="4">
        <v>42045.07986111111</v>
      </c>
      <c r="G34" t="s">
        <v>62</v>
      </c>
      <c r="H34">
        <v>58.0</v>
      </c>
      <c r="I34" t="s">
        <v>19</v>
      </c>
      <c r="J34" t="s">
        <v>20</v>
      </c>
      <c r="K34" t="s">
        <v>21</v>
      </c>
      <c r="L34">
        <v>1960.0</v>
      </c>
      <c r="M34" t="s">
        <v>22</v>
      </c>
      <c r="N34" t="s">
        <v>117</v>
      </c>
      <c r="P34" t="s">
        <v>118</v>
      </c>
      <c r="Q34">
        <v>2011.0</v>
      </c>
      <c r="R34">
        <v>51.0</v>
      </c>
      <c r="S34" t="s">
        <v>20</v>
      </c>
    </row>
    <row r="35" ht="14.25" customHeight="1">
      <c r="A35" t="s">
        <v>47</v>
      </c>
      <c r="B35">
        <v>6.70454386E8</v>
      </c>
      <c r="C35" t="b">
        <v>1</v>
      </c>
      <c r="D35" t="s">
        <v>84</v>
      </c>
      <c r="E35">
        <v>87.0</v>
      </c>
      <c r="G35" t="s">
        <v>75</v>
      </c>
      <c r="H35">
        <v>55.0</v>
      </c>
      <c r="I35" t="s">
        <v>19</v>
      </c>
      <c r="J35" t="s">
        <v>33</v>
      </c>
      <c r="K35" t="s">
        <v>21</v>
      </c>
      <c r="L35">
        <v>1961.0</v>
      </c>
      <c r="M35" t="s">
        <v>22</v>
      </c>
      <c r="N35" t="s">
        <v>119</v>
      </c>
      <c r="P35" t="s">
        <v>120</v>
      </c>
      <c r="Q35">
        <v>2012.0</v>
      </c>
      <c r="R35">
        <v>40.0</v>
      </c>
      <c r="S35" t="s">
        <v>20</v>
      </c>
    </row>
    <row r="36" ht="14.25" customHeight="1">
      <c r="A36" t="s">
        <v>121</v>
      </c>
      <c r="B36">
        <v>6.70454387E8</v>
      </c>
      <c r="C36" t="b">
        <v>0</v>
      </c>
      <c r="D36" t="s">
        <v>17</v>
      </c>
      <c r="E36">
        <v>3.0</v>
      </c>
      <c r="F36" s="4">
        <v>42045.07986111111</v>
      </c>
      <c r="G36" t="s">
        <v>122</v>
      </c>
      <c r="H36">
        <v>47.0</v>
      </c>
      <c r="I36" t="s">
        <v>19</v>
      </c>
      <c r="J36" t="s">
        <v>20</v>
      </c>
      <c r="K36" t="s">
        <v>21</v>
      </c>
      <c r="L36">
        <v>1961.0</v>
      </c>
      <c r="M36" t="s">
        <v>22</v>
      </c>
      <c r="N36" t="s">
        <v>73</v>
      </c>
      <c r="P36" t="s">
        <v>123</v>
      </c>
      <c r="Q36">
        <v>2013.0</v>
      </c>
      <c r="R36">
        <v>56.0</v>
      </c>
      <c r="S36" t="s">
        <v>20</v>
      </c>
    </row>
    <row r="37" ht="14.25" customHeight="1">
      <c r="A37" t="s">
        <v>111</v>
      </c>
      <c r="B37">
        <v>6.70454388E8</v>
      </c>
      <c r="C37" t="b">
        <v>0</v>
      </c>
      <c r="D37" t="s">
        <v>17</v>
      </c>
      <c r="E37">
        <v>3.0</v>
      </c>
      <c r="F37" s="4">
        <v>42045.086805555555</v>
      </c>
      <c r="G37" t="s">
        <v>112</v>
      </c>
      <c r="H37">
        <v>55.0</v>
      </c>
      <c r="I37" t="s">
        <v>19</v>
      </c>
      <c r="J37" t="s">
        <v>20</v>
      </c>
      <c r="K37" t="s">
        <v>21</v>
      </c>
      <c r="L37">
        <v>1963.0</v>
      </c>
      <c r="M37" t="s">
        <v>22</v>
      </c>
      <c r="N37" t="s">
        <v>124</v>
      </c>
      <c r="P37" t="s">
        <v>125</v>
      </c>
      <c r="Q37">
        <v>2014.0</v>
      </c>
      <c r="R37">
        <v>45.0</v>
      </c>
      <c r="S37" t="s">
        <v>20</v>
      </c>
    </row>
    <row r="38" ht="14.25" customHeight="1">
      <c r="A38" t="s">
        <v>126</v>
      </c>
      <c r="B38">
        <v>6.70454389E8</v>
      </c>
      <c r="C38" t="b">
        <v>0</v>
      </c>
      <c r="D38" t="s">
        <v>17</v>
      </c>
      <c r="E38">
        <v>3.0</v>
      </c>
      <c r="F38" s="4">
        <v>42045.08125</v>
      </c>
      <c r="G38" t="s">
        <v>127</v>
      </c>
      <c r="H38">
        <v>36.0</v>
      </c>
      <c r="I38" t="s">
        <v>19</v>
      </c>
      <c r="J38" t="s">
        <v>20</v>
      </c>
      <c r="K38" t="s">
        <v>45</v>
      </c>
      <c r="L38">
        <v>1964.0</v>
      </c>
      <c r="M38" t="s">
        <v>22</v>
      </c>
      <c r="N38" t="s">
        <v>128</v>
      </c>
      <c r="P38" t="s">
        <v>129</v>
      </c>
      <c r="Q38">
        <v>1958.0</v>
      </c>
      <c r="R38">
        <v>39.0</v>
      </c>
      <c r="S38" t="s">
        <v>33</v>
      </c>
    </row>
    <row r="39" ht="14.25" customHeight="1">
      <c r="A39" t="s">
        <v>130</v>
      </c>
      <c r="B39">
        <v>6.7045439E8</v>
      </c>
      <c r="C39" t="b">
        <v>0</v>
      </c>
      <c r="D39" t="s">
        <v>17</v>
      </c>
      <c r="E39">
        <v>3.0</v>
      </c>
      <c r="F39" s="4">
        <v>42045.07777777778</v>
      </c>
      <c r="G39" t="s">
        <v>71</v>
      </c>
      <c r="H39">
        <v>66.0</v>
      </c>
      <c r="I39" t="s">
        <v>19</v>
      </c>
      <c r="J39" t="s">
        <v>20</v>
      </c>
      <c r="K39" t="s">
        <v>72</v>
      </c>
      <c r="L39">
        <v>1965.0</v>
      </c>
      <c r="M39" t="s">
        <v>22</v>
      </c>
      <c r="N39" t="s">
        <v>131</v>
      </c>
      <c r="P39" t="s">
        <v>132</v>
      </c>
      <c r="Q39">
        <v>1964.0</v>
      </c>
      <c r="R39">
        <v>63.0</v>
      </c>
      <c r="S39" t="s">
        <v>33</v>
      </c>
    </row>
    <row r="40" ht="14.25" customHeight="1">
      <c r="A40" t="s">
        <v>121</v>
      </c>
      <c r="B40">
        <v>6.70454391E8</v>
      </c>
      <c r="C40" t="b">
        <v>0</v>
      </c>
      <c r="D40" t="s">
        <v>17</v>
      </c>
      <c r="E40">
        <v>3.0</v>
      </c>
      <c r="F40" s="4">
        <v>42045.07708333333</v>
      </c>
      <c r="G40" t="s">
        <v>122</v>
      </c>
      <c r="H40">
        <v>52.0</v>
      </c>
      <c r="I40" t="s">
        <v>19</v>
      </c>
      <c r="J40" t="s">
        <v>20</v>
      </c>
      <c r="K40" t="s">
        <v>21</v>
      </c>
      <c r="L40">
        <v>1966.0</v>
      </c>
      <c r="M40" t="s">
        <v>22</v>
      </c>
      <c r="N40" t="s">
        <v>133</v>
      </c>
      <c r="P40" t="s">
        <v>134</v>
      </c>
      <c r="Q40">
        <v>1967.0</v>
      </c>
      <c r="R40">
        <v>47.0</v>
      </c>
      <c r="S40" t="s">
        <v>33</v>
      </c>
    </row>
    <row r="41" ht="14.25" customHeight="1">
      <c r="A41" t="s">
        <v>54</v>
      </c>
      <c r="B41">
        <v>6.70454392E8</v>
      </c>
      <c r="C41" t="b">
        <v>0</v>
      </c>
      <c r="D41" t="s">
        <v>17</v>
      </c>
      <c r="E41">
        <v>3.0</v>
      </c>
      <c r="F41" s="4">
        <v>42045.0875</v>
      </c>
      <c r="G41" t="s">
        <v>99</v>
      </c>
      <c r="H41">
        <v>60.0</v>
      </c>
      <c r="I41" t="s">
        <v>19</v>
      </c>
      <c r="J41" t="s">
        <v>33</v>
      </c>
      <c r="K41" t="s">
        <v>21</v>
      </c>
      <c r="L41">
        <v>1967.0</v>
      </c>
      <c r="M41" t="s">
        <v>22</v>
      </c>
      <c r="N41" t="s">
        <v>135</v>
      </c>
      <c r="P41" t="s">
        <v>136</v>
      </c>
      <c r="Q41">
        <v>1973.0</v>
      </c>
      <c r="R41">
        <v>41.0</v>
      </c>
      <c r="S41" t="s">
        <v>33</v>
      </c>
    </row>
    <row r="42" ht="14.25" customHeight="1">
      <c r="A42" t="s">
        <v>60</v>
      </c>
      <c r="B42">
        <v>6.70454393E8</v>
      </c>
      <c r="C42" t="b">
        <v>0</v>
      </c>
      <c r="D42" t="s">
        <v>17</v>
      </c>
      <c r="E42">
        <v>3.0</v>
      </c>
      <c r="F42" s="4">
        <v>42045.092361111114</v>
      </c>
      <c r="G42" t="s">
        <v>137</v>
      </c>
      <c r="H42">
        <v>37.0</v>
      </c>
      <c r="I42" t="s">
        <v>19</v>
      </c>
      <c r="J42" t="s">
        <v>33</v>
      </c>
      <c r="K42" t="s">
        <v>21</v>
      </c>
      <c r="L42">
        <v>1968.0</v>
      </c>
      <c r="M42" t="s">
        <v>22</v>
      </c>
      <c r="N42" t="s">
        <v>138</v>
      </c>
      <c r="P42" t="s">
        <v>139</v>
      </c>
      <c r="Q42">
        <v>1976.0</v>
      </c>
      <c r="R42">
        <v>80.0</v>
      </c>
      <c r="S42" t="s">
        <v>33</v>
      </c>
    </row>
    <row r="43" ht="14.25" customHeight="1">
      <c r="A43" t="s">
        <v>64</v>
      </c>
      <c r="B43">
        <v>6.70454394E8</v>
      </c>
      <c r="C43" t="b">
        <v>0</v>
      </c>
      <c r="D43" t="s">
        <v>17</v>
      </c>
      <c r="E43">
        <v>3.0</v>
      </c>
      <c r="F43" s="4">
        <v>42045.16388888889</v>
      </c>
      <c r="G43" t="s">
        <v>140</v>
      </c>
      <c r="H43">
        <v>54.0</v>
      </c>
      <c r="I43" t="s">
        <v>19</v>
      </c>
      <c r="J43" t="s">
        <v>33</v>
      </c>
      <c r="K43" t="s">
        <v>21</v>
      </c>
      <c r="L43">
        <v>2008.0</v>
      </c>
      <c r="M43" t="s">
        <v>22</v>
      </c>
      <c r="N43" t="s">
        <v>141</v>
      </c>
      <c r="P43" t="s">
        <v>132</v>
      </c>
      <c r="Q43">
        <v>1980.0</v>
      </c>
      <c r="R43">
        <v>79.0</v>
      </c>
      <c r="S43" t="s">
        <v>33</v>
      </c>
    </row>
    <row r="44" ht="14.25" customHeight="1">
      <c r="A44" t="s">
        <v>142</v>
      </c>
      <c r="B44">
        <v>6.70454395E8</v>
      </c>
      <c r="C44" t="b">
        <v>0</v>
      </c>
      <c r="D44" t="s">
        <v>17</v>
      </c>
      <c r="E44">
        <v>3.0</v>
      </c>
      <c r="F44" s="4">
        <v>42045.103472222225</v>
      </c>
      <c r="G44" t="s">
        <v>143</v>
      </c>
      <c r="H44">
        <v>63.0</v>
      </c>
      <c r="I44" t="s">
        <v>19</v>
      </c>
      <c r="J44" t="s">
        <v>20</v>
      </c>
      <c r="K44" t="s">
        <v>21</v>
      </c>
      <c r="L44">
        <v>1969.0</v>
      </c>
      <c r="M44" t="s">
        <v>22</v>
      </c>
      <c r="N44" t="s">
        <v>144</v>
      </c>
      <c r="P44" t="s">
        <v>145</v>
      </c>
      <c r="Q44">
        <v>1986.0</v>
      </c>
      <c r="R44">
        <v>82.0</v>
      </c>
      <c r="S44" t="s">
        <v>36</v>
      </c>
    </row>
    <row r="45" ht="14.25" customHeight="1">
      <c r="A45" t="s">
        <v>146</v>
      </c>
      <c r="B45">
        <v>6.70454396E8</v>
      </c>
      <c r="C45" t="b">
        <v>0</v>
      </c>
      <c r="D45" t="s">
        <v>17</v>
      </c>
      <c r="E45">
        <v>3.0</v>
      </c>
      <c r="F45" s="4">
        <v>42045.084027777775</v>
      </c>
      <c r="G45" t="s">
        <v>143</v>
      </c>
      <c r="H45">
        <v>43.0</v>
      </c>
      <c r="I45" t="s">
        <v>19</v>
      </c>
      <c r="J45" t="s">
        <v>20</v>
      </c>
      <c r="K45" t="s">
        <v>72</v>
      </c>
      <c r="L45">
        <v>1969.0</v>
      </c>
      <c r="M45" t="s">
        <v>22</v>
      </c>
      <c r="N45" t="s">
        <v>147</v>
      </c>
      <c r="P45" t="s">
        <v>148</v>
      </c>
      <c r="Q45">
        <v>1995.0</v>
      </c>
      <c r="R45">
        <v>64.0</v>
      </c>
      <c r="S45" t="s">
        <v>33</v>
      </c>
    </row>
    <row r="46" ht="14.25" customHeight="1">
      <c r="A46" t="s">
        <v>149</v>
      </c>
      <c r="B46">
        <v>6.70454397E8</v>
      </c>
      <c r="C46" t="b">
        <v>0</v>
      </c>
      <c r="D46" t="s">
        <v>17</v>
      </c>
      <c r="E46">
        <v>3.0</v>
      </c>
      <c r="F46" s="4">
        <v>42045.16388888889</v>
      </c>
      <c r="G46" t="s">
        <v>150</v>
      </c>
      <c r="H46">
        <v>50.0</v>
      </c>
      <c r="I46" t="s">
        <v>19</v>
      </c>
      <c r="J46" t="s">
        <v>20</v>
      </c>
      <c r="K46" t="s">
        <v>21</v>
      </c>
      <c r="L46">
        <v>1970.0</v>
      </c>
      <c r="M46" t="s">
        <v>22</v>
      </c>
      <c r="N46" t="s">
        <v>151</v>
      </c>
      <c r="P46" t="s">
        <v>152</v>
      </c>
      <c r="Q46">
        <v>2007.0</v>
      </c>
      <c r="R46">
        <v>73.0</v>
      </c>
      <c r="S46" t="s">
        <v>33</v>
      </c>
    </row>
    <row r="47" ht="14.25" customHeight="1">
      <c r="A47" t="s">
        <v>68</v>
      </c>
      <c r="B47">
        <v>6.70454398E8</v>
      </c>
      <c r="C47" t="b">
        <v>0</v>
      </c>
      <c r="D47" t="s">
        <v>17</v>
      </c>
      <c r="E47">
        <v>3.0</v>
      </c>
      <c r="F47" s="4">
        <v>42045.09097222222</v>
      </c>
      <c r="G47" t="s">
        <v>31</v>
      </c>
      <c r="H47">
        <v>37.0</v>
      </c>
      <c r="I47" t="s">
        <v>19</v>
      </c>
      <c r="J47" t="s">
        <v>33</v>
      </c>
      <c r="K47" t="s">
        <v>21</v>
      </c>
      <c r="L47">
        <v>1972.0</v>
      </c>
      <c r="M47" t="s">
        <v>22</v>
      </c>
      <c r="N47" t="s">
        <v>153</v>
      </c>
      <c r="P47" t="s">
        <v>154</v>
      </c>
      <c r="Q47">
        <v>2011.0</v>
      </c>
      <c r="R47">
        <v>37.0</v>
      </c>
      <c r="S47" t="s">
        <v>20</v>
      </c>
    </row>
    <row r="48" ht="14.25" customHeight="1">
      <c r="A48" t="s">
        <v>155</v>
      </c>
      <c r="B48">
        <v>6.70454399E8</v>
      </c>
      <c r="C48" t="b">
        <v>0</v>
      </c>
      <c r="D48" t="s">
        <v>17</v>
      </c>
      <c r="E48">
        <v>3.0</v>
      </c>
      <c r="F48" s="4">
        <v>42045.07708333333</v>
      </c>
      <c r="G48" t="s">
        <v>31</v>
      </c>
      <c r="H48">
        <v>46.0</v>
      </c>
      <c r="I48" t="s">
        <v>19</v>
      </c>
      <c r="J48" t="s">
        <v>20</v>
      </c>
      <c r="K48" t="s">
        <v>21</v>
      </c>
      <c r="L48">
        <v>1973.0</v>
      </c>
      <c r="M48" t="s">
        <v>22</v>
      </c>
      <c r="N48" t="s">
        <v>156</v>
      </c>
      <c r="P48" t="s">
        <v>157</v>
      </c>
      <c r="Q48">
        <v>2012.0</v>
      </c>
      <c r="R48">
        <v>83.0</v>
      </c>
      <c r="S48" t="s">
        <v>20</v>
      </c>
    </row>
    <row r="49" ht="14.25" customHeight="1">
      <c r="A49" t="s">
        <v>158</v>
      </c>
      <c r="B49">
        <v>6.704544E8</v>
      </c>
      <c r="C49" t="b">
        <v>0</v>
      </c>
      <c r="D49" t="s">
        <v>17</v>
      </c>
      <c r="E49">
        <v>3.0</v>
      </c>
      <c r="F49" s="4">
        <v>42045.086805555555</v>
      </c>
      <c r="G49" t="s">
        <v>159</v>
      </c>
      <c r="H49">
        <v>52.0</v>
      </c>
      <c r="I49" t="s">
        <v>19</v>
      </c>
      <c r="J49" t="s">
        <v>20</v>
      </c>
      <c r="K49" t="s">
        <v>21</v>
      </c>
      <c r="L49">
        <v>1973.0</v>
      </c>
      <c r="M49" t="s">
        <v>22</v>
      </c>
      <c r="N49" t="s">
        <v>160</v>
      </c>
      <c r="P49" t="s">
        <v>161</v>
      </c>
      <c r="Q49">
        <v>2013.0</v>
      </c>
      <c r="R49">
        <v>57.0</v>
      </c>
      <c r="S49" t="s">
        <v>20</v>
      </c>
    </row>
    <row r="50" ht="14.25" customHeight="1">
      <c r="A50" t="s">
        <v>162</v>
      </c>
      <c r="B50">
        <v>6.70454401E8</v>
      </c>
      <c r="C50" t="b">
        <v>0</v>
      </c>
      <c r="D50" t="s">
        <v>17</v>
      </c>
      <c r="E50">
        <v>3.0</v>
      </c>
      <c r="F50" s="4">
        <v>42045.09375</v>
      </c>
      <c r="G50" t="s">
        <v>163</v>
      </c>
      <c r="H50">
        <v>36.0</v>
      </c>
      <c r="I50" t="s">
        <v>19</v>
      </c>
      <c r="J50" t="s">
        <v>20</v>
      </c>
      <c r="K50" t="s">
        <v>21</v>
      </c>
      <c r="L50">
        <v>1975.0</v>
      </c>
      <c r="M50" t="s">
        <v>22</v>
      </c>
      <c r="N50" t="s">
        <v>164</v>
      </c>
      <c r="P50" t="s">
        <v>165</v>
      </c>
      <c r="Q50">
        <v>2014.0</v>
      </c>
      <c r="R50">
        <v>43.0</v>
      </c>
      <c r="S50" t="s">
        <v>20</v>
      </c>
    </row>
    <row r="51" ht="14.25" customHeight="1">
      <c r="A51" t="s">
        <v>166</v>
      </c>
      <c r="B51">
        <v>6.70454402E8</v>
      </c>
      <c r="C51" t="b">
        <v>0</v>
      </c>
      <c r="D51" t="s">
        <v>17</v>
      </c>
      <c r="E51">
        <v>3.0</v>
      </c>
      <c r="F51" s="4">
        <v>42045.08263888889</v>
      </c>
      <c r="G51" t="s">
        <v>167</v>
      </c>
      <c r="H51">
        <v>44.0</v>
      </c>
      <c r="I51" t="s">
        <v>19</v>
      </c>
      <c r="J51" t="s">
        <v>20</v>
      </c>
      <c r="K51" t="s">
        <v>21</v>
      </c>
      <c r="L51">
        <v>1976.0</v>
      </c>
      <c r="M51" t="s">
        <v>22</v>
      </c>
      <c r="N51" t="s">
        <v>168</v>
      </c>
      <c r="P51" t="s">
        <v>169</v>
      </c>
      <c r="Q51">
        <v>1937.0</v>
      </c>
      <c r="R51">
        <v>27.0</v>
      </c>
      <c r="S51" t="s">
        <v>33</v>
      </c>
    </row>
    <row r="52" ht="14.25" customHeight="1">
      <c r="A52" t="s">
        <v>170</v>
      </c>
      <c r="B52">
        <v>6.70454403E8</v>
      </c>
      <c r="C52" t="b">
        <v>0</v>
      </c>
      <c r="D52" t="s">
        <v>17</v>
      </c>
      <c r="E52">
        <v>3.0</v>
      </c>
      <c r="F52" s="4">
        <v>42045.0875</v>
      </c>
      <c r="G52" t="s">
        <v>171</v>
      </c>
      <c r="H52">
        <v>41.0</v>
      </c>
      <c r="I52" t="s">
        <v>19</v>
      </c>
      <c r="J52" t="s">
        <v>20</v>
      </c>
      <c r="K52" t="s">
        <v>21</v>
      </c>
      <c r="L52">
        <v>1976.0</v>
      </c>
      <c r="M52" t="s">
        <v>22</v>
      </c>
      <c r="N52" t="s">
        <v>172</v>
      </c>
      <c r="P52" t="s">
        <v>169</v>
      </c>
      <c r="Q52">
        <v>1938.0</v>
      </c>
      <c r="R52">
        <v>28.0</v>
      </c>
      <c r="S52" t="s">
        <v>33</v>
      </c>
    </row>
    <row r="53" ht="14.25" customHeight="1">
      <c r="A53" t="s">
        <v>70</v>
      </c>
      <c r="B53">
        <v>6.70454404E8</v>
      </c>
      <c r="C53" t="b">
        <v>0</v>
      </c>
      <c r="D53" t="s">
        <v>17</v>
      </c>
      <c r="E53">
        <v>3.0</v>
      </c>
      <c r="F53" s="4">
        <v>42045.09305555555</v>
      </c>
      <c r="G53" t="s">
        <v>173</v>
      </c>
      <c r="H53">
        <v>43.0</v>
      </c>
      <c r="I53" t="s">
        <v>19</v>
      </c>
      <c r="J53" t="s">
        <v>33</v>
      </c>
      <c r="K53" t="s">
        <v>21</v>
      </c>
      <c r="L53">
        <v>1978.0</v>
      </c>
      <c r="M53" t="s">
        <v>22</v>
      </c>
      <c r="N53" t="s">
        <v>174</v>
      </c>
      <c r="P53" t="s">
        <v>175</v>
      </c>
      <c r="Q53">
        <v>1961.0</v>
      </c>
      <c r="R53">
        <v>29.0</v>
      </c>
      <c r="S53" t="s">
        <v>33</v>
      </c>
    </row>
    <row r="54" ht="14.25" customHeight="1">
      <c r="A54" t="s">
        <v>176</v>
      </c>
      <c r="B54">
        <v>6.70454405E8</v>
      </c>
      <c r="C54" t="b">
        <v>1</v>
      </c>
      <c r="D54" t="s">
        <v>84</v>
      </c>
      <c r="E54">
        <v>75.0</v>
      </c>
      <c r="G54" t="s">
        <v>71</v>
      </c>
      <c r="H54">
        <v>40.0</v>
      </c>
      <c r="I54" t="s">
        <v>19</v>
      </c>
      <c r="J54" t="s">
        <v>20</v>
      </c>
      <c r="K54" t="s">
        <v>21</v>
      </c>
      <c r="L54">
        <v>1979.0</v>
      </c>
      <c r="M54" t="s">
        <v>22</v>
      </c>
      <c r="N54" t="s">
        <v>177</v>
      </c>
      <c r="P54" t="s">
        <v>175</v>
      </c>
      <c r="Q54">
        <v>1967.0</v>
      </c>
      <c r="R54">
        <v>35.0</v>
      </c>
      <c r="S54" t="s">
        <v>33</v>
      </c>
    </row>
    <row r="55" ht="14.25" customHeight="1">
      <c r="A55" t="s">
        <v>178</v>
      </c>
      <c r="B55">
        <v>6.70454406E8</v>
      </c>
      <c r="C55" t="b">
        <v>0</v>
      </c>
      <c r="D55" t="s">
        <v>17</v>
      </c>
      <c r="E55">
        <v>3.0</v>
      </c>
      <c r="F55" s="4">
        <v>42045.16805555556</v>
      </c>
      <c r="G55" t="s">
        <v>179</v>
      </c>
      <c r="H55">
        <v>48.0</v>
      </c>
      <c r="I55" t="s">
        <v>19</v>
      </c>
      <c r="J55" t="s">
        <v>20</v>
      </c>
      <c r="K55" t="s">
        <v>21</v>
      </c>
      <c r="L55">
        <v>1980.0</v>
      </c>
      <c r="M55" t="s">
        <v>22</v>
      </c>
      <c r="N55" t="s">
        <v>180</v>
      </c>
      <c r="P55" t="s">
        <v>181</v>
      </c>
      <c r="Q55">
        <v>1969.0</v>
      </c>
      <c r="R55">
        <v>27.0</v>
      </c>
      <c r="S55" t="s">
        <v>33</v>
      </c>
    </row>
    <row r="56" ht="14.25" customHeight="1">
      <c r="A56" t="s">
        <v>182</v>
      </c>
      <c r="B56">
        <v>6.70454407E8</v>
      </c>
      <c r="C56" t="b">
        <v>0</v>
      </c>
      <c r="D56" t="s">
        <v>17</v>
      </c>
      <c r="E56">
        <v>3.0</v>
      </c>
      <c r="F56" s="4">
        <v>42045.17152777778</v>
      </c>
      <c r="G56" t="s">
        <v>183</v>
      </c>
      <c r="H56">
        <v>44.0</v>
      </c>
      <c r="I56" t="s">
        <v>19</v>
      </c>
      <c r="J56" t="s">
        <v>20</v>
      </c>
      <c r="K56" t="s">
        <v>21</v>
      </c>
      <c r="L56">
        <v>1980.0</v>
      </c>
      <c r="M56" t="s">
        <v>22</v>
      </c>
      <c r="N56" t="s">
        <v>184</v>
      </c>
      <c r="P56" t="s">
        <v>185</v>
      </c>
      <c r="Q56">
        <v>1987.0</v>
      </c>
      <c r="R56">
        <v>22.0</v>
      </c>
      <c r="S56" t="s">
        <v>33</v>
      </c>
    </row>
    <row r="57" ht="14.25" customHeight="1">
      <c r="A57" t="s">
        <v>186</v>
      </c>
      <c r="B57">
        <v>6.70454408E8</v>
      </c>
      <c r="C57" t="b">
        <v>0</v>
      </c>
      <c r="D57" t="s">
        <v>17</v>
      </c>
      <c r="E57">
        <v>3.0</v>
      </c>
      <c r="F57" s="4">
        <v>42045.07152777778</v>
      </c>
      <c r="G57" t="s">
        <v>187</v>
      </c>
      <c r="H57">
        <v>44.0</v>
      </c>
      <c r="I57" t="s">
        <v>19</v>
      </c>
      <c r="J57" t="s">
        <v>188</v>
      </c>
      <c r="K57" t="s">
        <v>21</v>
      </c>
      <c r="L57">
        <v>1981.0</v>
      </c>
      <c r="M57" t="s">
        <v>22</v>
      </c>
      <c r="N57" t="s">
        <v>189</v>
      </c>
      <c r="P57" t="s">
        <v>190</v>
      </c>
      <c r="Q57">
        <v>1990.0</v>
      </c>
      <c r="R57">
        <v>81.0</v>
      </c>
      <c r="S57" t="s">
        <v>20</v>
      </c>
    </row>
    <row r="58" ht="14.25" customHeight="1">
      <c r="A58" t="s">
        <v>191</v>
      </c>
      <c r="B58">
        <v>6.70454409E8</v>
      </c>
      <c r="C58" t="b">
        <v>0</v>
      </c>
      <c r="D58" t="s">
        <v>17</v>
      </c>
      <c r="E58">
        <v>3.0</v>
      </c>
      <c r="F58" s="4">
        <v>42045.083333333336</v>
      </c>
      <c r="G58" t="s">
        <v>192</v>
      </c>
      <c r="H58">
        <v>59.0</v>
      </c>
      <c r="I58" t="s">
        <v>19</v>
      </c>
      <c r="J58" t="s">
        <v>20</v>
      </c>
      <c r="K58" t="s">
        <v>21</v>
      </c>
      <c r="L58">
        <v>1982.0</v>
      </c>
      <c r="M58" t="s">
        <v>22</v>
      </c>
      <c r="N58" t="s">
        <v>193</v>
      </c>
      <c r="P58" t="s">
        <v>194</v>
      </c>
      <c r="Q58">
        <v>1999.0</v>
      </c>
      <c r="R58">
        <v>27.0</v>
      </c>
      <c r="S58" t="s">
        <v>33</v>
      </c>
    </row>
    <row r="59" ht="14.25" customHeight="1">
      <c r="A59" t="s">
        <v>195</v>
      </c>
      <c r="B59">
        <v>6.7045441E8</v>
      </c>
      <c r="C59" t="b">
        <v>0</v>
      </c>
      <c r="D59" t="s">
        <v>17</v>
      </c>
      <c r="E59">
        <v>3.0</v>
      </c>
      <c r="F59" s="4">
        <v>42045.09166666667</v>
      </c>
      <c r="G59" t="s">
        <v>196</v>
      </c>
      <c r="H59">
        <v>43.0</v>
      </c>
      <c r="I59" t="s">
        <v>19</v>
      </c>
      <c r="J59" t="s">
        <v>20</v>
      </c>
      <c r="K59" t="s">
        <v>21</v>
      </c>
      <c r="L59">
        <v>1983.0</v>
      </c>
      <c r="M59" t="s">
        <v>22</v>
      </c>
      <c r="N59" t="s">
        <v>197</v>
      </c>
      <c r="P59" t="s">
        <v>198</v>
      </c>
      <c r="Q59">
        <v>2011.0</v>
      </c>
      <c r="R59">
        <v>30.0</v>
      </c>
      <c r="S59" t="s">
        <v>33</v>
      </c>
    </row>
    <row r="60" ht="14.25" customHeight="1">
      <c r="A60" t="s">
        <v>166</v>
      </c>
      <c r="B60">
        <v>6.70454411E8</v>
      </c>
      <c r="C60" t="b">
        <v>0</v>
      </c>
      <c r="D60" t="s">
        <v>17</v>
      </c>
      <c r="E60">
        <v>3.0</v>
      </c>
      <c r="F60" s="4">
        <v>42045.09166666667</v>
      </c>
      <c r="G60" t="s">
        <v>167</v>
      </c>
      <c r="H60">
        <v>53.0</v>
      </c>
      <c r="I60" t="s">
        <v>19</v>
      </c>
      <c r="J60" t="s">
        <v>20</v>
      </c>
      <c r="K60" t="s">
        <v>21</v>
      </c>
      <c r="L60">
        <v>1985.0</v>
      </c>
      <c r="M60" t="s">
        <v>22</v>
      </c>
      <c r="N60" t="s">
        <v>199</v>
      </c>
      <c r="P60" t="s">
        <v>200</v>
      </c>
      <c r="Q60">
        <v>2012.0</v>
      </c>
      <c r="R60">
        <v>63.0</v>
      </c>
      <c r="S60" t="s">
        <v>20</v>
      </c>
    </row>
    <row r="61" ht="14.25" customHeight="1">
      <c r="A61" t="s">
        <v>74</v>
      </c>
      <c r="B61">
        <v>6.70454412E8</v>
      </c>
      <c r="C61" t="b">
        <v>0</v>
      </c>
      <c r="D61" t="s">
        <v>17</v>
      </c>
      <c r="E61">
        <v>3.0</v>
      </c>
      <c r="F61" s="4">
        <v>42045.07777777778</v>
      </c>
      <c r="G61" t="s">
        <v>201</v>
      </c>
      <c r="H61">
        <v>52.0</v>
      </c>
      <c r="I61" t="s">
        <v>19</v>
      </c>
      <c r="J61" t="s">
        <v>33</v>
      </c>
      <c r="K61" t="s">
        <v>21</v>
      </c>
      <c r="L61">
        <v>1986.0</v>
      </c>
      <c r="M61" t="s">
        <v>22</v>
      </c>
      <c r="N61" t="s">
        <v>202</v>
      </c>
      <c r="P61" t="s">
        <v>203</v>
      </c>
      <c r="Q61">
        <v>2013.0</v>
      </c>
      <c r="R61">
        <v>23.0</v>
      </c>
      <c r="S61" t="s">
        <v>20</v>
      </c>
    </row>
    <row r="62" ht="14.25" customHeight="1">
      <c r="A62" t="s">
        <v>204</v>
      </c>
      <c r="B62">
        <v>6.70454413E8</v>
      </c>
      <c r="C62" t="b">
        <v>0</v>
      </c>
      <c r="D62" t="s">
        <v>17</v>
      </c>
      <c r="E62">
        <v>3.0</v>
      </c>
      <c r="F62" s="4">
        <v>42045.09583333333</v>
      </c>
      <c r="G62" t="s">
        <v>71</v>
      </c>
      <c r="H62">
        <v>44.0</v>
      </c>
      <c r="I62" t="s">
        <v>19</v>
      </c>
      <c r="J62" t="s">
        <v>205</v>
      </c>
      <c r="K62" t="s">
        <v>21</v>
      </c>
      <c r="L62">
        <v>1990.0</v>
      </c>
      <c r="M62" t="s">
        <v>22</v>
      </c>
      <c r="N62" t="s">
        <v>206</v>
      </c>
      <c r="P62" t="s">
        <v>207</v>
      </c>
      <c r="Q62">
        <v>2014.0</v>
      </c>
      <c r="R62">
        <v>45.0</v>
      </c>
      <c r="S62" t="s">
        <v>20</v>
      </c>
    </row>
    <row r="63" ht="14.25" customHeight="1">
      <c r="A63" t="s">
        <v>208</v>
      </c>
      <c r="B63">
        <v>6.70454414E8</v>
      </c>
      <c r="C63" t="b">
        <v>0</v>
      </c>
      <c r="D63" t="s">
        <v>17</v>
      </c>
      <c r="E63">
        <v>3.0</v>
      </c>
      <c r="F63" s="4">
        <v>42045.086805555555</v>
      </c>
      <c r="G63" t="s">
        <v>209</v>
      </c>
      <c r="H63">
        <v>47.0</v>
      </c>
      <c r="I63" t="s">
        <v>19</v>
      </c>
      <c r="J63" t="s">
        <v>20</v>
      </c>
      <c r="K63" t="s">
        <v>21</v>
      </c>
      <c r="L63">
        <v>1988.0</v>
      </c>
      <c r="M63" t="s">
        <v>22</v>
      </c>
      <c r="N63" t="s">
        <v>210</v>
      </c>
      <c r="P63" t="s">
        <v>211</v>
      </c>
      <c r="Q63">
        <v>1960.0</v>
      </c>
      <c r="R63">
        <v>40.0</v>
      </c>
      <c r="S63" t="s">
        <v>33</v>
      </c>
    </row>
    <row r="64" ht="14.25" customHeight="1">
      <c r="A64" t="s">
        <v>77</v>
      </c>
      <c r="B64">
        <v>6.70454415E8</v>
      </c>
      <c r="C64" t="b">
        <v>0</v>
      </c>
      <c r="D64" t="s">
        <v>17</v>
      </c>
      <c r="E64">
        <v>3.0</v>
      </c>
      <c r="F64" s="4">
        <v>42045.07708333333</v>
      </c>
      <c r="G64" t="s">
        <v>212</v>
      </c>
      <c r="H64">
        <v>47.0</v>
      </c>
      <c r="I64" t="s">
        <v>19</v>
      </c>
      <c r="J64" t="s">
        <v>33</v>
      </c>
      <c r="K64" t="s">
        <v>21</v>
      </c>
      <c r="L64">
        <v>1989.0</v>
      </c>
      <c r="M64" t="s">
        <v>22</v>
      </c>
      <c r="N64" t="s">
        <v>213</v>
      </c>
      <c r="P64" t="s">
        <v>211</v>
      </c>
      <c r="Q64">
        <v>1966.0</v>
      </c>
      <c r="R64">
        <v>46.0</v>
      </c>
      <c r="S64" t="s">
        <v>33</v>
      </c>
    </row>
    <row r="65" ht="14.25" customHeight="1">
      <c r="A65" t="s">
        <v>204</v>
      </c>
      <c r="B65">
        <v>6.70454416E8</v>
      </c>
      <c r="C65" t="b">
        <v>0</v>
      </c>
      <c r="D65" t="s">
        <v>17</v>
      </c>
      <c r="E65">
        <v>3.0</v>
      </c>
      <c r="F65" s="4">
        <v>42045.08819444444</v>
      </c>
      <c r="G65" t="s">
        <v>71</v>
      </c>
      <c r="H65">
        <v>44.0</v>
      </c>
      <c r="I65" t="s">
        <v>19</v>
      </c>
      <c r="J65" t="s">
        <v>205</v>
      </c>
      <c r="K65" t="s">
        <v>21</v>
      </c>
      <c r="L65">
        <v>1990.0</v>
      </c>
      <c r="M65" t="s">
        <v>22</v>
      </c>
      <c r="N65" t="s">
        <v>214</v>
      </c>
      <c r="P65" t="s">
        <v>215</v>
      </c>
      <c r="Q65">
        <v>1976.0</v>
      </c>
      <c r="R65">
        <v>49.0</v>
      </c>
      <c r="S65" t="s">
        <v>33</v>
      </c>
    </row>
    <row r="66" ht="14.25" customHeight="1">
      <c r="A66" t="s">
        <v>216</v>
      </c>
      <c r="B66">
        <v>6.70454417E8</v>
      </c>
      <c r="C66" t="b">
        <v>0</v>
      </c>
      <c r="D66" t="s">
        <v>17</v>
      </c>
      <c r="E66">
        <v>3.0</v>
      </c>
      <c r="F66" s="4">
        <v>42045.07986111111</v>
      </c>
      <c r="G66" t="s">
        <v>217</v>
      </c>
      <c r="H66">
        <v>36.0</v>
      </c>
      <c r="I66" t="s">
        <v>19</v>
      </c>
      <c r="J66" t="s">
        <v>188</v>
      </c>
      <c r="K66" t="s">
        <v>21</v>
      </c>
      <c r="L66">
        <v>1991.0</v>
      </c>
      <c r="M66" t="s">
        <v>22</v>
      </c>
      <c r="N66" t="s">
        <v>218</v>
      </c>
      <c r="P66" t="s">
        <v>219</v>
      </c>
      <c r="Q66">
        <v>2002.0</v>
      </c>
      <c r="R66">
        <v>32.0</v>
      </c>
      <c r="S66" t="s">
        <v>33</v>
      </c>
    </row>
    <row r="67" ht="14.25" customHeight="1">
      <c r="A67" t="s">
        <v>220</v>
      </c>
      <c r="B67">
        <v>6.70454418E8</v>
      </c>
      <c r="C67" t="b">
        <v>0</v>
      </c>
      <c r="D67" t="s">
        <v>17</v>
      </c>
      <c r="E67">
        <v>3.0</v>
      </c>
      <c r="F67" s="4">
        <v>42045.09097222222</v>
      </c>
      <c r="G67" t="s">
        <v>221</v>
      </c>
      <c r="H67">
        <v>48.0</v>
      </c>
      <c r="I67" t="s">
        <v>19</v>
      </c>
      <c r="J67" t="s">
        <v>20</v>
      </c>
      <c r="K67" t="s">
        <v>21</v>
      </c>
      <c r="L67">
        <v>1992.0</v>
      </c>
      <c r="M67" t="s">
        <v>22</v>
      </c>
      <c r="N67" t="s">
        <v>222</v>
      </c>
      <c r="P67" t="s">
        <v>223</v>
      </c>
      <c r="Q67">
        <v>2006.0</v>
      </c>
      <c r="R67">
        <v>35.0</v>
      </c>
      <c r="S67" t="s">
        <v>33</v>
      </c>
    </row>
    <row r="68" ht="14.25" customHeight="1">
      <c r="A68" t="s">
        <v>224</v>
      </c>
      <c r="B68">
        <v>6.70454419E8</v>
      </c>
      <c r="C68" t="b">
        <v>0</v>
      </c>
      <c r="D68" t="s">
        <v>17</v>
      </c>
      <c r="E68">
        <v>3.0</v>
      </c>
      <c r="F68" s="4">
        <v>42045.07986111111</v>
      </c>
      <c r="G68" t="s">
        <v>225</v>
      </c>
      <c r="H68">
        <v>63.0</v>
      </c>
      <c r="I68" t="s">
        <v>19</v>
      </c>
      <c r="J68" t="s">
        <v>20</v>
      </c>
      <c r="K68" t="s">
        <v>21</v>
      </c>
      <c r="L68">
        <v>1993.0</v>
      </c>
      <c r="M68" t="s">
        <v>22</v>
      </c>
      <c r="N68" t="s">
        <v>226</v>
      </c>
      <c r="P68" t="s">
        <v>227</v>
      </c>
      <c r="Q68">
        <v>2011.0</v>
      </c>
      <c r="R68">
        <v>51.0</v>
      </c>
      <c r="S68" t="s">
        <v>20</v>
      </c>
    </row>
    <row r="69" ht="14.25" customHeight="1">
      <c r="A69" t="s">
        <v>79</v>
      </c>
      <c r="B69">
        <v>6.7045442E8</v>
      </c>
      <c r="C69" t="b">
        <v>0</v>
      </c>
      <c r="D69" t="s">
        <v>17</v>
      </c>
      <c r="E69">
        <v>3.0</v>
      </c>
      <c r="F69" s="4">
        <v>42045.15833333333</v>
      </c>
      <c r="G69" t="s">
        <v>228</v>
      </c>
      <c r="H69">
        <v>48.0</v>
      </c>
      <c r="I69" t="s">
        <v>19</v>
      </c>
      <c r="J69" t="s">
        <v>33</v>
      </c>
      <c r="K69" t="s">
        <v>21</v>
      </c>
      <c r="L69">
        <v>1994.0</v>
      </c>
      <c r="M69" t="s">
        <v>22</v>
      </c>
      <c r="N69" t="s">
        <v>229</v>
      </c>
      <c r="P69" t="s">
        <v>230</v>
      </c>
      <c r="Q69">
        <v>2012.0</v>
      </c>
      <c r="R69">
        <v>40.0</v>
      </c>
      <c r="S69" t="s">
        <v>20</v>
      </c>
    </row>
    <row r="70" ht="14.25" customHeight="1">
      <c r="A70" t="s">
        <v>231</v>
      </c>
      <c r="B70">
        <v>6.70454421E8</v>
      </c>
      <c r="C70" t="b">
        <v>0</v>
      </c>
      <c r="D70" t="s">
        <v>17</v>
      </c>
      <c r="E70">
        <v>3.0</v>
      </c>
      <c r="F70" s="4">
        <v>42045.09305555555</v>
      </c>
      <c r="G70" t="s">
        <v>31</v>
      </c>
      <c r="H70">
        <v>43.0</v>
      </c>
      <c r="I70" t="s">
        <v>19</v>
      </c>
      <c r="J70" t="s">
        <v>36</v>
      </c>
      <c r="K70" t="s">
        <v>21</v>
      </c>
      <c r="L70">
        <v>1995.0</v>
      </c>
      <c r="M70" t="s">
        <v>22</v>
      </c>
      <c r="N70" t="s">
        <v>232</v>
      </c>
      <c r="P70" t="s">
        <v>233</v>
      </c>
      <c r="Q70">
        <v>2013.0</v>
      </c>
      <c r="R70">
        <v>31.0</v>
      </c>
      <c r="S70" t="s">
        <v>234</v>
      </c>
    </row>
    <row r="71" ht="14.25" customHeight="1">
      <c r="A71" t="s">
        <v>235</v>
      </c>
      <c r="B71">
        <v>6.70454422E8</v>
      </c>
      <c r="C71" t="b">
        <v>0</v>
      </c>
      <c r="D71" t="s">
        <v>17</v>
      </c>
      <c r="E71">
        <v>3.0</v>
      </c>
      <c r="F71" s="4">
        <v>42045.09097222222</v>
      </c>
      <c r="G71" t="s">
        <v>236</v>
      </c>
      <c r="H71">
        <v>40.0</v>
      </c>
      <c r="I71" t="s">
        <v>19</v>
      </c>
      <c r="J71" t="s">
        <v>36</v>
      </c>
      <c r="K71" t="s">
        <v>21</v>
      </c>
      <c r="L71">
        <v>1996.0</v>
      </c>
      <c r="M71" t="s">
        <v>22</v>
      </c>
      <c r="N71" t="s">
        <v>237</v>
      </c>
      <c r="P71" t="s">
        <v>238</v>
      </c>
      <c r="Q71">
        <v>2014.0</v>
      </c>
      <c r="R71">
        <v>31.0</v>
      </c>
      <c r="S71" t="s">
        <v>20</v>
      </c>
    </row>
    <row r="72" ht="14.25" customHeight="1">
      <c r="A72" t="s">
        <v>239</v>
      </c>
      <c r="B72">
        <v>6.70454423E8</v>
      </c>
      <c r="C72" t="b">
        <v>0</v>
      </c>
      <c r="D72" t="s">
        <v>17</v>
      </c>
      <c r="E72">
        <v>3.0</v>
      </c>
      <c r="F72" s="4">
        <v>42045.09652777778</v>
      </c>
      <c r="G72" t="s">
        <v>240</v>
      </c>
      <c r="H72">
        <v>43.0</v>
      </c>
      <c r="I72" t="s">
        <v>19</v>
      </c>
      <c r="J72" t="s">
        <v>20</v>
      </c>
      <c r="K72" t="s">
        <v>21</v>
      </c>
      <c r="L72">
        <v>1997.0</v>
      </c>
      <c r="M72" t="s">
        <v>22</v>
      </c>
      <c r="N72" t="s">
        <v>241</v>
      </c>
      <c r="P72" t="s">
        <v>47</v>
      </c>
      <c r="Q72">
        <v>1961.0</v>
      </c>
      <c r="R72">
        <v>55.0</v>
      </c>
      <c r="S72" t="s">
        <v>33</v>
      </c>
    </row>
    <row r="73" ht="14.25" customHeight="1">
      <c r="A73" t="s">
        <v>242</v>
      </c>
      <c r="B73">
        <v>6.70454424E8</v>
      </c>
      <c r="C73" t="b">
        <v>0</v>
      </c>
      <c r="D73" t="s">
        <v>17</v>
      </c>
      <c r="E73">
        <v>3.0</v>
      </c>
      <c r="F73" s="4">
        <v>42045.07847222222</v>
      </c>
      <c r="G73" t="s">
        <v>243</v>
      </c>
      <c r="H73">
        <v>44.0</v>
      </c>
      <c r="I73" t="s">
        <v>19</v>
      </c>
      <c r="J73" t="s">
        <v>205</v>
      </c>
      <c r="K73" t="s">
        <v>21</v>
      </c>
      <c r="L73">
        <v>1998.0</v>
      </c>
      <c r="M73" t="s">
        <v>22</v>
      </c>
      <c r="N73" t="s">
        <v>244</v>
      </c>
      <c r="P73" t="s">
        <v>215</v>
      </c>
      <c r="Q73">
        <v>1976.0</v>
      </c>
      <c r="R73">
        <v>49.0</v>
      </c>
      <c r="S73" t="s">
        <v>33</v>
      </c>
    </row>
    <row r="74" ht="14.25" customHeight="1">
      <c r="A74" t="s">
        <v>79</v>
      </c>
      <c r="B74">
        <v>6.70454425E8</v>
      </c>
      <c r="C74" t="b">
        <v>0</v>
      </c>
      <c r="D74" t="s">
        <v>17</v>
      </c>
      <c r="E74">
        <v>3.0</v>
      </c>
      <c r="F74" s="4">
        <v>42045.163194444445</v>
      </c>
      <c r="G74" t="s">
        <v>228</v>
      </c>
      <c r="H74">
        <v>53.0</v>
      </c>
      <c r="I74" t="s">
        <v>19</v>
      </c>
      <c r="J74" t="s">
        <v>33</v>
      </c>
      <c r="K74" t="s">
        <v>21</v>
      </c>
      <c r="L74">
        <v>1999.0</v>
      </c>
      <c r="M74" t="s">
        <v>22</v>
      </c>
      <c r="N74" t="s">
        <v>245</v>
      </c>
      <c r="P74" t="s">
        <v>175</v>
      </c>
      <c r="Q74">
        <v>1967.0</v>
      </c>
      <c r="R74">
        <v>35.0</v>
      </c>
      <c r="S74" t="s">
        <v>33</v>
      </c>
    </row>
    <row r="75" ht="14.25" customHeight="1">
      <c r="A75" t="s">
        <v>246</v>
      </c>
      <c r="B75">
        <v>6.70454426E8</v>
      </c>
      <c r="C75" t="b">
        <v>0</v>
      </c>
      <c r="D75" t="s">
        <v>17</v>
      </c>
      <c r="E75">
        <v>3.0</v>
      </c>
      <c r="F75" s="4">
        <v>42045.15625</v>
      </c>
      <c r="G75" t="s">
        <v>247</v>
      </c>
      <c r="H75">
        <v>35.0</v>
      </c>
      <c r="I75" t="s">
        <v>19</v>
      </c>
      <c r="J75" t="s">
        <v>20</v>
      </c>
      <c r="K75" t="s">
        <v>21</v>
      </c>
      <c r="L75">
        <v>2000.0</v>
      </c>
      <c r="M75" t="s">
        <v>22</v>
      </c>
      <c r="N75" t="s">
        <v>248</v>
      </c>
      <c r="P75" t="s">
        <v>194</v>
      </c>
      <c r="Q75">
        <v>1999.0</v>
      </c>
      <c r="R75">
        <v>27.0</v>
      </c>
      <c r="S75" t="s">
        <v>33</v>
      </c>
    </row>
    <row r="76" ht="14.25" customHeight="1">
      <c r="A76" t="s">
        <v>249</v>
      </c>
      <c r="B76">
        <v>6.70454427E8</v>
      </c>
      <c r="C76" t="b">
        <v>0</v>
      </c>
      <c r="D76" t="s">
        <v>17</v>
      </c>
      <c r="E76">
        <v>3.0</v>
      </c>
      <c r="F76" s="4">
        <v>42045.083333333336</v>
      </c>
      <c r="G76" t="s">
        <v>250</v>
      </c>
      <c r="H76">
        <v>38.0</v>
      </c>
      <c r="I76" t="s">
        <v>19</v>
      </c>
      <c r="J76" t="s">
        <v>205</v>
      </c>
      <c r="K76" t="s">
        <v>21</v>
      </c>
      <c r="L76">
        <v>2001.0</v>
      </c>
      <c r="M76" t="s">
        <v>22</v>
      </c>
      <c r="N76" t="s">
        <v>251</v>
      </c>
      <c r="P76" t="s">
        <v>223</v>
      </c>
      <c r="Q76">
        <v>2006.0</v>
      </c>
      <c r="R76">
        <v>35.0</v>
      </c>
      <c r="S76" t="s">
        <v>33</v>
      </c>
    </row>
    <row r="77" ht="14.25" customHeight="1">
      <c r="A77" t="s">
        <v>252</v>
      </c>
      <c r="B77">
        <v>6.70454428E8</v>
      </c>
      <c r="C77" t="b">
        <v>0</v>
      </c>
      <c r="D77" t="s">
        <v>17</v>
      </c>
      <c r="E77">
        <v>3.0</v>
      </c>
      <c r="F77" s="4">
        <v>42045.160416666666</v>
      </c>
      <c r="G77" t="s">
        <v>253</v>
      </c>
      <c r="H77">
        <v>48.0</v>
      </c>
      <c r="I77" t="s">
        <v>19</v>
      </c>
      <c r="J77" t="s">
        <v>20</v>
      </c>
      <c r="K77" t="s">
        <v>21</v>
      </c>
      <c r="L77">
        <v>2002.0</v>
      </c>
      <c r="M77" t="s">
        <v>22</v>
      </c>
      <c r="N77" t="s">
        <v>254</v>
      </c>
    </row>
    <row r="78" ht="14.25" customHeight="1">
      <c r="A78" t="s">
        <v>255</v>
      </c>
      <c r="B78">
        <v>6.70454429E8</v>
      </c>
      <c r="C78" t="b">
        <v>0</v>
      </c>
      <c r="D78" t="s">
        <v>17</v>
      </c>
      <c r="E78">
        <v>3.0</v>
      </c>
      <c r="F78" s="4">
        <v>42045.08611111111</v>
      </c>
      <c r="G78" t="s">
        <v>256</v>
      </c>
      <c r="H78">
        <v>70.0</v>
      </c>
      <c r="I78" t="s">
        <v>19</v>
      </c>
      <c r="J78" t="s">
        <v>257</v>
      </c>
      <c r="K78" t="s">
        <v>21</v>
      </c>
      <c r="L78">
        <v>2003.0</v>
      </c>
      <c r="M78" t="s">
        <v>22</v>
      </c>
      <c r="N78" t="s">
        <v>258</v>
      </c>
    </row>
    <row r="79" ht="14.25" customHeight="1">
      <c r="A79" t="s">
        <v>259</v>
      </c>
      <c r="B79">
        <v>6.7045443E8</v>
      </c>
      <c r="C79" t="b">
        <v>0</v>
      </c>
      <c r="D79" t="s">
        <v>17</v>
      </c>
      <c r="E79">
        <v>3.0</v>
      </c>
      <c r="F79" s="4">
        <v>42045.089583333334</v>
      </c>
      <c r="G79" t="s">
        <v>260</v>
      </c>
      <c r="H79">
        <v>43.0</v>
      </c>
      <c r="I79" t="s">
        <v>19</v>
      </c>
      <c r="J79" t="s">
        <v>20</v>
      </c>
      <c r="K79" t="s">
        <v>21</v>
      </c>
      <c r="L79">
        <v>2004.0</v>
      </c>
      <c r="M79" t="s">
        <v>22</v>
      </c>
      <c r="N79" t="s">
        <v>261</v>
      </c>
    </row>
    <row r="80" ht="14.25" customHeight="1">
      <c r="A80" t="s">
        <v>224</v>
      </c>
      <c r="B80">
        <v>6.70454431E8</v>
      </c>
      <c r="C80" t="b">
        <v>0</v>
      </c>
      <c r="D80" t="s">
        <v>17</v>
      </c>
      <c r="E80">
        <v>3.0</v>
      </c>
      <c r="F80" s="4">
        <v>42045.083333333336</v>
      </c>
      <c r="G80" t="s">
        <v>225</v>
      </c>
      <c r="H80">
        <v>75.0</v>
      </c>
      <c r="I80" t="s">
        <v>19</v>
      </c>
      <c r="J80" t="s">
        <v>20</v>
      </c>
      <c r="K80" t="s">
        <v>21</v>
      </c>
      <c r="L80">
        <v>2005.0</v>
      </c>
      <c r="M80" t="s">
        <v>22</v>
      </c>
      <c r="N80" t="s">
        <v>262</v>
      </c>
    </row>
    <row r="81" ht="14.25" customHeight="1">
      <c r="A81" t="s">
        <v>96</v>
      </c>
      <c r="B81">
        <v>6.70454432E8</v>
      </c>
      <c r="C81" t="b">
        <v>0</v>
      </c>
      <c r="D81" t="s">
        <v>17</v>
      </c>
      <c r="E81">
        <v>3.0</v>
      </c>
      <c r="F81" s="4">
        <v>42045.089583333334</v>
      </c>
      <c r="G81" t="s">
        <v>263</v>
      </c>
      <c r="H81">
        <v>52.0</v>
      </c>
      <c r="I81" t="s">
        <v>264</v>
      </c>
      <c r="J81" t="s">
        <v>20</v>
      </c>
      <c r="K81" t="s">
        <v>21</v>
      </c>
      <c r="L81">
        <v>2006.0</v>
      </c>
      <c r="M81" t="s">
        <v>22</v>
      </c>
      <c r="N81" t="s">
        <v>265</v>
      </c>
    </row>
    <row r="82" ht="14.25" customHeight="1">
      <c r="A82" t="s">
        <v>266</v>
      </c>
      <c r="B82">
        <v>6.70454433E8</v>
      </c>
      <c r="C82" t="b">
        <v>0</v>
      </c>
      <c r="D82" t="s">
        <v>17</v>
      </c>
      <c r="E82">
        <v>3.0</v>
      </c>
      <c r="F82" s="4">
        <v>42045.07152777778</v>
      </c>
      <c r="G82" t="s">
        <v>267</v>
      </c>
      <c r="H82">
        <v>65.0</v>
      </c>
      <c r="I82" t="s">
        <v>19</v>
      </c>
      <c r="J82" t="s">
        <v>36</v>
      </c>
      <c r="K82" t="s">
        <v>21</v>
      </c>
      <c r="L82">
        <v>2007.0</v>
      </c>
      <c r="M82" t="s">
        <v>22</v>
      </c>
      <c r="N82" t="s">
        <v>268</v>
      </c>
    </row>
    <row r="83" ht="14.25" customHeight="1">
      <c r="A83" t="s">
        <v>87</v>
      </c>
      <c r="B83">
        <v>6.70454434E8</v>
      </c>
      <c r="C83" t="b">
        <v>0</v>
      </c>
      <c r="D83" t="s">
        <v>17</v>
      </c>
      <c r="E83">
        <v>3.0</v>
      </c>
      <c r="F83" s="4">
        <v>42045.086805555555</v>
      </c>
      <c r="G83" t="s">
        <v>140</v>
      </c>
      <c r="H83">
        <v>51.0</v>
      </c>
      <c r="I83" t="s">
        <v>19</v>
      </c>
      <c r="J83" t="s">
        <v>33</v>
      </c>
      <c r="K83" t="s">
        <v>21</v>
      </c>
      <c r="L83">
        <v>2008.0</v>
      </c>
      <c r="M83" t="s">
        <v>22</v>
      </c>
      <c r="N83" t="s">
        <v>141</v>
      </c>
    </row>
    <row r="84" ht="14.25" customHeight="1">
      <c r="A84" t="s">
        <v>269</v>
      </c>
      <c r="B84">
        <v>6.70454435E8</v>
      </c>
      <c r="C84" t="b">
        <v>1</v>
      </c>
      <c r="D84" t="s">
        <v>84</v>
      </c>
      <c r="E84">
        <v>81.0</v>
      </c>
      <c r="G84" t="s">
        <v>270</v>
      </c>
      <c r="H84">
        <v>53.0</v>
      </c>
      <c r="I84" t="s">
        <v>19</v>
      </c>
      <c r="J84" t="s">
        <v>36</v>
      </c>
      <c r="K84" t="s">
        <v>21</v>
      </c>
      <c r="L84">
        <v>2009.0</v>
      </c>
      <c r="M84" t="s">
        <v>22</v>
      </c>
      <c r="N84" t="s">
        <v>271</v>
      </c>
    </row>
    <row r="85" ht="14.25" customHeight="1">
      <c r="A85" t="s">
        <v>272</v>
      </c>
      <c r="B85">
        <v>6.70454436E8</v>
      </c>
      <c r="C85" t="b">
        <v>0</v>
      </c>
      <c r="D85" t="s">
        <v>17</v>
      </c>
      <c r="E85">
        <v>3.0</v>
      </c>
      <c r="F85" s="4">
        <v>42045.07361111111</v>
      </c>
      <c r="G85" t="s">
        <v>273</v>
      </c>
      <c r="H85">
        <v>58.0</v>
      </c>
      <c r="I85" t="s">
        <v>19</v>
      </c>
      <c r="J85" t="s">
        <v>20</v>
      </c>
      <c r="K85" t="s">
        <v>21</v>
      </c>
      <c r="L85">
        <v>2009.0</v>
      </c>
      <c r="M85" t="s">
        <v>22</v>
      </c>
      <c r="N85" t="s">
        <v>274</v>
      </c>
    </row>
    <row r="86" ht="14.25" customHeight="1">
      <c r="A86" t="s">
        <v>90</v>
      </c>
      <c r="B86">
        <v>6.70454437E8</v>
      </c>
      <c r="C86" t="b">
        <v>0</v>
      </c>
      <c r="D86" t="s">
        <v>17</v>
      </c>
      <c r="E86">
        <v>3.0</v>
      </c>
      <c r="F86" s="4">
        <v>42045.080555555556</v>
      </c>
      <c r="G86" t="s">
        <v>143</v>
      </c>
      <c r="H86">
        <v>106.0</v>
      </c>
      <c r="I86" t="s">
        <v>19</v>
      </c>
      <c r="J86" t="s">
        <v>20</v>
      </c>
      <c r="K86" t="s">
        <v>20</v>
      </c>
      <c r="L86">
        <v>2011.0</v>
      </c>
      <c r="M86" t="s">
        <v>22</v>
      </c>
      <c r="N86" t="s">
        <v>275</v>
      </c>
    </row>
    <row r="87" ht="14.25" customHeight="1">
      <c r="A87" t="s">
        <v>92</v>
      </c>
      <c r="B87">
        <v>6.70454438E8</v>
      </c>
      <c r="C87" t="b">
        <v>0</v>
      </c>
      <c r="D87" t="s">
        <v>17</v>
      </c>
      <c r="E87">
        <v>3.0</v>
      </c>
      <c r="F87" s="4">
        <v>42045.16458333333</v>
      </c>
      <c r="G87" t="s">
        <v>256</v>
      </c>
      <c r="H87">
        <v>45.0</v>
      </c>
      <c r="I87" t="s">
        <v>19</v>
      </c>
      <c r="J87" t="s">
        <v>33</v>
      </c>
      <c r="K87" t="s">
        <v>21</v>
      </c>
      <c r="L87">
        <v>2012.0</v>
      </c>
      <c r="M87" t="s">
        <v>22</v>
      </c>
      <c r="N87" t="s">
        <v>276</v>
      </c>
    </row>
    <row r="88" ht="14.25" customHeight="1">
      <c r="A88" t="s">
        <v>96</v>
      </c>
      <c r="B88">
        <v>6.70454439E8</v>
      </c>
      <c r="C88" t="b">
        <v>0</v>
      </c>
      <c r="D88" t="s">
        <v>17</v>
      </c>
      <c r="E88">
        <v>3.0</v>
      </c>
      <c r="F88" s="4">
        <v>42045.08611111111</v>
      </c>
      <c r="G88" t="s">
        <v>263</v>
      </c>
      <c r="H88">
        <v>59.0</v>
      </c>
      <c r="I88" t="s">
        <v>264</v>
      </c>
      <c r="J88" t="s">
        <v>20</v>
      </c>
      <c r="K88" t="s">
        <v>21</v>
      </c>
      <c r="L88">
        <v>2013.0</v>
      </c>
      <c r="M88" t="s">
        <v>22</v>
      </c>
      <c r="N88" t="s">
        <v>277</v>
      </c>
    </row>
    <row r="89" ht="14.25" customHeight="1">
      <c r="A89" t="s">
        <v>278</v>
      </c>
      <c r="B89">
        <v>6.7045444E8</v>
      </c>
      <c r="C89" t="b">
        <v>0</v>
      </c>
      <c r="D89" t="s">
        <v>17</v>
      </c>
      <c r="E89">
        <v>3.0</v>
      </c>
      <c r="F89" s="4">
        <v>42045.08611111111</v>
      </c>
      <c r="G89" t="s">
        <v>279</v>
      </c>
      <c r="H89">
        <v>45.0</v>
      </c>
      <c r="I89" t="s">
        <v>19</v>
      </c>
      <c r="J89" t="s">
        <v>20</v>
      </c>
      <c r="K89" t="s">
        <v>45</v>
      </c>
      <c r="L89">
        <v>1929.0</v>
      </c>
      <c r="M89" t="s">
        <v>280</v>
      </c>
      <c r="N89" t="s">
        <v>281</v>
      </c>
    </row>
    <row r="90" ht="14.25" customHeight="1">
      <c r="A90" t="s">
        <v>282</v>
      </c>
      <c r="B90">
        <v>6.70454441E8</v>
      </c>
      <c r="C90" t="b">
        <v>0</v>
      </c>
      <c r="D90" t="s">
        <v>17</v>
      </c>
      <c r="E90">
        <v>3.0</v>
      </c>
      <c r="F90" s="4">
        <v>42045.08194444444</v>
      </c>
      <c r="G90" t="s">
        <v>283</v>
      </c>
      <c r="H90">
        <v>41.0</v>
      </c>
      <c r="I90" t="s">
        <v>19</v>
      </c>
      <c r="J90" t="s">
        <v>20</v>
      </c>
      <c r="K90" t="s">
        <v>21</v>
      </c>
      <c r="L90">
        <v>1930.0</v>
      </c>
      <c r="M90" t="s">
        <v>280</v>
      </c>
      <c r="N90" t="s">
        <v>284</v>
      </c>
    </row>
    <row r="91" ht="14.25" customHeight="1">
      <c r="A91" t="s">
        <v>285</v>
      </c>
      <c r="B91">
        <v>6.70454442E8</v>
      </c>
      <c r="C91" t="b">
        <v>0</v>
      </c>
      <c r="D91" t="s">
        <v>17</v>
      </c>
      <c r="E91">
        <v>3.0</v>
      </c>
      <c r="F91" s="4">
        <v>42045.111805555556</v>
      </c>
      <c r="G91" t="s">
        <v>143</v>
      </c>
      <c r="H91">
        <v>62.0</v>
      </c>
      <c r="I91" t="s">
        <v>19</v>
      </c>
      <c r="J91" t="s">
        <v>20</v>
      </c>
      <c r="K91" t="s">
        <v>21</v>
      </c>
      <c r="L91">
        <v>1930.0</v>
      </c>
      <c r="M91" t="s">
        <v>280</v>
      </c>
      <c r="N91" t="s">
        <v>286</v>
      </c>
    </row>
    <row r="92" ht="14.25" customHeight="1">
      <c r="A92" t="s">
        <v>287</v>
      </c>
      <c r="B92">
        <v>6.70454443E8</v>
      </c>
      <c r="C92" t="b">
        <v>0</v>
      </c>
      <c r="D92" t="s">
        <v>17</v>
      </c>
      <c r="E92">
        <v>3.0</v>
      </c>
      <c r="F92" s="4">
        <v>42045.08611111111</v>
      </c>
      <c r="G92" t="s">
        <v>288</v>
      </c>
      <c r="H92">
        <v>53.0</v>
      </c>
      <c r="I92" t="s">
        <v>19</v>
      </c>
      <c r="J92" t="s">
        <v>36</v>
      </c>
      <c r="K92" t="s">
        <v>21</v>
      </c>
      <c r="L92">
        <v>1931.0</v>
      </c>
      <c r="M92" t="s">
        <v>280</v>
      </c>
      <c r="N92" t="s">
        <v>289</v>
      </c>
    </row>
    <row r="93" ht="14.25" customHeight="1">
      <c r="A93" t="s">
        <v>290</v>
      </c>
      <c r="B93">
        <v>6.70454444E8</v>
      </c>
      <c r="C93" t="b">
        <v>0</v>
      </c>
      <c r="D93" t="s">
        <v>17</v>
      </c>
      <c r="E93">
        <v>3.0</v>
      </c>
      <c r="F93" s="4">
        <v>42045.08263888889</v>
      </c>
      <c r="G93" t="s">
        <v>291</v>
      </c>
      <c r="H93">
        <v>47.0</v>
      </c>
      <c r="I93" t="s">
        <v>19</v>
      </c>
      <c r="J93" t="s">
        <v>20</v>
      </c>
      <c r="K93" t="s">
        <v>21</v>
      </c>
      <c r="L93">
        <v>1932.0</v>
      </c>
      <c r="M93" t="s">
        <v>280</v>
      </c>
      <c r="N93" t="s">
        <v>292</v>
      </c>
    </row>
    <row r="94" ht="14.25" customHeight="1">
      <c r="A94" t="s">
        <v>293</v>
      </c>
      <c r="B94">
        <v>6.70454445E8</v>
      </c>
      <c r="C94" t="b">
        <v>0</v>
      </c>
      <c r="D94" t="s">
        <v>17</v>
      </c>
      <c r="E94">
        <v>3.0</v>
      </c>
      <c r="F94" s="4">
        <v>42045.09652777778</v>
      </c>
      <c r="G94" t="s">
        <v>294</v>
      </c>
      <c r="H94">
        <v>35.0</v>
      </c>
      <c r="I94" t="s">
        <v>19</v>
      </c>
      <c r="J94" t="s">
        <v>36</v>
      </c>
      <c r="K94" t="s">
        <v>72</v>
      </c>
      <c r="L94">
        <v>1934.0</v>
      </c>
      <c r="M94" t="s">
        <v>280</v>
      </c>
      <c r="N94" t="s">
        <v>295</v>
      </c>
    </row>
    <row r="95" ht="14.25" customHeight="1">
      <c r="A95" t="s">
        <v>296</v>
      </c>
      <c r="B95">
        <v>6.70454446E8</v>
      </c>
      <c r="C95" t="b">
        <v>0</v>
      </c>
      <c r="D95" t="s">
        <v>17</v>
      </c>
      <c r="E95">
        <v>3.0</v>
      </c>
      <c r="F95" s="4">
        <v>42045.08888888889</v>
      </c>
      <c r="G95" t="s">
        <v>297</v>
      </c>
      <c r="H95">
        <v>34.0</v>
      </c>
      <c r="I95" t="s">
        <v>19</v>
      </c>
      <c r="J95" t="s">
        <v>20</v>
      </c>
      <c r="K95" t="s">
        <v>21</v>
      </c>
      <c r="L95">
        <v>1935.0</v>
      </c>
      <c r="M95" t="s">
        <v>280</v>
      </c>
      <c r="N95" t="s">
        <v>41</v>
      </c>
    </row>
    <row r="96" ht="14.25" customHeight="1">
      <c r="A96" t="s">
        <v>298</v>
      </c>
      <c r="B96">
        <v>6.70454447E8</v>
      </c>
      <c r="C96" t="b">
        <v>0</v>
      </c>
      <c r="D96" t="s">
        <v>17</v>
      </c>
      <c r="E96">
        <v>3.0</v>
      </c>
      <c r="F96" s="4">
        <v>42045.086805555555</v>
      </c>
      <c r="G96" t="s">
        <v>299</v>
      </c>
      <c r="H96">
        <v>53.0</v>
      </c>
      <c r="I96" t="s">
        <v>19</v>
      </c>
      <c r="J96" t="s">
        <v>300</v>
      </c>
      <c r="K96" t="s">
        <v>21</v>
      </c>
      <c r="L96">
        <v>1936.0</v>
      </c>
      <c r="M96" t="s">
        <v>280</v>
      </c>
      <c r="N96" t="s">
        <v>46</v>
      </c>
    </row>
    <row r="97" ht="14.25" customHeight="1">
      <c r="A97" t="s">
        <v>98</v>
      </c>
      <c r="B97">
        <v>6.70454448E8</v>
      </c>
      <c r="C97" t="b">
        <v>0</v>
      </c>
      <c r="D97" t="s">
        <v>17</v>
      </c>
      <c r="E97">
        <v>3.0</v>
      </c>
      <c r="F97" s="4">
        <v>42045.0875</v>
      </c>
      <c r="G97" t="s">
        <v>301</v>
      </c>
      <c r="H97">
        <v>42.0</v>
      </c>
      <c r="I97" t="s">
        <v>19</v>
      </c>
      <c r="J97" t="s">
        <v>33</v>
      </c>
      <c r="K97" t="s">
        <v>21</v>
      </c>
      <c r="L97">
        <v>1937.0</v>
      </c>
      <c r="M97" t="s">
        <v>280</v>
      </c>
      <c r="N97" t="s">
        <v>302</v>
      </c>
    </row>
    <row r="98" ht="14.25" customHeight="1">
      <c r="A98" t="s">
        <v>303</v>
      </c>
      <c r="B98">
        <v>6.70454449E8</v>
      </c>
      <c r="C98" t="b">
        <v>0</v>
      </c>
      <c r="D98" t="s">
        <v>17</v>
      </c>
      <c r="E98">
        <v>3.0</v>
      </c>
      <c r="F98" s="4">
        <v>42045.17152777778</v>
      </c>
      <c r="G98" t="s">
        <v>304</v>
      </c>
      <c r="H98">
        <v>38.0</v>
      </c>
      <c r="I98" t="s">
        <v>19</v>
      </c>
      <c r="J98" t="s">
        <v>36</v>
      </c>
      <c r="K98" t="s">
        <v>21</v>
      </c>
      <c r="L98">
        <v>1938.0</v>
      </c>
      <c r="M98" t="s">
        <v>280</v>
      </c>
      <c r="N98" t="s">
        <v>305</v>
      </c>
    </row>
    <row r="99" ht="14.25" customHeight="1">
      <c r="A99" t="s">
        <v>303</v>
      </c>
      <c r="B99">
        <v>6.7045445E8</v>
      </c>
      <c r="C99" t="b">
        <v>0</v>
      </c>
      <c r="D99" t="s">
        <v>17</v>
      </c>
      <c r="E99">
        <v>3.0</v>
      </c>
      <c r="F99" s="4">
        <v>42045.0875</v>
      </c>
      <c r="G99" t="s">
        <v>304</v>
      </c>
      <c r="H99">
        <v>39.0</v>
      </c>
      <c r="I99" t="s">
        <v>19</v>
      </c>
      <c r="J99" t="s">
        <v>36</v>
      </c>
      <c r="K99" t="s">
        <v>21</v>
      </c>
      <c r="L99">
        <v>1939.0</v>
      </c>
      <c r="M99" t="s">
        <v>280</v>
      </c>
      <c r="N99" t="s">
        <v>306</v>
      </c>
    </row>
    <row r="100" ht="14.25" customHeight="1">
      <c r="A100" t="s">
        <v>307</v>
      </c>
      <c r="B100">
        <v>6.70454451E8</v>
      </c>
      <c r="C100" t="b">
        <v>0</v>
      </c>
      <c r="D100" t="s">
        <v>17</v>
      </c>
      <c r="E100">
        <v>3.0</v>
      </c>
      <c r="F100" s="4">
        <v>42045.083333333336</v>
      </c>
      <c r="G100" t="s">
        <v>308</v>
      </c>
      <c r="H100">
        <v>35.0</v>
      </c>
      <c r="I100" t="s">
        <v>19</v>
      </c>
      <c r="J100" t="s">
        <v>20</v>
      </c>
      <c r="K100" t="s">
        <v>21</v>
      </c>
      <c r="L100">
        <v>1940.0</v>
      </c>
      <c r="M100" t="s">
        <v>280</v>
      </c>
      <c r="N100" t="s">
        <v>309</v>
      </c>
    </row>
    <row r="101" ht="14.25" customHeight="1">
      <c r="A101" t="s">
        <v>310</v>
      </c>
      <c r="B101">
        <v>6.70454452E8</v>
      </c>
      <c r="C101" t="b">
        <v>0</v>
      </c>
      <c r="D101" t="s">
        <v>17</v>
      </c>
      <c r="E101">
        <v>3.0</v>
      </c>
      <c r="F101" s="4">
        <v>42045.09166666667</v>
      </c>
      <c r="G101" t="s">
        <v>311</v>
      </c>
      <c r="H101">
        <v>33.0</v>
      </c>
      <c r="I101" t="s">
        <v>19</v>
      </c>
      <c r="J101" t="s">
        <v>106</v>
      </c>
      <c r="K101" t="s">
        <v>21</v>
      </c>
      <c r="L101">
        <v>1941.0</v>
      </c>
      <c r="M101" t="s">
        <v>280</v>
      </c>
      <c r="N101" t="s">
        <v>312</v>
      </c>
    </row>
    <row r="102" ht="14.25" customHeight="1">
      <c r="A102" t="s">
        <v>313</v>
      </c>
      <c r="B102">
        <v>6.70454453E8</v>
      </c>
      <c r="C102" t="b">
        <v>0</v>
      </c>
      <c r="D102" t="s">
        <v>17</v>
      </c>
      <c r="E102">
        <v>3.0</v>
      </c>
      <c r="F102" s="4">
        <v>42045.15833333333</v>
      </c>
      <c r="G102" t="s">
        <v>314</v>
      </c>
      <c r="H102">
        <v>41.0</v>
      </c>
      <c r="I102" t="s">
        <v>19</v>
      </c>
      <c r="J102" t="s">
        <v>36</v>
      </c>
      <c r="K102" t="s">
        <v>21</v>
      </c>
      <c r="L102">
        <v>1942.0</v>
      </c>
      <c r="M102" t="s">
        <v>280</v>
      </c>
      <c r="N102" t="s">
        <v>315</v>
      </c>
    </row>
    <row r="103" ht="14.25" customHeight="1">
      <c r="A103" t="s">
        <v>316</v>
      </c>
      <c r="B103">
        <v>6.70454454E8</v>
      </c>
      <c r="C103" t="b">
        <v>0</v>
      </c>
      <c r="D103" t="s">
        <v>17</v>
      </c>
      <c r="E103">
        <v>3.0</v>
      </c>
      <c r="F103" s="4">
        <v>42045.07708333333</v>
      </c>
      <c r="G103" t="s">
        <v>317</v>
      </c>
      <c r="H103">
        <v>44.0</v>
      </c>
      <c r="I103" t="s">
        <v>19</v>
      </c>
      <c r="J103" t="s">
        <v>36</v>
      </c>
      <c r="K103" t="s">
        <v>21</v>
      </c>
      <c r="L103">
        <v>1943.0</v>
      </c>
      <c r="M103" t="s">
        <v>280</v>
      </c>
      <c r="N103" t="s">
        <v>318</v>
      </c>
    </row>
    <row r="104" ht="14.25" customHeight="1">
      <c r="A104" t="s">
        <v>319</v>
      </c>
      <c r="B104">
        <v>6.70454455E8</v>
      </c>
      <c r="C104" t="b">
        <v>0</v>
      </c>
      <c r="D104" t="s">
        <v>17</v>
      </c>
      <c r="E104">
        <v>3.0</v>
      </c>
      <c r="F104" s="4">
        <v>42045.086805555555</v>
      </c>
      <c r="G104" t="s">
        <v>66</v>
      </c>
      <c r="H104">
        <v>57.0</v>
      </c>
      <c r="I104" t="s">
        <v>19</v>
      </c>
      <c r="J104" t="s">
        <v>20</v>
      </c>
      <c r="K104" t="s">
        <v>21</v>
      </c>
      <c r="L104">
        <v>1944.0</v>
      </c>
      <c r="M104" t="s">
        <v>280</v>
      </c>
      <c r="N104" t="s">
        <v>320</v>
      </c>
    </row>
    <row r="105" ht="14.25" customHeight="1">
      <c r="A105" t="s">
        <v>321</v>
      </c>
      <c r="B105">
        <v>6.70454456E8</v>
      </c>
      <c r="C105" t="b">
        <v>0</v>
      </c>
      <c r="D105" t="s">
        <v>17</v>
      </c>
      <c r="E105">
        <v>3.0</v>
      </c>
      <c r="F105" s="4">
        <v>42045.08541666667</v>
      </c>
      <c r="G105" t="s">
        <v>322</v>
      </c>
      <c r="H105">
        <v>42.0</v>
      </c>
      <c r="I105" t="s">
        <v>19</v>
      </c>
      <c r="J105" t="s">
        <v>36</v>
      </c>
      <c r="K105" t="s">
        <v>21</v>
      </c>
      <c r="L105">
        <v>1945.0</v>
      </c>
      <c r="M105" t="s">
        <v>280</v>
      </c>
      <c r="N105" t="s">
        <v>69</v>
      </c>
    </row>
    <row r="106" ht="14.25" customHeight="1">
      <c r="A106" t="s">
        <v>323</v>
      </c>
      <c r="B106">
        <v>6.70454457E8</v>
      </c>
      <c r="C106" t="b">
        <v>0</v>
      </c>
      <c r="D106" t="s">
        <v>17</v>
      </c>
      <c r="E106">
        <v>3.0</v>
      </c>
      <c r="F106" s="4">
        <v>42045.111805555556</v>
      </c>
      <c r="G106" t="s">
        <v>324</v>
      </c>
      <c r="H106">
        <v>39.0</v>
      </c>
      <c r="I106" t="s">
        <v>19</v>
      </c>
      <c r="J106" t="s">
        <v>20</v>
      </c>
      <c r="K106" t="s">
        <v>21</v>
      </c>
      <c r="L106">
        <v>1946.0</v>
      </c>
      <c r="M106" t="s">
        <v>280</v>
      </c>
      <c r="N106" t="s">
        <v>76</v>
      </c>
    </row>
    <row r="107" ht="14.25" customHeight="1">
      <c r="A107" t="s">
        <v>325</v>
      </c>
      <c r="B107">
        <v>6.70454458E8</v>
      </c>
      <c r="C107" t="b">
        <v>0</v>
      </c>
      <c r="D107" t="s">
        <v>17</v>
      </c>
      <c r="E107">
        <v>3.0</v>
      </c>
      <c r="F107" s="4">
        <v>42045.08263888889</v>
      </c>
      <c r="G107" t="s">
        <v>326</v>
      </c>
      <c r="H107">
        <v>50.0</v>
      </c>
      <c r="I107" t="s">
        <v>19</v>
      </c>
      <c r="J107" t="s">
        <v>20</v>
      </c>
      <c r="K107" t="s">
        <v>21</v>
      </c>
      <c r="L107">
        <v>1947.0</v>
      </c>
      <c r="M107" t="s">
        <v>280</v>
      </c>
      <c r="N107" t="s">
        <v>78</v>
      </c>
    </row>
    <row r="108" ht="14.25" customHeight="1">
      <c r="A108" t="s">
        <v>327</v>
      </c>
      <c r="B108">
        <v>6.70454459E8</v>
      </c>
      <c r="C108" t="b">
        <v>0</v>
      </c>
      <c r="D108" t="s">
        <v>17</v>
      </c>
      <c r="E108">
        <v>3.0</v>
      </c>
      <c r="F108" s="4">
        <v>42045.08472222222</v>
      </c>
      <c r="G108" t="s">
        <v>328</v>
      </c>
      <c r="H108">
        <v>57.0</v>
      </c>
      <c r="I108" t="s">
        <v>19</v>
      </c>
      <c r="J108" t="s">
        <v>20</v>
      </c>
      <c r="K108" t="s">
        <v>21</v>
      </c>
      <c r="L108">
        <v>1948.0</v>
      </c>
      <c r="M108" t="s">
        <v>280</v>
      </c>
      <c r="N108" t="s">
        <v>329</v>
      </c>
    </row>
    <row r="109" ht="14.25" customHeight="1">
      <c r="A109" t="s">
        <v>330</v>
      </c>
      <c r="B109">
        <v>6.7045446E8</v>
      </c>
      <c r="C109" t="b">
        <v>0</v>
      </c>
      <c r="D109" t="s">
        <v>17</v>
      </c>
      <c r="E109">
        <v>3.0</v>
      </c>
      <c r="F109" s="4">
        <v>42045.08541666667</v>
      </c>
      <c r="G109" t="s">
        <v>331</v>
      </c>
      <c r="H109">
        <v>42.0</v>
      </c>
      <c r="I109" t="s">
        <v>19</v>
      </c>
      <c r="J109" t="s">
        <v>20</v>
      </c>
      <c r="K109" t="s">
        <v>45</v>
      </c>
      <c r="L109">
        <v>1949.0</v>
      </c>
      <c r="M109" t="s">
        <v>280</v>
      </c>
      <c r="N109" t="s">
        <v>332</v>
      </c>
    </row>
    <row r="110" ht="14.25" customHeight="1">
      <c r="A110" t="s">
        <v>333</v>
      </c>
      <c r="B110">
        <v>6.70454461E8</v>
      </c>
      <c r="C110" t="b">
        <v>0</v>
      </c>
      <c r="D110" t="s">
        <v>17</v>
      </c>
      <c r="E110">
        <v>3.0</v>
      </c>
      <c r="F110" s="4">
        <v>42045.17083333333</v>
      </c>
      <c r="G110" t="s">
        <v>288</v>
      </c>
      <c r="H110">
        <v>39.0</v>
      </c>
      <c r="I110" t="s">
        <v>19</v>
      </c>
      <c r="J110" t="s">
        <v>20</v>
      </c>
      <c r="K110" t="s">
        <v>21</v>
      </c>
      <c r="L110">
        <v>1950.0</v>
      </c>
      <c r="M110" t="s">
        <v>280</v>
      </c>
      <c r="N110" t="s">
        <v>334</v>
      </c>
    </row>
    <row r="111" ht="14.25" customHeight="1">
      <c r="A111" t="s">
        <v>335</v>
      </c>
      <c r="B111">
        <v>6.70454462E8</v>
      </c>
      <c r="C111" t="b">
        <v>0</v>
      </c>
      <c r="D111" t="s">
        <v>17</v>
      </c>
      <c r="E111">
        <v>3.0</v>
      </c>
      <c r="F111" s="4">
        <v>42045.07847222222</v>
      </c>
      <c r="G111" t="s">
        <v>336</v>
      </c>
      <c r="H111">
        <v>42.0</v>
      </c>
      <c r="I111" t="s">
        <v>337</v>
      </c>
      <c r="J111" t="s">
        <v>20</v>
      </c>
      <c r="K111" t="s">
        <v>21</v>
      </c>
      <c r="L111">
        <v>1951.0</v>
      </c>
      <c r="M111" t="s">
        <v>280</v>
      </c>
      <c r="N111" t="s">
        <v>338</v>
      </c>
    </row>
    <row r="112" ht="14.25" customHeight="1">
      <c r="A112" t="s">
        <v>339</v>
      </c>
      <c r="B112">
        <v>6.70454463E8</v>
      </c>
      <c r="C112" t="b">
        <v>0</v>
      </c>
      <c r="D112" t="s">
        <v>17</v>
      </c>
      <c r="E112">
        <v>3.0</v>
      </c>
      <c r="F112" s="4">
        <v>42045.086805555555</v>
      </c>
      <c r="G112" t="s">
        <v>71</v>
      </c>
      <c r="H112">
        <v>53.0</v>
      </c>
      <c r="I112" t="s">
        <v>19</v>
      </c>
      <c r="J112" t="s">
        <v>20</v>
      </c>
      <c r="K112" t="s">
        <v>21</v>
      </c>
      <c r="L112">
        <v>1952.0</v>
      </c>
      <c r="M112" t="s">
        <v>280</v>
      </c>
      <c r="N112" t="s">
        <v>340</v>
      </c>
    </row>
    <row r="113" ht="14.25" customHeight="1">
      <c r="A113" t="s">
        <v>313</v>
      </c>
      <c r="B113">
        <v>6.70454464E8</v>
      </c>
      <c r="C113" t="b">
        <v>1</v>
      </c>
      <c r="D113" t="s">
        <v>84</v>
      </c>
      <c r="E113">
        <v>95.0</v>
      </c>
      <c r="G113" t="s">
        <v>314</v>
      </c>
      <c r="H113">
        <v>52.0</v>
      </c>
      <c r="I113" t="s">
        <v>19</v>
      </c>
      <c r="J113" t="s">
        <v>36</v>
      </c>
      <c r="K113" t="s">
        <v>21</v>
      </c>
      <c r="L113">
        <v>1953.0</v>
      </c>
      <c r="M113" t="s">
        <v>280</v>
      </c>
      <c r="N113" t="s">
        <v>341</v>
      </c>
    </row>
    <row r="114" ht="14.25" customHeight="1">
      <c r="A114" t="s">
        <v>342</v>
      </c>
      <c r="B114">
        <v>6.70454465E8</v>
      </c>
      <c r="C114" t="b">
        <v>0</v>
      </c>
      <c r="D114" t="s">
        <v>17</v>
      </c>
      <c r="E114">
        <v>3.0</v>
      </c>
      <c r="F114" s="4">
        <v>42045.07361111111</v>
      </c>
      <c r="G114" t="s">
        <v>343</v>
      </c>
      <c r="H114">
        <v>36.0</v>
      </c>
      <c r="I114" t="s">
        <v>19</v>
      </c>
      <c r="J114" t="s">
        <v>20</v>
      </c>
      <c r="K114" t="s">
        <v>21</v>
      </c>
      <c r="L114">
        <v>1954.0</v>
      </c>
      <c r="M114" t="s">
        <v>280</v>
      </c>
      <c r="N114" t="s">
        <v>344</v>
      </c>
    </row>
    <row r="115" ht="14.25" customHeight="1">
      <c r="A115" t="s">
        <v>345</v>
      </c>
      <c r="B115">
        <v>6.70454466E8</v>
      </c>
      <c r="C115" t="b">
        <v>0</v>
      </c>
      <c r="D115" t="s">
        <v>17</v>
      </c>
      <c r="E115">
        <v>3.0</v>
      </c>
      <c r="F115" s="4">
        <v>42045.07847222222</v>
      </c>
      <c r="G115" t="s">
        <v>346</v>
      </c>
      <c r="H115">
        <v>31.0</v>
      </c>
      <c r="I115" t="s">
        <v>19</v>
      </c>
      <c r="J115" t="s">
        <v>347</v>
      </c>
      <c r="K115" t="s">
        <v>45</v>
      </c>
      <c r="L115">
        <v>1955.0</v>
      </c>
      <c r="M115" t="s">
        <v>280</v>
      </c>
      <c r="N115" t="s">
        <v>102</v>
      </c>
    </row>
    <row r="116" ht="14.25" customHeight="1">
      <c r="A116" t="s">
        <v>348</v>
      </c>
      <c r="B116">
        <v>6.70454467E8</v>
      </c>
      <c r="C116" t="b">
        <v>0</v>
      </c>
      <c r="D116" t="s">
        <v>17</v>
      </c>
      <c r="E116">
        <v>3.0</v>
      </c>
      <c r="F116" s="4">
        <v>42045.08472222222</v>
      </c>
      <c r="G116" t="s">
        <v>349</v>
      </c>
      <c r="H116">
        <v>39.0</v>
      </c>
      <c r="I116" t="s">
        <v>19</v>
      </c>
      <c r="J116" t="s">
        <v>20</v>
      </c>
      <c r="K116" t="s">
        <v>21</v>
      </c>
      <c r="L116">
        <v>1956.0</v>
      </c>
      <c r="M116" t="s">
        <v>280</v>
      </c>
      <c r="N116" t="s">
        <v>107</v>
      </c>
    </row>
    <row r="117" ht="14.25" customHeight="1">
      <c r="A117" t="s">
        <v>350</v>
      </c>
      <c r="B117">
        <v>6.70454468E8</v>
      </c>
      <c r="C117" t="b">
        <v>0</v>
      </c>
      <c r="D117" t="s">
        <v>17</v>
      </c>
      <c r="E117">
        <v>3.0</v>
      </c>
      <c r="F117" s="4">
        <v>42045.08472222222</v>
      </c>
      <c r="G117" t="s">
        <v>351</v>
      </c>
      <c r="H117">
        <v>37.0</v>
      </c>
      <c r="I117" t="s">
        <v>19</v>
      </c>
      <c r="J117" t="s">
        <v>20</v>
      </c>
      <c r="K117" t="s">
        <v>21</v>
      </c>
      <c r="L117">
        <v>1957.0</v>
      </c>
      <c r="M117" t="s">
        <v>280</v>
      </c>
      <c r="N117" t="s">
        <v>352</v>
      </c>
    </row>
    <row r="118" ht="14.25" customHeight="1">
      <c r="A118" t="s">
        <v>353</v>
      </c>
      <c r="B118">
        <v>6.70454469E8</v>
      </c>
      <c r="C118" t="b">
        <v>0</v>
      </c>
      <c r="D118" t="s">
        <v>17</v>
      </c>
      <c r="E118">
        <v>3.0</v>
      </c>
      <c r="F118" s="4">
        <v>42045.08541666667</v>
      </c>
      <c r="G118" t="s">
        <v>143</v>
      </c>
      <c r="H118">
        <v>44.0</v>
      </c>
      <c r="I118" t="s">
        <v>19</v>
      </c>
      <c r="J118" t="s">
        <v>36</v>
      </c>
      <c r="K118" t="s">
        <v>45</v>
      </c>
      <c r="L118">
        <v>1958.0</v>
      </c>
      <c r="M118" t="s">
        <v>280</v>
      </c>
      <c r="N118" t="s">
        <v>113</v>
      </c>
    </row>
    <row r="119" ht="14.25" customHeight="1">
      <c r="A119" t="s">
        <v>354</v>
      </c>
      <c r="B119">
        <v>6.7045447E8</v>
      </c>
      <c r="C119" t="b">
        <v>0</v>
      </c>
      <c r="D119" t="s">
        <v>17</v>
      </c>
      <c r="E119">
        <v>3.0</v>
      </c>
      <c r="F119" s="4">
        <v>42045.08541666667</v>
      </c>
      <c r="G119" t="s">
        <v>143</v>
      </c>
      <c r="H119">
        <v>50.0</v>
      </c>
      <c r="I119" t="s">
        <v>19</v>
      </c>
      <c r="J119" t="s">
        <v>20</v>
      </c>
      <c r="K119" t="s">
        <v>21</v>
      </c>
      <c r="L119">
        <v>1959.0</v>
      </c>
      <c r="M119" t="s">
        <v>280</v>
      </c>
      <c r="N119" t="s">
        <v>355</v>
      </c>
    </row>
    <row r="120" ht="14.25" customHeight="1">
      <c r="A120" t="s">
        <v>356</v>
      </c>
      <c r="B120">
        <v>6.70454471E8</v>
      </c>
      <c r="C120" t="b">
        <v>0</v>
      </c>
      <c r="D120" t="s">
        <v>17</v>
      </c>
      <c r="E120">
        <v>3.0</v>
      </c>
      <c r="F120" s="4">
        <v>42045.15972222222</v>
      </c>
      <c r="G120" t="s">
        <v>357</v>
      </c>
      <c r="H120">
        <v>37.0</v>
      </c>
      <c r="I120" t="s">
        <v>19</v>
      </c>
      <c r="J120" t="s">
        <v>358</v>
      </c>
      <c r="K120" t="s">
        <v>21</v>
      </c>
      <c r="L120">
        <v>1960.0</v>
      </c>
      <c r="M120" t="s">
        <v>280</v>
      </c>
      <c r="N120" t="s">
        <v>359</v>
      </c>
    </row>
    <row r="121" ht="14.25" customHeight="1">
      <c r="A121" t="s">
        <v>360</v>
      </c>
      <c r="B121">
        <v>6.70454472E8</v>
      </c>
      <c r="C121" t="b">
        <v>0</v>
      </c>
      <c r="D121" t="s">
        <v>17</v>
      </c>
      <c r="E121">
        <v>3.0</v>
      </c>
      <c r="F121" s="4">
        <v>42045.084027777775</v>
      </c>
      <c r="G121" t="s">
        <v>71</v>
      </c>
      <c r="H121">
        <v>48.0</v>
      </c>
      <c r="I121" t="s">
        <v>19</v>
      </c>
      <c r="J121" t="s">
        <v>358</v>
      </c>
      <c r="K121" t="s">
        <v>21</v>
      </c>
      <c r="L121">
        <v>1961.0</v>
      </c>
      <c r="M121" t="s">
        <v>280</v>
      </c>
      <c r="N121" t="s">
        <v>361</v>
      </c>
    </row>
    <row r="122" ht="14.25" customHeight="1">
      <c r="A122" t="s">
        <v>362</v>
      </c>
      <c r="B122">
        <v>6.70454473E8</v>
      </c>
      <c r="C122" t="b">
        <v>0</v>
      </c>
      <c r="D122" t="s">
        <v>17</v>
      </c>
      <c r="E122">
        <v>3.0</v>
      </c>
      <c r="F122" s="4">
        <v>42045.09097222222</v>
      </c>
      <c r="G122" t="s">
        <v>99</v>
      </c>
      <c r="H122">
        <v>32.0</v>
      </c>
      <c r="I122" t="s">
        <v>19</v>
      </c>
      <c r="J122" t="s">
        <v>20</v>
      </c>
      <c r="K122" t="s">
        <v>21</v>
      </c>
      <c r="L122">
        <v>1962.0</v>
      </c>
      <c r="M122" t="s">
        <v>280</v>
      </c>
      <c r="N122" t="s">
        <v>363</v>
      </c>
    </row>
    <row r="123" ht="14.25" customHeight="1">
      <c r="A123" t="s">
        <v>364</v>
      </c>
      <c r="B123">
        <v>6.70454474E8</v>
      </c>
      <c r="C123" t="b">
        <v>0</v>
      </c>
      <c r="D123" t="s">
        <v>17</v>
      </c>
      <c r="E123">
        <v>3.0</v>
      </c>
      <c r="F123" s="4">
        <v>42045.09583333333</v>
      </c>
      <c r="G123" t="s">
        <v>365</v>
      </c>
      <c r="H123">
        <v>47.0</v>
      </c>
      <c r="I123" t="s">
        <v>19</v>
      </c>
      <c r="J123" t="s">
        <v>36</v>
      </c>
      <c r="K123" t="s">
        <v>21</v>
      </c>
      <c r="L123">
        <v>1963.0</v>
      </c>
      <c r="M123" t="s">
        <v>280</v>
      </c>
      <c r="N123" t="s">
        <v>366</v>
      </c>
    </row>
    <row r="124" ht="14.25" customHeight="1">
      <c r="A124" t="s">
        <v>367</v>
      </c>
      <c r="B124">
        <v>6.70454475E8</v>
      </c>
      <c r="C124" t="b">
        <v>0</v>
      </c>
      <c r="D124" t="s">
        <v>17</v>
      </c>
      <c r="E124">
        <v>3.0</v>
      </c>
      <c r="F124" s="4">
        <v>42045.08541666667</v>
      </c>
      <c r="G124" t="s">
        <v>368</v>
      </c>
      <c r="H124">
        <v>37.0</v>
      </c>
      <c r="I124" t="s">
        <v>369</v>
      </c>
      <c r="J124" t="s">
        <v>347</v>
      </c>
      <c r="K124" t="s">
        <v>21</v>
      </c>
      <c r="L124">
        <v>1964.0</v>
      </c>
      <c r="M124" t="s">
        <v>280</v>
      </c>
      <c r="N124" t="s">
        <v>370</v>
      </c>
    </row>
    <row r="125" ht="14.25" customHeight="1">
      <c r="A125" t="s">
        <v>371</v>
      </c>
      <c r="B125">
        <v>6.70454476E8</v>
      </c>
      <c r="C125" t="b">
        <v>0</v>
      </c>
      <c r="D125" t="s">
        <v>17</v>
      </c>
      <c r="E125">
        <v>3.0</v>
      </c>
      <c r="F125" s="4">
        <v>42045.07986111111</v>
      </c>
      <c r="G125" t="s">
        <v>372</v>
      </c>
      <c r="H125">
        <v>57.0</v>
      </c>
      <c r="I125" t="s">
        <v>19</v>
      </c>
      <c r="J125" t="s">
        <v>20</v>
      </c>
      <c r="K125" t="s">
        <v>21</v>
      </c>
      <c r="L125">
        <v>1965.0</v>
      </c>
      <c r="M125" t="s">
        <v>280</v>
      </c>
      <c r="N125" t="s">
        <v>131</v>
      </c>
    </row>
    <row r="126" ht="14.25" customHeight="1">
      <c r="A126" t="s">
        <v>373</v>
      </c>
      <c r="B126">
        <v>6.70454477E8</v>
      </c>
      <c r="C126" t="b">
        <v>0</v>
      </c>
      <c r="D126" t="s">
        <v>17</v>
      </c>
      <c r="E126">
        <v>3.0</v>
      </c>
      <c r="F126" s="4">
        <v>42045.15833333333</v>
      </c>
      <c r="G126" t="s">
        <v>71</v>
      </c>
      <c r="H126">
        <v>42.0</v>
      </c>
      <c r="I126" t="s">
        <v>19</v>
      </c>
      <c r="J126" t="s">
        <v>20</v>
      </c>
      <c r="K126" t="s">
        <v>21</v>
      </c>
      <c r="L126">
        <v>1966.0</v>
      </c>
      <c r="M126" t="s">
        <v>280</v>
      </c>
      <c r="N126" t="s">
        <v>374</v>
      </c>
    </row>
    <row r="127" ht="14.25" customHeight="1">
      <c r="A127" t="s">
        <v>375</v>
      </c>
      <c r="B127">
        <v>6.70454478E8</v>
      </c>
      <c r="C127" t="b">
        <v>0</v>
      </c>
      <c r="D127" t="s">
        <v>17</v>
      </c>
      <c r="E127">
        <v>3.0</v>
      </c>
      <c r="F127" s="4">
        <v>42045.07847222222</v>
      </c>
      <c r="G127" t="s">
        <v>376</v>
      </c>
      <c r="H127">
        <v>45.0</v>
      </c>
      <c r="I127" t="s">
        <v>19</v>
      </c>
      <c r="J127" t="s">
        <v>20</v>
      </c>
      <c r="K127" t="s">
        <v>21</v>
      </c>
      <c r="L127">
        <v>1967.0</v>
      </c>
      <c r="M127" t="s">
        <v>280</v>
      </c>
      <c r="N127" t="s">
        <v>377</v>
      </c>
    </row>
    <row r="128" ht="14.25" customHeight="1">
      <c r="A128" t="s">
        <v>378</v>
      </c>
      <c r="B128">
        <v>6.70454479E8</v>
      </c>
      <c r="C128" t="b">
        <v>0</v>
      </c>
      <c r="D128" t="s">
        <v>17</v>
      </c>
      <c r="E128">
        <v>3.0</v>
      </c>
      <c r="F128" s="4">
        <v>42045.07708333333</v>
      </c>
      <c r="G128" t="s">
        <v>379</v>
      </c>
      <c r="H128">
        <v>43.0</v>
      </c>
      <c r="I128" t="s">
        <v>19</v>
      </c>
      <c r="J128" t="s">
        <v>380</v>
      </c>
      <c r="K128" t="s">
        <v>21</v>
      </c>
      <c r="L128">
        <v>1968.0</v>
      </c>
      <c r="M128" t="s">
        <v>280</v>
      </c>
      <c r="N128" t="s">
        <v>381</v>
      </c>
    </row>
    <row r="129" ht="14.25" customHeight="1">
      <c r="A129" t="s">
        <v>382</v>
      </c>
      <c r="B129">
        <v>6.7045448E8</v>
      </c>
      <c r="C129" t="b">
        <v>0</v>
      </c>
      <c r="D129" t="s">
        <v>17</v>
      </c>
      <c r="E129">
        <v>3.0</v>
      </c>
      <c r="F129" s="4">
        <v>42045.09305555555</v>
      </c>
      <c r="G129" t="s">
        <v>365</v>
      </c>
      <c r="H129">
        <v>46.0</v>
      </c>
      <c r="I129" t="s">
        <v>19</v>
      </c>
      <c r="J129" t="s">
        <v>20</v>
      </c>
      <c r="K129" t="s">
        <v>21</v>
      </c>
      <c r="L129">
        <v>1969.0</v>
      </c>
      <c r="M129" t="s">
        <v>280</v>
      </c>
      <c r="N129" t="s">
        <v>383</v>
      </c>
    </row>
    <row r="130" ht="14.25" customHeight="1">
      <c r="A130" t="s">
        <v>384</v>
      </c>
      <c r="B130">
        <v>6.70454481E8</v>
      </c>
      <c r="C130" t="b">
        <v>0</v>
      </c>
      <c r="D130" t="s">
        <v>17</v>
      </c>
      <c r="E130">
        <v>3.0</v>
      </c>
      <c r="F130" s="4">
        <v>42045.07986111111</v>
      </c>
      <c r="G130" t="s">
        <v>385</v>
      </c>
      <c r="H130">
        <v>63.0</v>
      </c>
      <c r="I130" t="s">
        <v>19</v>
      </c>
      <c r="J130" t="s">
        <v>36</v>
      </c>
      <c r="K130" t="s">
        <v>21</v>
      </c>
      <c r="L130">
        <v>1970.0</v>
      </c>
      <c r="M130" t="s">
        <v>280</v>
      </c>
      <c r="N130" t="s">
        <v>386</v>
      </c>
    </row>
    <row r="131" ht="14.25" customHeight="1">
      <c r="A131" t="s">
        <v>387</v>
      </c>
      <c r="B131">
        <v>6.70454482E8</v>
      </c>
      <c r="C131" t="b">
        <v>0</v>
      </c>
      <c r="D131" t="s">
        <v>17</v>
      </c>
      <c r="E131">
        <v>3.0</v>
      </c>
      <c r="F131" s="4">
        <v>42045.08125</v>
      </c>
      <c r="G131" t="s">
        <v>388</v>
      </c>
      <c r="H131">
        <v>44.0</v>
      </c>
      <c r="I131" t="s">
        <v>19</v>
      </c>
      <c r="J131" t="s">
        <v>20</v>
      </c>
      <c r="K131" t="s">
        <v>21</v>
      </c>
      <c r="L131">
        <v>1971.0</v>
      </c>
      <c r="M131" t="s">
        <v>280</v>
      </c>
      <c r="N131" t="s">
        <v>151</v>
      </c>
    </row>
    <row r="132" ht="14.25" customHeight="1">
      <c r="A132" t="s">
        <v>389</v>
      </c>
      <c r="B132">
        <v>6.70454483E8</v>
      </c>
      <c r="C132" t="b">
        <v>0</v>
      </c>
      <c r="D132" t="s">
        <v>17</v>
      </c>
      <c r="E132">
        <v>3.0</v>
      </c>
      <c r="F132" s="4">
        <v>42045.084027777775</v>
      </c>
      <c r="G132" t="s">
        <v>390</v>
      </c>
      <c r="H132">
        <v>42.0</v>
      </c>
      <c r="I132" t="s">
        <v>19</v>
      </c>
      <c r="J132" t="s">
        <v>20</v>
      </c>
      <c r="K132" t="s">
        <v>21</v>
      </c>
      <c r="L132">
        <v>1972.0</v>
      </c>
      <c r="M132" t="s">
        <v>280</v>
      </c>
      <c r="N132" t="s">
        <v>153</v>
      </c>
    </row>
    <row r="133" ht="14.25" customHeight="1">
      <c r="A133" t="s">
        <v>345</v>
      </c>
      <c r="B133">
        <v>6.70454484E8</v>
      </c>
      <c r="C133" t="b">
        <v>0</v>
      </c>
      <c r="D133" t="s">
        <v>17</v>
      </c>
      <c r="E133">
        <v>3.0</v>
      </c>
      <c r="F133" s="4">
        <v>42045.09583333333</v>
      </c>
      <c r="G133" t="s">
        <v>346</v>
      </c>
      <c r="H133">
        <v>49.0</v>
      </c>
      <c r="I133" t="s">
        <v>19</v>
      </c>
      <c r="J133" t="s">
        <v>347</v>
      </c>
      <c r="K133" t="s">
        <v>45</v>
      </c>
      <c r="L133">
        <v>1973.0</v>
      </c>
      <c r="M133" t="s">
        <v>280</v>
      </c>
      <c r="N133" t="s">
        <v>391</v>
      </c>
    </row>
    <row r="134" ht="14.25" customHeight="1">
      <c r="A134" t="s">
        <v>392</v>
      </c>
      <c r="B134">
        <v>6.70454485E8</v>
      </c>
      <c r="C134" t="b">
        <v>0</v>
      </c>
      <c r="D134" t="s">
        <v>17</v>
      </c>
      <c r="E134">
        <v>3.0</v>
      </c>
      <c r="F134" s="4">
        <v>42045.086805555555</v>
      </c>
      <c r="G134" t="s">
        <v>393</v>
      </c>
      <c r="H134">
        <v>49.0</v>
      </c>
      <c r="I134" t="s">
        <v>19</v>
      </c>
      <c r="J134" t="s">
        <v>36</v>
      </c>
      <c r="K134" t="s">
        <v>21</v>
      </c>
      <c r="L134">
        <v>1974.0</v>
      </c>
      <c r="M134" t="s">
        <v>280</v>
      </c>
      <c r="N134" t="s">
        <v>394</v>
      </c>
    </row>
    <row r="135" ht="14.25" customHeight="1">
      <c r="A135" t="s">
        <v>395</v>
      </c>
      <c r="B135">
        <v>6.70454486E8</v>
      </c>
      <c r="C135" t="b">
        <v>0</v>
      </c>
      <c r="D135" t="s">
        <v>17</v>
      </c>
      <c r="E135">
        <v>3.0</v>
      </c>
      <c r="F135" s="4">
        <v>42045.15833333333</v>
      </c>
      <c r="G135" t="s">
        <v>396</v>
      </c>
      <c r="H135">
        <v>57.0</v>
      </c>
      <c r="I135" t="s">
        <v>19</v>
      </c>
      <c r="J135" t="s">
        <v>20</v>
      </c>
      <c r="K135" t="s">
        <v>21</v>
      </c>
      <c r="L135">
        <v>1975.0</v>
      </c>
      <c r="M135" t="s">
        <v>280</v>
      </c>
      <c r="N135" t="s">
        <v>397</v>
      </c>
    </row>
    <row r="136" ht="14.25" customHeight="1">
      <c r="A136" t="s">
        <v>398</v>
      </c>
      <c r="B136">
        <v>6.70454487E8</v>
      </c>
      <c r="C136" t="b">
        <v>0</v>
      </c>
      <c r="D136" t="s">
        <v>17</v>
      </c>
      <c r="E136">
        <v>3.0</v>
      </c>
      <c r="F136" s="4">
        <v>42045.07708333333</v>
      </c>
      <c r="G136" t="s">
        <v>71</v>
      </c>
      <c r="H136">
        <v>39.0</v>
      </c>
      <c r="I136" t="s">
        <v>19</v>
      </c>
      <c r="J136" t="s">
        <v>205</v>
      </c>
      <c r="K136" t="s">
        <v>21</v>
      </c>
      <c r="L136">
        <v>1976.0</v>
      </c>
      <c r="M136" t="s">
        <v>280</v>
      </c>
      <c r="N136" t="s">
        <v>399</v>
      </c>
    </row>
    <row r="137" ht="14.25" customHeight="1">
      <c r="A137" t="s">
        <v>400</v>
      </c>
      <c r="B137">
        <v>6.70454488E8</v>
      </c>
      <c r="C137" t="b">
        <v>0</v>
      </c>
      <c r="D137" t="s">
        <v>17</v>
      </c>
      <c r="E137">
        <v>3.0</v>
      </c>
      <c r="F137" s="4">
        <v>42045.15625</v>
      </c>
      <c r="G137" t="s">
        <v>401</v>
      </c>
      <c r="H137">
        <v>61.0</v>
      </c>
      <c r="I137" t="s">
        <v>19</v>
      </c>
      <c r="J137" t="s">
        <v>20</v>
      </c>
      <c r="K137" t="s">
        <v>21</v>
      </c>
      <c r="L137">
        <v>1977.0</v>
      </c>
      <c r="M137" t="s">
        <v>280</v>
      </c>
      <c r="N137" t="s">
        <v>402</v>
      </c>
    </row>
    <row r="138" ht="14.25" customHeight="1">
      <c r="A138" t="s">
        <v>101</v>
      </c>
      <c r="B138">
        <v>6.70454489E8</v>
      </c>
      <c r="C138" t="b">
        <v>0</v>
      </c>
      <c r="D138" t="s">
        <v>17</v>
      </c>
      <c r="E138">
        <v>3.0</v>
      </c>
      <c r="F138" s="4">
        <v>42045.080555555556</v>
      </c>
      <c r="G138" t="s">
        <v>173</v>
      </c>
      <c r="H138">
        <v>31.0</v>
      </c>
      <c r="I138" t="s">
        <v>19</v>
      </c>
      <c r="J138" t="s">
        <v>33</v>
      </c>
      <c r="K138" t="s">
        <v>21</v>
      </c>
      <c r="L138">
        <v>1978.0</v>
      </c>
      <c r="M138" t="s">
        <v>280</v>
      </c>
      <c r="N138" t="s">
        <v>403</v>
      </c>
    </row>
    <row r="139" ht="14.25" customHeight="1">
      <c r="A139" t="s">
        <v>404</v>
      </c>
      <c r="B139">
        <v>6.7045449E8</v>
      </c>
      <c r="C139" t="b">
        <v>0</v>
      </c>
      <c r="D139" t="s">
        <v>17</v>
      </c>
      <c r="E139">
        <v>3.0</v>
      </c>
      <c r="F139" s="4">
        <v>42045.07708333333</v>
      </c>
      <c r="G139" t="s">
        <v>405</v>
      </c>
      <c r="H139">
        <v>41.0</v>
      </c>
      <c r="I139" t="s">
        <v>19</v>
      </c>
      <c r="J139" t="s">
        <v>36</v>
      </c>
      <c r="K139" t="s">
        <v>21</v>
      </c>
      <c r="L139">
        <v>1979.0</v>
      </c>
      <c r="M139" t="s">
        <v>280</v>
      </c>
      <c r="N139" t="s">
        <v>406</v>
      </c>
    </row>
    <row r="140" ht="14.25" customHeight="1">
      <c r="A140" t="s">
        <v>103</v>
      </c>
      <c r="B140">
        <v>6.70454491E8</v>
      </c>
      <c r="C140" t="b">
        <v>0</v>
      </c>
      <c r="D140" t="s">
        <v>17</v>
      </c>
      <c r="E140">
        <v>3.0</v>
      </c>
      <c r="F140" s="4">
        <v>42045.17638888889</v>
      </c>
      <c r="G140" t="s">
        <v>51</v>
      </c>
      <c r="H140">
        <v>43.0</v>
      </c>
      <c r="I140" t="s">
        <v>19</v>
      </c>
      <c r="J140" t="s">
        <v>33</v>
      </c>
      <c r="K140" t="s">
        <v>21</v>
      </c>
      <c r="L140">
        <v>1980.0</v>
      </c>
      <c r="M140" t="s">
        <v>280</v>
      </c>
      <c r="N140" t="s">
        <v>180</v>
      </c>
    </row>
    <row r="141" ht="14.25" customHeight="1">
      <c r="A141" t="s">
        <v>407</v>
      </c>
      <c r="B141">
        <v>6.70454492E8</v>
      </c>
      <c r="C141" t="b">
        <v>0</v>
      </c>
      <c r="D141" t="s">
        <v>17</v>
      </c>
      <c r="E141">
        <v>3.0</v>
      </c>
      <c r="F141" s="4">
        <v>42045.103472222225</v>
      </c>
      <c r="G141" t="s">
        <v>71</v>
      </c>
      <c r="H141">
        <v>38.0</v>
      </c>
      <c r="I141" t="s">
        <v>19</v>
      </c>
      <c r="J141" t="s">
        <v>36</v>
      </c>
      <c r="K141" t="s">
        <v>21</v>
      </c>
      <c r="L141">
        <v>1981.0</v>
      </c>
      <c r="M141" t="s">
        <v>280</v>
      </c>
      <c r="N141" t="s">
        <v>408</v>
      </c>
    </row>
    <row r="142" ht="14.25" customHeight="1">
      <c r="A142" t="s">
        <v>409</v>
      </c>
      <c r="B142">
        <v>6.70454493E8</v>
      </c>
      <c r="C142" t="b">
        <v>0</v>
      </c>
      <c r="D142" t="s">
        <v>17</v>
      </c>
      <c r="E142">
        <v>3.0</v>
      </c>
      <c r="F142" s="4">
        <v>42045.16805555556</v>
      </c>
      <c r="G142" t="s">
        <v>410</v>
      </c>
      <c r="H142">
        <v>77.0</v>
      </c>
      <c r="I142" t="s">
        <v>19</v>
      </c>
      <c r="J142" t="s">
        <v>20</v>
      </c>
      <c r="K142" t="s">
        <v>21</v>
      </c>
      <c r="L142">
        <v>1982.0</v>
      </c>
      <c r="M142" t="s">
        <v>280</v>
      </c>
      <c r="N142" t="s">
        <v>411</v>
      </c>
    </row>
    <row r="143" ht="14.25" customHeight="1">
      <c r="A143" t="s">
        <v>412</v>
      </c>
      <c r="B143">
        <v>6.70454494E8</v>
      </c>
      <c r="C143" t="b">
        <v>0</v>
      </c>
      <c r="D143" t="s">
        <v>17</v>
      </c>
      <c r="E143">
        <v>3.0</v>
      </c>
      <c r="F143" s="4">
        <v>42045.084027777775</v>
      </c>
      <c r="G143" t="s">
        <v>413</v>
      </c>
      <c r="H143">
        <v>40.0</v>
      </c>
      <c r="I143" t="s">
        <v>414</v>
      </c>
      <c r="J143" t="s">
        <v>415</v>
      </c>
      <c r="K143" t="s">
        <v>21</v>
      </c>
      <c r="L143">
        <v>1983.0</v>
      </c>
      <c r="M143" t="s">
        <v>280</v>
      </c>
      <c r="N143" t="s">
        <v>193</v>
      </c>
    </row>
    <row r="144" ht="14.25" customHeight="1">
      <c r="A144" t="s">
        <v>416</v>
      </c>
      <c r="B144">
        <v>6.70454495E8</v>
      </c>
      <c r="C144" t="b">
        <v>0</v>
      </c>
      <c r="D144" t="s">
        <v>17</v>
      </c>
      <c r="E144">
        <v>3.0</v>
      </c>
      <c r="F144" s="4">
        <v>42045.07777777778</v>
      </c>
      <c r="G144" t="s">
        <v>417</v>
      </c>
      <c r="H144">
        <v>53.0</v>
      </c>
      <c r="I144" t="s">
        <v>19</v>
      </c>
      <c r="J144" t="s">
        <v>20</v>
      </c>
      <c r="K144" t="s">
        <v>21</v>
      </c>
      <c r="L144">
        <v>1984.0</v>
      </c>
      <c r="M144" t="s">
        <v>280</v>
      </c>
      <c r="N144" t="s">
        <v>418</v>
      </c>
    </row>
    <row r="145" ht="14.25" customHeight="1">
      <c r="A145" t="s">
        <v>419</v>
      </c>
      <c r="B145">
        <v>6.70454496E8</v>
      </c>
      <c r="C145" t="b">
        <v>0</v>
      </c>
      <c r="D145" t="s">
        <v>17</v>
      </c>
      <c r="E145">
        <v>3.0</v>
      </c>
      <c r="F145" s="4">
        <v>42045.08541666667</v>
      </c>
      <c r="G145" t="s">
        <v>420</v>
      </c>
      <c r="H145">
        <v>46.0</v>
      </c>
      <c r="I145" t="s">
        <v>421</v>
      </c>
      <c r="J145" t="s">
        <v>20</v>
      </c>
      <c r="K145" t="s">
        <v>21</v>
      </c>
      <c r="L145">
        <v>1985.0</v>
      </c>
      <c r="M145" t="s">
        <v>280</v>
      </c>
      <c r="N145" t="s">
        <v>199</v>
      </c>
    </row>
    <row r="146" ht="14.25" customHeight="1">
      <c r="A146" t="s">
        <v>422</v>
      </c>
      <c r="B146">
        <v>6.70454497E8</v>
      </c>
      <c r="C146" t="b">
        <v>0</v>
      </c>
      <c r="D146" t="s">
        <v>17</v>
      </c>
      <c r="E146">
        <v>3.0</v>
      </c>
      <c r="F146" s="4">
        <v>42045.083333333336</v>
      </c>
      <c r="G146" t="s">
        <v>423</v>
      </c>
      <c r="H146">
        <v>36.0</v>
      </c>
      <c r="I146" t="s">
        <v>19</v>
      </c>
      <c r="J146" t="s">
        <v>380</v>
      </c>
      <c r="K146" t="s">
        <v>21</v>
      </c>
      <c r="L146">
        <v>1986.0</v>
      </c>
      <c r="M146" t="s">
        <v>280</v>
      </c>
      <c r="N146" t="s">
        <v>424</v>
      </c>
    </row>
    <row r="147" ht="14.25" customHeight="1">
      <c r="A147" t="s">
        <v>108</v>
      </c>
      <c r="B147">
        <v>6.70454498E8</v>
      </c>
      <c r="C147" t="b">
        <v>0</v>
      </c>
      <c r="D147" t="s">
        <v>17</v>
      </c>
      <c r="E147">
        <v>3.0</v>
      </c>
      <c r="F147" s="4">
        <v>42045.09027777778</v>
      </c>
      <c r="G147" t="s">
        <v>425</v>
      </c>
      <c r="H147">
        <v>62.0</v>
      </c>
      <c r="I147" t="s">
        <v>19</v>
      </c>
      <c r="J147" t="s">
        <v>33</v>
      </c>
      <c r="K147" t="s">
        <v>21</v>
      </c>
      <c r="L147">
        <v>1987.0</v>
      </c>
      <c r="M147" t="s">
        <v>280</v>
      </c>
      <c r="N147" t="s">
        <v>426</v>
      </c>
    </row>
    <row r="148" ht="14.25" customHeight="1">
      <c r="A148" t="s">
        <v>110</v>
      </c>
      <c r="B148">
        <v>6.70454499E8</v>
      </c>
      <c r="C148" t="b">
        <v>0</v>
      </c>
      <c r="D148" t="s">
        <v>17</v>
      </c>
      <c r="E148">
        <v>3.0</v>
      </c>
      <c r="F148" s="4">
        <v>42045.07708333333</v>
      </c>
      <c r="G148" t="s">
        <v>427</v>
      </c>
      <c r="H148">
        <v>44.0</v>
      </c>
      <c r="I148" t="s">
        <v>19</v>
      </c>
      <c r="J148" t="s">
        <v>33</v>
      </c>
      <c r="K148" t="s">
        <v>21</v>
      </c>
      <c r="L148">
        <v>1988.0</v>
      </c>
      <c r="M148" t="s">
        <v>280</v>
      </c>
      <c r="N148" t="s">
        <v>428</v>
      </c>
    </row>
    <row r="149" ht="14.25" customHeight="1">
      <c r="A149" t="s">
        <v>103</v>
      </c>
      <c r="B149">
        <v>6.704545E8</v>
      </c>
      <c r="C149" t="b">
        <v>0</v>
      </c>
      <c r="D149" t="s">
        <v>17</v>
      </c>
      <c r="E149">
        <v>3.0</v>
      </c>
      <c r="F149" s="4">
        <v>42045.08194444444</v>
      </c>
      <c r="G149" t="s">
        <v>51</v>
      </c>
      <c r="H149">
        <v>52.0</v>
      </c>
      <c r="I149" t="s">
        <v>19</v>
      </c>
      <c r="J149" t="s">
        <v>33</v>
      </c>
      <c r="K149" t="s">
        <v>21</v>
      </c>
      <c r="L149">
        <v>1989.0</v>
      </c>
      <c r="M149" t="s">
        <v>280</v>
      </c>
      <c r="N149" t="s">
        <v>429</v>
      </c>
    </row>
    <row r="150" ht="14.25" customHeight="1">
      <c r="A150" t="s">
        <v>123</v>
      </c>
      <c r="B150">
        <v>6.70454501E8</v>
      </c>
      <c r="C150" t="b">
        <v>0</v>
      </c>
      <c r="D150" t="s">
        <v>17</v>
      </c>
      <c r="E150">
        <v>3.0</v>
      </c>
      <c r="F150" s="4">
        <v>42045.17083333333</v>
      </c>
      <c r="G150" t="s">
        <v>143</v>
      </c>
      <c r="H150">
        <v>33.0</v>
      </c>
      <c r="I150" t="s">
        <v>19</v>
      </c>
      <c r="J150" t="s">
        <v>20</v>
      </c>
      <c r="K150" t="s">
        <v>21</v>
      </c>
      <c r="L150">
        <v>1990.0</v>
      </c>
      <c r="M150" t="s">
        <v>280</v>
      </c>
      <c r="N150" t="s">
        <v>430</v>
      </c>
    </row>
    <row r="151" ht="14.25" customHeight="1">
      <c r="A151" t="s">
        <v>431</v>
      </c>
      <c r="B151">
        <v>6.70454502E8</v>
      </c>
      <c r="C151" t="b">
        <v>0</v>
      </c>
      <c r="D151" t="s">
        <v>17</v>
      </c>
      <c r="E151">
        <v>3.0</v>
      </c>
      <c r="F151" s="4">
        <v>42045.08263888889</v>
      </c>
      <c r="G151" t="s">
        <v>432</v>
      </c>
      <c r="H151">
        <v>43.0</v>
      </c>
      <c r="I151" t="s">
        <v>19</v>
      </c>
      <c r="J151" t="s">
        <v>20</v>
      </c>
      <c r="K151" t="s">
        <v>21</v>
      </c>
      <c r="L151">
        <v>1991.0</v>
      </c>
      <c r="M151" t="s">
        <v>280</v>
      </c>
      <c r="N151" t="s">
        <v>433</v>
      </c>
    </row>
    <row r="152" ht="14.25" customHeight="1">
      <c r="A152" t="s">
        <v>434</v>
      </c>
      <c r="B152">
        <v>6.70454503E8</v>
      </c>
      <c r="C152" t="b">
        <v>0</v>
      </c>
      <c r="D152" t="s">
        <v>17</v>
      </c>
      <c r="E152">
        <v>3.0</v>
      </c>
      <c r="F152" s="4">
        <v>42045.160416666666</v>
      </c>
      <c r="G152" t="s">
        <v>435</v>
      </c>
      <c r="H152">
        <v>55.0</v>
      </c>
      <c r="I152" t="s">
        <v>19</v>
      </c>
      <c r="J152" t="s">
        <v>20</v>
      </c>
      <c r="K152" t="s">
        <v>21</v>
      </c>
      <c r="L152">
        <v>1992.0</v>
      </c>
      <c r="M152" t="s">
        <v>280</v>
      </c>
      <c r="N152" t="s">
        <v>436</v>
      </c>
    </row>
    <row r="153" ht="14.25" customHeight="1">
      <c r="A153" t="s">
        <v>437</v>
      </c>
      <c r="B153">
        <v>6.70454504E8</v>
      </c>
      <c r="C153" t="b">
        <v>0</v>
      </c>
      <c r="D153" t="s">
        <v>17</v>
      </c>
      <c r="E153">
        <v>3.0</v>
      </c>
      <c r="F153" s="4">
        <v>42045.16388888889</v>
      </c>
      <c r="G153" t="s">
        <v>438</v>
      </c>
      <c r="H153">
        <v>53.0</v>
      </c>
      <c r="I153" t="s">
        <v>19</v>
      </c>
      <c r="J153" t="s">
        <v>36</v>
      </c>
      <c r="K153" t="s">
        <v>21</v>
      </c>
      <c r="L153">
        <v>1993.0</v>
      </c>
      <c r="M153" t="s">
        <v>280</v>
      </c>
      <c r="N153" t="s">
        <v>439</v>
      </c>
    </row>
    <row r="154" ht="14.25" customHeight="1">
      <c r="A154" t="s">
        <v>440</v>
      </c>
      <c r="B154">
        <v>6.70454505E8</v>
      </c>
      <c r="C154" t="b">
        <v>1</v>
      </c>
      <c r="D154" t="s">
        <v>84</v>
      </c>
      <c r="E154">
        <v>84.0</v>
      </c>
      <c r="G154" t="s">
        <v>441</v>
      </c>
      <c r="H154">
        <v>38.0</v>
      </c>
      <c r="I154" t="s">
        <v>19</v>
      </c>
      <c r="J154" t="s">
        <v>442</v>
      </c>
      <c r="K154" t="s">
        <v>21</v>
      </c>
      <c r="L154">
        <v>1994.0</v>
      </c>
      <c r="M154" t="s">
        <v>280</v>
      </c>
      <c r="N154" t="s">
        <v>443</v>
      </c>
    </row>
    <row r="155" ht="14.25" customHeight="1">
      <c r="A155" t="s">
        <v>440</v>
      </c>
      <c r="B155">
        <v>6.70454506E8</v>
      </c>
      <c r="C155" t="b">
        <v>0</v>
      </c>
      <c r="D155" t="s">
        <v>17</v>
      </c>
      <c r="E155">
        <v>3.0</v>
      </c>
      <c r="F155" s="4">
        <v>42045.080555555556</v>
      </c>
      <c r="G155" t="s">
        <v>441</v>
      </c>
      <c r="H155">
        <v>39.0</v>
      </c>
      <c r="I155" t="s">
        <v>19</v>
      </c>
      <c r="J155" t="s">
        <v>442</v>
      </c>
      <c r="K155" t="s">
        <v>21</v>
      </c>
      <c r="L155">
        <v>1995.0</v>
      </c>
      <c r="M155" t="s">
        <v>280</v>
      </c>
      <c r="N155" t="s">
        <v>232</v>
      </c>
    </row>
    <row r="156" ht="14.25" customHeight="1">
      <c r="A156" t="s">
        <v>444</v>
      </c>
      <c r="B156">
        <v>6.70454507E8</v>
      </c>
      <c r="C156" t="b">
        <v>0</v>
      </c>
      <c r="D156" t="s">
        <v>17</v>
      </c>
      <c r="E156">
        <v>3.0</v>
      </c>
      <c r="F156" s="4">
        <v>42045.09027777778</v>
      </c>
      <c r="G156" t="s">
        <v>445</v>
      </c>
      <c r="H156">
        <v>32.0</v>
      </c>
      <c r="I156" t="s">
        <v>19</v>
      </c>
      <c r="J156" t="s">
        <v>36</v>
      </c>
      <c r="K156" t="s">
        <v>21</v>
      </c>
      <c r="L156">
        <v>1996.0</v>
      </c>
      <c r="M156" t="s">
        <v>280</v>
      </c>
      <c r="N156" t="s">
        <v>446</v>
      </c>
    </row>
    <row r="157" ht="14.25" customHeight="1">
      <c r="A157" t="s">
        <v>447</v>
      </c>
      <c r="B157">
        <v>6.70454508E8</v>
      </c>
      <c r="C157" t="b">
        <v>0</v>
      </c>
      <c r="D157" t="s">
        <v>17</v>
      </c>
      <c r="E157">
        <v>3.0</v>
      </c>
      <c r="F157" s="4">
        <v>42045.08888888889</v>
      </c>
      <c r="G157" t="s">
        <v>448</v>
      </c>
      <c r="H157">
        <v>46.0</v>
      </c>
      <c r="I157" t="s">
        <v>19</v>
      </c>
      <c r="J157" t="s">
        <v>20</v>
      </c>
      <c r="K157" t="s">
        <v>21</v>
      </c>
      <c r="L157">
        <v>1997.0</v>
      </c>
      <c r="M157" t="s">
        <v>280</v>
      </c>
      <c r="N157" t="s">
        <v>449</v>
      </c>
    </row>
    <row r="158" ht="14.25" customHeight="1">
      <c r="A158" t="s">
        <v>398</v>
      </c>
      <c r="B158">
        <v>6.70454509E8</v>
      </c>
      <c r="C158" t="b">
        <v>0</v>
      </c>
      <c r="D158" t="s">
        <v>17</v>
      </c>
      <c r="E158">
        <v>3.0</v>
      </c>
      <c r="F158" s="4">
        <v>42045.075694444444</v>
      </c>
      <c r="G158" t="s">
        <v>71</v>
      </c>
      <c r="H158">
        <v>60.0</v>
      </c>
      <c r="I158" t="s">
        <v>19</v>
      </c>
      <c r="J158" t="s">
        <v>205</v>
      </c>
      <c r="K158" t="s">
        <v>21</v>
      </c>
      <c r="L158">
        <v>1997.0</v>
      </c>
      <c r="M158" t="s">
        <v>280</v>
      </c>
      <c r="N158" t="s">
        <v>450</v>
      </c>
    </row>
    <row r="159" ht="14.25" customHeight="1">
      <c r="A159" t="s">
        <v>451</v>
      </c>
      <c r="B159">
        <v>6.7045451E8</v>
      </c>
      <c r="C159" t="b">
        <v>0</v>
      </c>
      <c r="D159" t="s">
        <v>17</v>
      </c>
      <c r="E159">
        <v>3.0</v>
      </c>
      <c r="F159" s="4">
        <v>42045.08263888889</v>
      </c>
      <c r="G159" t="s">
        <v>452</v>
      </c>
      <c r="H159">
        <v>47.0</v>
      </c>
      <c r="I159" t="s">
        <v>19</v>
      </c>
      <c r="J159" t="s">
        <v>20</v>
      </c>
      <c r="K159" t="s">
        <v>21</v>
      </c>
      <c r="L159">
        <v>1999.0</v>
      </c>
      <c r="M159" t="s">
        <v>280</v>
      </c>
      <c r="N159" t="s">
        <v>453</v>
      </c>
    </row>
    <row r="160" ht="14.25" customHeight="1">
      <c r="A160" t="s">
        <v>454</v>
      </c>
      <c r="B160">
        <v>6.70454511E8</v>
      </c>
      <c r="C160" t="b">
        <v>0</v>
      </c>
      <c r="D160" t="s">
        <v>17</v>
      </c>
      <c r="E160">
        <v>3.0</v>
      </c>
      <c r="F160" s="4">
        <v>42045.17222222222</v>
      </c>
      <c r="G160" t="s">
        <v>455</v>
      </c>
      <c r="H160">
        <v>41.0</v>
      </c>
      <c r="I160" t="s">
        <v>19</v>
      </c>
      <c r="J160" t="s">
        <v>20</v>
      </c>
      <c r="K160" t="s">
        <v>456</v>
      </c>
      <c r="L160">
        <v>2000.0</v>
      </c>
      <c r="M160" t="s">
        <v>280</v>
      </c>
      <c r="N160" t="s">
        <v>248</v>
      </c>
    </row>
    <row r="161" ht="14.25" customHeight="1">
      <c r="A161" t="s">
        <v>457</v>
      </c>
      <c r="B161">
        <v>6.70454512E8</v>
      </c>
      <c r="C161" t="b">
        <v>0</v>
      </c>
      <c r="D161" t="s">
        <v>17</v>
      </c>
      <c r="E161">
        <v>3.0</v>
      </c>
      <c r="F161" s="4">
        <v>42045.17152777778</v>
      </c>
      <c r="G161" t="s">
        <v>260</v>
      </c>
      <c r="H161">
        <v>37.0</v>
      </c>
      <c r="I161" t="s">
        <v>19</v>
      </c>
      <c r="J161" t="s">
        <v>20</v>
      </c>
      <c r="K161" t="s">
        <v>21</v>
      </c>
      <c r="L161">
        <v>2001.0</v>
      </c>
      <c r="M161" t="s">
        <v>280</v>
      </c>
      <c r="N161" t="s">
        <v>458</v>
      </c>
    </row>
    <row r="162" ht="14.25" customHeight="1">
      <c r="A162" t="s">
        <v>459</v>
      </c>
      <c r="B162">
        <v>6.70454513E8</v>
      </c>
      <c r="C162" t="b">
        <v>0</v>
      </c>
      <c r="D162" t="s">
        <v>17</v>
      </c>
      <c r="E162">
        <v>3.0</v>
      </c>
      <c r="F162" s="4">
        <v>42045.075694444444</v>
      </c>
      <c r="G162" t="s">
        <v>396</v>
      </c>
      <c r="H162">
        <v>48.0</v>
      </c>
      <c r="I162" t="s">
        <v>369</v>
      </c>
      <c r="J162" t="s">
        <v>358</v>
      </c>
      <c r="K162" t="s">
        <v>21</v>
      </c>
      <c r="L162">
        <v>2002.0</v>
      </c>
      <c r="M162" t="s">
        <v>280</v>
      </c>
      <c r="N162" t="s">
        <v>460</v>
      </c>
    </row>
    <row r="163" ht="14.25" customHeight="1">
      <c r="A163" t="s">
        <v>116</v>
      </c>
      <c r="B163">
        <v>6.70454514E8</v>
      </c>
      <c r="C163" t="b">
        <v>0</v>
      </c>
      <c r="D163" t="s">
        <v>17</v>
      </c>
      <c r="E163">
        <v>3.0</v>
      </c>
      <c r="F163" s="4">
        <v>42045.086805555555</v>
      </c>
      <c r="G163" t="s">
        <v>71</v>
      </c>
      <c r="H163">
        <v>30.0</v>
      </c>
      <c r="I163" t="s">
        <v>19</v>
      </c>
      <c r="J163" t="s">
        <v>33</v>
      </c>
      <c r="K163" t="s">
        <v>21</v>
      </c>
      <c r="L163">
        <v>2003.0</v>
      </c>
      <c r="M163" t="s">
        <v>280</v>
      </c>
      <c r="N163" t="s">
        <v>258</v>
      </c>
    </row>
    <row r="164" ht="14.25" customHeight="1">
      <c r="A164" t="s">
        <v>461</v>
      </c>
      <c r="B164">
        <v>6.70454515E8</v>
      </c>
      <c r="C164" t="b">
        <v>0</v>
      </c>
      <c r="D164" t="s">
        <v>17</v>
      </c>
      <c r="E164">
        <v>3.0</v>
      </c>
      <c r="F164" s="4">
        <v>42045.08611111111</v>
      </c>
      <c r="G164" t="s">
        <v>462</v>
      </c>
      <c r="H164">
        <v>43.0</v>
      </c>
      <c r="I164" t="s">
        <v>19</v>
      </c>
      <c r="J164" t="s">
        <v>36</v>
      </c>
      <c r="K164" t="s">
        <v>21</v>
      </c>
      <c r="L164">
        <v>2003.0</v>
      </c>
      <c r="M164" t="s">
        <v>280</v>
      </c>
      <c r="N164" t="s">
        <v>463</v>
      </c>
    </row>
    <row r="165" ht="14.25" customHeight="1">
      <c r="A165" t="s">
        <v>464</v>
      </c>
      <c r="B165">
        <v>6.70454516E8</v>
      </c>
      <c r="C165" t="b">
        <v>0</v>
      </c>
      <c r="D165" t="s">
        <v>17</v>
      </c>
      <c r="E165">
        <v>3.0</v>
      </c>
      <c r="F165" s="4">
        <v>42045.08472222222</v>
      </c>
      <c r="G165" t="s">
        <v>465</v>
      </c>
      <c r="H165">
        <v>38.0</v>
      </c>
      <c r="I165" t="s">
        <v>369</v>
      </c>
      <c r="J165" t="s">
        <v>188</v>
      </c>
      <c r="K165" t="s">
        <v>21</v>
      </c>
      <c r="L165">
        <v>2005.0</v>
      </c>
      <c r="M165" t="s">
        <v>280</v>
      </c>
      <c r="N165" t="s">
        <v>466</v>
      </c>
    </row>
    <row r="166" ht="14.25" customHeight="1">
      <c r="A166" t="s">
        <v>467</v>
      </c>
      <c r="B166">
        <v>6.70454517E8</v>
      </c>
      <c r="C166" t="b">
        <v>0</v>
      </c>
      <c r="D166" t="s">
        <v>17</v>
      </c>
      <c r="E166">
        <v>3.0</v>
      </c>
      <c r="F166" s="4">
        <v>42045.08263888889</v>
      </c>
      <c r="G166" t="s">
        <v>468</v>
      </c>
      <c r="H166">
        <v>39.0</v>
      </c>
      <c r="I166" t="s">
        <v>19</v>
      </c>
      <c r="J166" t="s">
        <v>20</v>
      </c>
      <c r="K166" t="s">
        <v>21</v>
      </c>
      <c r="L166">
        <v>2006.0</v>
      </c>
      <c r="M166" t="s">
        <v>280</v>
      </c>
      <c r="N166" t="s">
        <v>469</v>
      </c>
    </row>
    <row r="167" ht="14.25" customHeight="1">
      <c r="A167" t="s">
        <v>470</v>
      </c>
      <c r="B167">
        <v>6.70454518E8</v>
      </c>
      <c r="C167" t="b">
        <v>0</v>
      </c>
      <c r="D167" t="s">
        <v>17</v>
      </c>
      <c r="E167">
        <v>3.0</v>
      </c>
      <c r="F167" s="4">
        <v>42045.08819444444</v>
      </c>
      <c r="G167" t="s">
        <v>471</v>
      </c>
      <c r="H167">
        <v>46.0</v>
      </c>
      <c r="I167" t="s">
        <v>369</v>
      </c>
      <c r="J167" t="s">
        <v>20</v>
      </c>
      <c r="K167" t="s">
        <v>21</v>
      </c>
      <c r="L167">
        <v>2007.0</v>
      </c>
      <c r="M167" t="s">
        <v>280</v>
      </c>
      <c r="N167" t="s">
        <v>472</v>
      </c>
    </row>
    <row r="168" ht="14.25" customHeight="1">
      <c r="A168" t="s">
        <v>123</v>
      </c>
      <c r="B168">
        <v>6.70454519E8</v>
      </c>
      <c r="C168" t="b">
        <v>0</v>
      </c>
      <c r="D168" t="s">
        <v>17</v>
      </c>
      <c r="E168">
        <v>3.0</v>
      </c>
      <c r="F168" s="4">
        <v>42045.08819444444</v>
      </c>
      <c r="G168" t="s">
        <v>143</v>
      </c>
      <c r="H168">
        <v>51.0</v>
      </c>
      <c r="I168" t="s">
        <v>19</v>
      </c>
      <c r="J168" t="s">
        <v>20</v>
      </c>
      <c r="K168" t="s">
        <v>21</v>
      </c>
      <c r="L168">
        <v>2008.0</v>
      </c>
      <c r="M168" t="s">
        <v>280</v>
      </c>
      <c r="N168" t="s">
        <v>473</v>
      </c>
    </row>
    <row r="169" ht="14.25" customHeight="1">
      <c r="A169" t="s">
        <v>461</v>
      </c>
      <c r="B169">
        <v>6.7045452E8</v>
      </c>
      <c r="C169" t="b">
        <v>0</v>
      </c>
      <c r="D169" t="s">
        <v>17</v>
      </c>
      <c r="E169">
        <v>3.0</v>
      </c>
      <c r="F169" s="4">
        <v>42045.08611111111</v>
      </c>
      <c r="G169" t="s">
        <v>462</v>
      </c>
      <c r="H169">
        <v>49.0</v>
      </c>
      <c r="I169" t="s">
        <v>19</v>
      </c>
      <c r="J169" t="s">
        <v>36</v>
      </c>
      <c r="K169" t="s">
        <v>21</v>
      </c>
      <c r="L169">
        <v>2009.0</v>
      </c>
      <c r="M169" t="s">
        <v>280</v>
      </c>
      <c r="N169" t="s">
        <v>474</v>
      </c>
    </row>
    <row r="170" ht="14.25" customHeight="1">
      <c r="A170" t="s">
        <v>475</v>
      </c>
      <c r="B170">
        <v>6.70454521E8</v>
      </c>
      <c r="C170" t="b">
        <v>0</v>
      </c>
      <c r="D170" t="s">
        <v>17</v>
      </c>
      <c r="E170">
        <v>3.0</v>
      </c>
      <c r="F170" s="4">
        <v>42045.086805555555</v>
      </c>
      <c r="G170" t="s">
        <v>51</v>
      </c>
      <c r="H170">
        <v>61.0</v>
      </c>
      <c r="I170" t="s">
        <v>19</v>
      </c>
      <c r="J170" t="s">
        <v>380</v>
      </c>
      <c r="K170" t="s">
        <v>21</v>
      </c>
      <c r="L170">
        <v>2010.0</v>
      </c>
      <c r="M170" t="s">
        <v>280</v>
      </c>
      <c r="N170" t="s">
        <v>476</v>
      </c>
    </row>
    <row r="171" ht="14.25" customHeight="1">
      <c r="A171" t="s">
        <v>118</v>
      </c>
      <c r="B171">
        <v>6.70454522E8</v>
      </c>
      <c r="C171" t="b">
        <v>0</v>
      </c>
      <c r="D171" t="s">
        <v>17</v>
      </c>
      <c r="E171">
        <v>3.0</v>
      </c>
      <c r="F171" s="4">
        <v>42045.09652777778</v>
      </c>
      <c r="G171" t="s">
        <v>477</v>
      </c>
      <c r="H171">
        <v>51.0</v>
      </c>
      <c r="I171" t="s">
        <v>19</v>
      </c>
      <c r="J171" t="s">
        <v>20</v>
      </c>
      <c r="K171" t="s">
        <v>21</v>
      </c>
      <c r="L171">
        <v>2011.0</v>
      </c>
      <c r="M171" t="s">
        <v>280</v>
      </c>
      <c r="N171" t="s">
        <v>275</v>
      </c>
    </row>
    <row r="172" ht="14.25" customHeight="1">
      <c r="A172" t="s">
        <v>120</v>
      </c>
      <c r="B172">
        <v>6.70454523E8</v>
      </c>
      <c r="C172" t="b">
        <v>0</v>
      </c>
      <c r="D172" t="s">
        <v>17</v>
      </c>
      <c r="E172">
        <v>3.0</v>
      </c>
      <c r="F172" s="4">
        <v>42045.16180555556</v>
      </c>
      <c r="G172" t="s">
        <v>478</v>
      </c>
      <c r="H172">
        <v>40.0</v>
      </c>
      <c r="I172" t="s">
        <v>19</v>
      </c>
      <c r="J172" t="s">
        <v>20</v>
      </c>
      <c r="K172" t="s">
        <v>21</v>
      </c>
      <c r="L172">
        <v>2012.0</v>
      </c>
      <c r="M172" t="s">
        <v>280</v>
      </c>
      <c r="N172" t="s">
        <v>276</v>
      </c>
    </row>
    <row r="173" ht="14.25" customHeight="1">
      <c r="A173" t="s">
        <v>123</v>
      </c>
      <c r="B173">
        <v>6.70454524E8</v>
      </c>
      <c r="C173" t="b">
        <v>0</v>
      </c>
      <c r="D173" t="s">
        <v>17</v>
      </c>
      <c r="E173">
        <v>3.0</v>
      </c>
      <c r="F173" s="4">
        <v>42045.083333333336</v>
      </c>
      <c r="G173" t="s">
        <v>143</v>
      </c>
      <c r="H173">
        <v>56.0</v>
      </c>
      <c r="I173" t="s">
        <v>19</v>
      </c>
      <c r="J173" t="s">
        <v>20</v>
      </c>
      <c r="K173" t="s">
        <v>21</v>
      </c>
      <c r="L173">
        <v>2013.0</v>
      </c>
      <c r="M173" t="s">
        <v>280</v>
      </c>
      <c r="N173" t="s">
        <v>479</v>
      </c>
    </row>
    <row r="174" ht="14.25" customHeight="1">
      <c r="A174" t="s">
        <v>125</v>
      </c>
      <c r="B174">
        <v>6.70454525E8</v>
      </c>
      <c r="C174" t="b">
        <v>0</v>
      </c>
      <c r="D174" t="s">
        <v>17</v>
      </c>
      <c r="E174">
        <v>3.0</v>
      </c>
      <c r="F174" s="4">
        <v>42045.09583333333</v>
      </c>
      <c r="G174" t="s">
        <v>480</v>
      </c>
      <c r="H174">
        <v>45.0</v>
      </c>
      <c r="I174" t="s">
        <v>19</v>
      </c>
      <c r="J174" t="s">
        <v>20</v>
      </c>
      <c r="K174" t="s">
        <v>21</v>
      </c>
      <c r="L174">
        <v>2014.0</v>
      </c>
      <c r="M174" t="s">
        <v>280</v>
      </c>
      <c r="N174" t="s">
        <v>481</v>
      </c>
    </row>
    <row r="175" ht="14.25" customHeight="1">
      <c r="A175" t="s">
        <v>482</v>
      </c>
      <c r="B175">
        <v>6.70454526E8</v>
      </c>
      <c r="C175" t="b">
        <v>0</v>
      </c>
      <c r="D175" t="s">
        <v>17</v>
      </c>
      <c r="E175">
        <v>3.0</v>
      </c>
      <c r="F175" s="4">
        <v>42045.07708333333</v>
      </c>
      <c r="G175" t="s">
        <v>483</v>
      </c>
      <c r="H175">
        <v>44.0</v>
      </c>
      <c r="I175" t="s">
        <v>19</v>
      </c>
      <c r="J175" t="s">
        <v>20</v>
      </c>
      <c r="K175" t="s">
        <v>21</v>
      </c>
      <c r="L175">
        <v>1938.0</v>
      </c>
      <c r="M175" t="s">
        <v>484</v>
      </c>
      <c r="N175" t="s">
        <v>485</v>
      </c>
    </row>
    <row r="176" ht="14.25" customHeight="1">
      <c r="A176" t="s">
        <v>486</v>
      </c>
      <c r="B176">
        <v>6.70454527E8</v>
      </c>
      <c r="C176" t="b">
        <v>0</v>
      </c>
      <c r="D176" t="s">
        <v>17</v>
      </c>
      <c r="E176">
        <v>3.0</v>
      </c>
      <c r="F176" s="4">
        <v>42045.075</v>
      </c>
      <c r="G176" t="s">
        <v>99</v>
      </c>
      <c r="H176">
        <v>42.0</v>
      </c>
      <c r="I176" t="s">
        <v>19</v>
      </c>
      <c r="J176" t="s">
        <v>20</v>
      </c>
      <c r="K176" t="s">
        <v>21</v>
      </c>
      <c r="L176">
        <v>1938.0</v>
      </c>
      <c r="M176" t="s">
        <v>484</v>
      </c>
      <c r="N176" t="s">
        <v>487</v>
      </c>
    </row>
    <row r="177" ht="14.25" customHeight="1">
      <c r="A177" t="s">
        <v>482</v>
      </c>
      <c r="B177">
        <v>6.70454528E8</v>
      </c>
      <c r="C177" t="b">
        <v>0</v>
      </c>
      <c r="D177" t="s">
        <v>17</v>
      </c>
      <c r="E177">
        <v>3.0</v>
      </c>
      <c r="F177" s="4">
        <v>42045.08263888889</v>
      </c>
      <c r="G177" t="s">
        <v>483</v>
      </c>
      <c r="H177">
        <v>45.0</v>
      </c>
      <c r="I177" t="s">
        <v>19</v>
      </c>
      <c r="J177" t="s">
        <v>20</v>
      </c>
      <c r="K177" t="s">
        <v>21</v>
      </c>
      <c r="L177">
        <v>1939.0</v>
      </c>
      <c r="M177" t="s">
        <v>484</v>
      </c>
      <c r="N177" t="s">
        <v>488</v>
      </c>
    </row>
    <row r="178" ht="14.25" customHeight="1">
      <c r="A178" t="s">
        <v>489</v>
      </c>
      <c r="B178">
        <v>6.70454529E8</v>
      </c>
      <c r="C178" t="b">
        <v>0</v>
      </c>
      <c r="D178" t="s">
        <v>17</v>
      </c>
      <c r="E178">
        <v>3.0</v>
      </c>
      <c r="F178" s="4">
        <v>42045.16527777778</v>
      </c>
      <c r="G178" t="s">
        <v>490</v>
      </c>
      <c r="H178">
        <v>48.0</v>
      </c>
      <c r="I178" t="s">
        <v>19</v>
      </c>
      <c r="J178" t="s">
        <v>20</v>
      </c>
      <c r="K178" t="s">
        <v>21</v>
      </c>
      <c r="L178">
        <v>1940.0</v>
      </c>
      <c r="M178" t="s">
        <v>484</v>
      </c>
      <c r="N178" t="s">
        <v>491</v>
      </c>
    </row>
    <row r="179" ht="14.25" customHeight="1">
      <c r="A179" t="s">
        <v>482</v>
      </c>
      <c r="B179">
        <v>6.7045453E8</v>
      </c>
      <c r="C179" t="b">
        <v>0</v>
      </c>
      <c r="D179" t="s">
        <v>17</v>
      </c>
      <c r="E179">
        <v>3.0</v>
      </c>
      <c r="F179" s="4">
        <v>42045.15972222222</v>
      </c>
      <c r="G179" t="s">
        <v>483</v>
      </c>
      <c r="H179">
        <v>47.0</v>
      </c>
      <c r="I179" t="s">
        <v>19</v>
      </c>
      <c r="J179" t="s">
        <v>20</v>
      </c>
      <c r="K179" t="s">
        <v>21</v>
      </c>
      <c r="L179">
        <v>1941.0</v>
      </c>
      <c r="M179" t="s">
        <v>484</v>
      </c>
      <c r="N179" t="s">
        <v>492</v>
      </c>
    </row>
    <row r="180" ht="14.25" customHeight="1">
      <c r="A180" t="s">
        <v>493</v>
      </c>
      <c r="B180">
        <v>6.70454531E8</v>
      </c>
      <c r="C180" t="b">
        <v>0</v>
      </c>
      <c r="D180" t="s">
        <v>17</v>
      </c>
      <c r="E180">
        <v>3.0</v>
      </c>
      <c r="F180" s="4">
        <v>42045.17152777778</v>
      </c>
      <c r="G180" t="s">
        <v>143</v>
      </c>
      <c r="H180">
        <v>62.0</v>
      </c>
      <c r="I180" t="s">
        <v>19</v>
      </c>
      <c r="J180" t="s">
        <v>20</v>
      </c>
      <c r="K180" t="s">
        <v>21</v>
      </c>
      <c r="L180">
        <v>1942.0</v>
      </c>
      <c r="M180" t="s">
        <v>484</v>
      </c>
      <c r="N180" t="s">
        <v>59</v>
      </c>
    </row>
    <row r="181" ht="14.25" customHeight="1">
      <c r="A181" t="s">
        <v>494</v>
      </c>
      <c r="B181">
        <v>6.70454532E8</v>
      </c>
      <c r="C181" t="b">
        <v>1</v>
      </c>
      <c r="D181" t="s">
        <v>84</v>
      </c>
      <c r="E181">
        <v>90.0</v>
      </c>
      <c r="G181" t="s">
        <v>495</v>
      </c>
      <c r="H181">
        <v>33.0</v>
      </c>
      <c r="I181" t="s">
        <v>19</v>
      </c>
      <c r="J181" t="s">
        <v>20</v>
      </c>
      <c r="K181" t="s">
        <v>21</v>
      </c>
      <c r="L181">
        <v>1943.0</v>
      </c>
      <c r="M181" t="s">
        <v>484</v>
      </c>
      <c r="N181" t="s">
        <v>496</v>
      </c>
    </row>
    <row r="182" ht="14.25" customHeight="1">
      <c r="A182" t="s">
        <v>497</v>
      </c>
      <c r="B182">
        <v>6.70454533E8</v>
      </c>
      <c r="C182" t="b">
        <v>0</v>
      </c>
      <c r="D182" t="s">
        <v>17</v>
      </c>
      <c r="E182">
        <v>3.0</v>
      </c>
      <c r="F182" s="4">
        <v>42045.080555555556</v>
      </c>
      <c r="G182" t="s">
        <v>498</v>
      </c>
      <c r="H182">
        <v>67.0</v>
      </c>
      <c r="I182" t="s">
        <v>19</v>
      </c>
      <c r="J182" t="s">
        <v>20</v>
      </c>
      <c r="K182" t="s">
        <v>21</v>
      </c>
      <c r="L182">
        <v>1944.0</v>
      </c>
      <c r="M182" t="s">
        <v>484</v>
      </c>
      <c r="N182" t="s">
        <v>499</v>
      </c>
    </row>
    <row r="183" ht="14.25" customHeight="1">
      <c r="A183" t="s">
        <v>500</v>
      </c>
      <c r="B183">
        <v>6.70454534E8</v>
      </c>
      <c r="C183" t="b">
        <v>0</v>
      </c>
      <c r="D183" t="s">
        <v>17</v>
      </c>
      <c r="E183">
        <v>3.0</v>
      </c>
      <c r="F183" s="4">
        <v>42045.09444444445</v>
      </c>
      <c r="G183" t="s">
        <v>501</v>
      </c>
      <c r="H183">
        <v>57.0</v>
      </c>
      <c r="I183" t="s">
        <v>19</v>
      </c>
      <c r="J183" t="s">
        <v>358</v>
      </c>
      <c r="K183" t="s">
        <v>20</v>
      </c>
      <c r="L183">
        <v>1945.0</v>
      </c>
      <c r="M183" t="s">
        <v>484</v>
      </c>
      <c r="N183" t="s">
        <v>69</v>
      </c>
    </row>
    <row r="184" ht="14.25" customHeight="1">
      <c r="A184" t="s">
        <v>502</v>
      </c>
      <c r="B184">
        <v>6.70454535E8</v>
      </c>
      <c r="C184" t="b">
        <v>0</v>
      </c>
      <c r="D184" t="s">
        <v>17</v>
      </c>
      <c r="E184">
        <v>3.0</v>
      </c>
      <c r="F184" s="4">
        <v>42045.160416666666</v>
      </c>
      <c r="G184" t="s">
        <v>71</v>
      </c>
      <c r="H184">
        <v>45.0</v>
      </c>
      <c r="I184" t="s">
        <v>19</v>
      </c>
      <c r="J184" t="s">
        <v>20</v>
      </c>
      <c r="K184" t="s">
        <v>21</v>
      </c>
      <c r="L184">
        <v>1946.0</v>
      </c>
      <c r="M184" t="s">
        <v>484</v>
      </c>
      <c r="N184" t="s">
        <v>503</v>
      </c>
    </row>
    <row r="185" ht="14.25" customHeight="1">
      <c r="A185" t="s">
        <v>504</v>
      </c>
      <c r="B185">
        <v>6.70454536E8</v>
      </c>
      <c r="C185" t="b">
        <v>0</v>
      </c>
      <c r="D185" t="s">
        <v>17</v>
      </c>
      <c r="E185">
        <v>3.0</v>
      </c>
      <c r="F185" s="4">
        <v>42045.08611111111</v>
      </c>
      <c r="G185" t="s">
        <v>505</v>
      </c>
      <c r="H185">
        <v>33.0</v>
      </c>
      <c r="I185" t="s">
        <v>19</v>
      </c>
      <c r="J185" t="s">
        <v>20</v>
      </c>
      <c r="K185" t="s">
        <v>21</v>
      </c>
      <c r="L185">
        <v>1947.0</v>
      </c>
      <c r="M185" t="s">
        <v>484</v>
      </c>
      <c r="N185" t="s">
        <v>78</v>
      </c>
    </row>
    <row r="186" ht="14.25" customHeight="1">
      <c r="A186" t="s">
        <v>506</v>
      </c>
      <c r="B186">
        <v>6.70454537E8</v>
      </c>
      <c r="C186" t="b">
        <v>0</v>
      </c>
      <c r="D186" t="s">
        <v>17</v>
      </c>
      <c r="E186">
        <v>3.0</v>
      </c>
      <c r="F186" s="4">
        <v>42045.08819444444</v>
      </c>
      <c r="G186" t="s">
        <v>507</v>
      </c>
      <c r="H186">
        <v>73.0</v>
      </c>
      <c r="I186" t="s">
        <v>19</v>
      </c>
      <c r="J186" t="s">
        <v>20</v>
      </c>
      <c r="K186" t="s">
        <v>20</v>
      </c>
      <c r="L186">
        <v>1948.0</v>
      </c>
      <c r="M186" t="s">
        <v>484</v>
      </c>
      <c r="N186" t="s">
        <v>508</v>
      </c>
    </row>
    <row r="187" ht="14.25" customHeight="1">
      <c r="A187" t="s">
        <v>509</v>
      </c>
      <c r="B187">
        <v>6.70454538E8</v>
      </c>
      <c r="C187" t="b">
        <v>0</v>
      </c>
      <c r="D187" t="s">
        <v>17</v>
      </c>
      <c r="E187">
        <v>3.0</v>
      </c>
      <c r="F187" s="4">
        <v>42045.086805555555</v>
      </c>
      <c r="G187" t="s">
        <v>510</v>
      </c>
      <c r="H187">
        <v>65.0</v>
      </c>
      <c r="I187" t="s">
        <v>19</v>
      </c>
      <c r="J187" t="s">
        <v>20</v>
      </c>
      <c r="K187" t="s">
        <v>21</v>
      </c>
      <c r="L187">
        <v>1949.0</v>
      </c>
      <c r="M187" t="s">
        <v>484</v>
      </c>
      <c r="N187" t="s">
        <v>86</v>
      </c>
    </row>
    <row r="188" ht="14.25" customHeight="1">
      <c r="A188" t="s">
        <v>511</v>
      </c>
      <c r="B188">
        <v>6.70454539E8</v>
      </c>
      <c r="C188" t="b">
        <v>0</v>
      </c>
      <c r="D188" t="s">
        <v>17</v>
      </c>
      <c r="E188">
        <v>3.0</v>
      </c>
      <c r="F188" s="4">
        <v>42045.09583333333</v>
      </c>
      <c r="G188" t="s">
        <v>512</v>
      </c>
      <c r="H188">
        <v>47.0</v>
      </c>
      <c r="I188" t="s">
        <v>19</v>
      </c>
      <c r="J188" t="s">
        <v>20</v>
      </c>
      <c r="K188" t="s">
        <v>21</v>
      </c>
      <c r="L188">
        <v>1950.0</v>
      </c>
      <c r="M188" t="s">
        <v>484</v>
      </c>
      <c r="N188" t="s">
        <v>513</v>
      </c>
    </row>
    <row r="189" ht="14.25" customHeight="1">
      <c r="A189" t="s">
        <v>514</v>
      </c>
      <c r="B189">
        <v>6.7045454E8</v>
      </c>
      <c r="C189" t="b">
        <v>0</v>
      </c>
      <c r="D189" t="s">
        <v>17</v>
      </c>
      <c r="E189">
        <v>3.0</v>
      </c>
      <c r="F189" s="4">
        <v>42045.08888888889</v>
      </c>
      <c r="G189" t="s">
        <v>515</v>
      </c>
      <c r="H189">
        <v>45.0</v>
      </c>
      <c r="I189" t="s">
        <v>19</v>
      </c>
      <c r="J189" t="s">
        <v>20</v>
      </c>
      <c r="K189" t="s">
        <v>21</v>
      </c>
      <c r="L189">
        <v>1951.0</v>
      </c>
      <c r="M189" t="s">
        <v>484</v>
      </c>
      <c r="N189" t="s">
        <v>91</v>
      </c>
    </row>
    <row r="190" ht="14.25" customHeight="1">
      <c r="A190" t="s">
        <v>516</v>
      </c>
      <c r="B190">
        <v>6.70454541E8</v>
      </c>
      <c r="C190" t="b">
        <v>0</v>
      </c>
      <c r="D190" t="s">
        <v>17</v>
      </c>
      <c r="E190">
        <v>3.0</v>
      </c>
      <c r="F190" s="4">
        <v>42045.07777777778</v>
      </c>
      <c r="G190" t="s">
        <v>31</v>
      </c>
      <c r="H190">
        <v>40.0</v>
      </c>
      <c r="I190" t="s">
        <v>19</v>
      </c>
      <c r="J190" t="s">
        <v>20</v>
      </c>
      <c r="K190" t="s">
        <v>21</v>
      </c>
      <c r="L190">
        <v>1952.0</v>
      </c>
      <c r="M190" t="s">
        <v>484</v>
      </c>
      <c r="N190" t="s">
        <v>517</v>
      </c>
    </row>
    <row r="191" ht="14.25" customHeight="1">
      <c r="A191" t="s">
        <v>518</v>
      </c>
      <c r="B191">
        <v>6.70454542E8</v>
      </c>
      <c r="C191" t="b">
        <v>0</v>
      </c>
      <c r="D191" t="s">
        <v>17</v>
      </c>
      <c r="E191">
        <v>3.0</v>
      </c>
      <c r="F191" s="4">
        <v>42045.07708333333</v>
      </c>
      <c r="G191" t="s">
        <v>519</v>
      </c>
      <c r="H191">
        <v>38.0</v>
      </c>
      <c r="I191" t="s">
        <v>337</v>
      </c>
      <c r="J191" t="s">
        <v>20</v>
      </c>
      <c r="K191" t="s">
        <v>21</v>
      </c>
      <c r="L191">
        <v>1953.0</v>
      </c>
      <c r="M191" t="s">
        <v>484</v>
      </c>
      <c r="N191" t="s">
        <v>520</v>
      </c>
    </row>
    <row r="192" ht="14.25" customHeight="1">
      <c r="A192" t="s">
        <v>521</v>
      </c>
      <c r="B192">
        <v>6.70454543E8</v>
      </c>
      <c r="C192" t="b">
        <v>0</v>
      </c>
      <c r="D192" t="s">
        <v>17</v>
      </c>
      <c r="E192">
        <v>3.0</v>
      </c>
      <c r="F192" s="4">
        <v>42045.0875</v>
      </c>
      <c r="G192" t="s">
        <v>522</v>
      </c>
      <c r="H192">
        <v>39.0</v>
      </c>
      <c r="I192" t="s">
        <v>19</v>
      </c>
      <c r="J192" t="s">
        <v>20</v>
      </c>
      <c r="K192" t="s">
        <v>21</v>
      </c>
      <c r="L192">
        <v>1954.0</v>
      </c>
      <c r="M192" t="s">
        <v>484</v>
      </c>
      <c r="N192" t="s">
        <v>100</v>
      </c>
    </row>
    <row r="193" ht="14.25" customHeight="1">
      <c r="A193" t="s">
        <v>523</v>
      </c>
      <c r="B193">
        <v>6.70454544E8</v>
      </c>
      <c r="C193" t="b">
        <v>0</v>
      </c>
      <c r="D193" t="s">
        <v>17</v>
      </c>
      <c r="E193">
        <v>3.0</v>
      </c>
      <c r="F193" s="4">
        <v>42045.160416666666</v>
      </c>
      <c r="G193" t="s">
        <v>71</v>
      </c>
      <c r="H193">
        <v>40.0</v>
      </c>
      <c r="I193" t="s">
        <v>19</v>
      </c>
      <c r="J193" t="s">
        <v>36</v>
      </c>
      <c r="K193" t="s">
        <v>21</v>
      </c>
      <c r="L193">
        <v>1955.0</v>
      </c>
      <c r="M193" t="s">
        <v>484</v>
      </c>
      <c r="N193" t="s">
        <v>524</v>
      </c>
    </row>
    <row r="194" ht="14.25" customHeight="1">
      <c r="A194" t="s">
        <v>392</v>
      </c>
      <c r="B194">
        <v>6.70454545E8</v>
      </c>
      <c r="C194" t="b">
        <v>0</v>
      </c>
      <c r="D194" t="s">
        <v>17</v>
      </c>
      <c r="E194">
        <v>3.0</v>
      </c>
      <c r="F194" s="4">
        <v>42045.08611111111</v>
      </c>
      <c r="G194" t="s">
        <v>393</v>
      </c>
      <c r="H194">
        <v>31.0</v>
      </c>
      <c r="I194" t="s">
        <v>19</v>
      </c>
      <c r="J194" t="s">
        <v>36</v>
      </c>
      <c r="K194" t="s">
        <v>21</v>
      </c>
      <c r="L194">
        <v>1956.0</v>
      </c>
      <c r="M194" t="s">
        <v>484</v>
      </c>
      <c r="N194" t="s">
        <v>525</v>
      </c>
    </row>
    <row r="195" ht="14.25" customHeight="1">
      <c r="A195" t="s">
        <v>518</v>
      </c>
      <c r="B195">
        <v>6.70454546E8</v>
      </c>
      <c r="C195" t="b">
        <v>0</v>
      </c>
      <c r="D195" t="s">
        <v>17</v>
      </c>
      <c r="E195">
        <v>3.0</v>
      </c>
      <c r="F195" s="4">
        <v>42045.16527777778</v>
      </c>
      <c r="G195" t="s">
        <v>519</v>
      </c>
      <c r="H195">
        <v>42.0</v>
      </c>
      <c r="I195" t="s">
        <v>337</v>
      </c>
      <c r="J195" t="s">
        <v>20</v>
      </c>
      <c r="K195" t="s">
        <v>21</v>
      </c>
      <c r="L195">
        <v>1957.0</v>
      </c>
      <c r="M195" t="s">
        <v>484</v>
      </c>
      <c r="N195" t="s">
        <v>526</v>
      </c>
    </row>
    <row r="196" ht="14.25" customHeight="1">
      <c r="A196" t="s">
        <v>129</v>
      </c>
      <c r="B196">
        <v>6.70454547E8</v>
      </c>
      <c r="C196" t="b">
        <v>0</v>
      </c>
      <c r="D196" t="s">
        <v>17</v>
      </c>
      <c r="E196">
        <v>3.0</v>
      </c>
      <c r="F196" s="4">
        <v>42045.17083333333</v>
      </c>
      <c r="G196" t="s">
        <v>71</v>
      </c>
      <c r="H196">
        <v>39.0</v>
      </c>
      <c r="I196" t="s">
        <v>19</v>
      </c>
      <c r="J196" t="s">
        <v>33</v>
      </c>
      <c r="K196" t="s">
        <v>21</v>
      </c>
      <c r="L196">
        <v>1958.0</v>
      </c>
      <c r="M196" t="s">
        <v>484</v>
      </c>
      <c r="N196" t="s">
        <v>527</v>
      </c>
    </row>
    <row r="197" ht="14.25" customHeight="1">
      <c r="A197" t="s">
        <v>528</v>
      </c>
      <c r="B197">
        <v>6.70454548E8</v>
      </c>
      <c r="C197" t="b">
        <v>0</v>
      </c>
      <c r="D197" t="s">
        <v>17</v>
      </c>
      <c r="E197">
        <v>3.0</v>
      </c>
      <c r="F197" s="4">
        <v>42045.07708333333</v>
      </c>
      <c r="G197" t="s">
        <v>529</v>
      </c>
      <c r="H197">
        <v>50.0</v>
      </c>
      <c r="I197" t="s">
        <v>19</v>
      </c>
      <c r="J197" t="s">
        <v>20</v>
      </c>
      <c r="K197" t="s">
        <v>21</v>
      </c>
      <c r="L197">
        <v>1959.0</v>
      </c>
      <c r="M197" t="s">
        <v>484</v>
      </c>
      <c r="N197" t="s">
        <v>530</v>
      </c>
    </row>
    <row r="198" ht="14.25" customHeight="1">
      <c r="A198" t="s">
        <v>531</v>
      </c>
      <c r="B198">
        <v>6.70454549E8</v>
      </c>
      <c r="C198" t="b">
        <v>0</v>
      </c>
      <c r="D198" t="s">
        <v>17</v>
      </c>
      <c r="E198">
        <v>3.0</v>
      </c>
      <c r="F198" s="4">
        <v>42045.08541666667</v>
      </c>
      <c r="G198" t="s">
        <v>532</v>
      </c>
      <c r="H198">
        <v>48.0</v>
      </c>
      <c r="I198" t="s">
        <v>19</v>
      </c>
      <c r="J198" t="s">
        <v>20</v>
      </c>
      <c r="K198" t="s">
        <v>20</v>
      </c>
      <c r="L198">
        <v>1960.0</v>
      </c>
      <c r="M198" t="s">
        <v>484</v>
      </c>
      <c r="N198" t="s">
        <v>117</v>
      </c>
    </row>
    <row r="199" ht="14.25" customHeight="1">
      <c r="A199" t="s">
        <v>533</v>
      </c>
      <c r="B199">
        <v>6.7045455E8</v>
      </c>
      <c r="C199" t="b">
        <v>0</v>
      </c>
      <c r="D199" t="s">
        <v>17</v>
      </c>
      <c r="E199">
        <v>3.0</v>
      </c>
      <c r="F199" s="4">
        <v>42045.09375</v>
      </c>
      <c r="G199" t="s">
        <v>143</v>
      </c>
      <c r="H199">
        <v>40.0</v>
      </c>
      <c r="I199" t="s">
        <v>19</v>
      </c>
      <c r="J199" t="s">
        <v>20</v>
      </c>
      <c r="K199" t="s">
        <v>21</v>
      </c>
      <c r="L199">
        <v>1961.0</v>
      </c>
      <c r="M199" t="s">
        <v>484</v>
      </c>
      <c r="N199" t="s">
        <v>534</v>
      </c>
    </row>
    <row r="200" ht="14.25" customHeight="1">
      <c r="A200" t="s">
        <v>535</v>
      </c>
      <c r="B200">
        <v>6.70454551E8</v>
      </c>
      <c r="C200" t="b">
        <v>0</v>
      </c>
      <c r="D200" t="s">
        <v>17</v>
      </c>
      <c r="E200">
        <v>3.0</v>
      </c>
      <c r="F200" s="4">
        <v>42045.08611111111</v>
      </c>
      <c r="G200" t="s">
        <v>536</v>
      </c>
      <c r="H200">
        <v>28.0</v>
      </c>
      <c r="I200" t="s">
        <v>19</v>
      </c>
      <c r="J200" t="s">
        <v>20</v>
      </c>
      <c r="K200" t="s">
        <v>72</v>
      </c>
      <c r="L200">
        <v>1962.0</v>
      </c>
      <c r="M200" t="s">
        <v>484</v>
      </c>
      <c r="N200" t="s">
        <v>73</v>
      </c>
    </row>
    <row r="201" ht="14.25" customHeight="1">
      <c r="A201" t="s">
        <v>537</v>
      </c>
      <c r="B201">
        <v>6.70454552E8</v>
      </c>
      <c r="C201" t="b">
        <v>0</v>
      </c>
      <c r="D201" t="s">
        <v>17</v>
      </c>
      <c r="E201">
        <v>3.0</v>
      </c>
      <c r="F201" s="4">
        <v>42045.08541666667</v>
      </c>
      <c r="G201" t="s">
        <v>538</v>
      </c>
      <c r="H201">
        <v>62.0</v>
      </c>
      <c r="I201" t="s">
        <v>19</v>
      </c>
      <c r="J201" t="s">
        <v>20</v>
      </c>
      <c r="K201" t="s">
        <v>21</v>
      </c>
      <c r="L201">
        <v>1963.0</v>
      </c>
      <c r="M201" t="s">
        <v>484</v>
      </c>
      <c r="N201" t="s">
        <v>539</v>
      </c>
    </row>
    <row r="202" ht="14.25" customHeight="1">
      <c r="A202" t="s">
        <v>132</v>
      </c>
      <c r="B202">
        <v>6.70454553E8</v>
      </c>
      <c r="C202" t="b">
        <v>0</v>
      </c>
      <c r="D202" t="s">
        <v>17</v>
      </c>
      <c r="E202">
        <v>3.0</v>
      </c>
      <c r="F202" s="4">
        <v>42045.09444444445</v>
      </c>
      <c r="G202" t="s">
        <v>540</v>
      </c>
      <c r="H202">
        <v>63.0</v>
      </c>
      <c r="I202" t="s">
        <v>19</v>
      </c>
      <c r="J202" t="s">
        <v>33</v>
      </c>
      <c r="K202" t="s">
        <v>21</v>
      </c>
      <c r="L202">
        <v>1964.0</v>
      </c>
      <c r="M202" t="s">
        <v>484</v>
      </c>
      <c r="N202" t="s">
        <v>541</v>
      </c>
    </row>
    <row r="203" ht="14.25" customHeight="1">
      <c r="A203" t="s">
        <v>533</v>
      </c>
      <c r="B203">
        <v>6.70454554E8</v>
      </c>
      <c r="C203" t="b">
        <v>0</v>
      </c>
      <c r="D203" t="s">
        <v>17</v>
      </c>
      <c r="E203">
        <v>3.0</v>
      </c>
      <c r="F203" s="4">
        <v>42045.07708333333</v>
      </c>
      <c r="G203" t="s">
        <v>143</v>
      </c>
      <c r="H203">
        <v>44.0</v>
      </c>
      <c r="I203" t="s">
        <v>19</v>
      </c>
      <c r="J203" t="s">
        <v>20</v>
      </c>
      <c r="K203" t="s">
        <v>21</v>
      </c>
      <c r="L203">
        <v>1965.0</v>
      </c>
      <c r="M203" t="s">
        <v>484</v>
      </c>
      <c r="N203" t="s">
        <v>542</v>
      </c>
    </row>
    <row r="204" ht="14.25" customHeight="1">
      <c r="A204" t="s">
        <v>543</v>
      </c>
      <c r="B204">
        <v>6.70454555E8</v>
      </c>
      <c r="C204" t="b">
        <v>0</v>
      </c>
      <c r="D204" t="s">
        <v>17</v>
      </c>
      <c r="E204">
        <v>3.0</v>
      </c>
      <c r="F204" s="4">
        <v>42045.08541666667</v>
      </c>
      <c r="G204" t="s">
        <v>544</v>
      </c>
      <c r="H204">
        <v>47.0</v>
      </c>
      <c r="I204" t="s">
        <v>19</v>
      </c>
      <c r="J204" t="s">
        <v>20</v>
      </c>
      <c r="K204" t="s">
        <v>21</v>
      </c>
      <c r="L204">
        <v>1966.0</v>
      </c>
      <c r="M204" t="s">
        <v>484</v>
      </c>
      <c r="N204" t="s">
        <v>545</v>
      </c>
    </row>
    <row r="205" ht="14.25" customHeight="1">
      <c r="A205" t="s">
        <v>134</v>
      </c>
      <c r="B205">
        <v>6.70454556E8</v>
      </c>
      <c r="C205" t="b">
        <v>0</v>
      </c>
      <c r="D205" t="s">
        <v>17</v>
      </c>
      <c r="E205">
        <v>3.0</v>
      </c>
      <c r="F205" s="4">
        <v>42045.08263888889</v>
      </c>
      <c r="G205" t="s">
        <v>71</v>
      </c>
      <c r="H205">
        <v>47.0</v>
      </c>
      <c r="I205" t="s">
        <v>19</v>
      </c>
      <c r="J205" t="s">
        <v>33</v>
      </c>
      <c r="K205" t="s">
        <v>21</v>
      </c>
      <c r="L205">
        <v>1967.0</v>
      </c>
      <c r="M205" t="s">
        <v>484</v>
      </c>
      <c r="N205" t="s">
        <v>546</v>
      </c>
    </row>
    <row r="206" ht="14.25" customHeight="1">
      <c r="A206" t="s">
        <v>547</v>
      </c>
      <c r="B206">
        <v>6.70454557E8</v>
      </c>
      <c r="C206" t="b">
        <v>0</v>
      </c>
      <c r="D206" t="s">
        <v>17</v>
      </c>
      <c r="E206">
        <v>3.0</v>
      </c>
      <c r="F206" s="4">
        <v>42045.08611111111</v>
      </c>
      <c r="G206" t="s">
        <v>71</v>
      </c>
      <c r="H206">
        <v>43.0</v>
      </c>
      <c r="I206" t="s">
        <v>19</v>
      </c>
      <c r="J206" t="s">
        <v>20</v>
      </c>
      <c r="K206" t="s">
        <v>21</v>
      </c>
      <c r="L206">
        <v>1968.0</v>
      </c>
      <c r="M206" t="s">
        <v>484</v>
      </c>
      <c r="N206" t="s">
        <v>548</v>
      </c>
    </row>
    <row r="207" ht="14.25" customHeight="1">
      <c r="A207" t="s">
        <v>549</v>
      </c>
      <c r="B207">
        <v>6.70454558E8</v>
      </c>
      <c r="C207" t="b">
        <v>1</v>
      </c>
      <c r="D207" t="s">
        <v>84</v>
      </c>
      <c r="E207">
        <v>84.0</v>
      </c>
      <c r="G207" t="s">
        <v>550</v>
      </c>
      <c r="H207">
        <v>62.0</v>
      </c>
      <c r="I207" t="s">
        <v>19</v>
      </c>
      <c r="J207" t="s">
        <v>20</v>
      </c>
      <c r="K207" t="s">
        <v>20</v>
      </c>
      <c r="L207">
        <v>1969.0</v>
      </c>
      <c r="M207" t="s">
        <v>484</v>
      </c>
      <c r="N207" t="s">
        <v>551</v>
      </c>
    </row>
    <row r="208" ht="14.25" customHeight="1">
      <c r="A208" t="s">
        <v>552</v>
      </c>
      <c r="B208">
        <v>6.70454559E8</v>
      </c>
      <c r="C208" t="b">
        <v>0</v>
      </c>
      <c r="D208" t="s">
        <v>17</v>
      </c>
      <c r="E208">
        <v>3.0</v>
      </c>
      <c r="F208" s="4">
        <v>42045.09305555555</v>
      </c>
      <c r="G208" t="s">
        <v>553</v>
      </c>
      <c r="H208">
        <v>57.0</v>
      </c>
      <c r="I208" t="s">
        <v>19</v>
      </c>
      <c r="J208" t="s">
        <v>20</v>
      </c>
      <c r="K208" t="s">
        <v>21</v>
      </c>
      <c r="L208">
        <v>1970.0</v>
      </c>
      <c r="M208" t="s">
        <v>484</v>
      </c>
      <c r="N208" t="s">
        <v>554</v>
      </c>
    </row>
    <row r="209" ht="14.25" customHeight="1">
      <c r="A209" t="s">
        <v>555</v>
      </c>
      <c r="B209">
        <v>6.7045456E8</v>
      </c>
      <c r="C209" t="b">
        <v>0</v>
      </c>
      <c r="D209" t="s">
        <v>17</v>
      </c>
      <c r="E209">
        <v>3.0</v>
      </c>
      <c r="F209" s="4">
        <v>42045.075</v>
      </c>
      <c r="G209" t="s">
        <v>556</v>
      </c>
      <c r="H209">
        <v>63.0</v>
      </c>
      <c r="I209" t="s">
        <v>19</v>
      </c>
      <c r="J209" t="s">
        <v>20</v>
      </c>
      <c r="K209" t="s">
        <v>21</v>
      </c>
      <c r="L209">
        <v>1971.0</v>
      </c>
      <c r="M209" t="s">
        <v>484</v>
      </c>
      <c r="N209" t="s">
        <v>557</v>
      </c>
    </row>
    <row r="210" ht="14.25" customHeight="1">
      <c r="A210" t="s">
        <v>558</v>
      </c>
      <c r="B210">
        <v>6.70454561E8</v>
      </c>
      <c r="C210" t="b">
        <v>0</v>
      </c>
      <c r="D210" t="s">
        <v>17</v>
      </c>
      <c r="E210">
        <v>3.0</v>
      </c>
      <c r="F210" s="4">
        <v>42045.080555555556</v>
      </c>
      <c r="G210" t="s">
        <v>559</v>
      </c>
      <c r="H210">
        <v>54.0</v>
      </c>
      <c r="I210" t="s">
        <v>19</v>
      </c>
      <c r="J210" t="s">
        <v>20</v>
      </c>
      <c r="K210" t="s">
        <v>21</v>
      </c>
      <c r="L210">
        <v>1972.0</v>
      </c>
      <c r="M210" t="s">
        <v>484</v>
      </c>
      <c r="N210" t="s">
        <v>560</v>
      </c>
    </row>
    <row r="211" ht="14.25" customHeight="1">
      <c r="A211" t="s">
        <v>136</v>
      </c>
      <c r="B211">
        <v>6.70454562E8</v>
      </c>
      <c r="C211" t="b">
        <v>0</v>
      </c>
      <c r="D211" t="s">
        <v>17</v>
      </c>
      <c r="E211">
        <v>3.0</v>
      </c>
      <c r="F211" s="4">
        <v>42045.07777777778</v>
      </c>
      <c r="G211" t="s">
        <v>561</v>
      </c>
      <c r="H211">
        <v>41.0</v>
      </c>
      <c r="I211" t="s">
        <v>19</v>
      </c>
      <c r="J211" t="s">
        <v>33</v>
      </c>
      <c r="K211" t="s">
        <v>72</v>
      </c>
      <c r="L211">
        <v>1973.0</v>
      </c>
      <c r="M211" t="s">
        <v>484</v>
      </c>
      <c r="N211" t="s">
        <v>156</v>
      </c>
    </row>
    <row r="212" ht="14.25" customHeight="1">
      <c r="A212" t="s">
        <v>562</v>
      </c>
      <c r="B212">
        <v>6.70454563E8</v>
      </c>
      <c r="C212" t="b">
        <v>0</v>
      </c>
      <c r="D212" t="s">
        <v>17</v>
      </c>
      <c r="E212">
        <v>3.0</v>
      </c>
      <c r="F212" s="4">
        <v>42045.08819444444</v>
      </c>
      <c r="G212" t="s">
        <v>563</v>
      </c>
      <c r="H212">
        <v>72.0</v>
      </c>
      <c r="I212" t="s">
        <v>19</v>
      </c>
      <c r="J212" t="s">
        <v>20</v>
      </c>
      <c r="K212" t="s">
        <v>21</v>
      </c>
      <c r="L212">
        <v>1974.0</v>
      </c>
      <c r="M212" t="s">
        <v>484</v>
      </c>
      <c r="N212" t="s">
        <v>564</v>
      </c>
    </row>
    <row r="213" ht="14.25" customHeight="1">
      <c r="A213" t="s">
        <v>407</v>
      </c>
      <c r="B213">
        <v>6.70454564E8</v>
      </c>
      <c r="C213" t="b">
        <v>0</v>
      </c>
      <c r="D213" t="s">
        <v>17</v>
      </c>
      <c r="E213">
        <v>3.0</v>
      </c>
      <c r="F213" s="4">
        <v>42045.07847222222</v>
      </c>
      <c r="G213" t="s">
        <v>71</v>
      </c>
      <c r="H213">
        <v>32.0</v>
      </c>
      <c r="I213" t="s">
        <v>19</v>
      </c>
      <c r="J213" t="s">
        <v>36</v>
      </c>
      <c r="K213" t="s">
        <v>21</v>
      </c>
      <c r="L213">
        <v>1975.0</v>
      </c>
      <c r="M213" t="s">
        <v>484</v>
      </c>
      <c r="N213" t="s">
        <v>164</v>
      </c>
    </row>
    <row r="214" ht="14.25" customHeight="1">
      <c r="A214" t="s">
        <v>139</v>
      </c>
      <c r="B214">
        <v>6.70454565E8</v>
      </c>
      <c r="C214" t="b">
        <v>0</v>
      </c>
      <c r="D214" t="s">
        <v>17</v>
      </c>
      <c r="E214">
        <v>3.0</v>
      </c>
      <c r="F214" s="4">
        <v>42045.075</v>
      </c>
      <c r="G214" t="s">
        <v>71</v>
      </c>
      <c r="H214">
        <v>80.0</v>
      </c>
      <c r="I214" t="s">
        <v>19</v>
      </c>
      <c r="J214" t="s">
        <v>33</v>
      </c>
      <c r="K214" t="s">
        <v>21</v>
      </c>
      <c r="L214">
        <v>1976.0</v>
      </c>
      <c r="M214" t="s">
        <v>484</v>
      </c>
      <c r="N214" t="s">
        <v>565</v>
      </c>
    </row>
    <row r="215" ht="14.25" customHeight="1">
      <c r="A215" t="s">
        <v>566</v>
      </c>
      <c r="B215">
        <v>6.70454566E8</v>
      </c>
      <c r="C215" t="b">
        <v>1</v>
      </c>
      <c r="D215" t="s">
        <v>84</v>
      </c>
      <c r="E215">
        <v>91.0</v>
      </c>
      <c r="G215" t="s">
        <v>31</v>
      </c>
      <c r="H215">
        <v>55.0</v>
      </c>
      <c r="I215" t="s">
        <v>19</v>
      </c>
      <c r="J215" t="s">
        <v>20</v>
      </c>
      <c r="K215" t="s">
        <v>21</v>
      </c>
      <c r="L215">
        <v>1977.0</v>
      </c>
      <c r="M215" t="s">
        <v>484</v>
      </c>
      <c r="N215" t="s">
        <v>567</v>
      </c>
    </row>
    <row r="216" ht="14.25" customHeight="1">
      <c r="A216" t="s">
        <v>566</v>
      </c>
      <c r="B216">
        <v>6.70454567E8</v>
      </c>
      <c r="C216" t="b">
        <v>0</v>
      </c>
      <c r="D216" t="s">
        <v>17</v>
      </c>
      <c r="E216">
        <v>3.0</v>
      </c>
      <c r="F216" s="4">
        <v>42045.07847222222</v>
      </c>
      <c r="G216" t="s">
        <v>31</v>
      </c>
      <c r="H216">
        <v>56.0</v>
      </c>
      <c r="I216" t="s">
        <v>19</v>
      </c>
      <c r="J216" t="s">
        <v>20</v>
      </c>
      <c r="K216" t="s">
        <v>21</v>
      </c>
      <c r="L216">
        <v>1978.0</v>
      </c>
      <c r="M216" t="s">
        <v>484</v>
      </c>
      <c r="N216" t="s">
        <v>568</v>
      </c>
    </row>
    <row r="217" ht="14.25" customHeight="1">
      <c r="A217" t="s">
        <v>569</v>
      </c>
      <c r="B217">
        <v>6.70454568E8</v>
      </c>
      <c r="C217" t="b">
        <v>0</v>
      </c>
      <c r="D217" t="s">
        <v>17</v>
      </c>
      <c r="E217">
        <v>3.0</v>
      </c>
      <c r="F217" s="4">
        <v>42045.07361111111</v>
      </c>
      <c r="G217" t="s">
        <v>570</v>
      </c>
      <c r="H217">
        <v>36.0</v>
      </c>
      <c r="I217" t="s">
        <v>19</v>
      </c>
      <c r="J217" t="s">
        <v>20</v>
      </c>
      <c r="K217" t="s">
        <v>21</v>
      </c>
      <c r="L217">
        <v>1979.0</v>
      </c>
      <c r="M217" t="s">
        <v>484</v>
      </c>
      <c r="N217" t="s">
        <v>177</v>
      </c>
    </row>
    <row r="218" ht="14.25" customHeight="1">
      <c r="A218" t="s">
        <v>132</v>
      </c>
      <c r="B218">
        <v>6.70454569E8</v>
      </c>
      <c r="C218" t="b">
        <v>0</v>
      </c>
      <c r="D218" t="s">
        <v>17</v>
      </c>
      <c r="E218">
        <v>3.0</v>
      </c>
      <c r="F218" s="4">
        <v>42045.089583333334</v>
      </c>
      <c r="G218" t="s">
        <v>540</v>
      </c>
      <c r="H218">
        <v>79.0</v>
      </c>
      <c r="I218" t="s">
        <v>19</v>
      </c>
      <c r="J218" t="s">
        <v>33</v>
      </c>
      <c r="K218" t="s">
        <v>21</v>
      </c>
      <c r="L218">
        <v>1980.0</v>
      </c>
      <c r="M218" t="s">
        <v>484</v>
      </c>
      <c r="N218" t="s">
        <v>571</v>
      </c>
    </row>
    <row r="219" ht="14.25" customHeight="1">
      <c r="A219" t="s">
        <v>572</v>
      </c>
      <c r="B219">
        <v>6.7045457E8</v>
      </c>
      <c r="C219" t="b">
        <v>0</v>
      </c>
      <c r="D219" t="s">
        <v>17</v>
      </c>
      <c r="E219">
        <v>3.0</v>
      </c>
      <c r="F219" s="4">
        <v>42045.09583333333</v>
      </c>
      <c r="G219" t="s">
        <v>573</v>
      </c>
      <c r="H219">
        <v>21.0</v>
      </c>
      <c r="I219" t="s">
        <v>19</v>
      </c>
      <c r="J219" t="s">
        <v>20</v>
      </c>
      <c r="K219" t="s">
        <v>21</v>
      </c>
      <c r="L219">
        <v>1981.0</v>
      </c>
      <c r="M219" t="s">
        <v>484</v>
      </c>
      <c r="N219" t="s">
        <v>574</v>
      </c>
    </row>
    <row r="220" ht="14.25" customHeight="1">
      <c r="A220" t="s">
        <v>575</v>
      </c>
      <c r="B220">
        <v>6.70454571E8</v>
      </c>
      <c r="C220" t="b">
        <v>0</v>
      </c>
      <c r="D220" t="s">
        <v>17</v>
      </c>
      <c r="E220">
        <v>3.0</v>
      </c>
      <c r="F220" s="4">
        <v>42045.08819444444</v>
      </c>
      <c r="G220" t="s">
        <v>143</v>
      </c>
      <c r="H220">
        <v>78.0</v>
      </c>
      <c r="I220" t="s">
        <v>19</v>
      </c>
      <c r="J220" t="s">
        <v>20</v>
      </c>
      <c r="K220" t="s">
        <v>72</v>
      </c>
      <c r="L220">
        <v>1982.0</v>
      </c>
      <c r="M220" t="s">
        <v>484</v>
      </c>
      <c r="N220" t="s">
        <v>576</v>
      </c>
    </row>
    <row r="221" ht="14.25" customHeight="1">
      <c r="A221" t="s">
        <v>577</v>
      </c>
      <c r="B221">
        <v>6.70454572E8</v>
      </c>
      <c r="C221" t="b">
        <v>0</v>
      </c>
      <c r="D221" t="s">
        <v>17</v>
      </c>
      <c r="E221">
        <v>3.0</v>
      </c>
      <c r="F221" s="4">
        <v>42045.15972222222</v>
      </c>
      <c r="G221" t="s">
        <v>173</v>
      </c>
      <c r="H221">
        <v>47.0</v>
      </c>
      <c r="I221" t="s">
        <v>369</v>
      </c>
      <c r="J221" t="s">
        <v>20</v>
      </c>
      <c r="K221" t="s">
        <v>21</v>
      </c>
      <c r="L221">
        <v>1983.0</v>
      </c>
      <c r="M221" t="s">
        <v>484</v>
      </c>
      <c r="N221" t="s">
        <v>578</v>
      </c>
    </row>
    <row r="222" ht="14.25" customHeight="1">
      <c r="A222" t="s">
        <v>398</v>
      </c>
      <c r="B222">
        <v>6.70454573E8</v>
      </c>
      <c r="C222" t="b">
        <v>0</v>
      </c>
      <c r="D222" t="s">
        <v>17</v>
      </c>
      <c r="E222">
        <v>3.0</v>
      </c>
      <c r="F222" s="4">
        <v>42045.08541666667</v>
      </c>
      <c r="G222" t="s">
        <v>71</v>
      </c>
      <c r="H222">
        <v>47.0</v>
      </c>
      <c r="I222" t="s">
        <v>19</v>
      </c>
      <c r="J222" t="s">
        <v>205</v>
      </c>
      <c r="K222" t="s">
        <v>21</v>
      </c>
      <c r="L222">
        <v>1984.0</v>
      </c>
      <c r="M222" t="s">
        <v>484</v>
      </c>
      <c r="N222" t="s">
        <v>197</v>
      </c>
    </row>
    <row r="223" ht="14.25" customHeight="1">
      <c r="A223" t="s">
        <v>579</v>
      </c>
      <c r="B223">
        <v>6.70454574E8</v>
      </c>
      <c r="C223" t="b">
        <v>0</v>
      </c>
      <c r="D223" t="s">
        <v>17</v>
      </c>
      <c r="E223">
        <v>3.0</v>
      </c>
      <c r="F223" s="4">
        <v>42045.07708333333</v>
      </c>
      <c r="G223" t="s">
        <v>580</v>
      </c>
      <c r="H223">
        <v>45.0</v>
      </c>
      <c r="I223" t="s">
        <v>264</v>
      </c>
      <c r="J223" t="s">
        <v>581</v>
      </c>
      <c r="K223" t="s">
        <v>21</v>
      </c>
      <c r="L223">
        <v>1985.0</v>
      </c>
      <c r="M223" t="s">
        <v>484</v>
      </c>
      <c r="N223" t="s">
        <v>582</v>
      </c>
    </row>
    <row r="224" ht="14.25" customHeight="1">
      <c r="A224" t="s">
        <v>145</v>
      </c>
      <c r="B224">
        <v>6.70454575E8</v>
      </c>
      <c r="C224" t="b">
        <v>0</v>
      </c>
      <c r="D224" t="s">
        <v>17</v>
      </c>
      <c r="E224">
        <v>3.0</v>
      </c>
      <c r="F224" s="4">
        <v>42045.08611111111</v>
      </c>
      <c r="G224" t="s">
        <v>583</v>
      </c>
      <c r="H224">
        <v>82.0</v>
      </c>
      <c r="I224" t="s">
        <v>19</v>
      </c>
      <c r="J224" t="s">
        <v>36</v>
      </c>
      <c r="K224" t="s">
        <v>21</v>
      </c>
      <c r="L224">
        <v>1986.0</v>
      </c>
      <c r="M224" t="s">
        <v>484</v>
      </c>
      <c r="N224" t="s">
        <v>584</v>
      </c>
    </row>
    <row r="225" ht="14.25" customHeight="1">
      <c r="A225" t="s">
        <v>585</v>
      </c>
      <c r="B225">
        <v>6.70454576E8</v>
      </c>
      <c r="C225" t="b">
        <v>0</v>
      </c>
      <c r="D225" t="s">
        <v>17</v>
      </c>
      <c r="E225">
        <v>3.0</v>
      </c>
      <c r="F225" s="4">
        <v>42045.07986111111</v>
      </c>
      <c r="G225" t="s">
        <v>586</v>
      </c>
      <c r="H225">
        <v>54.0</v>
      </c>
      <c r="I225" t="s">
        <v>19</v>
      </c>
      <c r="J225" t="s">
        <v>20</v>
      </c>
      <c r="K225" t="s">
        <v>21</v>
      </c>
      <c r="L225">
        <v>1987.0</v>
      </c>
      <c r="M225" t="s">
        <v>484</v>
      </c>
      <c r="N225" t="s">
        <v>587</v>
      </c>
    </row>
    <row r="226" ht="14.25" customHeight="1">
      <c r="A226" t="s">
        <v>588</v>
      </c>
      <c r="B226">
        <v>6.70454577E8</v>
      </c>
      <c r="C226" t="b">
        <v>0</v>
      </c>
      <c r="D226" t="s">
        <v>17</v>
      </c>
      <c r="E226">
        <v>3.0</v>
      </c>
      <c r="F226" s="4">
        <v>42045.15972222222</v>
      </c>
      <c r="G226" t="s">
        <v>589</v>
      </c>
      <c r="H226">
        <v>58.0</v>
      </c>
      <c r="I226" t="s">
        <v>19</v>
      </c>
      <c r="J226" t="s">
        <v>36</v>
      </c>
      <c r="K226" t="s">
        <v>21</v>
      </c>
      <c r="L226">
        <v>1988.0</v>
      </c>
      <c r="M226" t="s">
        <v>484</v>
      </c>
      <c r="N226" t="s">
        <v>590</v>
      </c>
    </row>
    <row r="227" ht="14.25" customHeight="1">
      <c r="A227" t="s">
        <v>591</v>
      </c>
      <c r="B227">
        <v>6.70454578E8</v>
      </c>
      <c r="C227" t="b">
        <v>0</v>
      </c>
      <c r="D227" t="s">
        <v>17</v>
      </c>
      <c r="E227">
        <v>3.0</v>
      </c>
      <c r="F227" s="4">
        <v>42045.09583333333</v>
      </c>
      <c r="G227" t="s">
        <v>592</v>
      </c>
      <c r="H227">
        <v>42.0</v>
      </c>
      <c r="I227" t="s">
        <v>19</v>
      </c>
      <c r="J227" t="s">
        <v>36</v>
      </c>
      <c r="K227" t="s">
        <v>21</v>
      </c>
      <c r="L227">
        <v>1989.0</v>
      </c>
      <c r="M227" t="s">
        <v>484</v>
      </c>
      <c r="N227" t="s">
        <v>593</v>
      </c>
    </row>
    <row r="228" ht="14.25" customHeight="1">
      <c r="A228" t="s">
        <v>459</v>
      </c>
      <c r="B228">
        <v>6.70454579E8</v>
      </c>
      <c r="C228" t="b">
        <v>0</v>
      </c>
      <c r="D228" t="s">
        <v>17</v>
      </c>
      <c r="E228">
        <v>3.0</v>
      </c>
      <c r="F228" s="4">
        <v>42045.08611111111</v>
      </c>
      <c r="G228" t="s">
        <v>396</v>
      </c>
      <c r="H228">
        <v>36.0</v>
      </c>
      <c r="I228" t="s">
        <v>369</v>
      </c>
      <c r="J228" t="s">
        <v>358</v>
      </c>
      <c r="K228" t="s">
        <v>21</v>
      </c>
      <c r="L228">
        <v>1990.0</v>
      </c>
      <c r="M228" t="s">
        <v>484</v>
      </c>
      <c r="N228" t="s">
        <v>594</v>
      </c>
    </row>
    <row r="229" ht="14.25" customHeight="1">
      <c r="A229" t="s">
        <v>595</v>
      </c>
      <c r="B229">
        <v>6.7045458E8</v>
      </c>
      <c r="C229" t="b">
        <v>0</v>
      </c>
      <c r="D229" t="s">
        <v>17</v>
      </c>
      <c r="E229">
        <v>3.0</v>
      </c>
      <c r="F229" s="4">
        <v>42045.089583333334</v>
      </c>
      <c r="G229" t="s">
        <v>596</v>
      </c>
      <c r="H229">
        <v>48.0</v>
      </c>
      <c r="I229" t="s">
        <v>19</v>
      </c>
      <c r="J229" t="s">
        <v>20</v>
      </c>
      <c r="K229" t="s">
        <v>21</v>
      </c>
      <c r="L229">
        <v>1991.0</v>
      </c>
      <c r="M229" t="s">
        <v>484</v>
      </c>
      <c r="N229" t="s">
        <v>597</v>
      </c>
    </row>
    <row r="230" ht="14.25" customHeight="1">
      <c r="A230" t="s">
        <v>598</v>
      </c>
      <c r="B230">
        <v>6.70454581E8</v>
      </c>
      <c r="C230" t="b">
        <v>0</v>
      </c>
      <c r="D230" t="s">
        <v>17</v>
      </c>
      <c r="E230">
        <v>3.0</v>
      </c>
      <c r="F230" s="4">
        <v>42045.08125</v>
      </c>
      <c r="G230" t="s">
        <v>599</v>
      </c>
      <c r="H230">
        <v>73.0</v>
      </c>
      <c r="I230" t="s">
        <v>19</v>
      </c>
      <c r="J230" t="s">
        <v>20</v>
      </c>
      <c r="K230" t="s">
        <v>21</v>
      </c>
      <c r="L230">
        <v>1992.0</v>
      </c>
      <c r="M230" t="s">
        <v>484</v>
      </c>
      <c r="N230" t="s">
        <v>600</v>
      </c>
    </row>
    <row r="231" ht="14.25" customHeight="1">
      <c r="A231" t="s">
        <v>389</v>
      </c>
      <c r="B231">
        <v>6.70454582E8</v>
      </c>
      <c r="C231" t="b">
        <v>0</v>
      </c>
      <c r="D231" t="s">
        <v>17</v>
      </c>
      <c r="E231">
        <v>3.0</v>
      </c>
      <c r="F231" s="4">
        <v>42045.07430555556</v>
      </c>
      <c r="G231" t="s">
        <v>390</v>
      </c>
      <c r="H231">
        <v>63.0</v>
      </c>
      <c r="I231" t="s">
        <v>19</v>
      </c>
      <c r="J231" t="s">
        <v>20</v>
      </c>
      <c r="K231" t="s">
        <v>21</v>
      </c>
      <c r="L231">
        <v>1993.0</v>
      </c>
      <c r="M231" t="s">
        <v>484</v>
      </c>
      <c r="N231" t="s">
        <v>226</v>
      </c>
    </row>
    <row r="232" ht="14.25" customHeight="1">
      <c r="A232" t="s">
        <v>601</v>
      </c>
      <c r="B232">
        <v>6.70454583E8</v>
      </c>
      <c r="C232" t="b">
        <v>0</v>
      </c>
      <c r="D232" t="s">
        <v>17</v>
      </c>
      <c r="E232">
        <v>3.0</v>
      </c>
      <c r="F232" s="4">
        <v>42045.08611111111</v>
      </c>
      <c r="G232" t="s">
        <v>602</v>
      </c>
      <c r="H232">
        <v>48.0</v>
      </c>
      <c r="I232" t="s">
        <v>19</v>
      </c>
      <c r="J232" t="s">
        <v>20</v>
      </c>
      <c r="K232" t="s">
        <v>21</v>
      </c>
      <c r="L232">
        <v>1994.0</v>
      </c>
      <c r="M232" t="s">
        <v>484</v>
      </c>
      <c r="N232" t="s">
        <v>603</v>
      </c>
    </row>
    <row r="233" ht="14.25" customHeight="1">
      <c r="A233" t="s">
        <v>148</v>
      </c>
      <c r="B233">
        <v>6.70454584E8</v>
      </c>
      <c r="C233" t="b">
        <v>0</v>
      </c>
      <c r="D233" t="s">
        <v>17</v>
      </c>
      <c r="E233">
        <v>3.0</v>
      </c>
      <c r="F233" s="4">
        <v>42045.09097222222</v>
      </c>
      <c r="G233" t="s">
        <v>173</v>
      </c>
      <c r="H233">
        <v>64.0</v>
      </c>
      <c r="I233" t="s">
        <v>19</v>
      </c>
      <c r="J233" t="s">
        <v>33</v>
      </c>
      <c r="K233" t="s">
        <v>21</v>
      </c>
      <c r="L233">
        <v>1995.0</v>
      </c>
      <c r="M233" t="s">
        <v>484</v>
      </c>
      <c r="N233" t="s">
        <v>604</v>
      </c>
    </row>
    <row r="234" ht="14.25" customHeight="1">
      <c r="A234" t="s">
        <v>454</v>
      </c>
      <c r="B234">
        <v>6.70454585E8</v>
      </c>
      <c r="C234" t="b">
        <v>0</v>
      </c>
      <c r="D234" t="s">
        <v>17</v>
      </c>
      <c r="E234">
        <v>3.0</v>
      </c>
      <c r="F234" s="4">
        <v>42045.09097222222</v>
      </c>
      <c r="G234" t="s">
        <v>455</v>
      </c>
      <c r="H234">
        <v>37.0</v>
      </c>
      <c r="I234" t="s">
        <v>19</v>
      </c>
      <c r="J234" t="s">
        <v>20</v>
      </c>
      <c r="K234" t="s">
        <v>456</v>
      </c>
      <c r="L234">
        <v>1996.0</v>
      </c>
      <c r="M234" t="s">
        <v>484</v>
      </c>
      <c r="N234" t="s">
        <v>605</v>
      </c>
    </row>
    <row r="235" ht="14.25" customHeight="1">
      <c r="A235" t="s">
        <v>606</v>
      </c>
      <c r="B235">
        <v>6.70454586E8</v>
      </c>
      <c r="C235" t="b">
        <v>0</v>
      </c>
      <c r="D235" t="s">
        <v>17</v>
      </c>
      <c r="E235">
        <v>3.0</v>
      </c>
      <c r="F235" s="4">
        <v>42045.18125</v>
      </c>
      <c r="G235" t="s">
        <v>544</v>
      </c>
      <c r="H235">
        <v>29.0</v>
      </c>
      <c r="I235" t="s">
        <v>369</v>
      </c>
      <c r="J235" t="s">
        <v>20</v>
      </c>
      <c r="K235" t="s">
        <v>21</v>
      </c>
      <c r="L235">
        <v>1997.0</v>
      </c>
      <c r="M235" t="s">
        <v>484</v>
      </c>
      <c r="N235" t="s">
        <v>607</v>
      </c>
    </row>
    <row r="236" ht="14.25" customHeight="1">
      <c r="A236" t="s">
        <v>608</v>
      </c>
      <c r="B236">
        <v>6.70454587E8</v>
      </c>
      <c r="C236" t="b">
        <v>0</v>
      </c>
      <c r="D236" t="s">
        <v>17</v>
      </c>
      <c r="E236">
        <v>3.0</v>
      </c>
      <c r="F236" s="4">
        <v>42045.17222222222</v>
      </c>
      <c r="G236" t="s">
        <v>31</v>
      </c>
      <c r="H236">
        <v>47.0</v>
      </c>
      <c r="I236" t="s">
        <v>19</v>
      </c>
      <c r="J236" t="s">
        <v>300</v>
      </c>
      <c r="K236" t="s">
        <v>21</v>
      </c>
      <c r="L236">
        <v>1998.0</v>
      </c>
      <c r="M236" t="s">
        <v>484</v>
      </c>
      <c r="N236" t="s">
        <v>609</v>
      </c>
    </row>
    <row r="237" ht="14.25" customHeight="1">
      <c r="A237" t="s">
        <v>610</v>
      </c>
      <c r="B237">
        <v>6.70454588E8</v>
      </c>
      <c r="C237" t="b">
        <v>1</v>
      </c>
      <c r="D237" t="s">
        <v>84</v>
      </c>
      <c r="E237">
        <v>62.0</v>
      </c>
      <c r="G237" t="s">
        <v>611</v>
      </c>
      <c r="H237">
        <v>71.0</v>
      </c>
      <c r="I237" t="s">
        <v>19</v>
      </c>
      <c r="J237" t="s">
        <v>20</v>
      </c>
      <c r="K237" t="s">
        <v>21</v>
      </c>
      <c r="L237">
        <v>1999.0</v>
      </c>
      <c r="M237" t="s">
        <v>484</v>
      </c>
      <c r="N237" t="s">
        <v>612</v>
      </c>
    </row>
    <row r="238" ht="14.25" customHeight="1">
      <c r="A238" t="s">
        <v>585</v>
      </c>
      <c r="B238">
        <v>6.70454589E8</v>
      </c>
      <c r="C238" t="b">
        <v>0</v>
      </c>
      <c r="D238" t="s">
        <v>17</v>
      </c>
      <c r="E238">
        <v>3.0</v>
      </c>
      <c r="F238" s="4">
        <v>42045.09166666667</v>
      </c>
      <c r="G238" t="s">
        <v>586</v>
      </c>
      <c r="H238">
        <v>67.0</v>
      </c>
      <c r="I238" t="s">
        <v>19</v>
      </c>
      <c r="J238" t="s">
        <v>20</v>
      </c>
      <c r="K238" t="s">
        <v>21</v>
      </c>
      <c r="L238">
        <v>2000.0</v>
      </c>
      <c r="M238" t="s">
        <v>484</v>
      </c>
      <c r="N238" t="s">
        <v>613</v>
      </c>
    </row>
    <row r="239" ht="14.25" customHeight="1">
      <c r="A239" t="s">
        <v>614</v>
      </c>
      <c r="B239">
        <v>6.7045459E8</v>
      </c>
      <c r="C239" t="b">
        <v>0</v>
      </c>
      <c r="D239" t="s">
        <v>17</v>
      </c>
      <c r="E239">
        <v>3.0</v>
      </c>
      <c r="F239" s="4">
        <v>42045.08611111111</v>
      </c>
      <c r="G239" t="s">
        <v>336</v>
      </c>
      <c r="H239">
        <v>34.0</v>
      </c>
      <c r="I239" t="s">
        <v>337</v>
      </c>
      <c r="J239" t="s">
        <v>20</v>
      </c>
      <c r="K239" t="s">
        <v>21</v>
      </c>
      <c r="L239">
        <v>2001.0</v>
      </c>
      <c r="M239" t="s">
        <v>484</v>
      </c>
      <c r="N239" t="s">
        <v>251</v>
      </c>
    </row>
    <row r="240" ht="14.25" customHeight="1">
      <c r="A240" t="s">
        <v>615</v>
      </c>
      <c r="B240">
        <v>6.70454591E8</v>
      </c>
      <c r="C240" t="b">
        <v>0</v>
      </c>
      <c r="D240" t="s">
        <v>17</v>
      </c>
      <c r="E240">
        <v>3.0</v>
      </c>
      <c r="F240" s="4">
        <v>42045.086805555555</v>
      </c>
      <c r="G240" t="s">
        <v>616</v>
      </c>
      <c r="H240">
        <v>53.0</v>
      </c>
      <c r="I240" t="s">
        <v>19</v>
      </c>
      <c r="J240" t="s">
        <v>20</v>
      </c>
      <c r="K240" t="s">
        <v>21</v>
      </c>
      <c r="L240">
        <v>2002.0</v>
      </c>
      <c r="M240" t="s">
        <v>484</v>
      </c>
      <c r="N240" t="s">
        <v>617</v>
      </c>
    </row>
    <row r="241" ht="14.25" customHeight="1">
      <c r="A241" t="s">
        <v>618</v>
      </c>
      <c r="B241">
        <v>6.70454592E8</v>
      </c>
      <c r="C241" t="b">
        <v>0</v>
      </c>
      <c r="D241" t="s">
        <v>17</v>
      </c>
      <c r="E241">
        <v>3.0</v>
      </c>
      <c r="F241" s="4">
        <v>42045.09375</v>
      </c>
      <c r="G241" t="s">
        <v>291</v>
      </c>
      <c r="H241">
        <v>52.0</v>
      </c>
      <c r="I241" t="s">
        <v>19</v>
      </c>
      <c r="J241" t="s">
        <v>20</v>
      </c>
      <c r="K241" t="s">
        <v>21</v>
      </c>
      <c r="L241">
        <v>2003.0</v>
      </c>
      <c r="M241" t="s">
        <v>484</v>
      </c>
      <c r="N241" t="s">
        <v>619</v>
      </c>
    </row>
    <row r="242" ht="14.25" customHeight="1">
      <c r="A242" t="s">
        <v>620</v>
      </c>
      <c r="B242">
        <v>6.70454593E8</v>
      </c>
      <c r="C242" t="b">
        <v>0</v>
      </c>
      <c r="D242" t="s">
        <v>17</v>
      </c>
      <c r="E242">
        <v>3.0</v>
      </c>
      <c r="F242" s="4">
        <v>42045.09305555555</v>
      </c>
      <c r="G242" t="s">
        <v>621</v>
      </c>
      <c r="H242">
        <v>46.0</v>
      </c>
      <c r="I242" t="s">
        <v>19</v>
      </c>
      <c r="J242" t="s">
        <v>36</v>
      </c>
      <c r="K242" t="s">
        <v>21</v>
      </c>
      <c r="L242">
        <v>2004.0</v>
      </c>
      <c r="M242" t="s">
        <v>484</v>
      </c>
      <c r="N242" t="s">
        <v>463</v>
      </c>
    </row>
    <row r="243" ht="14.25" customHeight="1">
      <c r="A243" t="s">
        <v>622</v>
      </c>
      <c r="B243">
        <v>6.70454594E8</v>
      </c>
      <c r="C243" t="b">
        <v>0</v>
      </c>
      <c r="D243" t="s">
        <v>17</v>
      </c>
      <c r="E243">
        <v>3.0</v>
      </c>
      <c r="F243" s="4">
        <v>42045.163194444445</v>
      </c>
      <c r="G243" t="s">
        <v>623</v>
      </c>
      <c r="H243">
        <v>68.0</v>
      </c>
      <c r="I243" t="s">
        <v>369</v>
      </c>
      <c r="J243" t="s">
        <v>20</v>
      </c>
      <c r="K243" t="s">
        <v>21</v>
      </c>
      <c r="L243">
        <v>2005.0</v>
      </c>
      <c r="M243" t="s">
        <v>484</v>
      </c>
      <c r="N243" t="s">
        <v>262</v>
      </c>
    </row>
    <row r="244" ht="14.25" customHeight="1">
      <c r="A244" t="s">
        <v>624</v>
      </c>
      <c r="B244">
        <v>6.70454595E8</v>
      </c>
      <c r="C244" t="b">
        <v>0</v>
      </c>
      <c r="D244" t="s">
        <v>17</v>
      </c>
      <c r="E244">
        <v>3.0</v>
      </c>
      <c r="F244" s="4">
        <v>42045.16805555556</v>
      </c>
      <c r="G244" t="s">
        <v>625</v>
      </c>
      <c r="H244">
        <v>45.0</v>
      </c>
      <c r="I244" t="s">
        <v>19</v>
      </c>
      <c r="J244" t="s">
        <v>20</v>
      </c>
      <c r="K244" t="s">
        <v>21</v>
      </c>
      <c r="L244">
        <v>2006.0</v>
      </c>
      <c r="M244" t="s">
        <v>484</v>
      </c>
      <c r="N244" t="s">
        <v>626</v>
      </c>
    </row>
    <row r="245" ht="14.25" customHeight="1">
      <c r="A245" t="s">
        <v>152</v>
      </c>
      <c r="B245">
        <v>6.70454596E8</v>
      </c>
      <c r="C245" t="b">
        <v>0</v>
      </c>
      <c r="D245" t="s">
        <v>17</v>
      </c>
      <c r="E245">
        <v>3.0</v>
      </c>
      <c r="F245" s="4">
        <v>42045.09375</v>
      </c>
      <c r="G245" t="s">
        <v>173</v>
      </c>
      <c r="H245">
        <v>73.0</v>
      </c>
      <c r="I245" t="s">
        <v>19</v>
      </c>
      <c r="J245" t="s">
        <v>33</v>
      </c>
      <c r="K245" t="s">
        <v>21</v>
      </c>
      <c r="L245">
        <v>2007.0</v>
      </c>
      <c r="M245" t="s">
        <v>484</v>
      </c>
      <c r="N245" t="s">
        <v>627</v>
      </c>
    </row>
    <row r="246" ht="14.25" customHeight="1">
      <c r="A246" t="s">
        <v>628</v>
      </c>
      <c r="B246">
        <v>6.70454597E8</v>
      </c>
      <c r="C246" t="b">
        <v>0</v>
      </c>
      <c r="D246" t="s">
        <v>17</v>
      </c>
      <c r="E246">
        <v>3.0</v>
      </c>
      <c r="F246" s="4">
        <v>42045.15972222222</v>
      </c>
      <c r="G246" t="s">
        <v>629</v>
      </c>
      <c r="H246">
        <v>39.0</v>
      </c>
      <c r="I246" t="s">
        <v>337</v>
      </c>
      <c r="J246" t="s">
        <v>20</v>
      </c>
      <c r="K246" t="s">
        <v>21</v>
      </c>
      <c r="L246">
        <v>2008.0</v>
      </c>
      <c r="M246" t="s">
        <v>484</v>
      </c>
      <c r="N246" t="s">
        <v>141</v>
      </c>
    </row>
    <row r="247" ht="14.25" customHeight="1">
      <c r="A247" t="s">
        <v>630</v>
      </c>
      <c r="B247">
        <v>6.70454598E8</v>
      </c>
      <c r="C247" t="b">
        <v>0</v>
      </c>
      <c r="D247" t="s">
        <v>17</v>
      </c>
      <c r="E247">
        <v>3.0</v>
      </c>
      <c r="F247" s="4">
        <v>42045.08263888889</v>
      </c>
      <c r="G247" t="s">
        <v>631</v>
      </c>
      <c r="H247">
        <v>30.0</v>
      </c>
      <c r="I247" t="s">
        <v>19</v>
      </c>
      <c r="J247" t="s">
        <v>20</v>
      </c>
      <c r="K247" t="s">
        <v>21</v>
      </c>
      <c r="L247">
        <v>2009.0</v>
      </c>
      <c r="M247" t="s">
        <v>484</v>
      </c>
      <c r="N247" t="s">
        <v>632</v>
      </c>
    </row>
    <row r="248" ht="14.25" customHeight="1">
      <c r="A248" t="s">
        <v>161</v>
      </c>
      <c r="B248">
        <v>6.70454599E8</v>
      </c>
      <c r="C248" t="b">
        <v>0</v>
      </c>
      <c r="D248" t="s">
        <v>17</v>
      </c>
      <c r="E248">
        <v>3.0</v>
      </c>
      <c r="F248" s="4">
        <v>42045.086805555555</v>
      </c>
      <c r="G248" t="s">
        <v>20</v>
      </c>
      <c r="H248">
        <v>54.0</v>
      </c>
      <c r="I248" t="s">
        <v>19</v>
      </c>
      <c r="J248" t="s">
        <v>20</v>
      </c>
      <c r="K248" t="s">
        <v>21</v>
      </c>
      <c r="L248">
        <v>2010.0</v>
      </c>
      <c r="M248" t="s">
        <v>484</v>
      </c>
      <c r="N248" t="s">
        <v>633</v>
      </c>
    </row>
    <row r="249" ht="14.25" customHeight="1">
      <c r="A249" t="s">
        <v>154</v>
      </c>
      <c r="B249">
        <v>6.704546E8</v>
      </c>
      <c r="C249" t="b">
        <v>0</v>
      </c>
      <c r="D249" t="s">
        <v>17</v>
      </c>
      <c r="E249">
        <v>3.0</v>
      </c>
      <c r="F249" s="4">
        <v>42045.08263888889</v>
      </c>
      <c r="G249" t="s">
        <v>634</v>
      </c>
      <c r="H249">
        <v>37.0</v>
      </c>
      <c r="I249" t="s">
        <v>19</v>
      </c>
      <c r="J249" t="s">
        <v>20</v>
      </c>
      <c r="K249" t="s">
        <v>21</v>
      </c>
      <c r="L249">
        <v>2011.0</v>
      </c>
      <c r="M249" t="s">
        <v>484</v>
      </c>
      <c r="N249" t="s">
        <v>635</v>
      </c>
    </row>
    <row r="250" ht="14.25" customHeight="1">
      <c r="A250" t="s">
        <v>157</v>
      </c>
      <c r="B250">
        <v>6.70454601E8</v>
      </c>
      <c r="C250" t="b">
        <v>0</v>
      </c>
      <c r="D250" t="s">
        <v>17</v>
      </c>
      <c r="E250">
        <v>3.0</v>
      </c>
      <c r="F250" s="4">
        <v>42045.08125</v>
      </c>
      <c r="G250" t="s">
        <v>510</v>
      </c>
      <c r="H250">
        <v>83.0</v>
      </c>
      <c r="I250" t="s">
        <v>19</v>
      </c>
      <c r="J250" t="s">
        <v>20</v>
      </c>
      <c r="K250" t="s">
        <v>21</v>
      </c>
      <c r="L250">
        <v>2012.0</v>
      </c>
      <c r="M250" t="s">
        <v>484</v>
      </c>
      <c r="N250" t="s">
        <v>636</v>
      </c>
    </row>
    <row r="251" ht="14.25" customHeight="1">
      <c r="A251" t="s">
        <v>161</v>
      </c>
      <c r="B251">
        <v>6.70454602E8</v>
      </c>
      <c r="C251" t="b">
        <v>0</v>
      </c>
      <c r="D251" t="s">
        <v>17</v>
      </c>
      <c r="E251">
        <v>3.0</v>
      </c>
      <c r="F251" s="4">
        <v>42045.083333333336</v>
      </c>
      <c r="G251" t="s">
        <v>20</v>
      </c>
      <c r="H251">
        <v>57.0</v>
      </c>
      <c r="I251" t="s">
        <v>19</v>
      </c>
      <c r="J251" t="s">
        <v>20</v>
      </c>
      <c r="K251" t="s">
        <v>21</v>
      </c>
      <c r="L251">
        <v>2013.0</v>
      </c>
      <c r="M251" t="s">
        <v>484</v>
      </c>
      <c r="N251" t="s">
        <v>637</v>
      </c>
    </row>
    <row r="252" ht="14.25" customHeight="1">
      <c r="A252" t="s">
        <v>165</v>
      </c>
      <c r="B252">
        <v>6.70454603E8</v>
      </c>
      <c r="C252" t="b">
        <v>0</v>
      </c>
      <c r="D252" t="s">
        <v>17</v>
      </c>
      <c r="E252">
        <v>3.0</v>
      </c>
      <c r="F252" s="4">
        <v>42045.08888888889</v>
      </c>
      <c r="G252" t="s">
        <v>638</v>
      </c>
      <c r="H252">
        <v>43.0</v>
      </c>
      <c r="I252" t="s">
        <v>19</v>
      </c>
      <c r="J252" t="s">
        <v>20</v>
      </c>
      <c r="K252" t="s">
        <v>21</v>
      </c>
      <c r="L252">
        <v>2014.0</v>
      </c>
      <c r="M252" t="s">
        <v>484</v>
      </c>
      <c r="N252" t="s">
        <v>481</v>
      </c>
    </row>
    <row r="253" ht="14.25" customHeight="1">
      <c r="A253" t="s">
        <v>639</v>
      </c>
      <c r="B253">
        <v>6.70454604E8</v>
      </c>
      <c r="C253" t="b">
        <v>0</v>
      </c>
      <c r="D253" t="s">
        <v>17</v>
      </c>
      <c r="E253">
        <v>3.0</v>
      </c>
      <c r="F253" s="4">
        <v>42045.08125</v>
      </c>
      <c r="G253" t="s">
        <v>288</v>
      </c>
      <c r="H253">
        <v>23.0</v>
      </c>
      <c r="I253" t="s">
        <v>19</v>
      </c>
      <c r="J253" t="s">
        <v>20</v>
      </c>
      <c r="K253" t="s">
        <v>21</v>
      </c>
      <c r="L253">
        <v>1929.0</v>
      </c>
      <c r="M253" t="s">
        <v>640</v>
      </c>
      <c r="N253" t="s">
        <v>641</v>
      </c>
    </row>
    <row r="254" ht="14.25" customHeight="1">
      <c r="A254" t="s">
        <v>642</v>
      </c>
      <c r="B254">
        <v>6.70454605E8</v>
      </c>
      <c r="C254" t="b">
        <v>0</v>
      </c>
      <c r="D254" t="s">
        <v>17</v>
      </c>
      <c r="E254">
        <v>3.0</v>
      </c>
      <c r="F254" s="4">
        <v>42045.07708333333</v>
      </c>
      <c r="G254" t="s">
        <v>510</v>
      </c>
      <c r="H254">
        <v>38.0</v>
      </c>
      <c r="I254" t="s">
        <v>19</v>
      </c>
      <c r="J254" t="s">
        <v>20</v>
      </c>
      <c r="K254" t="s">
        <v>21</v>
      </c>
      <c r="L254">
        <v>1930.0</v>
      </c>
      <c r="M254" t="s">
        <v>640</v>
      </c>
      <c r="N254" t="s">
        <v>643</v>
      </c>
    </row>
    <row r="255" ht="14.25" customHeight="1">
      <c r="A255" t="s">
        <v>644</v>
      </c>
      <c r="B255">
        <v>6.70454606E8</v>
      </c>
      <c r="C255" t="b">
        <v>0</v>
      </c>
      <c r="D255" t="s">
        <v>17</v>
      </c>
      <c r="E255">
        <v>3.0</v>
      </c>
      <c r="F255" s="4">
        <v>42045.08541666667</v>
      </c>
      <c r="G255" t="s">
        <v>645</v>
      </c>
      <c r="H255">
        <v>28.0</v>
      </c>
      <c r="I255" t="s">
        <v>19</v>
      </c>
      <c r="J255" t="s">
        <v>20</v>
      </c>
      <c r="K255" t="s">
        <v>21</v>
      </c>
      <c r="L255">
        <v>1930.0</v>
      </c>
      <c r="M255" t="s">
        <v>640</v>
      </c>
      <c r="N255" t="s">
        <v>646</v>
      </c>
    </row>
    <row r="256" ht="14.25" customHeight="1">
      <c r="A256" t="s">
        <v>647</v>
      </c>
      <c r="B256">
        <v>6.70454607E8</v>
      </c>
      <c r="C256" t="b">
        <v>0</v>
      </c>
      <c r="D256" t="s">
        <v>17</v>
      </c>
      <c r="E256">
        <v>3.0</v>
      </c>
      <c r="F256" s="4">
        <v>42045.086805555555</v>
      </c>
      <c r="G256" t="s">
        <v>648</v>
      </c>
      <c r="H256">
        <v>63.0</v>
      </c>
      <c r="I256" t="s">
        <v>19</v>
      </c>
      <c r="J256" t="s">
        <v>20</v>
      </c>
      <c r="K256" t="s">
        <v>21</v>
      </c>
      <c r="L256">
        <v>1931.0</v>
      </c>
      <c r="M256" t="s">
        <v>640</v>
      </c>
      <c r="N256" t="s">
        <v>649</v>
      </c>
    </row>
    <row r="257" ht="14.25" customHeight="1">
      <c r="A257" t="s">
        <v>650</v>
      </c>
      <c r="B257">
        <v>6.70454608E8</v>
      </c>
      <c r="C257" t="b">
        <v>0</v>
      </c>
      <c r="D257" t="s">
        <v>17</v>
      </c>
      <c r="E257">
        <v>3.0</v>
      </c>
      <c r="F257" s="4">
        <v>42045.075694444444</v>
      </c>
      <c r="G257" t="s">
        <v>423</v>
      </c>
      <c r="H257">
        <v>32.0</v>
      </c>
      <c r="I257" t="s">
        <v>19</v>
      </c>
      <c r="J257" t="s">
        <v>20</v>
      </c>
      <c r="K257" t="s">
        <v>21</v>
      </c>
      <c r="L257">
        <v>1932.0</v>
      </c>
      <c r="M257" t="s">
        <v>640</v>
      </c>
      <c r="N257" t="s">
        <v>651</v>
      </c>
    </row>
    <row r="258" ht="14.25" customHeight="1">
      <c r="A258" t="s">
        <v>652</v>
      </c>
      <c r="B258">
        <v>6.70454609E8</v>
      </c>
      <c r="C258" t="b">
        <v>0</v>
      </c>
      <c r="D258" t="s">
        <v>17</v>
      </c>
      <c r="E258">
        <v>3.0</v>
      </c>
      <c r="F258" s="4">
        <v>42045.17083333333</v>
      </c>
      <c r="G258" t="s">
        <v>538</v>
      </c>
      <c r="H258">
        <v>27.0</v>
      </c>
      <c r="I258" t="s">
        <v>19</v>
      </c>
      <c r="J258" t="s">
        <v>205</v>
      </c>
      <c r="K258" t="s">
        <v>45</v>
      </c>
      <c r="L258">
        <v>1934.0</v>
      </c>
      <c r="M258" t="s">
        <v>640</v>
      </c>
      <c r="N258" t="s">
        <v>653</v>
      </c>
    </row>
    <row r="259" ht="14.25" customHeight="1">
      <c r="A259" t="s">
        <v>654</v>
      </c>
      <c r="B259">
        <v>6.7045461E8</v>
      </c>
      <c r="C259" t="b">
        <v>0</v>
      </c>
      <c r="D259" t="s">
        <v>17</v>
      </c>
      <c r="E259">
        <v>3.0</v>
      </c>
      <c r="F259" s="4">
        <v>42045.08263888889</v>
      </c>
      <c r="G259" t="s">
        <v>256</v>
      </c>
      <c r="H259">
        <v>32.0</v>
      </c>
      <c r="I259" t="s">
        <v>19</v>
      </c>
      <c r="J259" t="s">
        <v>20</v>
      </c>
      <c r="K259" t="s">
        <v>21</v>
      </c>
      <c r="L259">
        <v>1935.0</v>
      </c>
      <c r="M259" t="s">
        <v>640</v>
      </c>
      <c r="N259" t="s">
        <v>41</v>
      </c>
    </row>
    <row r="260" ht="14.25" customHeight="1">
      <c r="A260" t="s">
        <v>655</v>
      </c>
      <c r="B260">
        <v>6.70454611E8</v>
      </c>
      <c r="C260" t="b">
        <v>0</v>
      </c>
      <c r="D260" t="s">
        <v>17</v>
      </c>
      <c r="E260">
        <v>3.0</v>
      </c>
      <c r="F260" s="4">
        <v>42045.08541666667</v>
      </c>
      <c r="G260" t="s">
        <v>656</v>
      </c>
      <c r="H260">
        <v>28.0</v>
      </c>
      <c r="I260" t="s">
        <v>19</v>
      </c>
      <c r="J260" t="s">
        <v>20</v>
      </c>
      <c r="K260" t="s">
        <v>21</v>
      </c>
      <c r="L260">
        <v>1936.0</v>
      </c>
      <c r="M260" t="s">
        <v>640</v>
      </c>
      <c r="N260" t="s">
        <v>657</v>
      </c>
    </row>
    <row r="261" ht="14.25" customHeight="1">
      <c r="A261" t="s">
        <v>169</v>
      </c>
      <c r="B261">
        <v>6.70454612E8</v>
      </c>
      <c r="C261" t="b">
        <v>0</v>
      </c>
      <c r="D261" t="s">
        <v>17</v>
      </c>
      <c r="E261">
        <v>3.0</v>
      </c>
      <c r="F261" s="4">
        <v>42045.09097222222</v>
      </c>
      <c r="G261" t="s">
        <v>658</v>
      </c>
      <c r="H261">
        <v>27.0</v>
      </c>
      <c r="I261" t="s">
        <v>19</v>
      </c>
      <c r="J261" t="s">
        <v>33</v>
      </c>
      <c r="K261" t="s">
        <v>21</v>
      </c>
      <c r="L261">
        <v>1937.0</v>
      </c>
      <c r="M261" t="s">
        <v>640</v>
      </c>
      <c r="N261" t="s">
        <v>659</v>
      </c>
    </row>
    <row r="262" ht="14.25" customHeight="1">
      <c r="A262" t="s">
        <v>169</v>
      </c>
      <c r="B262">
        <v>6.70454613E8</v>
      </c>
      <c r="C262" t="b">
        <v>0</v>
      </c>
      <c r="D262" t="s">
        <v>17</v>
      </c>
      <c r="E262">
        <v>3.0</v>
      </c>
      <c r="F262" s="4">
        <v>42045.16527777778</v>
      </c>
      <c r="G262" t="s">
        <v>658</v>
      </c>
      <c r="H262">
        <v>28.0</v>
      </c>
      <c r="I262" t="s">
        <v>19</v>
      </c>
      <c r="J262" t="s">
        <v>33</v>
      </c>
      <c r="K262" t="s">
        <v>21</v>
      </c>
      <c r="L262">
        <v>1938.0</v>
      </c>
      <c r="M262" t="s">
        <v>640</v>
      </c>
      <c r="N262" t="s">
        <v>660</v>
      </c>
    </row>
    <row r="263" ht="14.25" customHeight="1">
      <c r="A263" t="s">
        <v>655</v>
      </c>
      <c r="B263">
        <v>6.70454614E8</v>
      </c>
      <c r="C263" t="b">
        <v>0</v>
      </c>
      <c r="D263" t="s">
        <v>17</v>
      </c>
      <c r="E263">
        <v>3.0</v>
      </c>
      <c r="F263" s="4">
        <v>42045.07152777778</v>
      </c>
      <c r="G263" t="s">
        <v>656</v>
      </c>
      <c r="H263">
        <v>31.0</v>
      </c>
      <c r="I263" t="s">
        <v>19</v>
      </c>
      <c r="J263" t="s">
        <v>20</v>
      </c>
      <c r="K263" t="s">
        <v>21</v>
      </c>
      <c r="L263">
        <v>1939.0</v>
      </c>
      <c r="M263" t="s">
        <v>640</v>
      </c>
      <c r="N263" t="s">
        <v>661</v>
      </c>
    </row>
    <row r="264" ht="14.25" customHeight="1">
      <c r="A264" t="s">
        <v>662</v>
      </c>
      <c r="B264">
        <v>6.70454615E8</v>
      </c>
      <c r="C264" t="b">
        <v>0</v>
      </c>
      <c r="D264" t="s">
        <v>17</v>
      </c>
      <c r="E264">
        <v>3.0</v>
      </c>
      <c r="F264" s="4">
        <v>42045.103472222225</v>
      </c>
      <c r="G264" t="s">
        <v>663</v>
      </c>
      <c r="H264">
        <v>27.0</v>
      </c>
      <c r="I264" t="s">
        <v>19</v>
      </c>
      <c r="J264" t="s">
        <v>36</v>
      </c>
      <c r="K264" t="s">
        <v>21</v>
      </c>
      <c r="L264">
        <v>1940.0</v>
      </c>
      <c r="M264" t="s">
        <v>640</v>
      </c>
      <c r="N264" t="s">
        <v>57</v>
      </c>
    </row>
    <row r="265" ht="14.25" customHeight="1">
      <c r="A265" t="s">
        <v>664</v>
      </c>
      <c r="B265">
        <v>6.70454616E8</v>
      </c>
      <c r="C265" t="b">
        <v>1</v>
      </c>
      <c r="D265" t="s">
        <v>84</v>
      </c>
      <c r="E265">
        <v>76.0</v>
      </c>
      <c r="G265" t="s">
        <v>665</v>
      </c>
      <c r="H265">
        <v>30.0</v>
      </c>
      <c r="I265" t="s">
        <v>19</v>
      </c>
      <c r="J265" t="s">
        <v>666</v>
      </c>
      <c r="K265" t="s">
        <v>21</v>
      </c>
      <c r="L265">
        <v>1941.0</v>
      </c>
      <c r="M265" t="s">
        <v>640</v>
      </c>
      <c r="N265" t="s">
        <v>667</v>
      </c>
    </row>
    <row r="266" ht="14.25" customHeight="1">
      <c r="A266" t="s">
        <v>668</v>
      </c>
      <c r="B266">
        <v>6.70454617E8</v>
      </c>
      <c r="C266" t="b">
        <v>0</v>
      </c>
      <c r="D266" t="s">
        <v>17</v>
      </c>
      <c r="E266">
        <v>3.0</v>
      </c>
      <c r="F266" s="4">
        <v>42045.17152777778</v>
      </c>
      <c r="G266" t="s">
        <v>150</v>
      </c>
      <c r="H266">
        <v>23.0</v>
      </c>
      <c r="I266" t="s">
        <v>19</v>
      </c>
      <c r="J266" t="s">
        <v>20</v>
      </c>
      <c r="K266" t="s">
        <v>21</v>
      </c>
      <c r="L266">
        <v>1940.0</v>
      </c>
      <c r="M266" t="s">
        <v>640</v>
      </c>
      <c r="N266" t="s">
        <v>669</v>
      </c>
    </row>
    <row r="267" ht="14.25" customHeight="1">
      <c r="A267" t="s">
        <v>670</v>
      </c>
      <c r="B267">
        <v>6.70454618E8</v>
      </c>
      <c r="C267" t="b">
        <v>0</v>
      </c>
      <c r="D267" t="s">
        <v>17</v>
      </c>
      <c r="E267">
        <v>3.0</v>
      </c>
      <c r="F267" s="4">
        <v>42045.08263888889</v>
      </c>
      <c r="G267" t="s">
        <v>143</v>
      </c>
      <c r="H267">
        <v>38.0</v>
      </c>
      <c r="I267" t="s">
        <v>19</v>
      </c>
      <c r="J267" t="s">
        <v>20</v>
      </c>
      <c r="K267" t="s">
        <v>21</v>
      </c>
      <c r="L267">
        <v>1942.0</v>
      </c>
      <c r="M267" t="s">
        <v>640</v>
      </c>
      <c r="N267" t="s">
        <v>63</v>
      </c>
    </row>
    <row r="268" ht="14.25" customHeight="1">
      <c r="A268" t="s">
        <v>671</v>
      </c>
      <c r="B268">
        <v>6.70454619E8</v>
      </c>
      <c r="C268" t="b">
        <v>0</v>
      </c>
      <c r="D268" t="s">
        <v>17</v>
      </c>
      <c r="E268">
        <v>3.0</v>
      </c>
      <c r="F268" s="4">
        <v>42045.09305555555</v>
      </c>
      <c r="G268" t="s">
        <v>672</v>
      </c>
      <c r="H268">
        <v>25.0</v>
      </c>
      <c r="I268" t="s">
        <v>19</v>
      </c>
      <c r="J268" t="s">
        <v>36</v>
      </c>
      <c r="K268" t="s">
        <v>21</v>
      </c>
      <c r="L268">
        <v>1944.0</v>
      </c>
      <c r="M268" t="s">
        <v>640</v>
      </c>
      <c r="N268" t="s">
        <v>673</v>
      </c>
    </row>
    <row r="269" ht="14.25" customHeight="1">
      <c r="A269" t="s">
        <v>674</v>
      </c>
      <c r="B269">
        <v>6.7045462E8</v>
      </c>
      <c r="C269" t="b">
        <v>0</v>
      </c>
      <c r="D269" t="s">
        <v>17</v>
      </c>
      <c r="E269">
        <v>3.0</v>
      </c>
      <c r="F269" s="4">
        <v>42045.08611111111</v>
      </c>
      <c r="G269" t="s">
        <v>675</v>
      </c>
      <c r="H269">
        <v>30.0</v>
      </c>
      <c r="I269" t="s">
        <v>19</v>
      </c>
      <c r="J269" t="s">
        <v>20</v>
      </c>
      <c r="K269" t="s">
        <v>21</v>
      </c>
      <c r="L269">
        <v>1945.0</v>
      </c>
      <c r="M269" t="s">
        <v>640</v>
      </c>
      <c r="N269" t="s">
        <v>676</v>
      </c>
    </row>
    <row r="270" ht="14.25" customHeight="1">
      <c r="A270" t="s">
        <v>677</v>
      </c>
      <c r="B270">
        <v>6.70454621E8</v>
      </c>
      <c r="C270" t="b">
        <v>0</v>
      </c>
      <c r="D270" t="s">
        <v>17</v>
      </c>
      <c r="E270">
        <v>3.0</v>
      </c>
      <c r="F270" s="4">
        <v>42045.17222222222</v>
      </c>
      <c r="G270" t="s">
        <v>678</v>
      </c>
      <c r="H270">
        <v>41.0</v>
      </c>
      <c r="I270" t="s">
        <v>19</v>
      </c>
      <c r="J270" t="s">
        <v>666</v>
      </c>
      <c r="K270" t="s">
        <v>45</v>
      </c>
      <c r="L270">
        <v>1946.0</v>
      </c>
      <c r="M270" t="s">
        <v>640</v>
      </c>
      <c r="N270" t="s">
        <v>679</v>
      </c>
    </row>
    <row r="271" ht="14.25" customHeight="1">
      <c r="A271" t="s">
        <v>680</v>
      </c>
      <c r="B271">
        <v>6.70454622E8</v>
      </c>
      <c r="C271" t="b">
        <v>0</v>
      </c>
      <c r="D271" t="s">
        <v>17</v>
      </c>
      <c r="E271">
        <v>3.0</v>
      </c>
      <c r="F271" s="4">
        <v>42045.07430555556</v>
      </c>
      <c r="G271" t="s">
        <v>150</v>
      </c>
      <c r="H271">
        <v>31.0</v>
      </c>
      <c r="I271" t="s">
        <v>19</v>
      </c>
      <c r="J271" t="s">
        <v>20</v>
      </c>
      <c r="K271" t="s">
        <v>21</v>
      </c>
      <c r="L271">
        <v>1947.0</v>
      </c>
      <c r="M271" t="s">
        <v>640</v>
      </c>
      <c r="N271" t="s">
        <v>681</v>
      </c>
    </row>
    <row r="272" ht="14.25" customHeight="1">
      <c r="A272" t="s">
        <v>682</v>
      </c>
      <c r="B272">
        <v>6.70454623E8</v>
      </c>
      <c r="C272" t="b">
        <v>0</v>
      </c>
      <c r="D272" t="s">
        <v>17</v>
      </c>
      <c r="E272">
        <v>3.0</v>
      </c>
      <c r="F272" s="4">
        <v>42045.083333333336</v>
      </c>
      <c r="G272" t="s">
        <v>35</v>
      </c>
      <c r="H272">
        <v>35.0</v>
      </c>
      <c r="I272" t="s">
        <v>19</v>
      </c>
      <c r="J272" t="s">
        <v>36</v>
      </c>
      <c r="K272" t="s">
        <v>21</v>
      </c>
      <c r="L272">
        <v>1948.0</v>
      </c>
      <c r="M272" t="s">
        <v>640</v>
      </c>
      <c r="N272" t="s">
        <v>683</v>
      </c>
    </row>
    <row r="273" ht="14.25" customHeight="1">
      <c r="A273" t="s">
        <v>684</v>
      </c>
      <c r="B273">
        <v>6.70454624E8</v>
      </c>
      <c r="C273" t="b">
        <v>0</v>
      </c>
      <c r="D273" t="s">
        <v>17</v>
      </c>
      <c r="E273">
        <v>3.0</v>
      </c>
      <c r="F273" s="4">
        <v>42045.09583333333</v>
      </c>
      <c r="G273" t="s">
        <v>685</v>
      </c>
      <c r="H273">
        <v>32.0</v>
      </c>
      <c r="I273" t="s">
        <v>19</v>
      </c>
      <c r="J273" t="s">
        <v>36</v>
      </c>
      <c r="K273" t="s">
        <v>21</v>
      </c>
      <c r="L273">
        <v>1949.0</v>
      </c>
      <c r="M273" t="s">
        <v>640</v>
      </c>
      <c r="N273" t="s">
        <v>686</v>
      </c>
    </row>
    <row r="274" ht="14.25" customHeight="1">
      <c r="A274" t="s">
        <v>680</v>
      </c>
      <c r="B274">
        <v>6.70454625E8</v>
      </c>
      <c r="C274" t="b">
        <v>0</v>
      </c>
      <c r="D274" t="s">
        <v>17</v>
      </c>
      <c r="E274">
        <v>3.0</v>
      </c>
      <c r="F274" s="4">
        <v>42045.09027777778</v>
      </c>
      <c r="G274" t="s">
        <v>150</v>
      </c>
      <c r="H274">
        <v>34.0</v>
      </c>
      <c r="I274" t="s">
        <v>19</v>
      </c>
      <c r="J274" t="s">
        <v>20</v>
      </c>
      <c r="K274" t="s">
        <v>21</v>
      </c>
      <c r="L274">
        <v>1950.0</v>
      </c>
      <c r="M274" t="s">
        <v>640</v>
      </c>
      <c r="N274" t="s">
        <v>687</v>
      </c>
    </row>
    <row r="275" ht="14.25" customHeight="1">
      <c r="A275" t="s">
        <v>688</v>
      </c>
      <c r="B275">
        <v>6.70454626E8</v>
      </c>
      <c r="C275" t="b">
        <v>0</v>
      </c>
      <c r="D275" t="s">
        <v>17</v>
      </c>
      <c r="E275">
        <v>3.0</v>
      </c>
      <c r="F275" s="4">
        <v>42045.084027777775</v>
      </c>
      <c r="G275" t="s">
        <v>71</v>
      </c>
      <c r="H275">
        <v>30.0</v>
      </c>
      <c r="I275" t="s">
        <v>19</v>
      </c>
      <c r="J275" t="s">
        <v>20</v>
      </c>
      <c r="K275" t="s">
        <v>21</v>
      </c>
      <c r="L275">
        <v>1951.0</v>
      </c>
      <c r="M275" t="s">
        <v>640</v>
      </c>
      <c r="N275" t="s">
        <v>689</v>
      </c>
    </row>
    <row r="276" ht="14.25" customHeight="1">
      <c r="A276" t="s">
        <v>662</v>
      </c>
      <c r="B276">
        <v>6.70454627E8</v>
      </c>
      <c r="C276" t="b">
        <v>0</v>
      </c>
      <c r="D276" t="s">
        <v>17</v>
      </c>
      <c r="E276">
        <v>3.0</v>
      </c>
      <c r="F276" s="4">
        <v>42045.07708333333</v>
      </c>
      <c r="G276" t="s">
        <v>663</v>
      </c>
      <c r="H276">
        <v>39.0</v>
      </c>
      <c r="I276" t="s">
        <v>19</v>
      </c>
      <c r="J276" t="s">
        <v>36</v>
      </c>
      <c r="K276" t="s">
        <v>21</v>
      </c>
      <c r="L276">
        <v>1952.0</v>
      </c>
      <c r="M276" t="s">
        <v>640</v>
      </c>
      <c r="N276" t="s">
        <v>517</v>
      </c>
    </row>
    <row r="277" ht="14.25" customHeight="1">
      <c r="A277" t="s">
        <v>690</v>
      </c>
      <c r="B277">
        <v>6.70454628E8</v>
      </c>
      <c r="C277" t="b">
        <v>0</v>
      </c>
      <c r="D277" t="s">
        <v>17</v>
      </c>
      <c r="E277">
        <v>3.0</v>
      </c>
      <c r="F277" s="4">
        <v>42045.083333333336</v>
      </c>
      <c r="G277" t="s">
        <v>71</v>
      </c>
      <c r="H277">
        <v>55.0</v>
      </c>
      <c r="I277" t="s">
        <v>19</v>
      </c>
      <c r="J277" t="s">
        <v>20</v>
      </c>
      <c r="K277" t="s">
        <v>21</v>
      </c>
      <c r="L277">
        <v>1953.0</v>
      </c>
      <c r="M277" t="s">
        <v>640</v>
      </c>
      <c r="N277" t="s">
        <v>691</v>
      </c>
    </row>
    <row r="278" ht="14.25" customHeight="1">
      <c r="A278" t="s">
        <v>692</v>
      </c>
      <c r="B278">
        <v>6.70454629E8</v>
      </c>
      <c r="C278" t="b">
        <v>0</v>
      </c>
      <c r="D278" t="s">
        <v>17</v>
      </c>
      <c r="E278">
        <v>3.0</v>
      </c>
      <c r="F278" s="4">
        <v>42045.083333333336</v>
      </c>
      <c r="G278" t="s">
        <v>693</v>
      </c>
      <c r="H278">
        <v>25.0</v>
      </c>
      <c r="I278" t="s">
        <v>19</v>
      </c>
      <c r="J278" t="s">
        <v>666</v>
      </c>
      <c r="K278" t="s">
        <v>21</v>
      </c>
      <c r="L278">
        <v>1954.0</v>
      </c>
      <c r="M278" t="s">
        <v>640</v>
      </c>
      <c r="N278" t="s">
        <v>694</v>
      </c>
    </row>
    <row r="279" ht="14.25" customHeight="1">
      <c r="A279" t="s">
        <v>695</v>
      </c>
      <c r="B279">
        <v>6.7045463E8</v>
      </c>
      <c r="C279" t="b">
        <v>0</v>
      </c>
      <c r="D279" t="s">
        <v>17</v>
      </c>
      <c r="E279">
        <v>3.0</v>
      </c>
      <c r="F279" s="4">
        <v>42045.07777777778</v>
      </c>
      <c r="G279" t="s">
        <v>288</v>
      </c>
      <c r="H279">
        <v>26.0</v>
      </c>
      <c r="I279" t="s">
        <v>19</v>
      </c>
      <c r="J279" t="s">
        <v>36</v>
      </c>
      <c r="K279" t="s">
        <v>21</v>
      </c>
      <c r="L279">
        <v>1955.0</v>
      </c>
      <c r="M279" t="s">
        <v>640</v>
      </c>
      <c r="N279" t="s">
        <v>696</v>
      </c>
    </row>
    <row r="280" ht="14.25" customHeight="1">
      <c r="A280" t="s">
        <v>697</v>
      </c>
      <c r="B280">
        <v>6.70454631E8</v>
      </c>
      <c r="C280" t="b">
        <v>0</v>
      </c>
      <c r="D280" t="s">
        <v>17</v>
      </c>
      <c r="E280">
        <v>3.0</v>
      </c>
      <c r="F280" s="4">
        <v>42045.17152777778</v>
      </c>
      <c r="G280" t="s">
        <v>698</v>
      </c>
      <c r="H280">
        <v>48.0</v>
      </c>
      <c r="I280" t="s">
        <v>19</v>
      </c>
      <c r="J280" t="s">
        <v>20</v>
      </c>
      <c r="K280" t="s">
        <v>21</v>
      </c>
      <c r="L280">
        <v>1956.0</v>
      </c>
      <c r="M280" t="s">
        <v>640</v>
      </c>
      <c r="N280" t="s">
        <v>699</v>
      </c>
    </row>
    <row r="281" ht="14.25" customHeight="1">
      <c r="A281" t="s">
        <v>674</v>
      </c>
      <c r="B281">
        <v>6.70454632E8</v>
      </c>
      <c r="C281" t="b">
        <v>0</v>
      </c>
      <c r="D281" t="s">
        <v>17</v>
      </c>
      <c r="E281">
        <v>3.0</v>
      </c>
      <c r="F281" s="4">
        <v>42045.17152777778</v>
      </c>
      <c r="G281" t="s">
        <v>675</v>
      </c>
      <c r="H281">
        <v>42.0</v>
      </c>
      <c r="I281" t="s">
        <v>19</v>
      </c>
      <c r="J281" t="s">
        <v>20</v>
      </c>
      <c r="K281" t="s">
        <v>21</v>
      </c>
      <c r="L281">
        <v>1957.0</v>
      </c>
      <c r="M281" t="s">
        <v>640</v>
      </c>
      <c r="N281" t="s">
        <v>700</v>
      </c>
    </row>
    <row r="282" ht="14.25" customHeight="1">
      <c r="A282" t="s">
        <v>701</v>
      </c>
      <c r="B282">
        <v>6.70454633E8</v>
      </c>
      <c r="C282" t="b">
        <v>1</v>
      </c>
      <c r="D282" t="s">
        <v>84</v>
      </c>
      <c r="E282">
        <v>75.0</v>
      </c>
      <c r="G282" t="s">
        <v>702</v>
      </c>
      <c r="H282">
        <v>28.0</v>
      </c>
      <c r="I282" t="s">
        <v>19</v>
      </c>
      <c r="J282" t="s">
        <v>20</v>
      </c>
      <c r="K282" t="s">
        <v>21</v>
      </c>
      <c r="L282">
        <v>1958.0</v>
      </c>
      <c r="M282" t="s">
        <v>640</v>
      </c>
      <c r="N282" t="s">
        <v>703</v>
      </c>
    </row>
    <row r="283" ht="14.25" customHeight="1">
      <c r="A283" t="s">
        <v>704</v>
      </c>
      <c r="B283">
        <v>6.70454634E8</v>
      </c>
      <c r="C283" t="b">
        <v>0</v>
      </c>
      <c r="D283" t="s">
        <v>17</v>
      </c>
      <c r="E283">
        <v>3.0</v>
      </c>
      <c r="F283" s="4">
        <v>42045.08263888889</v>
      </c>
      <c r="G283" t="s">
        <v>173</v>
      </c>
      <c r="H283">
        <v>41.0</v>
      </c>
      <c r="I283" t="s">
        <v>19</v>
      </c>
      <c r="J283" t="s">
        <v>36</v>
      </c>
      <c r="K283" t="s">
        <v>21</v>
      </c>
      <c r="L283">
        <v>1959.0</v>
      </c>
      <c r="M283" t="s">
        <v>640</v>
      </c>
      <c r="N283" t="s">
        <v>705</v>
      </c>
    </row>
    <row r="284" ht="14.25" customHeight="1">
      <c r="A284" t="s">
        <v>706</v>
      </c>
      <c r="B284">
        <v>6.70454635E8</v>
      </c>
      <c r="C284" t="b">
        <v>0</v>
      </c>
      <c r="D284" t="s">
        <v>17</v>
      </c>
      <c r="E284">
        <v>3.0</v>
      </c>
      <c r="F284" s="4">
        <v>42045.083333333336</v>
      </c>
      <c r="G284" t="s">
        <v>707</v>
      </c>
      <c r="H284">
        <v>39.0</v>
      </c>
      <c r="I284" t="s">
        <v>19</v>
      </c>
      <c r="J284" t="s">
        <v>20</v>
      </c>
      <c r="K284" t="s">
        <v>21</v>
      </c>
      <c r="L284">
        <v>1960.0</v>
      </c>
      <c r="M284" t="s">
        <v>640</v>
      </c>
      <c r="N284" t="s">
        <v>708</v>
      </c>
    </row>
    <row r="285" ht="14.25" customHeight="1">
      <c r="A285" t="s">
        <v>175</v>
      </c>
      <c r="B285">
        <v>6.70454636E8</v>
      </c>
      <c r="C285" t="b">
        <v>0</v>
      </c>
      <c r="D285" t="s">
        <v>17</v>
      </c>
      <c r="E285">
        <v>3.0</v>
      </c>
      <c r="F285" s="4">
        <v>42045.08611111111</v>
      </c>
      <c r="G285" t="s">
        <v>143</v>
      </c>
      <c r="H285">
        <v>29.0</v>
      </c>
      <c r="I285" t="s">
        <v>19</v>
      </c>
      <c r="J285" t="s">
        <v>33</v>
      </c>
      <c r="K285" t="s">
        <v>21</v>
      </c>
      <c r="L285">
        <v>1961.0</v>
      </c>
      <c r="M285" t="s">
        <v>640</v>
      </c>
      <c r="N285" t="s">
        <v>709</v>
      </c>
    </row>
    <row r="286" ht="14.25" customHeight="1">
      <c r="A286" t="s">
        <v>710</v>
      </c>
      <c r="B286">
        <v>6.70454637E8</v>
      </c>
      <c r="C286" t="b">
        <v>0</v>
      </c>
      <c r="D286" t="s">
        <v>17</v>
      </c>
      <c r="E286">
        <v>3.0</v>
      </c>
      <c r="F286" s="4">
        <v>42045.07708333333</v>
      </c>
      <c r="G286" t="s">
        <v>711</v>
      </c>
      <c r="H286">
        <v>28.0</v>
      </c>
      <c r="I286" t="s">
        <v>19</v>
      </c>
      <c r="J286" t="s">
        <v>36</v>
      </c>
      <c r="K286" t="s">
        <v>21</v>
      </c>
      <c r="L286">
        <v>1962.0</v>
      </c>
      <c r="M286" t="s">
        <v>640</v>
      </c>
      <c r="N286" t="s">
        <v>712</v>
      </c>
    </row>
    <row r="287" ht="14.25" customHeight="1">
      <c r="A287" t="s">
        <v>713</v>
      </c>
      <c r="B287">
        <v>6.70454638E8</v>
      </c>
      <c r="C287" t="b">
        <v>0</v>
      </c>
      <c r="D287" t="s">
        <v>17</v>
      </c>
      <c r="E287">
        <v>3.0</v>
      </c>
      <c r="F287" s="4">
        <v>42045.15972222222</v>
      </c>
      <c r="G287" t="s">
        <v>544</v>
      </c>
      <c r="H287">
        <v>32.0</v>
      </c>
      <c r="I287" t="s">
        <v>19</v>
      </c>
      <c r="J287" t="s">
        <v>36</v>
      </c>
      <c r="K287" t="s">
        <v>21</v>
      </c>
      <c r="L287">
        <v>1963.0</v>
      </c>
      <c r="M287" t="s">
        <v>640</v>
      </c>
      <c r="N287" t="s">
        <v>714</v>
      </c>
    </row>
    <row r="288" ht="14.25" customHeight="1">
      <c r="A288" t="s">
        <v>715</v>
      </c>
      <c r="B288">
        <v>6.70454639E8</v>
      </c>
      <c r="C288" t="b">
        <v>0</v>
      </c>
      <c r="D288" t="s">
        <v>17</v>
      </c>
      <c r="E288">
        <v>3.0</v>
      </c>
      <c r="F288" s="4">
        <v>42045.08611111111</v>
      </c>
      <c r="G288" t="s">
        <v>716</v>
      </c>
      <c r="H288">
        <v>38.0</v>
      </c>
      <c r="I288" t="s">
        <v>19</v>
      </c>
      <c r="J288" t="s">
        <v>36</v>
      </c>
      <c r="K288" t="s">
        <v>21</v>
      </c>
      <c r="L288">
        <v>1964.0</v>
      </c>
      <c r="M288" t="s">
        <v>640</v>
      </c>
      <c r="N288" t="s">
        <v>541</v>
      </c>
    </row>
    <row r="289" ht="14.25" customHeight="1">
      <c r="A289" t="s">
        <v>717</v>
      </c>
      <c r="B289">
        <v>6.7045464E8</v>
      </c>
      <c r="C289" t="b">
        <v>0</v>
      </c>
      <c r="D289" t="s">
        <v>17</v>
      </c>
      <c r="E289">
        <v>3.0</v>
      </c>
      <c r="F289" s="4">
        <v>42045.15625</v>
      </c>
      <c r="G289" t="s">
        <v>718</v>
      </c>
      <c r="H289">
        <v>30.0</v>
      </c>
      <c r="I289" t="s">
        <v>19</v>
      </c>
      <c r="J289" t="s">
        <v>20</v>
      </c>
      <c r="K289" t="s">
        <v>21</v>
      </c>
      <c r="L289">
        <v>1965.0</v>
      </c>
      <c r="M289" t="s">
        <v>640</v>
      </c>
      <c r="N289" t="s">
        <v>719</v>
      </c>
    </row>
    <row r="290" ht="14.25" customHeight="1">
      <c r="A290" t="s">
        <v>720</v>
      </c>
      <c r="B290">
        <v>6.70454641E8</v>
      </c>
      <c r="C290" t="b">
        <v>0</v>
      </c>
      <c r="D290" t="s">
        <v>17</v>
      </c>
      <c r="E290">
        <v>3.0</v>
      </c>
      <c r="F290" s="4">
        <v>42045.08263888889</v>
      </c>
      <c r="G290" t="s">
        <v>721</v>
      </c>
      <c r="H290">
        <v>25.0</v>
      </c>
      <c r="I290" t="s">
        <v>19</v>
      </c>
      <c r="J290" t="s">
        <v>20</v>
      </c>
      <c r="K290" t="s">
        <v>21</v>
      </c>
      <c r="L290">
        <v>1966.0</v>
      </c>
      <c r="M290" t="s">
        <v>640</v>
      </c>
      <c r="N290" t="s">
        <v>722</v>
      </c>
    </row>
    <row r="291" ht="14.25" customHeight="1">
      <c r="A291" t="s">
        <v>175</v>
      </c>
      <c r="B291">
        <v>6.70454642E8</v>
      </c>
      <c r="C291" t="b">
        <v>1</v>
      </c>
      <c r="D291" t="s">
        <v>84</v>
      </c>
      <c r="E291">
        <v>86.0</v>
      </c>
      <c r="G291" t="s">
        <v>143</v>
      </c>
      <c r="H291">
        <v>35.0</v>
      </c>
      <c r="I291" t="s">
        <v>19</v>
      </c>
      <c r="J291" t="s">
        <v>33</v>
      </c>
      <c r="K291" t="s">
        <v>21</v>
      </c>
      <c r="L291">
        <v>1967.0</v>
      </c>
      <c r="M291" t="s">
        <v>640</v>
      </c>
      <c r="N291" t="s">
        <v>723</v>
      </c>
    </row>
    <row r="292" ht="14.25" customHeight="1">
      <c r="A292" t="s">
        <v>652</v>
      </c>
      <c r="B292">
        <v>6.70454643E8</v>
      </c>
      <c r="C292" t="b">
        <v>0</v>
      </c>
      <c r="D292" t="s">
        <v>17</v>
      </c>
      <c r="E292">
        <v>3.0</v>
      </c>
      <c r="F292" s="4">
        <v>42045.08263888889</v>
      </c>
      <c r="G292" t="s">
        <v>538</v>
      </c>
      <c r="H292">
        <v>61.0</v>
      </c>
      <c r="I292" t="s">
        <v>19</v>
      </c>
      <c r="J292" t="s">
        <v>205</v>
      </c>
      <c r="K292" t="s">
        <v>45</v>
      </c>
      <c r="L292">
        <v>1968.0</v>
      </c>
      <c r="M292" t="s">
        <v>640</v>
      </c>
      <c r="N292" t="s">
        <v>724</v>
      </c>
    </row>
    <row r="293" ht="14.25" customHeight="1">
      <c r="A293" t="s">
        <v>181</v>
      </c>
      <c r="B293">
        <v>6.70454644E8</v>
      </c>
      <c r="C293" t="b">
        <v>0</v>
      </c>
      <c r="D293" t="s">
        <v>17</v>
      </c>
      <c r="E293">
        <v>3.0</v>
      </c>
      <c r="F293" s="4">
        <v>42045.086805555555</v>
      </c>
      <c r="G293" t="s">
        <v>173</v>
      </c>
      <c r="H293">
        <v>27.0</v>
      </c>
      <c r="I293" t="s">
        <v>19</v>
      </c>
      <c r="J293" t="s">
        <v>33</v>
      </c>
      <c r="K293" t="s">
        <v>21</v>
      </c>
      <c r="L293">
        <v>1969.0</v>
      </c>
      <c r="M293" t="s">
        <v>640</v>
      </c>
      <c r="N293" t="s">
        <v>725</v>
      </c>
    </row>
    <row r="294" ht="14.25" customHeight="1">
      <c r="A294" t="s">
        <v>652</v>
      </c>
      <c r="B294">
        <v>6.70454645E8</v>
      </c>
      <c r="C294" t="b">
        <v>0</v>
      </c>
      <c r="D294" t="s">
        <v>17</v>
      </c>
      <c r="E294">
        <v>3.0</v>
      </c>
      <c r="F294" s="4">
        <v>42045.08541666667</v>
      </c>
      <c r="G294" t="s">
        <v>538</v>
      </c>
      <c r="H294">
        <v>62.0</v>
      </c>
      <c r="I294" t="s">
        <v>19</v>
      </c>
      <c r="J294" t="s">
        <v>205</v>
      </c>
      <c r="K294" t="s">
        <v>45</v>
      </c>
      <c r="L294">
        <v>1969.0</v>
      </c>
      <c r="M294" t="s">
        <v>640</v>
      </c>
      <c r="N294" t="s">
        <v>726</v>
      </c>
    </row>
    <row r="295" ht="14.25" customHeight="1">
      <c r="A295" t="s">
        <v>727</v>
      </c>
      <c r="B295">
        <v>6.70454646E8</v>
      </c>
      <c r="C295" t="b">
        <v>1</v>
      </c>
      <c r="D295" t="s">
        <v>84</v>
      </c>
      <c r="E295">
        <v>89.0</v>
      </c>
      <c r="G295" t="s">
        <v>728</v>
      </c>
      <c r="H295">
        <v>36.0</v>
      </c>
      <c r="I295" t="s">
        <v>19</v>
      </c>
      <c r="J295" t="s">
        <v>20</v>
      </c>
      <c r="K295" t="s">
        <v>21</v>
      </c>
      <c r="L295">
        <v>1970.0</v>
      </c>
      <c r="M295" t="s">
        <v>640</v>
      </c>
      <c r="N295" t="s">
        <v>729</v>
      </c>
    </row>
    <row r="296" ht="14.25" customHeight="1">
      <c r="A296" t="s">
        <v>730</v>
      </c>
      <c r="B296">
        <v>6.70454647E8</v>
      </c>
      <c r="C296" t="b">
        <v>0</v>
      </c>
      <c r="D296" t="s">
        <v>17</v>
      </c>
      <c r="E296">
        <v>3.0</v>
      </c>
      <c r="F296" s="4">
        <v>42045.0875</v>
      </c>
      <c r="G296" t="s">
        <v>731</v>
      </c>
      <c r="H296">
        <v>35.0</v>
      </c>
      <c r="I296" t="s">
        <v>19</v>
      </c>
      <c r="J296" t="s">
        <v>20</v>
      </c>
      <c r="K296" t="s">
        <v>21</v>
      </c>
      <c r="L296">
        <v>1971.0</v>
      </c>
      <c r="M296" t="s">
        <v>640</v>
      </c>
      <c r="N296" t="s">
        <v>732</v>
      </c>
    </row>
    <row r="297" ht="14.25" customHeight="1">
      <c r="A297" t="s">
        <v>733</v>
      </c>
      <c r="B297">
        <v>6.70454648E8</v>
      </c>
      <c r="C297" t="b">
        <v>0</v>
      </c>
      <c r="D297" t="s">
        <v>17</v>
      </c>
      <c r="E297">
        <v>3.0</v>
      </c>
      <c r="F297" s="4">
        <v>42045.086805555555</v>
      </c>
      <c r="G297" t="s">
        <v>71</v>
      </c>
      <c r="H297">
        <v>35.0</v>
      </c>
      <c r="I297" t="s">
        <v>19</v>
      </c>
      <c r="J297" t="s">
        <v>442</v>
      </c>
      <c r="K297" t="s">
        <v>21</v>
      </c>
      <c r="L297">
        <v>1972.0</v>
      </c>
      <c r="M297" t="s">
        <v>640</v>
      </c>
      <c r="N297" t="s">
        <v>734</v>
      </c>
    </row>
    <row r="298" ht="14.25" customHeight="1">
      <c r="A298" t="s">
        <v>735</v>
      </c>
      <c r="B298">
        <v>6.70454649E8</v>
      </c>
      <c r="C298" t="b">
        <v>0</v>
      </c>
      <c r="D298" t="s">
        <v>17</v>
      </c>
      <c r="E298">
        <v>3.0</v>
      </c>
      <c r="F298" s="4">
        <v>42045.075694444444</v>
      </c>
      <c r="G298" t="s">
        <v>51</v>
      </c>
      <c r="H298">
        <v>27.0</v>
      </c>
      <c r="I298" t="s">
        <v>19</v>
      </c>
      <c r="J298" t="s">
        <v>20</v>
      </c>
      <c r="K298" t="s">
        <v>20</v>
      </c>
      <c r="L298">
        <v>1973.0</v>
      </c>
      <c r="M298" t="s">
        <v>640</v>
      </c>
      <c r="N298" t="s">
        <v>156</v>
      </c>
    </row>
    <row r="299" ht="14.25" customHeight="1">
      <c r="A299" t="s">
        <v>730</v>
      </c>
      <c r="B299">
        <v>6.7045465E8</v>
      </c>
      <c r="C299" t="b">
        <v>0</v>
      </c>
      <c r="D299" t="s">
        <v>17</v>
      </c>
      <c r="E299">
        <v>3.0</v>
      </c>
      <c r="F299" s="4">
        <v>42045.086805555555</v>
      </c>
      <c r="G299" t="s">
        <v>731</v>
      </c>
      <c r="H299">
        <v>38.0</v>
      </c>
      <c r="I299" t="s">
        <v>19</v>
      </c>
      <c r="J299" t="s">
        <v>20</v>
      </c>
      <c r="K299" t="s">
        <v>21</v>
      </c>
      <c r="L299">
        <v>1974.0</v>
      </c>
      <c r="M299" t="s">
        <v>640</v>
      </c>
      <c r="N299" t="s">
        <v>736</v>
      </c>
    </row>
    <row r="300" ht="14.25" customHeight="1">
      <c r="A300" t="s">
        <v>737</v>
      </c>
      <c r="B300">
        <v>6.70454651E8</v>
      </c>
      <c r="C300" t="b">
        <v>0</v>
      </c>
      <c r="D300" t="s">
        <v>17</v>
      </c>
      <c r="E300">
        <v>3.0</v>
      </c>
      <c r="F300" s="4">
        <v>42045.08611111111</v>
      </c>
      <c r="G300" t="s">
        <v>163</v>
      </c>
      <c r="H300">
        <v>43.0</v>
      </c>
      <c r="I300" t="s">
        <v>19</v>
      </c>
      <c r="J300" t="s">
        <v>738</v>
      </c>
      <c r="K300" t="s">
        <v>21</v>
      </c>
      <c r="L300">
        <v>1975.0</v>
      </c>
      <c r="M300" t="s">
        <v>640</v>
      </c>
      <c r="N300" t="s">
        <v>739</v>
      </c>
    </row>
    <row r="301" ht="14.25" customHeight="1">
      <c r="A301" t="s">
        <v>740</v>
      </c>
      <c r="B301">
        <v>6.70454652E8</v>
      </c>
      <c r="C301" t="b">
        <v>0</v>
      </c>
      <c r="D301" t="s">
        <v>17</v>
      </c>
      <c r="E301">
        <v>3.0</v>
      </c>
      <c r="F301" s="4">
        <v>42045.08263888889</v>
      </c>
      <c r="G301" t="s">
        <v>741</v>
      </c>
      <c r="H301">
        <v>42.0</v>
      </c>
      <c r="I301" t="s">
        <v>19</v>
      </c>
      <c r="J301" t="s">
        <v>20</v>
      </c>
      <c r="K301" t="s">
        <v>21</v>
      </c>
      <c r="L301">
        <v>1976.0</v>
      </c>
      <c r="M301" t="s">
        <v>640</v>
      </c>
      <c r="N301" t="s">
        <v>399</v>
      </c>
    </row>
    <row r="302" ht="14.25" customHeight="1">
      <c r="A302" t="s">
        <v>742</v>
      </c>
      <c r="B302">
        <v>6.70454653E8</v>
      </c>
      <c r="C302" t="b">
        <v>1</v>
      </c>
      <c r="D302" t="s">
        <v>84</v>
      </c>
      <c r="E302">
        <v>91.0</v>
      </c>
      <c r="G302" t="s">
        <v>743</v>
      </c>
      <c r="H302">
        <v>36.0</v>
      </c>
      <c r="I302" t="s">
        <v>19</v>
      </c>
      <c r="J302" t="s">
        <v>36</v>
      </c>
      <c r="K302" t="s">
        <v>21</v>
      </c>
      <c r="L302">
        <v>1977.0</v>
      </c>
      <c r="M302" t="s">
        <v>640</v>
      </c>
      <c r="N302" t="s">
        <v>402</v>
      </c>
    </row>
    <row r="303" ht="14.25" customHeight="1">
      <c r="A303" t="s">
        <v>744</v>
      </c>
      <c r="B303">
        <v>6.70454654E8</v>
      </c>
      <c r="C303" t="b">
        <v>0</v>
      </c>
      <c r="D303" t="s">
        <v>17</v>
      </c>
      <c r="E303">
        <v>3.0</v>
      </c>
      <c r="F303" s="4">
        <v>42045.15972222222</v>
      </c>
      <c r="G303" t="s">
        <v>51</v>
      </c>
      <c r="H303">
        <v>32.0</v>
      </c>
      <c r="I303" t="s">
        <v>19</v>
      </c>
      <c r="J303" t="s">
        <v>205</v>
      </c>
      <c r="K303" t="s">
        <v>21</v>
      </c>
      <c r="L303">
        <v>1978.0</v>
      </c>
      <c r="M303" t="s">
        <v>640</v>
      </c>
      <c r="N303" t="s">
        <v>174</v>
      </c>
    </row>
    <row r="304" ht="14.25" customHeight="1">
      <c r="A304" t="s">
        <v>733</v>
      </c>
      <c r="B304">
        <v>6.70454655E8</v>
      </c>
      <c r="C304" t="b">
        <v>0</v>
      </c>
      <c r="D304" t="s">
        <v>17</v>
      </c>
      <c r="E304">
        <v>3.0</v>
      </c>
      <c r="F304" s="4">
        <v>42045.086805555555</v>
      </c>
      <c r="G304" t="s">
        <v>71</v>
      </c>
      <c r="H304">
        <v>42.0</v>
      </c>
      <c r="I304" t="s">
        <v>19</v>
      </c>
      <c r="J304" t="s">
        <v>442</v>
      </c>
      <c r="K304" t="s">
        <v>21</v>
      </c>
      <c r="L304">
        <v>1979.0</v>
      </c>
      <c r="M304" t="s">
        <v>640</v>
      </c>
      <c r="N304" t="s">
        <v>406</v>
      </c>
    </row>
    <row r="305" ht="14.25" customHeight="1">
      <c r="A305" t="s">
        <v>745</v>
      </c>
      <c r="B305">
        <v>6.70454656E8</v>
      </c>
      <c r="C305" t="b">
        <v>0</v>
      </c>
      <c r="D305" t="s">
        <v>17</v>
      </c>
      <c r="E305">
        <v>3.0</v>
      </c>
      <c r="F305" s="4">
        <v>42045.07986111111</v>
      </c>
      <c r="G305" t="s">
        <v>56</v>
      </c>
      <c r="H305">
        <v>34.0</v>
      </c>
      <c r="I305" t="s">
        <v>19</v>
      </c>
      <c r="J305" t="s">
        <v>20</v>
      </c>
      <c r="K305" t="s">
        <v>21</v>
      </c>
      <c r="L305">
        <v>1980.0</v>
      </c>
      <c r="M305" t="s">
        <v>640</v>
      </c>
      <c r="N305" t="s">
        <v>746</v>
      </c>
    </row>
    <row r="306" ht="14.25" customHeight="1">
      <c r="A306" t="s">
        <v>747</v>
      </c>
      <c r="B306">
        <v>6.70454657E8</v>
      </c>
      <c r="C306" t="b">
        <v>0</v>
      </c>
      <c r="D306" t="s">
        <v>17</v>
      </c>
      <c r="E306">
        <v>3.0</v>
      </c>
      <c r="F306" s="4">
        <v>42045.111805555556</v>
      </c>
      <c r="G306" t="s">
        <v>748</v>
      </c>
      <c r="H306">
        <v>32.0</v>
      </c>
      <c r="I306" t="s">
        <v>19</v>
      </c>
      <c r="J306" t="s">
        <v>20</v>
      </c>
      <c r="K306" t="s">
        <v>21</v>
      </c>
      <c r="L306">
        <v>1981.0</v>
      </c>
      <c r="M306" t="s">
        <v>640</v>
      </c>
      <c r="N306" t="s">
        <v>749</v>
      </c>
    </row>
    <row r="307" ht="14.25" customHeight="1">
      <c r="A307" t="s">
        <v>652</v>
      </c>
      <c r="B307">
        <v>6.70454658E8</v>
      </c>
      <c r="C307" t="b">
        <v>0</v>
      </c>
      <c r="D307" t="s">
        <v>17</v>
      </c>
      <c r="E307">
        <v>3.0</v>
      </c>
      <c r="F307" s="4">
        <v>42045.08611111111</v>
      </c>
      <c r="G307" t="s">
        <v>538</v>
      </c>
      <c r="H307">
        <v>75.0</v>
      </c>
      <c r="I307" t="s">
        <v>19</v>
      </c>
      <c r="J307" t="s">
        <v>205</v>
      </c>
      <c r="K307" t="s">
        <v>45</v>
      </c>
      <c r="L307">
        <v>1982.0</v>
      </c>
      <c r="M307" t="s">
        <v>640</v>
      </c>
      <c r="N307" t="s">
        <v>411</v>
      </c>
    </row>
    <row r="308" ht="14.25" customHeight="1">
      <c r="A308" t="s">
        <v>200</v>
      </c>
      <c r="B308">
        <v>6.70454659E8</v>
      </c>
      <c r="C308" t="b">
        <v>0</v>
      </c>
      <c r="D308" t="s">
        <v>17</v>
      </c>
      <c r="E308">
        <v>3.0</v>
      </c>
      <c r="F308" s="4">
        <v>42045.08263888889</v>
      </c>
      <c r="G308" t="s">
        <v>750</v>
      </c>
      <c r="H308">
        <v>34.0</v>
      </c>
      <c r="I308" t="s">
        <v>19</v>
      </c>
      <c r="J308" t="s">
        <v>20</v>
      </c>
      <c r="K308" t="s">
        <v>21</v>
      </c>
      <c r="L308">
        <v>1983.0</v>
      </c>
      <c r="M308" t="s">
        <v>640</v>
      </c>
      <c r="N308" t="s">
        <v>751</v>
      </c>
    </row>
    <row r="309" ht="14.25" customHeight="1">
      <c r="A309" t="s">
        <v>752</v>
      </c>
      <c r="B309">
        <v>6.7045466E8</v>
      </c>
      <c r="C309" t="b">
        <v>0</v>
      </c>
      <c r="D309" t="s">
        <v>17</v>
      </c>
      <c r="E309">
        <v>3.0</v>
      </c>
      <c r="F309" s="4">
        <v>42045.080555555556</v>
      </c>
      <c r="G309" t="s">
        <v>187</v>
      </c>
      <c r="H309">
        <v>50.0</v>
      </c>
      <c r="I309" t="s">
        <v>19</v>
      </c>
      <c r="J309" t="s">
        <v>188</v>
      </c>
      <c r="K309" t="s">
        <v>21</v>
      </c>
      <c r="L309">
        <v>1984.0</v>
      </c>
      <c r="M309" t="s">
        <v>640</v>
      </c>
      <c r="N309" t="s">
        <v>197</v>
      </c>
    </row>
    <row r="310" ht="14.25" customHeight="1">
      <c r="A310" t="s">
        <v>745</v>
      </c>
      <c r="B310">
        <v>6.70454661E8</v>
      </c>
      <c r="C310" t="b">
        <v>0</v>
      </c>
      <c r="D310" t="s">
        <v>17</v>
      </c>
      <c r="E310">
        <v>3.0</v>
      </c>
      <c r="F310" s="4">
        <v>42045.08611111111</v>
      </c>
      <c r="G310" t="s">
        <v>56</v>
      </c>
      <c r="H310">
        <v>39.0</v>
      </c>
      <c r="I310" t="s">
        <v>19</v>
      </c>
      <c r="J310" t="s">
        <v>20</v>
      </c>
      <c r="K310" t="s">
        <v>21</v>
      </c>
      <c r="L310">
        <v>1985.0</v>
      </c>
      <c r="M310" t="s">
        <v>640</v>
      </c>
      <c r="N310" t="s">
        <v>753</v>
      </c>
    </row>
    <row r="311" ht="14.25" customHeight="1">
      <c r="A311" t="s">
        <v>754</v>
      </c>
      <c r="B311">
        <v>6.70454662E8</v>
      </c>
      <c r="C311" t="b">
        <v>0</v>
      </c>
      <c r="D311" t="s">
        <v>17</v>
      </c>
      <c r="E311">
        <v>3.0</v>
      </c>
      <c r="F311" s="4">
        <v>42045.08472222222</v>
      </c>
      <c r="G311" t="s">
        <v>755</v>
      </c>
      <c r="H311">
        <v>62.0</v>
      </c>
      <c r="I311" t="s">
        <v>19</v>
      </c>
      <c r="J311" t="s">
        <v>20</v>
      </c>
      <c r="K311" t="s">
        <v>21</v>
      </c>
      <c r="L311">
        <v>1986.0</v>
      </c>
      <c r="M311" t="s">
        <v>640</v>
      </c>
      <c r="N311" t="s">
        <v>756</v>
      </c>
    </row>
    <row r="312" ht="14.25" customHeight="1">
      <c r="A312" t="s">
        <v>185</v>
      </c>
      <c r="B312">
        <v>6.70454663E8</v>
      </c>
      <c r="C312" t="b">
        <v>0</v>
      </c>
      <c r="D312" t="s">
        <v>17</v>
      </c>
      <c r="E312">
        <v>3.0</v>
      </c>
      <c r="F312" s="4">
        <v>42045.086805555555</v>
      </c>
      <c r="G312" t="s">
        <v>757</v>
      </c>
      <c r="H312">
        <v>22.0</v>
      </c>
      <c r="I312" t="s">
        <v>19</v>
      </c>
      <c r="J312" t="s">
        <v>33</v>
      </c>
      <c r="K312" t="s">
        <v>21</v>
      </c>
      <c r="L312">
        <v>1987.0</v>
      </c>
      <c r="M312" t="s">
        <v>640</v>
      </c>
      <c r="N312" t="s">
        <v>758</v>
      </c>
    </row>
    <row r="313" ht="14.25" customHeight="1">
      <c r="A313" t="s">
        <v>759</v>
      </c>
      <c r="B313">
        <v>6.70454664E8</v>
      </c>
      <c r="C313" t="b">
        <v>0</v>
      </c>
      <c r="D313" t="s">
        <v>17</v>
      </c>
      <c r="E313">
        <v>3.0</v>
      </c>
      <c r="F313" s="4">
        <v>42045.09583333333</v>
      </c>
      <c r="G313" t="s">
        <v>760</v>
      </c>
      <c r="H313">
        <v>42.0</v>
      </c>
      <c r="I313" t="s">
        <v>19</v>
      </c>
      <c r="J313" t="s">
        <v>20</v>
      </c>
      <c r="K313" t="s">
        <v>45</v>
      </c>
      <c r="L313">
        <v>1988.0</v>
      </c>
      <c r="M313" t="s">
        <v>640</v>
      </c>
      <c r="N313" t="s">
        <v>761</v>
      </c>
    </row>
    <row r="314" ht="14.25" customHeight="1">
      <c r="A314" t="s">
        <v>762</v>
      </c>
      <c r="B314">
        <v>6.70454665E8</v>
      </c>
      <c r="C314" t="b">
        <v>0</v>
      </c>
      <c r="D314" t="s">
        <v>17</v>
      </c>
      <c r="E314">
        <v>3.0</v>
      </c>
      <c r="F314" s="4">
        <v>42045.16458333333</v>
      </c>
      <c r="G314" t="s">
        <v>51</v>
      </c>
      <c r="H314">
        <v>27.0</v>
      </c>
      <c r="I314" t="s">
        <v>19</v>
      </c>
      <c r="J314" t="s">
        <v>205</v>
      </c>
      <c r="K314" t="s">
        <v>763</v>
      </c>
      <c r="L314">
        <v>1989.0</v>
      </c>
      <c r="M314" t="s">
        <v>640</v>
      </c>
      <c r="N314" t="s">
        <v>764</v>
      </c>
    </row>
    <row r="315" ht="14.25" customHeight="1">
      <c r="A315" t="s">
        <v>190</v>
      </c>
      <c r="B315">
        <v>6.70454666E8</v>
      </c>
      <c r="C315" t="b">
        <v>0</v>
      </c>
      <c r="D315" t="s">
        <v>17</v>
      </c>
      <c r="E315">
        <v>3.0</v>
      </c>
      <c r="F315" s="4">
        <v>42045.08263888889</v>
      </c>
      <c r="G315" t="s">
        <v>143</v>
      </c>
      <c r="H315">
        <v>81.0</v>
      </c>
      <c r="I315" t="s">
        <v>19</v>
      </c>
      <c r="J315" t="s">
        <v>20</v>
      </c>
      <c r="K315" t="s">
        <v>21</v>
      </c>
      <c r="L315">
        <v>1990.0</v>
      </c>
      <c r="M315" t="s">
        <v>640</v>
      </c>
      <c r="N315" t="s">
        <v>765</v>
      </c>
    </row>
    <row r="316" ht="14.25" customHeight="1">
      <c r="A316" t="s">
        <v>766</v>
      </c>
      <c r="B316">
        <v>6.70454667E8</v>
      </c>
      <c r="C316" t="b">
        <v>0</v>
      </c>
      <c r="D316" t="s">
        <v>17</v>
      </c>
      <c r="E316">
        <v>3.0</v>
      </c>
      <c r="F316" s="4">
        <v>42045.17222222222</v>
      </c>
      <c r="G316" t="s">
        <v>623</v>
      </c>
      <c r="H316">
        <v>43.0</v>
      </c>
      <c r="I316" t="s">
        <v>19</v>
      </c>
      <c r="J316" t="s">
        <v>20</v>
      </c>
      <c r="K316" t="s">
        <v>21</v>
      </c>
      <c r="L316">
        <v>1991.0</v>
      </c>
      <c r="M316" t="s">
        <v>640</v>
      </c>
      <c r="N316" t="s">
        <v>767</v>
      </c>
    </row>
    <row r="317" ht="14.25" customHeight="1">
      <c r="A317" t="s">
        <v>762</v>
      </c>
      <c r="B317">
        <v>6.70454668E8</v>
      </c>
      <c r="C317" t="b">
        <v>0</v>
      </c>
      <c r="D317" t="s">
        <v>17</v>
      </c>
      <c r="E317">
        <v>3.0</v>
      </c>
      <c r="F317" s="4">
        <v>42045.08263888889</v>
      </c>
      <c r="G317" t="s">
        <v>51</v>
      </c>
      <c r="H317">
        <v>30.0</v>
      </c>
      <c r="I317" t="s">
        <v>19</v>
      </c>
      <c r="J317" t="s">
        <v>205</v>
      </c>
      <c r="K317" t="s">
        <v>763</v>
      </c>
      <c r="L317">
        <v>1992.0</v>
      </c>
      <c r="M317" t="s">
        <v>640</v>
      </c>
      <c r="N317" t="s">
        <v>222</v>
      </c>
    </row>
    <row r="318" ht="14.25" customHeight="1">
      <c r="A318" t="s">
        <v>768</v>
      </c>
      <c r="B318">
        <v>6.70454669E8</v>
      </c>
      <c r="C318" t="b">
        <v>0</v>
      </c>
      <c r="D318" t="s">
        <v>17</v>
      </c>
      <c r="E318">
        <v>3.0</v>
      </c>
      <c r="F318" s="4">
        <v>42045.07708333333</v>
      </c>
      <c r="G318" t="s">
        <v>143</v>
      </c>
      <c r="H318">
        <v>34.0</v>
      </c>
      <c r="I318" t="s">
        <v>19</v>
      </c>
      <c r="J318" t="s">
        <v>20</v>
      </c>
      <c r="K318" t="s">
        <v>21</v>
      </c>
      <c r="L318">
        <v>1993.0</v>
      </c>
      <c r="M318" t="s">
        <v>640</v>
      </c>
      <c r="N318" t="s">
        <v>769</v>
      </c>
    </row>
    <row r="319" ht="14.25" customHeight="1">
      <c r="A319" t="s">
        <v>770</v>
      </c>
      <c r="B319">
        <v>6.7045467E8</v>
      </c>
      <c r="C319" t="b">
        <v>0</v>
      </c>
      <c r="D319" t="s">
        <v>17</v>
      </c>
      <c r="E319">
        <v>3.0</v>
      </c>
      <c r="F319" s="4">
        <v>42045.08541666667</v>
      </c>
      <c r="G319" t="s">
        <v>771</v>
      </c>
      <c r="H319">
        <v>36.0</v>
      </c>
      <c r="I319" t="s">
        <v>19</v>
      </c>
      <c r="J319" t="s">
        <v>20</v>
      </c>
      <c r="K319" t="s">
        <v>21</v>
      </c>
      <c r="L319">
        <v>1994.0</v>
      </c>
      <c r="M319" t="s">
        <v>640</v>
      </c>
      <c r="N319" t="s">
        <v>772</v>
      </c>
    </row>
    <row r="320" ht="14.25" customHeight="1">
      <c r="A320" t="s">
        <v>773</v>
      </c>
      <c r="B320">
        <v>6.70454671E8</v>
      </c>
      <c r="C320" t="b">
        <v>0</v>
      </c>
      <c r="D320" t="s">
        <v>17</v>
      </c>
      <c r="E320">
        <v>3.0</v>
      </c>
      <c r="F320" s="4">
        <v>42045.086805555555</v>
      </c>
      <c r="G320" t="s">
        <v>774</v>
      </c>
      <c r="H320">
        <v>46.0</v>
      </c>
      <c r="I320" t="s">
        <v>19</v>
      </c>
      <c r="J320" t="s">
        <v>20</v>
      </c>
      <c r="K320" t="s">
        <v>21</v>
      </c>
      <c r="L320">
        <v>1995.0</v>
      </c>
      <c r="M320" t="s">
        <v>640</v>
      </c>
      <c r="N320" t="s">
        <v>775</v>
      </c>
    </row>
    <row r="321" ht="14.25" customHeight="1">
      <c r="A321" t="s">
        <v>776</v>
      </c>
      <c r="B321">
        <v>6.70454672E8</v>
      </c>
      <c r="C321" t="b">
        <v>0</v>
      </c>
      <c r="D321" t="s">
        <v>17</v>
      </c>
      <c r="E321">
        <v>3.0</v>
      </c>
      <c r="F321" s="4">
        <v>42045.08263888889</v>
      </c>
      <c r="G321" t="s">
        <v>777</v>
      </c>
      <c r="H321">
        <v>50.0</v>
      </c>
      <c r="I321" t="s">
        <v>19</v>
      </c>
      <c r="J321" t="s">
        <v>36</v>
      </c>
      <c r="K321" t="s">
        <v>21</v>
      </c>
      <c r="L321">
        <v>1996.0</v>
      </c>
      <c r="M321" t="s">
        <v>640</v>
      </c>
      <c r="N321" t="s">
        <v>778</v>
      </c>
    </row>
    <row r="322" ht="14.25" customHeight="1">
      <c r="A322" t="s">
        <v>779</v>
      </c>
      <c r="B322">
        <v>6.70454673E8</v>
      </c>
      <c r="C322" t="b">
        <v>0</v>
      </c>
      <c r="D322" t="s">
        <v>17</v>
      </c>
      <c r="E322">
        <v>3.0</v>
      </c>
      <c r="F322" s="4">
        <v>42045.09444444445</v>
      </c>
      <c r="G322" t="s">
        <v>31</v>
      </c>
      <c r="H322">
        <v>40.0</v>
      </c>
      <c r="I322" t="s">
        <v>19</v>
      </c>
      <c r="J322" t="s">
        <v>780</v>
      </c>
      <c r="K322" t="s">
        <v>21</v>
      </c>
      <c r="L322">
        <v>1997.0</v>
      </c>
      <c r="M322" t="s">
        <v>640</v>
      </c>
      <c r="N322" t="s">
        <v>781</v>
      </c>
    </row>
    <row r="323" ht="14.25" customHeight="1">
      <c r="A323" t="s">
        <v>782</v>
      </c>
      <c r="B323">
        <v>6.70454674E8</v>
      </c>
      <c r="C323" t="b">
        <v>0</v>
      </c>
      <c r="D323" t="s">
        <v>17</v>
      </c>
      <c r="E323">
        <v>3.0</v>
      </c>
      <c r="F323" s="4">
        <v>42045.163194444445</v>
      </c>
      <c r="G323" t="s">
        <v>783</v>
      </c>
      <c r="H323">
        <v>35.0</v>
      </c>
      <c r="I323" t="s">
        <v>19</v>
      </c>
      <c r="J323" t="s">
        <v>20</v>
      </c>
      <c r="K323" t="s">
        <v>21</v>
      </c>
      <c r="L323">
        <v>1998.0</v>
      </c>
      <c r="M323" t="s">
        <v>640</v>
      </c>
      <c r="N323" t="s">
        <v>784</v>
      </c>
    </row>
    <row r="324" ht="14.25" customHeight="1">
      <c r="A324" t="s">
        <v>194</v>
      </c>
      <c r="B324">
        <v>6.70454675E8</v>
      </c>
      <c r="C324" t="b">
        <v>1</v>
      </c>
      <c r="D324" t="s">
        <v>84</v>
      </c>
      <c r="E324">
        <v>91.0</v>
      </c>
      <c r="G324" t="s">
        <v>51</v>
      </c>
      <c r="H324">
        <v>27.0</v>
      </c>
      <c r="I324" t="s">
        <v>19</v>
      </c>
      <c r="J324" t="s">
        <v>33</v>
      </c>
      <c r="K324" t="s">
        <v>21</v>
      </c>
      <c r="L324">
        <v>1999.0</v>
      </c>
      <c r="M324" t="s">
        <v>640</v>
      </c>
      <c r="N324" t="s">
        <v>785</v>
      </c>
    </row>
    <row r="325" ht="14.25" customHeight="1">
      <c r="A325" t="s">
        <v>786</v>
      </c>
      <c r="B325">
        <v>6.70454676E8</v>
      </c>
      <c r="C325" t="b">
        <v>0</v>
      </c>
      <c r="D325" t="s">
        <v>17</v>
      </c>
      <c r="E325">
        <v>3.0</v>
      </c>
      <c r="F325" s="4">
        <v>42045.07847222222</v>
      </c>
      <c r="G325" t="s">
        <v>787</v>
      </c>
      <c r="H325">
        <v>26.0</v>
      </c>
      <c r="I325" t="s">
        <v>19</v>
      </c>
      <c r="J325" t="s">
        <v>20</v>
      </c>
      <c r="K325" t="s">
        <v>21</v>
      </c>
      <c r="L325">
        <v>2000.0</v>
      </c>
      <c r="M325" t="s">
        <v>640</v>
      </c>
      <c r="N325" t="s">
        <v>788</v>
      </c>
    </row>
    <row r="326" ht="14.25" customHeight="1">
      <c r="A326" t="s">
        <v>789</v>
      </c>
      <c r="B326">
        <v>6.70454677E8</v>
      </c>
      <c r="C326" t="b">
        <v>0</v>
      </c>
      <c r="D326" t="s">
        <v>17</v>
      </c>
      <c r="E326">
        <v>3.0</v>
      </c>
      <c r="F326" s="4">
        <v>42045.083333333336</v>
      </c>
      <c r="G326" t="s">
        <v>790</v>
      </c>
      <c r="H326">
        <v>34.0</v>
      </c>
      <c r="I326" t="s">
        <v>19</v>
      </c>
      <c r="J326" t="s">
        <v>791</v>
      </c>
      <c r="K326" t="s">
        <v>21</v>
      </c>
      <c r="L326">
        <v>2001.0</v>
      </c>
      <c r="M326" t="s">
        <v>640</v>
      </c>
      <c r="N326" t="s">
        <v>792</v>
      </c>
    </row>
    <row r="327" ht="14.25" customHeight="1">
      <c r="A327" t="s">
        <v>793</v>
      </c>
      <c r="B327">
        <v>6.70454678E8</v>
      </c>
      <c r="C327" t="b">
        <v>0</v>
      </c>
      <c r="D327" t="s">
        <v>17</v>
      </c>
      <c r="E327">
        <v>3.0</v>
      </c>
      <c r="F327" s="4">
        <v>42045.09305555555</v>
      </c>
      <c r="G327" t="s">
        <v>561</v>
      </c>
      <c r="H327">
        <v>36.0</v>
      </c>
      <c r="I327" t="s">
        <v>414</v>
      </c>
      <c r="J327" t="s">
        <v>20</v>
      </c>
      <c r="K327" t="s">
        <v>21</v>
      </c>
      <c r="L327">
        <v>2002.0</v>
      </c>
      <c r="M327" t="s">
        <v>640</v>
      </c>
      <c r="N327" t="s">
        <v>794</v>
      </c>
    </row>
    <row r="328" ht="14.25" customHeight="1">
      <c r="A328" t="s">
        <v>795</v>
      </c>
      <c r="B328">
        <v>6.70454679E8</v>
      </c>
      <c r="C328" t="b">
        <v>0</v>
      </c>
      <c r="D328" t="s">
        <v>17</v>
      </c>
      <c r="E328">
        <v>3.0</v>
      </c>
      <c r="F328" s="4">
        <v>42045.07986111111</v>
      </c>
      <c r="G328" t="s">
        <v>796</v>
      </c>
      <c r="H328">
        <v>36.0</v>
      </c>
      <c r="I328" t="s">
        <v>19</v>
      </c>
      <c r="J328" t="s">
        <v>36</v>
      </c>
      <c r="K328" t="s">
        <v>21</v>
      </c>
      <c r="L328">
        <v>2003.0</v>
      </c>
      <c r="M328" t="s">
        <v>640</v>
      </c>
      <c r="N328" t="s">
        <v>797</v>
      </c>
    </row>
    <row r="329" ht="14.25" customHeight="1">
      <c r="A329" t="s">
        <v>798</v>
      </c>
      <c r="B329">
        <v>6.7045468E8</v>
      </c>
      <c r="C329" t="b">
        <v>0</v>
      </c>
      <c r="D329" t="s">
        <v>17</v>
      </c>
      <c r="E329">
        <v>3.0</v>
      </c>
      <c r="F329" s="4">
        <v>42045.084027777775</v>
      </c>
      <c r="G329" t="s">
        <v>799</v>
      </c>
      <c r="H329">
        <v>29.0</v>
      </c>
      <c r="I329" t="s">
        <v>19</v>
      </c>
      <c r="J329" t="s">
        <v>20</v>
      </c>
      <c r="K329" t="s">
        <v>21</v>
      </c>
      <c r="L329">
        <v>2004.0</v>
      </c>
      <c r="M329" t="s">
        <v>640</v>
      </c>
      <c r="N329" t="s">
        <v>800</v>
      </c>
    </row>
    <row r="330" ht="14.25" customHeight="1">
      <c r="A330" t="s">
        <v>786</v>
      </c>
      <c r="B330">
        <v>6.70454681E8</v>
      </c>
      <c r="C330" t="b">
        <v>1</v>
      </c>
      <c r="D330" t="s">
        <v>84</v>
      </c>
      <c r="E330">
        <v>85.0</v>
      </c>
      <c r="G330" t="s">
        <v>787</v>
      </c>
      <c r="H330">
        <v>31.0</v>
      </c>
      <c r="I330" t="s">
        <v>19</v>
      </c>
      <c r="J330" t="s">
        <v>20</v>
      </c>
      <c r="K330" t="s">
        <v>21</v>
      </c>
      <c r="L330">
        <v>2005.0</v>
      </c>
      <c r="M330" t="s">
        <v>640</v>
      </c>
      <c r="N330" t="s">
        <v>262</v>
      </c>
    </row>
    <row r="331" ht="14.25" customHeight="1">
      <c r="A331" t="s">
        <v>801</v>
      </c>
      <c r="B331">
        <v>6.70454682E8</v>
      </c>
      <c r="C331" t="b">
        <v>0</v>
      </c>
      <c r="D331" t="s">
        <v>17</v>
      </c>
      <c r="E331">
        <v>3.0</v>
      </c>
      <c r="F331" s="4">
        <v>42045.080555555556</v>
      </c>
      <c r="G331" t="s">
        <v>802</v>
      </c>
      <c r="H331">
        <v>30.0</v>
      </c>
      <c r="I331" t="s">
        <v>19</v>
      </c>
      <c r="J331" t="s">
        <v>20</v>
      </c>
      <c r="K331" t="s">
        <v>21</v>
      </c>
      <c r="L331">
        <v>2006.0</v>
      </c>
      <c r="M331" t="s">
        <v>640</v>
      </c>
      <c r="N331" t="s">
        <v>803</v>
      </c>
    </row>
    <row r="332" ht="14.25" customHeight="1">
      <c r="A332" t="s">
        <v>804</v>
      </c>
      <c r="B332">
        <v>6.70454683E8</v>
      </c>
      <c r="C332" t="b">
        <v>0</v>
      </c>
      <c r="D332" t="s">
        <v>17</v>
      </c>
      <c r="E332">
        <v>3.0</v>
      </c>
      <c r="F332" s="4">
        <v>42045.16805555556</v>
      </c>
      <c r="G332" t="s">
        <v>805</v>
      </c>
      <c r="H332">
        <v>62.0</v>
      </c>
      <c r="I332" t="s">
        <v>19</v>
      </c>
      <c r="J332" t="s">
        <v>20</v>
      </c>
      <c r="K332" t="s">
        <v>21</v>
      </c>
      <c r="L332">
        <v>2007.0</v>
      </c>
      <c r="M332" t="s">
        <v>640</v>
      </c>
      <c r="N332" t="s">
        <v>806</v>
      </c>
    </row>
    <row r="333" ht="14.25" customHeight="1">
      <c r="A333" t="s">
        <v>807</v>
      </c>
      <c r="B333">
        <v>6.70454684E8</v>
      </c>
      <c r="C333" t="b">
        <v>0</v>
      </c>
      <c r="D333" t="s">
        <v>17</v>
      </c>
      <c r="E333">
        <v>3.0</v>
      </c>
      <c r="F333" s="4">
        <v>42045.08472222222</v>
      </c>
      <c r="G333" t="s">
        <v>256</v>
      </c>
      <c r="H333">
        <v>33.0</v>
      </c>
      <c r="I333" t="s">
        <v>19</v>
      </c>
      <c r="J333" t="s">
        <v>20</v>
      </c>
      <c r="K333" t="s">
        <v>21</v>
      </c>
      <c r="L333">
        <v>2008.0</v>
      </c>
      <c r="M333" t="s">
        <v>640</v>
      </c>
      <c r="N333" t="s">
        <v>808</v>
      </c>
    </row>
    <row r="334" ht="14.25" customHeight="1">
      <c r="A334" t="s">
        <v>809</v>
      </c>
      <c r="B334">
        <v>6.70454685E8</v>
      </c>
      <c r="C334" t="b">
        <v>0</v>
      </c>
      <c r="D334" t="s">
        <v>17</v>
      </c>
      <c r="E334">
        <v>3.0</v>
      </c>
      <c r="F334" s="4">
        <v>42045.08472222222</v>
      </c>
      <c r="G334" t="s">
        <v>810</v>
      </c>
      <c r="H334">
        <v>34.0</v>
      </c>
      <c r="I334" t="s">
        <v>19</v>
      </c>
      <c r="J334" t="s">
        <v>20</v>
      </c>
      <c r="K334" t="s">
        <v>21</v>
      </c>
      <c r="L334">
        <v>2009.0</v>
      </c>
      <c r="M334" t="s">
        <v>640</v>
      </c>
      <c r="N334" t="s">
        <v>811</v>
      </c>
    </row>
    <row r="335" ht="14.25" customHeight="1">
      <c r="A335" t="s">
        <v>812</v>
      </c>
      <c r="B335">
        <v>6.70454686E8</v>
      </c>
      <c r="C335" t="b">
        <v>0</v>
      </c>
      <c r="D335" t="s">
        <v>17</v>
      </c>
      <c r="E335">
        <v>3.0</v>
      </c>
      <c r="F335" s="4">
        <v>42045.08611111111</v>
      </c>
      <c r="G335" t="s">
        <v>813</v>
      </c>
      <c r="H335">
        <v>46.0</v>
      </c>
      <c r="I335" t="s">
        <v>19</v>
      </c>
      <c r="J335" t="s">
        <v>20</v>
      </c>
      <c r="K335" t="s">
        <v>21</v>
      </c>
      <c r="L335">
        <v>2010.0</v>
      </c>
      <c r="M335" t="s">
        <v>640</v>
      </c>
      <c r="N335" t="s">
        <v>814</v>
      </c>
    </row>
    <row r="336" ht="14.25" customHeight="1">
      <c r="A336" t="s">
        <v>198</v>
      </c>
      <c r="B336">
        <v>6.70454687E8</v>
      </c>
      <c r="C336" t="b">
        <v>0</v>
      </c>
      <c r="D336" t="s">
        <v>17</v>
      </c>
      <c r="E336">
        <v>3.0</v>
      </c>
      <c r="F336" s="4">
        <v>42045.08541666667</v>
      </c>
      <c r="G336" t="s">
        <v>815</v>
      </c>
      <c r="H336">
        <v>30.0</v>
      </c>
      <c r="I336" t="s">
        <v>19</v>
      </c>
      <c r="J336" t="s">
        <v>33</v>
      </c>
      <c r="K336" t="s">
        <v>21</v>
      </c>
      <c r="L336">
        <v>2011.0</v>
      </c>
      <c r="M336" t="s">
        <v>640</v>
      </c>
      <c r="N336" t="s">
        <v>816</v>
      </c>
    </row>
    <row r="337" ht="14.25" customHeight="1">
      <c r="A337" t="s">
        <v>200</v>
      </c>
      <c r="B337">
        <v>6.70454688E8</v>
      </c>
      <c r="C337" t="b">
        <v>0</v>
      </c>
      <c r="D337" t="s">
        <v>17</v>
      </c>
      <c r="E337">
        <v>3.0</v>
      </c>
      <c r="F337" s="4">
        <v>42045.08194444444</v>
      </c>
      <c r="G337" t="s">
        <v>750</v>
      </c>
      <c r="H337">
        <v>63.0</v>
      </c>
      <c r="I337" t="s">
        <v>19</v>
      </c>
      <c r="J337" t="s">
        <v>20</v>
      </c>
      <c r="K337" t="s">
        <v>21</v>
      </c>
      <c r="L337">
        <v>2012.0</v>
      </c>
      <c r="M337" t="s">
        <v>640</v>
      </c>
      <c r="N337" t="s">
        <v>817</v>
      </c>
    </row>
    <row r="338" ht="14.25" customHeight="1">
      <c r="A338" t="s">
        <v>203</v>
      </c>
      <c r="B338">
        <v>6.70454689E8</v>
      </c>
      <c r="C338" t="b">
        <v>0</v>
      </c>
      <c r="D338" t="s">
        <v>17</v>
      </c>
      <c r="E338">
        <v>3.0</v>
      </c>
      <c r="F338" s="4">
        <v>42045.09375</v>
      </c>
      <c r="G338" t="s">
        <v>818</v>
      </c>
      <c r="H338">
        <v>23.0</v>
      </c>
      <c r="I338" t="s">
        <v>19</v>
      </c>
      <c r="J338" t="s">
        <v>20</v>
      </c>
      <c r="K338" t="s">
        <v>20</v>
      </c>
      <c r="L338">
        <v>2013.0</v>
      </c>
      <c r="M338" t="s">
        <v>640</v>
      </c>
      <c r="N338" t="s">
        <v>819</v>
      </c>
    </row>
    <row r="339" ht="14.25" customHeight="1">
      <c r="A339" t="s">
        <v>207</v>
      </c>
      <c r="B339">
        <v>6.7045469E8</v>
      </c>
      <c r="C339" t="b">
        <v>0</v>
      </c>
      <c r="D339" t="s">
        <v>17</v>
      </c>
      <c r="E339">
        <v>3.0</v>
      </c>
      <c r="F339" s="4">
        <v>42045.092361111114</v>
      </c>
      <c r="G339" t="s">
        <v>820</v>
      </c>
      <c r="H339">
        <v>45.0</v>
      </c>
      <c r="I339" t="s">
        <v>19</v>
      </c>
      <c r="J339" t="s">
        <v>20</v>
      </c>
      <c r="K339" t="s">
        <v>21</v>
      </c>
      <c r="L339">
        <v>2014.0</v>
      </c>
      <c r="M339" t="s">
        <v>640</v>
      </c>
      <c r="N339" t="s">
        <v>821</v>
      </c>
    </row>
    <row r="340" ht="14.25" customHeight="1">
      <c r="A340" t="s">
        <v>822</v>
      </c>
      <c r="B340">
        <v>6.70454691E8</v>
      </c>
      <c r="C340" t="b">
        <v>0</v>
      </c>
      <c r="D340" t="s">
        <v>17</v>
      </c>
      <c r="E340">
        <v>3.0</v>
      </c>
      <c r="F340" s="4">
        <v>42045.17222222222</v>
      </c>
      <c r="G340" t="s">
        <v>823</v>
      </c>
      <c r="H340">
        <v>38.0</v>
      </c>
      <c r="I340" t="s">
        <v>19</v>
      </c>
      <c r="J340" t="s">
        <v>20</v>
      </c>
      <c r="K340" t="s">
        <v>21</v>
      </c>
      <c r="L340">
        <v>1937.0</v>
      </c>
      <c r="M340" t="s">
        <v>824</v>
      </c>
      <c r="N340" t="s">
        <v>825</v>
      </c>
    </row>
    <row r="341" ht="14.25" customHeight="1">
      <c r="A341" t="s">
        <v>826</v>
      </c>
      <c r="B341">
        <v>6.70454692E8</v>
      </c>
      <c r="C341" t="b">
        <v>0</v>
      </c>
      <c r="D341" t="s">
        <v>17</v>
      </c>
      <c r="E341">
        <v>3.0</v>
      </c>
      <c r="F341" s="4">
        <v>42045.08125</v>
      </c>
      <c r="G341" t="s">
        <v>71</v>
      </c>
      <c r="H341">
        <v>46.0</v>
      </c>
      <c r="I341" t="s">
        <v>19</v>
      </c>
      <c r="J341" t="s">
        <v>20</v>
      </c>
      <c r="K341" t="s">
        <v>21</v>
      </c>
      <c r="L341">
        <v>1938.0</v>
      </c>
      <c r="M341" t="s">
        <v>824</v>
      </c>
      <c r="N341" t="s">
        <v>827</v>
      </c>
    </row>
    <row r="342" ht="14.25" customHeight="1">
      <c r="A342" t="s">
        <v>828</v>
      </c>
      <c r="B342">
        <v>6.70454693E8</v>
      </c>
      <c r="C342" t="b">
        <v>0</v>
      </c>
      <c r="D342" t="s">
        <v>17</v>
      </c>
      <c r="E342">
        <v>3.0</v>
      </c>
      <c r="F342" s="4">
        <v>42045.08541666667</v>
      </c>
      <c r="G342" t="s">
        <v>51</v>
      </c>
      <c r="H342">
        <v>48.0</v>
      </c>
      <c r="I342" t="s">
        <v>19</v>
      </c>
      <c r="J342" t="s">
        <v>20</v>
      </c>
      <c r="K342" t="s">
        <v>21</v>
      </c>
      <c r="L342">
        <v>1939.0</v>
      </c>
      <c r="M342" t="s">
        <v>824</v>
      </c>
      <c r="N342" t="s">
        <v>661</v>
      </c>
    </row>
    <row r="343" ht="14.25" customHeight="1">
      <c r="A343" t="s">
        <v>829</v>
      </c>
      <c r="B343">
        <v>6.70454694E8</v>
      </c>
      <c r="C343" t="b">
        <v>0</v>
      </c>
      <c r="D343" t="s">
        <v>17</v>
      </c>
      <c r="E343">
        <v>3.0</v>
      </c>
      <c r="F343" s="4">
        <v>42045.16180555556</v>
      </c>
      <c r="G343" t="s">
        <v>830</v>
      </c>
      <c r="H343">
        <v>47.0</v>
      </c>
      <c r="I343" t="s">
        <v>369</v>
      </c>
      <c r="J343" t="s">
        <v>234</v>
      </c>
      <c r="K343" t="s">
        <v>456</v>
      </c>
      <c r="L343">
        <v>1940.0</v>
      </c>
      <c r="M343" t="s">
        <v>824</v>
      </c>
      <c r="N343" t="s">
        <v>57</v>
      </c>
    </row>
    <row r="344" ht="14.25" customHeight="1">
      <c r="A344" t="s">
        <v>831</v>
      </c>
      <c r="B344">
        <v>6.70454695E8</v>
      </c>
      <c r="C344" t="b">
        <v>0</v>
      </c>
      <c r="D344" t="s">
        <v>17</v>
      </c>
      <c r="E344">
        <v>3.0</v>
      </c>
      <c r="F344" s="4">
        <v>42045.08263888889</v>
      </c>
      <c r="G344" t="s">
        <v>832</v>
      </c>
      <c r="H344">
        <v>62.0</v>
      </c>
      <c r="I344" t="s">
        <v>19</v>
      </c>
      <c r="J344" t="s">
        <v>20</v>
      </c>
      <c r="K344" t="s">
        <v>21</v>
      </c>
      <c r="L344">
        <v>1941.0</v>
      </c>
      <c r="M344" t="s">
        <v>824</v>
      </c>
      <c r="N344" t="s">
        <v>58</v>
      </c>
    </row>
    <row r="345" ht="14.25" customHeight="1">
      <c r="A345" t="s">
        <v>833</v>
      </c>
      <c r="B345">
        <v>6.70454696E8</v>
      </c>
      <c r="C345" t="b">
        <v>1</v>
      </c>
      <c r="D345" t="s">
        <v>84</v>
      </c>
      <c r="E345">
        <v>91.0</v>
      </c>
      <c r="G345" t="s">
        <v>834</v>
      </c>
      <c r="H345">
        <v>36.0</v>
      </c>
      <c r="I345" t="s">
        <v>19</v>
      </c>
      <c r="J345" t="s">
        <v>36</v>
      </c>
      <c r="K345" t="s">
        <v>21</v>
      </c>
      <c r="L345">
        <v>1942.0</v>
      </c>
      <c r="M345" t="s">
        <v>824</v>
      </c>
      <c r="N345" t="s">
        <v>835</v>
      </c>
    </row>
    <row r="346" ht="14.25" customHeight="1">
      <c r="A346" t="s">
        <v>836</v>
      </c>
      <c r="B346">
        <v>6.70454697E8</v>
      </c>
      <c r="C346" t="b">
        <v>0</v>
      </c>
      <c r="D346" t="s">
        <v>17</v>
      </c>
      <c r="E346">
        <v>3.0</v>
      </c>
      <c r="F346" s="4">
        <v>42045.09444444445</v>
      </c>
      <c r="G346" t="s">
        <v>71</v>
      </c>
      <c r="H346">
        <v>25.0</v>
      </c>
      <c r="I346" t="s">
        <v>19</v>
      </c>
      <c r="J346" t="s">
        <v>20</v>
      </c>
      <c r="K346" t="s">
        <v>21</v>
      </c>
      <c r="L346">
        <v>1943.0</v>
      </c>
      <c r="M346" t="s">
        <v>824</v>
      </c>
      <c r="N346" t="s">
        <v>63</v>
      </c>
    </row>
    <row r="347" ht="14.25" customHeight="1">
      <c r="A347" t="s">
        <v>837</v>
      </c>
      <c r="B347">
        <v>6.70454698E8</v>
      </c>
      <c r="C347" t="b">
        <v>0</v>
      </c>
      <c r="D347" t="s">
        <v>17</v>
      </c>
      <c r="E347">
        <v>3.0</v>
      </c>
      <c r="F347" s="4">
        <v>42045.09027777778</v>
      </c>
      <c r="G347" t="s">
        <v>838</v>
      </c>
      <c r="H347">
        <v>44.0</v>
      </c>
      <c r="I347" t="s">
        <v>19</v>
      </c>
      <c r="J347" t="s">
        <v>20</v>
      </c>
      <c r="K347" t="s">
        <v>21</v>
      </c>
      <c r="L347">
        <v>1944.0</v>
      </c>
      <c r="M347" t="s">
        <v>824</v>
      </c>
      <c r="N347" t="s">
        <v>839</v>
      </c>
    </row>
    <row r="348" ht="14.25" customHeight="1">
      <c r="A348" t="s">
        <v>840</v>
      </c>
      <c r="B348">
        <v>6.70454699E8</v>
      </c>
      <c r="C348" t="b">
        <v>0</v>
      </c>
      <c r="D348" t="s">
        <v>17</v>
      </c>
      <c r="E348">
        <v>3.0</v>
      </c>
      <c r="F348" s="4">
        <v>42045.07152777778</v>
      </c>
      <c r="G348" t="s">
        <v>288</v>
      </c>
      <c r="H348">
        <v>66.0</v>
      </c>
      <c r="I348" t="s">
        <v>19</v>
      </c>
      <c r="J348" t="s">
        <v>36</v>
      </c>
      <c r="K348" t="s">
        <v>21</v>
      </c>
      <c r="L348">
        <v>1945.0</v>
      </c>
      <c r="M348" t="s">
        <v>824</v>
      </c>
      <c r="N348" t="s">
        <v>841</v>
      </c>
    </row>
    <row r="349" ht="14.25" customHeight="1">
      <c r="A349" t="s">
        <v>842</v>
      </c>
      <c r="B349">
        <v>6.704547E8</v>
      </c>
      <c r="C349" t="b">
        <v>1</v>
      </c>
      <c r="D349" t="s">
        <v>84</v>
      </c>
      <c r="E349">
        <v>76.0</v>
      </c>
      <c r="G349" t="s">
        <v>71</v>
      </c>
      <c r="H349">
        <v>43.0</v>
      </c>
      <c r="I349" t="s">
        <v>19</v>
      </c>
      <c r="J349" t="s">
        <v>20</v>
      </c>
      <c r="K349" t="s">
        <v>21</v>
      </c>
      <c r="L349">
        <v>1946.0</v>
      </c>
      <c r="M349" t="s">
        <v>824</v>
      </c>
      <c r="N349" t="s">
        <v>843</v>
      </c>
    </row>
    <row r="350" ht="14.25" customHeight="1">
      <c r="A350" t="s">
        <v>844</v>
      </c>
      <c r="B350">
        <v>6.70454701E8</v>
      </c>
      <c r="C350" t="b">
        <v>0</v>
      </c>
      <c r="D350" t="s">
        <v>17</v>
      </c>
      <c r="E350">
        <v>3.0</v>
      </c>
      <c r="F350" s="4">
        <v>42045.18125</v>
      </c>
      <c r="G350" t="s">
        <v>845</v>
      </c>
      <c r="H350">
        <v>24.0</v>
      </c>
      <c r="I350" t="s">
        <v>19</v>
      </c>
      <c r="J350" t="s">
        <v>20</v>
      </c>
      <c r="K350" t="s">
        <v>21</v>
      </c>
      <c r="L350">
        <v>1947.0</v>
      </c>
      <c r="M350" t="s">
        <v>824</v>
      </c>
      <c r="N350" t="s">
        <v>846</v>
      </c>
    </row>
    <row r="351" ht="14.25" customHeight="1">
      <c r="A351" t="s">
        <v>847</v>
      </c>
      <c r="B351">
        <v>6.70454702E8</v>
      </c>
      <c r="C351" t="b">
        <v>0</v>
      </c>
      <c r="D351" t="s">
        <v>17</v>
      </c>
      <c r="E351">
        <v>3.0</v>
      </c>
      <c r="F351" s="4">
        <v>42045.111805555556</v>
      </c>
      <c r="G351" t="s">
        <v>71</v>
      </c>
      <c r="H351">
        <v>31.0</v>
      </c>
      <c r="I351" t="s">
        <v>19</v>
      </c>
      <c r="J351" t="s">
        <v>20</v>
      </c>
      <c r="K351" t="s">
        <v>21</v>
      </c>
      <c r="L351">
        <v>1948.0</v>
      </c>
      <c r="M351" t="s">
        <v>824</v>
      </c>
      <c r="N351" t="s">
        <v>82</v>
      </c>
    </row>
    <row r="352" ht="14.25" customHeight="1">
      <c r="A352" t="s">
        <v>848</v>
      </c>
      <c r="B352">
        <v>6.70454703E8</v>
      </c>
      <c r="C352" t="b">
        <v>0</v>
      </c>
      <c r="D352" t="s">
        <v>17</v>
      </c>
      <c r="E352">
        <v>3.0</v>
      </c>
      <c r="F352" s="4">
        <v>42045.16805555556</v>
      </c>
      <c r="G352" t="s">
        <v>71</v>
      </c>
      <c r="H352">
        <v>39.0</v>
      </c>
      <c r="I352" t="s">
        <v>19</v>
      </c>
      <c r="J352" t="s">
        <v>20</v>
      </c>
      <c r="K352" t="s">
        <v>21</v>
      </c>
      <c r="L352">
        <v>1949.0</v>
      </c>
      <c r="M352" t="s">
        <v>824</v>
      </c>
      <c r="N352" t="s">
        <v>849</v>
      </c>
    </row>
    <row r="353" ht="14.25" customHeight="1">
      <c r="A353" t="s">
        <v>850</v>
      </c>
      <c r="B353">
        <v>6.70454704E8</v>
      </c>
      <c r="C353" t="b">
        <v>0</v>
      </c>
      <c r="D353" t="s">
        <v>17</v>
      </c>
      <c r="E353">
        <v>3.0</v>
      </c>
      <c r="F353" s="4">
        <v>42045.17222222222</v>
      </c>
      <c r="G353" t="s">
        <v>851</v>
      </c>
      <c r="H353">
        <v>34.0</v>
      </c>
      <c r="I353" t="s">
        <v>19</v>
      </c>
      <c r="J353" t="s">
        <v>36</v>
      </c>
      <c r="K353" t="s">
        <v>21</v>
      </c>
      <c r="L353">
        <v>1950.0</v>
      </c>
      <c r="M353" t="s">
        <v>824</v>
      </c>
      <c r="N353" t="s">
        <v>852</v>
      </c>
    </row>
    <row r="354" ht="14.25" customHeight="1">
      <c r="A354" t="s">
        <v>853</v>
      </c>
      <c r="B354">
        <v>6.70454705E8</v>
      </c>
      <c r="C354" t="b">
        <v>0</v>
      </c>
      <c r="D354" t="s">
        <v>17</v>
      </c>
      <c r="E354">
        <v>3.0</v>
      </c>
      <c r="F354" s="4">
        <v>42045.17222222222</v>
      </c>
      <c r="G354" t="s">
        <v>854</v>
      </c>
      <c r="H354">
        <v>65.0</v>
      </c>
      <c r="I354" t="s">
        <v>19</v>
      </c>
      <c r="J354" t="s">
        <v>20</v>
      </c>
      <c r="K354" t="s">
        <v>21</v>
      </c>
      <c r="L354">
        <v>1951.0</v>
      </c>
      <c r="M354" t="s">
        <v>824</v>
      </c>
      <c r="N354" t="s">
        <v>855</v>
      </c>
    </row>
    <row r="355" ht="14.25" customHeight="1">
      <c r="A355" t="s">
        <v>856</v>
      </c>
      <c r="B355">
        <v>6.70454706E8</v>
      </c>
      <c r="C355" t="b">
        <v>0</v>
      </c>
      <c r="D355" t="s">
        <v>17</v>
      </c>
      <c r="E355">
        <v>3.0</v>
      </c>
      <c r="F355" s="4">
        <v>42045.086805555555</v>
      </c>
      <c r="G355" t="s">
        <v>163</v>
      </c>
      <c r="H355">
        <v>30.0</v>
      </c>
      <c r="I355" t="s">
        <v>19</v>
      </c>
      <c r="J355" t="s">
        <v>20</v>
      </c>
      <c r="K355" t="s">
        <v>21</v>
      </c>
      <c r="L355">
        <v>1952.0</v>
      </c>
      <c r="M355" t="s">
        <v>824</v>
      </c>
      <c r="N355" t="s">
        <v>517</v>
      </c>
    </row>
    <row r="356" ht="14.25" customHeight="1">
      <c r="A356" t="s">
        <v>857</v>
      </c>
      <c r="B356">
        <v>6.70454707E8</v>
      </c>
      <c r="C356" t="b">
        <v>0</v>
      </c>
      <c r="D356" t="s">
        <v>17</v>
      </c>
      <c r="E356">
        <v>3.0</v>
      </c>
      <c r="F356" s="4">
        <v>42045.09166666667</v>
      </c>
      <c r="G356" t="s">
        <v>51</v>
      </c>
      <c r="H356">
        <v>30.0</v>
      </c>
      <c r="I356" t="s">
        <v>19</v>
      </c>
      <c r="J356" t="s">
        <v>20</v>
      </c>
      <c r="K356" t="s">
        <v>21</v>
      </c>
      <c r="L356">
        <v>1953.0</v>
      </c>
      <c r="M356" t="s">
        <v>824</v>
      </c>
      <c r="N356" t="s">
        <v>858</v>
      </c>
    </row>
    <row r="357" ht="14.25" customHeight="1">
      <c r="A357" t="s">
        <v>859</v>
      </c>
      <c r="B357">
        <v>6.70454708E8</v>
      </c>
      <c r="C357" t="b">
        <v>0</v>
      </c>
      <c r="D357" t="s">
        <v>17</v>
      </c>
      <c r="E357">
        <v>3.0</v>
      </c>
      <c r="F357" s="4">
        <v>42045.09027777778</v>
      </c>
      <c r="G357" t="s">
        <v>860</v>
      </c>
      <c r="H357">
        <v>33.0</v>
      </c>
      <c r="I357" t="s">
        <v>19</v>
      </c>
      <c r="J357" t="s">
        <v>20</v>
      </c>
      <c r="K357" t="s">
        <v>21</v>
      </c>
      <c r="L357">
        <v>1954.0</v>
      </c>
      <c r="M357" t="s">
        <v>824</v>
      </c>
      <c r="N357" t="s">
        <v>100</v>
      </c>
    </row>
    <row r="358" ht="14.25" customHeight="1">
      <c r="A358" t="s">
        <v>861</v>
      </c>
      <c r="B358">
        <v>6.70454709E8</v>
      </c>
      <c r="C358" t="b">
        <v>0</v>
      </c>
      <c r="D358" t="s">
        <v>17</v>
      </c>
      <c r="E358">
        <v>3.0</v>
      </c>
      <c r="F358" s="4">
        <v>42045.18125</v>
      </c>
      <c r="G358" t="s">
        <v>596</v>
      </c>
      <c r="H358">
        <v>31.0</v>
      </c>
      <c r="I358" t="s">
        <v>19</v>
      </c>
      <c r="J358" t="s">
        <v>20</v>
      </c>
      <c r="K358" t="s">
        <v>21</v>
      </c>
      <c r="L358">
        <v>1955.0</v>
      </c>
      <c r="M358" t="s">
        <v>824</v>
      </c>
      <c r="N358" t="s">
        <v>102</v>
      </c>
    </row>
    <row r="359" ht="14.25" customHeight="1">
      <c r="A359" t="s">
        <v>862</v>
      </c>
      <c r="B359">
        <v>6.7045471E8</v>
      </c>
      <c r="C359" t="b">
        <v>0</v>
      </c>
      <c r="D359" t="s">
        <v>17</v>
      </c>
      <c r="E359">
        <v>3.0</v>
      </c>
      <c r="F359" s="4">
        <v>42045.16805555556</v>
      </c>
      <c r="G359" t="s">
        <v>94</v>
      </c>
      <c r="H359">
        <v>42.0</v>
      </c>
      <c r="I359" t="s">
        <v>19</v>
      </c>
      <c r="J359" t="s">
        <v>20</v>
      </c>
      <c r="K359" t="s">
        <v>21</v>
      </c>
      <c r="L359">
        <v>1956.0</v>
      </c>
      <c r="M359" t="s">
        <v>824</v>
      </c>
      <c r="N359" t="s">
        <v>863</v>
      </c>
    </row>
    <row r="360" ht="14.25" customHeight="1">
      <c r="A360" t="s">
        <v>864</v>
      </c>
      <c r="B360">
        <v>6.70454711E8</v>
      </c>
      <c r="C360" t="b">
        <v>0</v>
      </c>
      <c r="D360" t="s">
        <v>17</v>
      </c>
      <c r="E360">
        <v>3.0</v>
      </c>
      <c r="F360" s="4">
        <v>42045.07986111111</v>
      </c>
      <c r="G360" t="s">
        <v>31</v>
      </c>
      <c r="H360">
        <v>32.0</v>
      </c>
      <c r="I360" t="s">
        <v>19</v>
      </c>
      <c r="J360" t="s">
        <v>20</v>
      </c>
      <c r="K360" t="s">
        <v>21</v>
      </c>
      <c r="L360">
        <v>1957.0</v>
      </c>
      <c r="M360" t="s">
        <v>824</v>
      </c>
      <c r="N360" t="s">
        <v>865</v>
      </c>
    </row>
    <row r="361" ht="14.25" customHeight="1">
      <c r="A361" t="s">
        <v>866</v>
      </c>
      <c r="B361">
        <v>6.70454712E8</v>
      </c>
      <c r="C361" t="b">
        <v>0</v>
      </c>
      <c r="D361" t="s">
        <v>17</v>
      </c>
      <c r="E361">
        <v>3.0</v>
      </c>
      <c r="F361" s="4">
        <v>42045.07777777778</v>
      </c>
      <c r="G361" t="s">
        <v>867</v>
      </c>
      <c r="H361">
        <v>29.0</v>
      </c>
      <c r="I361" t="s">
        <v>264</v>
      </c>
      <c r="J361" t="s">
        <v>20</v>
      </c>
      <c r="K361" t="s">
        <v>21</v>
      </c>
      <c r="L361">
        <v>1958.0</v>
      </c>
      <c r="M361" t="s">
        <v>824</v>
      </c>
      <c r="N361" t="s">
        <v>527</v>
      </c>
    </row>
    <row r="362" ht="14.25" customHeight="1">
      <c r="A362" t="s">
        <v>868</v>
      </c>
      <c r="B362">
        <v>6.70454713E8</v>
      </c>
      <c r="C362" t="b">
        <v>0</v>
      </c>
      <c r="D362" t="s">
        <v>17</v>
      </c>
      <c r="E362">
        <v>3.0</v>
      </c>
      <c r="F362" s="4">
        <v>42045.16388888889</v>
      </c>
      <c r="G362" t="s">
        <v>869</v>
      </c>
      <c r="H362">
        <v>47.0</v>
      </c>
      <c r="I362" t="s">
        <v>19</v>
      </c>
      <c r="J362" t="s">
        <v>20</v>
      </c>
      <c r="K362" t="s">
        <v>21</v>
      </c>
      <c r="L362">
        <v>1959.0</v>
      </c>
      <c r="M362" t="s">
        <v>824</v>
      </c>
      <c r="N362" t="s">
        <v>355</v>
      </c>
    </row>
    <row r="363" ht="14.25" customHeight="1">
      <c r="A363" t="s">
        <v>211</v>
      </c>
      <c r="B363">
        <v>6.70454714E8</v>
      </c>
      <c r="C363" t="b">
        <v>0</v>
      </c>
      <c r="D363" t="s">
        <v>17</v>
      </c>
      <c r="E363">
        <v>3.0</v>
      </c>
      <c r="F363" s="4">
        <v>42045.09375</v>
      </c>
      <c r="G363" t="s">
        <v>592</v>
      </c>
      <c r="H363">
        <v>40.0</v>
      </c>
      <c r="I363" t="s">
        <v>19</v>
      </c>
      <c r="J363" t="s">
        <v>33</v>
      </c>
      <c r="K363" t="s">
        <v>21</v>
      </c>
      <c r="L363">
        <v>1960.0</v>
      </c>
      <c r="M363" t="s">
        <v>824</v>
      </c>
      <c r="N363" t="s">
        <v>870</v>
      </c>
    </row>
    <row r="364" ht="14.25" customHeight="1">
      <c r="A364" t="s">
        <v>871</v>
      </c>
      <c r="B364">
        <v>6.70454715E8</v>
      </c>
      <c r="C364" t="b">
        <v>0</v>
      </c>
      <c r="D364" t="s">
        <v>17</v>
      </c>
      <c r="E364">
        <v>3.0</v>
      </c>
      <c r="F364" s="4">
        <v>42045.16458333333</v>
      </c>
      <c r="G364" t="s">
        <v>872</v>
      </c>
      <c r="H364">
        <v>27.0</v>
      </c>
      <c r="I364" t="s">
        <v>19</v>
      </c>
      <c r="J364" t="s">
        <v>873</v>
      </c>
      <c r="K364" t="s">
        <v>21</v>
      </c>
      <c r="L364">
        <v>1961.0</v>
      </c>
      <c r="M364" t="s">
        <v>824</v>
      </c>
      <c r="N364" t="s">
        <v>361</v>
      </c>
    </row>
    <row r="365" ht="14.25" customHeight="1">
      <c r="A365" t="s">
        <v>874</v>
      </c>
      <c r="B365">
        <v>6.70454716E8</v>
      </c>
      <c r="C365" t="b">
        <v>0</v>
      </c>
      <c r="D365" t="s">
        <v>17</v>
      </c>
      <c r="E365">
        <v>3.0</v>
      </c>
      <c r="F365" s="4">
        <v>42045.08263888889</v>
      </c>
      <c r="G365" t="s">
        <v>875</v>
      </c>
      <c r="H365">
        <v>31.0</v>
      </c>
      <c r="I365" t="s">
        <v>337</v>
      </c>
      <c r="J365" t="s">
        <v>20</v>
      </c>
      <c r="K365" t="s">
        <v>21</v>
      </c>
      <c r="L365">
        <v>1962.0</v>
      </c>
      <c r="M365" t="s">
        <v>824</v>
      </c>
      <c r="N365" t="s">
        <v>73</v>
      </c>
    </row>
    <row r="366" ht="14.25" customHeight="1">
      <c r="A366" t="s">
        <v>876</v>
      </c>
      <c r="B366">
        <v>6.70454717E8</v>
      </c>
      <c r="C366" t="b">
        <v>0</v>
      </c>
      <c r="D366" t="s">
        <v>17</v>
      </c>
      <c r="E366">
        <v>3.0</v>
      </c>
      <c r="F366" s="4">
        <v>42045.08472222222</v>
      </c>
      <c r="G366" t="s">
        <v>877</v>
      </c>
      <c r="H366">
        <v>17.0</v>
      </c>
      <c r="I366" t="s">
        <v>19</v>
      </c>
      <c r="J366" t="s">
        <v>36</v>
      </c>
      <c r="K366" t="s">
        <v>21</v>
      </c>
      <c r="L366">
        <v>1963.0</v>
      </c>
      <c r="M366" t="s">
        <v>824</v>
      </c>
      <c r="N366" t="s">
        <v>714</v>
      </c>
    </row>
    <row r="367" ht="14.25" customHeight="1">
      <c r="A367" t="s">
        <v>878</v>
      </c>
      <c r="B367">
        <v>6.70454718E8</v>
      </c>
      <c r="C367" t="b">
        <v>0</v>
      </c>
      <c r="D367" t="s">
        <v>17</v>
      </c>
      <c r="E367">
        <v>3.0</v>
      </c>
      <c r="F367" s="4">
        <v>42045.07361111111</v>
      </c>
      <c r="G367" t="s">
        <v>143</v>
      </c>
      <c r="H367">
        <v>72.0</v>
      </c>
      <c r="I367" t="s">
        <v>19</v>
      </c>
      <c r="J367" t="s">
        <v>20</v>
      </c>
      <c r="K367" t="s">
        <v>21</v>
      </c>
      <c r="L367">
        <v>1964.0</v>
      </c>
      <c r="M367" t="s">
        <v>824</v>
      </c>
      <c r="N367" t="s">
        <v>879</v>
      </c>
    </row>
    <row r="368" ht="14.25" customHeight="1">
      <c r="A368" t="s">
        <v>880</v>
      </c>
      <c r="B368">
        <v>6.70454719E8</v>
      </c>
      <c r="C368" t="b">
        <v>0</v>
      </c>
      <c r="D368" t="s">
        <v>17</v>
      </c>
      <c r="E368">
        <v>3.0</v>
      </c>
      <c r="F368" s="4">
        <v>42045.08263888889</v>
      </c>
      <c r="G368" t="s">
        <v>515</v>
      </c>
      <c r="H368">
        <v>47.0</v>
      </c>
      <c r="I368" t="s">
        <v>19</v>
      </c>
      <c r="J368" t="s">
        <v>20</v>
      </c>
      <c r="K368" t="s">
        <v>21</v>
      </c>
      <c r="L368">
        <v>1965.0</v>
      </c>
      <c r="M368" t="s">
        <v>824</v>
      </c>
      <c r="N368" t="s">
        <v>881</v>
      </c>
    </row>
    <row r="369" ht="14.25" customHeight="1">
      <c r="A369" t="s">
        <v>211</v>
      </c>
      <c r="B369">
        <v>6.7045472E8</v>
      </c>
      <c r="C369" t="b">
        <v>0</v>
      </c>
      <c r="D369" t="s">
        <v>17</v>
      </c>
      <c r="E369">
        <v>3.0</v>
      </c>
      <c r="F369" s="4">
        <v>42045.08125</v>
      </c>
      <c r="G369" t="s">
        <v>592</v>
      </c>
      <c r="H369">
        <v>46.0</v>
      </c>
      <c r="I369" t="s">
        <v>19</v>
      </c>
      <c r="J369" t="s">
        <v>33</v>
      </c>
      <c r="K369" t="s">
        <v>21</v>
      </c>
      <c r="L369">
        <v>1966.0</v>
      </c>
      <c r="M369" t="s">
        <v>824</v>
      </c>
      <c r="N369" t="s">
        <v>882</v>
      </c>
    </row>
    <row r="370" ht="14.25" customHeight="1">
      <c r="A370" t="s">
        <v>883</v>
      </c>
      <c r="B370">
        <v>6.70454721E8</v>
      </c>
      <c r="C370" t="b">
        <v>0</v>
      </c>
      <c r="D370" t="s">
        <v>17</v>
      </c>
      <c r="E370">
        <v>3.0</v>
      </c>
      <c r="F370" s="4">
        <v>42045.16805555556</v>
      </c>
      <c r="G370" t="s">
        <v>884</v>
      </c>
      <c r="H370">
        <v>30.0</v>
      </c>
      <c r="I370" t="s">
        <v>19</v>
      </c>
      <c r="J370" t="s">
        <v>20</v>
      </c>
      <c r="K370" t="s">
        <v>45</v>
      </c>
      <c r="L370">
        <v>1967.0</v>
      </c>
      <c r="M370" t="s">
        <v>824</v>
      </c>
      <c r="N370" t="s">
        <v>723</v>
      </c>
    </row>
    <row r="371" ht="14.25" customHeight="1">
      <c r="A371" t="s">
        <v>885</v>
      </c>
      <c r="B371">
        <v>6.70454722E8</v>
      </c>
      <c r="C371" t="b">
        <v>0</v>
      </c>
      <c r="D371" t="s">
        <v>17</v>
      </c>
      <c r="E371">
        <v>3.0</v>
      </c>
      <c r="F371" s="4">
        <v>42045.16180555556</v>
      </c>
      <c r="G371" t="s">
        <v>886</v>
      </c>
      <c r="H371">
        <v>41.0</v>
      </c>
      <c r="I371" t="s">
        <v>19</v>
      </c>
      <c r="J371" t="s">
        <v>20</v>
      </c>
      <c r="K371" t="s">
        <v>21</v>
      </c>
      <c r="L371">
        <v>1968.0</v>
      </c>
      <c r="M371" t="s">
        <v>824</v>
      </c>
      <c r="N371" t="s">
        <v>887</v>
      </c>
    </row>
    <row r="372" ht="14.25" customHeight="1">
      <c r="A372" t="s">
        <v>888</v>
      </c>
      <c r="B372">
        <v>6.70454723E8</v>
      </c>
      <c r="C372" t="b">
        <v>0</v>
      </c>
      <c r="D372" t="s">
        <v>17</v>
      </c>
      <c r="E372">
        <v>3.0</v>
      </c>
      <c r="F372" s="4">
        <v>42045.07430555556</v>
      </c>
      <c r="G372" t="s">
        <v>889</v>
      </c>
      <c r="H372">
        <v>73.0</v>
      </c>
      <c r="I372" t="s">
        <v>19</v>
      </c>
      <c r="J372" t="s">
        <v>20</v>
      </c>
      <c r="K372" t="s">
        <v>21</v>
      </c>
      <c r="L372">
        <v>1969.0</v>
      </c>
      <c r="M372" t="s">
        <v>824</v>
      </c>
      <c r="N372" t="s">
        <v>890</v>
      </c>
    </row>
    <row r="373" ht="14.25" customHeight="1">
      <c r="A373" t="s">
        <v>891</v>
      </c>
      <c r="B373">
        <v>6.70454724E8</v>
      </c>
      <c r="C373" t="b">
        <v>0</v>
      </c>
      <c r="D373" t="s">
        <v>17</v>
      </c>
      <c r="E373">
        <v>3.0</v>
      </c>
      <c r="F373" s="4">
        <v>42045.092361111114</v>
      </c>
      <c r="G373" t="s">
        <v>892</v>
      </c>
      <c r="H373">
        <v>25.0</v>
      </c>
      <c r="I373" t="s">
        <v>19</v>
      </c>
      <c r="J373" t="s">
        <v>581</v>
      </c>
      <c r="K373" t="s">
        <v>21</v>
      </c>
      <c r="L373">
        <v>1970.0</v>
      </c>
      <c r="M373" t="s">
        <v>824</v>
      </c>
      <c r="N373" t="s">
        <v>893</v>
      </c>
    </row>
    <row r="374" ht="14.25" customHeight="1">
      <c r="A374" t="s">
        <v>650</v>
      </c>
      <c r="B374">
        <v>6.70454725E8</v>
      </c>
      <c r="C374" t="b">
        <v>0</v>
      </c>
      <c r="D374" t="s">
        <v>17</v>
      </c>
      <c r="E374">
        <v>3.0</v>
      </c>
      <c r="F374" s="4">
        <v>42045.07708333333</v>
      </c>
      <c r="G374" t="s">
        <v>423</v>
      </c>
      <c r="H374">
        <v>71.0</v>
      </c>
      <c r="I374" t="s">
        <v>19</v>
      </c>
      <c r="J374" t="s">
        <v>20</v>
      </c>
      <c r="K374" t="s">
        <v>21</v>
      </c>
      <c r="L374">
        <v>1971.0</v>
      </c>
      <c r="M374" t="s">
        <v>824</v>
      </c>
      <c r="N374" t="s">
        <v>894</v>
      </c>
    </row>
    <row r="375" ht="14.25" customHeight="1">
      <c r="A375" t="s">
        <v>895</v>
      </c>
      <c r="B375">
        <v>6.70454726E8</v>
      </c>
      <c r="C375" t="b">
        <v>0</v>
      </c>
      <c r="D375" t="s">
        <v>17</v>
      </c>
      <c r="E375">
        <v>3.0</v>
      </c>
      <c r="F375" s="4">
        <v>42045.07986111111</v>
      </c>
      <c r="G375" t="s">
        <v>896</v>
      </c>
      <c r="H375">
        <v>46.0</v>
      </c>
      <c r="I375" t="s">
        <v>19</v>
      </c>
      <c r="J375" t="s">
        <v>20</v>
      </c>
      <c r="K375" t="s">
        <v>21</v>
      </c>
      <c r="L375">
        <v>1972.0</v>
      </c>
      <c r="M375" t="s">
        <v>824</v>
      </c>
      <c r="N375" t="s">
        <v>560</v>
      </c>
    </row>
    <row r="376" ht="14.25" customHeight="1">
      <c r="A376" t="s">
        <v>897</v>
      </c>
      <c r="B376">
        <v>6.70454727E8</v>
      </c>
      <c r="C376" t="b">
        <v>0</v>
      </c>
      <c r="D376" t="s">
        <v>17</v>
      </c>
      <c r="E376">
        <v>3.0</v>
      </c>
      <c r="F376" s="4">
        <v>42045.08611111111</v>
      </c>
      <c r="G376" t="s">
        <v>283</v>
      </c>
      <c r="H376">
        <v>54.0</v>
      </c>
      <c r="I376" t="s">
        <v>19</v>
      </c>
      <c r="J376" t="s">
        <v>20</v>
      </c>
      <c r="K376" t="s">
        <v>21</v>
      </c>
      <c r="L376">
        <v>1973.0</v>
      </c>
      <c r="M376" t="s">
        <v>824</v>
      </c>
      <c r="N376" t="s">
        <v>898</v>
      </c>
    </row>
    <row r="377" ht="14.25" customHeight="1">
      <c r="A377" t="s">
        <v>899</v>
      </c>
      <c r="B377">
        <v>6.70454728E8</v>
      </c>
      <c r="C377" t="b">
        <v>0</v>
      </c>
      <c r="D377" t="s">
        <v>17</v>
      </c>
      <c r="E377">
        <v>3.0</v>
      </c>
      <c r="F377" s="4">
        <v>42045.08611111111</v>
      </c>
      <c r="G377" t="s">
        <v>51</v>
      </c>
      <c r="H377">
        <v>11.0</v>
      </c>
      <c r="I377" t="s">
        <v>19</v>
      </c>
      <c r="J377" t="s">
        <v>20</v>
      </c>
      <c r="K377" t="s">
        <v>21</v>
      </c>
      <c r="L377">
        <v>1974.0</v>
      </c>
      <c r="M377" t="s">
        <v>824</v>
      </c>
      <c r="N377" t="s">
        <v>900</v>
      </c>
    </row>
    <row r="378" ht="14.25" customHeight="1">
      <c r="A378" t="s">
        <v>674</v>
      </c>
      <c r="B378">
        <v>6.70454729E8</v>
      </c>
      <c r="C378" t="b">
        <v>0</v>
      </c>
      <c r="D378" t="s">
        <v>17</v>
      </c>
      <c r="E378">
        <v>3.0</v>
      </c>
      <c r="F378" s="4">
        <v>42045.08472222222</v>
      </c>
      <c r="G378" t="s">
        <v>675</v>
      </c>
      <c r="H378">
        <v>60.0</v>
      </c>
      <c r="I378" t="s">
        <v>19</v>
      </c>
      <c r="J378" t="s">
        <v>20</v>
      </c>
      <c r="K378" t="s">
        <v>21</v>
      </c>
      <c r="L378">
        <v>1975.0</v>
      </c>
      <c r="M378" t="s">
        <v>824</v>
      </c>
      <c r="N378" t="s">
        <v>901</v>
      </c>
    </row>
    <row r="379" ht="14.25" customHeight="1">
      <c r="A379" t="s">
        <v>215</v>
      </c>
      <c r="B379">
        <v>6.7045473E8</v>
      </c>
      <c r="C379" t="b">
        <v>1</v>
      </c>
      <c r="D379" t="s">
        <v>84</v>
      </c>
      <c r="E379">
        <v>87.0</v>
      </c>
      <c r="G379" t="s">
        <v>71</v>
      </c>
      <c r="H379">
        <v>49.0</v>
      </c>
      <c r="I379" t="s">
        <v>19</v>
      </c>
      <c r="J379" t="s">
        <v>33</v>
      </c>
      <c r="K379" t="s">
        <v>21</v>
      </c>
      <c r="L379">
        <v>1976.0</v>
      </c>
      <c r="M379" t="s">
        <v>824</v>
      </c>
      <c r="N379" t="s">
        <v>902</v>
      </c>
    </row>
    <row r="380" ht="14.25" customHeight="1">
      <c r="A380" t="s">
        <v>903</v>
      </c>
      <c r="B380">
        <v>6.70454731E8</v>
      </c>
      <c r="C380" t="b">
        <v>0</v>
      </c>
      <c r="D380" t="s">
        <v>17</v>
      </c>
      <c r="E380">
        <v>3.0</v>
      </c>
      <c r="F380" s="4">
        <v>42045.09305555555</v>
      </c>
      <c r="G380" t="s">
        <v>904</v>
      </c>
      <c r="H380">
        <v>63.0</v>
      </c>
      <c r="I380" t="s">
        <v>19</v>
      </c>
      <c r="J380" t="s">
        <v>20</v>
      </c>
      <c r="K380" t="s">
        <v>21</v>
      </c>
      <c r="L380">
        <v>1977.0</v>
      </c>
      <c r="M380" t="s">
        <v>824</v>
      </c>
      <c r="N380" t="s">
        <v>402</v>
      </c>
    </row>
    <row r="381" ht="14.25" customHeight="1">
      <c r="A381" t="s">
        <v>905</v>
      </c>
      <c r="B381">
        <v>6.70454732E8</v>
      </c>
      <c r="C381" t="b">
        <v>0</v>
      </c>
      <c r="D381" t="s">
        <v>17</v>
      </c>
      <c r="E381">
        <v>3.0</v>
      </c>
      <c r="F381" s="4">
        <v>42045.0875</v>
      </c>
      <c r="G381" t="s">
        <v>143</v>
      </c>
      <c r="H381">
        <v>41.0</v>
      </c>
      <c r="I381" t="s">
        <v>19</v>
      </c>
      <c r="J381" t="s">
        <v>20</v>
      </c>
      <c r="K381" t="s">
        <v>21</v>
      </c>
      <c r="L381">
        <v>1978.0</v>
      </c>
      <c r="M381" t="s">
        <v>824</v>
      </c>
      <c r="N381" t="s">
        <v>568</v>
      </c>
    </row>
    <row r="382" ht="14.25" customHeight="1">
      <c r="A382" t="s">
        <v>727</v>
      </c>
      <c r="B382">
        <v>6.70454733E8</v>
      </c>
      <c r="C382" t="b">
        <v>0</v>
      </c>
      <c r="D382" t="s">
        <v>17</v>
      </c>
      <c r="E382">
        <v>3.0</v>
      </c>
      <c r="F382" s="4">
        <v>42045.07361111111</v>
      </c>
      <c r="G382" t="s">
        <v>728</v>
      </c>
      <c r="H382">
        <v>45.0</v>
      </c>
      <c r="I382" t="s">
        <v>19</v>
      </c>
      <c r="J382" t="s">
        <v>20</v>
      </c>
      <c r="K382" t="s">
        <v>21</v>
      </c>
      <c r="L382">
        <v>1979.0</v>
      </c>
      <c r="M382" t="s">
        <v>824</v>
      </c>
      <c r="N382" t="s">
        <v>906</v>
      </c>
    </row>
    <row r="383" ht="14.25" customHeight="1">
      <c r="A383" t="s">
        <v>200</v>
      </c>
      <c r="B383">
        <v>6.70454734E8</v>
      </c>
      <c r="C383" t="b">
        <v>0</v>
      </c>
      <c r="D383" t="s">
        <v>17</v>
      </c>
      <c r="E383">
        <v>3.0</v>
      </c>
      <c r="F383" s="4">
        <v>42045.17222222222</v>
      </c>
      <c r="G383" t="s">
        <v>750</v>
      </c>
      <c r="H383">
        <v>31.0</v>
      </c>
      <c r="I383" t="s">
        <v>19</v>
      </c>
      <c r="J383" t="s">
        <v>20</v>
      </c>
      <c r="K383" t="s">
        <v>21</v>
      </c>
      <c r="L383">
        <v>1980.0</v>
      </c>
      <c r="M383" t="s">
        <v>824</v>
      </c>
      <c r="N383" t="s">
        <v>180</v>
      </c>
    </row>
    <row r="384" ht="14.25" customHeight="1">
      <c r="A384" t="s">
        <v>907</v>
      </c>
      <c r="B384">
        <v>6.70454735E8</v>
      </c>
      <c r="C384" t="b">
        <v>0</v>
      </c>
      <c r="D384" t="s">
        <v>17</v>
      </c>
      <c r="E384">
        <v>3.0</v>
      </c>
      <c r="F384" s="4">
        <v>42045.17638888889</v>
      </c>
      <c r="G384" t="s">
        <v>908</v>
      </c>
      <c r="H384">
        <v>28.0</v>
      </c>
      <c r="I384" t="s">
        <v>19</v>
      </c>
      <c r="J384" t="s">
        <v>20</v>
      </c>
      <c r="K384" t="s">
        <v>21</v>
      </c>
      <c r="L384">
        <v>1981.0</v>
      </c>
      <c r="M384" t="s">
        <v>824</v>
      </c>
      <c r="N384" t="s">
        <v>909</v>
      </c>
    </row>
    <row r="385" ht="14.25" customHeight="1">
      <c r="A385" t="s">
        <v>910</v>
      </c>
      <c r="B385">
        <v>6.70454736E8</v>
      </c>
      <c r="C385" t="b">
        <v>0</v>
      </c>
      <c r="D385" t="s">
        <v>17</v>
      </c>
      <c r="E385">
        <v>3.0</v>
      </c>
      <c r="F385" s="4">
        <v>42045.09652777778</v>
      </c>
      <c r="G385" t="s">
        <v>911</v>
      </c>
      <c r="H385">
        <v>57.0</v>
      </c>
      <c r="I385" t="s">
        <v>19</v>
      </c>
      <c r="J385" t="s">
        <v>36</v>
      </c>
      <c r="K385" t="s">
        <v>21</v>
      </c>
      <c r="L385">
        <v>1982.0</v>
      </c>
      <c r="M385" t="s">
        <v>824</v>
      </c>
      <c r="N385" t="s">
        <v>189</v>
      </c>
    </row>
    <row r="386" ht="14.25" customHeight="1">
      <c r="A386" t="s">
        <v>773</v>
      </c>
      <c r="B386">
        <v>6.70454737E8</v>
      </c>
      <c r="C386" t="b">
        <v>0</v>
      </c>
      <c r="D386" t="s">
        <v>17</v>
      </c>
      <c r="E386">
        <v>3.0</v>
      </c>
      <c r="F386" s="4">
        <v>42045.08819444444</v>
      </c>
      <c r="G386" t="s">
        <v>774</v>
      </c>
      <c r="H386">
        <v>34.0</v>
      </c>
      <c r="I386" t="s">
        <v>19</v>
      </c>
      <c r="J386" t="s">
        <v>20</v>
      </c>
      <c r="K386" t="s">
        <v>21</v>
      </c>
      <c r="L386">
        <v>1983.0</v>
      </c>
      <c r="M386" t="s">
        <v>824</v>
      </c>
      <c r="N386" t="s">
        <v>912</v>
      </c>
    </row>
    <row r="387" ht="14.25" customHeight="1">
      <c r="A387" t="s">
        <v>913</v>
      </c>
      <c r="B387">
        <v>6.70454738E8</v>
      </c>
      <c r="C387" t="b">
        <v>0</v>
      </c>
      <c r="D387" t="s">
        <v>17</v>
      </c>
      <c r="E387">
        <v>3.0</v>
      </c>
      <c r="F387" s="4">
        <v>42045.086805555555</v>
      </c>
      <c r="G387" t="s">
        <v>914</v>
      </c>
      <c r="H387">
        <v>39.0</v>
      </c>
      <c r="I387" t="s">
        <v>19</v>
      </c>
      <c r="J387" t="s">
        <v>20</v>
      </c>
      <c r="K387" t="s">
        <v>20</v>
      </c>
      <c r="L387">
        <v>1984.0</v>
      </c>
      <c r="M387" t="s">
        <v>824</v>
      </c>
      <c r="N387" t="s">
        <v>915</v>
      </c>
    </row>
    <row r="388" ht="14.25" customHeight="1">
      <c r="A388" t="s">
        <v>916</v>
      </c>
      <c r="B388">
        <v>6.70454739E8</v>
      </c>
      <c r="C388" t="b">
        <v>0</v>
      </c>
      <c r="D388" t="s">
        <v>17</v>
      </c>
      <c r="E388">
        <v>3.0</v>
      </c>
      <c r="F388" s="4">
        <v>42045.075694444444</v>
      </c>
      <c r="G388" t="s">
        <v>112</v>
      </c>
      <c r="H388">
        <v>78.0</v>
      </c>
      <c r="I388" t="s">
        <v>19</v>
      </c>
      <c r="J388" t="s">
        <v>917</v>
      </c>
      <c r="K388" t="s">
        <v>21</v>
      </c>
      <c r="L388">
        <v>1985.0</v>
      </c>
      <c r="M388" t="s">
        <v>824</v>
      </c>
      <c r="N388" t="s">
        <v>918</v>
      </c>
    </row>
    <row r="389" ht="14.25" customHeight="1">
      <c r="A389" t="s">
        <v>919</v>
      </c>
      <c r="B389">
        <v>6.7045474E8</v>
      </c>
      <c r="C389" t="b">
        <v>0</v>
      </c>
      <c r="D389" t="s">
        <v>17</v>
      </c>
      <c r="E389">
        <v>3.0</v>
      </c>
      <c r="F389" s="4">
        <v>42045.09027777778</v>
      </c>
      <c r="G389" t="s">
        <v>183</v>
      </c>
      <c r="H389">
        <v>35.0</v>
      </c>
      <c r="I389" t="s">
        <v>19</v>
      </c>
      <c r="J389" t="s">
        <v>20</v>
      </c>
      <c r="K389" t="s">
        <v>21</v>
      </c>
      <c r="L389">
        <v>1986.0</v>
      </c>
      <c r="M389" t="s">
        <v>824</v>
      </c>
      <c r="N389" t="s">
        <v>920</v>
      </c>
    </row>
    <row r="390" ht="14.25" customHeight="1">
      <c r="A390" t="s">
        <v>921</v>
      </c>
      <c r="B390">
        <v>6.70454741E8</v>
      </c>
      <c r="C390" t="b">
        <v>0</v>
      </c>
      <c r="D390" t="s">
        <v>17</v>
      </c>
      <c r="E390">
        <v>3.0</v>
      </c>
      <c r="F390" s="4">
        <v>42045.075694444444</v>
      </c>
      <c r="G390" t="s">
        <v>291</v>
      </c>
      <c r="H390">
        <v>39.0</v>
      </c>
      <c r="I390" t="s">
        <v>19</v>
      </c>
      <c r="J390" t="s">
        <v>20</v>
      </c>
      <c r="K390" t="s">
        <v>21</v>
      </c>
      <c r="L390">
        <v>1987.0</v>
      </c>
      <c r="M390" t="s">
        <v>824</v>
      </c>
      <c r="N390" t="s">
        <v>587</v>
      </c>
    </row>
    <row r="391" ht="14.25" customHeight="1">
      <c r="A391" t="s">
        <v>922</v>
      </c>
      <c r="B391">
        <v>6.70454742E8</v>
      </c>
      <c r="C391" t="b">
        <v>0</v>
      </c>
      <c r="D391" t="s">
        <v>17</v>
      </c>
      <c r="E391">
        <v>3.0</v>
      </c>
      <c r="F391" s="4">
        <v>42045.08819444444</v>
      </c>
      <c r="G391" t="s">
        <v>656</v>
      </c>
      <c r="H391">
        <v>57.0</v>
      </c>
      <c r="I391" t="s">
        <v>19</v>
      </c>
      <c r="J391" t="s">
        <v>20</v>
      </c>
      <c r="K391" t="s">
        <v>21</v>
      </c>
      <c r="L391">
        <v>1988.0</v>
      </c>
      <c r="M391" t="s">
        <v>824</v>
      </c>
      <c r="N391" t="s">
        <v>761</v>
      </c>
    </row>
    <row r="392" ht="14.25" customHeight="1">
      <c r="A392" t="s">
        <v>923</v>
      </c>
      <c r="B392">
        <v>6.70454743E8</v>
      </c>
      <c r="C392" t="b">
        <v>0</v>
      </c>
      <c r="D392" t="s">
        <v>17</v>
      </c>
      <c r="E392">
        <v>3.0</v>
      </c>
      <c r="F392" s="4">
        <v>42045.15972222222</v>
      </c>
      <c r="G392" t="s">
        <v>924</v>
      </c>
      <c r="H392">
        <v>33.0</v>
      </c>
      <c r="I392" t="s">
        <v>19</v>
      </c>
      <c r="J392" t="s">
        <v>925</v>
      </c>
      <c r="K392" t="s">
        <v>21</v>
      </c>
      <c r="L392">
        <v>1989.0</v>
      </c>
      <c r="M392" t="s">
        <v>824</v>
      </c>
      <c r="N392" t="s">
        <v>926</v>
      </c>
    </row>
    <row r="393" ht="14.25" customHeight="1">
      <c r="A393" t="s">
        <v>927</v>
      </c>
      <c r="B393">
        <v>6.70454744E8</v>
      </c>
      <c r="C393" t="b">
        <v>0</v>
      </c>
      <c r="D393" t="s">
        <v>17</v>
      </c>
      <c r="E393">
        <v>3.0</v>
      </c>
      <c r="F393" s="4">
        <v>42045.18125</v>
      </c>
      <c r="G393" t="s">
        <v>501</v>
      </c>
      <c r="H393">
        <v>45.0</v>
      </c>
      <c r="I393" t="s">
        <v>19</v>
      </c>
      <c r="J393" t="s">
        <v>20</v>
      </c>
      <c r="K393" t="s">
        <v>21</v>
      </c>
      <c r="L393">
        <v>1990.0</v>
      </c>
      <c r="M393" t="s">
        <v>824</v>
      </c>
      <c r="N393" t="s">
        <v>430</v>
      </c>
    </row>
    <row r="394" ht="14.25" customHeight="1">
      <c r="A394" t="s">
        <v>928</v>
      </c>
      <c r="B394">
        <v>6.70454745E8</v>
      </c>
      <c r="C394" t="b">
        <v>0</v>
      </c>
      <c r="D394" t="s">
        <v>17</v>
      </c>
      <c r="E394">
        <v>3.0</v>
      </c>
      <c r="F394" s="4">
        <v>42045.086805555555</v>
      </c>
      <c r="G394" t="s">
        <v>71</v>
      </c>
      <c r="H394">
        <v>36.0</v>
      </c>
      <c r="I394" t="s">
        <v>369</v>
      </c>
      <c r="J394" t="s">
        <v>205</v>
      </c>
      <c r="K394" t="s">
        <v>21</v>
      </c>
      <c r="L394">
        <v>1991.0</v>
      </c>
      <c r="M394" t="s">
        <v>824</v>
      </c>
      <c r="N394" t="s">
        <v>929</v>
      </c>
    </row>
    <row r="395" ht="14.25" customHeight="1">
      <c r="A395" t="s">
        <v>930</v>
      </c>
      <c r="B395">
        <v>6.70454746E8</v>
      </c>
      <c r="C395" t="b">
        <v>0</v>
      </c>
      <c r="D395" t="s">
        <v>17</v>
      </c>
      <c r="E395">
        <v>3.0</v>
      </c>
      <c r="F395" s="4">
        <v>42045.08888888889</v>
      </c>
      <c r="G395" t="s">
        <v>777</v>
      </c>
      <c r="H395">
        <v>44.0</v>
      </c>
      <c r="I395" t="s">
        <v>337</v>
      </c>
      <c r="J395" t="s">
        <v>36</v>
      </c>
      <c r="K395" t="s">
        <v>21</v>
      </c>
      <c r="L395">
        <v>1992.0</v>
      </c>
      <c r="M395" t="s">
        <v>824</v>
      </c>
      <c r="N395" t="s">
        <v>931</v>
      </c>
    </row>
    <row r="396" ht="14.25" customHeight="1">
      <c r="A396" t="s">
        <v>932</v>
      </c>
      <c r="B396">
        <v>6.70454747E8</v>
      </c>
      <c r="C396" t="b">
        <v>0</v>
      </c>
      <c r="D396" t="s">
        <v>17</v>
      </c>
      <c r="E396">
        <v>3.0</v>
      </c>
      <c r="F396" s="4">
        <v>42045.07361111111</v>
      </c>
      <c r="G396" t="s">
        <v>173</v>
      </c>
      <c r="H396">
        <v>29.0</v>
      </c>
      <c r="I396" t="s">
        <v>19</v>
      </c>
      <c r="J396" t="s">
        <v>20</v>
      </c>
      <c r="K396" t="s">
        <v>21</v>
      </c>
      <c r="L396">
        <v>1993.0</v>
      </c>
      <c r="M396" t="s">
        <v>824</v>
      </c>
      <c r="N396" t="s">
        <v>933</v>
      </c>
    </row>
    <row r="397" ht="14.25" customHeight="1">
      <c r="A397" t="s">
        <v>934</v>
      </c>
      <c r="B397">
        <v>6.70454748E8</v>
      </c>
      <c r="C397" t="b">
        <v>0</v>
      </c>
      <c r="D397" t="s">
        <v>17</v>
      </c>
      <c r="E397">
        <v>3.0</v>
      </c>
      <c r="F397" s="4">
        <v>42045.08541666667</v>
      </c>
      <c r="G397" t="s">
        <v>935</v>
      </c>
      <c r="H397">
        <v>12.0</v>
      </c>
      <c r="I397" t="s">
        <v>19</v>
      </c>
      <c r="J397" t="s">
        <v>20</v>
      </c>
      <c r="K397" t="s">
        <v>45</v>
      </c>
      <c r="L397">
        <v>1994.0</v>
      </c>
      <c r="M397" t="s">
        <v>824</v>
      </c>
      <c r="N397" t="s">
        <v>772</v>
      </c>
    </row>
    <row r="398" ht="14.25" customHeight="1">
      <c r="A398" t="s">
        <v>921</v>
      </c>
      <c r="B398">
        <v>6.70454749E8</v>
      </c>
      <c r="C398" t="b">
        <v>0</v>
      </c>
      <c r="D398" t="s">
        <v>17</v>
      </c>
      <c r="E398">
        <v>3.0</v>
      </c>
      <c r="F398" s="4">
        <v>42045.083333333336</v>
      </c>
      <c r="G398" t="s">
        <v>291</v>
      </c>
      <c r="H398">
        <v>47.0</v>
      </c>
      <c r="I398" t="s">
        <v>19</v>
      </c>
      <c r="J398" t="s">
        <v>20</v>
      </c>
      <c r="K398" t="s">
        <v>21</v>
      </c>
      <c r="L398">
        <v>1995.0</v>
      </c>
      <c r="M398" t="s">
        <v>824</v>
      </c>
      <c r="N398" t="s">
        <v>936</v>
      </c>
    </row>
    <row r="399" ht="14.25" customHeight="1">
      <c r="A399" t="s">
        <v>937</v>
      </c>
      <c r="B399">
        <v>6.7045475E8</v>
      </c>
      <c r="C399" t="b">
        <v>0</v>
      </c>
      <c r="D399" t="s">
        <v>17</v>
      </c>
      <c r="E399">
        <v>3.0</v>
      </c>
      <c r="F399" s="4">
        <v>42045.08611111111</v>
      </c>
      <c r="G399" t="s">
        <v>938</v>
      </c>
      <c r="H399">
        <v>29.0</v>
      </c>
      <c r="I399" t="s">
        <v>19</v>
      </c>
      <c r="J399" t="s">
        <v>205</v>
      </c>
      <c r="K399" t="s">
        <v>21</v>
      </c>
      <c r="L399">
        <v>1996.0</v>
      </c>
      <c r="M399" t="s">
        <v>824</v>
      </c>
      <c r="N399" t="s">
        <v>939</v>
      </c>
    </row>
    <row r="400" ht="14.25" customHeight="1">
      <c r="A400" t="s">
        <v>940</v>
      </c>
      <c r="B400">
        <v>6.70454751E8</v>
      </c>
      <c r="C400" t="b">
        <v>0</v>
      </c>
      <c r="D400" t="s">
        <v>17</v>
      </c>
      <c r="E400">
        <v>3.0</v>
      </c>
      <c r="F400" s="4">
        <v>42045.08194444444</v>
      </c>
      <c r="G400" t="s">
        <v>256</v>
      </c>
      <c r="H400">
        <v>33.0</v>
      </c>
      <c r="I400" t="s">
        <v>19</v>
      </c>
      <c r="J400" t="s">
        <v>20</v>
      </c>
      <c r="K400" t="s">
        <v>21</v>
      </c>
      <c r="L400">
        <v>1997.0</v>
      </c>
      <c r="M400" t="s">
        <v>824</v>
      </c>
      <c r="N400" t="s">
        <v>241</v>
      </c>
    </row>
    <row r="401" ht="14.25" customHeight="1">
      <c r="A401" t="s">
        <v>941</v>
      </c>
      <c r="B401">
        <v>6.70454752E8</v>
      </c>
      <c r="C401" t="b">
        <v>0</v>
      </c>
      <c r="D401" t="s">
        <v>17</v>
      </c>
      <c r="E401">
        <v>3.0</v>
      </c>
      <c r="F401" s="4">
        <v>42045.07708333333</v>
      </c>
      <c r="G401" t="s">
        <v>942</v>
      </c>
      <c r="H401">
        <v>45.0</v>
      </c>
      <c r="I401" t="s">
        <v>19</v>
      </c>
      <c r="J401" t="s">
        <v>20</v>
      </c>
      <c r="K401" t="s">
        <v>21</v>
      </c>
      <c r="L401">
        <v>1998.0</v>
      </c>
      <c r="M401" t="s">
        <v>824</v>
      </c>
      <c r="N401" t="s">
        <v>943</v>
      </c>
    </row>
    <row r="402" ht="14.25" customHeight="1">
      <c r="A402" t="s">
        <v>944</v>
      </c>
      <c r="B402">
        <v>6.70454753E8</v>
      </c>
      <c r="C402" t="b">
        <v>0</v>
      </c>
      <c r="D402" t="s">
        <v>17</v>
      </c>
      <c r="E402">
        <v>3.0</v>
      </c>
      <c r="F402" s="4">
        <v>42045.17638888889</v>
      </c>
      <c r="G402" t="s">
        <v>945</v>
      </c>
      <c r="H402">
        <v>65.0</v>
      </c>
      <c r="I402" t="s">
        <v>19</v>
      </c>
      <c r="J402" t="s">
        <v>415</v>
      </c>
      <c r="K402" t="s">
        <v>21</v>
      </c>
      <c r="L402">
        <v>1999.0</v>
      </c>
      <c r="M402" t="s">
        <v>824</v>
      </c>
      <c r="N402" t="s">
        <v>785</v>
      </c>
    </row>
    <row r="403" ht="14.25" customHeight="1">
      <c r="A403" t="s">
        <v>946</v>
      </c>
      <c r="B403">
        <v>6.70454754E8</v>
      </c>
      <c r="C403" t="b">
        <v>1</v>
      </c>
      <c r="D403" t="s">
        <v>84</v>
      </c>
      <c r="E403">
        <v>87.0</v>
      </c>
      <c r="G403" t="s">
        <v>51</v>
      </c>
      <c r="H403">
        <v>25.0</v>
      </c>
      <c r="I403" t="s">
        <v>19</v>
      </c>
      <c r="J403" t="s">
        <v>581</v>
      </c>
      <c r="K403" t="s">
        <v>45</v>
      </c>
      <c r="L403">
        <v>2000.0</v>
      </c>
      <c r="M403" t="s">
        <v>824</v>
      </c>
      <c r="N403" t="s">
        <v>947</v>
      </c>
    </row>
    <row r="404" ht="14.25" customHeight="1">
      <c r="A404" t="s">
        <v>948</v>
      </c>
      <c r="B404">
        <v>6.70454755E8</v>
      </c>
      <c r="C404" t="b">
        <v>1</v>
      </c>
      <c r="D404" t="s">
        <v>84</v>
      </c>
      <c r="E404">
        <v>91.0</v>
      </c>
      <c r="G404" t="s">
        <v>365</v>
      </c>
      <c r="H404">
        <v>42.0</v>
      </c>
      <c r="I404" t="s">
        <v>19</v>
      </c>
      <c r="J404" t="s">
        <v>20</v>
      </c>
      <c r="K404" t="s">
        <v>21</v>
      </c>
      <c r="L404">
        <v>2001.0</v>
      </c>
      <c r="M404" t="s">
        <v>824</v>
      </c>
      <c r="N404" t="s">
        <v>949</v>
      </c>
    </row>
    <row r="405" ht="14.25" customHeight="1">
      <c r="A405" t="s">
        <v>219</v>
      </c>
      <c r="B405">
        <v>6.70454756E8</v>
      </c>
      <c r="C405" t="b">
        <v>0</v>
      </c>
      <c r="D405" t="s">
        <v>17</v>
      </c>
      <c r="E405">
        <v>3.0</v>
      </c>
      <c r="F405" s="4">
        <v>42045.08888888889</v>
      </c>
      <c r="G405" t="s">
        <v>950</v>
      </c>
      <c r="H405">
        <v>32.0</v>
      </c>
      <c r="I405" t="s">
        <v>19</v>
      </c>
      <c r="J405" t="s">
        <v>33</v>
      </c>
      <c r="K405" t="s">
        <v>21</v>
      </c>
      <c r="L405">
        <v>2002.0</v>
      </c>
      <c r="M405" t="s">
        <v>824</v>
      </c>
      <c r="N405" t="s">
        <v>254</v>
      </c>
    </row>
    <row r="406" ht="14.25" customHeight="1">
      <c r="A406" t="s">
        <v>951</v>
      </c>
      <c r="B406">
        <v>6.70454757E8</v>
      </c>
      <c r="C406" t="b">
        <v>0</v>
      </c>
      <c r="D406" t="s">
        <v>17</v>
      </c>
      <c r="E406">
        <v>3.0</v>
      </c>
      <c r="F406" s="4">
        <v>42045.083333333336</v>
      </c>
      <c r="G406" t="s">
        <v>952</v>
      </c>
      <c r="H406">
        <v>34.0</v>
      </c>
      <c r="I406" t="s">
        <v>19</v>
      </c>
      <c r="J406" t="s">
        <v>36</v>
      </c>
      <c r="K406" t="s">
        <v>21</v>
      </c>
      <c r="L406">
        <v>2003.0</v>
      </c>
      <c r="M406" t="s">
        <v>824</v>
      </c>
      <c r="N406" t="s">
        <v>953</v>
      </c>
    </row>
    <row r="407" ht="14.25" customHeight="1">
      <c r="A407" t="s">
        <v>954</v>
      </c>
      <c r="B407">
        <v>6.70454758E8</v>
      </c>
      <c r="C407" t="b">
        <v>0</v>
      </c>
      <c r="D407" t="s">
        <v>17</v>
      </c>
      <c r="E407">
        <v>3.0</v>
      </c>
      <c r="F407" s="4">
        <v>42045.08819444444</v>
      </c>
      <c r="G407" t="s">
        <v>955</v>
      </c>
      <c r="H407">
        <v>35.0</v>
      </c>
      <c r="I407" t="s">
        <v>19</v>
      </c>
      <c r="J407" t="s">
        <v>20</v>
      </c>
      <c r="K407" t="s">
        <v>21</v>
      </c>
      <c r="L407">
        <v>2004.0</v>
      </c>
      <c r="M407" t="s">
        <v>824</v>
      </c>
      <c r="N407" t="s">
        <v>956</v>
      </c>
    </row>
    <row r="408" ht="14.25" customHeight="1">
      <c r="A408" t="s">
        <v>207</v>
      </c>
      <c r="B408">
        <v>6.70454759E8</v>
      </c>
      <c r="C408" t="b">
        <v>0</v>
      </c>
      <c r="D408" t="s">
        <v>17</v>
      </c>
      <c r="E408">
        <v>3.0</v>
      </c>
      <c r="F408" s="4">
        <v>42045.086805555555</v>
      </c>
      <c r="G408" t="s">
        <v>820</v>
      </c>
      <c r="H408">
        <v>36.0</v>
      </c>
      <c r="I408" t="s">
        <v>19</v>
      </c>
      <c r="J408" t="s">
        <v>20</v>
      </c>
      <c r="K408" t="s">
        <v>21</v>
      </c>
      <c r="L408">
        <v>2005.0</v>
      </c>
      <c r="M408" t="s">
        <v>824</v>
      </c>
      <c r="N408" t="s">
        <v>957</v>
      </c>
    </row>
    <row r="409" ht="14.25" customHeight="1">
      <c r="A409" t="s">
        <v>223</v>
      </c>
      <c r="B409">
        <v>6.7045476E8</v>
      </c>
      <c r="C409" t="b">
        <v>1</v>
      </c>
      <c r="D409" t="s">
        <v>84</v>
      </c>
      <c r="E409">
        <v>92.0</v>
      </c>
      <c r="G409" t="s">
        <v>143</v>
      </c>
      <c r="H409">
        <v>35.0</v>
      </c>
      <c r="I409" t="s">
        <v>19</v>
      </c>
      <c r="J409" t="s">
        <v>33</v>
      </c>
      <c r="K409" t="s">
        <v>21</v>
      </c>
      <c r="L409">
        <v>2006.0</v>
      </c>
      <c r="M409" t="s">
        <v>824</v>
      </c>
      <c r="N409" t="s">
        <v>958</v>
      </c>
    </row>
    <row r="410" ht="14.25" customHeight="1">
      <c r="A410" t="s">
        <v>959</v>
      </c>
      <c r="B410">
        <v>6.70454761E8</v>
      </c>
      <c r="C410" t="b">
        <v>0</v>
      </c>
      <c r="D410" t="s">
        <v>17</v>
      </c>
      <c r="E410">
        <v>3.0</v>
      </c>
      <c r="F410" s="4">
        <v>42045.17152777778</v>
      </c>
      <c r="G410" t="s">
        <v>31</v>
      </c>
      <c r="H410">
        <v>26.0</v>
      </c>
      <c r="I410" t="s">
        <v>369</v>
      </c>
      <c r="J410" t="s">
        <v>188</v>
      </c>
      <c r="K410" t="s">
        <v>21</v>
      </c>
      <c r="L410">
        <v>2007.0</v>
      </c>
      <c r="M410" t="s">
        <v>824</v>
      </c>
      <c r="N410" t="s">
        <v>960</v>
      </c>
    </row>
    <row r="411" ht="14.25" customHeight="1">
      <c r="A411" t="s">
        <v>961</v>
      </c>
      <c r="B411">
        <v>6.70454762E8</v>
      </c>
      <c r="C411" t="b">
        <v>0</v>
      </c>
      <c r="D411" t="s">
        <v>17</v>
      </c>
      <c r="E411">
        <v>3.0</v>
      </c>
      <c r="F411" s="4">
        <v>42045.083333333336</v>
      </c>
      <c r="G411" t="s">
        <v>143</v>
      </c>
      <c r="H411">
        <v>47.0</v>
      </c>
      <c r="I411" t="s">
        <v>19</v>
      </c>
      <c r="J411" t="s">
        <v>20</v>
      </c>
      <c r="K411" t="s">
        <v>21</v>
      </c>
      <c r="L411">
        <v>2007.0</v>
      </c>
      <c r="M411" t="s">
        <v>824</v>
      </c>
      <c r="N411" t="s">
        <v>962</v>
      </c>
    </row>
    <row r="412" ht="14.25" customHeight="1">
      <c r="A412" t="s">
        <v>963</v>
      </c>
      <c r="B412">
        <v>6.70454763E8</v>
      </c>
      <c r="C412" t="b">
        <v>0</v>
      </c>
      <c r="D412" t="s">
        <v>17</v>
      </c>
      <c r="E412">
        <v>3.0</v>
      </c>
      <c r="F412" s="4">
        <v>42045.08263888889</v>
      </c>
      <c r="G412" t="s">
        <v>964</v>
      </c>
      <c r="H412">
        <v>35.0</v>
      </c>
      <c r="I412" t="s">
        <v>337</v>
      </c>
      <c r="J412" t="s">
        <v>581</v>
      </c>
      <c r="K412" t="s">
        <v>21</v>
      </c>
      <c r="L412">
        <v>2009.0</v>
      </c>
      <c r="M412" t="s">
        <v>824</v>
      </c>
      <c r="N412" t="s">
        <v>965</v>
      </c>
    </row>
    <row r="413" ht="14.25" customHeight="1">
      <c r="A413" t="s">
        <v>966</v>
      </c>
      <c r="B413">
        <v>6.70454764E8</v>
      </c>
      <c r="C413" t="b">
        <v>1</v>
      </c>
      <c r="D413" t="s">
        <v>84</v>
      </c>
      <c r="E413">
        <v>86.0</v>
      </c>
      <c r="G413" t="s">
        <v>967</v>
      </c>
      <c r="H413">
        <v>43.0</v>
      </c>
      <c r="I413" t="s">
        <v>369</v>
      </c>
      <c r="J413" t="s">
        <v>20</v>
      </c>
      <c r="K413" t="s">
        <v>21</v>
      </c>
      <c r="L413">
        <v>2010.0</v>
      </c>
      <c r="M413" t="s">
        <v>824</v>
      </c>
      <c r="N413" t="s">
        <v>968</v>
      </c>
    </row>
    <row r="414" ht="14.25" customHeight="1">
      <c r="A414" t="s">
        <v>227</v>
      </c>
      <c r="B414">
        <v>6.70454765E8</v>
      </c>
      <c r="C414" t="b">
        <v>0</v>
      </c>
      <c r="D414" t="s">
        <v>17</v>
      </c>
      <c r="E414">
        <v>3.0</v>
      </c>
      <c r="F414" s="4">
        <v>42045.080555555556</v>
      </c>
      <c r="G414" t="s">
        <v>71</v>
      </c>
      <c r="H414">
        <v>51.0</v>
      </c>
      <c r="I414" t="s">
        <v>19</v>
      </c>
      <c r="J414" t="s">
        <v>20</v>
      </c>
      <c r="K414" t="s">
        <v>21</v>
      </c>
      <c r="L414">
        <v>2011.0</v>
      </c>
      <c r="M414" t="s">
        <v>824</v>
      </c>
      <c r="N414" t="s">
        <v>635</v>
      </c>
    </row>
    <row r="415" ht="14.25" customHeight="1">
      <c r="A415" t="s">
        <v>230</v>
      </c>
      <c r="B415">
        <v>6.70454766E8</v>
      </c>
      <c r="C415" t="b">
        <v>0</v>
      </c>
      <c r="D415" t="s">
        <v>17</v>
      </c>
      <c r="E415">
        <v>3.0</v>
      </c>
      <c r="F415" s="4">
        <v>42045.09583333333</v>
      </c>
      <c r="G415" t="s">
        <v>969</v>
      </c>
      <c r="H415">
        <v>40.0</v>
      </c>
      <c r="I415" t="s">
        <v>369</v>
      </c>
      <c r="J415" t="s">
        <v>20</v>
      </c>
      <c r="K415" t="s">
        <v>20</v>
      </c>
      <c r="L415">
        <v>2012.0</v>
      </c>
      <c r="M415" t="s">
        <v>824</v>
      </c>
      <c r="N415" t="s">
        <v>970</v>
      </c>
    </row>
    <row r="416" ht="14.25" customHeight="1">
      <c r="A416" t="s">
        <v>233</v>
      </c>
      <c r="B416">
        <v>6.70454767E8</v>
      </c>
      <c r="C416" t="b">
        <v>0</v>
      </c>
      <c r="D416" t="s">
        <v>17</v>
      </c>
      <c r="E416">
        <v>3.0</v>
      </c>
      <c r="F416" s="4">
        <v>42045.09583333333</v>
      </c>
      <c r="G416" t="s">
        <v>173</v>
      </c>
      <c r="H416">
        <v>31.0</v>
      </c>
      <c r="I416" t="s">
        <v>19</v>
      </c>
      <c r="J416" t="s">
        <v>234</v>
      </c>
      <c r="K416" t="s">
        <v>21</v>
      </c>
      <c r="L416">
        <v>2013.0</v>
      </c>
      <c r="M416" t="s">
        <v>824</v>
      </c>
      <c r="N416" t="s">
        <v>971</v>
      </c>
    </row>
    <row r="417" ht="14.25" customHeight="1">
      <c r="A417" t="s">
        <v>238</v>
      </c>
      <c r="B417">
        <v>6.70454768E8</v>
      </c>
      <c r="C417" t="b">
        <v>0</v>
      </c>
      <c r="D417" t="s">
        <v>17</v>
      </c>
      <c r="E417">
        <v>3.0</v>
      </c>
      <c r="F417" s="4">
        <v>42045.09027777778</v>
      </c>
      <c r="G417" t="s">
        <v>972</v>
      </c>
      <c r="H417">
        <v>31.0</v>
      </c>
      <c r="I417" t="s">
        <v>369</v>
      </c>
      <c r="J417" t="s">
        <v>20</v>
      </c>
      <c r="K417" t="s">
        <v>20</v>
      </c>
      <c r="L417">
        <v>2014.0</v>
      </c>
      <c r="M417" t="s">
        <v>824</v>
      </c>
      <c r="N417" t="s">
        <v>973</v>
      </c>
    </row>
    <row r="418" ht="14.25" customHeight="1">
      <c r="A418" t="s">
        <v>47</v>
      </c>
      <c r="B418">
        <v>6.70927629E8</v>
      </c>
      <c r="C418" t="b">
        <v>0</v>
      </c>
      <c r="D418" t="s">
        <v>17</v>
      </c>
      <c r="E418">
        <v>3.0</v>
      </c>
      <c r="F418" s="4">
        <v>42045.08472222222</v>
      </c>
      <c r="G418" t="s">
        <v>75</v>
      </c>
      <c r="H418">
        <v>55.0</v>
      </c>
      <c r="I418" t="s">
        <v>19</v>
      </c>
      <c r="J418" t="s">
        <v>33</v>
      </c>
      <c r="K418" t="s">
        <v>21</v>
      </c>
      <c r="L418">
        <v>1961.0</v>
      </c>
      <c r="M418" t="s">
        <v>22</v>
      </c>
      <c r="N418" t="s">
        <v>119</v>
      </c>
    </row>
    <row r="419" ht="14.25" customHeight="1">
      <c r="A419" t="s">
        <v>664</v>
      </c>
      <c r="B419">
        <v>6.70939613E8</v>
      </c>
      <c r="C419" t="b">
        <v>0</v>
      </c>
      <c r="D419" t="s">
        <v>17</v>
      </c>
      <c r="E419">
        <v>3.0</v>
      </c>
      <c r="F419" s="4">
        <v>42045.07847222222</v>
      </c>
      <c r="G419" t="s">
        <v>665</v>
      </c>
      <c r="H419">
        <v>30.0</v>
      </c>
      <c r="I419" t="s">
        <v>19</v>
      </c>
      <c r="J419" t="s">
        <v>666</v>
      </c>
      <c r="K419" t="s">
        <v>21</v>
      </c>
      <c r="L419">
        <v>1941.0</v>
      </c>
      <c r="M419" t="s">
        <v>640</v>
      </c>
      <c r="N419" t="s">
        <v>667</v>
      </c>
    </row>
    <row r="420" ht="14.25" customHeight="1">
      <c r="A420" t="s">
        <v>440</v>
      </c>
      <c r="B420">
        <v>6.70944094E8</v>
      </c>
      <c r="C420" t="b">
        <v>0</v>
      </c>
      <c r="D420" t="s">
        <v>17</v>
      </c>
      <c r="E420">
        <v>3.0</v>
      </c>
      <c r="F420" s="4">
        <v>42045.09583333333</v>
      </c>
      <c r="G420" t="s">
        <v>441</v>
      </c>
      <c r="H420">
        <v>38.0</v>
      </c>
      <c r="I420" t="s">
        <v>19</v>
      </c>
      <c r="J420" t="s">
        <v>442</v>
      </c>
      <c r="K420" t="s">
        <v>21</v>
      </c>
      <c r="L420">
        <v>1994.0</v>
      </c>
      <c r="M420" t="s">
        <v>280</v>
      </c>
      <c r="N420" t="s">
        <v>443</v>
      </c>
    </row>
    <row r="421" ht="14.25" customHeight="1">
      <c r="A421" t="s">
        <v>176</v>
      </c>
      <c r="B421">
        <v>6.70944168E8</v>
      </c>
      <c r="C421" t="b">
        <v>0</v>
      </c>
      <c r="D421" t="s">
        <v>17</v>
      </c>
      <c r="E421">
        <v>3.0</v>
      </c>
      <c r="F421" s="4">
        <v>42045.163194444445</v>
      </c>
      <c r="G421" t="s">
        <v>71</v>
      </c>
      <c r="H421">
        <v>40.0</v>
      </c>
      <c r="I421" t="s">
        <v>19</v>
      </c>
      <c r="J421" t="s">
        <v>20</v>
      </c>
      <c r="K421" t="s">
        <v>21</v>
      </c>
      <c r="L421">
        <v>1979.0</v>
      </c>
      <c r="M421" t="s">
        <v>22</v>
      </c>
      <c r="N421" t="s">
        <v>177</v>
      </c>
    </row>
    <row r="422" ht="14.25" customHeight="1">
      <c r="A422" t="s">
        <v>833</v>
      </c>
      <c r="B422">
        <v>6.70944316E8</v>
      </c>
      <c r="C422" t="b">
        <v>0</v>
      </c>
      <c r="D422" t="s">
        <v>17</v>
      </c>
      <c r="E422">
        <v>3.0</v>
      </c>
      <c r="F422" s="4">
        <v>42045.086805555555</v>
      </c>
      <c r="G422" t="s">
        <v>834</v>
      </c>
      <c r="H422">
        <v>36.0</v>
      </c>
      <c r="I422" t="s">
        <v>19</v>
      </c>
      <c r="J422" t="s">
        <v>36</v>
      </c>
      <c r="K422" t="s">
        <v>21</v>
      </c>
      <c r="L422">
        <v>1942.0</v>
      </c>
      <c r="M422" t="s">
        <v>824</v>
      </c>
      <c r="N422" t="s">
        <v>835</v>
      </c>
    </row>
    <row r="423" ht="14.25" customHeight="1">
      <c r="A423" t="s">
        <v>946</v>
      </c>
      <c r="B423">
        <v>6.70944478E8</v>
      </c>
      <c r="C423" t="b">
        <v>0</v>
      </c>
      <c r="D423" t="s">
        <v>17</v>
      </c>
      <c r="E423">
        <v>3.0</v>
      </c>
      <c r="F423" s="4">
        <v>42045.075694444444</v>
      </c>
      <c r="G423" t="s">
        <v>51</v>
      </c>
      <c r="H423">
        <v>25.0</v>
      </c>
      <c r="I423" t="s">
        <v>19</v>
      </c>
      <c r="J423" t="s">
        <v>581</v>
      </c>
      <c r="K423" t="s">
        <v>45</v>
      </c>
      <c r="L423">
        <v>2000.0</v>
      </c>
      <c r="M423" t="s">
        <v>824</v>
      </c>
      <c r="N423" t="s">
        <v>947</v>
      </c>
    </row>
    <row r="424" ht="14.25" customHeight="1">
      <c r="A424" t="s">
        <v>215</v>
      </c>
      <c r="B424">
        <v>6.70944543E8</v>
      </c>
      <c r="C424" t="b">
        <v>0</v>
      </c>
      <c r="D424" t="s">
        <v>17</v>
      </c>
      <c r="E424">
        <v>3.0</v>
      </c>
      <c r="F424" s="4">
        <v>42045.09166666667</v>
      </c>
      <c r="G424" t="s">
        <v>71</v>
      </c>
      <c r="H424">
        <v>49.0</v>
      </c>
      <c r="I424" t="s">
        <v>19</v>
      </c>
      <c r="J424" t="s">
        <v>33</v>
      </c>
      <c r="K424" t="s">
        <v>21</v>
      </c>
      <c r="L424">
        <v>1976.0</v>
      </c>
      <c r="M424" t="s">
        <v>824</v>
      </c>
      <c r="N424" t="s">
        <v>902</v>
      </c>
    </row>
    <row r="425" ht="14.25" customHeight="1">
      <c r="A425" t="s">
        <v>842</v>
      </c>
      <c r="B425">
        <v>6.70944623E8</v>
      </c>
      <c r="C425" t="b">
        <v>0</v>
      </c>
      <c r="D425" t="s">
        <v>17</v>
      </c>
      <c r="E425">
        <v>3.0</v>
      </c>
      <c r="F425" s="4">
        <v>42045.09097222222</v>
      </c>
      <c r="G425" t="s">
        <v>71</v>
      </c>
      <c r="H425">
        <v>43.0</v>
      </c>
      <c r="I425" t="s">
        <v>19</v>
      </c>
      <c r="J425" t="s">
        <v>20</v>
      </c>
      <c r="K425" t="s">
        <v>21</v>
      </c>
      <c r="L425">
        <v>1946.0</v>
      </c>
      <c r="M425" t="s">
        <v>824</v>
      </c>
      <c r="N425" t="s">
        <v>843</v>
      </c>
    </row>
    <row r="426" ht="14.25" customHeight="1">
      <c r="A426" t="s">
        <v>742</v>
      </c>
      <c r="B426">
        <v>6.70944674E8</v>
      </c>
      <c r="C426" t="b">
        <v>0</v>
      </c>
      <c r="D426" t="s">
        <v>17</v>
      </c>
      <c r="E426">
        <v>3.0</v>
      </c>
      <c r="F426" s="4">
        <v>42045.086805555555</v>
      </c>
      <c r="G426" t="s">
        <v>743</v>
      </c>
      <c r="H426">
        <v>36.0</v>
      </c>
      <c r="I426" t="s">
        <v>19</v>
      </c>
      <c r="J426" t="s">
        <v>36</v>
      </c>
      <c r="K426" t="s">
        <v>21</v>
      </c>
      <c r="L426">
        <v>1977.0</v>
      </c>
      <c r="M426" t="s">
        <v>640</v>
      </c>
      <c r="N426" t="s">
        <v>402</v>
      </c>
    </row>
    <row r="427" ht="14.25" customHeight="1">
      <c r="A427" t="s">
        <v>494</v>
      </c>
      <c r="B427">
        <v>6.70944755E8</v>
      </c>
      <c r="C427" t="b">
        <v>0</v>
      </c>
      <c r="D427" t="s">
        <v>17</v>
      </c>
      <c r="E427">
        <v>3.0</v>
      </c>
      <c r="F427" s="4">
        <v>42045.08611111111</v>
      </c>
      <c r="G427" t="s">
        <v>495</v>
      </c>
      <c r="H427">
        <v>33.0</v>
      </c>
      <c r="I427" t="s">
        <v>19</v>
      </c>
      <c r="J427" t="s">
        <v>20</v>
      </c>
      <c r="K427" t="s">
        <v>21</v>
      </c>
      <c r="L427">
        <v>1943.0</v>
      </c>
      <c r="M427" t="s">
        <v>484</v>
      </c>
      <c r="N427" t="s">
        <v>496</v>
      </c>
    </row>
    <row r="428" ht="14.25" customHeight="1">
      <c r="A428" t="s">
        <v>701</v>
      </c>
      <c r="B428">
        <v>6.70944822E8</v>
      </c>
      <c r="C428" t="b">
        <v>0</v>
      </c>
      <c r="D428" t="s">
        <v>17</v>
      </c>
      <c r="E428">
        <v>3.0</v>
      </c>
      <c r="F428" s="4">
        <v>42045.17638888889</v>
      </c>
      <c r="G428" t="s">
        <v>702</v>
      </c>
      <c r="H428">
        <v>28.0</v>
      </c>
      <c r="I428" t="s">
        <v>19</v>
      </c>
      <c r="J428" t="s">
        <v>20</v>
      </c>
      <c r="K428" t="s">
        <v>21</v>
      </c>
      <c r="L428">
        <v>1958.0</v>
      </c>
      <c r="M428" t="s">
        <v>640</v>
      </c>
      <c r="N428" t="s">
        <v>703</v>
      </c>
    </row>
    <row r="429" ht="14.25" customHeight="1">
      <c r="A429" t="s">
        <v>313</v>
      </c>
      <c r="B429">
        <v>6.70944835E8</v>
      </c>
      <c r="C429" t="b">
        <v>0</v>
      </c>
      <c r="D429" t="s">
        <v>17</v>
      </c>
      <c r="E429">
        <v>3.0</v>
      </c>
      <c r="F429" s="4">
        <v>42045.08888888889</v>
      </c>
      <c r="G429" t="s">
        <v>314</v>
      </c>
      <c r="H429">
        <v>52.0</v>
      </c>
      <c r="I429" t="s">
        <v>19</v>
      </c>
      <c r="J429" t="s">
        <v>36</v>
      </c>
      <c r="K429" t="s">
        <v>21</v>
      </c>
      <c r="L429">
        <v>1953.0</v>
      </c>
      <c r="M429" t="s">
        <v>280</v>
      </c>
      <c r="N429" t="s">
        <v>341</v>
      </c>
    </row>
    <row r="430" ht="14.25" customHeight="1">
      <c r="A430" t="s">
        <v>175</v>
      </c>
      <c r="B430">
        <v>6.7094492E8</v>
      </c>
      <c r="C430" t="b">
        <v>0</v>
      </c>
      <c r="D430" t="s">
        <v>17</v>
      </c>
      <c r="E430">
        <v>3.0</v>
      </c>
      <c r="F430" s="4">
        <v>42045.16527777778</v>
      </c>
      <c r="G430" t="s">
        <v>143</v>
      </c>
      <c r="H430">
        <v>35.0</v>
      </c>
      <c r="I430" t="s">
        <v>19</v>
      </c>
      <c r="J430" t="s">
        <v>33</v>
      </c>
      <c r="K430" t="s">
        <v>21</v>
      </c>
      <c r="L430">
        <v>1967.0</v>
      </c>
      <c r="M430" t="s">
        <v>640</v>
      </c>
      <c r="N430" t="s">
        <v>723</v>
      </c>
    </row>
    <row r="431" ht="14.25" customHeight="1">
      <c r="A431" t="s">
        <v>786</v>
      </c>
      <c r="B431">
        <v>6.70944948E8</v>
      </c>
      <c r="C431" t="b">
        <v>0</v>
      </c>
      <c r="D431" t="s">
        <v>17</v>
      </c>
      <c r="E431">
        <v>3.0</v>
      </c>
      <c r="F431" s="4">
        <v>42045.0875</v>
      </c>
      <c r="G431" t="s">
        <v>787</v>
      </c>
      <c r="H431">
        <v>31.0</v>
      </c>
      <c r="I431" t="s">
        <v>19</v>
      </c>
      <c r="J431" t="s">
        <v>20</v>
      </c>
      <c r="K431" t="s">
        <v>21</v>
      </c>
      <c r="L431">
        <v>2005.0</v>
      </c>
      <c r="M431" t="s">
        <v>640</v>
      </c>
      <c r="N431" t="s">
        <v>262</v>
      </c>
    </row>
    <row r="432" ht="14.25" customHeight="1">
      <c r="A432" t="s">
        <v>786</v>
      </c>
      <c r="B432">
        <v>6.70945043E8</v>
      </c>
      <c r="C432" t="b">
        <v>1</v>
      </c>
      <c r="D432" t="s">
        <v>84</v>
      </c>
      <c r="E432">
        <v>86.0</v>
      </c>
      <c r="G432" t="s">
        <v>787</v>
      </c>
      <c r="H432">
        <v>31.0</v>
      </c>
      <c r="I432" t="s">
        <v>19</v>
      </c>
      <c r="J432" t="s">
        <v>20</v>
      </c>
      <c r="K432" t="s">
        <v>21</v>
      </c>
      <c r="L432">
        <v>2005.0</v>
      </c>
      <c r="M432" t="s">
        <v>640</v>
      </c>
      <c r="N432" t="s">
        <v>262</v>
      </c>
    </row>
    <row r="433" ht="14.25" customHeight="1">
      <c r="A433" t="s">
        <v>194</v>
      </c>
      <c r="B433">
        <v>6.70945693E8</v>
      </c>
      <c r="C433" t="b">
        <v>0</v>
      </c>
      <c r="D433" t="s">
        <v>17</v>
      </c>
      <c r="E433">
        <v>3.0</v>
      </c>
      <c r="F433" s="4">
        <v>42045.075694444444</v>
      </c>
      <c r="G433" t="s">
        <v>51</v>
      </c>
      <c r="H433">
        <v>27.0</v>
      </c>
      <c r="I433" t="s">
        <v>19</v>
      </c>
      <c r="J433" t="s">
        <v>33</v>
      </c>
      <c r="K433" t="s">
        <v>21</v>
      </c>
      <c r="L433">
        <v>1999.0</v>
      </c>
      <c r="M433" t="s">
        <v>640</v>
      </c>
      <c r="N433" t="s">
        <v>785</v>
      </c>
    </row>
    <row r="434" ht="14.25" customHeight="1">
      <c r="A434" t="s">
        <v>549</v>
      </c>
      <c r="B434">
        <v>6.7094579E8</v>
      </c>
      <c r="C434" t="b">
        <v>0</v>
      </c>
      <c r="D434" t="s">
        <v>17</v>
      </c>
      <c r="E434">
        <v>3.0</v>
      </c>
      <c r="F434" s="4">
        <v>42045.08888888889</v>
      </c>
      <c r="G434" t="s">
        <v>550</v>
      </c>
      <c r="H434">
        <v>62.0</v>
      </c>
      <c r="I434" t="s">
        <v>19</v>
      </c>
      <c r="J434" t="s">
        <v>20</v>
      </c>
      <c r="K434" t="s">
        <v>20</v>
      </c>
      <c r="L434">
        <v>1969.0</v>
      </c>
      <c r="M434" t="s">
        <v>484</v>
      </c>
      <c r="N434" t="s">
        <v>551</v>
      </c>
    </row>
    <row r="435" ht="14.25" customHeight="1">
      <c r="A435" t="s">
        <v>966</v>
      </c>
      <c r="B435">
        <v>6.70945834E8</v>
      </c>
      <c r="C435" t="b">
        <v>0</v>
      </c>
      <c r="D435" t="s">
        <v>17</v>
      </c>
      <c r="E435">
        <v>3.0</v>
      </c>
      <c r="F435" s="4">
        <v>42045.08819444444</v>
      </c>
      <c r="G435" t="s">
        <v>967</v>
      </c>
      <c r="H435">
        <v>43.0</v>
      </c>
      <c r="I435" t="s">
        <v>369</v>
      </c>
      <c r="J435" t="s">
        <v>20</v>
      </c>
      <c r="K435" t="s">
        <v>21</v>
      </c>
      <c r="L435">
        <v>2010.0</v>
      </c>
      <c r="M435" t="s">
        <v>824</v>
      </c>
      <c r="N435" t="s">
        <v>968</v>
      </c>
    </row>
    <row r="436" ht="14.25" customHeight="1">
      <c r="A436" t="s">
        <v>948</v>
      </c>
      <c r="B436">
        <v>6.70945895E8</v>
      </c>
      <c r="C436" t="b">
        <v>0</v>
      </c>
      <c r="D436" t="s">
        <v>17</v>
      </c>
      <c r="E436">
        <v>3.0</v>
      </c>
      <c r="F436" s="4">
        <v>42045.092361111114</v>
      </c>
      <c r="G436" t="s">
        <v>365</v>
      </c>
      <c r="H436">
        <v>42.0</v>
      </c>
      <c r="I436" t="s">
        <v>19</v>
      </c>
      <c r="J436" t="s">
        <v>20</v>
      </c>
      <c r="K436" t="s">
        <v>21</v>
      </c>
      <c r="L436">
        <v>2001.0</v>
      </c>
      <c r="M436" t="s">
        <v>824</v>
      </c>
      <c r="N436" t="s">
        <v>949</v>
      </c>
    </row>
    <row r="437" ht="14.25" customHeight="1">
      <c r="A437" t="s">
        <v>727</v>
      </c>
      <c r="B437">
        <v>6.70946199E8</v>
      </c>
      <c r="C437" t="b">
        <v>0</v>
      </c>
      <c r="D437" t="s">
        <v>17</v>
      </c>
      <c r="E437">
        <v>3.0</v>
      </c>
      <c r="F437" s="4">
        <v>42045.08541666667</v>
      </c>
      <c r="G437" t="s">
        <v>728</v>
      </c>
      <c r="H437">
        <v>36.0</v>
      </c>
      <c r="I437" t="s">
        <v>19</v>
      </c>
      <c r="J437" t="s">
        <v>20</v>
      </c>
      <c r="K437" t="s">
        <v>21</v>
      </c>
      <c r="L437">
        <v>1970.0</v>
      </c>
      <c r="M437" t="s">
        <v>640</v>
      </c>
      <c r="N437" t="s">
        <v>729</v>
      </c>
    </row>
    <row r="438" ht="14.25" customHeight="1">
      <c r="A438" t="s">
        <v>223</v>
      </c>
      <c r="B438">
        <v>6.70946276E8</v>
      </c>
      <c r="C438" t="b">
        <v>0</v>
      </c>
      <c r="D438" t="s">
        <v>17</v>
      </c>
      <c r="E438">
        <v>3.0</v>
      </c>
      <c r="F438" s="4">
        <v>42045.083333333336</v>
      </c>
      <c r="G438" t="s">
        <v>143</v>
      </c>
      <c r="H438">
        <v>35.0</v>
      </c>
      <c r="I438" t="s">
        <v>19</v>
      </c>
      <c r="J438" t="s">
        <v>33</v>
      </c>
      <c r="K438" t="s">
        <v>21</v>
      </c>
      <c r="L438">
        <v>2006.0</v>
      </c>
      <c r="M438" t="s">
        <v>824</v>
      </c>
      <c r="N438" t="s">
        <v>958</v>
      </c>
    </row>
    <row r="439" ht="14.25" customHeight="1">
      <c r="A439" t="s">
        <v>269</v>
      </c>
      <c r="B439">
        <v>6.70946299E8</v>
      </c>
      <c r="C439" t="b">
        <v>0</v>
      </c>
      <c r="D439" t="s">
        <v>17</v>
      </c>
      <c r="E439">
        <v>3.0</v>
      </c>
      <c r="F439" s="4">
        <v>42045.08611111111</v>
      </c>
      <c r="G439" t="s">
        <v>270</v>
      </c>
      <c r="H439">
        <v>53.0</v>
      </c>
      <c r="I439" t="s">
        <v>19</v>
      </c>
      <c r="J439" t="s">
        <v>36</v>
      </c>
      <c r="K439" t="s">
        <v>21</v>
      </c>
      <c r="L439">
        <v>2009.0</v>
      </c>
      <c r="M439" t="s">
        <v>22</v>
      </c>
      <c r="N439" t="s">
        <v>271</v>
      </c>
    </row>
    <row r="440" ht="14.25" customHeight="1">
      <c r="A440" t="s">
        <v>566</v>
      </c>
      <c r="B440">
        <v>6.70964912E8</v>
      </c>
      <c r="C440" t="b">
        <v>0</v>
      </c>
      <c r="D440" t="s">
        <v>17</v>
      </c>
      <c r="E440">
        <v>3.0</v>
      </c>
      <c r="F440" s="4">
        <v>42045.08541666667</v>
      </c>
      <c r="G440" t="s">
        <v>31</v>
      </c>
      <c r="H440">
        <v>55.0</v>
      </c>
      <c r="I440" t="s">
        <v>19</v>
      </c>
      <c r="J440" t="s">
        <v>20</v>
      </c>
      <c r="K440" t="s">
        <v>21</v>
      </c>
      <c r="L440">
        <v>1977.0</v>
      </c>
      <c r="M440" t="s">
        <v>484</v>
      </c>
      <c r="N440" t="s">
        <v>567</v>
      </c>
    </row>
    <row r="441" ht="14.25" customHeight="1">
      <c r="A441" t="s">
        <v>610</v>
      </c>
      <c r="B441">
        <v>6.70964956E8</v>
      </c>
      <c r="C441" t="b">
        <v>0</v>
      </c>
      <c r="D441" t="s">
        <v>17</v>
      </c>
      <c r="E441">
        <v>3.0</v>
      </c>
      <c r="F441" s="4">
        <v>42045.084027777775</v>
      </c>
      <c r="G441" t="s">
        <v>611</v>
      </c>
      <c r="H441">
        <v>71.0</v>
      </c>
      <c r="I441" t="s">
        <v>19</v>
      </c>
      <c r="J441" t="s">
        <v>20</v>
      </c>
      <c r="K441" t="s">
        <v>21</v>
      </c>
      <c r="L441">
        <v>1999.0</v>
      </c>
      <c r="M441" t="s">
        <v>484</v>
      </c>
      <c r="N441" t="s">
        <v>612</v>
      </c>
    </row>
    <row r="442" ht="14.25" customHeight="1">
      <c r="A442" t="s">
        <v>83</v>
      </c>
      <c r="B442">
        <v>6.70972898E8</v>
      </c>
      <c r="C442" t="b">
        <v>0</v>
      </c>
      <c r="D442" t="s">
        <v>17</v>
      </c>
      <c r="E442">
        <v>3.0</v>
      </c>
      <c r="F442" s="4">
        <v>42045.084027777775</v>
      </c>
      <c r="G442" t="s">
        <v>85</v>
      </c>
      <c r="H442">
        <v>43.0</v>
      </c>
      <c r="I442" t="s">
        <v>19</v>
      </c>
      <c r="J442" t="s">
        <v>20</v>
      </c>
      <c r="K442" t="s">
        <v>21</v>
      </c>
      <c r="L442">
        <v>1949.0</v>
      </c>
      <c r="M442" t="s">
        <v>22</v>
      </c>
      <c r="N442" t="s">
        <v>86</v>
      </c>
    </row>
  </sheetData>
  <conditionalFormatting sqref="S7">
    <cfRule type="cellIs" dxfId="0" priority="1" operator="equal">
      <formula>"Jewish"</formula>
    </cfRule>
  </conditionalFormatting>
  <conditionalFormatting sqref="P7:S76">
    <cfRule type="cellIs" dxfId="0" priority="2" operator="equal">
      <formula>"Jewish"</formula>
    </cfRule>
  </conditionalFormatting>
  <conditionalFormatting sqref="R7:R76">
    <cfRule type="cellIs" dxfId="1" priority="3" operator="greaterThan">
      <formula>80</formula>
    </cfRule>
  </conditionalFormatting>
  <conditionalFormatting sqref="Q8:Q76">
    <cfRule type="cellIs" dxfId="2" priority="4" operator="greaterThan">
      <formula>2010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EEAF6"/>
    <pageSetUpPr/>
  </sheetPr>
  <sheetViews>
    <sheetView workbookViewId="0"/>
  </sheetViews>
  <sheetFormatPr customHeight="1" defaultColWidth="14.43" defaultRowHeight="15.0"/>
  <cols>
    <col customWidth="1" min="1" max="1" width="11.14"/>
    <col customWidth="1" min="2" max="11" width="8.71"/>
  </cols>
  <sheetData>
    <row r="1" ht="14.25" customHeight="1">
      <c r="A1" s="14" t="s">
        <v>974</v>
      </c>
      <c r="B1" s="14" t="s">
        <v>975</v>
      </c>
      <c r="C1" s="15" t="s">
        <v>976</v>
      </c>
    </row>
    <row r="2" ht="14.25" customHeight="1">
      <c r="A2" s="16" t="s">
        <v>977</v>
      </c>
      <c r="B2" s="17">
        <v>29.0</v>
      </c>
      <c r="C2" s="18" t="str">
        <f t="array" ref="C2:C10">FREQUENCY('Database A'!H2:H442,Frequency!B2:B10)</f>
        <v>42</v>
      </c>
    </row>
    <row r="3" ht="14.25" customHeight="1">
      <c r="A3" s="19" t="s">
        <v>978</v>
      </c>
      <c r="B3" s="20">
        <v>39.0</v>
      </c>
      <c r="C3" s="21">
        <v>133.0</v>
      </c>
    </row>
    <row r="4" ht="14.25" customHeight="1">
      <c r="A4" s="19" t="s">
        <v>979</v>
      </c>
      <c r="B4" s="20">
        <v>49.0</v>
      </c>
      <c r="C4" s="21">
        <v>148.0</v>
      </c>
    </row>
    <row r="5" ht="14.25" customHeight="1">
      <c r="A5" s="19" t="s">
        <v>980</v>
      </c>
      <c r="B5" s="20">
        <v>59.0</v>
      </c>
      <c r="C5" s="21">
        <v>62.0</v>
      </c>
    </row>
    <row r="6" ht="14.25" customHeight="1">
      <c r="A6" s="19" t="s">
        <v>981</v>
      </c>
      <c r="B6" s="20">
        <v>69.0</v>
      </c>
      <c r="C6" s="21">
        <v>35.0</v>
      </c>
    </row>
    <row r="7" ht="14.25" customHeight="1">
      <c r="A7" s="19" t="s">
        <v>982</v>
      </c>
      <c r="B7" s="20">
        <v>79.0</v>
      </c>
      <c r="C7" s="21">
        <v>16.0</v>
      </c>
    </row>
    <row r="8" ht="14.25" customHeight="1">
      <c r="A8" s="19" t="s">
        <v>983</v>
      </c>
      <c r="B8" s="20">
        <v>89.0</v>
      </c>
      <c r="C8" s="21">
        <v>4.0</v>
      </c>
    </row>
    <row r="9" ht="14.25" customHeight="1">
      <c r="A9" s="19" t="s">
        <v>984</v>
      </c>
      <c r="B9" s="20">
        <v>99.0</v>
      </c>
      <c r="C9" s="21">
        <v>0.0</v>
      </c>
    </row>
    <row r="10" ht="14.25" customHeight="1">
      <c r="A10" s="22" t="s">
        <v>985</v>
      </c>
      <c r="B10" s="23" t="s">
        <v>985</v>
      </c>
      <c r="C10" s="24">
        <v>1.0</v>
      </c>
    </row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EF2CB"/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40.57"/>
    <col customWidth="1" min="3" max="5" width="12.43"/>
    <col customWidth="1" min="6" max="6" width="16.86"/>
    <col customWidth="1" min="7" max="7" width="15.43"/>
    <col customWidth="1" min="8" max="10" width="16.86"/>
    <col customWidth="1" min="11" max="11" width="13.14"/>
    <col customWidth="1" min="12" max="12" width="11.0"/>
  </cols>
  <sheetData>
    <row r="1" ht="14.25" customHeight="1">
      <c r="A1" t="s">
        <v>986</v>
      </c>
      <c r="B1" t="s">
        <v>987</v>
      </c>
      <c r="C1" t="s">
        <v>988</v>
      </c>
      <c r="D1" t="s">
        <v>989</v>
      </c>
      <c r="E1" t="s">
        <v>990</v>
      </c>
      <c r="F1" t="s">
        <v>991</v>
      </c>
      <c r="G1" t="s">
        <v>992</v>
      </c>
      <c r="H1" t="s">
        <v>993</v>
      </c>
      <c r="I1" t="s">
        <v>994</v>
      </c>
      <c r="J1" s="3" t="s">
        <v>995</v>
      </c>
      <c r="K1" t="s">
        <v>996</v>
      </c>
      <c r="L1" t="s">
        <v>997</v>
      </c>
    </row>
    <row r="2" ht="14.25" customHeight="1">
      <c r="A2" s="8">
        <v>14324.0</v>
      </c>
      <c r="B2" t="s">
        <v>998</v>
      </c>
      <c r="C2" s="25">
        <v>42951.0</v>
      </c>
      <c r="D2" t="str">
        <f t="shared" ref="D2:D4579" si="1">MONTH(C2)</f>
        <v>8</v>
      </c>
      <c r="E2">
        <v>2017.0</v>
      </c>
      <c r="F2" t="s">
        <v>999</v>
      </c>
      <c r="G2" s="26">
        <v>2.1E7</v>
      </c>
      <c r="H2" s="26">
        <v>2.4527158E7</v>
      </c>
      <c r="I2" s="26" t="str">
        <f t="shared" ref="I2:I4579" si="2">H2-G2</f>
        <v>  3,527,158 </v>
      </c>
      <c r="J2" s="27" t="str">
        <f>VLOOKUP(A2,Vlookup!$K$2:$N$4579,MATCH(Vlookup!N1,Vlookup!K1:N1,0),0)</f>
        <v>  93 </v>
      </c>
      <c r="K2">
        <v>6.0</v>
      </c>
      <c r="L2" s="26">
        <v>244.0</v>
      </c>
    </row>
    <row r="3" ht="14.25" customHeight="1">
      <c r="A3" s="8">
        <v>14325.0</v>
      </c>
      <c r="B3" t="s">
        <v>1000</v>
      </c>
      <c r="C3" s="25">
        <v>42950.0</v>
      </c>
      <c r="D3" t="str">
        <f t="shared" si="1"/>
        <v>8</v>
      </c>
      <c r="E3">
        <v>2017.0</v>
      </c>
      <c r="F3" t="s">
        <v>999</v>
      </c>
      <c r="G3" s="26">
        <v>6.0E7</v>
      </c>
      <c r="H3" s="26">
        <v>7.1E7</v>
      </c>
      <c r="I3" s="26" t="str">
        <f t="shared" si="2"/>
        <v>  11,000,000 </v>
      </c>
      <c r="J3" s="27" t="str">
        <f>VLOOKUP(A3,Vlookup!$K$2:$N$4579,MATCH(Vlookup!N2,Vlookup!K2:N2,0),0)</f>
        <v>  130 </v>
      </c>
      <c r="K3">
        <v>5.7</v>
      </c>
      <c r="L3" s="26">
        <v>688.0</v>
      </c>
    </row>
    <row r="4" ht="14.25" customHeight="1">
      <c r="A4" s="8">
        <v>14351.0</v>
      </c>
      <c r="B4" t="s">
        <v>1001</v>
      </c>
      <c r="C4" s="25">
        <v>42950.0</v>
      </c>
      <c r="D4" t="str">
        <f t="shared" si="1"/>
        <v>8</v>
      </c>
      <c r="E4">
        <v>2017.0</v>
      </c>
      <c r="F4" t="s">
        <v>999</v>
      </c>
      <c r="G4" s="26">
        <v>1.1E7</v>
      </c>
      <c r="H4" s="26">
        <v>1.84770205E8</v>
      </c>
      <c r="I4" s="26" t="str">
        <f t="shared" si="2"/>
        <v>  173,770,205 </v>
      </c>
      <c r="J4" s="27" t="str">
        <f>VLOOKUP(A4,Vlookup!$K$2:$N$4579,MATCH(Vlookup!N3,Vlookup!K3:N3,0),0)</f>
        <v>  95 </v>
      </c>
      <c r="K4">
        <v>7.4</v>
      </c>
      <c r="L4" s="26">
        <v>181.0</v>
      </c>
    </row>
    <row r="5" ht="14.25" customHeight="1">
      <c r="A5" s="8">
        <v>14359.0</v>
      </c>
      <c r="B5" t="s">
        <v>1002</v>
      </c>
      <c r="C5" s="25">
        <v>42944.0</v>
      </c>
      <c r="D5" t="str">
        <f t="shared" si="1"/>
        <v>7</v>
      </c>
      <c r="E5">
        <v>2017.0</v>
      </c>
      <c r="F5" t="s">
        <v>999</v>
      </c>
      <c r="G5" s="26">
        <v>5.0E7</v>
      </c>
      <c r="H5" s="26">
        <v>6.6913939E7</v>
      </c>
      <c r="I5" s="26" t="str">
        <f t="shared" si="2"/>
        <v>  16,913,939 </v>
      </c>
      <c r="J5" s="27" t="str">
        <f>VLOOKUP(A5,Vlookup!$K$2:$N$4579,MATCH(Vlookup!N4,Vlookup!K4:N4,0),0)</f>
        <v>  104 </v>
      </c>
      <c r="K5">
        <v>5.8</v>
      </c>
      <c r="L5" s="26">
        <v>327.0</v>
      </c>
    </row>
    <row r="6" ht="14.25" customHeight="1">
      <c r="A6" s="8">
        <v>14361.0</v>
      </c>
      <c r="B6" t="s">
        <v>1003</v>
      </c>
      <c r="C6" s="25">
        <v>42942.0</v>
      </c>
      <c r="D6" t="str">
        <f t="shared" si="1"/>
        <v>7</v>
      </c>
      <c r="E6">
        <v>2017.0</v>
      </c>
      <c r="F6" t="s">
        <v>999</v>
      </c>
      <c r="G6" s="26">
        <v>3.0E7</v>
      </c>
      <c r="H6" s="26">
        <v>9.0007945E7</v>
      </c>
      <c r="I6" s="26" t="str">
        <f t="shared" si="2"/>
        <v>  60,007,945 </v>
      </c>
      <c r="J6" s="27" t="str">
        <f>VLOOKUP(A6,Vlookup!$K$2:$N$4579,MATCH(Vlookup!N5,Vlookup!K5:N5,0),0)</f>
        <v>  100 </v>
      </c>
      <c r="K6">
        <v>6.1</v>
      </c>
      <c r="L6" s="26">
        <v>748.0</v>
      </c>
    </row>
    <row r="7" ht="14.25" customHeight="1">
      <c r="A7" s="8">
        <v>14362.0</v>
      </c>
      <c r="B7" t="s">
        <v>1004</v>
      </c>
      <c r="C7" s="25">
        <v>42936.0</v>
      </c>
      <c r="D7" t="str">
        <f t="shared" si="1"/>
        <v>7</v>
      </c>
      <c r="E7">
        <v>2017.0</v>
      </c>
      <c r="F7" t="s">
        <v>999</v>
      </c>
      <c r="G7" s="26">
        <v>1.97471676E8</v>
      </c>
      <c r="H7" s="26">
        <v>9.0024292E7</v>
      </c>
      <c r="I7" s="26" t="str">
        <f t="shared" si="2"/>
        <v>  (107,447,384)</v>
      </c>
      <c r="J7" s="27" t="str">
        <f>VLOOKUP(A7,Vlookup!$K$2:$N$4579,MATCH(Vlookup!N6,Vlookup!K6:N6,0),0)</f>
        <v>  91 </v>
      </c>
      <c r="K7">
        <v>6.7</v>
      </c>
      <c r="L7" s="26">
        <v>905.0</v>
      </c>
    </row>
    <row r="8" ht="14.25" customHeight="1">
      <c r="A8" s="8">
        <v>14369.0</v>
      </c>
      <c r="B8" t="s">
        <v>1005</v>
      </c>
      <c r="C8" s="25">
        <v>42935.0</v>
      </c>
      <c r="D8" t="str">
        <f t="shared" si="1"/>
        <v>7</v>
      </c>
      <c r="E8">
        <v>2017.0</v>
      </c>
      <c r="F8" t="s">
        <v>999</v>
      </c>
      <c r="G8" s="26">
        <v>1.0E8</v>
      </c>
      <c r="H8" s="26">
        <v>5.19876949E8</v>
      </c>
      <c r="I8" s="26" t="str">
        <f t="shared" si="2"/>
        <v>  419,876,949 </v>
      </c>
      <c r="J8" s="27" t="str">
        <f>VLOOKUP(A8,Vlookup!$K$2:$N$4579,MATCH(Vlookup!N7,Vlookup!K7:N7,0),0)</f>
        <v>  89 </v>
      </c>
      <c r="K8">
        <v>7.5</v>
      </c>
      <c r="L8" s="26">
        <v>2712.0</v>
      </c>
    </row>
    <row r="9" ht="14.25" customHeight="1">
      <c r="A9" s="8">
        <v>14372.0</v>
      </c>
      <c r="B9" t="s">
        <v>1006</v>
      </c>
      <c r="C9" s="25">
        <v>42927.0</v>
      </c>
      <c r="D9" t="str">
        <f t="shared" si="1"/>
        <v>7</v>
      </c>
      <c r="E9">
        <v>2017.0</v>
      </c>
      <c r="F9" t="s">
        <v>999</v>
      </c>
      <c r="G9" s="26">
        <v>1.52E8</v>
      </c>
      <c r="H9" s="26">
        <v>3.69907963E8</v>
      </c>
      <c r="I9" s="26" t="str">
        <f t="shared" si="2"/>
        <v>  217,907,963 </v>
      </c>
      <c r="J9" s="27" t="str">
        <f>VLOOKUP(A9,Vlookup!$K$2:$N$4579,MATCH(Vlookup!N8,Vlookup!K8:N8,0),0)</f>
        <v>  98 </v>
      </c>
      <c r="K9">
        <v>6.7</v>
      </c>
      <c r="L9" s="26">
        <v>1675.0</v>
      </c>
    </row>
    <row r="10" ht="14.25" customHeight="1">
      <c r="A10" s="8">
        <v>14373.0</v>
      </c>
      <c r="B10" t="s">
        <v>1007</v>
      </c>
      <c r="C10" s="25">
        <v>42914.0</v>
      </c>
      <c r="D10" t="str">
        <f t="shared" si="1"/>
        <v>6</v>
      </c>
      <c r="E10">
        <v>2017.0</v>
      </c>
      <c r="F10" t="s">
        <v>999</v>
      </c>
      <c r="G10" s="26">
        <v>3.4E7</v>
      </c>
      <c r="H10" s="26">
        <v>2.24511319E8</v>
      </c>
      <c r="I10" s="26" t="str">
        <f t="shared" si="2"/>
        <v>  190,511,319 </v>
      </c>
      <c r="J10" s="27" t="str">
        <f>VLOOKUP(A10,Vlookup!$K$2:$N$4579,MATCH(Vlookup!N9,Vlookup!K9:N9,0),0)</f>
        <v>  88 </v>
      </c>
      <c r="K10">
        <v>7.2</v>
      </c>
      <c r="L10" s="26">
        <v>2083.0</v>
      </c>
    </row>
    <row r="11" ht="14.25" customHeight="1">
      <c r="A11" s="8">
        <v>14395.0</v>
      </c>
      <c r="B11" t="s">
        <v>1008</v>
      </c>
      <c r="C11" s="25">
        <v>42909.0</v>
      </c>
      <c r="D11" t="str">
        <f t="shared" si="1"/>
        <v>6</v>
      </c>
      <c r="E11">
        <v>2017.0</v>
      </c>
      <c r="F11" t="s">
        <v>999</v>
      </c>
      <c r="G11" s="26">
        <v>1.05E7</v>
      </c>
      <c r="H11" s="26">
        <v>2.5442939E7</v>
      </c>
      <c r="I11" s="26" t="str">
        <f t="shared" si="2"/>
        <v>  14,942,939 </v>
      </c>
      <c r="J11" s="27" t="str">
        <f>VLOOKUP(A11,Vlookup!$K$2:$N$4579,MATCH(Vlookup!N10,Vlookup!K10:N10,0),0)</f>
        <v>  193 </v>
      </c>
      <c r="K11">
        <v>5.8</v>
      </c>
      <c r="L11" s="26">
        <v>279.0</v>
      </c>
    </row>
    <row r="12" ht="14.25" customHeight="1">
      <c r="A12" s="8">
        <v>14396.0</v>
      </c>
      <c r="B12" t="s">
        <v>1009</v>
      </c>
      <c r="C12" s="25">
        <v>42907.0</v>
      </c>
      <c r="D12" t="str">
        <f t="shared" si="1"/>
        <v>6</v>
      </c>
      <c r="E12">
        <v>2017.0</v>
      </c>
      <c r="F12" t="s">
        <v>999</v>
      </c>
      <c r="G12" s="26">
        <v>2.6E8</v>
      </c>
      <c r="H12" s="26">
        <v>6.04942143E8</v>
      </c>
      <c r="I12" s="26" t="str">
        <f t="shared" si="2"/>
        <v>  344,942,143 </v>
      </c>
      <c r="J12" s="27" t="str">
        <f>VLOOKUP(A12,Vlookup!$K$2:$N$4579,MATCH(Vlookup!N11,Vlookup!K11:N11,0),0)</f>
        <v>  84 </v>
      </c>
      <c r="K12">
        <v>6.2</v>
      </c>
      <c r="L12" s="26">
        <v>1440.0</v>
      </c>
    </row>
    <row r="13" ht="14.25" customHeight="1">
      <c r="A13" s="8">
        <v>14397.0</v>
      </c>
      <c r="B13" t="s">
        <v>1010</v>
      </c>
      <c r="C13" s="25">
        <v>42902.0</v>
      </c>
      <c r="D13" t="str">
        <f t="shared" si="1"/>
        <v>6</v>
      </c>
      <c r="E13">
        <v>2017.0</v>
      </c>
      <c r="F13" t="s">
        <v>999</v>
      </c>
      <c r="G13" s="26">
        <v>1.0E7</v>
      </c>
      <c r="H13" s="26">
        <v>4219536.0</v>
      </c>
      <c r="I13" s="26" t="str">
        <f t="shared" si="2"/>
        <v>  (5,780,464)</v>
      </c>
      <c r="J13" s="27" t="str">
        <f>VLOOKUP(A13,Vlookup!$K$2:$N$4579,MATCH(Vlookup!N12,Vlookup!K12:N12,0),0)</f>
        <v>  94 </v>
      </c>
      <c r="K13">
        <v>7.6</v>
      </c>
      <c r="L13" s="26" t="s">
        <v>1011</v>
      </c>
    </row>
    <row r="14" ht="14.25" customHeight="1">
      <c r="A14" s="8">
        <v>14405.0</v>
      </c>
      <c r="B14" t="s">
        <v>1012</v>
      </c>
      <c r="C14" s="25">
        <v>42901.0</v>
      </c>
      <c r="D14" t="str">
        <f t="shared" si="1"/>
        <v>6</v>
      </c>
      <c r="E14">
        <v>2017.0</v>
      </c>
      <c r="F14" t="s">
        <v>999</v>
      </c>
      <c r="G14" s="26">
        <v>1.75E8</v>
      </c>
      <c r="H14" s="26">
        <v>3.50170057E8</v>
      </c>
      <c r="I14" s="26" t="str">
        <f t="shared" si="2"/>
        <v>  175,170,057 </v>
      </c>
      <c r="J14" s="27" t="str">
        <f>VLOOKUP(A14,Vlookup!$K$2:$N$4579,MATCH(Vlookup!N13,Vlookup!K13:N13,0),0)</f>
        <v>  91 </v>
      </c>
      <c r="K14">
        <v>6.6</v>
      </c>
      <c r="L14" s="26">
        <v>718.0</v>
      </c>
    </row>
    <row r="15" ht="14.25" customHeight="1">
      <c r="A15" s="8">
        <v>14411.0</v>
      </c>
      <c r="B15" t="s">
        <v>1013</v>
      </c>
      <c r="C15" s="25">
        <v>42901.0</v>
      </c>
      <c r="D15" t="str">
        <f t="shared" si="1"/>
        <v>6</v>
      </c>
      <c r="E15">
        <v>2017.0</v>
      </c>
      <c r="F15" t="s">
        <v>999</v>
      </c>
      <c r="G15" s="26">
        <v>8.0E7</v>
      </c>
      <c r="H15" s="26">
        <v>1.020063384E9</v>
      </c>
      <c r="I15" s="26" t="str">
        <f t="shared" si="2"/>
        <v>  940,063,384 </v>
      </c>
      <c r="J15" s="27" t="str">
        <f>VLOOKUP(A15,Vlookup!$K$2:$N$4579,MATCH(Vlookup!N14,Vlookup!K14:N14,0),0)</f>
        <v>  86 </v>
      </c>
      <c r="K15">
        <v>6.2</v>
      </c>
      <c r="L15" s="26">
        <v>2002.0</v>
      </c>
    </row>
    <row r="16" ht="14.25" customHeight="1">
      <c r="A16" s="8">
        <v>14425.0</v>
      </c>
      <c r="B16" t="s">
        <v>1014</v>
      </c>
      <c r="C16" s="25">
        <v>42901.0</v>
      </c>
      <c r="D16" t="str">
        <f t="shared" si="1"/>
        <v>6</v>
      </c>
      <c r="E16">
        <v>2017.0</v>
      </c>
      <c r="F16" t="s">
        <v>999</v>
      </c>
      <c r="G16" s="26">
        <v>2.0E7</v>
      </c>
      <c r="H16" s="26">
        <v>4.5056771E7</v>
      </c>
      <c r="I16" s="26" t="str">
        <f t="shared" si="2"/>
        <v>  25,056,771 </v>
      </c>
      <c r="J16" s="27" t="str">
        <f>VLOOKUP(A16,Vlookup!$K$2:$N$4579,MATCH(Vlookup!N15,Vlookup!K15:N15,0),0)</f>
        <v>  79 </v>
      </c>
      <c r="K16">
        <v>5.6</v>
      </c>
      <c r="L16" s="26">
        <v>336.0</v>
      </c>
    </row>
    <row r="17" ht="14.25" customHeight="1">
      <c r="A17" s="8">
        <v>14429.0</v>
      </c>
      <c r="B17" t="s">
        <v>1015</v>
      </c>
      <c r="C17" s="25">
        <v>42901.0</v>
      </c>
      <c r="D17" t="str">
        <f t="shared" si="1"/>
        <v>6</v>
      </c>
      <c r="E17">
        <v>2017.0</v>
      </c>
      <c r="F17" t="s">
        <v>999</v>
      </c>
      <c r="G17" s="26">
        <v>5500000.0</v>
      </c>
      <c r="H17" s="26">
        <v>4.4235023E7</v>
      </c>
      <c r="I17" s="26" t="str">
        <f t="shared" si="2"/>
        <v>  38,735,023 </v>
      </c>
      <c r="J17" s="27" t="str">
        <f>VLOOKUP(A17,Vlookup!$K$2:$N$4579,MATCH(Vlookup!N16,Vlookup!K16:N16,0),0)</f>
        <v>  91 </v>
      </c>
      <c r="K17">
        <v>5.1</v>
      </c>
      <c r="L17" s="26">
        <v>548.0</v>
      </c>
    </row>
    <row r="18" ht="14.25" customHeight="1">
      <c r="A18" s="8">
        <v>14433.0</v>
      </c>
      <c r="B18" t="s">
        <v>1016</v>
      </c>
      <c r="C18" s="25">
        <v>42892.0</v>
      </c>
      <c r="D18" t="str">
        <f t="shared" si="1"/>
        <v>6</v>
      </c>
      <c r="E18">
        <v>2017.0</v>
      </c>
      <c r="F18" t="s">
        <v>999</v>
      </c>
      <c r="G18" s="26">
        <v>1.25E8</v>
      </c>
      <c r="H18" s="26">
        <v>4.07778013E8</v>
      </c>
      <c r="I18" s="26" t="str">
        <f t="shared" si="2"/>
        <v>  282,778,013 </v>
      </c>
      <c r="J18" s="27" t="str">
        <f>VLOOKUP(A18,Vlookup!$K$2:$N$4579,MATCH(Vlookup!N17,Vlookup!K17:N17,0),0)</f>
        <v>  138 </v>
      </c>
      <c r="K18">
        <v>5.4</v>
      </c>
      <c r="L18" s="26">
        <v>2122.0</v>
      </c>
    </row>
    <row r="19" ht="14.25" customHeight="1">
      <c r="A19" s="8">
        <v>14434.0</v>
      </c>
      <c r="B19" t="s">
        <v>1017</v>
      </c>
      <c r="C19" s="25">
        <v>42887.0</v>
      </c>
      <c r="D19" t="str">
        <f t="shared" si="1"/>
        <v>6</v>
      </c>
      <c r="E19">
        <v>2017.0</v>
      </c>
      <c r="F19" t="s">
        <v>999</v>
      </c>
      <c r="G19" s="26">
        <v>3.8E7</v>
      </c>
      <c r="H19" s="26">
        <v>1.10824373E8</v>
      </c>
      <c r="I19" s="26" t="str">
        <f t="shared" si="2"/>
        <v>  72,824,373 </v>
      </c>
      <c r="J19" s="27" t="str">
        <f>VLOOKUP(A19,Vlookup!$K$2:$N$4579,MATCH(Vlookup!N18,Vlookup!K18:N18,0),0)</f>
        <v>  90 </v>
      </c>
      <c r="K19">
        <v>6.5</v>
      </c>
      <c r="L19" s="26">
        <v>159.0</v>
      </c>
    </row>
    <row r="20" ht="14.25" customHeight="1">
      <c r="A20" s="8">
        <v>14435.0</v>
      </c>
      <c r="B20" t="s">
        <v>1018</v>
      </c>
      <c r="C20" s="25">
        <v>42885.0</v>
      </c>
      <c r="D20" t="str">
        <f t="shared" si="1"/>
        <v>5</v>
      </c>
      <c r="E20">
        <v>2017.0</v>
      </c>
      <c r="F20" t="s">
        <v>999</v>
      </c>
      <c r="G20" s="26">
        <v>1.49E8</v>
      </c>
      <c r="H20" s="26">
        <v>8.20580447E8</v>
      </c>
      <c r="I20" s="26" t="str">
        <f t="shared" si="2"/>
        <v>  671,580,447 </v>
      </c>
      <c r="J20" s="27" t="str">
        <f>VLOOKUP(A20,Vlookup!$K$2:$N$4579,MATCH(Vlookup!N19,Vlookup!K19:N19,0),0)</f>
        <v>  101 </v>
      </c>
      <c r="K20">
        <v>7.2</v>
      </c>
      <c r="L20" s="26">
        <v>5025.0</v>
      </c>
    </row>
    <row r="21" ht="14.25" customHeight="1">
      <c r="A21" s="8">
        <v>14442.0</v>
      </c>
      <c r="B21" t="s">
        <v>1019</v>
      </c>
      <c r="C21" s="25">
        <v>42878.0</v>
      </c>
      <c r="D21" t="str">
        <f t="shared" si="1"/>
        <v>5</v>
      </c>
      <c r="E21">
        <v>2017.0</v>
      </c>
      <c r="F21" t="s">
        <v>999</v>
      </c>
      <c r="G21" s="26">
        <v>2.3E8</v>
      </c>
      <c r="H21" s="26">
        <v>7.94191988E8</v>
      </c>
      <c r="I21" s="26" t="str">
        <f t="shared" si="2"/>
        <v>  564,191,988 </v>
      </c>
      <c r="J21" s="27" t="str">
        <f>VLOOKUP(A21,Vlookup!$K$2:$N$4579,MATCH(Vlookup!N20,Vlookup!K20:N20,0),0)</f>
        <v>  96 </v>
      </c>
      <c r="K21">
        <v>6.6</v>
      </c>
      <c r="L21" s="26">
        <v>2814.0</v>
      </c>
    </row>
    <row r="22" ht="14.25" customHeight="1">
      <c r="A22" s="8">
        <v>14444.0</v>
      </c>
      <c r="B22" t="s">
        <v>1020</v>
      </c>
      <c r="C22" s="25">
        <v>42874.0</v>
      </c>
      <c r="D22" t="str">
        <f t="shared" si="1"/>
        <v>5</v>
      </c>
      <c r="E22">
        <v>2017.0</v>
      </c>
      <c r="F22" t="s">
        <v>999</v>
      </c>
      <c r="G22" s="26">
        <v>2.2E7</v>
      </c>
      <c r="H22" s="26">
        <v>4.0120144E7</v>
      </c>
      <c r="I22" s="26" t="str">
        <f t="shared" si="2"/>
        <v>  18,120,144 </v>
      </c>
      <c r="J22" s="27" t="str">
        <f>VLOOKUP(A22,Vlookup!$K$2:$N$4579,MATCH(Vlookup!N21,Vlookup!K21:N21,0),0)</f>
        <v>  79 </v>
      </c>
      <c r="K22">
        <v>6.1</v>
      </c>
      <c r="L22" s="26">
        <v>48.0</v>
      </c>
    </row>
    <row r="23" ht="14.25" customHeight="1">
      <c r="A23" s="8">
        <v>14460.0</v>
      </c>
      <c r="B23" t="s">
        <v>1021</v>
      </c>
      <c r="C23" s="25">
        <v>42867.0</v>
      </c>
      <c r="D23" t="str">
        <f t="shared" si="1"/>
        <v>5</v>
      </c>
      <c r="E23">
        <v>2017.0</v>
      </c>
      <c r="F23" t="s">
        <v>999</v>
      </c>
      <c r="G23" s="26">
        <v>6.9E7</v>
      </c>
      <c r="H23" s="26">
        <v>1.77856751E8</v>
      </c>
      <c r="I23" s="26" t="str">
        <f t="shared" si="2"/>
        <v>  108,856,751 </v>
      </c>
      <c r="J23" s="27" t="str">
        <f>VLOOKUP(A23,Vlookup!$K$2:$N$4579,MATCH(Vlookup!N22,Vlookup!K22:N22,0),0)</f>
        <v>  104 </v>
      </c>
      <c r="K23">
        <v>6.1</v>
      </c>
      <c r="L23" s="26">
        <v>1829.0</v>
      </c>
    </row>
    <row r="24" ht="14.25" customHeight="1">
      <c r="A24" s="8">
        <v>14462.0</v>
      </c>
      <c r="B24" t="s">
        <v>1022</v>
      </c>
      <c r="C24" s="25">
        <v>42864.0</v>
      </c>
      <c r="D24" t="str">
        <f t="shared" si="1"/>
        <v>5</v>
      </c>
      <c r="E24">
        <v>2017.0</v>
      </c>
      <c r="F24" t="s">
        <v>999</v>
      </c>
      <c r="G24" s="26">
        <v>9.7E7</v>
      </c>
      <c r="H24" s="26">
        <v>2.32380243E8</v>
      </c>
      <c r="I24" s="26" t="str">
        <f t="shared" si="2"/>
        <v>  135,380,243 </v>
      </c>
      <c r="J24" s="27" t="str">
        <f>VLOOKUP(A24,Vlookup!$K$2:$N$4579,MATCH(Vlookup!N23,Vlookup!K23:N23,0),0)</f>
        <v>  129 </v>
      </c>
      <c r="K24">
        <v>5.7</v>
      </c>
      <c r="L24" s="26">
        <v>2677.0</v>
      </c>
    </row>
    <row r="25" ht="14.25" customHeight="1">
      <c r="A25" s="8">
        <v>14467.0</v>
      </c>
      <c r="B25" t="s">
        <v>1023</v>
      </c>
      <c r="C25" s="25">
        <v>42858.0</v>
      </c>
      <c r="D25" t="str">
        <f t="shared" si="1"/>
        <v>5</v>
      </c>
      <c r="E25">
        <v>2017.0</v>
      </c>
      <c r="F25" t="s">
        <v>999</v>
      </c>
      <c r="G25" s="26">
        <v>4.2E7</v>
      </c>
      <c r="H25" s="26">
        <v>6.0845711E7</v>
      </c>
      <c r="I25" s="26" t="str">
        <f t="shared" si="2"/>
        <v>  18,845,711 </v>
      </c>
      <c r="J25" s="27" t="str">
        <f>VLOOKUP(A25,Vlookup!$K$2:$N$4579,MATCH(Vlookup!N24,Vlookup!K24:N24,0),0)</f>
        <v>  155 </v>
      </c>
      <c r="K25">
        <v>5.2</v>
      </c>
      <c r="L25" s="26">
        <v>207.0</v>
      </c>
    </row>
    <row r="26" ht="14.25" customHeight="1">
      <c r="A26" s="8">
        <v>14475.0</v>
      </c>
      <c r="B26" t="s">
        <v>1024</v>
      </c>
      <c r="C26" s="25">
        <v>42852.0</v>
      </c>
      <c r="D26" t="str">
        <f t="shared" si="1"/>
        <v>4</v>
      </c>
      <c r="E26">
        <v>2017.0</v>
      </c>
      <c r="F26" t="s">
        <v>999</v>
      </c>
      <c r="G26" s="26">
        <v>1.75E8</v>
      </c>
      <c r="H26" s="26">
        <v>1.46175066E8</v>
      </c>
      <c r="I26" s="26" t="str">
        <f t="shared" si="2"/>
        <v>  (28,824,934)</v>
      </c>
      <c r="J26" s="27" t="str">
        <f>VLOOKUP(A26,Vlookup!$K$2:$N$4579,MATCH(Vlookup!N25,Vlookup!K25:N25,0),0)</f>
        <v>  113 </v>
      </c>
      <c r="K26">
        <v>6.5</v>
      </c>
      <c r="L26" s="26">
        <v>1506.0</v>
      </c>
    </row>
    <row r="27" ht="14.25" customHeight="1">
      <c r="A27" s="8">
        <v>14499.0</v>
      </c>
      <c r="B27" t="s">
        <v>1025</v>
      </c>
      <c r="C27" s="25">
        <v>42852.0</v>
      </c>
      <c r="D27" t="str">
        <f t="shared" si="1"/>
        <v>4</v>
      </c>
      <c r="E27">
        <v>2017.0</v>
      </c>
      <c r="F27" t="s">
        <v>1026</v>
      </c>
      <c r="G27" s="26">
        <v>1.8E7</v>
      </c>
      <c r="H27" s="26">
        <v>2.3E8</v>
      </c>
      <c r="I27" s="26" t="str">
        <f t="shared" si="2"/>
        <v>  212,000,000 </v>
      </c>
      <c r="J27" s="27" t="str">
        <f>VLOOKUP(A27,Vlookup!$K$2:$N$4579,MATCH(Vlookup!N26,Vlookup!K26:N26,0),0)</f>
        <v>  99 </v>
      </c>
      <c r="K27">
        <v>6.7</v>
      </c>
      <c r="L27" s="26">
        <v>161.0</v>
      </c>
    </row>
    <row r="28" ht="14.25" customHeight="1">
      <c r="A28" s="8">
        <v>14506.0</v>
      </c>
      <c r="B28" t="s">
        <v>1027</v>
      </c>
      <c r="C28" s="25">
        <v>42852.0</v>
      </c>
      <c r="D28" t="str">
        <f t="shared" si="1"/>
        <v>4</v>
      </c>
      <c r="E28">
        <v>2017.0</v>
      </c>
      <c r="F28" t="s">
        <v>999</v>
      </c>
      <c r="G28" s="26">
        <v>1.8E7</v>
      </c>
      <c r="H28" s="26">
        <v>2.0497844E7</v>
      </c>
      <c r="I28" s="26" t="str">
        <f t="shared" si="2"/>
        <v>  2,497,844 </v>
      </c>
      <c r="J28" s="27" t="str">
        <f>VLOOKUP(A28,Vlookup!$K$2:$N$4579,MATCH(Vlookup!N27,Vlookup!K27:N27,0),0)</f>
        <v>  126 </v>
      </c>
      <c r="K28">
        <v>5.4</v>
      </c>
      <c r="L28" s="26">
        <v>1015.0</v>
      </c>
    </row>
    <row r="29" ht="14.25" customHeight="1">
      <c r="A29" s="8">
        <v>14510.0</v>
      </c>
      <c r="B29" t="s">
        <v>1028</v>
      </c>
      <c r="C29" s="25">
        <v>42846.0</v>
      </c>
      <c r="D29" t="str">
        <f t="shared" si="1"/>
        <v>4</v>
      </c>
      <c r="E29">
        <v>2017.0</v>
      </c>
      <c r="F29" t="s">
        <v>999</v>
      </c>
      <c r="G29" s="26">
        <v>2800000.0</v>
      </c>
      <c r="H29" s="26">
        <v>3600000.0</v>
      </c>
      <c r="I29" s="26" t="str">
        <f t="shared" si="2"/>
        <v>  800,000 </v>
      </c>
      <c r="J29" s="27" t="str">
        <f>VLOOKUP(A29,Vlookup!$K$2:$N$4579,MATCH(Vlookup!N28,Vlookup!K28:N28,0),0)</f>
        <v>  86 </v>
      </c>
      <c r="K29">
        <v>5.7</v>
      </c>
      <c r="L29" s="26">
        <v>52.0</v>
      </c>
    </row>
    <row r="30" ht="14.25" customHeight="1">
      <c r="A30" s="8">
        <v>14534.0</v>
      </c>
      <c r="B30" t="s">
        <v>1029</v>
      </c>
      <c r="C30" s="25">
        <v>42845.0</v>
      </c>
      <c r="D30" t="str">
        <f t="shared" si="1"/>
        <v>4</v>
      </c>
      <c r="E30">
        <v>2017.0</v>
      </c>
      <c r="F30" t="s">
        <v>999</v>
      </c>
      <c r="G30" s="26">
        <v>1.2E7</v>
      </c>
      <c r="H30" s="26">
        <v>1.7768012E7</v>
      </c>
      <c r="I30" s="26" t="str">
        <f t="shared" si="2"/>
        <v>  5,768,012 </v>
      </c>
      <c r="J30" s="27" t="str">
        <f>VLOOKUP(A30,Vlookup!$K$2:$N$4579,MATCH(Vlookup!N29,Vlookup!K29:N29,0),0)</f>
        <v>  114 </v>
      </c>
      <c r="K30">
        <v>5.7</v>
      </c>
      <c r="L30" s="26">
        <v>117.0</v>
      </c>
    </row>
    <row r="31" ht="14.25" customHeight="1">
      <c r="A31" s="8">
        <v>14536.0</v>
      </c>
      <c r="B31" t="s">
        <v>1030</v>
      </c>
      <c r="C31" s="25">
        <v>42844.0</v>
      </c>
      <c r="D31" t="str">
        <f t="shared" si="1"/>
        <v>4</v>
      </c>
      <c r="E31">
        <v>2017.0</v>
      </c>
      <c r="F31" t="s">
        <v>999</v>
      </c>
      <c r="G31" s="26">
        <v>2.0E8</v>
      </c>
      <c r="H31" s="26">
        <v>8.63416141E8</v>
      </c>
      <c r="I31" s="26" t="str">
        <f t="shared" si="2"/>
        <v>  663,416,141 </v>
      </c>
      <c r="J31" s="27" t="str">
        <f>VLOOKUP(A31,Vlookup!$K$2:$N$4579,MATCH(Vlookup!N30,Vlookup!K30:N30,0),0)</f>
        <v>  97 </v>
      </c>
      <c r="K31">
        <v>7.6</v>
      </c>
      <c r="L31" s="26">
        <v>4858.0</v>
      </c>
    </row>
    <row r="32" ht="14.25" customHeight="1">
      <c r="A32" s="8">
        <v>14554.0</v>
      </c>
      <c r="B32" t="s">
        <v>1031</v>
      </c>
      <c r="C32" s="25">
        <v>42837.0</v>
      </c>
      <c r="D32" t="str">
        <f t="shared" si="1"/>
        <v>4</v>
      </c>
      <c r="E32">
        <v>2017.0</v>
      </c>
      <c r="F32" t="s">
        <v>999</v>
      </c>
      <c r="G32" s="26">
        <v>2.5E8</v>
      </c>
      <c r="H32" s="26">
        <v>1.238764765E9</v>
      </c>
      <c r="I32" s="26" t="str">
        <f t="shared" si="2"/>
        <v>  988,764,765 </v>
      </c>
      <c r="J32" s="27" t="str">
        <f>VLOOKUP(A32,Vlookup!$K$2:$N$4579,MATCH(Vlookup!N31,Vlookup!K31:N31,0),0)</f>
        <v>  81 </v>
      </c>
      <c r="K32">
        <v>6.8</v>
      </c>
      <c r="L32" s="26">
        <v>3803.0</v>
      </c>
    </row>
    <row r="33" ht="14.25" customHeight="1">
      <c r="A33" s="8">
        <v>14560.0</v>
      </c>
      <c r="B33" t="s">
        <v>1032</v>
      </c>
      <c r="C33" s="25">
        <v>42837.0</v>
      </c>
      <c r="D33" t="str">
        <f t="shared" si="1"/>
        <v>4</v>
      </c>
      <c r="E33">
        <v>2017.0</v>
      </c>
      <c r="F33" t="s">
        <v>1033</v>
      </c>
      <c r="G33" s="26">
        <v>7075038.0</v>
      </c>
      <c r="H33" s="26">
        <v>9868942.0</v>
      </c>
      <c r="I33" s="26" t="str">
        <f t="shared" si="2"/>
        <v>  2,793,904 </v>
      </c>
      <c r="J33" s="27" t="str">
        <f>VLOOKUP(A33,Vlookup!$K$2:$N$4579,MATCH(Vlookup!N32,Vlookup!K32:N32,0),0)</f>
        <v>  91 </v>
      </c>
      <c r="K33">
        <v>7.4</v>
      </c>
      <c r="L33" s="26">
        <v>20.0</v>
      </c>
    </row>
    <row r="34" ht="14.25" customHeight="1">
      <c r="A34" s="8">
        <v>14564.0</v>
      </c>
      <c r="B34" t="s">
        <v>1034</v>
      </c>
      <c r="C34" s="25">
        <v>42837.0</v>
      </c>
      <c r="D34" t="str">
        <f t="shared" si="1"/>
        <v>4</v>
      </c>
      <c r="E34">
        <v>2017.0</v>
      </c>
      <c r="F34" t="s">
        <v>999</v>
      </c>
      <c r="G34" s="26">
        <v>7000000.0</v>
      </c>
      <c r="H34" s="26">
        <v>3.7461045E7</v>
      </c>
      <c r="I34" s="26" t="str">
        <f t="shared" si="2"/>
        <v>  30,461,045 </v>
      </c>
      <c r="J34" s="27" t="str">
        <f>VLOOKUP(A34,Vlookup!$K$2:$N$4579,MATCH(Vlookup!N33,Vlookup!K33:N33,0),0)</f>
        <v>  102 </v>
      </c>
      <c r="K34">
        <v>7.7</v>
      </c>
      <c r="L34" s="26">
        <v>549.0</v>
      </c>
    </row>
    <row r="35" ht="14.25" customHeight="1">
      <c r="A35" s="8">
        <v>14570.0</v>
      </c>
      <c r="B35" t="s">
        <v>1035</v>
      </c>
      <c r="C35" s="25">
        <v>42831.0</v>
      </c>
      <c r="D35" t="str">
        <f t="shared" si="1"/>
        <v>4</v>
      </c>
      <c r="E35">
        <v>2017.0</v>
      </c>
      <c r="F35" t="s">
        <v>999</v>
      </c>
      <c r="G35" s="26">
        <v>3.27453E7</v>
      </c>
      <c r="H35" s="26">
        <v>1.217347E7</v>
      </c>
      <c r="I35" s="26" t="str">
        <f t="shared" si="2"/>
        <v>  (20,571,830)</v>
      </c>
      <c r="J35" s="27" t="str">
        <f>VLOOKUP(A35,Vlookup!$K$2:$N$4579,MATCH(Vlookup!N34,Vlookup!K34:N34,0),0)</f>
        <v>  90 </v>
      </c>
      <c r="K35">
        <v>7.1</v>
      </c>
      <c r="L35" s="26">
        <v>64.0</v>
      </c>
    </row>
    <row r="36" ht="14.25" customHeight="1">
      <c r="A36" s="8">
        <v>14574.0</v>
      </c>
      <c r="B36" t="s">
        <v>1036</v>
      </c>
      <c r="C36" s="25">
        <v>42831.0</v>
      </c>
      <c r="D36" t="str">
        <f t="shared" si="1"/>
        <v>4</v>
      </c>
      <c r="E36">
        <v>2017.0</v>
      </c>
      <c r="F36" t="s">
        <v>999</v>
      </c>
      <c r="G36" s="26">
        <v>2.5E7</v>
      </c>
      <c r="H36" s="26">
        <v>8.4618541E7</v>
      </c>
      <c r="I36" s="26" t="str">
        <f t="shared" si="2"/>
        <v>  59,618,541 </v>
      </c>
      <c r="J36" s="27" t="str">
        <f>VLOOKUP(A36,Vlookup!$K$2:$N$4579,MATCH(Vlookup!N35,Vlookup!K35:N35,0),0)</f>
        <v>  94 </v>
      </c>
      <c r="K36">
        <v>6.6</v>
      </c>
      <c r="L36" s="26">
        <v>543.0</v>
      </c>
    </row>
    <row r="37" ht="14.25" customHeight="1">
      <c r="A37" s="8">
        <v>14578.0</v>
      </c>
      <c r="B37" t="s">
        <v>1037</v>
      </c>
      <c r="C37" s="25">
        <v>42825.0</v>
      </c>
      <c r="D37" t="str">
        <f t="shared" si="1"/>
        <v>3</v>
      </c>
      <c r="E37">
        <v>2017.0</v>
      </c>
      <c r="F37" t="s">
        <v>999</v>
      </c>
      <c r="G37" s="26">
        <v>2.0E7</v>
      </c>
      <c r="H37" s="26">
        <v>1.3162475E7</v>
      </c>
      <c r="I37" s="26" t="str">
        <f t="shared" si="2"/>
        <v>  (6,837,525)</v>
      </c>
      <c r="J37" s="27" t="str">
        <f>VLOOKUP(A37,Vlookup!$K$2:$N$4579,MATCH(Vlookup!N36,Vlookup!K36:N36,0),0)</f>
        <v>  96 </v>
      </c>
      <c r="K37">
        <v>7.1</v>
      </c>
      <c r="L37" s="26">
        <v>160.0</v>
      </c>
    </row>
    <row r="38" ht="14.25" customHeight="1">
      <c r="A38" s="8">
        <v>14623.0</v>
      </c>
      <c r="B38" t="s">
        <v>1038</v>
      </c>
      <c r="C38" s="25">
        <v>42825.0</v>
      </c>
      <c r="D38" t="str">
        <f t="shared" si="1"/>
        <v>3</v>
      </c>
      <c r="E38">
        <v>2017.0</v>
      </c>
      <c r="F38" t="s">
        <v>999</v>
      </c>
      <c r="G38" s="26">
        <v>1.0E7</v>
      </c>
      <c r="H38" s="26">
        <v>3565109.0</v>
      </c>
      <c r="I38" s="26" t="str">
        <f t="shared" si="2"/>
        <v>  (6,434,891)</v>
      </c>
      <c r="J38" s="27" t="str">
        <f>VLOOKUP(A38,Vlookup!$K$2:$N$4579,MATCH(Vlookup!N37,Vlookup!K37:N37,0),0)</f>
        <v>  95 </v>
      </c>
      <c r="K38">
        <v>6.3</v>
      </c>
      <c r="L38" s="26">
        <v>232.0</v>
      </c>
    </row>
    <row r="39" ht="14.25" customHeight="1">
      <c r="A39" s="8">
        <v>14628.0</v>
      </c>
      <c r="B39" t="s">
        <v>1039</v>
      </c>
      <c r="C39" s="25">
        <v>42823.0</v>
      </c>
      <c r="D39" t="str">
        <f t="shared" si="1"/>
        <v>3</v>
      </c>
      <c r="E39">
        <v>2017.0</v>
      </c>
      <c r="F39" t="s">
        <v>999</v>
      </c>
      <c r="G39" s="26">
        <v>1.1E8</v>
      </c>
      <c r="H39" s="26">
        <v>1.69801921E8</v>
      </c>
      <c r="I39" s="26" t="str">
        <f t="shared" si="2"/>
        <v>  59,801,921 </v>
      </c>
      <c r="J39" s="27" t="str">
        <f>VLOOKUP(A39,Vlookup!$K$2:$N$4579,MATCH(Vlookup!N38,Vlookup!K38:N38,0),0)</f>
        <v>  95 </v>
      </c>
      <c r="K39">
        <v>5.9</v>
      </c>
      <c r="L39" s="26">
        <v>2547.0</v>
      </c>
    </row>
    <row r="40" ht="14.25" customHeight="1">
      <c r="A40" s="8">
        <v>14631.0</v>
      </c>
      <c r="B40" t="s">
        <v>1040</v>
      </c>
      <c r="C40" s="25">
        <v>42817.0</v>
      </c>
      <c r="D40" t="str">
        <f t="shared" si="1"/>
        <v>3</v>
      </c>
      <c r="E40">
        <v>2017.0</v>
      </c>
      <c r="F40" t="s">
        <v>999</v>
      </c>
      <c r="G40" s="26">
        <v>1.25E8</v>
      </c>
      <c r="H40" s="26">
        <v>4.98814908E8</v>
      </c>
      <c r="I40" s="26" t="str">
        <f t="shared" si="2"/>
        <v>  373,814,908 </v>
      </c>
      <c r="J40" s="27" t="str">
        <f>VLOOKUP(A40,Vlookup!$K$2:$N$4579,MATCH(Vlookup!N39,Vlookup!K39:N39,0),0)</f>
        <v>  100 </v>
      </c>
      <c r="K40">
        <v>6.1</v>
      </c>
      <c r="L40" s="26">
        <v>2336.0</v>
      </c>
    </row>
    <row r="41" ht="14.25" customHeight="1">
      <c r="A41" s="8">
        <v>14635.0</v>
      </c>
      <c r="B41" t="s">
        <v>1041</v>
      </c>
      <c r="C41" s="25">
        <v>42817.0</v>
      </c>
      <c r="D41" t="str">
        <f t="shared" si="1"/>
        <v>3</v>
      </c>
      <c r="E41">
        <v>2017.0</v>
      </c>
      <c r="F41" t="s">
        <v>999</v>
      </c>
      <c r="G41" s="26">
        <v>1.0E8</v>
      </c>
      <c r="H41" s="26">
        <v>1.4233724E8</v>
      </c>
      <c r="I41" s="26" t="str">
        <f t="shared" si="2"/>
        <v>  42,337,240 </v>
      </c>
      <c r="J41" s="27" t="str">
        <f>VLOOKUP(A41,Vlookup!$K$2:$N$4579,MATCH(Vlookup!N40,Vlookup!K40:N40,0),0)</f>
        <v>  127 </v>
      </c>
      <c r="K41">
        <v>6.3</v>
      </c>
      <c r="L41" s="26">
        <v>1321.0</v>
      </c>
    </row>
    <row r="42" ht="14.25" customHeight="1">
      <c r="A42" s="8">
        <v>14689.0</v>
      </c>
      <c r="B42" t="s">
        <v>1042</v>
      </c>
      <c r="C42" s="25">
        <v>42817.0</v>
      </c>
      <c r="D42" t="str">
        <f t="shared" si="1"/>
        <v>3</v>
      </c>
      <c r="E42">
        <v>2017.0</v>
      </c>
      <c r="F42" t="s">
        <v>999</v>
      </c>
      <c r="G42" s="26">
        <v>6.0E7</v>
      </c>
      <c r="H42" s="26">
        <v>1.97183546E8</v>
      </c>
      <c r="I42" s="26" t="str">
        <f t="shared" si="2"/>
        <v>  137,183,546 </v>
      </c>
      <c r="J42" s="27" t="str">
        <f>VLOOKUP(A42,Vlookup!$K$2:$N$4579,MATCH(Vlookup!N41,Vlookup!K41:N41,0),0)</f>
        <v>  189 </v>
      </c>
      <c r="K42">
        <v>6.2</v>
      </c>
      <c r="L42" s="26">
        <v>311.0</v>
      </c>
    </row>
    <row r="43" ht="14.25" customHeight="1">
      <c r="A43" s="8">
        <v>14703.0</v>
      </c>
      <c r="B43" t="s">
        <v>1043</v>
      </c>
      <c r="C43" s="25">
        <v>42817.0</v>
      </c>
      <c r="D43" t="str">
        <f t="shared" si="1"/>
        <v>3</v>
      </c>
      <c r="E43">
        <v>2017.0</v>
      </c>
      <c r="F43" t="s">
        <v>999</v>
      </c>
      <c r="G43" s="26">
        <v>2.5E7</v>
      </c>
      <c r="H43" s="26">
        <v>2.6800152E7</v>
      </c>
      <c r="I43" s="26" t="str">
        <f t="shared" si="2"/>
        <v>  1,800,152 </v>
      </c>
      <c r="J43" s="27" t="str">
        <f>VLOOKUP(A43,Vlookup!$K$2:$N$4579,MATCH(Vlookup!N42,Vlookup!K42:N42,0),0)</f>
        <v>  125 </v>
      </c>
      <c r="K43">
        <v>6.2</v>
      </c>
      <c r="L43" s="26">
        <v>277.0</v>
      </c>
    </row>
    <row r="44" ht="14.25" customHeight="1">
      <c r="A44" s="8">
        <v>14729.0</v>
      </c>
      <c r="B44" t="s">
        <v>1044</v>
      </c>
      <c r="C44" s="25">
        <v>42816.0</v>
      </c>
      <c r="D44" t="str">
        <f t="shared" si="1"/>
        <v>3</v>
      </c>
      <c r="E44">
        <v>2017.0</v>
      </c>
      <c r="F44" t="s">
        <v>999</v>
      </c>
      <c r="G44" s="26">
        <v>5.8E7</v>
      </c>
      <c r="H44" s="26">
        <v>1.00541806E8</v>
      </c>
      <c r="I44" s="26" t="str">
        <f t="shared" si="2"/>
        <v>  42,541,806 </v>
      </c>
      <c r="J44" s="27" t="str">
        <f>VLOOKUP(A44,Vlookup!$K$2:$N$4579,MATCH(Vlookup!N43,Vlookup!K43:N43,0),0)</f>
        <v>  99 </v>
      </c>
      <c r="K44">
        <v>6.3</v>
      </c>
      <c r="L44" s="26">
        <v>1959.0</v>
      </c>
    </row>
    <row r="45" ht="14.25" customHeight="1">
      <c r="A45" s="8">
        <v>14736.0</v>
      </c>
      <c r="B45" t="s">
        <v>1045</v>
      </c>
      <c r="C45" s="25">
        <v>42810.0</v>
      </c>
      <c r="D45" t="str">
        <f t="shared" si="1"/>
        <v>3</v>
      </c>
      <c r="E45">
        <v>2017.0</v>
      </c>
      <c r="F45" t="s">
        <v>999</v>
      </c>
      <c r="G45" s="26">
        <v>1.6E8</v>
      </c>
      <c r="H45" s="26">
        <v>1.262886337E9</v>
      </c>
      <c r="I45" s="26" t="str">
        <f t="shared" si="2"/>
        <v>  1,102,886,337 </v>
      </c>
      <c r="J45" s="27" t="str">
        <f>VLOOKUP(A45,Vlookup!$K$2:$N$4579,MATCH(Vlookup!N44,Vlookup!K44:N44,0),0)</f>
        <v>  124 </v>
      </c>
      <c r="K45">
        <v>6.8</v>
      </c>
      <c r="L45" s="26">
        <v>5530.0</v>
      </c>
    </row>
    <row r="46" ht="14.25" customHeight="1">
      <c r="A46" s="8">
        <v>14746.0</v>
      </c>
      <c r="B46" t="s">
        <v>1046</v>
      </c>
      <c r="C46" s="25">
        <v>42802.0</v>
      </c>
      <c r="D46" t="str">
        <f t="shared" si="1"/>
        <v>3</v>
      </c>
      <c r="E46">
        <v>2017.0</v>
      </c>
      <c r="F46" t="s">
        <v>999</v>
      </c>
      <c r="G46" s="26">
        <v>1.85E8</v>
      </c>
      <c r="H46" s="26">
        <v>5.66652812E8</v>
      </c>
      <c r="I46" s="26" t="str">
        <f t="shared" si="2"/>
        <v>  381,652,812 </v>
      </c>
      <c r="J46" s="27" t="str">
        <f>VLOOKUP(A46,Vlookup!$K$2:$N$4579,MATCH(Vlookup!N45,Vlookup!K45:N45,0),0)</f>
        <v>  93 </v>
      </c>
      <c r="K46">
        <v>6.2</v>
      </c>
      <c r="L46" s="26">
        <v>3161.0</v>
      </c>
    </row>
    <row r="47" ht="14.25" customHeight="1">
      <c r="A47" s="8">
        <v>14752.0</v>
      </c>
      <c r="B47" t="s">
        <v>1047</v>
      </c>
      <c r="C47" s="25">
        <v>42797.0</v>
      </c>
      <c r="D47" t="str">
        <f t="shared" si="1"/>
        <v>3</v>
      </c>
      <c r="E47">
        <v>2017.0</v>
      </c>
      <c r="F47" t="s">
        <v>999</v>
      </c>
      <c r="G47" s="26">
        <v>2.0E7</v>
      </c>
      <c r="H47" s="26">
        <v>5.7330873E7</v>
      </c>
      <c r="I47" s="26" t="str">
        <f t="shared" si="2"/>
        <v>  37,330,873 </v>
      </c>
      <c r="J47" s="27" t="str">
        <f>VLOOKUP(A47,Vlookup!$K$2:$N$4579,MATCH(Vlookup!N46,Vlookup!K46:N46,0),0)</f>
        <v>  183 </v>
      </c>
      <c r="K47">
        <v>6.9</v>
      </c>
      <c r="L47" s="26">
        <v>330.0</v>
      </c>
    </row>
    <row r="48" ht="14.25" customHeight="1">
      <c r="A48" s="8">
        <v>14756.0</v>
      </c>
      <c r="B48" t="s">
        <v>1048</v>
      </c>
      <c r="C48" s="25">
        <v>42796.0</v>
      </c>
      <c r="D48" t="str">
        <f t="shared" si="1"/>
        <v>3</v>
      </c>
      <c r="E48">
        <v>2017.0</v>
      </c>
      <c r="F48" t="s">
        <v>999</v>
      </c>
      <c r="G48" s="26">
        <v>5000000.0</v>
      </c>
      <c r="H48" s="26">
        <v>1.0025571E7</v>
      </c>
      <c r="I48" s="26" t="str">
        <f t="shared" si="2"/>
        <v>  5,025,571 </v>
      </c>
      <c r="J48" s="27" t="str">
        <f>VLOOKUP(A48,Vlookup!$K$2:$N$4579,MATCH(Vlookup!N47,Vlookup!K47:N47,0),0)</f>
        <v>  108 </v>
      </c>
      <c r="K48">
        <v>6.8</v>
      </c>
      <c r="L48" s="26">
        <v>651.0</v>
      </c>
    </row>
    <row r="49" ht="14.25" customHeight="1">
      <c r="A49" s="8">
        <v>14799.0</v>
      </c>
      <c r="B49" t="s">
        <v>1049</v>
      </c>
      <c r="C49" s="25">
        <v>42794.0</v>
      </c>
      <c r="D49" t="str">
        <f t="shared" si="1"/>
        <v>2</v>
      </c>
      <c r="E49">
        <v>2017.0</v>
      </c>
      <c r="F49" t="s">
        <v>999</v>
      </c>
      <c r="G49" s="26">
        <v>9.7E7</v>
      </c>
      <c r="H49" s="26">
        <v>6.16801808E8</v>
      </c>
      <c r="I49" s="26" t="str">
        <f t="shared" si="2"/>
        <v>  519,801,808 </v>
      </c>
      <c r="J49" s="27" t="str">
        <f>VLOOKUP(A49,Vlookup!$K$2:$N$4579,MATCH(Vlookup!N48,Vlookup!K48:N48,0),0)</f>
        <v>  86 </v>
      </c>
      <c r="K49">
        <v>7.6</v>
      </c>
      <c r="L49" s="26">
        <v>6310.0</v>
      </c>
    </row>
    <row r="50" ht="14.25" customHeight="1">
      <c r="A50" s="8">
        <v>14811.0</v>
      </c>
      <c r="B50" t="s">
        <v>1050</v>
      </c>
      <c r="C50" s="25">
        <v>42790.0</v>
      </c>
      <c r="D50" t="str">
        <f t="shared" si="1"/>
        <v>2</v>
      </c>
      <c r="E50">
        <v>2017.0</v>
      </c>
      <c r="F50" t="s">
        <v>999</v>
      </c>
      <c r="G50" s="26">
        <v>5000000.0</v>
      </c>
      <c r="H50" s="26">
        <v>2.5243425E8</v>
      </c>
      <c r="I50" s="26" t="str">
        <f t="shared" si="2"/>
        <v>  247,434,250 </v>
      </c>
      <c r="J50" s="27" t="str">
        <f>VLOOKUP(A50,Vlookup!$K$2:$N$4579,MATCH(Vlookup!N49,Vlookup!K49:N49,0),0)</f>
        <v>  181 </v>
      </c>
      <c r="K50">
        <v>7.2</v>
      </c>
      <c r="L50" s="26">
        <v>2978.0</v>
      </c>
    </row>
    <row r="51" ht="14.25" customHeight="1">
      <c r="A51" s="8">
        <v>14813.0</v>
      </c>
      <c r="B51" t="s">
        <v>1051</v>
      </c>
      <c r="C51" s="25">
        <v>42781.0</v>
      </c>
      <c r="D51" t="str">
        <f t="shared" si="1"/>
        <v>2</v>
      </c>
      <c r="E51">
        <v>2017.0</v>
      </c>
      <c r="F51" t="s">
        <v>999</v>
      </c>
      <c r="G51" s="26">
        <v>4.0E7</v>
      </c>
      <c r="H51" s="26">
        <v>2.6559557E7</v>
      </c>
      <c r="I51" s="26" t="str">
        <f t="shared" si="2"/>
        <v>  (13,440,443)</v>
      </c>
      <c r="J51" s="27" t="str">
        <f>VLOOKUP(A51,Vlookup!$K$2:$N$4579,MATCH(Vlookup!N50,Vlookup!K50:N50,0),0)</f>
        <v>  26 </v>
      </c>
      <c r="K51">
        <v>6.0</v>
      </c>
      <c r="L51" s="26">
        <v>939.0</v>
      </c>
    </row>
    <row r="52" ht="14.25" customHeight="1">
      <c r="A52" s="8">
        <v>14836.0</v>
      </c>
      <c r="B52" t="s">
        <v>1052</v>
      </c>
      <c r="C52" s="25">
        <v>42774.0</v>
      </c>
      <c r="D52" t="str">
        <f t="shared" si="1"/>
        <v>2</v>
      </c>
      <c r="E52">
        <v>2017.0</v>
      </c>
      <c r="F52" t="s">
        <v>999</v>
      </c>
      <c r="G52" s="26">
        <v>8.0E7</v>
      </c>
      <c r="H52" s="26">
        <v>3.11950384E8</v>
      </c>
      <c r="I52" s="26" t="str">
        <f t="shared" si="2"/>
        <v>  231,950,384 </v>
      </c>
      <c r="J52" s="27" t="str">
        <f>VLOOKUP(A52,Vlookup!$K$2:$N$4579,MATCH(Vlookup!N51,Vlookup!K51:N51,0),0)</f>
        <v>  100 </v>
      </c>
      <c r="K52">
        <v>7.2</v>
      </c>
      <c r="L52" s="26">
        <v>1473.0</v>
      </c>
    </row>
    <row r="53" ht="14.25" customHeight="1">
      <c r="A53" s="8">
        <v>14846.0</v>
      </c>
      <c r="B53" t="s">
        <v>1053</v>
      </c>
      <c r="C53" s="25">
        <v>42774.0</v>
      </c>
      <c r="D53" t="str">
        <f t="shared" si="1"/>
        <v>2</v>
      </c>
      <c r="E53">
        <v>2017.0</v>
      </c>
      <c r="F53" t="s">
        <v>999</v>
      </c>
      <c r="G53" s="26">
        <v>5.5E7</v>
      </c>
      <c r="H53" s="26">
        <v>3.78827494E8</v>
      </c>
      <c r="I53" s="26" t="str">
        <f t="shared" si="2"/>
        <v>  323,827,494 </v>
      </c>
      <c r="J53" s="27" t="str">
        <f>VLOOKUP(A53,Vlookup!$K$2:$N$4579,MATCH(Vlookup!N52,Vlookup!K52:N52,0),0)</f>
        <v>  111 </v>
      </c>
      <c r="K53">
        <v>6.0</v>
      </c>
      <c r="L53" s="26">
        <v>2341.0</v>
      </c>
    </row>
    <row r="54" ht="14.25" customHeight="1">
      <c r="A54" s="8">
        <v>14854.0</v>
      </c>
      <c r="B54" t="s">
        <v>1054</v>
      </c>
      <c r="C54" s="25">
        <v>42774.0</v>
      </c>
      <c r="D54" t="str">
        <f t="shared" si="1"/>
        <v>2</v>
      </c>
      <c r="E54">
        <v>2017.0</v>
      </c>
      <c r="F54" t="s">
        <v>999</v>
      </c>
      <c r="G54" s="26">
        <v>4.0E7</v>
      </c>
      <c r="H54" s="26">
        <v>1.71539887E8</v>
      </c>
      <c r="I54" s="26" t="str">
        <f t="shared" si="2"/>
        <v>  131,539,887 </v>
      </c>
      <c r="J54" s="27" t="str">
        <f>VLOOKUP(A54,Vlookup!$K$2:$N$4579,MATCH(Vlookup!N53,Vlookup!K53:N53,0),0)</f>
        <v>  107 </v>
      </c>
      <c r="K54">
        <v>6.7</v>
      </c>
      <c r="L54" s="26">
        <v>2924.0</v>
      </c>
    </row>
    <row r="55" ht="14.25" customHeight="1">
      <c r="A55" s="8">
        <v>14869.0</v>
      </c>
      <c r="B55" t="s">
        <v>1055</v>
      </c>
      <c r="C55" s="25">
        <v>42767.0</v>
      </c>
      <c r="D55" t="str">
        <f t="shared" si="1"/>
        <v>2</v>
      </c>
      <c r="E55">
        <v>2017.0</v>
      </c>
      <c r="F55" t="s">
        <v>999</v>
      </c>
      <c r="G55" s="26">
        <v>2.5E7</v>
      </c>
      <c r="H55" s="26">
        <v>8.308089E7</v>
      </c>
      <c r="I55" s="26" t="str">
        <f t="shared" si="2"/>
        <v>  58,080,890 </v>
      </c>
      <c r="J55" s="27" t="str">
        <f>VLOOKUP(A55,Vlookup!$K$2:$N$4579,MATCH(Vlookup!N54,Vlookup!K54:N54,0),0)</f>
        <v>  118 </v>
      </c>
      <c r="K55">
        <v>4.8</v>
      </c>
      <c r="L55" s="26">
        <v>1075.0</v>
      </c>
    </row>
    <row r="56" ht="14.25" customHeight="1">
      <c r="A56" s="8">
        <v>14873.0</v>
      </c>
      <c r="B56" t="s">
        <v>1056</v>
      </c>
      <c r="C56" s="25">
        <v>42762.0</v>
      </c>
      <c r="D56" t="str">
        <f t="shared" si="1"/>
        <v>1</v>
      </c>
      <c r="E56">
        <v>2017.0</v>
      </c>
      <c r="F56" t="s">
        <v>1057</v>
      </c>
      <c r="G56" s="26">
        <v>6.5E7</v>
      </c>
      <c r="H56" s="26">
        <v>2.54212245E8</v>
      </c>
      <c r="I56" s="26" t="str">
        <f t="shared" si="2"/>
        <v>  189,212,245 </v>
      </c>
      <c r="J56" s="27" t="str">
        <f>VLOOKUP(A56,Vlookup!$K$2:$N$4579,MATCH(Vlookup!N55,Vlookup!K55:N55,0),0)</f>
        <v>  72 </v>
      </c>
      <c r="K56">
        <v>5.9</v>
      </c>
      <c r="L56" s="26">
        <v>50.0</v>
      </c>
    </row>
    <row r="57" ht="14.25" customHeight="1">
      <c r="A57" s="8">
        <v>14919.0</v>
      </c>
      <c r="B57" t="s">
        <v>1058</v>
      </c>
      <c r="C57" s="25">
        <v>42762.0</v>
      </c>
      <c r="D57" t="str">
        <f t="shared" si="1"/>
        <v>1</v>
      </c>
      <c r="E57">
        <v>2017.0</v>
      </c>
      <c r="F57" t="s">
        <v>999</v>
      </c>
      <c r="G57" s="26">
        <v>1.8E7</v>
      </c>
      <c r="H57" s="26">
        <v>4.1412709E7</v>
      </c>
      <c r="I57" s="26" t="str">
        <f t="shared" si="2"/>
        <v>  23,412,709 </v>
      </c>
      <c r="J57" s="27" t="str">
        <f>VLOOKUP(A57,Vlookup!$K$2:$N$4579,MATCH(Vlookup!N56,Vlookup!K56:N56,0),0)</f>
        <v>  76 </v>
      </c>
      <c r="K57">
        <v>7.1</v>
      </c>
      <c r="L57" s="26">
        <v>795.0</v>
      </c>
    </row>
    <row r="58" ht="14.25" customHeight="1">
      <c r="A58" s="8">
        <v>14924.0</v>
      </c>
      <c r="B58" t="s">
        <v>1059</v>
      </c>
      <c r="C58" s="25">
        <v>42761.0</v>
      </c>
      <c r="D58" t="str">
        <f t="shared" si="1"/>
        <v>1</v>
      </c>
      <c r="E58">
        <v>2017.0</v>
      </c>
      <c r="F58" t="s">
        <v>999</v>
      </c>
      <c r="G58" s="26">
        <v>3.0E7</v>
      </c>
      <c r="H58" s="26">
        <v>1.4793385E7</v>
      </c>
      <c r="I58" s="26" t="str">
        <f t="shared" si="2"/>
        <v>  (15,206,615)</v>
      </c>
      <c r="J58" s="27" t="str">
        <f>VLOOKUP(A58,Vlookup!$K$2:$N$4579,MATCH(Vlookup!N57,Vlookup!K57:N57,0),0)</f>
        <v>  111 </v>
      </c>
      <c r="K58">
        <v>7.2</v>
      </c>
      <c r="L58" s="26">
        <v>564.0</v>
      </c>
    </row>
    <row r="59" ht="14.25" customHeight="1">
      <c r="A59" s="8">
        <v>14926.0</v>
      </c>
      <c r="B59" t="s">
        <v>1060</v>
      </c>
      <c r="C59" s="25">
        <v>42755.0</v>
      </c>
      <c r="D59" t="str">
        <f t="shared" si="1"/>
        <v>1</v>
      </c>
      <c r="E59">
        <v>2017.0</v>
      </c>
      <c r="F59" t="s">
        <v>999</v>
      </c>
      <c r="G59" s="26">
        <v>5000000.0</v>
      </c>
      <c r="H59" s="26">
        <v>3305592.0</v>
      </c>
      <c r="I59" s="26" t="str">
        <f t="shared" si="2"/>
        <v>  (1,694,408)</v>
      </c>
      <c r="J59" s="27" t="str">
        <f>VLOOKUP(A59,Vlookup!$K$2:$N$4579,MATCH(Vlookup!N58,Vlookup!K58:N58,0),0)</f>
        <v>  92 </v>
      </c>
      <c r="K59">
        <v>6.2</v>
      </c>
      <c r="L59" s="26">
        <v>192.0</v>
      </c>
    </row>
    <row r="60" ht="14.25" customHeight="1">
      <c r="A60" s="8">
        <v>15005.0</v>
      </c>
      <c r="B60" t="s">
        <v>1061</v>
      </c>
      <c r="C60" s="25">
        <v>42754.0</v>
      </c>
      <c r="D60" t="str">
        <f t="shared" si="1"/>
        <v>1</v>
      </c>
      <c r="E60">
        <v>2017.0</v>
      </c>
      <c r="F60" t="s">
        <v>999</v>
      </c>
      <c r="G60" s="26">
        <v>2.2E7</v>
      </c>
      <c r="H60" s="26">
        <v>1.94647323E8</v>
      </c>
      <c r="I60" s="26" t="str">
        <f t="shared" si="2"/>
        <v>  172,647,323 </v>
      </c>
      <c r="J60" s="27" t="str">
        <f>VLOOKUP(A60,Vlookup!$K$2:$N$4579,MATCH(Vlookup!N59,Vlookup!K59:N59,0),0)</f>
        <v>  123 </v>
      </c>
      <c r="K60">
        <v>6.6</v>
      </c>
      <c r="L60" s="26">
        <v>657.0</v>
      </c>
    </row>
    <row r="61" ht="14.25" customHeight="1">
      <c r="A61" s="8">
        <v>15019.0</v>
      </c>
      <c r="B61" t="s">
        <v>1062</v>
      </c>
      <c r="C61" s="25">
        <v>42754.0</v>
      </c>
      <c r="D61" t="str">
        <f t="shared" si="1"/>
        <v>1</v>
      </c>
      <c r="E61">
        <v>2017.0</v>
      </c>
      <c r="F61" t="s">
        <v>1063</v>
      </c>
      <c r="G61" s="26">
        <v>4000000.0</v>
      </c>
      <c r="H61" s="26">
        <v>1440000.0</v>
      </c>
      <c r="I61" s="26" t="str">
        <f t="shared" si="2"/>
        <v>  (2,560,000)</v>
      </c>
      <c r="J61" s="27" t="str">
        <f>VLOOKUP(A61,Vlookup!$K$2:$N$4579,MATCH(Vlookup!N60,Vlookup!K60:N60,0),0)</f>
        <v>  97 </v>
      </c>
      <c r="K61">
        <v>6.0</v>
      </c>
      <c r="L61" s="26">
        <v>39.0</v>
      </c>
    </row>
    <row r="62" ht="14.25" customHeight="1">
      <c r="A62" s="8">
        <v>15028.0</v>
      </c>
      <c r="B62" t="s">
        <v>1064</v>
      </c>
      <c r="C62" s="25">
        <v>42753.0</v>
      </c>
      <c r="D62" t="str">
        <f t="shared" si="1"/>
        <v>1</v>
      </c>
      <c r="E62">
        <v>2017.0</v>
      </c>
      <c r="F62" t="s">
        <v>1065</v>
      </c>
      <c r="G62" s="26">
        <v>8520000.0</v>
      </c>
      <c r="H62" s="26">
        <v>5.61E7</v>
      </c>
      <c r="I62" s="26" t="str">
        <f t="shared" si="2"/>
        <v>  47,580,000 </v>
      </c>
      <c r="J62" s="27" t="str">
        <f>VLOOKUP(A62,Vlookup!$K$2:$N$4579,MATCH(Vlookup!N61,Vlookup!K61:N61,0),0)</f>
        <v>  94 </v>
      </c>
      <c r="K62">
        <v>6.2</v>
      </c>
      <c r="L62" s="26">
        <v>5.0</v>
      </c>
    </row>
    <row r="63" ht="14.25" customHeight="1">
      <c r="A63" s="8">
        <v>15037.0</v>
      </c>
      <c r="B63" t="s">
        <v>1066</v>
      </c>
      <c r="C63" s="25">
        <v>42748.0</v>
      </c>
      <c r="D63" t="str">
        <f t="shared" si="1"/>
        <v>1</v>
      </c>
      <c r="E63">
        <v>2017.0</v>
      </c>
      <c r="F63" t="s">
        <v>999</v>
      </c>
      <c r="G63" s="26">
        <v>8.5E7</v>
      </c>
      <c r="H63" s="26">
        <v>3.46147658E8</v>
      </c>
      <c r="I63" s="26" t="str">
        <f t="shared" si="2"/>
        <v>  261,147,658 </v>
      </c>
      <c r="J63" s="27" t="str">
        <f>VLOOKUP(A63,Vlookup!$K$2:$N$4579,MATCH(Vlookup!N62,Vlookup!K62:N62,0),0)</f>
        <v>  100 </v>
      </c>
      <c r="K63">
        <v>5.5</v>
      </c>
      <c r="L63" s="26">
        <v>1497.0</v>
      </c>
    </row>
    <row r="64" ht="14.25" customHeight="1">
      <c r="A64" s="8">
        <v>15049.0</v>
      </c>
      <c r="B64" t="s">
        <v>1067</v>
      </c>
      <c r="C64" s="25">
        <v>42747.0</v>
      </c>
      <c r="D64" t="str">
        <f t="shared" si="1"/>
        <v>1</v>
      </c>
      <c r="E64">
        <v>2017.0</v>
      </c>
      <c r="F64" t="s">
        <v>999</v>
      </c>
      <c r="G64" s="26">
        <v>3.0E7</v>
      </c>
      <c r="H64" s="26">
        <v>3.2540674E7</v>
      </c>
      <c r="I64" s="26" t="str">
        <f t="shared" si="2"/>
        <v>  2,540,674 </v>
      </c>
      <c r="J64" s="27" t="str">
        <f>VLOOKUP(A64,Vlookup!$K$2:$N$4579,MATCH(Vlookup!N63,Vlookup!K63:N63,0),0)</f>
        <v>  116 </v>
      </c>
      <c r="K64">
        <v>5.8</v>
      </c>
      <c r="L64" s="26">
        <v>345.0</v>
      </c>
    </row>
    <row r="65" ht="14.25" customHeight="1">
      <c r="A65" s="8">
        <v>15050.0</v>
      </c>
      <c r="B65" t="s">
        <v>1068</v>
      </c>
      <c r="C65" s="25">
        <v>42747.0</v>
      </c>
      <c r="D65" t="str">
        <f t="shared" si="1"/>
        <v>1</v>
      </c>
      <c r="E65">
        <v>2017.0</v>
      </c>
      <c r="F65" t="s">
        <v>999</v>
      </c>
      <c r="G65" s="26">
        <v>7400000.0</v>
      </c>
      <c r="H65" s="26">
        <v>2.6667197E7</v>
      </c>
      <c r="I65" s="26" t="str">
        <f t="shared" si="2"/>
        <v>  19,267,197 </v>
      </c>
      <c r="J65" s="27" t="str">
        <f>VLOOKUP(A65,Vlookup!$K$2:$N$4579,MATCH(Vlookup!N64,Vlookup!K64:N64,0),0)</f>
        <v>  106 </v>
      </c>
      <c r="K65">
        <v>5.1</v>
      </c>
      <c r="L65" s="26">
        <v>262.0</v>
      </c>
    </row>
    <row r="66" ht="14.25" customHeight="1">
      <c r="A66" s="8">
        <v>15070.0</v>
      </c>
      <c r="B66" t="s">
        <v>1069</v>
      </c>
      <c r="C66" s="25">
        <v>42729.0</v>
      </c>
      <c r="D66" t="str">
        <f t="shared" si="1"/>
        <v>12</v>
      </c>
      <c r="E66">
        <v>2016.0</v>
      </c>
      <c r="F66" t="s">
        <v>999</v>
      </c>
      <c r="G66" s="26">
        <v>1.08E8</v>
      </c>
      <c r="H66" s="26">
        <v>2.2678555E7</v>
      </c>
      <c r="I66" s="26" t="str">
        <f t="shared" si="2"/>
        <v>  (85,321,445)</v>
      </c>
      <c r="J66" s="27" t="str">
        <f>VLOOKUP(A66,Vlookup!$K$2:$N$4579,MATCH(Vlookup!N65,Vlookup!K65:N65,0),0)</f>
        <v>  96 </v>
      </c>
      <c r="K66">
        <v>6.2</v>
      </c>
      <c r="L66" s="26">
        <v>416.0</v>
      </c>
    </row>
    <row r="67" ht="14.25" customHeight="1">
      <c r="A67" s="8">
        <v>15074.0</v>
      </c>
      <c r="B67" t="s">
        <v>1070</v>
      </c>
      <c r="C67" s="25">
        <v>42729.0</v>
      </c>
      <c r="D67" t="str">
        <f t="shared" si="1"/>
        <v>12</v>
      </c>
      <c r="E67">
        <v>2016.0</v>
      </c>
      <c r="F67" t="s">
        <v>999</v>
      </c>
      <c r="G67" s="26">
        <v>7000000.0</v>
      </c>
      <c r="H67" s="26">
        <v>5816211.0</v>
      </c>
      <c r="I67" s="26" t="str">
        <f t="shared" si="2"/>
        <v>  (1,183,789)</v>
      </c>
      <c r="J67" s="27" t="str">
        <f>VLOOKUP(A67,Vlookup!$K$2:$N$4579,MATCH(Vlookup!N66,Vlookup!K66:N66,0),0)</f>
        <v>  93 </v>
      </c>
      <c r="K67">
        <v>7.3</v>
      </c>
      <c r="L67" s="26">
        <v>213.0</v>
      </c>
    </row>
    <row r="68" ht="14.25" customHeight="1">
      <c r="A68" s="8">
        <v>15092.0</v>
      </c>
      <c r="B68" t="s">
        <v>1071</v>
      </c>
      <c r="C68" s="25">
        <v>42727.0</v>
      </c>
      <c r="D68" t="str">
        <f t="shared" si="1"/>
        <v>12</v>
      </c>
      <c r="E68">
        <v>2016.0</v>
      </c>
      <c r="F68" t="s">
        <v>1057</v>
      </c>
      <c r="G68" s="26">
        <v>5.0E7</v>
      </c>
      <c r="H68" s="26">
        <v>1.02205175E8</v>
      </c>
      <c r="I68" s="26" t="str">
        <f t="shared" si="2"/>
        <v>  52,205,175 </v>
      </c>
      <c r="J68" s="27" t="str">
        <f>VLOOKUP(A68,Vlookup!$K$2:$N$4579,MATCH(Vlookup!N67,Vlookup!K67:N67,0),0)</f>
        <v>  96 </v>
      </c>
      <c r="K68">
        <v>6.2</v>
      </c>
      <c r="L68" s="26">
        <v>22.0</v>
      </c>
    </row>
    <row r="69" ht="14.25" customHeight="1">
      <c r="A69" s="8">
        <v>15121.0</v>
      </c>
      <c r="B69" t="s">
        <v>1072</v>
      </c>
      <c r="C69" s="25">
        <v>42727.0</v>
      </c>
      <c r="D69" t="str">
        <f t="shared" si="1"/>
        <v>12</v>
      </c>
      <c r="E69">
        <v>2016.0</v>
      </c>
      <c r="F69" t="s">
        <v>999</v>
      </c>
      <c r="G69" s="26">
        <v>4.0E7</v>
      </c>
      <c r="H69" s="26">
        <v>3.12242626E8</v>
      </c>
      <c r="I69" s="26" t="str">
        <f t="shared" si="2"/>
        <v>  272,242,626 </v>
      </c>
      <c r="J69" s="27" t="str">
        <f>VLOOKUP(A69,Vlookup!$K$2:$N$4579,MATCH(Vlookup!N68,Vlookup!K68:N68,0),0)</f>
        <v>  174 </v>
      </c>
      <c r="K69">
        <v>5.9</v>
      </c>
      <c r="L69" s="26">
        <v>1139.0</v>
      </c>
    </row>
    <row r="70" ht="14.25" customHeight="1">
      <c r="A70" s="8">
        <v>15139.0</v>
      </c>
      <c r="B70" t="s">
        <v>1073</v>
      </c>
      <c r="C70" s="25">
        <v>42727.0</v>
      </c>
      <c r="D70" t="str">
        <f t="shared" si="1"/>
        <v>12</v>
      </c>
      <c r="E70">
        <v>2016.0</v>
      </c>
      <c r="F70" t="s">
        <v>1074</v>
      </c>
      <c r="G70" s="26">
        <v>1.04E7</v>
      </c>
      <c r="H70" s="26">
        <v>3.1E8</v>
      </c>
      <c r="I70" s="26" t="str">
        <f t="shared" si="2"/>
        <v>  299,600,000 </v>
      </c>
      <c r="J70" s="27" t="str">
        <f>VLOOKUP(A70,Vlookup!$K$2:$N$4579,MATCH(Vlookup!N69,Vlookup!K69:N69,0),0)</f>
        <v>  80 </v>
      </c>
      <c r="K70">
        <v>8.0</v>
      </c>
      <c r="L70" s="26">
        <v>140.0</v>
      </c>
    </row>
    <row r="71" ht="14.25" customHeight="1">
      <c r="A71" s="8">
        <v>15144.0</v>
      </c>
      <c r="B71" t="s">
        <v>1075</v>
      </c>
      <c r="C71" s="25">
        <v>42726.0</v>
      </c>
      <c r="D71" t="str">
        <f t="shared" si="1"/>
        <v>12</v>
      </c>
      <c r="E71">
        <v>2016.0</v>
      </c>
      <c r="F71" t="s">
        <v>999</v>
      </c>
      <c r="G71" s="26">
        <v>4.6E7</v>
      </c>
      <c r="H71" s="26">
        <v>2.3737523E7</v>
      </c>
      <c r="I71" s="26" t="str">
        <f t="shared" si="2"/>
        <v>  (22,262,477)</v>
      </c>
      <c r="J71" s="27" t="str">
        <f>VLOOKUP(A71,Vlookup!$K$2:$N$4579,MATCH(Vlookup!N70,Vlookup!K70:N70,0),0)</f>
        <v>  93 </v>
      </c>
      <c r="K71">
        <v>7.0</v>
      </c>
      <c r="L71" s="26">
        <v>754.0</v>
      </c>
    </row>
    <row r="72" ht="14.25" customHeight="1">
      <c r="A72" s="8">
        <v>15158.0</v>
      </c>
      <c r="B72" t="s">
        <v>1076</v>
      </c>
      <c r="C72" s="25">
        <v>42726.0</v>
      </c>
      <c r="D72" t="str">
        <f t="shared" si="1"/>
        <v>12</v>
      </c>
      <c r="E72">
        <v>2016.0</v>
      </c>
      <c r="F72" t="s">
        <v>999</v>
      </c>
      <c r="G72" s="26">
        <v>3.8E7</v>
      </c>
      <c r="H72" s="26">
        <v>1.18034273E8</v>
      </c>
      <c r="I72" s="26" t="str">
        <f t="shared" si="2"/>
        <v>  80,034,273 </v>
      </c>
      <c r="J72" s="27" t="str">
        <f>VLOOKUP(A72,Vlookup!$K$2:$N$4579,MATCH(Vlookup!N71,Vlookup!K71:N71,0),0)</f>
        <v>  97 </v>
      </c>
      <c r="K72">
        <v>6.3</v>
      </c>
      <c r="L72" s="26">
        <v>1203.0</v>
      </c>
    </row>
    <row r="73" ht="14.25" customHeight="1">
      <c r="A73" s="8">
        <v>15186.0</v>
      </c>
      <c r="B73" t="s">
        <v>1077</v>
      </c>
      <c r="C73" s="25">
        <v>42726.0</v>
      </c>
      <c r="D73" t="str">
        <f t="shared" si="1"/>
        <v>12</v>
      </c>
      <c r="E73">
        <v>2016.0</v>
      </c>
      <c r="F73" t="s">
        <v>999</v>
      </c>
      <c r="G73" s="26">
        <v>2.0E7</v>
      </c>
      <c r="H73" s="26">
        <v>7227038.0</v>
      </c>
      <c r="I73" s="26" t="str">
        <f t="shared" si="2"/>
        <v>  (12,772,962)</v>
      </c>
      <c r="J73" s="27" t="str">
        <f>VLOOKUP(A73,Vlookup!$K$2:$N$4579,MATCH(Vlookup!N72,Vlookup!K72:N72,0),0)</f>
        <v>  96 </v>
      </c>
      <c r="K73">
        <v>6.6</v>
      </c>
      <c r="L73" s="26">
        <v>403.0</v>
      </c>
    </row>
    <row r="74" ht="14.25" customHeight="1">
      <c r="A74" s="8">
        <v>15189.0</v>
      </c>
      <c r="B74" t="s">
        <v>1078</v>
      </c>
      <c r="C74" s="25">
        <v>42725.0</v>
      </c>
      <c r="D74" t="str">
        <f t="shared" si="1"/>
        <v>12</v>
      </c>
      <c r="E74">
        <v>2016.0</v>
      </c>
      <c r="F74" t="s">
        <v>999</v>
      </c>
      <c r="G74" s="26">
        <v>1.25E8</v>
      </c>
      <c r="H74" s="26">
        <v>2.40697856E8</v>
      </c>
      <c r="I74" s="26" t="str">
        <f t="shared" si="2"/>
        <v>  115,697,856 </v>
      </c>
      <c r="J74" s="27" t="str">
        <f>VLOOKUP(A74,Vlookup!$K$2:$N$4579,MATCH(Vlookup!N73,Vlookup!K73:N73,0),0)</f>
        <v>  100 </v>
      </c>
      <c r="K74">
        <v>5.4</v>
      </c>
      <c r="L74" s="26">
        <v>2776.0</v>
      </c>
    </row>
    <row r="75" ht="14.25" customHeight="1">
      <c r="A75" s="8">
        <v>15196.0</v>
      </c>
      <c r="B75" t="s">
        <v>1079</v>
      </c>
      <c r="C75" s="25">
        <v>42725.0</v>
      </c>
      <c r="D75" t="str">
        <f t="shared" si="1"/>
        <v>12</v>
      </c>
      <c r="E75">
        <v>2016.0</v>
      </c>
      <c r="F75" t="s">
        <v>999</v>
      </c>
      <c r="G75" s="26">
        <v>1.25E8</v>
      </c>
      <c r="H75" s="26">
        <v>6.4493915E7</v>
      </c>
      <c r="I75" s="26" t="str">
        <f t="shared" si="2"/>
        <v>  (60,506,085)</v>
      </c>
      <c r="J75" s="27" t="str">
        <f>VLOOKUP(A75,Vlookup!$K$2:$N$4579,MATCH(Vlookup!N74,Vlookup!K74:N74,0),0)</f>
        <v>  94 </v>
      </c>
      <c r="K75">
        <v>6.0</v>
      </c>
      <c r="L75" s="26">
        <v>209.0</v>
      </c>
    </row>
    <row r="76" ht="14.25" customHeight="1">
      <c r="A76" s="8">
        <v>15198.0</v>
      </c>
      <c r="B76" t="s">
        <v>1080</v>
      </c>
      <c r="C76" s="25">
        <v>42725.0</v>
      </c>
      <c r="D76" t="str">
        <f t="shared" si="1"/>
        <v>12</v>
      </c>
      <c r="E76">
        <v>2016.0</v>
      </c>
      <c r="F76" t="s">
        <v>999</v>
      </c>
      <c r="G76" s="26">
        <v>1.1E8</v>
      </c>
      <c r="H76" s="26">
        <v>3.03144152E8</v>
      </c>
      <c r="I76" s="26" t="str">
        <f t="shared" si="2"/>
        <v>  193,144,152 </v>
      </c>
      <c r="J76" s="27" t="str">
        <f>VLOOKUP(A76,Vlookup!$K$2:$N$4579,MATCH(Vlookup!N75,Vlookup!K75:N75,0),0)</f>
        <v>  119 </v>
      </c>
      <c r="K76">
        <v>6.7</v>
      </c>
      <c r="L76" s="26">
        <v>4134.0</v>
      </c>
    </row>
    <row r="77" ht="14.25" customHeight="1">
      <c r="A77" s="8">
        <v>15256.0</v>
      </c>
      <c r="B77" t="s">
        <v>1081</v>
      </c>
      <c r="C77" s="25">
        <v>42720.0</v>
      </c>
      <c r="D77" t="str">
        <f t="shared" si="1"/>
        <v>12</v>
      </c>
      <c r="E77">
        <v>2016.0</v>
      </c>
      <c r="F77" t="s">
        <v>999</v>
      </c>
      <c r="G77" s="26">
        <v>1.5E8</v>
      </c>
      <c r="H77" s="26">
        <v>3.31957105E8</v>
      </c>
      <c r="I77" s="26" t="str">
        <f t="shared" si="2"/>
        <v>  181,957,105 </v>
      </c>
      <c r="J77" s="27" t="str">
        <f>VLOOKUP(A77,Vlookup!$K$2:$N$4579,MATCH(Vlookup!N76,Vlookup!K76:N76,0),0)</f>
        <v>  101 </v>
      </c>
      <c r="K77">
        <v>5.8</v>
      </c>
      <c r="L77" s="26">
        <v>1465.0</v>
      </c>
    </row>
    <row r="78" ht="14.25" customHeight="1">
      <c r="A78" s="8">
        <v>15268.0</v>
      </c>
      <c r="B78" t="s">
        <v>1082</v>
      </c>
      <c r="C78" s="25">
        <v>42720.0</v>
      </c>
      <c r="D78" t="str">
        <f t="shared" si="1"/>
        <v>12</v>
      </c>
      <c r="E78">
        <v>2016.0</v>
      </c>
      <c r="F78" t="s">
        <v>999</v>
      </c>
      <c r="G78" s="26">
        <v>2.4E7</v>
      </c>
      <c r="H78" s="26">
        <v>6.4414761E7</v>
      </c>
      <c r="I78" s="26" t="str">
        <f t="shared" si="2"/>
        <v>  40,414,761 </v>
      </c>
      <c r="J78" s="27" t="str">
        <f>VLOOKUP(A78,Vlookup!$K$2:$N$4579,MATCH(Vlookup!N77,Vlookup!K77:N77,0),0)</f>
        <v>  97 </v>
      </c>
      <c r="K78">
        <v>6.7</v>
      </c>
      <c r="L78" s="26">
        <v>750.0</v>
      </c>
    </row>
    <row r="79" ht="14.25" customHeight="1">
      <c r="A79" s="8">
        <v>15301.0</v>
      </c>
      <c r="B79" t="s">
        <v>1083</v>
      </c>
      <c r="C79" s="25">
        <v>42718.0</v>
      </c>
      <c r="D79" t="str">
        <f t="shared" si="1"/>
        <v>12</v>
      </c>
      <c r="E79">
        <v>2016.0</v>
      </c>
      <c r="F79" t="s">
        <v>999</v>
      </c>
      <c r="G79" s="26">
        <v>2.0E8</v>
      </c>
      <c r="H79" s="26">
        <v>1.056057273E9</v>
      </c>
      <c r="I79" s="26" t="str">
        <f t="shared" si="2"/>
        <v>  856,057,273 </v>
      </c>
      <c r="J79" s="27" t="str">
        <f>VLOOKUP(A79,Vlookup!$K$2:$N$4579,MATCH(Vlookup!N78,Vlookup!K78:N78,0),0)</f>
        <v>  101 </v>
      </c>
      <c r="K79">
        <v>7.4</v>
      </c>
      <c r="L79" s="26">
        <v>5111.0</v>
      </c>
    </row>
    <row r="80" ht="14.25" customHeight="1">
      <c r="A80" s="8">
        <v>15357.0</v>
      </c>
      <c r="B80" t="s">
        <v>1084</v>
      </c>
      <c r="C80" s="25">
        <v>42718.0</v>
      </c>
      <c r="D80" t="str">
        <f t="shared" si="1"/>
        <v>12</v>
      </c>
      <c r="E80">
        <v>2016.0</v>
      </c>
      <c r="F80" t="s">
        <v>999</v>
      </c>
      <c r="G80" s="26">
        <v>3.0E7</v>
      </c>
      <c r="H80" s="26">
        <v>2351359.0</v>
      </c>
      <c r="I80" s="26" t="str">
        <f t="shared" si="2"/>
        <v>  (27,648,641)</v>
      </c>
      <c r="J80" s="27" t="str">
        <f>VLOOKUP(A80,Vlookup!$K$2:$N$4579,MATCH(Vlookup!N79,Vlookup!K79:N79,0),0)</f>
        <v>  101 </v>
      </c>
      <c r="K80">
        <v>7.1</v>
      </c>
      <c r="L80" s="26">
        <v>415.0</v>
      </c>
    </row>
    <row r="81" ht="14.25" customHeight="1">
      <c r="A81" s="8">
        <v>15373.0</v>
      </c>
      <c r="B81" t="s">
        <v>1085</v>
      </c>
      <c r="C81" s="25">
        <v>42716.0</v>
      </c>
      <c r="D81" t="str">
        <f t="shared" si="1"/>
        <v>12</v>
      </c>
      <c r="E81">
        <v>2016.0</v>
      </c>
      <c r="F81" t="s">
        <v>999</v>
      </c>
      <c r="G81" s="26">
        <v>4.5E7</v>
      </c>
      <c r="H81" s="26">
        <v>5.0548152E7</v>
      </c>
      <c r="I81" s="26" t="str">
        <f t="shared" si="2"/>
        <v>  5,548,152 </v>
      </c>
      <c r="J81" s="27" t="str">
        <f>VLOOKUP(A81,Vlookup!$K$2:$N$4579,MATCH(Vlookup!N80,Vlookup!K80:N80,0),0)</f>
        <v>  99 </v>
      </c>
      <c r="K81">
        <v>6.8</v>
      </c>
      <c r="L81" s="26">
        <v>631.0</v>
      </c>
    </row>
    <row r="82" ht="14.25" customHeight="1">
      <c r="A82" s="8">
        <v>15379.0</v>
      </c>
      <c r="B82" t="s">
        <v>1086</v>
      </c>
      <c r="C82" s="25">
        <v>42714.0</v>
      </c>
      <c r="D82" t="str">
        <f t="shared" si="1"/>
        <v>12</v>
      </c>
      <c r="E82">
        <v>2016.0</v>
      </c>
      <c r="F82" t="s">
        <v>999</v>
      </c>
      <c r="G82" s="26">
        <v>2.5E7</v>
      </c>
      <c r="H82" s="26">
        <v>2.30698791E8</v>
      </c>
      <c r="I82" s="26" t="str">
        <f t="shared" si="2"/>
        <v>  205,698,791 </v>
      </c>
      <c r="J82" s="27" t="str">
        <f>VLOOKUP(A82,Vlookup!$K$2:$N$4579,MATCH(Vlookup!N81,Vlookup!K81:N81,0),0)</f>
        <v>  101 </v>
      </c>
      <c r="K82">
        <v>7.8</v>
      </c>
      <c r="L82" s="26">
        <v>2178.0</v>
      </c>
    </row>
    <row r="83" ht="14.25" customHeight="1">
      <c r="A83" s="8">
        <v>15384.0</v>
      </c>
      <c r="B83" t="s">
        <v>1087</v>
      </c>
      <c r="C83" s="25">
        <v>42710.0</v>
      </c>
      <c r="D83" t="str">
        <f t="shared" si="1"/>
        <v>12</v>
      </c>
      <c r="E83">
        <v>2016.0</v>
      </c>
      <c r="F83" t="s">
        <v>999</v>
      </c>
      <c r="G83" s="26">
        <v>3.6E7</v>
      </c>
      <c r="H83" s="26">
        <v>8.7416021E7</v>
      </c>
      <c r="I83" s="26" t="str">
        <f t="shared" si="2"/>
        <v>  51,416,021 </v>
      </c>
      <c r="J83" s="27" t="str">
        <f>VLOOKUP(A83,Vlookup!$K$2:$N$4579,MATCH(Vlookup!N82,Vlookup!K82:N82,0),0)</f>
        <v>  136 </v>
      </c>
      <c r="K83">
        <v>6.9</v>
      </c>
      <c r="L83" s="26">
        <v>1553.0</v>
      </c>
    </row>
    <row r="84" ht="14.25" customHeight="1">
      <c r="A84" s="8">
        <v>15413.0</v>
      </c>
      <c r="B84" t="s">
        <v>1088</v>
      </c>
      <c r="C84" s="25">
        <v>42706.0</v>
      </c>
      <c r="D84" t="str">
        <f t="shared" si="1"/>
        <v>12</v>
      </c>
      <c r="E84">
        <v>2016.0</v>
      </c>
      <c r="F84" t="s">
        <v>999</v>
      </c>
      <c r="G84" s="26">
        <v>9000000.0</v>
      </c>
      <c r="H84" s="26">
        <v>1.3960394E7</v>
      </c>
      <c r="I84" s="26" t="str">
        <f t="shared" si="2"/>
        <v>  4,960,394 </v>
      </c>
      <c r="J84" s="27" t="str">
        <f>VLOOKUP(A84,Vlookup!$K$2:$N$4579,MATCH(Vlookup!N83,Vlookup!K83:N83,0),0)</f>
        <v>  105 </v>
      </c>
      <c r="K84">
        <v>6.5</v>
      </c>
      <c r="L84" s="26">
        <v>737.0</v>
      </c>
    </row>
    <row r="85" ht="14.25" customHeight="1">
      <c r="A85" s="8">
        <v>15467.0</v>
      </c>
      <c r="B85" t="s">
        <v>1089</v>
      </c>
      <c r="C85" s="25">
        <v>42705.0</v>
      </c>
      <c r="D85" t="str">
        <f t="shared" si="1"/>
        <v>12</v>
      </c>
      <c r="E85">
        <v>2016.0</v>
      </c>
      <c r="F85" t="s">
        <v>999</v>
      </c>
      <c r="G85" s="26">
        <v>5000000.0</v>
      </c>
      <c r="H85" s="26">
        <v>6341855.0</v>
      </c>
      <c r="I85" s="26" t="str">
        <f t="shared" si="2"/>
        <v>  1,341,855 </v>
      </c>
      <c r="J85" s="27" t="str">
        <f>VLOOKUP(A85,Vlookup!$K$2:$N$4579,MATCH(Vlookup!N84,Vlookup!K84:N84,0),0)</f>
        <v>  153 </v>
      </c>
      <c r="K85">
        <v>5.1</v>
      </c>
      <c r="L85" s="26">
        <v>142.0</v>
      </c>
    </row>
    <row r="86" ht="14.25" customHeight="1">
      <c r="A86" s="8">
        <v>15472.0</v>
      </c>
      <c r="B86" t="s">
        <v>1090</v>
      </c>
      <c r="C86" s="25">
        <v>42703.0</v>
      </c>
      <c r="D86" t="str">
        <f t="shared" si="1"/>
        <v>11</v>
      </c>
      <c r="E86">
        <v>2016.0</v>
      </c>
      <c r="F86" t="s">
        <v>999</v>
      </c>
      <c r="G86" s="26">
        <v>3.0E7</v>
      </c>
      <c r="H86" s="26">
        <v>4.454357E8</v>
      </c>
      <c r="I86" s="26" t="str">
        <f t="shared" si="2"/>
        <v>  415,435,700 </v>
      </c>
      <c r="J86" s="27" t="str">
        <f>VLOOKUP(A86,Vlookup!$K$2:$N$4579,MATCH(Vlookup!N85,Vlookup!K85:N85,0),0)</f>
        <v>  152 </v>
      </c>
      <c r="K86">
        <v>7.9</v>
      </c>
      <c r="L86" s="26">
        <v>4745.0</v>
      </c>
    </row>
    <row r="87" ht="14.25" customHeight="1">
      <c r="A87" s="8">
        <v>15483.0</v>
      </c>
      <c r="B87" t="s">
        <v>1091</v>
      </c>
      <c r="C87" s="25">
        <v>42702.0</v>
      </c>
      <c r="D87" t="str">
        <f t="shared" si="1"/>
        <v>11</v>
      </c>
      <c r="E87">
        <v>2016.0</v>
      </c>
      <c r="F87" t="s">
        <v>999</v>
      </c>
      <c r="G87" s="26">
        <v>3.5E7</v>
      </c>
      <c r="H87" s="26">
        <v>8.1093313E7</v>
      </c>
      <c r="I87" s="26" t="str">
        <f t="shared" si="2"/>
        <v>  46,093,313 </v>
      </c>
      <c r="J87" s="27" t="str">
        <f>VLOOKUP(A87,Vlookup!$K$2:$N$4579,MATCH(Vlookup!N86,Vlookup!K86:N86,0),0)</f>
        <v>  103 </v>
      </c>
      <c r="K87">
        <v>5.2</v>
      </c>
      <c r="L87" s="26">
        <v>1619.0</v>
      </c>
    </row>
    <row r="88" ht="14.25" customHeight="1">
      <c r="A88" s="8">
        <v>15487.0</v>
      </c>
      <c r="B88" t="s">
        <v>1092</v>
      </c>
      <c r="C88" s="25">
        <v>42699.0</v>
      </c>
      <c r="D88" t="str">
        <f t="shared" si="1"/>
        <v>11</v>
      </c>
      <c r="E88">
        <v>2016.0</v>
      </c>
      <c r="F88" t="s">
        <v>999</v>
      </c>
      <c r="G88" s="26">
        <v>4.5E7</v>
      </c>
      <c r="H88" s="26">
        <v>1.14501299E8</v>
      </c>
      <c r="I88" s="26" t="str">
        <f t="shared" si="2"/>
        <v>  69,501,299 </v>
      </c>
      <c r="J88" s="27" t="str">
        <f>VLOOKUP(A88,Vlookup!$K$2:$N$4579,MATCH(Vlookup!N87,Vlookup!K87:N87,0),0)</f>
        <v>  120 </v>
      </c>
      <c r="K88">
        <v>5.4</v>
      </c>
      <c r="L88" s="26">
        <v>541.0</v>
      </c>
    </row>
    <row r="89" ht="14.25" customHeight="1">
      <c r="A89" s="8">
        <v>15512.0</v>
      </c>
      <c r="B89" t="s">
        <v>1093</v>
      </c>
      <c r="C89" s="25">
        <v>42699.0</v>
      </c>
      <c r="D89" t="str">
        <f t="shared" si="1"/>
        <v>11</v>
      </c>
      <c r="E89">
        <v>2016.0</v>
      </c>
      <c r="F89" t="s">
        <v>999</v>
      </c>
      <c r="G89" s="26">
        <v>1.4E7</v>
      </c>
      <c r="H89" s="26">
        <v>1.3819139E7</v>
      </c>
      <c r="I89" s="26" t="str">
        <f t="shared" si="2"/>
        <v>  (180,861)</v>
      </c>
      <c r="J89" s="27" t="str">
        <f>VLOOKUP(A89,Vlookup!$K$2:$N$4579,MATCH(Vlookup!N88,Vlookup!K88:N88,0),0)</f>
        <v>  94 </v>
      </c>
      <c r="K89">
        <v>6.5</v>
      </c>
      <c r="L89" s="26">
        <v>84.0</v>
      </c>
    </row>
    <row r="90" ht="14.25" customHeight="1">
      <c r="A90" s="8">
        <v>15566.0</v>
      </c>
      <c r="B90" t="s">
        <v>1094</v>
      </c>
      <c r="C90" s="25">
        <v>42699.0</v>
      </c>
      <c r="D90" t="str">
        <f t="shared" si="1"/>
        <v>11</v>
      </c>
      <c r="E90">
        <v>2016.0</v>
      </c>
      <c r="F90" t="s">
        <v>999</v>
      </c>
      <c r="G90" s="26">
        <v>1.3E7</v>
      </c>
      <c r="H90" s="26">
        <v>3500605.0</v>
      </c>
      <c r="I90" s="26" t="str">
        <f t="shared" si="2"/>
        <v>  (9,499,395)</v>
      </c>
      <c r="J90" s="27" t="str">
        <f>VLOOKUP(A90,Vlookup!$K$2:$N$4579,MATCH(Vlookup!N89,Vlookup!K89:N89,0),0)</f>
        <v>  91 </v>
      </c>
      <c r="K90">
        <v>7.2</v>
      </c>
      <c r="L90" s="26">
        <v>317.0</v>
      </c>
    </row>
    <row r="91" ht="14.25" customHeight="1">
      <c r="A91" s="8">
        <v>15568.0</v>
      </c>
      <c r="B91" t="s">
        <v>1095</v>
      </c>
      <c r="C91" s="25">
        <v>42698.0</v>
      </c>
      <c r="D91" t="str">
        <f t="shared" si="1"/>
        <v>11</v>
      </c>
      <c r="E91">
        <v>2016.0</v>
      </c>
      <c r="F91" t="s">
        <v>999</v>
      </c>
      <c r="G91" s="26">
        <v>2.5E7</v>
      </c>
      <c r="H91" s="26">
        <v>2.3964782E7</v>
      </c>
      <c r="I91" s="26" t="str">
        <f t="shared" si="2"/>
        <v>  (1,035,218)</v>
      </c>
      <c r="J91" s="27" t="str">
        <f>VLOOKUP(A91,Vlookup!$K$2:$N$4579,MATCH(Vlookup!N90,Vlookup!K90:N90,0),0)</f>
        <v>  97 </v>
      </c>
      <c r="K91">
        <v>7.0</v>
      </c>
      <c r="L91" s="26">
        <v>855.0</v>
      </c>
    </row>
    <row r="92" ht="14.25" customHeight="1">
      <c r="A92" s="8">
        <v>15573.0</v>
      </c>
      <c r="B92" t="s">
        <v>1096</v>
      </c>
      <c r="C92" s="25">
        <v>42698.0</v>
      </c>
      <c r="D92" t="str">
        <f t="shared" si="1"/>
        <v>11</v>
      </c>
      <c r="E92">
        <v>2016.0</v>
      </c>
      <c r="F92" t="s">
        <v>999</v>
      </c>
      <c r="G92" s="26">
        <v>1.2E7</v>
      </c>
      <c r="H92" s="26">
        <v>1.40302754E8</v>
      </c>
      <c r="I92" s="26" t="str">
        <f t="shared" si="2"/>
        <v>  128,302,754 </v>
      </c>
      <c r="J92" s="27" t="str">
        <f>VLOOKUP(A92,Vlookup!$K$2:$N$4579,MATCH(Vlookup!N91,Vlookup!K91:N91,0),0)</f>
        <v>  131 </v>
      </c>
      <c r="K92">
        <v>8.0</v>
      </c>
      <c r="L92" s="26">
        <v>1699.0</v>
      </c>
    </row>
    <row r="93" ht="14.25" customHeight="1">
      <c r="A93" s="8">
        <v>15577.0</v>
      </c>
      <c r="B93" t="s">
        <v>1097</v>
      </c>
      <c r="C93" s="25">
        <v>42698.0</v>
      </c>
      <c r="D93" t="str">
        <f t="shared" si="1"/>
        <v>11</v>
      </c>
      <c r="E93">
        <v>2016.0</v>
      </c>
      <c r="F93" t="s">
        <v>1074</v>
      </c>
      <c r="G93" s="26">
        <v>4300000.0</v>
      </c>
      <c r="H93" s="26">
        <v>3376375.0</v>
      </c>
      <c r="I93" s="26" t="str">
        <f t="shared" si="2"/>
        <v>  (923,625)</v>
      </c>
      <c r="J93" s="27" t="str">
        <f>VLOOKUP(A93,Vlookup!$K$2:$N$4579,MATCH(Vlookup!N92,Vlookup!K92:N92,0),0)</f>
        <v>  113 </v>
      </c>
      <c r="K93">
        <v>6.9</v>
      </c>
      <c r="L93" s="26">
        <v>46.0</v>
      </c>
    </row>
    <row r="94" ht="14.25" customHeight="1">
      <c r="A94" s="8">
        <v>15613.0</v>
      </c>
      <c r="B94" t="s">
        <v>1098</v>
      </c>
      <c r="C94" s="25">
        <v>42697.0</v>
      </c>
      <c r="D94" t="str">
        <f t="shared" si="1"/>
        <v>11</v>
      </c>
      <c r="E94">
        <v>2016.0</v>
      </c>
      <c r="F94" t="s">
        <v>999</v>
      </c>
      <c r="G94" s="26">
        <v>1.5E8</v>
      </c>
      <c r="H94" s="26">
        <v>6.43034466E8</v>
      </c>
      <c r="I94" s="26" t="str">
        <f t="shared" si="2"/>
        <v>  493,034,466 </v>
      </c>
      <c r="J94" s="27" t="str">
        <f>VLOOKUP(A94,Vlookup!$K$2:$N$4579,MATCH(Vlookup!N93,Vlookup!K93:N93,0),0)</f>
        <v>  109 </v>
      </c>
      <c r="K94">
        <v>7.3</v>
      </c>
      <c r="L94" s="26">
        <v>3471.0</v>
      </c>
    </row>
    <row r="95" ht="14.25" customHeight="1">
      <c r="A95" s="8">
        <v>15644.0</v>
      </c>
      <c r="B95" t="s">
        <v>1099</v>
      </c>
      <c r="C95" s="25">
        <v>42697.0</v>
      </c>
      <c r="D95" t="str">
        <f t="shared" si="1"/>
        <v>11</v>
      </c>
      <c r="E95">
        <v>2016.0</v>
      </c>
      <c r="F95" t="s">
        <v>999</v>
      </c>
      <c r="G95" s="26">
        <v>7.5E7</v>
      </c>
      <c r="H95" s="26">
        <v>6.32443719E8</v>
      </c>
      <c r="I95" s="26" t="str">
        <f t="shared" si="2"/>
        <v>  557,443,719 </v>
      </c>
      <c r="J95" s="27" t="str">
        <f>VLOOKUP(A95,Vlookup!$K$2:$N$4579,MATCH(Vlookup!N94,Vlookup!K94:N94,0),0)</f>
        <v>  84 </v>
      </c>
      <c r="K95">
        <v>6.8</v>
      </c>
      <c r="L95" s="26">
        <v>2363.0</v>
      </c>
    </row>
    <row r="96" ht="14.25" customHeight="1">
      <c r="A96" s="8">
        <v>15655.0</v>
      </c>
      <c r="B96" t="s">
        <v>1100</v>
      </c>
      <c r="C96" s="25">
        <v>42697.0</v>
      </c>
      <c r="D96" t="str">
        <f t="shared" si="1"/>
        <v>11</v>
      </c>
      <c r="E96">
        <v>2016.0</v>
      </c>
      <c r="F96" t="s">
        <v>999</v>
      </c>
      <c r="G96" s="26">
        <v>2.6E7</v>
      </c>
      <c r="H96" s="26">
        <v>1.7782178E7</v>
      </c>
      <c r="I96" s="26" t="str">
        <f t="shared" si="2"/>
        <v>  (8,217,822)</v>
      </c>
      <c r="J96" s="27" t="str">
        <f>VLOOKUP(A96,Vlookup!$K$2:$N$4579,MATCH(Vlookup!N95,Vlookup!K95:N95,0),0)</f>
        <v>  77 </v>
      </c>
      <c r="K96">
        <v>5.0</v>
      </c>
      <c r="L96" s="26">
        <v>216.0</v>
      </c>
    </row>
    <row r="97" ht="14.25" customHeight="1">
      <c r="A97" s="8">
        <v>15668.0</v>
      </c>
      <c r="B97" t="s">
        <v>1101</v>
      </c>
      <c r="C97" s="25">
        <v>42697.0</v>
      </c>
      <c r="D97" t="str">
        <f t="shared" si="1"/>
        <v>11</v>
      </c>
      <c r="E97">
        <v>2016.0</v>
      </c>
      <c r="F97" t="s">
        <v>999</v>
      </c>
      <c r="G97" s="26">
        <v>2.5E7</v>
      </c>
      <c r="H97" s="26">
        <v>3885342.0</v>
      </c>
      <c r="I97" s="26" t="str">
        <f t="shared" si="2"/>
        <v>  (21,114,658)</v>
      </c>
      <c r="J97" s="27" t="str">
        <f>VLOOKUP(A97,Vlookup!$K$2:$N$4579,MATCH(Vlookup!N96,Vlookup!K96:N96,0),0)</f>
        <v>  96 </v>
      </c>
      <c r="K97">
        <v>5.9</v>
      </c>
      <c r="L97" s="26">
        <v>103.0</v>
      </c>
    </row>
    <row r="98" ht="14.25" customHeight="1">
      <c r="A98" s="8">
        <v>15673.0</v>
      </c>
      <c r="B98" t="s">
        <v>1102</v>
      </c>
      <c r="C98" s="25">
        <v>42692.0</v>
      </c>
      <c r="D98" t="str">
        <f t="shared" si="1"/>
        <v>11</v>
      </c>
      <c r="E98">
        <v>2016.0</v>
      </c>
      <c r="F98" t="s">
        <v>999</v>
      </c>
      <c r="G98" s="26">
        <v>9000000.0</v>
      </c>
      <c r="H98" s="26">
        <v>7.5026965E7</v>
      </c>
      <c r="I98" s="26" t="str">
        <f t="shared" si="2"/>
        <v>  66,026,965 </v>
      </c>
      <c r="J98" s="27" t="str">
        <f>VLOOKUP(A98,Vlookup!$K$2:$N$4579,MATCH(Vlookup!N97,Vlookup!K97:N97,0),0)</f>
        <v>  98 </v>
      </c>
      <c r="K98">
        <v>7.5</v>
      </c>
      <c r="L98" s="26">
        <v>1553.0</v>
      </c>
    </row>
    <row r="99" ht="14.25" customHeight="1">
      <c r="A99" s="8">
        <v>15691.0</v>
      </c>
      <c r="B99" t="s">
        <v>1103</v>
      </c>
      <c r="C99" s="25">
        <v>42692.0</v>
      </c>
      <c r="D99" t="str">
        <f t="shared" si="1"/>
        <v>11</v>
      </c>
      <c r="E99">
        <v>2016.0</v>
      </c>
      <c r="F99" t="s">
        <v>999</v>
      </c>
      <c r="G99" s="26">
        <v>9000000.0</v>
      </c>
      <c r="H99" s="26">
        <v>1.8803648E7</v>
      </c>
      <c r="I99" s="26" t="str">
        <f t="shared" si="2"/>
        <v>  9,803,648 </v>
      </c>
      <c r="J99" s="27" t="str">
        <f>VLOOKUP(A99,Vlookup!$K$2:$N$4579,MATCH(Vlookup!N98,Vlookup!K98:N98,0),0)</f>
        <v>  89 </v>
      </c>
      <c r="K99">
        <v>7.3</v>
      </c>
      <c r="L99" s="26">
        <v>952.0</v>
      </c>
    </row>
    <row r="100" ht="14.25" customHeight="1">
      <c r="A100" s="8">
        <v>15723.0</v>
      </c>
      <c r="B100" t="s">
        <v>1104</v>
      </c>
      <c r="C100" s="25">
        <v>42691.0</v>
      </c>
      <c r="D100" t="str">
        <f t="shared" si="1"/>
        <v>11</v>
      </c>
      <c r="E100">
        <v>2016.0</v>
      </c>
      <c r="F100" t="s">
        <v>999</v>
      </c>
      <c r="G100" s="26">
        <v>8.5E7</v>
      </c>
      <c r="H100" s="26">
        <v>1.19520023E8</v>
      </c>
      <c r="I100" s="26" t="str">
        <f t="shared" si="2"/>
        <v>  34,520,023 </v>
      </c>
      <c r="J100" s="27" t="str">
        <f>VLOOKUP(A100,Vlookup!$K$2:$N$4579,MATCH(Vlookup!N99,Vlookup!K99:N99,0),0)</f>
        <v>  90 </v>
      </c>
      <c r="K100">
        <v>6.6</v>
      </c>
      <c r="L100" s="26">
        <v>1415.0</v>
      </c>
    </row>
    <row r="101" ht="14.25" customHeight="1">
      <c r="A101" s="8">
        <v>15739.0</v>
      </c>
      <c r="B101" t="s">
        <v>1105</v>
      </c>
      <c r="C101" s="25">
        <v>42691.0</v>
      </c>
      <c r="D101" t="str">
        <f t="shared" si="1"/>
        <v>11</v>
      </c>
      <c r="E101">
        <v>2016.0</v>
      </c>
      <c r="F101" t="s">
        <v>999</v>
      </c>
      <c r="G101" s="26">
        <v>5000000.0</v>
      </c>
      <c r="H101" s="26">
        <v>2152738.0</v>
      </c>
      <c r="I101" s="26" t="str">
        <f t="shared" si="2"/>
        <v>  (2,847,262)</v>
      </c>
      <c r="J101" s="27" t="str">
        <f>VLOOKUP(A101,Vlookup!$K$2:$N$4579,MATCH(Vlookup!N100,Vlookup!K100:N100,0),0)</f>
        <v>  127 </v>
      </c>
      <c r="K101">
        <v>7.0</v>
      </c>
      <c r="L101" s="26">
        <v>311.0</v>
      </c>
    </row>
    <row r="102" ht="14.25" customHeight="1">
      <c r="A102" s="8">
        <v>15745.0</v>
      </c>
      <c r="B102" t="s">
        <v>1106</v>
      </c>
      <c r="C102" s="25">
        <v>42690.0</v>
      </c>
      <c r="D102" t="str">
        <f t="shared" si="1"/>
        <v>11</v>
      </c>
      <c r="E102">
        <v>2016.0</v>
      </c>
      <c r="F102" t="s">
        <v>999</v>
      </c>
      <c r="G102" s="26">
        <v>1.8E8</v>
      </c>
      <c r="H102" s="26">
        <v>8.09342332E8</v>
      </c>
      <c r="I102" s="26" t="str">
        <f t="shared" si="2"/>
        <v>  629,342,332 </v>
      </c>
      <c r="J102" s="27" t="str">
        <f>VLOOKUP(A102,Vlookup!$K$2:$N$4579,MATCH(Vlookup!N101,Vlookup!K101:N101,0),0)</f>
        <v>  94 </v>
      </c>
      <c r="K102">
        <v>7.2</v>
      </c>
      <c r="L102" s="26">
        <v>5612.0</v>
      </c>
    </row>
    <row r="103" ht="14.25" customHeight="1">
      <c r="A103" s="8">
        <v>15761.0</v>
      </c>
      <c r="B103" t="s">
        <v>1107</v>
      </c>
      <c r="C103" s="25">
        <v>42689.0</v>
      </c>
      <c r="D103" t="str">
        <f t="shared" si="1"/>
        <v>11</v>
      </c>
      <c r="E103">
        <v>2016.0</v>
      </c>
      <c r="F103" t="s">
        <v>999</v>
      </c>
      <c r="G103" s="26">
        <v>9000000.0</v>
      </c>
      <c r="H103" s="26">
        <v>2.76921998E8</v>
      </c>
      <c r="I103" s="26" t="str">
        <f t="shared" si="2"/>
        <v>  267,921,998 </v>
      </c>
      <c r="J103" s="27" t="str">
        <f>VLOOKUP(A103,Vlookup!$K$2:$N$4579,MATCH(Vlookup!N102,Vlookup!K102:N102,0),0)</f>
        <v>  156 </v>
      </c>
      <c r="K103">
        <v>7.0</v>
      </c>
      <c r="L103" s="26">
        <v>4461.0</v>
      </c>
    </row>
    <row r="104" ht="14.25" customHeight="1">
      <c r="A104" s="8">
        <v>15764.0</v>
      </c>
      <c r="B104" t="s">
        <v>1108</v>
      </c>
      <c r="C104" s="25">
        <v>42685.0</v>
      </c>
      <c r="D104" t="str">
        <f t="shared" si="1"/>
        <v>11</v>
      </c>
      <c r="E104">
        <v>2016.0</v>
      </c>
      <c r="F104" t="s">
        <v>999</v>
      </c>
      <c r="G104" s="26">
        <v>1.7E7</v>
      </c>
      <c r="H104" s="26">
        <v>4.2487325E7</v>
      </c>
      <c r="I104" s="26" t="str">
        <f t="shared" si="2"/>
        <v>  25,487,325 </v>
      </c>
      <c r="J104" s="27" t="str">
        <f>VLOOKUP(A104,Vlookup!$K$2:$N$4579,MATCH(Vlookup!N103,Vlookup!K103:N103,0),0)</f>
        <v>  151 </v>
      </c>
      <c r="K104">
        <v>5.4</v>
      </c>
      <c r="L104" s="26">
        <v>195.0</v>
      </c>
    </row>
    <row r="105" ht="14.25" customHeight="1">
      <c r="A105" s="8">
        <v>15772.0</v>
      </c>
      <c r="B105" t="s">
        <v>1109</v>
      </c>
      <c r="C105" s="25">
        <v>42685.0</v>
      </c>
      <c r="D105" t="str">
        <f t="shared" si="1"/>
        <v>11</v>
      </c>
      <c r="E105">
        <v>2016.0</v>
      </c>
      <c r="F105" t="s">
        <v>999</v>
      </c>
      <c r="G105" s="26">
        <v>1.0E7</v>
      </c>
      <c r="H105" s="26">
        <v>1.3082071E7</v>
      </c>
      <c r="I105" s="26" t="str">
        <f t="shared" si="2"/>
        <v>  3,082,071 </v>
      </c>
      <c r="J105" s="27" t="str">
        <f>VLOOKUP(A105,Vlookup!$K$2:$N$4579,MATCH(Vlookup!N104,Vlookup!K104:N104,0),0)</f>
        <v>  166 </v>
      </c>
      <c r="K105">
        <v>4.8</v>
      </c>
      <c r="L105" s="26">
        <v>162.0</v>
      </c>
    </row>
    <row r="106" ht="14.25" customHeight="1">
      <c r="A106" s="8">
        <v>15797.0</v>
      </c>
      <c r="B106" t="s">
        <v>1110</v>
      </c>
      <c r="C106" s="25">
        <v>42684.0</v>
      </c>
      <c r="D106" t="str">
        <f t="shared" si="1"/>
        <v>11</v>
      </c>
      <c r="E106">
        <v>2016.0</v>
      </c>
      <c r="F106" t="s">
        <v>999</v>
      </c>
      <c r="G106" s="26">
        <v>4.7E7</v>
      </c>
      <c r="H106" s="26">
        <v>2.03388186E8</v>
      </c>
      <c r="I106" s="26" t="str">
        <f t="shared" si="2"/>
        <v>  156,388,186 </v>
      </c>
      <c r="J106" s="27" t="str">
        <f>VLOOKUP(A106,Vlookup!$K$2:$N$4579,MATCH(Vlookup!N105,Vlookup!K105:N105,0),0)</f>
        <v>  99 </v>
      </c>
      <c r="K106">
        <v>7.2</v>
      </c>
      <c r="L106" s="26">
        <v>5729.0</v>
      </c>
    </row>
    <row r="107" ht="14.25" customHeight="1">
      <c r="A107" s="8">
        <v>15864.0</v>
      </c>
      <c r="B107" t="s">
        <v>1111</v>
      </c>
      <c r="C107" s="25">
        <v>42684.0</v>
      </c>
      <c r="D107" t="str">
        <f t="shared" si="1"/>
        <v>11</v>
      </c>
      <c r="E107">
        <v>2016.0</v>
      </c>
      <c r="F107" t="s">
        <v>999</v>
      </c>
      <c r="G107" s="26">
        <v>4.0E7</v>
      </c>
      <c r="H107" s="26">
        <v>3.0930984E7</v>
      </c>
      <c r="I107" s="26" t="str">
        <f t="shared" si="2"/>
        <v>  (9,069,016)</v>
      </c>
      <c r="J107" s="27" t="str">
        <f>VLOOKUP(A107,Vlookup!$K$2:$N$4579,MATCH(Vlookup!N106,Vlookup!K106:N106,0),0)</f>
        <v>  153 </v>
      </c>
      <c r="K107">
        <v>5.9</v>
      </c>
      <c r="L107" s="26">
        <v>158.0</v>
      </c>
    </row>
    <row r="108" ht="14.25" customHeight="1">
      <c r="A108" s="8">
        <v>15875.0</v>
      </c>
      <c r="B108" t="s">
        <v>1112</v>
      </c>
      <c r="C108" s="25">
        <v>42678.0</v>
      </c>
      <c r="D108" t="str">
        <f t="shared" si="1"/>
        <v>11</v>
      </c>
      <c r="E108">
        <v>2016.0</v>
      </c>
      <c r="F108" t="s">
        <v>999</v>
      </c>
      <c r="G108" s="26">
        <v>2.25E7</v>
      </c>
      <c r="H108" s="26">
        <v>2.9252978E7</v>
      </c>
      <c r="I108" s="26" t="str">
        <f t="shared" si="2"/>
        <v>  6,752,978 </v>
      </c>
      <c r="J108" s="27" t="str">
        <f>VLOOKUP(A108,Vlookup!$K$2:$N$4579,MATCH(Vlookup!N107,Vlookup!K107:N107,0),0)</f>
        <v>  109 </v>
      </c>
      <c r="K108">
        <v>7.2</v>
      </c>
      <c r="L108" s="26">
        <v>1990.0</v>
      </c>
    </row>
    <row r="109" ht="14.25" customHeight="1">
      <c r="A109" s="8">
        <v>15927.0</v>
      </c>
      <c r="B109" t="s">
        <v>1113</v>
      </c>
      <c r="C109" s="25">
        <v>42678.0</v>
      </c>
      <c r="D109" t="str">
        <f t="shared" si="1"/>
        <v>11</v>
      </c>
      <c r="E109">
        <v>2016.0</v>
      </c>
      <c r="F109" t="s">
        <v>999</v>
      </c>
      <c r="G109" s="26">
        <v>9000000.0</v>
      </c>
      <c r="H109" s="26">
        <v>8996802.0</v>
      </c>
      <c r="I109" s="26" t="str">
        <f t="shared" si="2"/>
        <v>  (3,198)</v>
      </c>
      <c r="J109" s="27" t="str">
        <f>VLOOKUP(A109,Vlookup!$K$2:$N$4579,MATCH(Vlookup!N108,Vlookup!K108:N108,0),0)</f>
        <v>  163 </v>
      </c>
      <c r="K109">
        <v>6.5</v>
      </c>
      <c r="L109" s="26">
        <v>275.0</v>
      </c>
    </row>
    <row r="110" ht="14.25" customHeight="1">
      <c r="A110" s="8">
        <v>15992.0</v>
      </c>
      <c r="B110" t="s">
        <v>1114</v>
      </c>
      <c r="C110" s="25">
        <v>42678.0</v>
      </c>
      <c r="D110" t="str">
        <f t="shared" si="1"/>
        <v>11</v>
      </c>
      <c r="E110">
        <v>2016.0</v>
      </c>
      <c r="F110" t="s">
        <v>999</v>
      </c>
      <c r="G110" s="26">
        <v>6000000.0</v>
      </c>
      <c r="H110" s="26">
        <v>6174491.0</v>
      </c>
      <c r="I110" s="26" t="str">
        <f t="shared" si="2"/>
        <v>  174,491 </v>
      </c>
      <c r="J110" s="27" t="str">
        <f>VLOOKUP(A110,Vlookup!$K$2:$N$4579,MATCH(Vlookup!N109,Vlookup!K109:N109,0),0)</f>
        <v>  99 </v>
      </c>
      <c r="K110">
        <v>6.7</v>
      </c>
      <c r="L110" s="26">
        <v>192.0</v>
      </c>
    </row>
    <row r="111" ht="14.25" customHeight="1">
      <c r="A111" s="8">
        <v>16007.0</v>
      </c>
      <c r="B111" t="s">
        <v>1115</v>
      </c>
      <c r="C111" s="25">
        <v>42675.0</v>
      </c>
      <c r="D111" t="str">
        <f t="shared" si="1"/>
        <v>11</v>
      </c>
      <c r="E111">
        <v>2016.0</v>
      </c>
      <c r="F111" t="s">
        <v>1116</v>
      </c>
      <c r="G111" s="26">
        <v>1.2156348E7</v>
      </c>
      <c r="H111" s="26">
        <v>7900000.0</v>
      </c>
      <c r="I111" s="26" t="str">
        <f t="shared" si="2"/>
        <v>  (4,256,348)</v>
      </c>
      <c r="J111" s="27" t="str">
        <f>VLOOKUP(A111,Vlookup!$K$2:$N$4579,MATCH(Vlookup!N110,Vlookup!K110:N110,0),0)</f>
        <v>  126 </v>
      </c>
      <c r="K111">
        <v>6.7</v>
      </c>
      <c r="L111" s="26">
        <v>202.0</v>
      </c>
    </row>
    <row r="112" ht="14.25" customHeight="1">
      <c r="A112" s="8">
        <v>16052.0</v>
      </c>
      <c r="B112" t="s">
        <v>1117</v>
      </c>
      <c r="C112" s="25">
        <v>42668.0</v>
      </c>
      <c r="D112" t="str">
        <f t="shared" si="1"/>
        <v>10</v>
      </c>
      <c r="E112">
        <v>2016.0</v>
      </c>
      <c r="F112" t="s">
        <v>999</v>
      </c>
      <c r="G112" s="26">
        <v>1.65E8</v>
      </c>
      <c r="H112" s="26">
        <v>6.77718395E8</v>
      </c>
      <c r="I112" s="26" t="str">
        <f t="shared" si="2"/>
        <v>  512,718,395 </v>
      </c>
      <c r="J112" s="27" t="str">
        <f>VLOOKUP(A112,Vlookup!$K$2:$N$4579,MATCH(Vlookup!N111,Vlookup!K111:N111,0),0)</f>
        <v>  127 </v>
      </c>
      <c r="K112">
        <v>7.1</v>
      </c>
      <c r="L112" s="26">
        <v>5880.0</v>
      </c>
    </row>
    <row r="113" ht="14.25" customHeight="1">
      <c r="A113" s="8">
        <v>16072.0</v>
      </c>
      <c r="B113" t="s">
        <v>1118</v>
      </c>
      <c r="C113" s="25">
        <v>42664.0</v>
      </c>
      <c r="D113" t="str">
        <f t="shared" si="1"/>
        <v>10</v>
      </c>
      <c r="E113">
        <v>2016.0</v>
      </c>
      <c r="F113" t="s">
        <v>999</v>
      </c>
      <c r="G113" s="26">
        <v>4000000.0</v>
      </c>
      <c r="H113" s="26">
        <v>6.5046687E7</v>
      </c>
      <c r="I113" s="26" t="str">
        <f t="shared" si="2"/>
        <v>  61,046,687 </v>
      </c>
      <c r="J113" s="27" t="str">
        <f>VLOOKUP(A113,Vlookup!$K$2:$N$4579,MATCH(Vlookup!N112,Vlookup!K112:N112,0),0)</f>
        <v>  214 </v>
      </c>
      <c r="K113">
        <v>7.3</v>
      </c>
      <c r="L113" s="26">
        <v>1831.0</v>
      </c>
    </row>
    <row r="114" ht="14.25" customHeight="1">
      <c r="A114" s="8">
        <v>16081.0</v>
      </c>
      <c r="B114" t="s">
        <v>1119</v>
      </c>
      <c r="C114" s="25">
        <v>42664.0</v>
      </c>
      <c r="D114" t="str">
        <f t="shared" si="1"/>
        <v>10</v>
      </c>
      <c r="E114">
        <v>2016.0</v>
      </c>
      <c r="F114" t="s">
        <v>999</v>
      </c>
      <c r="G114" s="26">
        <v>1500000.0</v>
      </c>
      <c r="H114" s="26">
        <v>2000000.0</v>
      </c>
      <c r="I114" s="26" t="str">
        <f t="shared" si="2"/>
        <v>  500,000 </v>
      </c>
      <c r="J114" s="27" t="str">
        <f>VLOOKUP(A114,Vlookup!$K$2:$N$4579,MATCH(Vlookup!N113,Vlookup!K113:N113,0),0)</f>
        <v>  152 </v>
      </c>
      <c r="K114">
        <v>7.0</v>
      </c>
      <c r="L114" s="26">
        <v>27.0</v>
      </c>
    </row>
    <row r="115" ht="14.25" customHeight="1">
      <c r="A115" s="8">
        <v>16085.0</v>
      </c>
      <c r="B115" t="s">
        <v>1120</v>
      </c>
      <c r="C115" s="25">
        <v>42663.0</v>
      </c>
      <c r="D115" t="str">
        <f t="shared" si="1"/>
        <v>10</v>
      </c>
      <c r="E115">
        <v>2016.0</v>
      </c>
      <c r="F115" t="s">
        <v>999</v>
      </c>
      <c r="G115" s="26">
        <v>4.0E7</v>
      </c>
      <c r="H115" s="26">
        <v>2.9918745E7</v>
      </c>
      <c r="I115" s="26" t="str">
        <f t="shared" si="2"/>
        <v>  (10,081,255)</v>
      </c>
      <c r="J115" s="27" t="str">
        <f>VLOOKUP(A115,Vlookup!$K$2:$N$4579,MATCH(Vlookup!N114,Vlookup!K114:N114,0),0)</f>
        <v>  149 </v>
      </c>
      <c r="K115">
        <v>5.9</v>
      </c>
      <c r="L115" s="26">
        <v>608.0</v>
      </c>
    </row>
    <row r="116" ht="14.25" customHeight="1">
      <c r="A116" s="8">
        <v>16094.0</v>
      </c>
      <c r="B116" t="s">
        <v>1121</v>
      </c>
      <c r="C116" s="25">
        <v>42663.0</v>
      </c>
      <c r="D116" t="str">
        <f t="shared" si="1"/>
        <v>10</v>
      </c>
      <c r="E116">
        <v>2016.0</v>
      </c>
      <c r="F116" t="s">
        <v>999</v>
      </c>
      <c r="G116" s="26">
        <v>9000000.0</v>
      </c>
      <c r="H116" s="26">
        <v>8.1705746E7</v>
      </c>
      <c r="I116" s="26" t="str">
        <f t="shared" si="2"/>
        <v>  72,705,746 </v>
      </c>
      <c r="J116" s="27" t="str">
        <f>VLOOKUP(A116,Vlookup!$K$2:$N$4579,MATCH(Vlookup!N115,Vlookup!K115:N115,0),0)</f>
        <v>  100 </v>
      </c>
      <c r="K116">
        <v>5.8</v>
      </c>
      <c r="L116" s="26">
        <v>735.0</v>
      </c>
    </row>
    <row r="117" ht="14.25" customHeight="1">
      <c r="A117" s="8">
        <v>16121.0</v>
      </c>
      <c r="B117" t="s">
        <v>1122</v>
      </c>
      <c r="C117" s="25">
        <v>42662.0</v>
      </c>
      <c r="D117" t="str">
        <f t="shared" si="1"/>
        <v>10</v>
      </c>
      <c r="E117">
        <v>2016.0</v>
      </c>
      <c r="F117" t="s">
        <v>999</v>
      </c>
      <c r="G117" s="26">
        <v>6.0E7</v>
      </c>
      <c r="H117" s="26">
        <v>1.62146076E8</v>
      </c>
      <c r="I117" s="26" t="str">
        <f t="shared" si="2"/>
        <v>  102,146,076 </v>
      </c>
      <c r="J117" s="27" t="str">
        <f>VLOOKUP(A117,Vlookup!$K$2:$N$4579,MATCH(Vlookup!N116,Vlookup!K116:N116,0),0)</f>
        <v>  113 </v>
      </c>
      <c r="K117">
        <v>5.3</v>
      </c>
      <c r="L117" s="26">
        <v>1843.0</v>
      </c>
    </row>
    <row r="118" ht="14.25" customHeight="1">
      <c r="A118" s="8">
        <v>16136.0</v>
      </c>
      <c r="B118" t="s">
        <v>1123</v>
      </c>
      <c r="C118" s="25">
        <v>42662.0</v>
      </c>
      <c r="D118" t="str">
        <f t="shared" si="1"/>
        <v>10</v>
      </c>
      <c r="E118">
        <v>2016.0</v>
      </c>
      <c r="F118" t="s">
        <v>1116</v>
      </c>
      <c r="G118" s="26">
        <v>6000000.0</v>
      </c>
      <c r="H118" s="26">
        <v>1305195.0</v>
      </c>
      <c r="I118" s="26" t="str">
        <f t="shared" si="2"/>
        <v>  (4,694,805)</v>
      </c>
      <c r="J118" s="27" t="str">
        <f>VLOOKUP(A118,Vlookup!$K$2:$N$4579,MATCH(Vlookup!N117,Vlookup!K117:N117,0),0)</f>
        <v>  96 </v>
      </c>
      <c r="K118">
        <v>5.8</v>
      </c>
      <c r="L118" s="26">
        <v>239.0</v>
      </c>
    </row>
    <row r="119" ht="14.25" customHeight="1">
      <c r="A119" s="8">
        <v>16148.0</v>
      </c>
      <c r="B119" t="s">
        <v>1124</v>
      </c>
      <c r="C119" s="25">
        <v>42658.0</v>
      </c>
      <c r="D119" t="str">
        <f t="shared" si="1"/>
        <v>10</v>
      </c>
      <c r="E119">
        <v>2016.0</v>
      </c>
      <c r="F119" t="s">
        <v>999</v>
      </c>
      <c r="G119" s="26">
        <v>3.0E7</v>
      </c>
      <c r="H119" s="26">
        <v>8574339.0</v>
      </c>
      <c r="I119" s="26" t="str">
        <f t="shared" si="2"/>
        <v>  (21,425,661)</v>
      </c>
      <c r="J119" s="27" t="str">
        <f>VLOOKUP(A119,Vlookup!$K$2:$N$4579,MATCH(Vlookup!N118,Vlookup!K118:N118,0),0)</f>
        <v>  116 </v>
      </c>
      <c r="K119">
        <v>6.1</v>
      </c>
      <c r="L119" s="26">
        <v>598.0</v>
      </c>
    </row>
    <row r="120" ht="14.25" customHeight="1">
      <c r="A120" s="8">
        <v>16158.0</v>
      </c>
      <c r="B120" t="s">
        <v>1125</v>
      </c>
      <c r="C120" s="25">
        <v>42657.0</v>
      </c>
      <c r="D120" t="str">
        <f t="shared" si="1"/>
        <v>10</v>
      </c>
      <c r="E120">
        <v>2016.0</v>
      </c>
      <c r="F120" t="s">
        <v>999</v>
      </c>
      <c r="G120" s="26">
        <v>4.4E7</v>
      </c>
      <c r="H120" s="26">
        <v>1.55160045E8</v>
      </c>
      <c r="I120" s="26" t="str">
        <f t="shared" si="2"/>
        <v>  111,160,045 </v>
      </c>
      <c r="J120" s="27" t="str">
        <f>VLOOKUP(A120,Vlookup!$K$2:$N$4579,MATCH(Vlookup!N119,Vlookup!K119:N119,0),0)</f>
        <v>  106 </v>
      </c>
      <c r="K120">
        <v>6.9</v>
      </c>
      <c r="L120" s="26">
        <v>2121.0</v>
      </c>
    </row>
    <row r="121" ht="14.25" customHeight="1">
      <c r="A121" s="8">
        <v>16161.0</v>
      </c>
      <c r="B121" t="s">
        <v>1126</v>
      </c>
      <c r="C121" s="25">
        <v>42657.0</v>
      </c>
      <c r="D121" t="str">
        <f t="shared" si="1"/>
        <v>10</v>
      </c>
      <c r="E121">
        <v>2016.0</v>
      </c>
      <c r="F121" t="s">
        <v>999</v>
      </c>
      <c r="G121" s="26">
        <v>1.0E7</v>
      </c>
      <c r="H121" s="26">
        <v>6272403.0</v>
      </c>
      <c r="I121" s="26" t="str">
        <f t="shared" si="2"/>
        <v>  (3,727,597)</v>
      </c>
      <c r="J121" s="27" t="str">
        <f>VLOOKUP(A121,Vlookup!$K$2:$N$4579,MATCH(Vlookup!N120,Vlookup!K120:N120,0),0)</f>
        <v>  130 </v>
      </c>
      <c r="K121">
        <v>5.1</v>
      </c>
      <c r="L121" s="26">
        <v>234.0</v>
      </c>
    </row>
    <row r="122" ht="14.25" customHeight="1">
      <c r="A122" s="8">
        <v>16162.0</v>
      </c>
      <c r="B122" t="s">
        <v>1127</v>
      </c>
      <c r="C122" s="25">
        <v>42656.0</v>
      </c>
      <c r="D122" t="str">
        <f t="shared" si="1"/>
        <v>10</v>
      </c>
      <c r="E122">
        <v>2016.0</v>
      </c>
      <c r="F122" t="s">
        <v>999</v>
      </c>
      <c r="G122" s="26">
        <v>1.25E8</v>
      </c>
      <c r="H122" s="26">
        <v>3.46864462E8</v>
      </c>
      <c r="I122" s="26" t="str">
        <f t="shared" si="2"/>
        <v>  221,864,462 </v>
      </c>
      <c r="J122" s="27" t="str">
        <f>VLOOKUP(A122,Vlookup!$K$2:$N$4579,MATCH(Vlookup!N121,Vlookup!K121:N121,0),0)</f>
        <v>  120 </v>
      </c>
      <c r="K122">
        <v>6.7</v>
      </c>
      <c r="L122" s="26">
        <v>1054.0</v>
      </c>
    </row>
    <row r="123" ht="14.25" customHeight="1">
      <c r="A123" s="8">
        <v>16172.0</v>
      </c>
      <c r="B123" t="s">
        <v>1128</v>
      </c>
      <c r="C123" s="25">
        <v>42656.0</v>
      </c>
      <c r="D123" t="str">
        <f t="shared" si="1"/>
        <v>10</v>
      </c>
      <c r="E123">
        <v>2016.0</v>
      </c>
      <c r="F123" t="s">
        <v>999</v>
      </c>
      <c r="G123" s="26">
        <v>7.5E7</v>
      </c>
      <c r="H123" s="26">
        <v>2.20021259E8</v>
      </c>
      <c r="I123" s="26" t="str">
        <f t="shared" si="2"/>
        <v>  145,021,259 </v>
      </c>
      <c r="J123" s="27" t="str">
        <f>VLOOKUP(A123,Vlookup!$K$2:$N$4579,MATCH(Vlookup!N122,Vlookup!K122:N122,0),0)</f>
        <v>  95 </v>
      </c>
      <c r="K123">
        <v>5.7</v>
      </c>
      <c r="L123" s="26">
        <v>2316.0</v>
      </c>
    </row>
    <row r="124" ht="14.25" customHeight="1">
      <c r="A124" s="8">
        <v>16220.0</v>
      </c>
      <c r="B124" t="s">
        <v>1129</v>
      </c>
      <c r="C124" s="25">
        <v>42650.0</v>
      </c>
      <c r="D124" t="str">
        <f t="shared" si="1"/>
        <v>10</v>
      </c>
      <c r="E124">
        <v>2016.0</v>
      </c>
      <c r="F124" t="s">
        <v>999</v>
      </c>
      <c r="G124" s="26">
        <v>4.3E7</v>
      </c>
      <c r="H124" s="26">
        <v>4.6652768E7</v>
      </c>
      <c r="I124" s="26" t="str">
        <f t="shared" si="2"/>
        <v>  3,652,768 </v>
      </c>
      <c r="J124" s="27" t="str">
        <f>VLOOKUP(A124,Vlookup!$K$2:$N$4579,MATCH(Vlookup!N123,Vlookup!K123:N123,0),0)</f>
        <v>  80 </v>
      </c>
      <c r="K124">
        <v>6.8</v>
      </c>
      <c r="L124" s="26">
        <v>1023.0</v>
      </c>
    </row>
    <row r="125" ht="14.25" customHeight="1">
      <c r="A125" s="8">
        <v>16222.0</v>
      </c>
      <c r="B125" t="s">
        <v>1130</v>
      </c>
      <c r="C125" s="25">
        <v>42650.0</v>
      </c>
      <c r="D125" t="str">
        <f t="shared" si="1"/>
        <v>10</v>
      </c>
      <c r="E125">
        <v>2016.0</v>
      </c>
      <c r="F125" t="s">
        <v>999</v>
      </c>
      <c r="G125" s="26">
        <v>4.0E7</v>
      </c>
      <c r="H125" s="26">
        <v>1.75302354E8</v>
      </c>
      <c r="I125" s="26" t="str">
        <f t="shared" si="2"/>
        <v>  135,302,354 </v>
      </c>
      <c r="J125" s="27" t="str">
        <f>VLOOKUP(A125,Vlookup!$K$2:$N$4579,MATCH(Vlookup!N124,Vlookup!K124:N124,0),0)</f>
        <v>  94 </v>
      </c>
      <c r="K125">
        <v>7.8</v>
      </c>
      <c r="L125" s="26">
        <v>3294.0</v>
      </c>
    </row>
    <row r="126" ht="14.25" customHeight="1">
      <c r="A126" s="8">
        <v>16232.0</v>
      </c>
      <c r="B126" t="s">
        <v>1131</v>
      </c>
      <c r="C126" s="25">
        <v>42650.0</v>
      </c>
      <c r="D126" t="str">
        <f t="shared" si="1"/>
        <v>10</v>
      </c>
      <c r="E126">
        <v>2016.0</v>
      </c>
      <c r="F126" t="s">
        <v>999</v>
      </c>
      <c r="G126" s="26">
        <v>8500000.0</v>
      </c>
      <c r="H126" s="26">
        <v>1.9985196E7</v>
      </c>
      <c r="I126" s="26" t="str">
        <f t="shared" si="2"/>
        <v>  11,485,196 </v>
      </c>
      <c r="J126" s="27" t="str">
        <f>VLOOKUP(A126,Vlookup!$K$2:$N$4579,MATCH(Vlookup!N125,Vlookup!K125:N125,0),0)</f>
        <v>  104 </v>
      </c>
      <c r="K126">
        <v>6.9</v>
      </c>
      <c r="L126" s="26">
        <v>70.0</v>
      </c>
    </row>
    <row r="127" ht="14.25" customHeight="1">
      <c r="A127" s="8">
        <v>16281.0</v>
      </c>
      <c r="B127" t="s">
        <v>1132</v>
      </c>
      <c r="C127" s="25">
        <v>42650.0</v>
      </c>
      <c r="D127" t="str">
        <f t="shared" si="1"/>
        <v>10</v>
      </c>
      <c r="E127">
        <v>2016.0</v>
      </c>
      <c r="F127" t="s">
        <v>999</v>
      </c>
      <c r="G127" s="26">
        <v>8138338.0</v>
      </c>
      <c r="H127" s="26">
        <v>1864266.0</v>
      </c>
      <c r="I127" s="26" t="str">
        <f t="shared" si="2"/>
        <v>  (6,274,072)</v>
      </c>
      <c r="J127" s="27" t="str">
        <f>VLOOKUP(A127,Vlookup!$K$2:$N$4579,MATCH(Vlookup!N126,Vlookup!K126:N126,0),0)</f>
        <v>  120 </v>
      </c>
      <c r="K127">
        <v>7.5</v>
      </c>
      <c r="L127" s="26">
        <v>26.0</v>
      </c>
    </row>
    <row r="128" ht="14.25" customHeight="1">
      <c r="A128" s="8">
        <v>16288.0</v>
      </c>
      <c r="B128" t="s">
        <v>1133</v>
      </c>
      <c r="C128" s="25">
        <v>42650.0</v>
      </c>
      <c r="D128" t="str">
        <f t="shared" si="1"/>
        <v>10</v>
      </c>
      <c r="E128">
        <v>2016.0</v>
      </c>
      <c r="F128" t="s">
        <v>1116</v>
      </c>
      <c r="G128" s="26">
        <v>3500000.0</v>
      </c>
      <c r="H128" s="26">
        <v>4100000.0</v>
      </c>
      <c r="I128" s="26" t="str">
        <f t="shared" si="2"/>
        <v>  600,000 </v>
      </c>
      <c r="J128" s="27" t="str">
        <f>VLOOKUP(A128,Vlookup!$K$2:$N$4579,MATCH(Vlookup!N127,Vlookup!K127:N127,0),0)</f>
        <v>  92 </v>
      </c>
      <c r="K128">
        <v>7.0</v>
      </c>
      <c r="L128" s="26">
        <v>451.0</v>
      </c>
    </row>
    <row r="129" ht="14.25" customHeight="1">
      <c r="A129" s="8">
        <v>16290.0</v>
      </c>
      <c r="B129" t="s">
        <v>1134</v>
      </c>
      <c r="C129" s="25">
        <v>42648.0</v>
      </c>
      <c r="D129" t="str">
        <f t="shared" si="1"/>
        <v>10</v>
      </c>
      <c r="E129">
        <v>2016.0</v>
      </c>
      <c r="F129" t="s">
        <v>999</v>
      </c>
      <c r="G129" s="26">
        <v>4.5E7</v>
      </c>
      <c r="H129" s="26">
        <v>1.73185859E8</v>
      </c>
      <c r="I129" s="26" t="str">
        <f t="shared" si="2"/>
        <v>  128,185,859 </v>
      </c>
      <c r="J129" s="27" t="str">
        <f>VLOOKUP(A129,Vlookup!$K$2:$N$4579,MATCH(Vlookup!N128,Vlookup!K128:N128,0),0)</f>
        <v>  94 </v>
      </c>
      <c r="K129">
        <v>6.2</v>
      </c>
      <c r="L129" s="26">
        <v>1837.0</v>
      </c>
    </row>
    <row r="130" ht="14.25" customHeight="1">
      <c r="A130" s="8">
        <v>16320.0</v>
      </c>
      <c r="B130" t="s">
        <v>1135</v>
      </c>
      <c r="C130" s="25">
        <v>42643.0</v>
      </c>
      <c r="D130" t="str">
        <f t="shared" si="1"/>
        <v>9</v>
      </c>
      <c r="E130">
        <v>2016.0</v>
      </c>
      <c r="F130" t="s">
        <v>999</v>
      </c>
      <c r="G130" s="26">
        <v>1.0E7</v>
      </c>
      <c r="H130" s="26">
        <v>4073489.0</v>
      </c>
      <c r="I130" s="26" t="str">
        <f t="shared" si="2"/>
        <v>  (5,926,511)</v>
      </c>
      <c r="J130" s="27" t="str">
        <f>VLOOKUP(A130,Vlookup!$K$2:$N$4579,MATCH(Vlookup!N129,Vlookup!K129:N129,0),0)</f>
        <v>  119 </v>
      </c>
      <c r="K130">
        <v>6.5</v>
      </c>
      <c r="L130" s="26">
        <v>161.0</v>
      </c>
    </row>
    <row r="131" ht="14.25" customHeight="1">
      <c r="A131" s="8">
        <v>16323.0</v>
      </c>
      <c r="B131" t="s">
        <v>1136</v>
      </c>
      <c r="C131" s="25">
        <v>42642.0</v>
      </c>
      <c r="D131" t="str">
        <f t="shared" si="1"/>
        <v>9</v>
      </c>
      <c r="E131">
        <v>2016.0</v>
      </c>
      <c r="F131" t="s">
        <v>999</v>
      </c>
      <c r="G131" s="26">
        <v>1.1E8</v>
      </c>
      <c r="H131" s="26">
        <v>1.21790373E8</v>
      </c>
      <c r="I131" s="26" t="str">
        <f t="shared" si="2"/>
        <v>  11,790,373 </v>
      </c>
      <c r="J131" s="27" t="str">
        <f>VLOOKUP(A131,Vlookup!$K$2:$N$4579,MATCH(Vlookup!N130,Vlookup!K130:N130,0),0)</f>
        <v>  125 </v>
      </c>
      <c r="K131">
        <v>6.5</v>
      </c>
      <c r="L131" s="26">
        <v>1478.0</v>
      </c>
    </row>
    <row r="132" ht="14.25" customHeight="1">
      <c r="A132" s="8">
        <v>16337.0</v>
      </c>
      <c r="B132" t="s">
        <v>1137</v>
      </c>
      <c r="C132" s="25">
        <v>42642.0</v>
      </c>
      <c r="D132" t="str">
        <f t="shared" si="1"/>
        <v>9</v>
      </c>
      <c r="E132">
        <v>2016.0</v>
      </c>
      <c r="F132" t="s">
        <v>999</v>
      </c>
      <c r="G132" s="26">
        <v>2.5E7</v>
      </c>
      <c r="H132" s="26">
        <v>2.92E7</v>
      </c>
      <c r="I132" s="26" t="str">
        <f t="shared" si="2"/>
        <v>  4,200,000 </v>
      </c>
      <c r="J132" s="27" t="str">
        <f>VLOOKUP(A132,Vlookup!$K$2:$N$4579,MATCH(Vlookup!N131,Vlookup!K131:N131,0),0)</f>
        <v>  101 </v>
      </c>
      <c r="K132">
        <v>5.6</v>
      </c>
      <c r="L132" s="26">
        <v>600.0</v>
      </c>
    </row>
    <row r="133" ht="14.25" customHeight="1">
      <c r="A133" s="8">
        <v>16345.0</v>
      </c>
      <c r="B133" t="s">
        <v>1138</v>
      </c>
      <c r="C133" s="25">
        <v>42642.0</v>
      </c>
      <c r="D133" t="str">
        <f t="shared" si="1"/>
        <v>9</v>
      </c>
      <c r="E133">
        <v>2016.0</v>
      </c>
      <c r="F133" t="s">
        <v>1033</v>
      </c>
      <c r="G133" s="26">
        <v>1.2823507E7</v>
      </c>
      <c r="H133" s="26">
        <v>6101904.0</v>
      </c>
      <c r="I133" s="26" t="str">
        <f t="shared" si="2"/>
        <v>  (6,721,603)</v>
      </c>
      <c r="J133" s="27" t="str">
        <f>VLOOKUP(A133,Vlookup!$K$2:$N$4579,MATCH(Vlookup!N132,Vlookup!K132:N132,0),0)</f>
        <v>  137 </v>
      </c>
      <c r="K133">
        <v>6.0</v>
      </c>
      <c r="L133" s="26">
        <v>20.0</v>
      </c>
    </row>
    <row r="134" ht="14.25" customHeight="1">
      <c r="A134" s="8">
        <v>16353.0</v>
      </c>
      <c r="B134" t="s">
        <v>1139</v>
      </c>
      <c r="C134" s="25">
        <v>42642.0</v>
      </c>
      <c r="D134" t="str">
        <f t="shared" si="1"/>
        <v>9</v>
      </c>
      <c r="E134">
        <v>2016.0</v>
      </c>
      <c r="F134" t="s">
        <v>1140</v>
      </c>
      <c r="G134" s="26">
        <v>7500000.0</v>
      </c>
      <c r="H134" s="26">
        <v>9100000.0</v>
      </c>
      <c r="I134" s="26" t="str">
        <f t="shared" si="2"/>
        <v>  1,600,000 </v>
      </c>
      <c r="J134" s="27" t="str">
        <f>VLOOKUP(A134,Vlookup!$K$2:$N$4579,MATCH(Vlookup!N133,Vlookup!K133:N133,0),0)</f>
        <v>  98 </v>
      </c>
      <c r="K134">
        <v>6.6</v>
      </c>
      <c r="L134" s="26">
        <v>14.0</v>
      </c>
    </row>
    <row r="135" ht="14.25" customHeight="1">
      <c r="A135" s="8">
        <v>16363.0</v>
      </c>
      <c r="B135" t="s">
        <v>1141</v>
      </c>
      <c r="C135" s="25">
        <v>42641.0</v>
      </c>
      <c r="D135" t="str">
        <f t="shared" si="1"/>
        <v>9</v>
      </c>
      <c r="E135">
        <v>2016.0</v>
      </c>
      <c r="F135" t="s">
        <v>999</v>
      </c>
      <c r="G135" s="26">
        <v>1.1E8</v>
      </c>
      <c r="H135" s="26">
        <v>2.96485719E8</v>
      </c>
      <c r="I135" s="26" t="str">
        <f t="shared" si="2"/>
        <v>  186,485,719 </v>
      </c>
      <c r="J135" s="27" t="str">
        <f>VLOOKUP(A135,Vlookup!$K$2:$N$4579,MATCH(Vlookup!N134,Vlookup!K134:N134,0),0)</f>
        <v>  114 </v>
      </c>
      <c r="K135">
        <v>6.5</v>
      </c>
      <c r="L135" s="26">
        <v>3213.0</v>
      </c>
    </row>
    <row r="136" ht="14.25" customHeight="1">
      <c r="A136" s="8">
        <v>16379.0</v>
      </c>
      <c r="B136" t="s">
        <v>1142</v>
      </c>
      <c r="C136" s="25">
        <v>42636.0</v>
      </c>
      <c r="D136" t="str">
        <f t="shared" si="1"/>
        <v>9</v>
      </c>
      <c r="E136">
        <v>2016.0</v>
      </c>
      <c r="F136" t="s">
        <v>999</v>
      </c>
      <c r="G136" s="26">
        <v>1.5E7</v>
      </c>
      <c r="H136" s="26">
        <v>1.0367161E7</v>
      </c>
      <c r="I136" s="26" t="str">
        <f t="shared" si="2"/>
        <v>  (4,632,839)</v>
      </c>
      <c r="J136" s="27" t="str">
        <f>VLOOKUP(A136,Vlookup!$K$2:$N$4579,MATCH(Vlookup!N135,Vlookup!K135:N135,0),0)</f>
        <v>  92 </v>
      </c>
      <c r="K136">
        <v>7.1</v>
      </c>
      <c r="L136" s="26">
        <v>103.0</v>
      </c>
    </row>
    <row r="137" ht="14.25" customHeight="1">
      <c r="A137" s="8">
        <v>16406.0</v>
      </c>
      <c r="B137" t="s">
        <v>1143</v>
      </c>
      <c r="C137" s="25">
        <v>42636.0</v>
      </c>
      <c r="D137" t="str">
        <f t="shared" si="1"/>
        <v>9</v>
      </c>
      <c r="E137">
        <v>2016.0</v>
      </c>
      <c r="F137" t="s">
        <v>1063</v>
      </c>
      <c r="G137" s="26">
        <v>5000000.0</v>
      </c>
      <c r="H137" s="26">
        <v>2387127.0</v>
      </c>
      <c r="I137" s="26" t="str">
        <f t="shared" si="2"/>
        <v>  (2,612,873)</v>
      </c>
      <c r="J137" s="27" t="str">
        <f>VLOOKUP(A137,Vlookup!$K$2:$N$4579,MATCH(Vlookup!N136,Vlookup!K136:N136,0),0)</f>
        <v>  94 </v>
      </c>
      <c r="K137">
        <v>6.7</v>
      </c>
      <c r="L137" s="26">
        <v>50.0</v>
      </c>
    </row>
    <row r="138" ht="14.25" customHeight="1">
      <c r="A138" s="8">
        <v>16411.0</v>
      </c>
      <c r="B138" t="s">
        <v>1144</v>
      </c>
      <c r="C138" s="25">
        <v>42635.0</v>
      </c>
      <c r="D138" t="str">
        <f t="shared" si="1"/>
        <v>9</v>
      </c>
      <c r="E138">
        <v>2016.0</v>
      </c>
      <c r="F138" t="s">
        <v>999</v>
      </c>
      <c r="G138" s="26">
        <v>7.0E7</v>
      </c>
      <c r="H138" s="26">
        <v>1.82379278E8</v>
      </c>
      <c r="I138" s="26" t="str">
        <f t="shared" si="2"/>
        <v>  112,379,278 </v>
      </c>
      <c r="J138" s="27" t="str">
        <f>VLOOKUP(A138,Vlookup!$K$2:$N$4579,MATCH(Vlookup!N137,Vlookup!K137:N137,0),0)</f>
        <v>  107 </v>
      </c>
      <c r="K138">
        <v>6.7</v>
      </c>
      <c r="L138" s="26">
        <v>706.0</v>
      </c>
    </row>
    <row r="139" ht="14.25" customHeight="1">
      <c r="A139" s="8">
        <v>16442.0</v>
      </c>
      <c r="B139" t="s">
        <v>1145</v>
      </c>
      <c r="C139" s="25">
        <v>42628.0</v>
      </c>
      <c r="D139" t="str">
        <f t="shared" si="1"/>
        <v>9</v>
      </c>
      <c r="E139">
        <v>2016.0</v>
      </c>
      <c r="F139" t="s">
        <v>999</v>
      </c>
      <c r="G139" s="26">
        <v>4.0E7</v>
      </c>
      <c r="H139" s="26">
        <v>3.7279439E7</v>
      </c>
      <c r="I139" s="26" t="str">
        <f t="shared" si="2"/>
        <v>  (2,720,561)</v>
      </c>
      <c r="J139" s="27" t="str">
        <f>VLOOKUP(A139,Vlookup!$K$2:$N$4579,MATCH(Vlookup!N138,Vlookup!K138:N138,0),0)</f>
        <v>  134 </v>
      </c>
      <c r="K139">
        <v>7.0</v>
      </c>
      <c r="L139" s="26">
        <v>1285.0</v>
      </c>
    </row>
    <row r="140" ht="14.25" customHeight="1">
      <c r="A140" s="8">
        <v>16520.0</v>
      </c>
      <c r="B140" t="s">
        <v>1146</v>
      </c>
      <c r="C140" s="25">
        <v>42628.0</v>
      </c>
      <c r="D140" t="str">
        <f t="shared" si="1"/>
        <v>9</v>
      </c>
      <c r="E140">
        <v>2016.0</v>
      </c>
      <c r="F140" t="s">
        <v>999</v>
      </c>
      <c r="G140" s="26">
        <v>5000000.0</v>
      </c>
      <c r="H140" s="26">
        <v>4.5172994E7</v>
      </c>
      <c r="I140" s="26" t="str">
        <f t="shared" si="2"/>
        <v>  40,172,994 </v>
      </c>
      <c r="J140" s="27" t="str">
        <f>VLOOKUP(A140,Vlookup!$K$2:$N$4579,MATCH(Vlookup!N139,Vlookup!K139:N139,0),0)</f>
        <v>  133 </v>
      </c>
      <c r="K140">
        <v>4.9</v>
      </c>
      <c r="L140" s="26">
        <v>590.0</v>
      </c>
    </row>
    <row r="141" ht="14.25" customHeight="1">
      <c r="A141" s="8">
        <v>16523.0</v>
      </c>
      <c r="B141" t="s">
        <v>1147</v>
      </c>
      <c r="C141" s="25">
        <v>42627.0</v>
      </c>
      <c r="D141" t="str">
        <f t="shared" si="1"/>
        <v>9</v>
      </c>
      <c r="E141">
        <v>2016.0</v>
      </c>
      <c r="F141" t="s">
        <v>999</v>
      </c>
      <c r="G141" s="26">
        <v>9.0E7</v>
      </c>
      <c r="H141" s="26">
        <v>1.62360636E8</v>
      </c>
      <c r="I141" s="26" t="str">
        <f t="shared" si="2"/>
        <v>  72,360,636 </v>
      </c>
      <c r="J141" s="27" t="str">
        <f>VLOOKUP(A141,Vlookup!$K$2:$N$4579,MATCH(Vlookup!N140,Vlookup!K140:N140,0),0)</f>
        <v>  101 </v>
      </c>
      <c r="K141">
        <v>5.9</v>
      </c>
      <c r="L141" s="26">
        <v>2358.0</v>
      </c>
    </row>
    <row r="142" ht="14.25" customHeight="1">
      <c r="A142" s="8">
        <v>16535.0</v>
      </c>
      <c r="B142" t="s">
        <v>1148</v>
      </c>
      <c r="C142" s="25">
        <v>42627.0</v>
      </c>
      <c r="D142" t="str">
        <f t="shared" si="1"/>
        <v>9</v>
      </c>
      <c r="E142">
        <v>2016.0</v>
      </c>
      <c r="F142" t="s">
        <v>999</v>
      </c>
      <c r="G142" s="26">
        <v>3.5E7</v>
      </c>
      <c r="H142" s="26">
        <v>2.1195242E8</v>
      </c>
      <c r="I142" s="26" t="str">
        <f t="shared" si="2"/>
        <v>  176,952,420 </v>
      </c>
      <c r="J142" s="27" t="str">
        <f>VLOOKUP(A142,Vlookup!$K$2:$N$4579,MATCH(Vlookup!N141,Vlookup!K141:N141,0),0)</f>
        <v>  98 </v>
      </c>
      <c r="K142">
        <v>6.3</v>
      </c>
      <c r="L142" s="26">
        <v>972.0</v>
      </c>
    </row>
    <row r="143" ht="14.25" customHeight="1">
      <c r="A143" s="8">
        <v>16538.0</v>
      </c>
      <c r="B143" t="s">
        <v>1149</v>
      </c>
      <c r="C143" s="25">
        <v>42625.0</v>
      </c>
      <c r="D143" t="str">
        <f t="shared" si="1"/>
        <v>9</v>
      </c>
      <c r="E143">
        <v>2016.0</v>
      </c>
      <c r="F143" t="s">
        <v>999</v>
      </c>
      <c r="G143" s="26">
        <v>5000000.0</v>
      </c>
      <c r="H143" s="26">
        <v>6700000.0</v>
      </c>
      <c r="I143" s="26" t="str">
        <f t="shared" si="2"/>
        <v>  1,700,000 </v>
      </c>
      <c r="J143" s="27" t="str">
        <f>VLOOKUP(A143,Vlookup!$K$2:$N$4579,MATCH(Vlookup!N142,Vlookup!K142:N142,0),0)</f>
        <v>  105 </v>
      </c>
      <c r="K143">
        <v>6.4</v>
      </c>
      <c r="L143" s="26">
        <v>25.0</v>
      </c>
    </row>
    <row r="144" ht="14.25" customHeight="1">
      <c r="A144" s="8">
        <v>16551.0</v>
      </c>
      <c r="B144" t="s">
        <v>1150</v>
      </c>
      <c r="C144" s="25">
        <v>42622.0</v>
      </c>
      <c r="D144" t="str">
        <f t="shared" si="1"/>
        <v>9</v>
      </c>
      <c r="E144">
        <v>2016.0</v>
      </c>
      <c r="F144" t="s">
        <v>999</v>
      </c>
      <c r="G144" s="26">
        <v>1.0E7</v>
      </c>
      <c r="H144" s="26">
        <v>3.0658387E7</v>
      </c>
      <c r="I144" s="26" t="str">
        <f t="shared" si="2"/>
        <v>  20,658,387 </v>
      </c>
      <c r="J144" s="27" t="str">
        <f>VLOOKUP(A144,Vlookup!$K$2:$N$4579,MATCH(Vlookup!N143,Vlookup!K143:N143,0),0)</f>
        <v>  111 </v>
      </c>
      <c r="K144">
        <v>5.3</v>
      </c>
      <c r="L144" s="26">
        <v>93.0</v>
      </c>
    </row>
    <row r="145" ht="14.25" customHeight="1">
      <c r="A145" s="8">
        <v>16555.0</v>
      </c>
      <c r="B145" t="s">
        <v>1151</v>
      </c>
      <c r="C145" s="25">
        <v>42622.0</v>
      </c>
      <c r="D145" t="str">
        <f t="shared" si="1"/>
        <v>9</v>
      </c>
      <c r="E145">
        <v>2016.0</v>
      </c>
      <c r="F145" t="s">
        <v>999</v>
      </c>
      <c r="G145" s="26">
        <v>8500000.0</v>
      </c>
      <c r="H145" s="26">
        <v>1.5861566E7</v>
      </c>
      <c r="I145" s="26" t="str">
        <f t="shared" si="2"/>
        <v>  7,361,566 </v>
      </c>
      <c r="J145" s="27" t="str">
        <f>VLOOKUP(A145,Vlookup!$K$2:$N$4579,MATCH(Vlookup!N144,Vlookup!K144:N144,0),0)</f>
        <v>  100 </v>
      </c>
      <c r="K145">
        <v>6.4</v>
      </c>
      <c r="L145" s="26">
        <v>181.0</v>
      </c>
    </row>
    <row r="146" ht="14.25" customHeight="1">
      <c r="A146" s="8">
        <v>16558.0</v>
      </c>
      <c r="B146" t="s">
        <v>1152</v>
      </c>
      <c r="C146" s="25">
        <v>42620.0</v>
      </c>
      <c r="D146" t="str">
        <f t="shared" si="1"/>
        <v>9</v>
      </c>
      <c r="E146">
        <v>2016.0</v>
      </c>
      <c r="F146" t="s">
        <v>999</v>
      </c>
      <c r="G146" s="26">
        <v>6.0E7</v>
      </c>
      <c r="H146" s="26">
        <v>2.38470033E8</v>
      </c>
      <c r="I146" s="26" t="str">
        <f t="shared" si="2"/>
        <v>  178,470,033 </v>
      </c>
      <c r="J146" s="27" t="str">
        <f>VLOOKUP(A146,Vlookup!$K$2:$N$4579,MATCH(Vlookup!N145,Vlookup!K145:N145,0),0)</f>
        <v>  125 </v>
      </c>
      <c r="K146">
        <v>7.0</v>
      </c>
      <c r="L146" s="26">
        <v>2106.0</v>
      </c>
    </row>
    <row r="147" ht="14.25" customHeight="1">
      <c r="A147" s="8">
        <v>16577.0</v>
      </c>
      <c r="B147" t="s">
        <v>1153</v>
      </c>
      <c r="C147" s="25">
        <v>42615.0</v>
      </c>
      <c r="D147" t="str">
        <f t="shared" si="1"/>
        <v>9</v>
      </c>
      <c r="E147">
        <v>2016.0</v>
      </c>
      <c r="F147" t="s">
        <v>999</v>
      </c>
      <c r="G147" s="26">
        <v>2.0E7</v>
      </c>
      <c r="H147" s="26">
        <v>2.5956113E7</v>
      </c>
      <c r="I147" s="26" t="str">
        <f t="shared" si="2"/>
        <v>  5,956,113 </v>
      </c>
      <c r="J147" s="27" t="str">
        <f>VLOOKUP(A147,Vlookup!$K$2:$N$4579,MATCH(Vlookup!N146,Vlookup!K146:N146,0),0)</f>
        <v>  94 </v>
      </c>
      <c r="K147">
        <v>6.9</v>
      </c>
      <c r="L147" s="26">
        <v>403.0</v>
      </c>
    </row>
    <row r="148" ht="14.25" customHeight="1">
      <c r="A148" s="8">
        <v>16608.0</v>
      </c>
      <c r="B148" t="s">
        <v>1154</v>
      </c>
      <c r="C148" s="25">
        <v>42614.0</v>
      </c>
      <c r="D148" t="str">
        <f t="shared" si="1"/>
        <v>9</v>
      </c>
      <c r="E148">
        <v>2016.0</v>
      </c>
      <c r="F148" t="s">
        <v>999</v>
      </c>
      <c r="G148" s="26">
        <v>8000000.0</v>
      </c>
      <c r="H148" s="26">
        <v>8810591.0</v>
      </c>
      <c r="I148" s="26" t="str">
        <f t="shared" si="2"/>
        <v>  810,591 </v>
      </c>
      <c r="J148" s="27" t="str">
        <f>VLOOKUP(A148,Vlookup!$K$2:$N$4579,MATCH(Vlookup!N147,Vlookup!K147:N147,0),0)</f>
        <v>  104 </v>
      </c>
      <c r="K148">
        <v>5.7</v>
      </c>
      <c r="L148" s="26">
        <v>436.0</v>
      </c>
    </row>
    <row r="149" ht="14.25" customHeight="1">
      <c r="A149" s="8">
        <v>16614.0</v>
      </c>
      <c r="B149" t="s">
        <v>1155</v>
      </c>
      <c r="C149" s="25">
        <v>42607.0</v>
      </c>
      <c r="D149" t="str">
        <f t="shared" si="1"/>
        <v>8</v>
      </c>
      <c r="E149">
        <v>2016.0</v>
      </c>
      <c r="F149" t="s">
        <v>999</v>
      </c>
      <c r="G149" s="26">
        <v>4.0E7</v>
      </c>
      <c r="H149" s="26">
        <v>1.25729635E8</v>
      </c>
      <c r="I149" s="26" t="str">
        <f t="shared" si="2"/>
        <v>  85,729,635 </v>
      </c>
      <c r="J149" s="27" t="str">
        <f>VLOOKUP(A149,Vlookup!$K$2:$N$4579,MATCH(Vlookup!N148,Vlookup!K148:N148,0),0)</f>
        <v>  107 </v>
      </c>
      <c r="K149">
        <v>5.3</v>
      </c>
      <c r="L149" s="26">
        <v>1236.0</v>
      </c>
    </row>
    <row r="150" ht="14.25" customHeight="1">
      <c r="A150" s="8">
        <v>16617.0</v>
      </c>
      <c r="B150" t="s">
        <v>1156</v>
      </c>
      <c r="C150" s="25">
        <v>42607.0</v>
      </c>
      <c r="D150" t="str">
        <f t="shared" si="1"/>
        <v>8</v>
      </c>
      <c r="E150">
        <v>2016.0</v>
      </c>
      <c r="F150" t="s">
        <v>999</v>
      </c>
      <c r="G150" s="26">
        <v>9900000.0</v>
      </c>
      <c r="H150" s="26">
        <v>1.57100845E8</v>
      </c>
      <c r="I150" s="26" t="str">
        <f t="shared" si="2"/>
        <v>  147,200,845 </v>
      </c>
      <c r="J150" s="27" t="str">
        <f>VLOOKUP(A150,Vlookup!$K$2:$N$4579,MATCH(Vlookup!N149,Vlookup!K149:N149,0),0)</f>
        <v>  106 </v>
      </c>
      <c r="K150">
        <v>6.7</v>
      </c>
      <c r="L150" s="26">
        <v>1830.0</v>
      </c>
    </row>
    <row r="151" ht="14.25" customHeight="1">
      <c r="A151" s="8">
        <v>16620.0</v>
      </c>
      <c r="B151" t="s">
        <v>1157</v>
      </c>
      <c r="C151" s="25">
        <v>42607.0</v>
      </c>
      <c r="D151" t="str">
        <f t="shared" si="1"/>
        <v>8</v>
      </c>
      <c r="E151">
        <v>2016.0</v>
      </c>
      <c r="F151" t="s">
        <v>999</v>
      </c>
      <c r="G151" s="26">
        <v>3800000.0</v>
      </c>
      <c r="H151" s="26">
        <v>1016985.0</v>
      </c>
      <c r="I151" s="26" t="str">
        <f t="shared" si="2"/>
        <v>  (2,783,015)</v>
      </c>
      <c r="J151" s="27" t="str">
        <f>VLOOKUP(A151,Vlookup!$K$2:$N$4579,MATCH(Vlookup!N150,Vlookup!K150:N150,0),0)</f>
        <v>  108 </v>
      </c>
      <c r="K151">
        <v>6.4</v>
      </c>
      <c r="L151" s="26">
        <v>81.0</v>
      </c>
    </row>
    <row r="152" ht="14.25" customHeight="1">
      <c r="A152" s="8">
        <v>16643.0</v>
      </c>
      <c r="B152" t="s">
        <v>1158</v>
      </c>
      <c r="C152" s="25">
        <v>42600.0</v>
      </c>
      <c r="D152" t="str">
        <f t="shared" si="1"/>
        <v>8</v>
      </c>
      <c r="E152">
        <v>2016.0</v>
      </c>
      <c r="F152" t="s">
        <v>999</v>
      </c>
      <c r="G152" s="26">
        <v>6.0E7</v>
      </c>
      <c r="H152" s="26">
        <v>6.9929545E7</v>
      </c>
      <c r="I152" s="26" t="str">
        <f t="shared" si="2"/>
        <v>  9,929,545 </v>
      </c>
      <c r="J152" s="27" t="str">
        <f>VLOOKUP(A152,Vlookup!$K$2:$N$4579,MATCH(Vlookup!N151,Vlookup!K151:N151,0),0)</f>
        <v>  103 </v>
      </c>
      <c r="K152">
        <v>7.7</v>
      </c>
      <c r="L152" s="26">
        <v>982.0</v>
      </c>
    </row>
    <row r="153" ht="14.25" customHeight="1">
      <c r="A153" s="8">
        <v>16651.0</v>
      </c>
      <c r="B153" t="s">
        <v>117</v>
      </c>
      <c r="C153" s="25">
        <v>42599.0</v>
      </c>
      <c r="D153" t="str">
        <f t="shared" si="1"/>
        <v>8</v>
      </c>
      <c r="E153">
        <v>2016.0</v>
      </c>
      <c r="F153" t="s">
        <v>999</v>
      </c>
      <c r="G153" s="26">
        <v>1.0E8</v>
      </c>
      <c r="H153" s="26">
        <v>9.4061311E7</v>
      </c>
      <c r="I153" s="26" t="str">
        <f t="shared" si="2"/>
        <v>  (5,938,689)</v>
      </c>
      <c r="J153" s="27" t="str">
        <f>VLOOKUP(A153,Vlookup!$K$2:$N$4579,MATCH(Vlookup!N152,Vlookup!K152:N152,0),0)</f>
        <v>  113 </v>
      </c>
      <c r="K153">
        <v>5.3</v>
      </c>
      <c r="L153" s="26">
        <v>642.0</v>
      </c>
    </row>
    <row r="154" ht="14.25" customHeight="1">
      <c r="A154" s="8">
        <v>16690.0</v>
      </c>
      <c r="B154" t="s">
        <v>1159</v>
      </c>
      <c r="C154" s="25">
        <v>42599.0</v>
      </c>
      <c r="D154" t="str">
        <f t="shared" si="1"/>
        <v>8</v>
      </c>
      <c r="E154">
        <v>2016.0</v>
      </c>
      <c r="F154" t="s">
        <v>999</v>
      </c>
      <c r="G154" s="26">
        <v>4.0E7</v>
      </c>
      <c r="H154" s="26">
        <v>8.6234523E7</v>
      </c>
      <c r="I154" s="26" t="str">
        <f t="shared" si="2"/>
        <v>  46,234,523 </v>
      </c>
      <c r="J154" s="27" t="str">
        <f>VLOOKUP(A154,Vlookup!$K$2:$N$4579,MATCH(Vlookup!N153,Vlookup!K153:N153,0),0)</f>
        <v>  72 </v>
      </c>
      <c r="K154">
        <v>6.8</v>
      </c>
      <c r="L154" s="26">
        <v>1392.0</v>
      </c>
    </row>
    <row r="155" ht="14.25" customHeight="1">
      <c r="A155" s="8">
        <v>16723.0</v>
      </c>
      <c r="B155" t="s">
        <v>1160</v>
      </c>
      <c r="C155" s="25">
        <v>42594.0</v>
      </c>
      <c r="D155" t="str">
        <f t="shared" si="1"/>
        <v>8</v>
      </c>
      <c r="E155">
        <v>2016.0</v>
      </c>
      <c r="F155" t="s">
        <v>999</v>
      </c>
      <c r="G155" s="26">
        <v>1.2E7</v>
      </c>
      <c r="H155" s="26">
        <v>3.7589296E7</v>
      </c>
      <c r="I155" s="26" t="str">
        <f t="shared" si="2"/>
        <v>  25,589,296 </v>
      </c>
      <c r="J155" s="27" t="str">
        <f>VLOOKUP(A155,Vlookup!$K$2:$N$4579,MATCH(Vlookup!N154,Vlookup!K154:N154,0),0)</f>
        <v>  81 </v>
      </c>
      <c r="K155">
        <v>7.2</v>
      </c>
      <c r="L155" s="26">
        <v>1304.0</v>
      </c>
    </row>
    <row r="156" ht="14.25" customHeight="1">
      <c r="A156" s="8">
        <v>16727.0</v>
      </c>
      <c r="B156" t="s">
        <v>1161</v>
      </c>
      <c r="C156" s="25">
        <v>42594.0</v>
      </c>
      <c r="D156" t="str">
        <f t="shared" si="1"/>
        <v>8</v>
      </c>
      <c r="E156">
        <v>2016.0</v>
      </c>
      <c r="F156" t="s">
        <v>999</v>
      </c>
      <c r="G156" s="26">
        <v>9000000.0</v>
      </c>
      <c r="H156" s="26">
        <v>4600000.0</v>
      </c>
      <c r="I156" s="26" t="str">
        <f t="shared" si="2"/>
        <v>  (4,400,000)</v>
      </c>
      <c r="J156" s="27" t="str">
        <f>VLOOKUP(A156,Vlookup!$K$2:$N$4579,MATCH(Vlookup!N155,Vlookup!K155:N155,0),0)</f>
        <v>  122 </v>
      </c>
      <c r="K156">
        <v>6.9</v>
      </c>
      <c r="L156" s="26">
        <v>251.0</v>
      </c>
    </row>
    <row r="157" ht="14.25" customHeight="1">
      <c r="A157" s="8">
        <v>16769.0</v>
      </c>
      <c r="B157" t="s">
        <v>1162</v>
      </c>
      <c r="C157" s="25">
        <v>42593.0</v>
      </c>
      <c r="D157" t="str">
        <f t="shared" si="1"/>
        <v>8</v>
      </c>
      <c r="E157">
        <v>2016.0</v>
      </c>
      <c r="F157" t="s">
        <v>1074</v>
      </c>
      <c r="G157" s="26">
        <v>1.505E7</v>
      </c>
      <c r="H157" s="26">
        <v>1.618E7</v>
      </c>
      <c r="I157" s="26" t="str">
        <f t="shared" si="2"/>
        <v>  1,130,000 </v>
      </c>
      <c r="J157" s="27" t="str">
        <f>VLOOKUP(A157,Vlookup!$K$2:$N$4579,MATCH(Vlookup!N156,Vlookup!K156:N156,0),0)</f>
        <v>  125 </v>
      </c>
      <c r="K157">
        <v>6.7</v>
      </c>
      <c r="L157" s="26">
        <v>26.0</v>
      </c>
    </row>
    <row r="158" ht="14.25" customHeight="1">
      <c r="A158" s="8">
        <v>16781.0</v>
      </c>
      <c r="B158" t="s">
        <v>1163</v>
      </c>
      <c r="C158" s="25">
        <v>42592.0</v>
      </c>
      <c r="D158" t="str">
        <f t="shared" si="1"/>
        <v>8</v>
      </c>
      <c r="E158">
        <v>2016.0</v>
      </c>
      <c r="F158" t="s">
        <v>999</v>
      </c>
      <c r="G158" s="26">
        <v>6.5E7</v>
      </c>
      <c r="H158" s="26">
        <v>1.43695338E8</v>
      </c>
      <c r="I158" s="26" t="str">
        <f t="shared" si="2"/>
        <v>  78,695,338 </v>
      </c>
      <c r="J158" s="27" t="str">
        <f>VLOOKUP(A158,Vlookup!$K$2:$N$4579,MATCH(Vlookup!N157,Vlookup!K157:N157,0),0)</f>
        <v>  110 </v>
      </c>
      <c r="K158">
        <v>6.2</v>
      </c>
      <c r="L158" s="26">
        <v>697.0</v>
      </c>
    </row>
    <row r="159" ht="14.25" customHeight="1">
      <c r="A159" s="8">
        <v>16784.0</v>
      </c>
      <c r="B159" t="s">
        <v>1164</v>
      </c>
      <c r="C159" s="25">
        <v>42586.0</v>
      </c>
      <c r="D159" t="str">
        <f t="shared" si="1"/>
        <v>8</v>
      </c>
      <c r="E159">
        <v>2016.0</v>
      </c>
      <c r="F159" t="s">
        <v>999</v>
      </c>
      <c r="G159" s="26">
        <v>2.15E7</v>
      </c>
      <c r="H159" s="26">
        <v>4811525.0</v>
      </c>
      <c r="I159" s="26" t="str">
        <f t="shared" si="2"/>
        <v>  (16,688,475)</v>
      </c>
      <c r="J159" s="27" t="str">
        <f>VLOOKUP(A159,Vlookup!$K$2:$N$4579,MATCH(Vlookup!N158,Vlookup!K158:N158,0),0)</f>
        <v>  110 </v>
      </c>
      <c r="K159">
        <v>5.5</v>
      </c>
      <c r="L159" s="26">
        <v>164.0</v>
      </c>
    </row>
    <row r="160" ht="14.25" customHeight="1">
      <c r="A160" s="8">
        <v>16859.0</v>
      </c>
      <c r="B160" t="s">
        <v>1165</v>
      </c>
      <c r="C160" s="25">
        <v>42585.0</v>
      </c>
      <c r="D160" t="str">
        <f t="shared" si="1"/>
        <v>8</v>
      </c>
      <c r="E160">
        <v>2016.0</v>
      </c>
      <c r="F160" t="s">
        <v>999</v>
      </c>
      <c r="G160" s="26">
        <v>3.0E7</v>
      </c>
      <c r="H160" s="26">
        <v>5.7814445E7</v>
      </c>
      <c r="I160" s="26" t="str">
        <f t="shared" si="2"/>
        <v>  27,814,445 </v>
      </c>
      <c r="J160" s="27" t="str">
        <f>VLOOKUP(A160,Vlookup!$K$2:$N$4579,MATCH(Vlookup!N159,Vlookup!K159:N159,0),0)</f>
        <v>  103 </v>
      </c>
      <c r="K160">
        <v>5.5</v>
      </c>
      <c r="L160" s="26">
        <v>289.0</v>
      </c>
    </row>
    <row r="161" ht="14.25" customHeight="1">
      <c r="A161" s="8">
        <v>16866.0</v>
      </c>
      <c r="B161" t="s">
        <v>1166</v>
      </c>
      <c r="C161" s="25">
        <v>42584.0</v>
      </c>
      <c r="D161" t="str">
        <f t="shared" si="1"/>
        <v>8</v>
      </c>
      <c r="E161">
        <v>2016.0</v>
      </c>
      <c r="F161" t="s">
        <v>999</v>
      </c>
      <c r="G161" s="26">
        <v>1.75E8</v>
      </c>
      <c r="H161" s="26">
        <v>7.45600054E8</v>
      </c>
      <c r="I161" s="26" t="str">
        <f t="shared" si="2"/>
        <v>  570,600,054 </v>
      </c>
      <c r="J161" s="27" t="str">
        <f>VLOOKUP(A161,Vlookup!$K$2:$N$4579,MATCH(Vlookup!N160,Vlookup!K160:N160,0),0)</f>
        <v>  91 </v>
      </c>
      <c r="K161">
        <v>5.9</v>
      </c>
      <c r="L161" s="26">
        <v>7717.0</v>
      </c>
    </row>
    <row r="162" ht="14.25" customHeight="1">
      <c r="A162" s="8">
        <v>16869.0</v>
      </c>
      <c r="B162" t="s">
        <v>1167</v>
      </c>
      <c r="C162" s="25">
        <v>42580.0</v>
      </c>
      <c r="D162" t="str">
        <f t="shared" si="1"/>
        <v>7</v>
      </c>
      <c r="E162">
        <v>2016.0</v>
      </c>
      <c r="F162" t="s">
        <v>1168</v>
      </c>
      <c r="G162" s="26">
        <v>1.5E7</v>
      </c>
      <c r="H162" s="26">
        <v>7.7E7</v>
      </c>
      <c r="I162" s="26" t="str">
        <f t="shared" si="2"/>
        <v>  62,000,000 </v>
      </c>
      <c r="J162" s="27" t="str">
        <f>VLOOKUP(A162,Vlookup!$K$2:$N$4579,MATCH(Vlookup!N161,Vlookup!K161:N161,0),0)</f>
        <v>  153 </v>
      </c>
      <c r="K162">
        <v>6.6</v>
      </c>
      <c r="L162" s="26">
        <v>152.0</v>
      </c>
    </row>
    <row r="163" ht="14.25" customHeight="1">
      <c r="A163" s="8">
        <v>16871.0</v>
      </c>
      <c r="B163" t="s">
        <v>1169</v>
      </c>
      <c r="C163" s="25">
        <v>42579.0</v>
      </c>
      <c r="D163" t="str">
        <f t="shared" si="1"/>
        <v>7</v>
      </c>
      <c r="E163">
        <v>2016.0</v>
      </c>
      <c r="F163" t="s">
        <v>999</v>
      </c>
      <c r="G163" s="26">
        <v>2.0E7</v>
      </c>
      <c r="H163" s="26">
        <v>1.83936074E8</v>
      </c>
      <c r="I163" s="26" t="str">
        <f t="shared" si="2"/>
        <v>  163,936,074 </v>
      </c>
      <c r="J163" s="27" t="str">
        <f>VLOOKUP(A163,Vlookup!$K$2:$N$4579,MATCH(Vlookup!N162,Vlookup!K162:N162,0),0)</f>
        <v>  99 </v>
      </c>
      <c r="K163">
        <v>6.3</v>
      </c>
      <c r="L163" s="26">
        <v>1287.0</v>
      </c>
    </row>
    <row r="164" ht="14.25" customHeight="1">
      <c r="A164" s="8">
        <v>16873.0</v>
      </c>
      <c r="B164" t="s">
        <v>1170</v>
      </c>
      <c r="C164" s="25">
        <v>42578.0</v>
      </c>
      <c r="D164" t="str">
        <f t="shared" si="1"/>
        <v>7</v>
      </c>
      <c r="E164">
        <v>2016.0</v>
      </c>
      <c r="F164" t="s">
        <v>999</v>
      </c>
      <c r="G164" s="26">
        <v>1.2E8</v>
      </c>
      <c r="H164" s="26">
        <v>4.15484914E8</v>
      </c>
      <c r="I164" s="26" t="str">
        <f t="shared" si="2"/>
        <v>  295,484,914 </v>
      </c>
      <c r="J164" s="27" t="str">
        <f>VLOOKUP(A164,Vlookup!$K$2:$N$4579,MATCH(Vlookup!N163,Vlookup!K163:N163,0),0)</f>
        <v>  85 </v>
      </c>
      <c r="K164">
        <v>5.9</v>
      </c>
      <c r="L164" s="26">
        <v>2386.0</v>
      </c>
    </row>
    <row r="165" ht="14.25" customHeight="1">
      <c r="A165" s="8">
        <v>16888.0</v>
      </c>
      <c r="B165" t="s">
        <v>1171</v>
      </c>
      <c r="C165" s="25">
        <v>42578.0</v>
      </c>
      <c r="D165" t="str">
        <f t="shared" si="1"/>
        <v>7</v>
      </c>
      <c r="E165">
        <v>2016.0</v>
      </c>
      <c r="F165" t="s">
        <v>999</v>
      </c>
      <c r="G165" s="26">
        <v>1.9E7</v>
      </c>
      <c r="H165" s="26">
        <v>8.5241496E7</v>
      </c>
      <c r="I165" s="26" t="str">
        <f t="shared" si="2"/>
        <v>  66,241,496 </v>
      </c>
      <c r="J165" s="27" t="str">
        <f>VLOOKUP(A165,Vlookup!$K$2:$N$4579,MATCH(Vlookup!N164,Vlookup!K164:N164,0),0)</f>
        <v>  84 </v>
      </c>
      <c r="K165">
        <v>7.1</v>
      </c>
      <c r="L165" s="26">
        <v>2262.0</v>
      </c>
    </row>
    <row r="166" ht="14.25" customHeight="1">
      <c r="A166" s="8">
        <v>16911.0</v>
      </c>
      <c r="B166" t="s">
        <v>1172</v>
      </c>
      <c r="C166" s="25">
        <v>42573.0</v>
      </c>
      <c r="D166" t="str">
        <f t="shared" si="1"/>
        <v>7</v>
      </c>
      <c r="E166">
        <v>2016.0</v>
      </c>
      <c r="F166" t="s">
        <v>1173</v>
      </c>
      <c r="G166" s="26">
        <v>1.87E7</v>
      </c>
      <c r="H166" s="26">
        <v>7.4E7</v>
      </c>
      <c r="I166" s="26" t="str">
        <f t="shared" si="2"/>
        <v>  55,300,000 </v>
      </c>
      <c r="J166" s="27" t="str">
        <f>VLOOKUP(A166,Vlookup!$K$2:$N$4579,MATCH(Vlookup!N165,Vlookup!K165:N165,0),0)</f>
        <v>  115 </v>
      </c>
      <c r="K166">
        <v>5.9</v>
      </c>
      <c r="L166" s="26">
        <v>21.0</v>
      </c>
    </row>
    <row r="167" ht="14.25" customHeight="1">
      <c r="A167" s="8">
        <v>16941.0</v>
      </c>
      <c r="B167" t="s">
        <v>1174</v>
      </c>
      <c r="C167" s="25">
        <v>42572.0</v>
      </c>
      <c r="D167" t="str">
        <f t="shared" si="1"/>
        <v>7</v>
      </c>
      <c r="E167">
        <v>2016.0</v>
      </c>
      <c r="F167" t="s">
        <v>999</v>
      </c>
      <c r="G167" s="26">
        <v>3.2E7</v>
      </c>
      <c r="H167" s="26">
        <v>5.85E7</v>
      </c>
      <c r="I167" s="26" t="str">
        <f t="shared" si="2"/>
        <v>  26,500,000 </v>
      </c>
      <c r="J167" s="27" t="str">
        <f>VLOOKUP(A167,Vlookup!$K$2:$N$4579,MATCH(Vlookup!N166,Vlookup!K166:N166,0),0)</f>
        <v>  105 </v>
      </c>
      <c r="K167">
        <v>5.5</v>
      </c>
      <c r="L167" s="26">
        <v>181.0</v>
      </c>
    </row>
    <row r="168" ht="14.25" customHeight="1">
      <c r="A168" s="8">
        <v>16969.0</v>
      </c>
      <c r="B168" t="s">
        <v>1175</v>
      </c>
      <c r="C168" s="25">
        <v>42572.0</v>
      </c>
      <c r="D168" t="str">
        <f t="shared" si="1"/>
        <v>7</v>
      </c>
      <c r="E168">
        <v>2016.0</v>
      </c>
      <c r="F168" t="s">
        <v>999</v>
      </c>
      <c r="G168" s="26">
        <v>4900000.0</v>
      </c>
      <c r="H168" s="26">
        <v>1.48868835E8</v>
      </c>
      <c r="I168" s="26" t="str">
        <f t="shared" si="2"/>
        <v>  143,968,835 </v>
      </c>
      <c r="J168" s="27" t="str">
        <f>VLOOKUP(A168,Vlookup!$K$2:$N$4579,MATCH(Vlookup!N167,Vlookup!K167:N167,0),0)</f>
        <v>  93 </v>
      </c>
      <c r="K168">
        <v>6.3</v>
      </c>
      <c r="L168" s="26">
        <v>1174.0</v>
      </c>
    </row>
    <row r="169" ht="14.25" customHeight="1">
      <c r="A169" s="8">
        <v>16972.0</v>
      </c>
      <c r="B169" t="s">
        <v>1176</v>
      </c>
      <c r="C169" s="25">
        <v>42572.0</v>
      </c>
      <c r="D169" t="str">
        <f t="shared" si="1"/>
        <v>7</v>
      </c>
      <c r="E169">
        <v>2016.0</v>
      </c>
      <c r="F169" t="s">
        <v>999</v>
      </c>
      <c r="G169" s="26">
        <v>3500000.0</v>
      </c>
      <c r="H169" s="26">
        <v>3775000.0</v>
      </c>
      <c r="I169" s="26" t="str">
        <f t="shared" si="2"/>
        <v>  275,000 </v>
      </c>
      <c r="J169" s="27" t="str">
        <f>VLOOKUP(A169,Vlookup!$K$2:$N$4579,MATCH(Vlookup!N168,Vlookup!K168:N168,0),0)</f>
        <v>  114 </v>
      </c>
      <c r="K169">
        <v>6.2</v>
      </c>
      <c r="L169" s="26">
        <v>485.0</v>
      </c>
    </row>
    <row r="170" ht="14.25" customHeight="1">
      <c r="A170" s="8">
        <v>16995.0</v>
      </c>
      <c r="B170" t="s">
        <v>1177</v>
      </c>
      <c r="C170" s="25">
        <v>42571.0</v>
      </c>
      <c r="D170" t="str">
        <f t="shared" si="1"/>
        <v>7</v>
      </c>
      <c r="E170">
        <v>2016.0</v>
      </c>
      <c r="F170" t="s">
        <v>1065</v>
      </c>
      <c r="G170" s="26">
        <v>8820000.0</v>
      </c>
      <c r="H170" s="26">
        <v>2129768.0</v>
      </c>
      <c r="I170" s="26" t="str">
        <f t="shared" si="2"/>
        <v>  (6,690,232)</v>
      </c>
      <c r="J170" s="27" t="str">
        <f>VLOOKUP(A170,Vlookup!$K$2:$N$4579,MATCH(Vlookup!N169,Vlookup!K169:N169,0),0)</f>
        <v>  127 </v>
      </c>
      <c r="K170">
        <v>7.7</v>
      </c>
      <c r="L170" s="26">
        <v>984.0</v>
      </c>
    </row>
    <row r="171" ht="14.25" customHeight="1">
      <c r="A171" s="8">
        <v>16996.0</v>
      </c>
      <c r="B171" t="s">
        <v>1178</v>
      </c>
      <c r="C171" s="25">
        <v>42565.0</v>
      </c>
      <c r="D171" t="str">
        <f t="shared" si="1"/>
        <v>7</v>
      </c>
      <c r="E171">
        <v>2016.0</v>
      </c>
      <c r="F171" t="s">
        <v>999</v>
      </c>
      <c r="G171" s="26">
        <v>1.44E8</v>
      </c>
      <c r="H171" s="26">
        <v>2.29147509E8</v>
      </c>
      <c r="I171" s="26" t="str">
        <f t="shared" si="2"/>
        <v>  85,147,509 </v>
      </c>
      <c r="J171" s="27" t="str">
        <f>VLOOKUP(A171,Vlookup!$K$2:$N$4579,MATCH(Vlookup!N170,Vlookup!K170:N170,0),0)</f>
        <v>  102 </v>
      </c>
      <c r="K171">
        <v>5.3</v>
      </c>
      <c r="L171" s="26">
        <v>2203.0</v>
      </c>
    </row>
    <row r="172" ht="14.25" customHeight="1">
      <c r="A172" s="8">
        <v>17047.0</v>
      </c>
      <c r="B172" t="s">
        <v>1179</v>
      </c>
      <c r="C172" s="25">
        <v>42565.0</v>
      </c>
      <c r="D172" t="str">
        <f t="shared" si="1"/>
        <v>7</v>
      </c>
      <c r="E172">
        <v>2016.0</v>
      </c>
      <c r="F172" t="s">
        <v>1180</v>
      </c>
      <c r="G172" s="26">
        <v>3537415.0</v>
      </c>
      <c r="H172" s="26">
        <v>1390172.0</v>
      </c>
      <c r="I172" s="26" t="str">
        <f t="shared" si="2"/>
        <v>  (2,147,243)</v>
      </c>
      <c r="J172" s="27" t="str">
        <f>VLOOKUP(A172,Vlookup!$K$2:$N$4579,MATCH(Vlookup!N171,Vlookup!K171:N171,0),0)</f>
        <v>  100 </v>
      </c>
      <c r="K172">
        <v>7.3</v>
      </c>
      <c r="L172" s="26">
        <v>270.0</v>
      </c>
    </row>
    <row r="173" ht="14.25" customHeight="1">
      <c r="A173" s="8">
        <v>17058.0</v>
      </c>
      <c r="B173" t="s">
        <v>1181</v>
      </c>
      <c r="C173" s="25">
        <v>42564.0</v>
      </c>
      <c r="D173" t="str">
        <f t="shared" si="1"/>
        <v>7</v>
      </c>
      <c r="E173">
        <v>2016.0</v>
      </c>
      <c r="F173" t="s">
        <v>999</v>
      </c>
      <c r="G173" s="26">
        <v>2.5E7</v>
      </c>
      <c r="H173" s="26">
        <v>1.5436808E7</v>
      </c>
      <c r="I173" s="26" t="str">
        <f t="shared" si="2"/>
        <v>  (9,563,192)</v>
      </c>
      <c r="J173" s="27" t="str">
        <f>VLOOKUP(A173,Vlookup!$K$2:$N$4579,MATCH(Vlookup!N172,Vlookup!K172:N172,0),0)</f>
        <v>  103 </v>
      </c>
      <c r="K173">
        <v>6.6</v>
      </c>
      <c r="L173" s="26">
        <v>592.0</v>
      </c>
    </row>
    <row r="174" ht="14.25" customHeight="1">
      <c r="A174" s="8">
        <v>17108.0</v>
      </c>
      <c r="B174" t="s">
        <v>1182</v>
      </c>
      <c r="C174" s="25">
        <v>42562.0</v>
      </c>
      <c r="D174" t="str">
        <f t="shared" si="1"/>
        <v>7</v>
      </c>
      <c r="E174">
        <v>2016.0</v>
      </c>
      <c r="F174" t="s">
        <v>999</v>
      </c>
      <c r="G174" s="26">
        <v>1.9E7</v>
      </c>
      <c r="H174" s="26">
        <v>1.40705322E8</v>
      </c>
      <c r="I174" s="26" t="str">
        <f t="shared" si="2"/>
        <v>  121,705,322 </v>
      </c>
      <c r="J174" s="27" t="str">
        <f>VLOOKUP(A174,Vlookup!$K$2:$N$4579,MATCH(Vlookup!N173,Vlookup!K173:N173,0),0)</f>
        <v>  100 </v>
      </c>
      <c r="K174">
        <v>5.6</v>
      </c>
      <c r="L174" s="26">
        <v>2310.0</v>
      </c>
    </row>
    <row r="175" ht="14.25" customHeight="1">
      <c r="A175" s="8">
        <v>17127.0</v>
      </c>
      <c r="B175" t="s">
        <v>1183</v>
      </c>
      <c r="C175" s="25">
        <v>42559.0</v>
      </c>
      <c r="D175" t="str">
        <f t="shared" si="1"/>
        <v>7</v>
      </c>
      <c r="E175">
        <v>2016.0</v>
      </c>
      <c r="F175" t="s">
        <v>999</v>
      </c>
      <c r="G175" s="26">
        <v>6.0E7</v>
      </c>
      <c r="H175" s="26">
        <v>9420546.0</v>
      </c>
      <c r="I175" s="26" t="str">
        <f t="shared" si="2"/>
        <v>  (50,579,454)</v>
      </c>
      <c r="J175" s="27" t="str">
        <f>VLOOKUP(A175,Vlookup!$K$2:$N$4579,MATCH(Vlookup!N174,Vlookup!K174:N174,0),0)</f>
        <v>  111 </v>
      </c>
      <c r="K175">
        <v>5.8</v>
      </c>
      <c r="L175" s="26">
        <v>47.0</v>
      </c>
    </row>
    <row r="176" ht="14.25" customHeight="1">
      <c r="A176" s="8">
        <v>17130.0</v>
      </c>
      <c r="B176" t="s">
        <v>1184</v>
      </c>
      <c r="C176" s="25">
        <v>42559.0</v>
      </c>
      <c r="D176" t="str">
        <f t="shared" si="1"/>
        <v>7</v>
      </c>
      <c r="E176">
        <v>2016.0</v>
      </c>
      <c r="F176" t="s">
        <v>1057</v>
      </c>
      <c r="G176" s="26">
        <v>4531653.0</v>
      </c>
      <c r="H176" s="26">
        <v>8.455225E7</v>
      </c>
      <c r="I176" s="26" t="str">
        <f t="shared" si="2"/>
        <v>  80,020,597 </v>
      </c>
      <c r="J176" s="27" t="str">
        <f>VLOOKUP(A176,Vlookup!$K$2:$N$4579,MATCH(Vlookup!N175,Vlookup!K175:N175,0),0)</f>
        <v>  93 </v>
      </c>
      <c r="K176">
        <v>6.3</v>
      </c>
      <c r="L176" s="26">
        <v>12.0</v>
      </c>
    </row>
    <row r="177" ht="14.25" customHeight="1">
      <c r="A177" s="8">
        <v>17134.0</v>
      </c>
      <c r="B177" t="s">
        <v>1185</v>
      </c>
      <c r="C177" s="25">
        <v>42558.0</v>
      </c>
      <c r="D177" t="str">
        <f t="shared" si="1"/>
        <v>7</v>
      </c>
      <c r="E177">
        <v>2016.0</v>
      </c>
      <c r="F177" t="s">
        <v>999</v>
      </c>
      <c r="G177" s="26">
        <v>1.85E8</v>
      </c>
      <c r="H177" s="26">
        <v>3.43471816E8</v>
      </c>
      <c r="I177" s="26" t="str">
        <f t="shared" si="2"/>
        <v>  158,471,816 </v>
      </c>
      <c r="J177" s="27" t="str">
        <f>VLOOKUP(A177,Vlookup!$K$2:$N$4579,MATCH(Vlookup!N176,Vlookup!K176:N176,0),0)</f>
        <v>  108 </v>
      </c>
      <c r="K177">
        <v>6.6</v>
      </c>
      <c r="L177" s="26">
        <v>2636.0</v>
      </c>
    </row>
    <row r="178" ht="14.25" customHeight="1">
      <c r="A178" s="8">
        <v>17202.0</v>
      </c>
      <c r="B178" t="s">
        <v>1186</v>
      </c>
      <c r="C178" s="25">
        <v>42558.0</v>
      </c>
      <c r="D178" t="str">
        <f t="shared" si="1"/>
        <v>7</v>
      </c>
      <c r="E178">
        <v>2016.0</v>
      </c>
      <c r="F178" t="s">
        <v>999</v>
      </c>
      <c r="G178" s="26">
        <v>3.3E7</v>
      </c>
      <c r="H178" s="26">
        <v>7.7068246E7</v>
      </c>
      <c r="I178" s="26" t="str">
        <f t="shared" si="2"/>
        <v>  44,068,246 </v>
      </c>
      <c r="J178" s="27" t="str">
        <f>VLOOKUP(A178,Vlookup!$K$2:$N$4579,MATCH(Vlookup!N177,Vlookup!K177:N177,0),0)</f>
        <v>  113 </v>
      </c>
      <c r="K178">
        <v>5.9</v>
      </c>
      <c r="L178" s="26">
        <v>901.0</v>
      </c>
    </row>
    <row r="179" ht="14.25" customHeight="1">
      <c r="A179" s="8">
        <v>17207.0</v>
      </c>
      <c r="B179" t="s">
        <v>1187</v>
      </c>
      <c r="C179" s="25">
        <v>42557.0</v>
      </c>
      <c r="D179" t="str">
        <f t="shared" si="1"/>
        <v>7</v>
      </c>
      <c r="E179">
        <v>2016.0</v>
      </c>
      <c r="F179" t="s">
        <v>1074</v>
      </c>
      <c r="G179" s="26">
        <v>1.04E7</v>
      </c>
      <c r="H179" s="26">
        <v>1.02E8</v>
      </c>
      <c r="I179" s="26" t="str">
        <f t="shared" si="2"/>
        <v>  91,600,000 </v>
      </c>
      <c r="J179" s="27" t="str">
        <f>VLOOKUP(A179,Vlookup!$K$2:$N$4579,MATCH(Vlookup!N178,Vlookup!K178:N178,0),0)</f>
        <v>  113 </v>
      </c>
      <c r="K179">
        <v>7.0</v>
      </c>
      <c r="L179" s="26">
        <v>71.0</v>
      </c>
    </row>
    <row r="180" ht="14.25" customHeight="1">
      <c r="A180" s="8">
        <v>17258.0</v>
      </c>
      <c r="B180" t="s">
        <v>1188</v>
      </c>
      <c r="C180" s="25">
        <v>42553.0</v>
      </c>
      <c r="D180" t="str">
        <f t="shared" si="1"/>
        <v>7</v>
      </c>
      <c r="E180">
        <v>2016.0</v>
      </c>
      <c r="F180" t="s">
        <v>999</v>
      </c>
      <c r="G180" s="26">
        <v>5000000.0</v>
      </c>
      <c r="H180" s="26">
        <v>5879736.0</v>
      </c>
      <c r="I180" s="26" t="str">
        <f t="shared" si="2"/>
        <v>  879,736 </v>
      </c>
      <c r="J180" s="27" t="str">
        <f>VLOOKUP(A180,Vlookup!$K$2:$N$4579,MATCH(Vlookup!N179,Vlookup!K179:N179,0),0)</f>
        <v>  81 </v>
      </c>
      <c r="K180">
        <v>7.9</v>
      </c>
      <c r="L180" s="26">
        <v>1569.0</v>
      </c>
    </row>
    <row r="181" ht="14.25" customHeight="1">
      <c r="A181" s="8">
        <v>17264.0</v>
      </c>
      <c r="B181" t="s">
        <v>1189</v>
      </c>
      <c r="C181" s="25">
        <v>42552.0</v>
      </c>
      <c r="D181" t="str">
        <f t="shared" si="1"/>
        <v>7</v>
      </c>
      <c r="E181">
        <v>2016.0</v>
      </c>
      <c r="F181" t="s">
        <v>999</v>
      </c>
      <c r="G181" s="26">
        <v>5000000.0</v>
      </c>
      <c r="H181" s="26">
        <v>1.3E7</v>
      </c>
      <c r="I181" s="26" t="str">
        <f t="shared" si="2"/>
        <v>  8,000,000 </v>
      </c>
      <c r="J181" s="27" t="str">
        <f>VLOOKUP(A181,Vlookup!$K$2:$N$4579,MATCH(Vlookup!N180,Vlookup!K180:N180,0),0)</f>
        <v>  118 </v>
      </c>
      <c r="K181">
        <v>6.6</v>
      </c>
      <c r="L181" s="26">
        <v>28.0</v>
      </c>
    </row>
    <row r="182" ht="14.25" customHeight="1">
      <c r="A182" s="8">
        <v>17277.0</v>
      </c>
      <c r="B182" t="s">
        <v>1190</v>
      </c>
      <c r="C182" s="25">
        <v>42550.0</v>
      </c>
      <c r="D182" t="str">
        <f t="shared" si="1"/>
        <v>6</v>
      </c>
      <c r="E182">
        <v>2016.0</v>
      </c>
      <c r="F182" t="s">
        <v>999</v>
      </c>
      <c r="G182" s="26">
        <v>1.8E8</v>
      </c>
      <c r="H182" s="26">
        <v>3.56743061E8</v>
      </c>
      <c r="I182" s="26" t="str">
        <f t="shared" si="2"/>
        <v>  176,743,061 </v>
      </c>
      <c r="J182" s="27" t="str">
        <f>VLOOKUP(A182,Vlookup!$K$2:$N$4579,MATCH(Vlookup!N181,Vlookup!K181:N181,0),0)</f>
        <v>  188 </v>
      </c>
      <c r="K182">
        <v>5.5</v>
      </c>
      <c r="L182" s="26">
        <v>2488.0</v>
      </c>
    </row>
    <row r="183" ht="14.25" customHeight="1">
      <c r="A183" s="8">
        <v>17332.0</v>
      </c>
      <c r="B183" t="s">
        <v>1191</v>
      </c>
      <c r="C183" s="25">
        <v>42550.0</v>
      </c>
      <c r="D183" t="str">
        <f t="shared" si="1"/>
        <v>6</v>
      </c>
      <c r="E183">
        <v>2016.0</v>
      </c>
      <c r="F183" t="s">
        <v>999</v>
      </c>
      <c r="G183" s="26">
        <v>1.0E7</v>
      </c>
      <c r="H183" s="26">
        <v>1.1858788E8</v>
      </c>
      <c r="I183" s="26" t="str">
        <f t="shared" si="2"/>
        <v>  108,587,880 </v>
      </c>
      <c r="J183" s="27" t="str">
        <f>VLOOKUP(A183,Vlookup!$K$2:$N$4579,MATCH(Vlookup!N182,Vlookup!K182:N182,0),0)</f>
        <v>  109 </v>
      </c>
      <c r="K183">
        <v>6.1</v>
      </c>
      <c r="L183" s="26">
        <v>1356.0</v>
      </c>
    </row>
    <row r="184" ht="14.25" customHeight="1">
      <c r="A184" s="8">
        <v>17335.0</v>
      </c>
      <c r="B184" t="s">
        <v>1192</v>
      </c>
      <c r="C184" s="25">
        <v>42545.0</v>
      </c>
      <c r="D184" t="str">
        <f t="shared" si="1"/>
        <v>6</v>
      </c>
      <c r="E184">
        <v>2016.0</v>
      </c>
      <c r="F184" t="s">
        <v>999</v>
      </c>
      <c r="G184" s="26">
        <v>5.0E7</v>
      </c>
      <c r="H184" s="26">
        <v>2.503595E7</v>
      </c>
      <c r="I184" s="26" t="str">
        <f t="shared" si="2"/>
        <v>  (24,964,050)</v>
      </c>
      <c r="J184" s="27" t="str">
        <f>VLOOKUP(A184,Vlookup!$K$2:$N$4579,MATCH(Vlookup!N183,Vlookup!K183:N183,0),0)</f>
        <v>  108 </v>
      </c>
      <c r="K184">
        <v>6.6</v>
      </c>
      <c r="L184" s="26">
        <v>439.0</v>
      </c>
    </row>
    <row r="185" ht="14.25" customHeight="1">
      <c r="A185" s="8">
        <v>17339.0</v>
      </c>
      <c r="B185" t="s">
        <v>1193</v>
      </c>
      <c r="C185" s="25">
        <v>42545.0</v>
      </c>
      <c r="D185" t="str">
        <f t="shared" si="1"/>
        <v>6</v>
      </c>
      <c r="E185">
        <v>2016.0</v>
      </c>
      <c r="F185" t="s">
        <v>999</v>
      </c>
      <c r="G185" s="26">
        <v>1.7E7</v>
      </c>
      <c r="H185" s="26">
        <v>1.19100758E8</v>
      </c>
      <c r="I185" s="26" t="str">
        <f t="shared" si="2"/>
        <v>  102,100,758 </v>
      </c>
      <c r="J185" s="27" t="str">
        <f>VLOOKUP(A185,Vlookup!$K$2:$N$4579,MATCH(Vlookup!N184,Vlookup!K184:N184,0),0)</f>
        <v>  118 </v>
      </c>
      <c r="K185">
        <v>6.2</v>
      </c>
      <c r="L185" s="26">
        <v>1619.0</v>
      </c>
    </row>
    <row r="186" ht="14.25" customHeight="1">
      <c r="A186" s="8">
        <v>17347.0</v>
      </c>
      <c r="B186" t="s">
        <v>1194</v>
      </c>
      <c r="C186" s="25">
        <v>42545.0</v>
      </c>
      <c r="D186" t="str">
        <f t="shared" si="1"/>
        <v>6</v>
      </c>
      <c r="E186">
        <v>2016.0</v>
      </c>
      <c r="F186" t="s">
        <v>999</v>
      </c>
      <c r="G186" s="26">
        <v>3000000.0</v>
      </c>
      <c r="H186" s="26">
        <v>4210454.0</v>
      </c>
      <c r="I186" s="26" t="str">
        <f t="shared" si="2"/>
        <v>  1,210,454 </v>
      </c>
      <c r="J186" s="27" t="str">
        <f>VLOOKUP(A186,Vlookup!$K$2:$N$4579,MATCH(Vlookup!N185,Vlookup!K185:N185,0),0)</f>
        <v>  130 </v>
      </c>
      <c r="K186">
        <v>6.8</v>
      </c>
      <c r="L186" s="26">
        <v>839.0</v>
      </c>
    </row>
    <row r="187" ht="14.25" customHeight="1">
      <c r="A187" s="8">
        <v>17352.0</v>
      </c>
      <c r="B187" t="s">
        <v>1195</v>
      </c>
      <c r="C187" s="25">
        <v>42544.0</v>
      </c>
      <c r="D187" t="str">
        <f t="shared" si="1"/>
        <v>6</v>
      </c>
      <c r="E187">
        <v>2016.0</v>
      </c>
      <c r="F187" t="s">
        <v>999</v>
      </c>
      <c r="G187" s="26">
        <v>1.05E8</v>
      </c>
      <c r="H187" s="26">
        <v>4.08579038E8</v>
      </c>
      <c r="I187" s="26" t="str">
        <f t="shared" si="2"/>
        <v>  303,579,038 </v>
      </c>
      <c r="J187" s="27" t="str">
        <f>VLOOKUP(A187,Vlookup!$K$2:$N$4579,MATCH(Vlookup!N186,Vlookup!K186:N186,0),0)</f>
        <v>  157 </v>
      </c>
      <c r="K187">
        <v>5.6</v>
      </c>
      <c r="L187" s="26">
        <v>1170.0</v>
      </c>
    </row>
    <row r="188" ht="14.25" customHeight="1">
      <c r="A188" s="8">
        <v>17360.0</v>
      </c>
      <c r="B188" t="s">
        <v>1196</v>
      </c>
      <c r="C188" s="25">
        <v>42543.0</v>
      </c>
      <c r="D188" t="str">
        <f t="shared" si="1"/>
        <v>6</v>
      </c>
      <c r="E188">
        <v>2016.0</v>
      </c>
      <c r="F188" t="s">
        <v>999</v>
      </c>
      <c r="G188" s="26">
        <v>1.65E8</v>
      </c>
      <c r="H188" s="26">
        <v>3.89681935E8</v>
      </c>
      <c r="I188" s="26" t="str">
        <f t="shared" si="2"/>
        <v>  224,681,935 </v>
      </c>
      <c r="J188" s="27" t="str">
        <f>VLOOKUP(A188,Vlookup!$K$2:$N$4579,MATCH(Vlookup!N187,Vlookup!K187:N187,0),0)</f>
        <v>  116 </v>
      </c>
      <c r="K188">
        <v>4.9</v>
      </c>
      <c r="L188" s="26">
        <v>2550.0</v>
      </c>
    </row>
    <row r="189" ht="14.25" customHeight="1">
      <c r="A189" s="8">
        <v>17379.0</v>
      </c>
      <c r="B189" t="s">
        <v>1197</v>
      </c>
      <c r="C189" s="25">
        <v>42539.0</v>
      </c>
      <c r="D189" t="str">
        <f t="shared" si="1"/>
        <v>6</v>
      </c>
      <c r="E189">
        <v>2016.0</v>
      </c>
      <c r="F189" t="s">
        <v>999</v>
      </c>
      <c r="G189" s="26">
        <v>7.5E7</v>
      </c>
      <c r="H189" s="26">
        <v>8.75457937E8</v>
      </c>
      <c r="I189" s="26" t="str">
        <f t="shared" si="2"/>
        <v>  800,457,937 </v>
      </c>
      <c r="J189" s="27" t="str">
        <f>VLOOKUP(A189,Vlookup!$K$2:$N$4579,MATCH(Vlookup!N188,Vlookup!K188:N188,0),0)</f>
        <v>  112 </v>
      </c>
      <c r="K189">
        <v>5.9</v>
      </c>
      <c r="L189" s="26">
        <v>3536.0</v>
      </c>
    </row>
    <row r="190" ht="14.25" customHeight="1">
      <c r="A190" s="8">
        <v>17431.0</v>
      </c>
      <c r="B190" t="s">
        <v>1198</v>
      </c>
      <c r="C190" s="25">
        <v>42538.0</v>
      </c>
      <c r="D190" t="str">
        <f t="shared" si="1"/>
        <v>6</v>
      </c>
      <c r="E190">
        <v>2016.0</v>
      </c>
      <c r="F190" t="s">
        <v>1074</v>
      </c>
      <c r="G190" s="26">
        <v>5980000.0</v>
      </c>
      <c r="H190" s="26">
        <v>1.49E7</v>
      </c>
      <c r="I190" s="26" t="str">
        <f t="shared" si="2"/>
        <v>  8,920,000 </v>
      </c>
      <c r="J190" s="27" t="str">
        <f>VLOOKUP(A190,Vlookup!$K$2:$N$4579,MATCH(Vlookup!N189,Vlookup!K189:N189,0),0)</f>
        <v>  97 </v>
      </c>
      <c r="K190">
        <v>7.4</v>
      </c>
      <c r="L190" s="26">
        <v>32.0</v>
      </c>
    </row>
    <row r="191" ht="14.25" customHeight="1">
      <c r="A191" s="8">
        <v>17450.0</v>
      </c>
      <c r="B191" t="s">
        <v>1199</v>
      </c>
      <c r="C191" s="25">
        <v>42537.0</v>
      </c>
      <c r="D191" t="str">
        <f t="shared" si="1"/>
        <v>6</v>
      </c>
      <c r="E191">
        <v>2016.0</v>
      </c>
      <c r="F191" t="s">
        <v>999</v>
      </c>
      <c r="G191" s="26">
        <v>2.0E8</v>
      </c>
      <c r="H191" s="26">
        <v>1.028570889E9</v>
      </c>
      <c r="I191" s="26" t="str">
        <f t="shared" si="2"/>
        <v>  828,570,889 </v>
      </c>
      <c r="J191" s="27" t="str">
        <f>VLOOKUP(A191,Vlookup!$K$2:$N$4579,MATCH(Vlookup!N190,Vlookup!K190:N190,0),0)</f>
        <v>  108 </v>
      </c>
      <c r="K191">
        <v>6.8</v>
      </c>
      <c r="L191" s="26">
        <v>4333.0</v>
      </c>
    </row>
    <row r="192" ht="14.25" customHeight="1">
      <c r="A192" s="8">
        <v>17466.0</v>
      </c>
      <c r="B192" t="s">
        <v>1200</v>
      </c>
      <c r="C192" s="25">
        <v>42536.0</v>
      </c>
      <c r="D192" t="str">
        <f t="shared" si="1"/>
        <v>6</v>
      </c>
      <c r="E192">
        <v>2016.0</v>
      </c>
      <c r="F192" t="s">
        <v>999</v>
      </c>
      <c r="G192" s="26">
        <v>5.0E7</v>
      </c>
      <c r="H192" s="26">
        <v>2.16972543E8</v>
      </c>
      <c r="I192" s="26" t="str">
        <f t="shared" si="2"/>
        <v>  166,972,543 </v>
      </c>
      <c r="J192" s="27" t="str">
        <f>VLOOKUP(A192,Vlookup!$K$2:$N$4579,MATCH(Vlookup!N191,Vlookup!K191:N191,0),0)</f>
        <v>  93 </v>
      </c>
      <c r="K192">
        <v>6.2</v>
      </c>
      <c r="L192" s="26">
        <v>1699.0</v>
      </c>
    </row>
    <row r="193" ht="14.25" customHeight="1">
      <c r="A193" s="8">
        <v>17478.0</v>
      </c>
      <c r="B193" t="s">
        <v>1201</v>
      </c>
      <c r="C193" s="25">
        <v>42536.0</v>
      </c>
      <c r="D193" t="str">
        <f t="shared" si="1"/>
        <v>6</v>
      </c>
      <c r="E193">
        <v>2016.0</v>
      </c>
      <c r="F193" t="s">
        <v>1116</v>
      </c>
      <c r="G193" s="26">
        <v>3500000.0</v>
      </c>
      <c r="H193" s="26">
        <v>1492523.0</v>
      </c>
      <c r="I193" s="26" t="str">
        <f t="shared" si="2"/>
        <v>  (2,007,477)</v>
      </c>
      <c r="J193" s="27" t="str">
        <f>VLOOKUP(A193,Vlookup!$K$2:$N$4579,MATCH(Vlookup!N192,Vlookup!K192:N192,0),0)</f>
        <v>  124 </v>
      </c>
      <c r="K193">
        <v>7.3</v>
      </c>
      <c r="L193" s="26">
        <v>34.0</v>
      </c>
    </row>
    <row r="194" ht="14.25" customHeight="1">
      <c r="A194" s="8">
        <v>17494.0</v>
      </c>
      <c r="B194" t="s">
        <v>1202</v>
      </c>
      <c r="C194" s="25">
        <v>42531.0</v>
      </c>
      <c r="D194" t="str">
        <f t="shared" si="1"/>
        <v>6</v>
      </c>
      <c r="E194">
        <v>2016.0</v>
      </c>
      <c r="F194" t="s">
        <v>1074</v>
      </c>
      <c r="G194" s="26">
        <v>5069632.0</v>
      </c>
      <c r="H194" s="26">
        <v>4817642.0</v>
      </c>
      <c r="I194" s="26" t="str">
        <f t="shared" si="2"/>
        <v>  (251,990)</v>
      </c>
      <c r="J194" s="27" t="str">
        <f>VLOOKUP(A194,Vlookup!$K$2:$N$4579,MATCH(Vlookup!N193,Vlookup!K193:N193,0),0)</f>
        <v>  117 </v>
      </c>
      <c r="K194">
        <v>6.8</v>
      </c>
      <c r="L194" s="26">
        <v>23.0</v>
      </c>
    </row>
    <row r="195" ht="14.25" customHeight="1">
      <c r="A195" s="8">
        <v>17532.0</v>
      </c>
      <c r="B195" t="s">
        <v>1203</v>
      </c>
      <c r="C195" s="25">
        <v>42529.0</v>
      </c>
      <c r="D195" t="str">
        <f t="shared" si="1"/>
        <v>6</v>
      </c>
      <c r="E195">
        <v>2016.0</v>
      </c>
      <c r="F195" t="s">
        <v>999</v>
      </c>
      <c r="G195" s="26">
        <v>7000000.0</v>
      </c>
      <c r="H195" s="26">
        <v>1333124.0</v>
      </c>
      <c r="I195" s="26" t="str">
        <f t="shared" si="2"/>
        <v>  (5,666,876)</v>
      </c>
      <c r="J195" s="27" t="str">
        <f>VLOOKUP(A195,Vlookup!$K$2:$N$4579,MATCH(Vlookup!N194,Vlookup!K194:N194,0),0)</f>
        <v>  103 </v>
      </c>
      <c r="K195">
        <v>6.4</v>
      </c>
      <c r="L195" s="26">
        <v>926.0</v>
      </c>
    </row>
    <row r="196" ht="14.25" customHeight="1">
      <c r="A196" s="8">
        <v>17578.0</v>
      </c>
      <c r="B196" t="s">
        <v>1204</v>
      </c>
      <c r="C196" s="25">
        <v>42523.0</v>
      </c>
      <c r="D196" t="str">
        <f t="shared" si="1"/>
        <v>6</v>
      </c>
      <c r="E196">
        <v>2016.0</v>
      </c>
      <c r="F196" t="s">
        <v>999</v>
      </c>
      <c r="G196" s="26">
        <v>9.0E7</v>
      </c>
      <c r="H196" s="26">
        <v>3.34901337E8</v>
      </c>
      <c r="I196" s="26" t="str">
        <f t="shared" si="2"/>
        <v>  244,901,337 </v>
      </c>
      <c r="J196" s="27" t="str">
        <f>VLOOKUP(A196,Vlookup!$K$2:$N$4579,MATCH(Vlookup!N195,Vlookup!K195:N195,0),0)</f>
        <v>  107 </v>
      </c>
      <c r="K196">
        <v>6.7</v>
      </c>
      <c r="L196" s="26">
        <v>3362.0</v>
      </c>
    </row>
    <row r="197" ht="14.25" customHeight="1">
      <c r="A197" s="8">
        <v>17585.0</v>
      </c>
      <c r="B197" t="s">
        <v>1205</v>
      </c>
      <c r="C197" s="25">
        <v>42523.0</v>
      </c>
      <c r="D197" t="str">
        <f t="shared" si="1"/>
        <v>6</v>
      </c>
      <c r="E197">
        <v>2016.0</v>
      </c>
      <c r="F197" t="s">
        <v>999</v>
      </c>
      <c r="G197" s="26">
        <v>2.0E7</v>
      </c>
      <c r="H197" s="26">
        <v>2.07945075E8</v>
      </c>
      <c r="I197" s="26" t="str">
        <f t="shared" si="2"/>
        <v>  187,945,075 </v>
      </c>
      <c r="J197" s="27" t="str">
        <f>VLOOKUP(A197,Vlookup!$K$2:$N$4579,MATCH(Vlookup!N196,Vlookup!K196:N196,0),0)</f>
        <v>  96 </v>
      </c>
      <c r="K197">
        <v>7.6</v>
      </c>
      <c r="L197" s="26">
        <v>2674.0</v>
      </c>
    </row>
    <row r="198" ht="14.25" customHeight="1">
      <c r="A198" s="8">
        <v>17606.0</v>
      </c>
      <c r="B198" t="s">
        <v>1206</v>
      </c>
      <c r="C198" s="25">
        <v>42522.0</v>
      </c>
      <c r="D198" t="str">
        <f t="shared" si="1"/>
        <v>6</v>
      </c>
      <c r="E198">
        <v>2016.0</v>
      </c>
      <c r="F198" t="s">
        <v>999</v>
      </c>
      <c r="G198" s="26">
        <v>1.4E8</v>
      </c>
      <c r="H198" s="26">
        <v>1.83345589E8</v>
      </c>
      <c r="I198" s="26" t="str">
        <f t="shared" si="2"/>
        <v>  43,345,589 </v>
      </c>
      <c r="J198" s="27" t="str">
        <f>VLOOKUP(A198,Vlookup!$K$2:$N$4579,MATCH(Vlookup!N197,Vlookup!K197:N197,0),0)</f>
        <v>  90 </v>
      </c>
      <c r="K198">
        <v>6.0</v>
      </c>
      <c r="L198" s="26">
        <v>1026.0</v>
      </c>
    </row>
    <row r="199" ht="14.25" customHeight="1">
      <c r="A199" s="8">
        <v>17610.0</v>
      </c>
      <c r="B199" t="s">
        <v>1207</v>
      </c>
      <c r="C199" s="25">
        <v>42522.0</v>
      </c>
      <c r="D199" t="str">
        <f t="shared" si="1"/>
        <v>6</v>
      </c>
      <c r="E199">
        <v>2016.0</v>
      </c>
      <c r="F199" t="s">
        <v>999</v>
      </c>
      <c r="G199" s="26">
        <v>1.35E8</v>
      </c>
      <c r="H199" s="26">
        <v>2.45623848E8</v>
      </c>
      <c r="I199" s="26" t="str">
        <f t="shared" si="2"/>
        <v>  110,623,848 </v>
      </c>
      <c r="J199" s="27" t="str">
        <f>VLOOKUP(A199,Vlookup!$K$2:$N$4579,MATCH(Vlookup!N198,Vlookup!K198:N198,0),0)</f>
        <v>  97 </v>
      </c>
      <c r="K199">
        <v>5.8</v>
      </c>
      <c r="L199" s="26">
        <v>984.0</v>
      </c>
    </row>
    <row r="200" ht="14.25" customHeight="1">
      <c r="A200" s="8">
        <v>17654.0</v>
      </c>
      <c r="B200" t="s">
        <v>1208</v>
      </c>
      <c r="C200" s="25">
        <v>42522.0</v>
      </c>
      <c r="D200" t="str">
        <f t="shared" si="1"/>
        <v>6</v>
      </c>
      <c r="E200">
        <v>2016.0</v>
      </c>
      <c r="F200" t="s">
        <v>1065</v>
      </c>
      <c r="G200" s="26">
        <v>8575000.0</v>
      </c>
      <c r="H200" s="26">
        <v>1983204.0</v>
      </c>
      <c r="I200" s="26" t="str">
        <f t="shared" si="2"/>
        <v>  (6,591,796)</v>
      </c>
      <c r="J200" s="27" t="str">
        <f>VLOOKUP(A200,Vlookup!$K$2:$N$4579,MATCH(Vlookup!N199,Vlookup!K199:N199,0),0)</f>
        <v>  112 </v>
      </c>
      <c r="K200">
        <v>8.1</v>
      </c>
      <c r="L200" s="26">
        <v>453.0</v>
      </c>
    </row>
    <row r="201" ht="14.25" customHeight="1">
      <c r="A201" s="8">
        <v>17680.0</v>
      </c>
      <c r="B201" t="s">
        <v>1209</v>
      </c>
      <c r="C201" s="25">
        <v>42517.0</v>
      </c>
      <c r="D201" t="str">
        <f t="shared" si="1"/>
        <v>5</v>
      </c>
      <c r="E201">
        <v>2016.0</v>
      </c>
      <c r="F201" t="s">
        <v>999</v>
      </c>
      <c r="G201" s="26">
        <v>3000000.0</v>
      </c>
      <c r="H201" s="26">
        <v>1.4016568E7</v>
      </c>
      <c r="I201" s="26" t="str">
        <f t="shared" si="2"/>
        <v>  11,016,568 </v>
      </c>
      <c r="J201" s="27" t="str">
        <f>VLOOKUP(A201,Vlookup!$K$2:$N$4579,MATCH(Vlookup!N200,Vlookup!K200:N200,0),0)</f>
        <v>  77 </v>
      </c>
      <c r="K201">
        <v>6.4</v>
      </c>
      <c r="L201" s="26">
        <v>171.0</v>
      </c>
    </row>
    <row r="202" ht="14.25" customHeight="1">
      <c r="A202" s="8">
        <v>17689.0</v>
      </c>
      <c r="B202" t="s">
        <v>1210</v>
      </c>
      <c r="C202" s="25">
        <v>42515.0</v>
      </c>
      <c r="D202" t="str">
        <f t="shared" si="1"/>
        <v>5</v>
      </c>
      <c r="E202">
        <v>2016.0</v>
      </c>
      <c r="F202" t="s">
        <v>999</v>
      </c>
      <c r="G202" s="26">
        <v>1.7E8</v>
      </c>
      <c r="H202" s="26">
        <v>2.99370084E8</v>
      </c>
      <c r="I202" s="26" t="str">
        <f t="shared" si="2"/>
        <v>  129,370,084 </v>
      </c>
      <c r="J202" s="27" t="str">
        <f>VLOOKUP(A202,Vlookup!$K$2:$N$4579,MATCH(Vlookup!N201,Vlookup!K201:N201,0),0)</f>
        <v>  109 </v>
      </c>
      <c r="K202">
        <v>6.5</v>
      </c>
      <c r="L202" s="26">
        <v>1782.0</v>
      </c>
    </row>
    <row r="203" ht="14.25" customHeight="1">
      <c r="A203" s="8">
        <v>17692.0</v>
      </c>
      <c r="B203" t="s">
        <v>1211</v>
      </c>
      <c r="C203" s="25">
        <v>42515.0</v>
      </c>
      <c r="D203" t="str">
        <f t="shared" si="1"/>
        <v>5</v>
      </c>
      <c r="E203">
        <v>2016.0</v>
      </c>
      <c r="F203" t="s">
        <v>999</v>
      </c>
      <c r="G203" s="26">
        <v>1.6E8</v>
      </c>
      <c r="H203" s="26">
        <v>4.33677183E8</v>
      </c>
      <c r="I203" s="26" t="str">
        <f t="shared" si="2"/>
        <v>  273,677,183 </v>
      </c>
      <c r="J203" s="27" t="str">
        <f>VLOOKUP(A203,Vlookup!$K$2:$N$4579,MATCH(Vlookup!N202,Vlookup!K202:N202,0),0)</f>
        <v>  99 </v>
      </c>
      <c r="K203">
        <v>6.3</v>
      </c>
      <c r="L203" s="26">
        <v>2325.0</v>
      </c>
    </row>
    <row r="204" ht="14.25" customHeight="1">
      <c r="A204" s="8">
        <v>17707.0</v>
      </c>
      <c r="B204" t="s">
        <v>1212</v>
      </c>
      <c r="C204" s="25">
        <v>42515.0</v>
      </c>
      <c r="D204" t="str">
        <f t="shared" si="1"/>
        <v>5</v>
      </c>
      <c r="E204">
        <v>2016.0</v>
      </c>
      <c r="F204" t="s">
        <v>1116</v>
      </c>
      <c r="G204" s="26">
        <v>9804690.0</v>
      </c>
      <c r="H204" s="26">
        <v>2341534.0</v>
      </c>
      <c r="I204" s="26" t="str">
        <f t="shared" si="2"/>
        <v>  (7,463,156)</v>
      </c>
      <c r="J204" s="27" t="str">
        <f>VLOOKUP(A204,Vlookup!$K$2:$N$4579,MATCH(Vlookup!N203,Vlookup!K203:N203,0),0)</f>
        <v>  100 </v>
      </c>
      <c r="K204">
        <v>6.6</v>
      </c>
      <c r="L204" s="26">
        <v>498.0</v>
      </c>
    </row>
    <row r="205" ht="14.25" customHeight="1">
      <c r="A205" s="8">
        <v>17708.0</v>
      </c>
      <c r="B205" t="s">
        <v>1213</v>
      </c>
      <c r="C205" s="25">
        <v>42508.0</v>
      </c>
      <c r="D205" t="str">
        <f t="shared" si="1"/>
        <v>5</v>
      </c>
      <c r="E205">
        <v>2016.0</v>
      </c>
      <c r="F205" t="s">
        <v>999</v>
      </c>
      <c r="G205" s="26">
        <v>1.78E8</v>
      </c>
      <c r="H205" s="26">
        <v>5.43934787E8</v>
      </c>
      <c r="I205" s="26" t="str">
        <f t="shared" si="2"/>
        <v>  365,934,787 </v>
      </c>
      <c r="J205" s="27" t="str">
        <f>VLOOKUP(A205,Vlookup!$K$2:$N$4579,MATCH(Vlookup!N204,Vlookup!K204:N204,0),0)</f>
        <v>  86 </v>
      </c>
      <c r="K205">
        <v>6.4</v>
      </c>
      <c r="L205" s="26">
        <v>4831.0</v>
      </c>
    </row>
    <row r="206" ht="14.25" customHeight="1">
      <c r="A206" s="8">
        <v>17711.0</v>
      </c>
      <c r="B206" t="s">
        <v>1214</v>
      </c>
      <c r="C206" s="25">
        <v>42505.0</v>
      </c>
      <c r="D206" t="str">
        <f t="shared" si="1"/>
        <v>5</v>
      </c>
      <c r="E206">
        <v>2016.0</v>
      </c>
      <c r="F206" t="s">
        <v>999</v>
      </c>
      <c r="G206" s="26">
        <v>5.0E7</v>
      </c>
      <c r="H206" s="26">
        <v>6.2788218E7</v>
      </c>
      <c r="I206" s="26" t="str">
        <f t="shared" si="2"/>
        <v>  12,788,218 </v>
      </c>
      <c r="J206" s="27" t="str">
        <f>VLOOKUP(A206,Vlookup!$K$2:$N$4579,MATCH(Vlookup!N205,Vlookup!K205:N205,0),0)</f>
        <v>  88 </v>
      </c>
      <c r="K206">
        <v>7.0</v>
      </c>
      <c r="L206" s="26">
        <v>2382.0</v>
      </c>
    </row>
    <row r="207" ht="14.25" customHeight="1">
      <c r="A207" s="8">
        <v>17813.0</v>
      </c>
      <c r="B207" t="s">
        <v>1215</v>
      </c>
      <c r="C207" s="25">
        <v>42503.0</v>
      </c>
      <c r="D207" t="str">
        <f t="shared" si="1"/>
        <v>5</v>
      </c>
      <c r="E207">
        <v>2016.0</v>
      </c>
      <c r="F207" t="s">
        <v>999</v>
      </c>
      <c r="G207" s="26">
        <v>4.0E7</v>
      </c>
      <c r="H207" s="26">
        <v>3.20170008E8</v>
      </c>
      <c r="I207" s="26" t="str">
        <f t="shared" si="2"/>
        <v>  280,170,008 </v>
      </c>
      <c r="J207" s="27" t="str">
        <f>VLOOKUP(A207,Vlookup!$K$2:$N$4579,MATCH(Vlookup!N206,Vlookup!K206:N206,0),0)</f>
        <v>  96 </v>
      </c>
      <c r="K207">
        <v>7.0</v>
      </c>
      <c r="L207" s="26">
        <v>2018.0</v>
      </c>
    </row>
    <row r="208" ht="14.25" customHeight="1">
      <c r="A208" s="8">
        <v>17820.0</v>
      </c>
      <c r="B208" t="s">
        <v>1216</v>
      </c>
      <c r="C208" s="25">
        <v>42503.0</v>
      </c>
      <c r="D208" t="str">
        <f t="shared" si="1"/>
        <v>5</v>
      </c>
      <c r="E208">
        <v>2016.0</v>
      </c>
      <c r="F208" t="s">
        <v>999</v>
      </c>
      <c r="G208" s="26">
        <v>4000000.0</v>
      </c>
      <c r="H208" s="26">
        <v>1.0898293E7</v>
      </c>
      <c r="I208" s="26" t="str">
        <f t="shared" si="2"/>
        <v>  6,898,293 </v>
      </c>
      <c r="J208" s="27" t="str">
        <f>VLOOKUP(A208,Vlookup!$K$2:$N$4579,MATCH(Vlookup!N207,Vlookup!K207:N207,0),0)</f>
        <v>  107 </v>
      </c>
      <c r="K208">
        <v>4.5</v>
      </c>
      <c r="L208" s="26">
        <v>162.0</v>
      </c>
    </row>
    <row r="209" ht="14.25" customHeight="1">
      <c r="A209" s="8">
        <v>17834.0</v>
      </c>
      <c r="B209" t="s">
        <v>1217</v>
      </c>
      <c r="C209" s="25">
        <v>42502.0</v>
      </c>
      <c r="D209" t="str">
        <f t="shared" si="1"/>
        <v>5</v>
      </c>
      <c r="E209">
        <v>2016.0</v>
      </c>
      <c r="F209" t="s">
        <v>999</v>
      </c>
      <c r="G209" s="26">
        <v>2.7E7</v>
      </c>
      <c r="H209" s="26">
        <v>9.3282604E7</v>
      </c>
      <c r="I209" s="26" t="str">
        <f t="shared" si="2"/>
        <v>  66,282,604 </v>
      </c>
      <c r="J209" s="27" t="str">
        <f>VLOOKUP(A209,Vlookup!$K$2:$N$4579,MATCH(Vlookup!N208,Vlookup!K208:N208,0),0)</f>
        <v>  86 </v>
      </c>
      <c r="K209">
        <v>6.5</v>
      </c>
      <c r="L209" s="26">
        <v>1096.0</v>
      </c>
    </row>
    <row r="210" ht="14.25" customHeight="1">
      <c r="A210" s="8">
        <v>17880.0</v>
      </c>
      <c r="B210" t="s">
        <v>1218</v>
      </c>
      <c r="C210" s="25">
        <v>42501.0</v>
      </c>
      <c r="D210" t="str">
        <f t="shared" si="1"/>
        <v>5</v>
      </c>
      <c r="E210">
        <v>2016.0</v>
      </c>
      <c r="F210" t="s">
        <v>999</v>
      </c>
      <c r="G210" s="26">
        <v>7.3E7</v>
      </c>
      <c r="H210" s="26">
        <v>3.49779543E8</v>
      </c>
      <c r="I210" s="26" t="str">
        <f t="shared" si="2"/>
        <v>  276,779,543 </v>
      </c>
      <c r="J210" s="27" t="str">
        <f>VLOOKUP(A210,Vlookup!$K$2:$N$4579,MATCH(Vlookup!N209,Vlookup!K209:N209,0),0)</f>
        <v>  106 </v>
      </c>
      <c r="K210">
        <v>5.9</v>
      </c>
      <c r="L210" s="26">
        <v>1048.0</v>
      </c>
    </row>
    <row r="211" ht="14.25" customHeight="1">
      <c r="A211" s="8">
        <v>17917.0</v>
      </c>
      <c r="B211" t="s">
        <v>1219</v>
      </c>
      <c r="C211" s="25">
        <v>42501.0</v>
      </c>
      <c r="D211" t="str">
        <f t="shared" si="1"/>
        <v>5</v>
      </c>
      <c r="E211">
        <v>2016.0</v>
      </c>
      <c r="F211" t="s">
        <v>999</v>
      </c>
      <c r="G211" s="26">
        <v>3.0E7</v>
      </c>
      <c r="H211" s="26">
        <v>4.3763247E7</v>
      </c>
      <c r="I211" s="26" t="str">
        <f t="shared" si="2"/>
        <v>  13,763,247 </v>
      </c>
      <c r="J211" s="27" t="str">
        <f>VLOOKUP(A211,Vlookup!$K$2:$N$4579,MATCH(Vlookup!N210,Vlookup!K210:N210,0),0)</f>
        <v>  153 </v>
      </c>
      <c r="K211">
        <v>6.4</v>
      </c>
      <c r="L211" s="26">
        <v>826.0</v>
      </c>
    </row>
    <row r="212" ht="14.25" customHeight="1">
      <c r="A212" s="8">
        <v>17926.0</v>
      </c>
      <c r="B212" t="s">
        <v>1220</v>
      </c>
      <c r="C212" s="25">
        <v>42496.0</v>
      </c>
      <c r="D212" t="str">
        <f t="shared" si="1"/>
        <v>5</v>
      </c>
      <c r="E212">
        <v>2016.0</v>
      </c>
      <c r="F212" t="s">
        <v>999</v>
      </c>
      <c r="G212" s="26">
        <v>2.9E7</v>
      </c>
      <c r="H212" s="26">
        <v>4.8902953E7</v>
      </c>
      <c r="I212" s="26" t="str">
        <f t="shared" si="2"/>
        <v>  19,902,953 </v>
      </c>
      <c r="J212" s="27" t="str">
        <f>VLOOKUP(A212,Vlookup!$K$2:$N$4579,MATCH(Vlookup!N211,Vlookup!K211:N211,0),0)</f>
        <v>  97 </v>
      </c>
      <c r="K212">
        <v>6.7</v>
      </c>
      <c r="L212" s="26">
        <v>409.0</v>
      </c>
    </row>
    <row r="213" ht="14.25" customHeight="1">
      <c r="A213" s="8">
        <v>17927.0</v>
      </c>
      <c r="B213">
        <v>24.0</v>
      </c>
      <c r="C213" s="25">
        <v>42495.0</v>
      </c>
      <c r="D213" t="str">
        <f t="shared" si="1"/>
        <v>5</v>
      </c>
      <c r="E213">
        <v>2016.0</v>
      </c>
      <c r="F213" t="s">
        <v>1173</v>
      </c>
      <c r="G213" s="26">
        <v>1.0E7</v>
      </c>
      <c r="H213" s="26">
        <v>1.5E7</v>
      </c>
      <c r="I213" s="26" t="str">
        <f t="shared" si="2"/>
        <v>  5,000,000 </v>
      </c>
      <c r="J213" s="27" t="str">
        <f>VLOOKUP(A213,Vlookup!$K$2:$N$4579,MATCH(Vlookup!N212,Vlookup!K212:N212,0),0)</f>
        <v>  90 </v>
      </c>
      <c r="K213">
        <v>7.1</v>
      </c>
      <c r="L213" s="26">
        <v>22.0</v>
      </c>
    </row>
    <row r="214" ht="14.25" customHeight="1">
      <c r="A214" s="8">
        <v>17935.0</v>
      </c>
      <c r="B214" t="s">
        <v>1221</v>
      </c>
      <c r="C214" s="25">
        <v>42494.0</v>
      </c>
      <c r="D214" t="str">
        <f t="shared" si="1"/>
        <v>5</v>
      </c>
      <c r="E214">
        <v>2016.0</v>
      </c>
      <c r="F214" t="s">
        <v>999</v>
      </c>
      <c r="G214" s="26">
        <v>3.5E7</v>
      </c>
      <c r="H214" s="26">
        <v>1.08758521E8</v>
      </c>
      <c r="I214" s="26" t="str">
        <f t="shared" si="2"/>
        <v>  73,758,521 </v>
      </c>
      <c r="J214" s="27" t="str">
        <f>VLOOKUP(A214,Vlookup!$K$2:$N$4579,MATCH(Vlookup!N213,Vlookup!K213:N213,0),0)</f>
        <v>  130 </v>
      </c>
      <c r="K214">
        <v>5.6</v>
      </c>
      <c r="L214" s="26">
        <v>1490.0</v>
      </c>
    </row>
    <row r="215" ht="14.25" customHeight="1">
      <c r="A215" s="8">
        <v>17979.0</v>
      </c>
      <c r="B215" t="s">
        <v>1222</v>
      </c>
      <c r="C215" s="25">
        <v>42488.0</v>
      </c>
      <c r="D215" t="str">
        <f t="shared" si="1"/>
        <v>4</v>
      </c>
      <c r="E215">
        <v>2016.0</v>
      </c>
      <c r="F215" t="s">
        <v>999</v>
      </c>
      <c r="G215" s="26">
        <v>2.5E7</v>
      </c>
      <c r="H215" s="26">
        <v>4.841816E7</v>
      </c>
      <c r="I215" s="26" t="str">
        <f t="shared" si="2"/>
        <v>  23,418,160 </v>
      </c>
      <c r="J215" s="27" t="str">
        <f>VLOOKUP(A215,Vlookup!$K$2:$N$4579,MATCH(Vlookup!N214,Vlookup!K214:N214,0),0)</f>
        <v>  96 </v>
      </c>
      <c r="K215">
        <v>5.8</v>
      </c>
      <c r="L215" s="26">
        <v>391.0</v>
      </c>
    </row>
    <row r="216" ht="14.25" customHeight="1">
      <c r="A216" s="8">
        <v>18009.0</v>
      </c>
      <c r="B216" t="s">
        <v>1223</v>
      </c>
      <c r="C216" s="25">
        <v>42487.0</v>
      </c>
      <c r="D216" t="str">
        <f t="shared" si="1"/>
        <v>4</v>
      </c>
      <c r="E216">
        <v>2016.0</v>
      </c>
      <c r="F216" t="s">
        <v>999</v>
      </c>
      <c r="G216" s="26">
        <v>2.5E8</v>
      </c>
      <c r="H216" s="26">
        <v>1.153304495E9</v>
      </c>
      <c r="I216" s="26" t="str">
        <f t="shared" si="2"/>
        <v>  903,304,495 </v>
      </c>
      <c r="J216" s="27" t="str">
        <f>VLOOKUP(A216,Vlookup!$K$2:$N$4579,MATCH(Vlookup!N215,Vlookup!K215:N215,0),0)</f>
        <v>  85 </v>
      </c>
      <c r="K216">
        <v>7.1</v>
      </c>
      <c r="L216" s="26">
        <v>7462.0</v>
      </c>
    </row>
    <row r="217" ht="14.25" customHeight="1">
      <c r="A217" s="8">
        <v>18032.0</v>
      </c>
      <c r="B217" t="s">
        <v>1224</v>
      </c>
      <c r="C217" s="25">
        <v>42482.0</v>
      </c>
      <c r="D217" t="str">
        <f t="shared" si="1"/>
        <v>4</v>
      </c>
      <c r="E217">
        <v>2016.0</v>
      </c>
      <c r="F217" t="s">
        <v>999</v>
      </c>
      <c r="G217" s="26">
        <v>3.0E7</v>
      </c>
      <c r="H217" s="26">
        <v>4212494.0</v>
      </c>
      <c r="I217" s="26" t="str">
        <f t="shared" si="2"/>
        <v>  (25,787,506)</v>
      </c>
      <c r="J217" s="27" t="str">
        <f>VLOOKUP(A217,Vlookup!$K$2:$N$4579,MATCH(Vlookup!N216,Vlookup!K216:N216,0),0)</f>
        <v>  103 </v>
      </c>
      <c r="K217">
        <v>5.8</v>
      </c>
      <c r="L217" s="26">
        <v>347.0</v>
      </c>
    </row>
    <row r="218" ht="14.25" customHeight="1">
      <c r="A218" s="8">
        <v>18041.0</v>
      </c>
      <c r="B218" t="s">
        <v>1225</v>
      </c>
      <c r="C218" s="25">
        <v>42482.0</v>
      </c>
      <c r="D218" t="str">
        <f t="shared" si="1"/>
        <v>4</v>
      </c>
      <c r="E218">
        <v>2016.0</v>
      </c>
      <c r="F218" t="s">
        <v>999</v>
      </c>
      <c r="G218" s="26">
        <v>2.0E7</v>
      </c>
      <c r="H218" s="26">
        <v>1.4397593E7</v>
      </c>
      <c r="I218" s="26" t="str">
        <f t="shared" si="2"/>
        <v>  (5,602,407)</v>
      </c>
      <c r="J218" s="27" t="str">
        <f>VLOOKUP(A218,Vlookup!$K$2:$N$4579,MATCH(Vlookup!N217,Vlookup!K217:N217,0),0)</f>
        <v>  90 </v>
      </c>
      <c r="K218">
        <v>6.0</v>
      </c>
      <c r="L218" s="26">
        <v>378.0</v>
      </c>
    </row>
    <row r="219" ht="14.25" customHeight="1">
      <c r="A219" s="8">
        <v>18126.0</v>
      </c>
      <c r="B219" t="s">
        <v>1226</v>
      </c>
      <c r="C219" s="25">
        <v>42481.0</v>
      </c>
      <c r="D219" t="str">
        <f t="shared" si="1"/>
        <v>4</v>
      </c>
      <c r="E219">
        <v>2016.0</v>
      </c>
      <c r="F219" t="s">
        <v>999</v>
      </c>
      <c r="G219" s="26">
        <v>1.5E7</v>
      </c>
      <c r="H219" s="26">
        <v>2.0566327E7</v>
      </c>
      <c r="I219" s="26" t="str">
        <f t="shared" si="2"/>
        <v>  5,566,327 </v>
      </c>
      <c r="J219" s="27" t="str">
        <f>VLOOKUP(A219,Vlookup!$K$2:$N$4579,MATCH(Vlookup!N218,Vlookup!K218:N218,0),0)</f>
        <v>  102 </v>
      </c>
      <c r="K219">
        <v>6.0</v>
      </c>
      <c r="L219" s="26">
        <v>434.0</v>
      </c>
    </row>
    <row r="220" ht="14.25" customHeight="1">
      <c r="A220" s="8">
        <v>18162.0</v>
      </c>
      <c r="B220" t="s">
        <v>1227</v>
      </c>
      <c r="C220" s="25">
        <v>42481.0</v>
      </c>
      <c r="D220" t="str">
        <f t="shared" si="1"/>
        <v>4</v>
      </c>
      <c r="E220">
        <v>2016.0</v>
      </c>
      <c r="F220" t="s">
        <v>1033</v>
      </c>
      <c r="G220" s="26">
        <v>1.0E7</v>
      </c>
      <c r="H220" s="26">
        <v>2.7305571E7</v>
      </c>
      <c r="I220" s="26" t="str">
        <f t="shared" si="2"/>
        <v>  17,305,571 </v>
      </c>
      <c r="J220" s="27" t="str">
        <f>VLOOKUP(A220,Vlookup!$K$2:$N$4579,MATCH(Vlookup!N219,Vlookup!K219:N219,0),0)</f>
        <v>  102 </v>
      </c>
      <c r="K220">
        <v>6.8</v>
      </c>
      <c r="L220" s="26">
        <v>47.0</v>
      </c>
    </row>
    <row r="221" ht="14.25" customHeight="1">
      <c r="A221" s="8">
        <v>18183.0</v>
      </c>
      <c r="B221" t="s">
        <v>1228</v>
      </c>
      <c r="C221" s="25">
        <v>42475.0</v>
      </c>
      <c r="D221" t="str">
        <f t="shared" si="1"/>
        <v>4</v>
      </c>
      <c r="E221">
        <v>2016.0</v>
      </c>
      <c r="F221" t="s">
        <v>999</v>
      </c>
      <c r="G221" s="26">
        <v>2.0E7</v>
      </c>
      <c r="H221" s="26">
        <v>5.5030051E7</v>
      </c>
      <c r="I221" s="26" t="str">
        <f t="shared" si="2"/>
        <v>  35,030,051 </v>
      </c>
      <c r="J221" s="27" t="str">
        <f>VLOOKUP(A221,Vlookup!$K$2:$N$4579,MATCH(Vlookup!N220,Vlookup!K220:N220,0),0)</f>
        <v>  105 </v>
      </c>
      <c r="K221">
        <v>6.2</v>
      </c>
      <c r="L221" s="26">
        <v>171.0</v>
      </c>
    </row>
    <row r="222" ht="14.25" customHeight="1">
      <c r="A222" s="8">
        <v>18239.0</v>
      </c>
      <c r="B222" t="s">
        <v>1229</v>
      </c>
      <c r="C222" s="25">
        <v>42475.0</v>
      </c>
      <c r="D222" t="str">
        <f t="shared" si="1"/>
        <v>4</v>
      </c>
      <c r="E222">
        <v>2016.0</v>
      </c>
      <c r="F222" t="s">
        <v>1074</v>
      </c>
      <c r="G222" s="26">
        <v>1.6E7</v>
      </c>
      <c r="H222" s="26">
        <v>2.9251596E7</v>
      </c>
      <c r="I222" s="26" t="str">
        <f t="shared" si="2"/>
        <v>  13,251,596 </v>
      </c>
      <c r="J222" s="27" t="str">
        <f>VLOOKUP(A222,Vlookup!$K$2:$N$4579,MATCH(Vlookup!N221,Vlookup!K221:N221,0),0)</f>
        <v>  130 </v>
      </c>
      <c r="K222">
        <v>6.2</v>
      </c>
      <c r="L222" s="26">
        <v>73.0</v>
      </c>
    </row>
    <row r="223" ht="14.25" customHeight="1">
      <c r="A223" s="8">
        <v>18240.0</v>
      </c>
      <c r="B223" t="s">
        <v>1230</v>
      </c>
      <c r="C223" s="25">
        <v>42475.0</v>
      </c>
      <c r="D223" t="str">
        <f t="shared" si="1"/>
        <v>4</v>
      </c>
      <c r="E223">
        <v>2016.0</v>
      </c>
      <c r="F223" t="s">
        <v>999</v>
      </c>
      <c r="G223" s="26">
        <v>5000000.0</v>
      </c>
      <c r="H223" s="26">
        <v>3220371.0</v>
      </c>
      <c r="I223" s="26" t="str">
        <f t="shared" si="2"/>
        <v>  (1,779,629)</v>
      </c>
      <c r="J223" s="27" t="str">
        <f>VLOOKUP(A223,Vlookup!$K$2:$N$4579,MATCH(Vlookup!N222,Vlookup!K222:N222,0),0)</f>
        <v>  108 </v>
      </c>
      <c r="K223">
        <v>6.7</v>
      </c>
      <c r="L223" s="26">
        <v>696.0</v>
      </c>
    </row>
    <row r="224" ht="14.25" customHeight="1">
      <c r="A224" s="8">
        <v>18254.0</v>
      </c>
      <c r="B224" t="s">
        <v>1231</v>
      </c>
      <c r="C224" s="25">
        <v>42474.0</v>
      </c>
      <c r="D224" t="str">
        <f t="shared" si="1"/>
        <v>4</v>
      </c>
      <c r="E224">
        <v>2016.0</v>
      </c>
      <c r="F224" t="s">
        <v>999</v>
      </c>
      <c r="G224" s="26">
        <v>3.15E7</v>
      </c>
      <c r="H224" s="26">
        <v>1.4708696E7</v>
      </c>
      <c r="I224" s="26" t="str">
        <f t="shared" si="2"/>
        <v>  (16,791,304)</v>
      </c>
      <c r="J224" s="27" t="str">
        <f>VLOOKUP(A224,Vlookup!$K$2:$N$4579,MATCH(Vlookup!N223,Vlookup!K223:N223,0),0)</f>
        <v>  195 </v>
      </c>
      <c r="K224">
        <v>5.8</v>
      </c>
      <c r="L224" s="26">
        <v>566.0</v>
      </c>
    </row>
    <row r="225" ht="14.25" customHeight="1">
      <c r="A225" s="8">
        <v>18320.0</v>
      </c>
      <c r="B225" t="s">
        <v>1232</v>
      </c>
      <c r="C225" s="25">
        <v>42473.0</v>
      </c>
      <c r="D225" t="str">
        <f t="shared" si="1"/>
        <v>4</v>
      </c>
      <c r="E225">
        <v>2016.0</v>
      </c>
      <c r="F225" t="s">
        <v>999</v>
      </c>
      <c r="G225" s="26">
        <v>2.0E7</v>
      </c>
      <c r="H225" s="26">
        <v>8821329.0</v>
      </c>
      <c r="I225" s="26" t="str">
        <f t="shared" si="2"/>
        <v>  (11,178,671)</v>
      </c>
      <c r="J225" s="27" t="str">
        <f>VLOOKUP(A225,Vlookup!$K$2:$N$4579,MATCH(Vlookup!N224,Vlookup!K224:N224,0),0)</f>
        <v>  105 </v>
      </c>
      <c r="K225">
        <v>5.4</v>
      </c>
      <c r="L225" s="26">
        <v>188.0</v>
      </c>
    </row>
    <row r="226" ht="14.25" customHeight="1">
      <c r="A226" s="8">
        <v>18360.0</v>
      </c>
      <c r="B226" t="s">
        <v>1233</v>
      </c>
      <c r="C226" s="25">
        <v>42467.0</v>
      </c>
      <c r="D226" t="str">
        <f t="shared" si="1"/>
        <v>4</v>
      </c>
      <c r="E226">
        <v>2016.0</v>
      </c>
      <c r="F226" t="s">
        <v>999</v>
      </c>
      <c r="G226" s="26">
        <v>1.75E8</v>
      </c>
      <c r="H226" s="26">
        <v>9.665506E8</v>
      </c>
      <c r="I226" s="26" t="str">
        <f t="shared" si="2"/>
        <v>  791,550,600 </v>
      </c>
      <c r="J226" s="27" t="str">
        <f>VLOOKUP(A226,Vlookup!$K$2:$N$4579,MATCH(Vlookup!N225,Vlookup!K225:N225,0),0)</f>
        <v>  105 </v>
      </c>
      <c r="K226">
        <v>6.7</v>
      </c>
      <c r="L226" s="26">
        <v>2977.0</v>
      </c>
    </row>
    <row r="227" ht="14.25" customHeight="1">
      <c r="A227" s="8">
        <v>18405.0</v>
      </c>
      <c r="B227" t="s">
        <v>1234</v>
      </c>
      <c r="C227" s="25">
        <v>42467.0</v>
      </c>
      <c r="D227" t="str">
        <f t="shared" si="1"/>
        <v>4</v>
      </c>
      <c r="E227">
        <v>2016.0</v>
      </c>
      <c r="F227" t="s">
        <v>999</v>
      </c>
      <c r="G227" s="26">
        <v>2.9E7</v>
      </c>
      <c r="H227" s="26">
        <v>7.8636257E7</v>
      </c>
      <c r="I227" s="26" t="str">
        <f t="shared" si="2"/>
        <v>  49,636,257 </v>
      </c>
      <c r="J227" s="27" t="str">
        <f>VLOOKUP(A227,Vlookup!$K$2:$N$4579,MATCH(Vlookup!N226,Vlookup!K226:N226,0),0)</f>
        <v>  110 </v>
      </c>
      <c r="K227">
        <v>5.5</v>
      </c>
      <c r="L227" s="26">
        <v>441.0</v>
      </c>
    </row>
    <row r="228" ht="14.25" customHeight="1">
      <c r="A228" s="8">
        <v>18410.0</v>
      </c>
      <c r="B228" t="s">
        <v>1235</v>
      </c>
      <c r="C228" s="25">
        <v>42466.0</v>
      </c>
      <c r="D228" t="str">
        <f t="shared" si="1"/>
        <v>4</v>
      </c>
      <c r="E228">
        <v>2016.0</v>
      </c>
      <c r="F228" t="s">
        <v>999</v>
      </c>
      <c r="G228" s="26">
        <v>1.15E8</v>
      </c>
      <c r="H228" s="26">
        <v>1.64602163E8</v>
      </c>
      <c r="I228" s="26" t="str">
        <f t="shared" si="2"/>
        <v>  49,602,163 </v>
      </c>
      <c r="J228" s="27" t="str">
        <f>VLOOKUP(A228,Vlookup!$K$2:$N$4579,MATCH(Vlookup!N227,Vlookup!K227:N227,0),0)</f>
        <v>  108 </v>
      </c>
      <c r="K228">
        <v>6.0</v>
      </c>
      <c r="L228" s="26">
        <v>1575.0</v>
      </c>
    </row>
    <row r="229" ht="14.25" customHeight="1">
      <c r="A229" s="8">
        <v>18462.0</v>
      </c>
      <c r="B229" t="s">
        <v>1236</v>
      </c>
      <c r="C229" s="25">
        <v>42466.0</v>
      </c>
      <c r="D229" t="str">
        <f t="shared" si="1"/>
        <v>4</v>
      </c>
      <c r="E229">
        <v>2016.0</v>
      </c>
      <c r="F229" t="s">
        <v>999</v>
      </c>
      <c r="G229" s="26">
        <v>1.0E7</v>
      </c>
      <c r="H229" s="26">
        <v>1978592.0</v>
      </c>
      <c r="I229" s="26" t="str">
        <f t="shared" si="2"/>
        <v>  (8,021,408)</v>
      </c>
      <c r="J229" s="27" t="str">
        <f>VLOOKUP(A229,Vlookup!$K$2:$N$4579,MATCH(Vlookup!N228,Vlookup!K228:N228,0),0)</f>
        <v>  95 </v>
      </c>
      <c r="K229">
        <v>6.6</v>
      </c>
      <c r="L229" s="26">
        <v>661.0</v>
      </c>
    </row>
    <row r="230" ht="14.25" customHeight="1">
      <c r="A230" s="8">
        <v>18476.0</v>
      </c>
      <c r="B230" t="s">
        <v>1237</v>
      </c>
      <c r="C230" s="25">
        <v>42465.0</v>
      </c>
      <c r="D230" t="str">
        <f t="shared" si="1"/>
        <v>4</v>
      </c>
      <c r="E230">
        <v>2016.0</v>
      </c>
      <c r="F230" t="s">
        <v>999</v>
      </c>
      <c r="G230" s="26">
        <v>3200000.0</v>
      </c>
      <c r="H230" s="26">
        <v>4267218.0</v>
      </c>
      <c r="I230" s="26" t="str">
        <f t="shared" si="2"/>
        <v>  1,067,218 </v>
      </c>
      <c r="J230" s="27" t="str">
        <f>VLOOKUP(A230,Vlookup!$K$2:$N$4579,MATCH(Vlookup!N229,Vlookup!K229:N229,0),0)</f>
        <v>  90 </v>
      </c>
      <c r="K230">
        <v>6.0</v>
      </c>
      <c r="L230" s="26">
        <v>89.0</v>
      </c>
    </row>
    <row r="231" ht="14.25" customHeight="1">
      <c r="A231" s="8">
        <v>18487.0</v>
      </c>
      <c r="B231" t="s">
        <v>1238</v>
      </c>
      <c r="C231" s="25">
        <v>42461.0</v>
      </c>
      <c r="D231" t="str">
        <f t="shared" si="1"/>
        <v>4</v>
      </c>
      <c r="E231">
        <v>2016.0</v>
      </c>
      <c r="F231" t="s">
        <v>999</v>
      </c>
      <c r="G231" s="26">
        <v>5000000.0</v>
      </c>
      <c r="H231" s="26">
        <v>2.3507567E7</v>
      </c>
      <c r="I231" s="26" t="str">
        <f t="shared" si="2"/>
        <v>  18,507,567 </v>
      </c>
      <c r="J231" s="27" t="str">
        <f>VLOOKUP(A231,Vlookup!$K$2:$N$4579,MATCH(Vlookup!N230,Vlookup!K230:N230,0),0)</f>
        <v>  106 </v>
      </c>
      <c r="K231">
        <v>5.6</v>
      </c>
      <c r="L231" s="26">
        <v>73.0</v>
      </c>
    </row>
    <row r="232" ht="14.25" customHeight="1">
      <c r="A232" s="8">
        <v>18501.0</v>
      </c>
      <c r="B232" t="s">
        <v>1239</v>
      </c>
      <c r="C232" s="25">
        <v>42459.0</v>
      </c>
      <c r="D232" t="str">
        <f t="shared" si="1"/>
        <v>3</v>
      </c>
      <c r="E232">
        <v>2016.0</v>
      </c>
      <c r="F232" t="s">
        <v>999</v>
      </c>
      <c r="G232" s="26">
        <v>1.0E7</v>
      </c>
      <c r="H232" s="26">
        <v>3400278.0</v>
      </c>
      <c r="I232" s="26" t="str">
        <f t="shared" si="2"/>
        <v>  (6,599,722)</v>
      </c>
      <c r="J232" s="27" t="str">
        <f>VLOOKUP(A232,Vlookup!$K$2:$N$4579,MATCH(Vlookup!N231,Vlookup!K231:N231,0),0)</f>
        <v>  95 </v>
      </c>
      <c r="K232">
        <v>6.3</v>
      </c>
      <c r="L232" s="26">
        <v>419.0</v>
      </c>
    </row>
    <row r="233" ht="14.25" customHeight="1">
      <c r="A233" s="8">
        <v>18550.0</v>
      </c>
      <c r="B233" t="s">
        <v>1240</v>
      </c>
      <c r="C233" s="25">
        <v>42452.0</v>
      </c>
      <c r="D233" t="str">
        <f t="shared" si="1"/>
        <v>3</v>
      </c>
      <c r="E233">
        <v>2016.0</v>
      </c>
      <c r="F233" t="s">
        <v>999</v>
      </c>
      <c r="G233" s="26">
        <v>2.5E8</v>
      </c>
      <c r="H233" s="26">
        <v>8.73260194E8</v>
      </c>
      <c r="I233" s="26" t="str">
        <f t="shared" si="2"/>
        <v>  623,260,194 </v>
      </c>
      <c r="J233" s="27" t="str">
        <f>VLOOKUP(A233,Vlookup!$K$2:$N$4579,MATCH(Vlookup!N232,Vlookup!K232:N232,0),0)</f>
        <v>  98 </v>
      </c>
      <c r="K233">
        <v>5.7</v>
      </c>
      <c r="L233" s="26">
        <v>7189.0</v>
      </c>
    </row>
    <row r="234" ht="14.25" customHeight="1">
      <c r="A234" s="8">
        <v>18587.0</v>
      </c>
      <c r="B234" t="s">
        <v>1241</v>
      </c>
      <c r="C234" s="25">
        <v>42452.0</v>
      </c>
      <c r="D234" t="str">
        <f t="shared" si="1"/>
        <v>3</v>
      </c>
      <c r="E234">
        <v>2016.0</v>
      </c>
      <c r="F234" t="s">
        <v>999</v>
      </c>
      <c r="G234" s="26">
        <v>1.8E7</v>
      </c>
      <c r="H234" s="26">
        <v>8.8923251E7</v>
      </c>
      <c r="I234" s="26" t="str">
        <f t="shared" si="2"/>
        <v>  70,923,251 </v>
      </c>
      <c r="J234" s="27" t="str">
        <f>VLOOKUP(A234,Vlookup!$K$2:$N$4579,MATCH(Vlookup!N233,Vlookup!K233:N233,0),0)</f>
        <v>  101 </v>
      </c>
      <c r="K234">
        <v>5.6</v>
      </c>
      <c r="L234" s="26">
        <v>328.0</v>
      </c>
    </row>
    <row r="235" ht="14.25" customHeight="1">
      <c r="A235" s="8">
        <v>18615.0</v>
      </c>
      <c r="B235" t="s">
        <v>1242</v>
      </c>
      <c r="C235" s="25">
        <v>42446.0</v>
      </c>
      <c r="D235" t="str">
        <f t="shared" si="1"/>
        <v>3</v>
      </c>
      <c r="E235">
        <v>2016.0</v>
      </c>
      <c r="F235" t="s">
        <v>999</v>
      </c>
      <c r="G235" s="26">
        <v>1.6E7</v>
      </c>
      <c r="H235" s="26">
        <v>7.3883359E7</v>
      </c>
      <c r="I235" s="26" t="str">
        <f t="shared" si="2"/>
        <v>  57,883,359 </v>
      </c>
      <c r="J235" s="27" t="str">
        <f>VLOOKUP(A235,Vlookup!$K$2:$N$4579,MATCH(Vlookup!N234,Vlookup!K234:N234,0),0)</f>
        <v>  122 </v>
      </c>
      <c r="K235">
        <v>6.8</v>
      </c>
      <c r="L235" s="26">
        <v>191.0</v>
      </c>
    </row>
    <row r="236" ht="14.25" customHeight="1">
      <c r="A236" s="8">
        <v>18647.0</v>
      </c>
      <c r="B236" t="s">
        <v>1243</v>
      </c>
      <c r="C236" s="25">
        <v>42440.0</v>
      </c>
      <c r="D236" t="str">
        <f t="shared" si="1"/>
        <v>3</v>
      </c>
      <c r="E236">
        <v>2016.0</v>
      </c>
      <c r="F236" t="s">
        <v>999</v>
      </c>
      <c r="G236" s="26">
        <v>4000000.0</v>
      </c>
      <c r="H236" s="26">
        <v>1.3624522E7</v>
      </c>
      <c r="I236" s="26" t="str">
        <f t="shared" si="2"/>
        <v>  9,624,522 </v>
      </c>
      <c r="J236" s="27" t="str">
        <f>VLOOKUP(A236,Vlookup!$K$2:$N$4579,MATCH(Vlookup!N235,Vlookup!K235:N235,0),0)</f>
        <v>  141 </v>
      </c>
      <c r="K236">
        <v>8.0</v>
      </c>
      <c r="L236" s="26">
        <v>669.0</v>
      </c>
    </row>
    <row r="237" ht="14.25" customHeight="1">
      <c r="A237" s="8">
        <v>18736.0</v>
      </c>
      <c r="B237" t="s">
        <v>1244</v>
      </c>
      <c r="C237" s="25">
        <v>42439.0</v>
      </c>
      <c r="D237" t="str">
        <f t="shared" si="1"/>
        <v>3</v>
      </c>
      <c r="E237">
        <v>2016.0</v>
      </c>
      <c r="F237" t="s">
        <v>999</v>
      </c>
      <c r="G237" s="26">
        <v>1.85E7</v>
      </c>
      <c r="H237" s="26">
        <v>6490401.0</v>
      </c>
      <c r="I237" s="26" t="str">
        <f t="shared" si="2"/>
        <v>  (12,009,599)</v>
      </c>
      <c r="J237" s="27" t="str">
        <f>VLOOKUP(A237,Vlookup!$K$2:$N$4579,MATCH(Vlookup!N236,Vlookup!K236:N236,0),0)</f>
        <v>  94 </v>
      </c>
      <c r="K237">
        <v>6.4</v>
      </c>
      <c r="L237" s="26">
        <v>30.0</v>
      </c>
    </row>
    <row r="238" ht="14.25" customHeight="1">
      <c r="A238" s="8">
        <v>18764.0</v>
      </c>
      <c r="B238" t="s">
        <v>1245</v>
      </c>
      <c r="C238" s="25">
        <v>42439.0</v>
      </c>
      <c r="D238" t="str">
        <f t="shared" si="1"/>
        <v>3</v>
      </c>
      <c r="E238">
        <v>2016.0</v>
      </c>
      <c r="F238" t="s">
        <v>999</v>
      </c>
      <c r="G238" s="26">
        <v>1.5E7</v>
      </c>
      <c r="H238" s="26">
        <v>1.08286421E8</v>
      </c>
      <c r="I238" s="26" t="str">
        <f t="shared" si="2"/>
        <v>  93,286,421 </v>
      </c>
      <c r="J238" s="27" t="str">
        <f>VLOOKUP(A238,Vlookup!$K$2:$N$4579,MATCH(Vlookup!N237,Vlookup!K237:N237,0),0)</f>
        <v>  89 </v>
      </c>
      <c r="K238">
        <v>6.8</v>
      </c>
      <c r="L238" s="26">
        <v>2537.0</v>
      </c>
    </row>
    <row r="239" ht="14.25" customHeight="1">
      <c r="A239" s="8">
        <v>18777.0</v>
      </c>
      <c r="B239" t="s">
        <v>1246</v>
      </c>
      <c r="C239" s="25">
        <v>42438.0</v>
      </c>
      <c r="D239" t="str">
        <f t="shared" si="1"/>
        <v>3</v>
      </c>
      <c r="E239">
        <v>2016.0</v>
      </c>
      <c r="F239" t="s">
        <v>999</v>
      </c>
      <c r="G239" s="26">
        <v>1.1E8</v>
      </c>
      <c r="H239" s="26">
        <v>1.79246868E8</v>
      </c>
      <c r="I239" s="26" t="str">
        <f t="shared" si="2"/>
        <v>  69,246,868 </v>
      </c>
      <c r="J239" s="27" t="str">
        <f>VLOOKUP(A239,Vlookup!$K$2:$N$4579,MATCH(Vlookup!N238,Vlookup!K238:N238,0),0)</f>
        <v>  93 </v>
      </c>
      <c r="K239">
        <v>5.9</v>
      </c>
      <c r="L239" s="26">
        <v>2064.0</v>
      </c>
    </row>
    <row r="240" ht="14.25" customHeight="1">
      <c r="A240" s="8">
        <v>18785.0</v>
      </c>
      <c r="B240" t="s">
        <v>1247</v>
      </c>
      <c r="C240" s="25">
        <v>42433.0</v>
      </c>
      <c r="D240" t="str">
        <f t="shared" si="1"/>
        <v>3</v>
      </c>
      <c r="E240">
        <v>2016.0</v>
      </c>
      <c r="F240" t="s">
        <v>999</v>
      </c>
      <c r="G240" s="26">
        <v>3.5E7</v>
      </c>
      <c r="H240" s="26">
        <v>2.3083334E7</v>
      </c>
      <c r="I240" s="26" t="str">
        <f t="shared" si="2"/>
        <v>  (11,916,666)</v>
      </c>
      <c r="J240" s="27" t="str">
        <f>VLOOKUP(A240,Vlookup!$K$2:$N$4579,MATCH(Vlookup!N239,Vlookup!K239:N239,0),0)</f>
        <v>  100 </v>
      </c>
      <c r="K240">
        <v>6.0</v>
      </c>
      <c r="L240" s="26">
        <v>356.0</v>
      </c>
    </row>
    <row r="241" ht="14.25" customHeight="1">
      <c r="A241" s="8">
        <v>18823.0</v>
      </c>
      <c r="B241" t="s">
        <v>1248</v>
      </c>
      <c r="C241" s="25">
        <v>42432.0</v>
      </c>
      <c r="D241" t="str">
        <f t="shared" si="1"/>
        <v>3</v>
      </c>
      <c r="E241">
        <v>2016.0</v>
      </c>
      <c r="F241" t="s">
        <v>1063</v>
      </c>
      <c r="G241" s="26">
        <v>6700000.0</v>
      </c>
      <c r="H241" s="26">
        <v>1.2118661E7</v>
      </c>
      <c r="I241" s="26" t="str">
        <f t="shared" si="2"/>
        <v>  5,418,661 </v>
      </c>
      <c r="J241" s="27" t="str">
        <f>VLOOKUP(A241,Vlookup!$K$2:$N$4579,MATCH(Vlookup!N240,Vlookup!K240:N240,0),0)</f>
        <v>  106 </v>
      </c>
      <c r="K241">
        <v>6.1</v>
      </c>
      <c r="L241" s="26">
        <v>103.0</v>
      </c>
    </row>
    <row r="242" ht="14.25" customHeight="1">
      <c r="A242" s="8">
        <v>18892.0</v>
      </c>
      <c r="B242" t="s">
        <v>1249</v>
      </c>
      <c r="C242" s="25">
        <v>42432.0</v>
      </c>
      <c r="D242" t="str">
        <f t="shared" si="1"/>
        <v>3</v>
      </c>
      <c r="E242">
        <v>2016.0</v>
      </c>
      <c r="F242" t="s">
        <v>1250</v>
      </c>
      <c r="G242" s="26">
        <v>5210000.0</v>
      </c>
      <c r="H242" s="26">
        <v>5900000.0</v>
      </c>
      <c r="I242" s="26" t="str">
        <f t="shared" si="2"/>
        <v>  690,000 </v>
      </c>
      <c r="J242" s="27" t="str">
        <f>VLOOKUP(A242,Vlookup!$K$2:$N$4579,MATCH(Vlookup!N241,Vlookup!K241:N241,0),0)</f>
        <v>  87 </v>
      </c>
      <c r="K242">
        <v>6.8</v>
      </c>
      <c r="L242" s="26">
        <v>110.0</v>
      </c>
    </row>
    <row r="243" ht="14.25" customHeight="1">
      <c r="A243" s="8">
        <v>18900.0</v>
      </c>
      <c r="B243" t="s">
        <v>1251</v>
      </c>
      <c r="C243" s="25">
        <v>42431.0</v>
      </c>
      <c r="D243" t="str">
        <f t="shared" si="1"/>
        <v>3</v>
      </c>
      <c r="E243">
        <v>2016.0</v>
      </c>
      <c r="F243" t="s">
        <v>999</v>
      </c>
      <c r="G243" s="26">
        <v>6.0E7</v>
      </c>
      <c r="H243" s="26">
        <v>2.05754447E8</v>
      </c>
      <c r="I243" s="26" t="str">
        <f t="shared" si="2"/>
        <v>  145,754,447 </v>
      </c>
      <c r="J243" s="27" t="str">
        <f>VLOOKUP(A243,Vlookup!$K$2:$N$4579,MATCH(Vlookup!N242,Vlookup!K242:N242,0),0)</f>
        <v>  134 </v>
      </c>
      <c r="K243">
        <v>5.8</v>
      </c>
      <c r="L243" s="26">
        <v>1656.0</v>
      </c>
    </row>
    <row r="244" ht="14.25" customHeight="1">
      <c r="A244" s="8">
        <v>18923.0</v>
      </c>
      <c r="B244" t="s">
        <v>1252</v>
      </c>
      <c r="C244" s="25">
        <v>42426.0</v>
      </c>
      <c r="D244" t="str">
        <f t="shared" si="1"/>
        <v>2</v>
      </c>
      <c r="E244">
        <v>2016.0</v>
      </c>
      <c r="F244" t="s">
        <v>999</v>
      </c>
      <c r="G244" s="26">
        <v>2.3E7</v>
      </c>
      <c r="H244" s="26">
        <v>4.6152411E7</v>
      </c>
      <c r="I244" s="26" t="str">
        <f t="shared" si="2"/>
        <v>  23,152,411 </v>
      </c>
      <c r="J244" s="27" t="str">
        <f>VLOOKUP(A244,Vlookup!$K$2:$N$4579,MATCH(Vlookup!N243,Vlookup!K243:N243,0),0)</f>
        <v>  96 </v>
      </c>
      <c r="K244">
        <v>7.2</v>
      </c>
      <c r="L244" s="26">
        <v>682.0</v>
      </c>
    </row>
    <row r="245" ht="14.25" customHeight="1">
      <c r="A245" s="8">
        <v>18935.0</v>
      </c>
      <c r="B245" t="s">
        <v>1253</v>
      </c>
      <c r="C245" s="25">
        <v>42425.0</v>
      </c>
      <c r="D245" t="str">
        <f t="shared" si="1"/>
        <v>2</v>
      </c>
      <c r="E245">
        <v>2016.0</v>
      </c>
      <c r="F245" t="s">
        <v>999</v>
      </c>
      <c r="G245" s="26">
        <v>1.4E8</v>
      </c>
      <c r="H245" s="26">
        <v>1.50680864E8</v>
      </c>
      <c r="I245" s="26" t="str">
        <f t="shared" si="2"/>
        <v>  10,680,864 </v>
      </c>
      <c r="J245" s="27" t="str">
        <f>VLOOKUP(A245,Vlookup!$K$2:$N$4579,MATCH(Vlookup!N244,Vlookup!K244:N244,0),0)</f>
        <v>  92 </v>
      </c>
      <c r="K245">
        <v>5.2</v>
      </c>
      <c r="L245" s="26">
        <v>1303.0</v>
      </c>
    </row>
    <row r="246" ht="14.25" customHeight="1">
      <c r="A246" s="8">
        <v>18937.0</v>
      </c>
      <c r="B246" t="s">
        <v>1254</v>
      </c>
      <c r="C246" s="25">
        <v>42424.0</v>
      </c>
      <c r="D246" t="str">
        <f t="shared" si="1"/>
        <v>2</v>
      </c>
      <c r="E246">
        <v>2016.0</v>
      </c>
      <c r="F246" t="s">
        <v>999</v>
      </c>
      <c r="G246" s="26">
        <v>3.5E7</v>
      </c>
      <c r="H246" s="26">
        <v>2.5182929E7</v>
      </c>
      <c r="I246" s="26" t="str">
        <f t="shared" si="2"/>
        <v>  (9,817,071)</v>
      </c>
      <c r="J246" s="27" t="str">
        <f>VLOOKUP(A246,Vlookup!$K$2:$N$4579,MATCH(Vlookup!N245,Vlookup!K245:N245,0),0)</f>
        <v>  86 </v>
      </c>
      <c r="K246">
        <v>5.7</v>
      </c>
      <c r="L246" s="26">
        <v>794.0</v>
      </c>
    </row>
    <row r="247" ht="14.25" customHeight="1">
      <c r="A247" s="8">
        <v>18947.0</v>
      </c>
      <c r="B247" t="s">
        <v>1255</v>
      </c>
      <c r="C247" s="25">
        <v>42419.0</v>
      </c>
      <c r="D247" t="str">
        <f t="shared" si="1"/>
        <v>2</v>
      </c>
      <c r="E247">
        <v>2016.0</v>
      </c>
      <c r="F247" t="s">
        <v>999</v>
      </c>
      <c r="G247" s="26">
        <v>2.0E7</v>
      </c>
      <c r="H247" s="26">
        <v>4.6069568E7</v>
      </c>
      <c r="I247" s="26" t="str">
        <f t="shared" si="2"/>
        <v>  26,069,568 </v>
      </c>
      <c r="J247" s="27" t="str">
        <f>VLOOKUP(A247,Vlookup!$K$2:$N$4579,MATCH(Vlookup!N246,Vlookup!K246:N246,0),0)</f>
        <v>  116 </v>
      </c>
      <c r="K247">
        <v>5.7</v>
      </c>
      <c r="L247" s="26">
        <v>300.0</v>
      </c>
    </row>
    <row r="248" ht="14.25" customHeight="1">
      <c r="A248" s="8">
        <v>18973.0</v>
      </c>
      <c r="B248" t="s">
        <v>1256</v>
      </c>
      <c r="C248" s="25">
        <v>42419.0</v>
      </c>
      <c r="D248" t="str">
        <f t="shared" si="1"/>
        <v>2</v>
      </c>
      <c r="E248">
        <v>2016.0</v>
      </c>
      <c r="F248" t="s">
        <v>999</v>
      </c>
      <c r="G248" s="26">
        <v>2.0E7</v>
      </c>
      <c r="H248" s="26">
        <v>1.2639297E7</v>
      </c>
      <c r="I248" s="26" t="str">
        <f t="shared" si="2"/>
        <v>  (7,360,703)</v>
      </c>
      <c r="J248" s="27" t="str">
        <f>VLOOKUP(A248,Vlookup!$K$2:$N$4579,MATCH(Vlookup!N247,Vlookup!K247:N247,0),0)</f>
        <v>  91 </v>
      </c>
      <c r="K248">
        <v>5.6</v>
      </c>
      <c r="L248" s="26">
        <v>812.0</v>
      </c>
    </row>
    <row r="249" ht="14.25" customHeight="1">
      <c r="A249" s="8">
        <v>19051.0</v>
      </c>
      <c r="B249" t="s">
        <v>1257</v>
      </c>
      <c r="C249" s="25">
        <v>42419.0</v>
      </c>
      <c r="D249" t="str">
        <f t="shared" si="1"/>
        <v>2</v>
      </c>
      <c r="E249">
        <v>2016.0</v>
      </c>
      <c r="F249" t="s">
        <v>1074</v>
      </c>
      <c r="G249" s="26">
        <v>1.0721568E7</v>
      </c>
      <c r="H249" s="26">
        <v>2978994.0</v>
      </c>
      <c r="I249" s="26" t="str">
        <f t="shared" si="2"/>
        <v>  (7,742,574)</v>
      </c>
      <c r="J249" s="27" t="str">
        <f>VLOOKUP(A249,Vlookup!$K$2:$N$4579,MATCH(Vlookup!N248,Vlookup!K248:N248,0),0)</f>
        <v>  100 </v>
      </c>
      <c r="K249">
        <v>7.4</v>
      </c>
      <c r="L249" s="26">
        <v>44.0</v>
      </c>
    </row>
    <row r="250" ht="14.25" customHeight="1">
      <c r="A250" s="8">
        <v>19064.0</v>
      </c>
      <c r="B250" t="s">
        <v>1258</v>
      </c>
      <c r="C250" s="25">
        <v>42419.0</v>
      </c>
      <c r="D250" t="str">
        <f t="shared" si="1"/>
        <v>2</v>
      </c>
      <c r="E250">
        <v>2016.0</v>
      </c>
      <c r="F250" t="s">
        <v>999</v>
      </c>
      <c r="G250" s="26">
        <v>5000000.0</v>
      </c>
      <c r="H250" s="26">
        <v>2.4804129E7</v>
      </c>
      <c r="I250" s="26" t="str">
        <f t="shared" si="2"/>
        <v>  19,804,129 </v>
      </c>
      <c r="J250" s="27" t="str">
        <f>VLOOKUP(A250,Vlookup!$K$2:$N$4579,MATCH(Vlookup!N249,Vlookup!K249:N249,0),0)</f>
        <v>  94 </v>
      </c>
      <c r="K250">
        <v>7.0</v>
      </c>
      <c r="L250" s="26">
        <v>492.0</v>
      </c>
    </row>
    <row r="251" ht="14.25" customHeight="1">
      <c r="A251" s="8">
        <v>19065.0</v>
      </c>
      <c r="B251" t="s">
        <v>1259</v>
      </c>
      <c r="C251" s="25">
        <v>42419.0</v>
      </c>
      <c r="D251" t="str">
        <f t="shared" si="1"/>
        <v>2</v>
      </c>
      <c r="E251">
        <v>2016.0</v>
      </c>
      <c r="F251" t="s">
        <v>999</v>
      </c>
      <c r="G251" s="26">
        <v>3500000.0</v>
      </c>
      <c r="H251" s="26">
        <v>4.0423945E7</v>
      </c>
      <c r="I251" s="26" t="str">
        <f t="shared" si="2"/>
        <v>  36,923,945 </v>
      </c>
      <c r="J251" s="27" t="str">
        <f>VLOOKUP(A251,Vlookup!$K$2:$N$4579,MATCH(Vlookup!N250,Vlookup!K250:N250,0),0)</f>
        <v>  96 </v>
      </c>
      <c r="K251">
        <v>6.3</v>
      </c>
      <c r="L251" s="26">
        <v>1471.0</v>
      </c>
    </row>
    <row r="252" ht="14.25" customHeight="1">
      <c r="A252" s="8">
        <v>19084.0</v>
      </c>
      <c r="B252" t="s">
        <v>1260</v>
      </c>
      <c r="C252" s="25">
        <v>42418.0</v>
      </c>
      <c r="D252" t="str">
        <f t="shared" si="1"/>
        <v>2</v>
      </c>
      <c r="E252">
        <v>2016.0</v>
      </c>
      <c r="F252" t="s">
        <v>999</v>
      </c>
      <c r="G252" s="26">
        <v>1.8E7</v>
      </c>
      <c r="H252" s="26">
        <v>6212282.0</v>
      </c>
      <c r="I252" s="26" t="str">
        <f t="shared" si="2"/>
        <v>  (11,787,718)</v>
      </c>
      <c r="J252" s="27" t="str">
        <f>VLOOKUP(A252,Vlookup!$K$2:$N$4579,MATCH(Vlookup!N251,Vlookup!K251:N251,0),0)</f>
        <v>  97 </v>
      </c>
      <c r="K252">
        <v>6.2</v>
      </c>
      <c r="L252" s="26">
        <v>705.0</v>
      </c>
    </row>
    <row r="253" ht="14.25" customHeight="1">
      <c r="A253" s="8">
        <v>19143.0</v>
      </c>
      <c r="B253" t="s">
        <v>1261</v>
      </c>
      <c r="C253" s="25">
        <v>42418.0</v>
      </c>
      <c r="D253" t="str">
        <f t="shared" si="1"/>
        <v>2</v>
      </c>
      <c r="E253">
        <v>2016.0</v>
      </c>
      <c r="F253" t="s">
        <v>999</v>
      </c>
      <c r="G253" s="26">
        <v>1.4E7</v>
      </c>
      <c r="H253" s="26">
        <v>3621046.0</v>
      </c>
      <c r="I253" s="26" t="str">
        <f t="shared" si="2"/>
        <v>  (10,378,954)</v>
      </c>
      <c r="J253" s="27" t="str">
        <f>VLOOKUP(A253,Vlookup!$K$2:$N$4579,MATCH(Vlookup!N252,Vlookup!K252:N252,0),0)</f>
        <v>  98 </v>
      </c>
      <c r="K253">
        <v>7.4</v>
      </c>
      <c r="L253" s="26">
        <v>566.0</v>
      </c>
    </row>
    <row r="254" ht="14.25" customHeight="1">
      <c r="A254" s="8">
        <v>19158.0</v>
      </c>
      <c r="B254" t="s">
        <v>1262</v>
      </c>
      <c r="C254" s="25">
        <v>42411.0</v>
      </c>
      <c r="D254" t="str">
        <f t="shared" si="1"/>
        <v>2</v>
      </c>
      <c r="E254">
        <v>2016.0</v>
      </c>
      <c r="F254" t="s">
        <v>999</v>
      </c>
      <c r="G254" s="26">
        <v>1.5E8</v>
      </c>
      <c r="H254" s="26">
        <v>1.023784195E9</v>
      </c>
      <c r="I254" s="26" t="str">
        <f t="shared" si="2"/>
        <v>  873,784,195 </v>
      </c>
      <c r="J254" s="27" t="str">
        <f>VLOOKUP(A254,Vlookup!$K$2:$N$4579,MATCH(Vlookup!N253,Vlookup!K253:N253,0),0)</f>
        <v>  89 </v>
      </c>
      <c r="K254">
        <v>7.7</v>
      </c>
      <c r="L254" s="26">
        <v>4961.0</v>
      </c>
    </row>
    <row r="255" ht="14.25" customHeight="1">
      <c r="A255" s="8">
        <v>19185.0</v>
      </c>
      <c r="B255" t="s">
        <v>1263</v>
      </c>
      <c r="C255" s="25">
        <v>42409.0</v>
      </c>
      <c r="D255" t="str">
        <f t="shared" si="1"/>
        <v>2</v>
      </c>
      <c r="E255">
        <v>2016.0</v>
      </c>
      <c r="F255" t="s">
        <v>999</v>
      </c>
      <c r="G255" s="26">
        <v>5.8E7</v>
      </c>
      <c r="H255" s="26">
        <v>7.83112979E8</v>
      </c>
      <c r="I255" s="26" t="str">
        <f t="shared" si="2"/>
        <v>  725,112,979 </v>
      </c>
      <c r="J255" s="27" t="str">
        <f>VLOOKUP(A255,Vlookup!$K$2:$N$4579,MATCH(Vlookup!N254,Vlookup!K254:N254,0),0)</f>
        <v>  88 </v>
      </c>
      <c r="K255">
        <v>7.4</v>
      </c>
      <c r="L255" s="26">
        <v>11444.0</v>
      </c>
    </row>
    <row r="256" ht="14.25" customHeight="1">
      <c r="A256" s="8">
        <v>19200.0</v>
      </c>
      <c r="B256" t="s">
        <v>1264</v>
      </c>
      <c r="C256" s="25">
        <v>42408.0</v>
      </c>
      <c r="D256" t="str">
        <f t="shared" si="1"/>
        <v>2</v>
      </c>
      <c r="E256">
        <v>2016.0</v>
      </c>
      <c r="F256" t="s">
        <v>999</v>
      </c>
      <c r="G256" s="26">
        <v>6.072E7</v>
      </c>
      <c r="H256" s="26">
        <v>5.53810228E8</v>
      </c>
      <c r="I256" s="26" t="str">
        <f t="shared" si="2"/>
        <v>  493,090,228 </v>
      </c>
      <c r="J256" s="27" t="str">
        <f>VLOOKUP(A256,Vlookup!$K$2:$N$4579,MATCH(Vlookup!N255,Vlookup!K255:N255,0),0)</f>
        <v>  85 </v>
      </c>
      <c r="K256">
        <v>6.2</v>
      </c>
      <c r="L256" s="26">
        <v>76.0</v>
      </c>
    </row>
    <row r="257" ht="14.25" customHeight="1">
      <c r="A257" s="8">
        <v>19255.0</v>
      </c>
      <c r="B257" t="s">
        <v>1265</v>
      </c>
      <c r="C257" s="25">
        <v>42406.0</v>
      </c>
      <c r="D257" t="str">
        <f t="shared" si="1"/>
        <v>2</v>
      </c>
      <c r="E257">
        <v>2016.0</v>
      </c>
      <c r="F257" t="s">
        <v>999</v>
      </c>
      <c r="G257" s="26">
        <v>5.0E7</v>
      </c>
      <c r="H257" s="26">
        <v>5.5969E7</v>
      </c>
      <c r="I257" s="26" t="str">
        <f t="shared" si="2"/>
        <v>  5,969,000 </v>
      </c>
      <c r="J257" s="27" t="str">
        <f>VLOOKUP(A257,Vlookup!$K$2:$N$4579,MATCH(Vlookup!N256,Vlookup!K256:N256,0),0)</f>
        <v>  98 </v>
      </c>
      <c r="K257">
        <v>4.7</v>
      </c>
      <c r="L257" s="26">
        <v>814.0</v>
      </c>
    </row>
    <row r="258" ht="14.25" customHeight="1">
      <c r="A258" s="8">
        <v>19265.0</v>
      </c>
      <c r="B258" t="s">
        <v>1266</v>
      </c>
      <c r="C258" s="25">
        <v>42405.0</v>
      </c>
      <c r="D258" t="str">
        <f t="shared" si="1"/>
        <v>2</v>
      </c>
      <c r="E258">
        <v>2016.0</v>
      </c>
      <c r="F258" t="s">
        <v>999</v>
      </c>
      <c r="G258" s="26">
        <v>2.2E7</v>
      </c>
      <c r="H258" s="26">
        <v>6.3647656E7</v>
      </c>
      <c r="I258" s="26" t="str">
        <f t="shared" si="2"/>
        <v>  41,647,656 </v>
      </c>
      <c r="J258" s="27" t="str">
        <f>VLOOKUP(A258,Vlookup!$K$2:$N$4579,MATCH(Vlookup!N257,Vlookup!K257:N257,0),0)</f>
        <v>  92 </v>
      </c>
      <c r="K258">
        <v>5.7</v>
      </c>
      <c r="L258" s="26">
        <v>1338.0</v>
      </c>
    </row>
    <row r="259" ht="14.25" customHeight="1">
      <c r="A259" s="8">
        <v>19382.0</v>
      </c>
      <c r="B259" t="s">
        <v>1267</v>
      </c>
      <c r="C259" s="25">
        <v>42405.0</v>
      </c>
      <c r="D259" t="str">
        <f t="shared" si="1"/>
        <v>2</v>
      </c>
      <c r="E259">
        <v>2016.0</v>
      </c>
      <c r="F259" t="s">
        <v>999</v>
      </c>
      <c r="G259" s="26">
        <v>1.3E7</v>
      </c>
      <c r="H259" s="26">
        <v>1646788.0</v>
      </c>
      <c r="I259" s="26" t="str">
        <f t="shared" si="2"/>
        <v>  (11,353,212)</v>
      </c>
      <c r="J259" s="27" t="str">
        <f>VLOOKUP(A259,Vlookup!$K$2:$N$4579,MATCH(Vlookup!N258,Vlookup!K258:N258,0),0)</f>
        <v>  106 </v>
      </c>
      <c r="K259">
        <v>5.9</v>
      </c>
      <c r="L259" s="26">
        <v>48.0</v>
      </c>
    </row>
    <row r="260" ht="14.25" customHeight="1">
      <c r="A260" s="8">
        <v>19384.0</v>
      </c>
      <c r="B260" t="s">
        <v>1268</v>
      </c>
      <c r="C260" s="25">
        <v>42404.0</v>
      </c>
      <c r="D260" t="str">
        <f t="shared" si="1"/>
        <v>2</v>
      </c>
      <c r="E260">
        <v>2016.0</v>
      </c>
      <c r="F260" t="s">
        <v>999</v>
      </c>
      <c r="G260" s="26">
        <v>2.8E7</v>
      </c>
      <c r="H260" s="26">
        <v>1.6374328E7</v>
      </c>
      <c r="I260" s="26" t="str">
        <f t="shared" si="2"/>
        <v>  (11,625,672)</v>
      </c>
      <c r="J260" s="27" t="str">
        <f>VLOOKUP(A260,Vlookup!$K$2:$N$4579,MATCH(Vlookup!N259,Vlookup!K259:N259,0),0)</f>
        <v>  91 </v>
      </c>
      <c r="K260">
        <v>5.5</v>
      </c>
      <c r="L260" s="26">
        <v>662.0</v>
      </c>
    </row>
    <row r="261" ht="14.25" customHeight="1">
      <c r="A261" s="8">
        <v>19404.0</v>
      </c>
      <c r="B261" t="s">
        <v>1269</v>
      </c>
      <c r="C261" s="25">
        <v>42404.0</v>
      </c>
      <c r="D261" t="str">
        <f t="shared" si="1"/>
        <v>2</v>
      </c>
      <c r="E261">
        <v>2016.0</v>
      </c>
      <c r="F261" t="s">
        <v>1180</v>
      </c>
      <c r="G261" s="26">
        <v>1.35E7</v>
      </c>
      <c r="H261" s="26">
        <v>3342697.0</v>
      </c>
      <c r="I261" s="26" t="str">
        <f t="shared" si="2"/>
        <v>  (10,157,303)</v>
      </c>
      <c r="J261" s="27" t="str">
        <f>VLOOKUP(A261,Vlookup!$K$2:$N$4579,MATCH(Vlookup!N260,Vlookup!K260:N260,0),0)</f>
        <v>  190 </v>
      </c>
      <c r="K261">
        <v>5.8</v>
      </c>
      <c r="L261" s="26">
        <v>85.0</v>
      </c>
    </row>
    <row r="262" ht="14.25" customHeight="1">
      <c r="A262" s="8">
        <v>19405.0</v>
      </c>
      <c r="B262" t="s">
        <v>1270</v>
      </c>
      <c r="C262" s="25">
        <v>42404.0</v>
      </c>
      <c r="D262" t="str">
        <f t="shared" si="1"/>
        <v>2</v>
      </c>
      <c r="E262">
        <v>2016.0</v>
      </c>
      <c r="F262" t="s">
        <v>999</v>
      </c>
      <c r="G262" s="26">
        <v>1.0E7</v>
      </c>
      <c r="H262" s="26">
        <v>1.8730891E7</v>
      </c>
      <c r="I262" s="26" t="str">
        <f t="shared" si="2"/>
        <v>  8,730,891 </v>
      </c>
      <c r="J262" s="27" t="str">
        <f>VLOOKUP(A262,Vlookup!$K$2:$N$4579,MATCH(Vlookup!N261,Vlookup!K261:N261,0),0)</f>
        <v>  83 </v>
      </c>
      <c r="K262">
        <v>6.7</v>
      </c>
      <c r="L262" s="26">
        <v>527.0</v>
      </c>
    </row>
    <row r="263" ht="14.25" customHeight="1">
      <c r="A263" s="8">
        <v>19429.0</v>
      </c>
      <c r="B263" t="s">
        <v>1271</v>
      </c>
      <c r="C263" s="25">
        <v>42397.0</v>
      </c>
      <c r="D263" t="str">
        <f t="shared" si="1"/>
        <v>1</v>
      </c>
      <c r="E263">
        <v>2016.0</v>
      </c>
      <c r="F263" t="s">
        <v>999</v>
      </c>
      <c r="G263" s="26">
        <v>2.0E7</v>
      </c>
      <c r="H263" s="26">
        <v>2.1164799E7</v>
      </c>
      <c r="I263" s="26" t="str">
        <f t="shared" si="2"/>
        <v>  1,164,799 </v>
      </c>
      <c r="J263" s="27" t="str">
        <f>VLOOKUP(A263,Vlookup!$K$2:$N$4579,MATCH(Vlookup!N262,Vlookup!K262:N262,0),0)</f>
        <v>  116 </v>
      </c>
      <c r="K263">
        <v>4.3</v>
      </c>
      <c r="L263" s="26">
        <v>337.0</v>
      </c>
    </row>
    <row r="264" ht="14.25" customHeight="1">
      <c r="A264" s="8">
        <v>19507.0</v>
      </c>
      <c r="B264" t="s">
        <v>1272</v>
      </c>
      <c r="C264" s="25">
        <v>42394.0</v>
      </c>
      <c r="D264" t="str">
        <f t="shared" si="1"/>
        <v>1</v>
      </c>
      <c r="E264">
        <v>2016.0</v>
      </c>
      <c r="F264" t="s">
        <v>999</v>
      </c>
      <c r="G264" s="26">
        <v>8.0E7</v>
      </c>
      <c r="H264" s="26">
        <v>5.209909E7</v>
      </c>
      <c r="I264" s="26" t="str">
        <f t="shared" si="2"/>
        <v>  (27,900,910)</v>
      </c>
      <c r="J264" s="27" t="str">
        <f>VLOOKUP(A264,Vlookup!$K$2:$N$4579,MATCH(Vlookup!N263,Vlookup!K263:N263,0),0)</f>
        <v>  94 </v>
      </c>
      <c r="K264">
        <v>6.3</v>
      </c>
      <c r="L264" s="26">
        <v>597.0</v>
      </c>
    </row>
    <row r="265" ht="14.25" customHeight="1">
      <c r="A265" s="8">
        <v>19585.0</v>
      </c>
      <c r="B265" t="s">
        <v>1273</v>
      </c>
      <c r="C265" s="25">
        <v>42392.0</v>
      </c>
      <c r="D265" t="str">
        <f t="shared" si="1"/>
        <v>1</v>
      </c>
      <c r="E265">
        <v>2016.0</v>
      </c>
      <c r="F265" t="s">
        <v>999</v>
      </c>
      <c r="G265" s="26">
        <v>1.45E8</v>
      </c>
      <c r="H265" s="26">
        <v>5.21170825E8</v>
      </c>
      <c r="I265" s="26" t="str">
        <f t="shared" si="2"/>
        <v>  376,170,825 </v>
      </c>
      <c r="J265" s="27" t="str">
        <f>VLOOKUP(A265,Vlookup!$K$2:$N$4579,MATCH(Vlookup!N264,Vlookup!K264:N264,0),0)</f>
        <v>  88 </v>
      </c>
      <c r="K265">
        <v>6.7</v>
      </c>
      <c r="L265" s="26">
        <v>1630.0</v>
      </c>
    </row>
    <row r="266" ht="14.25" customHeight="1">
      <c r="A266" s="8">
        <v>19610.0</v>
      </c>
      <c r="B266" t="s">
        <v>1274</v>
      </c>
      <c r="C266" s="25">
        <v>42391.0</v>
      </c>
      <c r="D266" t="str">
        <f t="shared" si="1"/>
        <v>1</v>
      </c>
      <c r="E266">
        <v>2016.0</v>
      </c>
      <c r="F266" t="s">
        <v>999</v>
      </c>
      <c r="G266" s="26">
        <v>1.0E7</v>
      </c>
      <c r="H266" s="26">
        <v>6.4188367E7</v>
      </c>
      <c r="I266" s="26" t="str">
        <f t="shared" si="2"/>
        <v>  54,188,367 </v>
      </c>
      <c r="J266" s="27" t="str">
        <f>VLOOKUP(A266,Vlookup!$K$2:$N$4579,MATCH(Vlookup!N265,Vlookup!K265:N265,0),0)</f>
        <v>  139 </v>
      </c>
      <c r="K266">
        <v>5.8</v>
      </c>
      <c r="L266" s="26">
        <v>1133.0</v>
      </c>
    </row>
    <row r="267" ht="14.25" customHeight="1">
      <c r="A267" s="8">
        <v>19620.0</v>
      </c>
      <c r="B267" t="s">
        <v>1275</v>
      </c>
      <c r="C267" s="25">
        <v>42391.0</v>
      </c>
      <c r="D267" t="str">
        <f t="shared" si="1"/>
        <v>1</v>
      </c>
      <c r="E267">
        <v>2016.0</v>
      </c>
      <c r="F267" t="s">
        <v>1074</v>
      </c>
      <c r="G267" s="26">
        <v>4500000.0</v>
      </c>
      <c r="H267" s="26">
        <v>3.2E7</v>
      </c>
      <c r="I267" s="26" t="str">
        <f t="shared" si="2"/>
        <v>  27,500,000 </v>
      </c>
      <c r="J267" s="27" t="str">
        <f>VLOOKUP(A267,Vlookup!$K$2:$N$4579,MATCH(Vlookup!N266,Vlookup!K266:N266,0),0)</f>
        <v>  137 </v>
      </c>
      <c r="K267">
        <v>7.3</v>
      </c>
      <c r="L267" s="26">
        <v>58.0</v>
      </c>
    </row>
    <row r="268" ht="14.25" customHeight="1">
      <c r="A268" s="8">
        <v>19623.0</v>
      </c>
      <c r="B268" t="s">
        <v>1276</v>
      </c>
      <c r="C268" s="25">
        <v>42390.0</v>
      </c>
      <c r="D268" t="str">
        <f t="shared" si="1"/>
        <v>1</v>
      </c>
      <c r="E268">
        <v>2016.0</v>
      </c>
      <c r="F268" t="s">
        <v>999</v>
      </c>
      <c r="G268" s="26">
        <v>3.8E7</v>
      </c>
      <c r="H268" s="26">
        <v>1.12343513E8</v>
      </c>
      <c r="I268" s="26" t="str">
        <f t="shared" si="2"/>
        <v>  74,343,513 </v>
      </c>
      <c r="J268" s="27" t="str">
        <f>VLOOKUP(A268,Vlookup!$K$2:$N$4579,MATCH(Vlookup!N267,Vlookup!K267:N267,0),0)</f>
        <v>  150 </v>
      </c>
      <c r="K268">
        <v>5.9</v>
      </c>
      <c r="L268" s="26">
        <v>1225.0</v>
      </c>
    </row>
    <row r="269" ht="14.25" customHeight="1">
      <c r="A269" s="8">
        <v>19666.0</v>
      </c>
      <c r="B269" t="s">
        <v>1277</v>
      </c>
      <c r="C269" s="25">
        <v>42390.0</v>
      </c>
      <c r="D269" t="str">
        <f t="shared" si="1"/>
        <v>1</v>
      </c>
      <c r="E269">
        <v>2016.0</v>
      </c>
      <c r="F269" t="s">
        <v>999</v>
      </c>
      <c r="G269" s="26">
        <v>1.15E7</v>
      </c>
      <c r="H269" s="26">
        <v>9.4073028E7</v>
      </c>
      <c r="I269" s="26" t="str">
        <f t="shared" si="2"/>
        <v>  82,573,028 </v>
      </c>
      <c r="J269" s="27" t="str">
        <f>VLOOKUP(A269,Vlookup!$K$2:$N$4579,MATCH(Vlookup!N268,Vlookup!K268:N268,0),0)</f>
        <v>  224 </v>
      </c>
      <c r="K269">
        <v>5.7</v>
      </c>
      <c r="L269" s="26">
        <v>1429.0</v>
      </c>
    </row>
    <row r="270" ht="14.25" customHeight="1">
      <c r="A270" s="8">
        <v>19698.0</v>
      </c>
      <c r="B270" t="s">
        <v>1278</v>
      </c>
      <c r="C270" s="25">
        <v>42383.0</v>
      </c>
      <c r="D270" t="str">
        <f t="shared" si="1"/>
        <v>1</v>
      </c>
      <c r="E270">
        <v>2016.0</v>
      </c>
      <c r="F270" t="s">
        <v>999</v>
      </c>
      <c r="G270" s="26">
        <v>4.0E7</v>
      </c>
      <c r="H270" s="26">
        <v>1.24827316E8</v>
      </c>
      <c r="I270" s="26" t="str">
        <f t="shared" si="2"/>
        <v>  84,827,316 </v>
      </c>
      <c r="J270" s="27" t="str">
        <f>VLOOKUP(A270,Vlookup!$K$2:$N$4579,MATCH(Vlookup!N269,Vlookup!K269:N269,0),0)</f>
        <v>  98 </v>
      </c>
      <c r="K270">
        <v>6.1</v>
      </c>
      <c r="L270" s="26">
        <v>567.0</v>
      </c>
    </row>
    <row r="271" ht="14.25" customHeight="1">
      <c r="A271" s="8">
        <v>19703.0</v>
      </c>
      <c r="B271" t="s">
        <v>1279</v>
      </c>
      <c r="C271" s="25">
        <v>42383.0</v>
      </c>
      <c r="D271" t="str">
        <f t="shared" si="1"/>
        <v>1</v>
      </c>
      <c r="E271">
        <v>2016.0</v>
      </c>
      <c r="F271" t="s">
        <v>999</v>
      </c>
      <c r="G271" s="26">
        <v>3.8E7</v>
      </c>
      <c r="H271" s="26">
        <v>1.09906372E8</v>
      </c>
      <c r="I271" s="26" t="str">
        <f t="shared" si="2"/>
        <v>  71,906,372 </v>
      </c>
      <c r="J271" s="27" t="str">
        <f>VLOOKUP(A271,Vlookup!$K$2:$N$4579,MATCH(Vlookup!N270,Vlookup!K270:N270,0),0)</f>
        <v>  103 </v>
      </c>
      <c r="K271">
        <v>5.6</v>
      </c>
      <c r="L271" s="26">
        <v>1993.0</v>
      </c>
    </row>
    <row r="272" ht="14.25" customHeight="1">
      <c r="A272" s="8">
        <v>19827.0</v>
      </c>
      <c r="B272" t="s">
        <v>1280</v>
      </c>
      <c r="C272" s="25">
        <v>42383.0</v>
      </c>
      <c r="D272" t="str">
        <f t="shared" si="1"/>
        <v>1</v>
      </c>
      <c r="E272">
        <v>2016.0</v>
      </c>
      <c r="F272" t="s">
        <v>999</v>
      </c>
      <c r="G272" s="26">
        <v>1.8E7</v>
      </c>
      <c r="H272" s="26">
        <v>1.7062499E7</v>
      </c>
      <c r="I272" s="26" t="str">
        <f t="shared" si="2"/>
        <v>  (937,501)</v>
      </c>
      <c r="J272" s="27" t="str">
        <f>VLOOKUP(A272,Vlookup!$K$2:$N$4579,MATCH(Vlookup!N271,Vlookup!K271:N271,0),0)</f>
        <v>  103 </v>
      </c>
      <c r="K272">
        <v>4.1</v>
      </c>
      <c r="L272" s="26">
        <v>124.0</v>
      </c>
    </row>
    <row r="273" ht="14.25" customHeight="1">
      <c r="A273" s="8">
        <v>19840.0</v>
      </c>
      <c r="B273" t="s">
        <v>1281</v>
      </c>
      <c r="C273" s="25">
        <v>42382.0</v>
      </c>
      <c r="D273" t="str">
        <f t="shared" si="1"/>
        <v>1</v>
      </c>
      <c r="E273">
        <v>2016.0</v>
      </c>
      <c r="F273" t="s">
        <v>999</v>
      </c>
      <c r="G273" s="26">
        <v>5.0E7</v>
      </c>
      <c r="H273" s="26">
        <v>6.941137E7</v>
      </c>
      <c r="I273" s="26" t="str">
        <f t="shared" si="2"/>
        <v>  19,411,370 </v>
      </c>
      <c r="J273" s="27" t="str">
        <f>VLOOKUP(A273,Vlookup!$K$2:$N$4579,MATCH(Vlookup!N272,Vlookup!K272:N272,0),0)</f>
        <v>  102 </v>
      </c>
      <c r="K273">
        <v>7.0</v>
      </c>
      <c r="L273" s="26">
        <v>963.0</v>
      </c>
    </row>
    <row r="274" ht="14.25" customHeight="1">
      <c r="A274" s="8">
        <v>19898.0</v>
      </c>
      <c r="B274" t="s">
        <v>1282</v>
      </c>
      <c r="C274" s="25">
        <v>42376.0</v>
      </c>
      <c r="D274" t="str">
        <f t="shared" si="1"/>
        <v>1</v>
      </c>
      <c r="E274">
        <v>2016.0</v>
      </c>
      <c r="F274" t="s">
        <v>999</v>
      </c>
      <c r="G274" s="26">
        <v>1.0E7</v>
      </c>
      <c r="H274" s="26">
        <v>4.0055439E7</v>
      </c>
      <c r="I274" s="26" t="str">
        <f t="shared" si="2"/>
        <v>  30,055,439 </v>
      </c>
      <c r="J274" s="27" t="str">
        <f>VLOOKUP(A274,Vlookup!$K$2:$N$4579,MATCH(Vlookup!N273,Vlookup!K273:N273,0),0)</f>
        <v>  108 </v>
      </c>
      <c r="K274">
        <v>4.8</v>
      </c>
      <c r="L274" s="26">
        <v>478.0</v>
      </c>
    </row>
    <row r="275" ht="14.25" customHeight="1">
      <c r="A275" s="8">
        <v>19899.0</v>
      </c>
      <c r="B275" t="s">
        <v>1283</v>
      </c>
      <c r="C275" s="25">
        <v>42376.0</v>
      </c>
      <c r="D275" t="str">
        <f t="shared" si="1"/>
        <v>1</v>
      </c>
      <c r="E275">
        <v>2016.0</v>
      </c>
      <c r="F275" t="s">
        <v>999</v>
      </c>
      <c r="G275" s="26">
        <v>9900000.0</v>
      </c>
      <c r="H275" s="26">
        <v>2400000.0</v>
      </c>
      <c r="I275" s="26" t="str">
        <f t="shared" si="2"/>
        <v>  (7,500,000)</v>
      </c>
      <c r="J275" s="27" t="str">
        <f>VLOOKUP(A275,Vlookup!$K$2:$N$4579,MATCH(Vlookup!N274,Vlookup!K274:N274,0),0)</f>
        <v>  113 </v>
      </c>
      <c r="K275">
        <v>5.3</v>
      </c>
      <c r="L275" s="26">
        <v>376.0</v>
      </c>
    </row>
    <row r="276" ht="14.25" customHeight="1">
      <c r="A276" s="8">
        <v>19901.0</v>
      </c>
      <c r="B276" t="s">
        <v>1284</v>
      </c>
      <c r="C276" s="25">
        <v>42376.0</v>
      </c>
      <c r="D276" t="str">
        <f t="shared" si="1"/>
        <v>1</v>
      </c>
      <c r="E276">
        <v>2016.0</v>
      </c>
      <c r="F276" t="s">
        <v>1074</v>
      </c>
      <c r="G276" s="26">
        <v>5200000.0</v>
      </c>
      <c r="H276" s="26">
        <v>9200000.0</v>
      </c>
      <c r="I276" s="26" t="str">
        <f t="shared" si="2"/>
        <v>  4,000,000 </v>
      </c>
      <c r="J276" s="27" t="str">
        <f>VLOOKUP(A276,Vlookup!$K$2:$N$4579,MATCH(Vlookup!N275,Vlookup!K275:N275,0),0)</f>
        <v>  98 </v>
      </c>
      <c r="K276">
        <v>6.7</v>
      </c>
      <c r="L276" s="26">
        <v>36.0</v>
      </c>
    </row>
    <row r="277" ht="14.25" customHeight="1">
      <c r="A277" s="8">
        <v>19908.0</v>
      </c>
      <c r="B277" t="s">
        <v>1285</v>
      </c>
      <c r="C277" s="25">
        <v>42370.0</v>
      </c>
      <c r="D277" t="str">
        <f t="shared" si="1"/>
        <v>1</v>
      </c>
      <c r="E277">
        <v>2016.0</v>
      </c>
      <c r="F277" t="s">
        <v>999</v>
      </c>
      <c r="G277" s="26">
        <v>2.5E7</v>
      </c>
      <c r="H277" s="26">
        <v>1397284.0</v>
      </c>
      <c r="I277" s="26" t="str">
        <f t="shared" si="2"/>
        <v>  (23,602,716)</v>
      </c>
      <c r="J277" s="27" t="str">
        <f>VLOOKUP(A277,Vlookup!$K$2:$N$4579,MATCH(Vlookup!N276,Vlookup!K276:N276,0),0)</f>
        <v>  88 </v>
      </c>
      <c r="K277">
        <v>5.4</v>
      </c>
      <c r="L277" s="26">
        <v>293.0</v>
      </c>
    </row>
    <row r="278" ht="14.25" customHeight="1">
      <c r="A278" s="8">
        <v>19912.0</v>
      </c>
      <c r="B278" t="s">
        <v>1286</v>
      </c>
      <c r="C278" s="25">
        <v>42368.0</v>
      </c>
      <c r="D278" t="str">
        <f t="shared" si="1"/>
        <v>12</v>
      </c>
      <c r="E278">
        <v>2015.0</v>
      </c>
      <c r="F278" t="s">
        <v>999</v>
      </c>
      <c r="G278" s="26">
        <v>8000000.0</v>
      </c>
      <c r="H278" s="26">
        <v>5659286.0</v>
      </c>
      <c r="I278" s="26" t="str">
        <f t="shared" si="2"/>
        <v>  (2,340,714)</v>
      </c>
      <c r="J278" s="27" t="str">
        <f>VLOOKUP(A278,Vlookup!$K$2:$N$4579,MATCH(Vlookup!N277,Vlookup!K277:N277,0),0)</f>
        <v>  82 </v>
      </c>
      <c r="K278">
        <v>6.9</v>
      </c>
      <c r="L278" s="26">
        <v>472.0</v>
      </c>
    </row>
    <row r="279" ht="14.25" customHeight="1">
      <c r="A279" s="8">
        <v>19913.0</v>
      </c>
      <c r="B279" t="s">
        <v>1287</v>
      </c>
      <c r="C279" s="25">
        <v>42363.0</v>
      </c>
      <c r="D279" t="str">
        <f t="shared" si="1"/>
        <v>12</v>
      </c>
      <c r="E279">
        <v>2015.0</v>
      </c>
      <c r="F279" t="s">
        <v>999</v>
      </c>
      <c r="G279" s="26">
        <v>1.35E8</v>
      </c>
      <c r="H279" s="26">
        <v>5.32950503E8</v>
      </c>
      <c r="I279" s="26" t="str">
        <f t="shared" si="2"/>
        <v>  397,950,503 </v>
      </c>
      <c r="J279" s="27" t="str">
        <f>VLOOKUP(A279,Vlookup!$K$2:$N$4579,MATCH(Vlookup!N278,Vlookup!K278:N278,0),0)</f>
        <v>  95 </v>
      </c>
      <c r="K279">
        <v>7.3</v>
      </c>
      <c r="L279" s="26">
        <v>6558.0</v>
      </c>
    </row>
    <row r="280" ht="14.25" customHeight="1">
      <c r="A280" s="8">
        <v>19931.0</v>
      </c>
      <c r="B280" t="s">
        <v>1288</v>
      </c>
      <c r="C280" s="25">
        <v>42363.0</v>
      </c>
      <c r="D280" t="str">
        <f t="shared" si="1"/>
        <v>12</v>
      </c>
      <c r="E280">
        <v>2015.0</v>
      </c>
      <c r="F280" t="s">
        <v>999</v>
      </c>
      <c r="G280" s="26">
        <v>5.0E7</v>
      </c>
      <c r="H280" s="26">
        <v>2.42786137E8</v>
      </c>
      <c r="I280" s="26" t="str">
        <f t="shared" si="2"/>
        <v>  192,786,137 </v>
      </c>
      <c r="J280" s="27" t="str">
        <f>VLOOKUP(A280,Vlookup!$K$2:$N$4579,MATCH(Vlookup!N279,Vlookup!K279:N279,0),0)</f>
        <v>  139 </v>
      </c>
      <c r="K280">
        <v>5.8</v>
      </c>
      <c r="L280" s="26">
        <v>870.0</v>
      </c>
    </row>
    <row r="281" ht="14.25" customHeight="1">
      <c r="A281" s="8">
        <v>19959.0</v>
      </c>
      <c r="B281" t="s">
        <v>1289</v>
      </c>
      <c r="C281" s="25">
        <v>42363.0</v>
      </c>
      <c r="D281" t="str">
        <f t="shared" si="1"/>
        <v>12</v>
      </c>
      <c r="E281">
        <v>2015.0</v>
      </c>
      <c r="F281" t="s">
        <v>999</v>
      </c>
      <c r="G281" s="26">
        <v>4.4E7</v>
      </c>
      <c r="H281" s="26">
        <v>1.55760117E8</v>
      </c>
      <c r="I281" s="26" t="str">
        <f t="shared" si="2"/>
        <v>  111,760,117 </v>
      </c>
      <c r="J281" s="27" t="str">
        <f>VLOOKUP(A281,Vlookup!$K$2:$N$4579,MATCH(Vlookup!N280,Vlookup!K280:N280,0),0)</f>
        <v>  89 </v>
      </c>
      <c r="K281">
        <v>7.6</v>
      </c>
      <c r="L281" s="26">
        <v>4405.0</v>
      </c>
    </row>
    <row r="282" ht="14.25" customHeight="1">
      <c r="A282" s="8">
        <v>19980.0</v>
      </c>
      <c r="B282" t="s">
        <v>1290</v>
      </c>
      <c r="C282" s="25">
        <v>42362.0</v>
      </c>
      <c r="D282" t="str">
        <f t="shared" si="1"/>
        <v>12</v>
      </c>
      <c r="E282">
        <v>2015.0</v>
      </c>
      <c r="F282" t="s">
        <v>999</v>
      </c>
      <c r="G282" s="26">
        <v>6.0E7</v>
      </c>
      <c r="H282" s="26">
        <v>1.01134059E8</v>
      </c>
      <c r="I282" s="26" t="str">
        <f t="shared" si="2"/>
        <v>  41,134,059 </v>
      </c>
      <c r="J282" s="27" t="str">
        <f>VLOOKUP(A282,Vlookup!$K$2:$N$4579,MATCH(Vlookup!N281,Vlookup!K281:N281,0),0)</f>
        <v>  141 </v>
      </c>
      <c r="K282">
        <v>6.4</v>
      </c>
      <c r="L282" s="26">
        <v>1619.0</v>
      </c>
    </row>
    <row r="283" ht="14.25" customHeight="1">
      <c r="A283" s="8">
        <v>19994.0</v>
      </c>
      <c r="B283" t="s">
        <v>1291</v>
      </c>
      <c r="C283" s="25">
        <v>42362.0</v>
      </c>
      <c r="D283" t="str">
        <f t="shared" si="1"/>
        <v>12</v>
      </c>
      <c r="E283">
        <v>2015.0</v>
      </c>
      <c r="F283" t="s">
        <v>1292</v>
      </c>
      <c r="G283" s="26">
        <v>1900000.0</v>
      </c>
      <c r="H283" s="26">
        <v>5900000.0</v>
      </c>
      <c r="I283" s="26" t="str">
        <f t="shared" si="2"/>
        <v>  4,000,000 </v>
      </c>
      <c r="J283" s="27" t="str">
        <f>VLOOKUP(A283,Vlookup!$K$2:$N$4579,MATCH(Vlookup!N282,Vlookup!K282:N282,0),0)</f>
        <v>  100 </v>
      </c>
      <c r="K283">
        <v>7.4</v>
      </c>
      <c r="L283" s="26">
        <v>10.0</v>
      </c>
    </row>
    <row r="284" ht="14.25" customHeight="1">
      <c r="A284" s="8">
        <v>19995.0</v>
      </c>
      <c r="B284" t="s">
        <v>1293</v>
      </c>
      <c r="C284" s="25">
        <v>42357.0</v>
      </c>
      <c r="D284" t="str">
        <f t="shared" si="1"/>
        <v>12</v>
      </c>
      <c r="E284">
        <v>2015.0</v>
      </c>
      <c r="F284" t="s">
        <v>1294</v>
      </c>
      <c r="G284" s="26">
        <v>3.6E7</v>
      </c>
      <c r="H284" s="26">
        <v>1.56844753E8</v>
      </c>
      <c r="I284" s="26" t="str">
        <f t="shared" si="2"/>
        <v>  120,844,753 </v>
      </c>
      <c r="J284" s="27" t="str">
        <f>VLOOKUP(A284,Vlookup!$K$2:$N$4579,MATCH(Vlookup!N283,Vlookup!K283:N283,0),0)</f>
        <v>  162 </v>
      </c>
      <c r="K284">
        <v>6.5</v>
      </c>
      <c r="L284" s="26">
        <v>384.0</v>
      </c>
    </row>
    <row r="285" ht="14.25" customHeight="1">
      <c r="A285" s="8">
        <v>19997.0</v>
      </c>
      <c r="B285" t="s">
        <v>1295</v>
      </c>
      <c r="C285" s="25">
        <v>42356.0</v>
      </c>
      <c r="D285" t="str">
        <f t="shared" si="1"/>
        <v>12</v>
      </c>
      <c r="E285">
        <v>2015.0</v>
      </c>
      <c r="F285" t="s">
        <v>1057</v>
      </c>
      <c r="G285" s="26">
        <v>3.7E7</v>
      </c>
      <c r="H285" s="26">
        <v>2.783E8</v>
      </c>
      <c r="I285" s="26" t="str">
        <f t="shared" si="2"/>
        <v>  241,300,000 </v>
      </c>
      <c r="J285" s="27" t="str">
        <f>VLOOKUP(A285,Vlookup!$K$2:$N$4579,MATCH(Vlookup!N284,Vlookup!K284:N284,0),0)</f>
        <v>  92 </v>
      </c>
      <c r="K285">
        <v>6.0</v>
      </c>
      <c r="L285" s="26">
        <v>71.0</v>
      </c>
    </row>
    <row r="286" ht="14.25" customHeight="1">
      <c r="A286" s="8">
        <v>20002.0</v>
      </c>
      <c r="B286" t="s">
        <v>1296</v>
      </c>
      <c r="C286" s="25">
        <v>42356.0</v>
      </c>
      <c r="D286" t="str">
        <f t="shared" si="1"/>
        <v>12</v>
      </c>
      <c r="E286">
        <v>2015.0</v>
      </c>
      <c r="F286" t="s">
        <v>999</v>
      </c>
      <c r="G286" s="26">
        <v>3.0E7</v>
      </c>
      <c r="H286" s="26">
        <v>1.05011053E8</v>
      </c>
      <c r="I286" s="26" t="str">
        <f t="shared" si="2"/>
        <v>  75,011,053 </v>
      </c>
      <c r="J286" s="27" t="str">
        <f>VLOOKUP(A286,Vlookup!$K$2:$N$4579,MATCH(Vlookup!N285,Vlookup!K285:N285,0),0)</f>
        <v>  149 </v>
      </c>
      <c r="K286">
        <v>5.8</v>
      </c>
      <c r="L286" s="26">
        <v>593.0</v>
      </c>
    </row>
    <row r="287" ht="14.25" customHeight="1">
      <c r="A287" s="8">
        <v>20009.0</v>
      </c>
      <c r="B287" t="s">
        <v>1297</v>
      </c>
      <c r="C287" s="25">
        <v>42356.0</v>
      </c>
      <c r="D287" t="str">
        <f t="shared" si="1"/>
        <v>12</v>
      </c>
      <c r="E287">
        <v>2015.0</v>
      </c>
      <c r="F287" t="s">
        <v>1074</v>
      </c>
      <c r="G287" s="26">
        <v>2.6E7</v>
      </c>
      <c r="H287" s="26">
        <v>6.1E7</v>
      </c>
      <c r="I287" s="26" t="str">
        <f t="shared" si="2"/>
        <v>  35,000,000 </v>
      </c>
      <c r="J287" s="27" t="str">
        <f>VLOOKUP(A287,Vlookup!$K$2:$N$4579,MATCH(Vlookup!N286,Vlookup!K286:N286,0),0)</f>
        <v>  86 </v>
      </c>
      <c r="K287">
        <v>6.3</v>
      </c>
      <c r="L287" s="26">
        <v>68.0</v>
      </c>
    </row>
    <row r="288" ht="14.25" customHeight="1">
      <c r="A288" s="8">
        <v>20024.0</v>
      </c>
      <c r="B288" t="s">
        <v>1298</v>
      </c>
      <c r="C288" s="25">
        <v>42356.0</v>
      </c>
      <c r="D288" t="str">
        <f t="shared" si="1"/>
        <v>12</v>
      </c>
      <c r="E288">
        <v>2015.0</v>
      </c>
      <c r="F288" t="s">
        <v>1074</v>
      </c>
      <c r="G288" s="26">
        <v>1.95E7</v>
      </c>
      <c r="H288" s="26">
        <v>5.6E7</v>
      </c>
      <c r="I288" s="26" t="str">
        <f t="shared" si="2"/>
        <v>  36,500,000 </v>
      </c>
      <c r="J288" s="27" t="str">
        <f>VLOOKUP(A288,Vlookup!$K$2:$N$4579,MATCH(Vlookup!N287,Vlookup!K287:N287,0),0)</f>
        <v>  102 </v>
      </c>
      <c r="K288">
        <v>7.2</v>
      </c>
      <c r="L288" s="26">
        <v>71.0</v>
      </c>
    </row>
    <row r="289" ht="14.25" customHeight="1">
      <c r="A289" s="8">
        <v>20048.0</v>
      </c>
      <c r="B289" t="s">
        <v>1299</v>
      </c>
      <c r="C289" s="25">
        <v>42353.0</v>
      </c>
      <c r="D289" t="str">
        <f t="shared" si="1"/>
        <v>12</v>
      </c>
      <c r="E289">
        <v>2015.0</v>
      </c>
      <c r="F289" t="s">
        <v>999</v>
      </c>
      <c r="G289" s="26">
        <v>2.45E8</v>
      </c>
      <c r="H289" s="26">
        <v>2.068223624E9</v>
      </c>
      <c r="I289" s="26" t="str">
        <f t="shared" si="2"/>
        <v>  1,823,223,624 </v>
      </c>
      <c r="J289" s="27" t="str">
        <f>VLOOKUP(A289,Vlookup!$K$2:$N$4579,MATCH(Vlookup!N288,Vlookup!K288:N288,0),0)</f>
        <v>  104 </v>
      </c>
      <c r="K289">
        <v>7.5</v>
      </c>
      <c r="L289" s="26">
        <v>7993.0</v>
      </c>
    </row>
    <row r="290" ht="14.25" customHeight="1">
      <c r="A290" s="8">
        <v>20049.0</v>
      </c>
      <c r="B290" t="s">
        <v>1300</v>
      </c>
      <c r="C290" s="25">
        <v>42349.0</v>
      </c>
      <c r="D290" t="str">
        <f t="shared" si="1"/>
        <v>12</v>
      </c>
      <c r="E290">
        <v>2015.0</v>
      </c>
      <c r="F290" t="s">
        <v>999</v>
      </c>
      <c r="G290" s="26">
        <v>2.8E7</v>
      </c>
      <c r="H290" s="26">
        <v>1.33346506E8</v>
      </c>
      <c r="I290" s="26" t="str">
        <f t="shared" si="2"/>
        <v>  105,346,506 </v>
      </c>
      <c r="J290" s="27" t="str">
        <f>VLOOKUP(A290,Vlookup!$K$2:$N$4579,MATCH(Vlookup!N289,Vlookup!K289:N289,0),0)</f>
        <v>  162 </v>
      </c>
      <c r="K290">
        <v>7.3</v>
      </c>
      <c r="L290" s="26">
        <v>2679.0</v>
      </c>
    </row>
    <row r="291" ht="14.25" customHeight="1">
      <c r="A291" s="8">
        <v>20283.0</v>
      </c>
      <c r="B291" t="s">
        <v>1301</v>
      </c>
      <c r="C291" s="25">
        <v>42342.0</v>
      </c>
      <c r="D291" t="str">
        <f t="shared" si="1"/>
        <v>12</v>
      </c>
      <c r="E291">
        <v>2015.0</v>
      </c>
      <c r="F291" t="s">
        <v>1033</v>
      </c>
      <c r="G291" s="26">
        <v>1.8E7</v>
      </c>
      <c r="H291" s="26">
        <v>1776333.0</v>
      </c>
      <c r="I291" s="26" t="str">
        <f t="shared" si="2"/>
        <v>  (16,223,667)</v>
      </c>
      <c r="J291" s="27" t="str">
        <f>VLOOKUP(A291,Vlookup!$K$2:$N$4579,MATCH(Vlookup!N290,Vlookup!K290:N290,0),0)</f>
        <v>  100 </v>
      </c>
      <c r="K291">
        <v>6.6</v>
      </c>
      <c r="L291" s="26">
        <v>38.0</v>
      </c>
    </row>
    <row r="292" ht="14.25" customHeight="1">
      <c r="A292" s="8">
        <v>20304.0</v>
      </c>
      <c r="B292" t="s">
        <v>1302</v>
      </c>
      <c r="C292" s="25">
        <v>42341.0</v>
      </c>
      <c r="D292" t="str">
        <f t="shared" si="1"/>
        <v>12</v>
      </c>
      <c r="E292">
        <v>2015.0</v>
      </c>
      <c r="F292" t="s">
        <v>999</v>
      </c>
      <c r="G292" s="26">
        <v>1.05E8</v>
      </c>
      <c r="H292" s="26">
        <v>1.33718711E8</v>
      </c>
      <c r="I292" s="26" t="str">
        <f t="shared" si="2"/>
        <v>  28,718,711 </v>
      </c>
      <c r="J292" s="27" t="str">
        <f>VLOOKUP(A292,Vlookup!$K$2:$N$4579,MATCH(Vlookup!N291,Vlookup!K291:N291,0),0)</f>
        <v>  88 </v>
      </c>
      <c r="K292">
        <v>5.5</v>
      </c>
      <c r="L292" s="26">
        <v>795.0</v>
      </c>
    </row>
    <row r="293" ht="14.25" customHeight="1">
      <c r="A293" s="8">
        <v>20337.0</v>
      </c>
      <c r="B293" t="s">
        <v>1303</v>
      </c>
      <c r="C293" s="25">
        <v>42335.0</v>
      </c>
      <c r="D293" t="str">
        <f t="shared" si="1"/>
        <v>11</v>
      </c>
      <c r="E293">
        <v>2015.0</v>
      </c>
      <c r="F293" t="s">
        <v>999</v>
      </c>
      <c r="G293" s="26">
        <v>1.5E7</v>
      </c>
      <c r="H293" s="26">
        <v>6.4191523E7</v>
      </c>
      <c r="I293" s="26" t="str">
        <f t="shared" si="2"/>
        <v>  49,191,523 </v>
      </c>
      <c r="J293" s="27" t="str">
        <f>VLOOKUP(A293,Vlookup!$K$2:$N$4579,MATCH(Vlookup!N292,Vlookup!K292:N292,0),0)</f>
        <v>  113 </v>
      </c>
      <c r="K293">
        <v>7.4</v>
      </c>
      <c r="L293" s="26">
        <v>1689.0</v>
      </c>
    </row>
    <row r="294" ht="14.25" customHeight="1">
      <c r="A294" s="8">
        <v>20352.0</v>
      </c>
      <c r="B294" t="s">
        <v>1304</v>
      </c>
      <c r="C294" s="25">
        <v>42334.0</v>
      </c>
      <c r="D294" t="str">
        <f t="shared" si="1"/>
        <v>11</v>
      </c>
      <c r="E294">
        <v>2015.0</v>
      </c>
      <c r="F294" t="s">
        <v>999</v>
      </c>
      <c r="G294" s="26">
        <v>1.5E7</v>
      </c>
      <c r="H294" s="26">
        <v>6.1548707E7</v>
      </c>
      <c r="I294" s="26" t="str">
        <f t="shared" si="2"/>
        <v>  46,548,707 </v>
      </c>
      <c r="J294" s="27" t="str">
        <f>VLOOKUP(A294,Vlookup!$K$2:$N$4579,MATCH(Vlookup!N293,Vlookup!K293:N293,0),0)</f>
        <v>  95 </v>
      </c>
      <c r="K294">
        <v>5.9</v>
      </c>
      <c r="L294" s="26">
        <v>601.0</v>
      </c>
    </row>
    <row r="295" ht="14.25" customHeight="1">
      <c r="A295" s="8">
        <v>20391.0</v>
      </c>
      <c r="B295" t="s">
        <v>1305</v>
      </c>
      <c r="C295" s="25">
        <v>42333.0</v>
      </c>
      <c r="D295" t="str">
        <f t="shared" si="1"/>
        <v>11</v>
      </c>
      <c r="E295">
        <v>2015.0</v>
      </c>
      <c r="F295" t="s">
        <v>999</v>
      </c>
      <c r="G295" s="26">
        <v>3.7E7</v>
      </c>
      <c r="H295" s="26">
        <v>1.73567581E8</v>
      </c>
      <c r="I295" s="26" t="str">
        <f t="shared" si="2"/>
        <v>  136,567,581 </v>
      </c>
      <c r="J295" s="27" t="str">
        <f>VLOOKUP(A295,Vlookup!$K$2:$N$4579,MATCH(Vlookup!N294,Vlookup!K294:N294,0),0)</f>
        <v>  158 </v>
      </c>
      <c r="K295">
        <v>7.3</v>
      </c>
      <c r="L295" s="26">
        <v>1963.0</v>
      </c>
    </row>
    <row r="296" ht="14.25" customHeight="1">
      <c r="A296" s="8">
        <v>20421.0</v>
      </c>
      <c r="B296" t="s">
        <v>1306</v>
      </c>
      <c r="C296" s="25">
        <v>42328.0</v>
      </c>
      <c r="D296" t="str">
        <f t="shared" si="1"/>
        <v>11</v>
      </c>
      <c r="E296">
        <v>2015.0</v>
      </c>
      <c r="F296" t="s">
        <v>999</v>
      </c>
      <c r="G296" s="26">
        <v>1.0E8</v>
      </c>
      <c r="H296" s="26">
        <v>9.3820758E7</v>
      </c>
      <c r="I296" s="26" t="str">
        <f t="shared" si="2"/>
        <v>  (6,179,242)</v>
      </c>
      <c r="J296" s="27" t="str">
        <f>VLOOKUP(A296,Vlookup!$K$2:$N$4579,MATCH(Vlookup!N295,Vlookup!K295:N295,0),0)</f>
        <v>  77 </v>
      </c>
      <c r="K296">
        <v>6.5</v>
      </c>
      <c r="L296" s="26">
        <v>1300.0</v>
      </c>
    </row>
    <row r="297" ht="14.25" customHeight="1">
      <c r="A297" s="8">
        <v>20453.0</v>
      </c>
      <c r="B297" t="s">
        <v>1307</v>
      </c>
      <c r="C297" s="25">
        <v>42328.0</v>
      </c>
      <c r="D297" t="str">
        <f t="shared" si="1"/>
        <v>11</v>
      </c>
      <c r="E297">
        <v>2015.0</v>
      </c>
      <c r="F297" t="s">
        <v>999</v>
      </c>
      <c r="G297" s="26">
        <v>2.5E7</v>
      </c>
      <c r="H297" s="26">
        <v>5.2395996E7</v>
      </c>
      <c r="I297" s="26" t="str">
        <f t="shared" si="2"/>
        <v>  27,395,996 </v>
      </c>
      <c r="J297" s="27" t="str">
        <f>VLOOKUP(A297,Vlookup!$K$2:$N$4579,MATCH(Vlookup!N296,Vlookup!K296:N296,0),0)</f>
        <v>  170 </v>
      </c>
      <c r="K297">
        <v>6.1</v>
      </c>
      <c r="L297" s="26">
        <v>548.0</v>
      </c>
    </row>
    <row r="298" ht="14.25" customHeight="1">
      <c r="A298" s="8">
        <v>20481.0</v>
      </c>
      <c r="B298" t="s">
        <v>1308</v>
      </c>
      <c r="C298" s="25">
        <v>42328.0</v>
      </c>
      <c r="D298" t="str">
        <f t="shared" si="1"/>
        <v>11</v>
      </c>
      <c r="E298">
        <v>2015.0</v>
      </c>
      <c r="F298" t="s">
        <v>999</v>
      </c>
      <c r="G298" s="26">
        <v>1.18E7</v>
      </c>
      <c r="H298" s="26">
        <v>4.0272135E7</v>
      </c>
      <c r="I298" s="26" t="str">
        <f t="shared" si="2"/>
        <v>  28,472,135 </v>
      </c>
      <c r="J298" s="27" t="str">
        <f>VLOOKUP(A298,Vlookup!$K$2:$N$4579,MATCH(Vlookup!N297,Vlookup!K297:N297,0),0)</f>
        <v>  102 </v>
      </c>
      <c r="K298">
        <v>7.3</v>
      </c>
      <c r="L298" s="26">
        <v>1014.0</v>
      </c>
    </row>
    <row r="299" ht="14.25" customHeight="1">
      <c r="A299" s="8">
        <v>20483.0</v>
      </c>
      <c r="B299" t="s">
        <v>1309</v>
      </c>
      <c r="C299" s="25">
        <v>42326.0</v>
      </c>
      <c r="D299" t="str">
        <f t="shared" si="1"/>
        <v>11</v>
      </c>
      <c r="E299">
        <v>2015.0</v>
      </c>
      <c r="F299" t="s">
        <v>999</v>
      </c>
      <c r="G299" s="26">
        <v>1.6E8</v>
      </c>
      <c r="H299" s="26">
        <v>6.53428261E8</v>
      </c>
      <c r="I299" s="26" t="str">
        <f t="shared" si="2"/>
        <v>  493,428,261 </v>
      </c>
      <c r="J299" s="27" t="str">
        <f>VLOOKUP(A299,Vlookup!$K$2:$N$4579,MATCH(Vlookup!N298,Vlookup!K298:N298,0),0)</f>
        <v>  92 </v>
      </c>
      <c r="K299">
        <v>6.6</v>
      </c>
      <c r="L299" s="26">
        <v>4117.0</v>
      </c>
    </row>
    <row r="300" ht="14.25" customHeight="1">
      <c r="A300" s="8">
        <v>20493.0</v>
      </c>
      <c r="B300" t="s">
        <v>1310</v>
      </c>
      <c r="C300" s="25">
        <v>42322.0</v>
      </c>
      <c r="D300" t="str">
        <f t="shared" si="1"/>
        <v>11</v>
      </c>
      <c r="E300">
        <v>2015.0</v>
      </c>
      <c r="F300" t="s">
        <v>999</v>
      </c>
      <c r="G300" s="26">
        <v>1.75E8</v>
      </c>
      <c r="H300" s="26">
        <v>3.31926147E8</v>
      </c>
      <c r="I300" s="26" t="str">
        <f t="shared" si="2"/>
        <v>  156,926,147 </v>
      </c>
      <c r="J300" s="27" t="str">
        <f>VLOOKUP(A300,Vlookup!$K$2:$N$4579,MATCH(Vlookup!N299,Vlookup!K299:N299,0),0)</f>
        <v>  171 </v>
      </c>
      <c r="K300">
        <v>6.6</v>
      </c>
      <c r="L300" s="26">
        <v>1782.0</v>
      </c>
    </row>
    <row r="301" ht="14.25" customHeight="1">
      <c r="A301" s="8">
        <v>20504.0</v>
      </c>
      <c r="B301" t="s">
        <v>1311</v>
      </c>
      <c r="C301" s="25">
        <v>42321.0</v>
      </c>
      <c r="D301" t="str">
        <f t="shared" si="1"/>
        <v>11</v>
      </c>
      <c r="E301">
        <v>2015.0</v>
      </c>
      <c r="F301" t="s">
        <v>999</v>
      </c>
      <c r="G301" s="26">
        <v>8900000.0</v>
      </c>
      <c r="H301" s="26">
        <v>4100000.0</v>
      </c>
      <c r="I301" s="26" t="str">
        <f t="shared" si="2"/>
        <v>  (4,800,000)</v>
      </c>
      <c r="J301" s="27" t="str">
        <f>VLOOKUP(A301,Vlookup!$K$2:$N$4579,MATCH(Vlookup!N300,Vlookup!K300:N300,0),0)</f>
        <v>  118 </v>
      </c>
      <c r="K301">
        <v>5.6</v>
      </c>
      <c r="L301" s="26">
        <v>322.0</v>
      </c>
    </row>
    <row r="302" ht="14.25" customHeight="1">
      <c r="A302" s="8">
        <v>20526.0</v>
      </c>
      <c r="B302" t="s">
        <v>1312</v>
      </c>
      <c r="C302" s="25">
        <v>42321.0</v>
      </c>
      <c r="D302" t="str">
        <f t="shared" si="1"/>
        <v>11</v>
      </c>
      <c r="E302">
        <v>2015.0</v>
      </c>
      <c r="F302" t="s">
        <v>999</v>
      </c>
      <c r="G302" s="26">
        <v>6000000.0</v>
      </c>
      <c r="H302" s="26">
        <v>4.1387687E7</v>
      </c>
      <c r="I302" s="26" t="str">
        <f t="shared" si="2"/>
        <v>  35,387,687 </v>
      </c>
      <c r="J302" s="27" t="str">
        <f>VLOOKUP(A302,Vlookup!$K$2:$N$4579,MATCH(Vlookup!N301,Vlookup!K301:N301,0),0)</f>
        <v>  125 </v>
      </c>
      <c r="K302">
        <v>6.0</v>
      </c>
      <c r="L302" s="26">
        <v>225.0</v>
      </c>
    </row>
    <row r="303" ht="14.25" customHeight="1">
      <c r="A303" s="8">
        <v>20533.0</v>
      </c>
      <c r="B303" t="s">
        <v>1313</v>
      </c>
      <c r="C303" s="25">
        <v>42320.0</v>
      </c>
      <c r="D303" t="str">
        <f t="shared" si="1"/>
        <v>11</v>
      </c>
      <c r="E303">
        <v>2015.0</v>
      </c>
      <c r="F303" t="s">
        <v>999</v>
      </c>
      <c r="G303" s="26">
        <v>3.5E7</v>
      </c>
      <c r="H303" s="26">
        <v>5.036379E7</v>
      </c>
      <c r="I303" s="26" t="str">
        <f t="shared" si="2"/>
        <v>  15,363,790 </v>
      </c>
      <c r="J303" s="27" t="str">
        <f>VLOOKUP(A303,Vlookup!$K$2:$N$4579,MATCH(Vlookup!N302,Vlookup!K302:N302,0),0)</f>
        <v>  80 </v>
      </c>
      <c r="K303">
        <v>7.0</v>
      </c>
      <c r="L303" s="26">
        <v>844.0</v>
      </c>
    </row>
    <row r="304" ht="14.25" customHeight="1">
      <c r="A304" s="8">
        <v>20616.0</v>
      </c>
      <c r="B304" t="s">
        <v>1314</v>
      </c>
      <c r="C304" s="25">
        <v>42320.0</v>
      </c>
      <c r="D304" t="str">
        <f t="shared" si="1"/>
        <v>11</v>
      </c>
      <c r="E304">
        <v>2015.0</v>
      </c>
      <c r="F304" t="s">
        <v>999</v>
      </c>
      <c r="G304" s="26">
        <v>1.7E7</v>
      </c>
      <c r="H304" s="26">
        <v>4.2426912E7</v>
      </c>
      <c r="I304" s="26" t="str">
        <f t="shared" si="2"/>
        <v>  25,426,912 </v>
      </c>
      <c r="J304" s="27" t="str">
        <f>VLOOKUP(A304,Vlookup!$K$2:$N$4579,MATCH(Vlookup!N303,Vlookup!K303:N303,0),0)</f>
        <v>  84 </v>
      </c>
      <c r="K304">
        <v>5.4</v>
      </c>
      <c r="L304" s="26">
        <v>169.0</v>
      </c>
    </row>
    <row r="305" ht="14.25" customHeight="1">
      <c r="A305" s="8">
        <v>20649.0</v>
      </c>
      <c r="B305" t="s">
        <v>1315</v>
      </c>
      <c r="C305" s="25">
        <v>42320.0</v>
      </c>
      <c r="D305" t="str">
        <f t="shared" si="1"/>
        <v>11</v>
      </c>
      <c r="E305">
        <v>2015.0</v>
      </c>
      <c r="F305" t="s">
        <v>999</v>
      </c>
      <c r="G305" s="26">
        <v>1.0E7</v>
      </c>
      <c r="H305" s="26">
        <v>3727746.0</v>
      </c>
      <c r="I305" s="26" t="str">
        <f t="shared" si="2"/>
        <v>  (6,272,254)</v>
      </c>
      <c r="J305" s="27" t="str">
        <f>VLOOKUP(A305,Vlookup!$K$2:$N$4579,MATCH(Vlookup!N304,Vlookup!K304:N304,0),0)</f>
        <v>  128 </v>
      </c>
      <c r="K305">
        <v>5.4</v>
      </c>
      <c r="L305" s="26">
        <v>159.0</v>
      </c>
    </row>
    <row r="306" ht="14.25" customHeight="1">
      <c r="A306" s="8">
        <v>20662.0</v>
      </c>
      <c r="B306" t="s">
        <v>1316</v>
      </c>
      <c r="C306" s="25">
        <v>42320.0</v>
      </c>
      <c r="D306" t="str">
        <f t="shared" si="1"/>
        <v>11</v>
      </c>
      <c r="E306">
        <v>2015.0</v>
      </c>
      <c r="F306" t="s">
        <v>1317</v>
      </c>
      <c r="G306" s="26">
        <v>1500000.0</v>
      </c>
      <c r="H306" s="26">
        <v>4400000.0</v>
      </c>
      <c r="I306" s="26" t="str">
        <f t="shared" si="2"/>
        <v>  2,900,000 </v>
      </c>
      <c r="J306" s="27" t="str">
        <f>VLOOKUP(A306,Vlookup!$K$2:$N$4579,MATCH(Vlookup!N305,Vlookup!K305:N305,0),0)</f>
        <v>  140 </v>
      </c>
      <c r="K306">
        <v>9.0</v>
      </c>
      <c r="L306" s="26">
        <v>2.0</v>
      </c>
    </row>
    <row r="307" ht="14.25" customHeight="1">
      <c r="A307" s="8">
        <v>20688.0</v>
      </c>
      <c r="B307" t="s">
        <v>1318</v>
      </c>
      <c r="C307" s="25">
        <v>42319.0</v>
      </c>
      <c r="D307" t="str">
        <f t="shared" si="1"/>
        <v>11</v>
      </c>
      <c r="E307">
        <v>2015.0</v>
      </c>
      <c r="F307" t="s">
        <v>1074</v>
      </c>
      <c r="G307" s="26">
        <v>2.34E7</v>
      </c>
      <c r="H307" s="26">
        <v>6.7E7</v>
      </c>
      <c r="I307" s="26" t="str">
        <f t="shared" si="2"/>
        <v>  43,600,000 </v>
      </c>
      <c r="J307" s="27" t="str">
        <f>VLOOKUP(A307,Vlookup!$K$2:$N$4579,MATCH(Vlookup!N306,Vlookup!K306:N306,0),0)</f>
        <v>  135 </v>
      </c>
      <c r="K307">
        <v>5.6</v>
      </c>
      <c r="L307" s="26">
        <v>39.0</v>
      </c>
    </row>
    <row r="308" ht="14.25" customHeight="1">
      <c r="A308" s="8">
        <v>20697.0</v>
      </c>
      <c r="B308" t="s">
        <v>1319</v>
      </c>
      <c r="C308" s="25">
        <v>42318.0</v>
      </c>
      <c r="D308" t="str">
        <f t="shared" si="1"/>
        <v>11</v>
      </c>
      <c r="E308">
        <v>2015.0</v>
      </c>
      <c r="F308" t="s">
        <v>999</v>
      </c>
      <c r="G308" s="26">
        <v>4.0E7</v>
      </c>
      <c r="H308" s="26">
        <v>3.4227298E7</v>
      </c>
      <c r="I308" s="26" t="str">
        <f t="shared" si="2"/>
        <v>  (5,772,702)</v>
      </c>
      <c r="J308" s="27" t="str">
        <f>VLOOKUP(A308,Vlookup!$K$2:$N$4579,MATCH(Vlookup!N307,Vlookup!K307:N307,0),0)</f>
        <v>  107 </v>
      </c>
      <c r="K308">
        <v>5.6</v>
      </c>
      <c r="L308" s="26">
        <v>697.0</v>
      </c>
    </row>
    <row r="309" ht="14.25" customHeight="1">
      <c r="A309" s="8">
        <v>20701.0</v>
      </c>
      <c r="B309" t="s">
        <v>1320</v>
      </c>
      <c r="C309" s="25">
        <v>42314.0</v>
      </c>
      <c r="D309" t="str">
        <f t="shared" si="1"/>
        <v>11</v>
      </c>
      <c r="E309">
        <v>2015.0</v>
      </c>
      <c r="F309" t="s">
        <v>999</v>
      </c>
      <c r="G309" s="26">
        <v>2.0E7</v>
      </c>
      <c r="H309" s="26">
        <v>8.8346473E7</v>
      </c>
      <c r="I309" s="26" t="str">
        <f t="shared" si="2"/>
        <v>  68,346,473 </v>
      </c>
      <c r="J309" s="27" t="str">
        <f>VLOOKUP(A309,Vlookup!$K$2:$N$4579,MATCH(Vlookup!N308,Vlookup!K308:N308,0),0)</f>
        <v>  93 </v>
      </c>
      <c r="K309">
        <v>7.8</v>
      </c>
      <c r="L309" s="26">
        <v>2751.0</v>
      </c>
    </row>
    <row r="310" ht="14.25" customHeight="1">
      <c r="A310" s="8">
        <v>20713.0</v>
      </c>
      <c r="B310" t="s">
        <v>1321</v>
      </c>
      <c r="C310" s="25">
        <v>42313.0</v>
      </c>
      <c r="D310" t="str">
        <f t="shared" si="1"/>
        <v>11</v>
      </c>
      <c r="E310">
        <v>2015.0</v>
      </c>
      <c r="F310" t="s">
        <v>999</v>
      </c>
      <c r="G310" s="26">
        <v>9.9E7</v>
      </c>
      <c r="H310" s="26">
        <v>2.46233113E8</v>
      </c>
      <c r="I310" s="26" t="str">
        <f t="shared" si="2"/>
        <v>  147,233,113 </v>
      </c>
      <c r="J310" s="27" t="str">
        <f>VLOOKUP(A310,Vlookup!$K$2:$N$4579,MATCH(Vlookup!N309,Vlookup!K309:N309,0),0)</f>
        <v>  117 </v>
      </c>
      <c r="K310">
        <v>6.5</v>
      </c>
      <c r="L310" s="26">
        <v>608.0</v>
      </c>
    </row>
    <row r="311" ht="14.25" customHeight="1">
      <c r="A311" s="8">
        <v>20714.0</v>
      </c>
      <c r="B311" t="s">
        <v>1322</v>
      </c>
      <c r="C311" s="25">
        <v>42304.0</v>
      </c>
      <c r="D311" t="str">
        <f t="shared" si="1"/>
        <v>10</v>
      </c>
      <c r="E311">
        <v>2015.0</v>
      </c>
      <c r="F311" t="s">
        <v>999</v>
      </c>
      <c r="G311" s="26">
        <v>1.5E7</v>
      </c>
      <c r="H311" s="26">
        <v>8235661.0</v>
      </c>
      <c r="I311" s="26" t="str">
        <f t="shared" si="2"/>
        <v>  (6,764,339)</v>
      </c>
      <c r="J311" s="27" t="str">
        <f>VLOOKUP(A311,Vlookup!$K$2:$N$4579,MATCH(Vlookup!N310,Vlookup!K310:N310,0),0)</f>
        <v>  159 </v>
      </c>
      <c r="K311">
        <v>7.3</v>
      </c>
      <c r="L311" s="26">
        <v>507.0</v>
      </c>
    </row>
    <row r="312" ht="14.25" customHeight="1">
      <c r="A312" s="8">
        <v>20737.0</v>
      </c>
      <c r="B312" t="s">
        <v>1323</v>
      </c>
      <c r="C312" s="25">
        <v>42303.0</v>
      </c>
      <c r="D312" t="str">
        <f t="shared" si="1"/>
        <v>10</v>
      </c>
      <c r="E312">
        <v>2015.0</v>
      </c>
      <c r="F312" t="s">
        <v>999</v>
      </c>
      <c r="G312" s="26">
        <v>2.45E8</v>
      </c>
      <c r="H312" s="26">
        <v>8.80674609E8</v>
      </c>
      <c r="I312" s="26" t="str">
        <f t="shared" si="2"/>
        <v>  635,674,609 </v>
      </c>
      <c r="J312" s="27" t="str">
        <f>VLOOKUP(A312,Vlookup!$K$2:$N$4579,MATCH(Vlookup!N311,Vlookup!K311:N311,0),0)</f>
        <v>  98 </v>
      </c>
      <c r="K312">
        <v>6.3</v>
      </c>
      <c r="L312" s="26">
        <v>4552.0</v>
      </c>
    </row>
    <row r="313" ht="14.25" customHeight="1">
      <c r="A313" s="8">
        <v>20742.0</v>
      </c>
      <c r="B313" t="s">
        <v>1324</v>
      </c>
      <c r="C313" s="25">
        <v>42300.0</v>
      </c>
      <c r="D313" t="str">
        <f t="shared" si="1"/>
        <v>10</v>
      </c>
      <c r="E313">
        <v>2015.0</v>
      </c>
      <c r="F313" t="s">
        <v>999</v>
      </c>
      <c r="G313" s="26">
        <v>1.5E7</v>
      </c>
      <c r="H313" s="26">
        <v>1.4860766E7</v>
      </c>
      <c r="I313" s="26" t="str">
        <f t="shared" si="2"/>
        <v>  (139,234)</v>
      </c>
      <c r="J313" s="27" t="str">
        <f>VLOOKUP(A313,Vlookup!$K$2:$N$4579,MATCH(Vlookup!N312,Vlookup!K312:N312,0),0)</f>
        <v>  150 </v>
      </c>
      <c r="K313">
        <v>6.2</v>
      </c>
      <c r="L313" s="26">
        <v>526.0</v>
      </c>
    </row>
    <row r="314" ht="14.25" customHeight="1">
      <c r="A314" s="8">
        <v>20761.0</v>
      </c>
      <c r="B314" t="s">
        <v>1325</v>
      </c>
      <c r="C314" s="25">
        <v>42299.0</v>
      </c>
      <c r="D314" t="str">
        <f t="shared" si="1"/>
        <v>10</v>
      </c>
      <c r="E314">
        <v>2015.0</v>
      </c>
      <c r="F314" t="s">
        <v>999</v>
      </c>
      <c r="G314" s="26">
        <v>1.5E7</v>
      </c>
      <c r="H314" s="26">
        <v>3020664.0</v>
      </c>
      <c r="I314" s="26" t="str">
        <f t="shared" si="2"/>
        <v>  (11,979,336)</v>
      </c>
      <c r="J314" s="27" t="str">
        <f>VLOOKUP(A314,Vlookup!$K$2:$N$4579,MATCH(Vlookup!N313,Vlookup!K313:N313,0),0)</f>
        <v>  124 </v>
      </c>
      <c r="K314">
        <v>5.2</v>
      </c>
      <c r="L314" s="26">
        <v>102.0</v>
      </c>
    </row>
    <row r="315" ht="14.25" customHeight="1">
      <c r="A315" s="8">
        <v>20763.0</v>
      </c>
      <c r="B315" t="s">
        <v>1326</v>
      </c>
      <c r="C315" s="25">
        <v>42299.0</v>
      </c>
      <c r="D315" t="str">
        <f t="shared" si="1"/>
        <v>10</v>
      </c>
      <c r="E315">
        <v>2015.0</v>
      </c>
      <c r="F315" t="s">
        <v>999</v>
      </c>
      <c r="G315" s="26">
        <v>5000000.0</v>
      </c>
      <c r="H315" s="26">
        <v>2333684.0</v>
      </c>
      <c r="I315" s="26" t="str">
        <f t="shared" si="2"/>
        <v>  (2,666,316)</v>
      </c>
      <c r="J315" s="27" t="str">
        <f>VLOOKUP(A315,Vlookup!$K$2:$N$4579,MATCH(Vlookup!N314,Vlookup!K314:N314,0),0)</f>
        <v>  114 </v>
      </c>
      <c r="K315">
        <v>5.4</v>
      </c>
      <c r="L315" s="26">
        <v>132.0</v>
      </c>
    </row>
    <row r="316" ht="14.25" customHeight="1">
      <c r="A316" s="8">
        <v>20766.0</v>
      </c>
      <c r="B316" t="s">
        <v>1327</v>
      </c>
      <c r="C316" s="25">
        <v>42298.0</v>
      </c>
      <c r="D316" t="str">
        <f t="shared" si="1"/>
        <v>10</v>
      </c>
      <c r="E316">
        <v>2015.0</v>
      </c>
      <c r="F316" t="s">
        <v>999</v>
      </c>
      <c r="G316" s="26">
        <v>9.0E7</v>
      </c>
      <c r="H316" s="26">
        <v>1.4693691E8</v>
      </c>
      <c r="I316" s="26" t="str">
        <f t="shared" si="2"/>
        <v>  56,936,910 </v>
      </c>
      <c r="J316" s="27" t="str">
        <f>VLOOKUP(A316,Vlookup!$K$2:$N$4579,MATCH(Vlookup!N315,Vlookup!K315:N315,0),0)</f>
        <v>  111 </v>
      </c>
      <c r="K316">
        <v>5.7</v>
      </c>
      <c r="L316" s="26">
        <v>1345.0</v>
      </c>
    </row>
    <row r="317" ht="14.25" customHeight="1">
      <c r="A317" s="8">
        <v>20770.0</v>
      </c>
      <c r="B317" t="s">
        <v>1328</v>
      </c>
      <c r="C317" s="25">
        <v>42298.0</v>
      </c>
      <c r="D317" t="str">
        <f t="shared" si="1"/>
        <v>10</v>
      </c>
      <c r="E317">
        <v>2015.0</v>
      </c>
      <c r="F317" t="s">
        <v>999</v>
      </c>
      <c r="G317" s="26">
        <v>1.0E7</v>
      </c>
      <c r="H317" s="26">
        <v>7.8096553E7</v>
      </c>
      <c r="I317" s="26" t="str">
        <f t="shared" si="2"/>
        <v>  68,096,553 </v>
      </c>
      <c r="J317" s="27" t="str">
        <f>VLOOKUP(A317,Vlookup!$K$2:$N$4579,MATCH(Vlookup!N316,Vlookup!K316:N316,0),0)</f>
        <v>  85 </v>
      </c>
      <c r="K317">
        <v>5.0</v>
      </c>
      <c r="L317" s="26">
        <v>435.0</v>
      </c>
    </row>
    <row r="318" ht="14.25" customHeight="1">
      <c r="A318" s="8">
        <v>20794.0</v>
      </c>
      <c r="B318" t="s">
        <v>1329</v>
      </c>
      <c r="C318" s="25">
        <v>42297.0</v>
      </c>
      <c r="D318" t="str">
        <f t="shared" si="1"/>
        <v>10</v>
      </c>
      <c r="E318">
        <v>2015.0</v>
      </c>
      <c r="F318" t="s">
        <v>999</v>
      </c>
      <c r="G318" s="26">
        <v>1.1E7</v>
      </c>
      <c r="H318" s="26">
        <v>6.2076141E7</v>
      </c>
      <c r="I318" s="26" t="str">
        <f t="shared" si="2"/>
        <v>  51,076,141 </v>
      </c>
      <c r="J318" s="27" t="str">
        <f>VLOOKUP(A318,Vlookup!$K$2:$N$4579,MATCH(Vlookup!N317,Vlookup!K317:N317,0),0)</f>
        <v>  95 </v>
      </c>
      <c r="K318">
        <v>7.2</v>
      </c>
      <c r="L318" s="26">
        <v>1235.0</v>
      </c>
    </row>
    <row r="319" ht="14.25" customHeight="1">
      <c r="A319" s="8">
        <v>20829.0</v>
      </c>
      <c r="B319" t="s">
        <v>1330</v>
      </c>
      <c r="C319" s="25">
        <v>42293.0</v>
      </c>
      <c r="D319" t="str">
        <f t="shared" si="1"/>
        <v>10</v>
      </c>
      <c r="E319">
        <v>2015.0</v>
      </c>
      <c r="F319" t="s">
        <v>999</v>
      </c>
      <c r="G319" s="26">
        <v>1.4E7</v>
      </c>
      <c r="H319" s="26">
        <v>1.600242E7</v>
      </c>
      <c r="I319" s="26" t="str">
        <f t="shared" si="2"/>
        <v>  2,002,420 </v>
      </c>
      <c r="J319" s="27" t="str">
        <f>VLOOKUP(A319,Vlookup!$K$2:$N$4579,MATCH(Vlookup!N318,Vlookup!K318:N318,0),0)</f>
        <v>  146 </v>
      </c>
      <c r="K319">
        <v>7.1</v>
      </c>
      <c r="L319" s="26">
        <v>440.0</v>
      </c>
    </row>
    <row r="320" ht="14.25" customHeight="1">
      <c r="A320" s="8">
        <v>20856.0</v>
      </c>
      <c r="B320" t="s">
        <v>1331</v>
      </c>
      <c r="C320" s="25">
        <v>42293.0</v>
      </c>
      <c r="D320" t="str">
        <f t="shared" si="1"/>
        <v>10</v>
      </c>
      <c r="E320">
        <v>2015.0</v>
      </c>
      <c r="F320" t="s">
        <v>999</v>
      </c>
      <c r="G320" s="26">
        <v>6000000.0</v>
      </c>
      <c r="H320" s="26">
        <v>3.5401758E7</v>
      </c>
      <c r="I320" s="26" t="str">
        <f t="shared" si="2"/>
        <v>  29,401,758 </v>
      </c>
      <c r="J320" s="27" t="str">
        <f>VLOOKUP(A320,Vlookup!$K$2:$N$4579,MATCH(Vlookup!N319,Vlookup!K319:N319,0),0)</f>
        <v>  86 </v>
      </c>
      <c r="K320">
        <v>8.1</v>
      </c>
      <c r="L320" s="26">
        <v>2838.0</v>
      </c>
    </row>
    <row r="321" ht="14.25" customHeight="1">
      <c r="A321" s="8">
        <v>20857.0</v>
      </c>
      <c r="B321" t="s">
        <v>1332</v>
      </c>
      <c r="C321" s="25">
        <v>42292.0</v>
      </c>
      <c r="D321" t="str">
        <f t="shared" si="1"/>
        <v>10</v>
      </c>
      <c r="E321">
        <v>2015.0</v>
      </c>
      <c r="F321" t="s">
        <v>999</v>
      </c>
      <c r="G321" s="26">
        <v>4.0E7</v>
      </c>
      <c r="H321" s="26">
        <v>1.65478348E8</v>
      </c>
      <c r="I321" s="26" t="str">
        <f t="shared" si="2"/>
        <v>  125,478,348 </v>
      </c>
      <c r="J321" s="27" t="str">
        <f>VLOOKUP(A321,Vlookup!$K$2:$N$4579,MATCH(Vlookup!N320,Vlookup!K320:N320,0),0)</f>
        <v>  106 </v>
      </c>
      <c r="K321">
        <v>7.2</v>
      </c>
      <c r="L321" s="26">
        <v>2633.0</v>
      </c>
    </row>
    <row r="322" ht="14.25" customHeight="1">
      <c r="A322" s="8">
        <v>20943.0</v>
      </c>
      <c r="B322" t="s">
        <v>1333</v>
      </c>
      <c r="C322" s="25">
        <v>42292.0</v>
      </c>
      <c r="D322" t="str">
        <f t="shared" si="1"/>
        <v>10</v>
      </c>
      <c r="E322">
        <v>2015.0</v>
      </c>
      <c r="F322" t="s">
        <v>999</v>
      </c>
      <c r="G322" s="26">
        <v>1.2E7</v>
      </c>
      <c r="H322" s="26">
        <v>1.4394097E7</v>
      </c>
      <c r="I322" s="26" t="str">
        <f t="shared" si="2"/>
        <v>  2,394,097 </v>
      </c>
      <c r="J322" s="27" t="str">
        <f>VLOOKUP(A322,Vlookup!$K$2:$N$4579,MATCH(Vlookup!N321,Vlookup!K321:N321,0),0)</f>
        <v>  96 </v>
      </c>
      <c r="K322">
        <v>6.8</v>
      </c>
      <c r="L322" s="26">
        <v>49.0</v>
      </c>
    </row>
    <row r="323" ht="14.25" customHeight="1">
      <c r="A323" s="8">
        <v>20968.0</v>
      </c>
      <c r="B323" t="s">
        <v>1334</v>
      </c>
      <c r="C323" s="25">
        <v>42291.0</v>
      </c>
      <c r="D323" t="str">
        <f t="shared" si="1"/>
        <v>10</v>
      </c>
      <c r="E323">
        <v>2015.0</v>
      </c>
      <c r="F323" t="s">
        <v>999</v>
      </c>
      <c r="G323" s="26">
        <v>1.95E7</v>
      </c>
      <c r="H323" s="26">
        <v>3.485499E7</v>
      </c>
      <c r="I323" s="26" t="str">
        <f t="shared" si="2"/>
        <v>  15,354,990 </v>
      </c>
      <c r="J323" s="27" t="str">
        <f>VLOOKUP(A323,Vlookup!$K$2:$N$4579,MATCH(Vlookup!N322,Vlookup!K322:N322,0),0)</f>
        <v>  123 </v>
      </c>
      <c r="K323">
        <v>6.2</v>
      </c>
      <c r="L323" s="26">
        <v>341.0</v>
      </c>
    </row>
    <row r="324" ht="14.25" customHeight="1">
      <c r="A324" s="8">
        <v>21185.0</v>
      </c>
      <c r="B324" t="s">
        <v>1335</v>
      </c>
      <c r="C324" s="25">
        <v>42290.0</v>
      </c>
      <c r="D324" t="str">
        <f t="shared" si="1"/>
        <v>10</v>
      </c>
      <c r="E324">
        <v>2015.0</v>
      </c>
      <c r="F324" t="s">
        <v>999</v>
      </c>
      <c r="G324" s="26">
        <v>5.5E7</v>
      </c>
      <c r="H324" s="26">
        <v>7.4679822E7</v>
      </c>
      <c r="I324" s="26" t="str">
        <f t="shared" si="2"/>
        <v>  19,679,822 </v>
      </c>
      <c r="J324" s="27" t="str">
        <f>VLOOKUP(A324,Vlookup!$K$2:$N$4579,MATCH(Vlookup!N323,Vlookup!K323:N323,0),0)</f>
        <v>  99 </v>
      </c>
      <c r="K324">
        <v>6.4</v>
      </c>
      <c r="L324" s="26">
        <v>1494.0</v>
      </c>
    </row>
    <row r="325" ht="14.25" customHeight="1">
      <c r="A325" s="8">
        <v>21208.0</v>
      </c>
      <c r="B325" t="s">
        <v>1336</v>
      </c>
      <c r="C325" s="25">
        <v>42286.0</v>
      </c>
      <c r="D325" t="str">
        <f t="shared" si="1"/>
        <v>10</v>
      </c>
      <c r="E325">
        <v>2015.0</v>
      </c>
      <c r="F325" t="s">
        <v>999</v>
      </c>
      <c r="G325" s="26">
        <v>3.0E7</v>
      </c>
      <c r="H325" s="26">
        <v>3.4441873E7</v>
      </c>
      <c r="I325" s="26" t="str">
        <f t="shared" si="2"/>
        <v>  4,441,873 </v>
      </c>
      <c r="J325" s="27" t="str">
        <f>VLOOKUP(A325,Vlookup!$K$2:$N$4579,MATCH(Vlookup!N324,Vlookup!K324:N324,0),0)</f>
        <v>  123 </v>
      </c>
      <c r="K325">
        <v>6.8</v>
      </c>
      <c r="L325" s="26">
        <v>1608.0</v>
      </c>
    </row>
    <row r="326" ht="14.25" customHeight="1">
      <c r="A326" s="8">
        <v>21210.0</v>
      </c>
      <c r="B326" t="s">
        <v>1337</v>
      </c>
      <c r="C326" s="25">
        <v>42285.0</v>
      </c>
      <c r="D326" t="str">
        <f t="shared" si="1"/>
        <v>10</v>
      </c>
      <c r="E326">
        <v>2015.0</v>
      </c>
      <c r="F326" t="s">
        <v>999</v>
      </c>
      <c r="G326" s="26">
        <v>4000000.0</v>
      </c>
      <c r="H326" s="26">
        <v>1.5656193E7</v>
      </c>
      <c r="I326" s="26" t="str">
        <f t="shared" si="2"/>
        <v>  11,656,193 </v>
      </c>
      <c r="J326" s="27" t="str">
        <f>VLOOKUP(A326,Vlookup!$K$2:$N$4579,MATCH(Vlookup!N325,Vlookup!K325:N325,0),0)</f>
        <v>  163 </v>
      </c>
      <c r="K326">
        <v>6.7</v>
      </c>
      <c r="L326" s="26">
        <v>1340.0</v>
      </c>
    </row>
    <row r="327" ht="14.25" customHeight="1">
      <c r="A327" s="8">
        <v>21219.0</v>
      </c>
      <c r="B327" t="s">
        <v>1338</v>
      </c>
      <c r="C327" s="25">
        <v>42285.0</v>
      </c>
      <c r="D327" t="str">
        <f t="shared" si="1"/>
        <v>10</v>
      </c>
      <c r="E327">
        <v>2015.0</v>
      </c>
      <c r="F327" t="s">
        <v>1180</v>
      </c>
      <c r="G327" s="26">
        <v>3196621.0</v>
      </c>
      <c r="H327" s="26">
        <v>2.5513752E7</v>
      </c>
      <c r="I327" s="26" t="str">
        <f t="shared" si="2"/>
        <v>  22,317,131 </v>
      </c>
      <c r="J327" s="27" t="str">
        <f>VLOOKUP(A327,Vlookup!$K$2:$N$4579,MATCH(Vlookup!N326,Vlookup!K326:N326,0),0)</f>
        <v>  104 </v>
      </c>
      <c r="K327">
        <v>6.8</v>
      </c>
      <c r="L327" s="26">
        <v>462.0</v>
      </c>
    </row>
    <row r="328" ht="14.25" customHeight="1">
      <c r="A328" s="8">
        <v>21259.0</v>
      </c>
      <c r="B328" t="s">
        <v>1339</v>
      </c>
      <c r="C328" s="25">
        <v>42279.0</v>
      </c>
      <c r="D328" t="str">
        <f t="shared" si="1"/>
        <v>10</v>
      </c>
      <c r="E328">
        <v>2015.0</v>
      </c>
      <c r="F328" t="s">
        <v>999</v>
      </c>
      <c r="G328" s="26">
        <v>2.0E7</v>
      </c>
      <c r="H328" s="26">
        <v>3.6606743E7</v>
      </c>
      <c r="I328" s="26" t="str">
        <f t="shared" si="2"/>
        <v>  16,606,743 </v>
      </c>
      <c r="J328" s="27" t="str">
        <f>VLOOKUP(A328,Vlookup!$K$2:$N$4579,MATCH(Vlookup!N327,Vlookup!K327:N327,0),0)</f>
        <v>  90 </v>
      </c>
      <c r="K328">
        <v>6.3</v>
      </c>
      <c r="L328" s="26">
        <v>974.0</v>
      </c>
    </row>
    <row r="329" ht="14.25" customHeight="1">
      <c r="A329" s="8">
        <v>21291.0</v>
      </c>
      <c r="B329" t="s">
        <v>1340</v>
      </c>
      <c r="C329" s="25">
        <v>42278.0</v>
      </c>
      <c r="D329" t="str">
        <f t="shared" si="1"/>
        <v>10</v>
      </c>
      <c r="E329">
        <v>2015.0</v>
      </c>
      <c r="F329" t="s">
        <v>999</v>
      </c>
      <c r="G329" s="26">
        <v>1.193E7</v>
      </c>
      <c r="H329" s="26">
        <v>1.834E7</v>
      </c>
      <c r="I329" s="26" t="str">
        <f t="shared" si="2"/>
        <v>  6,410,000 </v>
      </c>
      <c r="J329" s="27" t="str">
        <f>VLOOKUP(A329,Vlookup!$K$2:$N$4579,MATCH(Vlookup!N328,Vlookup!K328:N328,0),0)</f>
        <v>  117 </v>
      </c>
      <c r="K329">
        <v>6.9</v>
      </c>
      <c r="L329" s="26">
        <v>419.0</v>
      </c>
    </row>
    <row r="330" ht="14.25" customHeight="1">
      <c r="A330" s="8">
        <v>21294.0</v>
      </c>
      <c r="B330" t="s">
        <v>1341</v>
      </c>
      <c r="C330" s="25">
        <v>42277.0</v>
      </c>
      <c r="D330" t="str">
        <f t="shared" si="1"/>
        <v>9</v>
      </c>
      <c r="E330">
        <v>2015.0</v>
      </c>
      <c r="F330" t="s">
        <v>999</v>
      </c>
      <c r="G330" s="26">
        <v>1.08E8</v>
      </c>
      <c r="H330" s="26">
        <v>6.3016189E8</v>
      </c>
      <c r="I330" s="26" t="str">
        <f t="shared" si="2"/>
        <v>  522,161,890 </v>
      </c>
      <c r="J330" s="27" t="str">
        <f>VLOOKUP(A330,Vlookup!$K$2:$N$4579,MATCH(Vlookup!N329,Vlookup!K329:N329,0),0)</f>
        <v>  112 </v>
      </c>
      <c r="K330">
        <v>7.6</v>
      </c>
      <c r="L330" s="26">
        <v>7442.0</v>
      </c>
    </row>
    <row r="331" ht="14.25" customHeight="1">
      <c r="A331" s="8">
        <v>21297.0</v>
      </c>
      <c r="B331" t="s">
        <v>1342</v>
      </c>
      <c r="C331" s="25">
        <v>42277.0</v>
      </c>
      <c r="D331" t="str">
        <f t="shared" si="1"/>
        <v>9</v>
      </c>
      <c r="E331">
        <v>2015.0</v>
      </c>
      <c r="F331" t="s">
        <v>999</v>
      </c>
      <c r="G331" s="26">
        <v>3.5E7</v>
      </c>
      <c r="H331" s="26">
        <v>6.1181942E7</v>
      </c>
      <c r="I331" s="26" t="str">
        <f t="shared" si="2"/>
        <v>  26,181,942 </v>
      </c>
      <c r="J331" s="27" t="str">
        <f>VLOOKUP(A331,Vlookup!$K$2:$N$4579,MATCH(Vlookup!N330,Vlookup!K330:N330,0),0)</f>
        <v>  138 </v>
      </c>
      <c r="K331">
        <v>6.9</v>
      </c>
      <c r="L331" s="26">
        <v>1151.0</v>
      </c>
    </row>
    <row r="332" ht="14.25" customHeight="1">
      <c r="A332" s="8">
        <v>21301.0</v>
      </c>
      <c r="B332" t="s">
        <v>1343</v>
      </c>
      <c r="C332" s="25">
        <v>42271.0</v>
      </c>
      <c r="D332" t="str">
        <f t="shared" si="1"/>
        <v>9</v>
      </c>
      <c r="E332">
        <v>2015.0</v>
      </c>
      <c r="F332" t="s">
        <v>999</v>
      </c>
      <c r="G332" s="26">
        <v>1.5E8</v>
      </c>
      <c r="H332" s="26">
        <v>1.2838832E8</v>
      </c>
      <c r="I332" s="26" t="str">
        <f t="shared" si="2"/>
        <v>  (21,611,680)</v>
      </c>
      <c r="J332" s="27" t="str">
        <f>VLOOKUP(A332,Vlookup!$K$2:$N$4579,MATCH(Vlookup!N331,Vlookup!K331:N331,0),0)</f>
        <v>  106 </v>
      </c>
      <c r="K332">
        <v>5.9</v>
      </c>
      <c r="L332" s="26">
        <v>979.0</v>
      </c>
    </row>
    <row r="333" ht="14.25" customHeight="1">
      <c r="A333" s="8">
        <v>21345.0</v>
      </c>
      <c r="B333" t="s">
        <v>1344</v>
      </c>
      <c r="C333" s="25">
        <v>42271.0</v>
      </c>
      <c r="D333" t="str">
        <f t="shared" si="1"/>
        <v>9</v>
      </c>
      <c r="E333">
        <v>2015.0</v>
      </c>
      <c r="F333" t="s">
        <v>999</v>
      </c>
      <c r="G333" s="26">
        <v>3.5E7</v>
      </c>
      <c r="H333" s="26">
        <v>1.94564672E8</v>
      </c>
      <c r="I333" s="26" t="str">
        <f t="shared" si="2"/>
        <v>  159,564,672 </v>
      </c>
      <c r="J333" s="27" t="str">
        <f>VLOOKUP(A333,Vlookup!$K$2:$N$4579,MATCH(Vlookup!N332,Vlookup!K332:N332,0),0)</f>
        <v>  132 </v>
      </c>
      <c r="K333">
        <v>7.1</v>
      </c>
      <c r="L333" s="26">
        <v>1926.0</v>
      </c>
    </row>
    <row r="334" ht="14.25" customHeight="1">
      <c r="A334" s="8">
        <v>21349.0</v>
      </c>
      <c r="B334" t="s">
        <v>1345</v>
      </c>
      <c r="C334" s="25">
        <v>42268.0</v>
      </c>
      <c r="D334" t="str">
        <f t="shared" si="1"/>
        <v>9</v>
      </c>
      <c r="E334">
        <v>2015.0</v>
      </c>
      <c r="F334" t="s">
        <v>999</v>
      </c>
      <c r="G334" s="26">
        <v>8.0E7</v>
      </c>
      <c r="H334" s="26">
        <v>4.73226958E8</v>
      </c>
      <c r="I334" s="26" t="str">
        <f t="shared" si="2"/>
        <v>  393,226,958 </v>
      </c>
      <c r="J334" s="27" t="str">
        <f>VLOOKUP(A334,Vlookup!$K$2:$N$4579,MATCH(Vlookup!N333,Vlookup!K333:N333,0),0)</f>
        <v>  114 </v>
      </c>
      <c r="K334">
        <v>6.7</v>
      </c>
      <c r="L334" s="26">
        <v>1528.0</v>
      </c>
    </row>
    <row r="335" ht="14.25" customHeight="1">
      <c r="A335" s="8">
        <v>21407.0</v>
      </c>
      <c r="B335" t="s">
        <v>1346</v>
      </c>
      <c r="C335" s="25">
        <v>42264.0</v>
      </c>
      <c r="D335" t="str">
        <f t="shared" si="1"/>
        <v>9</v>
      </c>
      <c r="E335">
        <v>2015.0</v>
      </c>
      <c r="F335" t="s">
        <v>999</v>
      </c>
      <c r="G335" s="26">
        <v>3.0E7</v>
      </c>
      <c r="H335" s="26">
        <v>8.4025816E7</v>
      </c>
      <c r="I335" s="26" t="str">
        <f t="shared" si="2"/>
        <v>  54,025,816 </v>
      </c>
      <c r="J335" s="27" t="str">
        <f>VLOOKUP(A335,Vlookup!$K$2:$N$4579,MATCH(Vlookup!N334,Vlookup!K334:N334,0),0)</f>
        <v>  88 </v>
      </c>
      <c r="K335">
        <v>7.2</v>
      </c>
      <c r="L335" s="26">
        <v>2465.0</v>
      </c>
    </row>
    <row r="336" ht="14.25" customHeight="1">
      <c r="A336" s="8">
        <v>21539.0</v>
      </c>
      <c r="B336" t="s">
        <v>1347</v>
      </c>
      <c r="C336" s="25">
        <v>42264.0</v>
      </c>
      <c r="D336" t="str">
        <f t="shared" si="1"/>
        <v>9</v>
      </c>
      <c r="E336">
        <v>2015.0</v>
      </c>
      <c r="F336" t="s">
        <v>999</v>
      </c>
      <c r="G336" s="26">
        <v>2000000.0</v>
      </c>
      <c r="H336" s="26">
        <v>2801508.0</v>
      </c>
      <c r="I336" s="26" t="str">
        <f t="shared" si="2"/>
        <v>  801,508 </v>
      </c>
      <c r="J336" s="27" t="str">
        <f>VLOOKUP(A336,Vlookup!$K$2:$N$4579,MATCH(Vlookup!N335,Vlookup!K335:N335,0),0)</f>
        <v>  124 </v>
      </c>
      <c r="K336">
        <v>5.6</v>
      </c>
      <c r="L336" s="26">
        <v>94.0</v>
      </c>
    </row>
    <row r="337" ht="14.25" customHeight="1">
      <c r="A337" s="8">
        <v>21570.0</v>
      </c>
      <c r="B337" t="s">
        <v>1348</v>
      </c>
      <c r="C337" s="25">
        <v>42263.0</v>
      </c>
      <c r="D337" t="str">
        <f t="shared" si="1"/>
        <v>9</v>
      </c>
      <c r="E337">
        <v>2015.0</v>
      </c>
      <c r="F337" t="s">
        <v>999</v>
      </c>
      <c r="G337" s="26">
        <v>1.9E7</v>
      </c>
      <c r="H337" s="26">
        <v>5578519.0</v>
      </c>
      <c r="I337" s="26" t="str">
        <f t="shared" si="2"/>
        <v>  (13,421,481)</v>
      </c>
      <c r="J337" s="27" t="str">
        <f>VLOOKUP(A337,Vlookup!$K$2:$N$4579,MATCH(Vlookup!N336,Vlookup!K336:N336,0),0)</f>
        <v>  175 </v>
      </c>
      <c r="K337">
        <v>6.7</v>
      </c>
      <c r="L337" s="26">
        <v>272.0</v>
      </c>
    </row>
    <row r="338" ht="14.25" customHeight="1">
      <c r="A338" s="8">
        <v>21610.0</v>
      </c>
      <c r="B338" t="s">
        <v>1349</v>
      </c>
      <c r="C338" s="25">
        <v>42259.0</v>
      </c>
      <c r="D338" t="str">
        <f t="shared" si="1"/>
        <v>9</v>
      </c>
      <c r="E338">
        <v>2015.0</v>
      </c>
      <c r="F338" t="s">
        <v>999</v>
      </c>
      <c r="G338" s="26">
        <v>1.0E7</v>
      </c>
      <c r="H338" s="26">
        <v>1.433379E7</v>
      </c>
      <c r="I338" s="26" t="str">
        <f t="shared" si="2"/>
        <v>  4,333,790 </v>
      </c>
      <c r="J338" s="27" t="str">
        <f>VLOOKUP(A338,Vlookup!$K$2:$N$4579,MATCH(Vlookup!N337,Vlookup!K337:N337,0),0)</f>
        <v>  99 </v>
      </c>
      <c r="K338">
        <v>6.2</v>
      </c>
      <c r="L338" s="26">
        <v>780.0</v>
      </c>
    </row>
    <row r="339" ht="14.25" customHeight="1">
      <c r="A339" s="8">
        <v>21612.0</v>
      </c>
      <c r="B339" t="s">
        <v>1350</v>
      </c>
      <c r="C339" s="25">
        <v>42259.0</v>
      </c>
      <c r="D339" t="str">
        <f t="shared" si="1"/>
        <v>9</v>
      </c>
      <c r="E339">
        <v>2015.0</v>
      </c>
      <c r="F339" t="s">
        <v>999</v>
      </c>
      <c r="G339" s="26">
        <v>9600000.0</v>
      </c>
      <c r="H339" s="26">
        <v>2541554.0</v>
      </c>
      <c r="I339" s="26" t="str">
        <f t="shared" si="2"/>
        <v>  (7,058,446)</v>
      </c>
      <c r="J339" s="27" t="str">
        <f>VLOOKUP(A339,Vlookup!$K$2:$N$4579,MATCH(Vlookup!N338,Vlookup!K338:N338,0),0)</f>
        <v>  99 </v>
      </c>
      <c r="K339">
        <v>6.5</v>
      </c>
      <c r="L339" s="26">
        <v>165.0</v>
      </c>
    </row>
    <row r="340" ht="14.25" customHeight="1">
      <c r="A340" s="8">
        <v>21755.0</v>
      </c>
      <c r="B340" t="s">
        <v>1351</v>
      </c>
      <c r="C340" s="25">
        <v>42258.0</v>
      </c>
      <c r="D340" t="str">
        <f t="shared" si="1"/>
        <v>9</v>
      </c>
      <c r="E340">
        <v>2015.0</v>
      </c>
      <c r="F340" t="s">
        <v>999</v>
      </c>
      <c r="G340" s="26">
        <v>2.8E7</v>
      </c>
      <c r="H340" s="26">
        <v>7002261.0</v>
      </c>
      <c r="I340" s="26" t="str">
        <f t="shared" si="2"/>
        <v>  (20,997,739)</v>
      </c>
      <c r="J340" s="27" t="str">
        <f>VLOOKUP(A340,Vlookup!$K$2:$N$4579,MATCH(Vlookup!N339,Vlookup!K339:N339,0),0)</f>
        <v>  114 </v>
      </c>
      <c r="K340">
        <v>5.8</v>
      </c>
      <c r="L340" s="26">
        <v>196.0</v>
      </c>
    </row>
    <row r="341" ht="14.25" customHeight="1">
      <c r="A341" s="8">
        <v>21778.0</v>
      </c>
      <c r="B341" t="s">
        <v>1352</v>
      </c>
      <c r="C341" s="25">
        <v>42258.0</v>
      </c>
      <c r="D341" t="str">
        <f t="shared" si="1"/>
        <v>9</v>
      </c>
      <c r="E341">
        <v>2015.0</v>
      </c>
      <c r="F341" t="s">
        <v>999</v>
      </c>
      <c r="G341" s="26">
        <v>1.3E7</v>
      </c>
      <c r="H341" s="26">
        <v>1.8704595E7</v>
      </c>
      <c r="I341" s="26" t="str">
        <f t="shared" si="2"/>
        <v>  5,704,595 </v>
      </c>
      <c r="J341" s="27" t="str">
        <f>VLOOKUP(A341,Vlookup!$K$2:$N$4579,MATCH(Vlookup!N340,Vlookup!K340:N340,0),0)</f>
        <v>  94 </v>
      </c>
      <c r="K341">
        <v>7.2</v>
      </c>
      <c r="L341" s="26">
        <v>532.0</v>
      </c>
    </row>
    <row r="342" ht="14.25" customHeight="1">
      <c r="A342" s="8">
        <v>21879.0</v>
      </c>
      <c r="B342" t="s">
        <v>1353</v>
      </c>
      <c r="C342" s="25">
        <v>42258.0</v>
      </c>
      <c r="D342" t="str">
        <f t="shared" si="1"/>
        <v>9</v>
      </c>
      <c r="E342">
        <v>2015.0</v>
      </c>
      <c r="F342" t="s">
        <v>999</v>
      </c>
      <c r="G342" s="26">
        <v>1.2E7</v>
      </c>
      <c r="H342" s="26">
        <v>6.0273173E7</v>
      </c>
      <c r="I342" s="26" t="str">
        <f t="shared" si="2"/>
        <v>  48,273,173 </v>
      </c>
      <c r="J342" s="27" t="str">
        <f>VLOOKUP(A342,Vlookup!$K$2:$N$4579,MATCH(Vlookup!N341,Vlookup!K341:N341,0),0)</f>
        <v>  91 </v>
      </c>
      <c r="K342">
        <v>5.6</v>
      </c>
      <c r="L342" s="26">
        <v>162.0</v>
      </c>
    </row>
    <row r="343" ht="14.25" customHeight="1">
      <c r="A343" s="8">
        <v>21905.0</v>
      </c>
      <c r="B343" t="s">
        <v>1354</v>
      </c>
      <c r="C343" s="25">
        <v>42258.0</v>
      </c>
      <c r="D343" t="str">
        <f t="shared" si="1"/>
        <v>9</v>
      </c>
      <c r="E343">
        <v>2015.0</v>
      </c>
      <c r="F343" t="s">
        <v>999</v>
      </c>
      <c r="G343" s="26">
        <v>6000000.0</v>
      </c>
      <c r="H343" s="26">
        <v>9077700.0</v>
      </c>
      <c r="I343" s="26" t="str">
        <f t="shared" si="2"/>
        <v>  3,077,700 </v>
      </c>
      <c r="J343" s="27" t="str">
        <f>VLOOKUP(A343,Vlookup!$K$2:$N$4579,MATCH(Vlookup!N342,Vlookup!K342:N342,0),0)</f>
        <v>  -   </v>
      </c>
      <c r="K343">
        <v>7.6</v>
      </c>
      <c r="L343" s="26">
        <v>476.0</v>
      </c>
    </row>
    <row r="344" ht="14.25" customHeight="1">
      <c r="A344" s="8">
        <v>22013.0</v>
      </c>
      <c r="B344" t="s">
        <v>1355</v>
      </c>
      <c r="C344" s="25">
        <v>42258.0</v>
      </c>
      <c r="D344" t="str">
        <f t="shared" si="1"/>
        <v>9</v>
      </c>
      <c r="E344">
        <v>2015.0</v>
      </c>
      <c r="F344" t="s">
        <v>999</v>
      </c>
      <c r="G344" s="26">
        <v>5000000.0</v>
      </c>
      <c r="H344" s="26">
        <v>4842699.0</v>
      </c>
      <c r="I344" s="26" t="str">
        <f t="shared" si="2"/>
        <v>  (157,301)</v>
      </c>
      <c r="J344" s="27" t="str">
        <f>VLOOKUP(A344,Vlookup!$K$2:$N$4579,MATCH(Vlookup!N343,Vlookup!K343:N343,0),0)</f>
        <v>  146 </v>
      </c>
      <c r="K344">
        <v>5.4</v>
      </c>
      <c r="L344" s="26">
        <v>40.0</v>
      </c>
    </row>
    <row r="345" ht="14.25" customHeight="1">
      <c r="A345" s="8">
        <v>22067.0</v>
      </c>
      <c r="B345" t="s">
        <v>1356</v>
      </c>
      <c r="C345" s="25">
        <v>42257.0</v>
      </c>
      <c r="D345" t="str">
        <f t="shared" si="1"/>
        <v>9</v>
      </c>
      <c r="E345">
        <v>2015.0</v>
      </c>
      <c r="F345" t="s">
        <v>999</v>
      </c>
      <c r="G345" s="26">
        <v>5.5E7</v>
      </c>
      <c r="H345" s="26">
        <v>2.03427584E8</v>
      </c>
      <c r="I345" s="26" t="str">
        <f t="shared" si="2"/>
        <v>  148,427,584 </v>
      </c>
      <c r="J345" s="27" t="str">
        <f>VLOOKUP(A345,Vlookup!$K$2:$N$4579,MATCH(Vlookup!N344,Vlookup!K344:N344,0),0)</f>
        <v>  119 </v>
      </c>
      <c r="K345">
        <v>6.7</v>
      </c>
      <c r="L345" s="26">
        <v>1805.0</v>
      </c>
    </row>
    <row r="346" ht="14.25" customHeight="1">
      <c r="A346" s="8">
        <v>22074.0</v>
      </c>
      <c r="B346" t="s">
        <v>1357</v>
      </c>
      <c r="C346" s="25">
        <v>42257.0</v>
      </c>
      <c r="D346" t="str">
        <f t="shared" si="1"/>
        <v>9</v>
      </c>
      <c r="E346">
        <v>2015.0</v>
      </c>
      <c r="F346" t="s">
        <v>999</v>
      </c>
      <c r="G346" s="26">
        <v>5000000.0</v>
      </c>
      <c r="H346" s="26">
        <v>9.8450062E7</v>
      </c>
      <c r="I346" s="26" t="str">
        <f t="shared" si="2"/>
        <v>  93,450,062 </v>
      </c>
      <c r="J346" s="27" t="str">
        <f>VLOOKUP(A346,Vlookup!$K$2:$N$4579,MATCH(Vlookup!N345,Vlookup!K345:N345,0),0)</f>
        <v>  120 </v>
      </c>
      <c r="K346">
        <v>6.0</v>
      </c>
      <c r="L346" s="26">
        <v>1405.0</v>
      </c>
    </row>
    <row r="347" ht="14.25" customHeight="1">
      <c r="A347" s="8">
        <v>22094.0</v>
      </c>
      <c r="B347" t="s">
        <v>1358</v>
      </c>
      <c r="C347" s="25">
        <v>42256.0</v>
      </c>
      <c r="D347" t="str">
        <f t="shared" si="1"/>
        <v>9</v>
      </c>
      <c r="E347">
        <v>2015.0</v>
      </c>
      <c r="F347" t="s">
        <v>999</v>
      </c>
      <c r="G347" s="26">
        <v>6.1E7</v>
      </c>
      <c r="H347" s="26">
        <v>3.11256926E8</v>
      </c>
      <c r="I347" s="26" t="str">
        <f t="shared" si="2"/>
        <v>  250,256,926 </v>
      </c>
      <c r="J347" s="27" t="str">
        <f>VLOOKUP(A347,Vlookup!$K$2:$N$4579,MATCH(Vlookup!N346,Vlookup!K346:N346,0),0)</f>
        <v>  93 </v>
      </c>
      <c r="K347">
        <v>6.5</v>
      </c>
      <c r="L347" s="26">
        <v>3148.0</v>
      </c>
    </row>
    <row r="348" ht="14.25" customHeight="1">
      <c r="A348" s="8">
        <v>22189.0</v>
      </c>
      <c r="B348" t="s">
        <v>1359</v>
      </c>
      <c r="C348" s="25">
        <v>42256.0</v>
      </c>
      <c r="D348" t="str">
        <f t="shared" si="1"/>
        <v>9</v>
      </c>
      <c r="E348">
        <v>2015.0</v>
      </c>
      <c r="F348" t="s">
        <v>999</v>
      </c>
      <c r="G348" s="26">
        <v>2.5E7</v>
      </c>
      <c r="H348" s="26">
        <v>4.2972994E7</v>
      </c>
      <c r="I348" s="26" t="str">
        <f t="shared" si="2"/>
        <v>  17,972,994 </v>
      </c>
      <c r="J348" s="27" t="str">
        <f>VLOOKUP(A348,Vlookup!$K$2:$N$4579,MATCH(Vlookup!N347,Vlookup!K347:N347,0),0)</f>
        <v>  144 </v>
      </c>
      <c r="K348">
        <v>6.7</v>
      </c>
      <c r="L348" s="26">
        <v>994.0</v>
      </c>
    </row>
    <row r="349" ht="14.25" customHeight="1">
      <c r="A349" s="8">
        <v>22215.0</v>
      </c>
      <c r="B349" t="s">
        <v>1360</v>
      </c>
      <c r="C349" s="25">
        <v>42251.0</v>
      </c>
      <c r="D349" t="str">
        <f t="shared" si="1"/>
        <v>9</v>
      </c>
      <c r="E349">
        <v>2015.0</v>
      </c>
      <c r="F349" t="s">
        <v>999</v>
      </c>
      <c r="G349" s="26">
        <v>5.3E7</v>
      </c>
      <c r="H349" s="26">
        <v>9.8837872E7</v>
      </c>
      <c r="I349" s="26" t="str">
        <f t="shared" si="2"/>
        <v>  45,837,872 </v>
      </c>
      <c r="J349" s="27" t="str">
        <f>VLOOKUP(A349,Vlookup!$K$2:$N$4579,MATCH(Vlookup!N348,Vlookup!K348:N348,0),0)</f>
        <v>  86 </v>
      </c>
      <c r="K349">
        <v>6.3</v>
      </c>
      <c r="L349" s="26">
        <v>1262.0</v>
      </c>
    </row>
    <row r="350" ht="14.25" customHeight="1">
      <c r="A350" s="8">
        <v>22301.0</v>
      </c>
      <c r="B350" t="s">
        <v>1361</v>
      </c>
      <c r="C350" s="25">
        <v>42250.0</v>
      </c>
      <c r="D350" t="str">
        <f t="shared" si="1"/>
        <v>9</v>
      </c>
      <c r="E350">
        <v>2015.0</v>
      </c>
      <c r="F350" t="s">
        <v>999</v>
      </c>
      <c r="G350" s="26">
        <v>2.5E7</v>
      </c>
      <c r="H350" s="26">
        <v>7.262967E7</v>
      </c>
      <c r="I350" s="26" t="str">
        <f t="shared" si="2"/>
        <v>  47,629,670 </v>
      </c>
      <c r="J350" s="27" t="str">
        <f>VLOOKUP(A350,Vlookup!$K$2:$N$4579,MATCH(Vlookup!N349,Vlookup!K349:N349,0),0)</f>
        <v>  127 </v>
      </c>
      <c r="K350">
        <v>5.3</v>
      </c>
      <c r="L350" s="26">
        <v>573.0</v>
      </c>
    </row>
    <row r="351" ht="14.25" customHeight="1">
      <c r="A351" s="8">
        <v>22309.0</v>
      </c>
      <c r="B351" t="s">
        <v>1362</v>
      </c>
      <c r="C351" s="25">
        <v>42249.0</v>
      </c>
      <c r="D351" t="str">
        <f t="shared" si="1"/>
        <v>9</v>
      </c>
      <c r="E351">
        <v>2015.0</v>
      </c>
      <c r="F351" t="s">
        <v>999</v>
      </c>
      <c r="G351" s="26">
        <v>8000000.0</v>
      </c>
      <c r="H351" s="26">
        <v>3.5991087E7</v>
      </c>
      <c r="I351" s="26" t="str">
        <f t="shared" si="2"/>
        <v>  27,991,087 </v>
      </c>
      <c r="J351" s="27" t="str">
        <f>VLOOKUP(A351,Vlookup!$K$2:$N$4579,MATCH(Vlookup!N350,Vlookup!K350:N350,0),0)</f>
        <v>  122 </v>
      </c>
      <c r="K351">
        <v>5.7</v>
      </c>
      <c r="L351" s="26">
        <v>266.0</v>
      </c>
    </row>
    <row r="352" ht="14.25" customHeight="1">
      <c r="A352" s="8">
        <v>22314.0</v>
      </c>
      <c r="B352" t="s">
        <v>1363</v>
      </c>
      <c r="C352" s="25">
        <v>42244.0</v>
      </c>
      <c r="D352" t="str">
        <f t="shared" si="1"/>
        <v>8</v>
      </c>
      <c r="E352">
        <v>2015.0</v>
      </c>
      <c r="F352" t="s">
        <v>1063</v>
      </c>
      <c r="G352" s="26">
        <v>1.4E7</v>
      </c>
      <c r="H352" s="26">
        <v>8306690.0</v>
      </c>
      <c r="I352" s="26" t="str">
        <f t="shared" si="2"/>
        <v>  (5,693,310)</v>
      </c>
      <c r="J352" s="27" t="str">
        <f>VLOOKUP(A352,Vlookup!$K$2:$N$4579,MATCH(Vlookup!N351,Vlookup!K351:N351,0),0)</f>
        <v>  97 </v>
      </c>
      <c r="K352">
        <v>5.7</v>
      </c>
      <c r="L352" s="26">
        <v>52.0</v>
      </c>
    </row>
    <row r="353" ht="14.25" customHeight="1">
      <c r="A353" s="8">
        <v>22315.0</v>
      </c>
      <c r="B353" t="s">
        <v>1364</v>
      </c>
      <c r="C353" s="25">
        <v>42244.0</v>
      </c>
      <c r="D353" t="str">
        <f t="shared" si="1"/>
        <v>8</v>
      </c>
      <c r="E353">
        <v>2015.0</v>
      </c>
      <c r="F353" t="s">
        <v>1140</v>
      </c>
      <c r="G353" s="26">
        <v>5904067.0</v>
      </c>
      <c r="H353" s="26">
        <v>1.2975143E7</v>
      </c>
      <c r="I353" s="26" t="str">
        <f t="shared" si="2"/>
        <v>  7,071,076 </v>
      </c>
      <c r="J353" s="27" t="str">
        <f>VLOOKUP(A353,Vlookup!$K$2:$N$4579,MATCH(Vlookup!N352,Vlookup!K352:N352,0),0)</f>
        <v>  159 </v>
      </c>
      <c r="K353">
        <v>6.5</v>
      </c>
      <c r="L353" s="26">
        <v>317.0</v>
      </c>
    </row>
    <row r="354" ht="14.25" customHeight="1">
      <c r="A354" s="8">
        <v>22345.0</v>
      </c>
      <c r="B354" t="s">
        <v>1365</v>
      </c>
      <c r="C354" s="25">
        <v>42244.0</v>
      </c>
      <c r="D354" t="str">
        <f t="shared" si="1"/>
        <v>8</v>
      </c>
      <c r="E354">
        <v>2015.0</v>
      </c>
      <c r="F354" t="s">
        <v>999</v>
      </c>
      <c r="G354" s="26">
        <v>3000000.0</v>
      </c>
      <c r="H354" s="26">
        <v>6.7790117E7</v>
      </c>
      <c r="I354" s="26" t="str">
        <f t="shared" si="2"/>
        <v>  64,790,117 </v>
      </c>
      <c r="J354" s="27" t="str">
        <f>VLOOKUP(A354,Vlookup!$K$2:$N$4579,MATCH(Vlookup!N353,Vlookup!K353:N353,0),0)</f>
        <v>  97 </v>
      </c>
      <c r="K354">
        <v>6.9</v>
      </c>
      <c r="L354" s="26">
        <v>92.0</v>
      </c>
    </row>
    <row r="355" ht="14.25" customHeight="1">
      <c r="A355" s="8">
        <v>22377.0</v>
      </c>
      <c r="B355" t="s">
        <v>1366</v>
      </c>
      <c r="C355" s="25">
        <v>42242.0</v>
      </c>
      <c r="D355" t="str">
        <f t="shared" si="1"/>
        <v>8</v>
      </c>
      <c r="E355">
        <v>2015.0</v>
      </c>
      <c r="F355" t="s">
        <v>999</v>
      </c>
      <c r="G355" s="26">
        <v>6000000.0</v>
      </c>
      <c r="H355" s="26">
        <v>1.112209E7</v>
      </c>
      <c r="I355" s="26" t="str">
        <f t="shared" si="2"/>
        <v>  5,122,090 </v>
      </c>
      <c r="J355" s="27" t="str">
        <f>VLOOKUP(A355,Vlookup!$K$2:$N$4579,MATCH(Vlookup!N354,Vlookup!K354:N354,0),0)</f>
        <v>  142 </v>
      </c>
      <c r="K355">
        <v>6.3</v>
      </c>
      <c r="L355" s="26">
        <v>673.0</v>
      </c>
    </row>
    <row r="356" ht="14.25" customHeight="1">
      <c r="A356" s="8">
        <v>22414.0</v>
      </c>
      <c r="B356" t="s">
        <v>1367</v>
      </c>
      <c r="C356" s="25">
        <v>42242.0</v>
      </c>
      <c r="D356" t="str">
        <f t="shared" si="1"/>
        <v>8</v>
      </c>
      <c r="E356">
        <v>2015.0</v>
      </c>
      <c r="F356" t="s">
        <v>999</v>
      </c>
      <c r="G356" s="26">
        <v>5000000.0</v>
      </c>
      <c r="H356" s="26">
        <v>5.4418872E7</v>
      </c>
      <c r="I356" s="26" t="str">
        <f t="shared" si="2"/>
        <v>  49,418,872 </v>
      </c>
      <c r="J356" s="27" t="str">
        <f>VLOOKUP(A356,Vlookup!$K$2:$N$4579,MATCH(Vlookup!N355,Vlookup!K355:N355,0),0)</f>
        <v>  101 </v>
      </c>
      <c r="K356">
        <v>6.7</v>
      </c>
      <c r="L356" s="26">
        <v>798.0</v>
      </c>
    </row>
    <row r="357" ht="14.25" customHeight="1">
      <c r="A357" s="8">
        <v>22490.0</v>
      </c>
      <c r="B357" t="s">
        <v>1368</v>
      </c>
      <c r="C357" s="25">
        <v>42236.0</v>
      </c>
      <c r="D357" t="str">
        <f t="shared" si="1"/>
        <v>8</v>
      </c>
      <c r="E357">
        <v>2015.0</v>
      </c>
      <c r="F357" t="s">
        <v>999</v>
      </c>
      <c r="G357" s="26">
        <v>3.5E7</v>
      </c>
      <c r="H357" s="26">
        <v>8.196745E7</v>
      </c>
      <c r="I357" s="26" t="str">
        <f t="shared" si="2"/>
        <v>  46,967,450 </v>
      </c>
      <c r="J357" s="27" t="str">
        <f>VLOOKUP(A357,Vlookup!$K$2:$N$4579,MATCH(Vlookup!N356,Vlookup!K356:N356,0),0)</f>
        <v>  133 </v>
      </c>
      <c r="K357">
        <v>5.5</v>
      </c>
      <c r="L357" s="26">
        <v>1183.0</v>
      </c>
    </row>
    <row r="358" ht="14.25" customHeight="1">
      <c r="A358" s="8">
        <v>22527.0</v>
      </c>
      <c r="B358" t="s">
        <v>1369</v>
      </c>
      <c r="C358" s="25">
        <v>42236.0</v>
      </c>
      <c r="D358" t="str">
        <f t="shared" si="1"/>
        <v>8</v>
      </c>
      <c r="E358">
        <v>2015.0</v>
      </c>
      <c r="F358" t="s">
        <v>1292</v>
      </c>
      <c r="G358" s="26">
        <v>1050255.0</v>
      </c>
      <c r="H358" s="26">
        <v>2250547.0</v>
      </c>
      <c r="I358" s="26" t="str">
        <f t="shared" si="2"/>
        <v>  1,200,292 </v>
      </c>
      <c r="J358" s="27" t="str">
        <f>VLOOKUP(A358,Vlookup!$K$2:$N$4579,MATCH(Vlookup!N357,Vlookup!K357:N357,0),0)</f>
        <v>  105 </v>
      </c>
      <c r="K358">
        <v>4.4</v>
      </c>
      <c r="L358" s="26">
        <v>5.0</v>
      </c>
    </row>
    <row r="359" ht="14.25" customHeight="1">
      <c r="A359" s="8">
        <v>22538.0</v>
      </c>
      <c r="B359" t="s">
        <v>1370</v>
      </c>
      <c r="C359" s="25">
        <v>42235.0</v>
      </c>
      <c r="D359" t="str">
        <f t="shared" si="1"/>
        <v>8</v>
      </c>
      <c r="E359">
        <v>2015.0</v>
      </c>
      <c r="F359" t="s">
        <v>999</v>
      </c>
      <c r="G359" s="26">
        <v>2.8E7</v>
      </c>
      <c r="H359" s="26">
        <v>2.7139524E7</v>
      </c>
      <c r="I359" s="26" t="str">
        <f t="shared" si="2"/>
        <v>  (860,476)</v>
      </c>
      <c r="J359" s="27" t="str">
        <f>VLOOKUP(A359,Vlookup!$K$2:$N$4579,MATCH(Vlookup!N358,Vlookup!K358:N358,0),0)</f>
        <v>  112 </v>
      </c>
      <c r="K359">
        <v>6.0</v>
      </c>
      <c r="L359" s="26">
        <v>1099.0</v>
      </c>
    </row>
    <row r="360" ht="14.25" customHeight="1">
      <c r="A360" s="8">
        <v>22586.0</v>
      </c>
      <c r="B360" t="s">
        <v>1371</v>
      </c>
      <c r="C360" s="25">
        <v>42235.0</v>
      </c>
      <c r="D360" t="str">
        <f t="shared" si="1"/>
        <v>8</v>
      </c>
      <c r="E360">
        <v>2015.0</v>
      </c>
      <c r="F360" t="s">
        <v>999</v>
      </c>
      <c r="G360" s="26">
        <v>1.0E7</v>
      </c>
      <c r="H360" s="26">
        <v>5.2882018E7</v>
      </c>
      <c r="I360" s="26" t="str">
        <f t="shared" si="2"/>
        <v>  42,882,018 </v>
      </c>
      <c r="J360" s="27" t="str">
        <f>VLOOKUP(A360,Vlookup!$K$2:$N$4579,MATCH(Vlookup!N359,Vlookup!K359:N359,0),0)</f>
        <v>  89 </v>
      </c>
      <c r="K360">
        <v>5.5</v>
      </c>
      <c r="L360" s="26">
        <v>605.0</v>
      </c>
    </row>
    <row r="361" ht="14.25" customHeight="1">
      <c r="A361" s="8">
        <v>22787.0</v>
      </c>
      <c r="B361" t="s">
        <v>1372</v>
      </c>
      <c r="C361" s="25">
        <v>42232.0</v>
      </c>
      <c r="D361" t="str">
        <f t="shared" si="1"/>
        <v>8</v>
      </c>
      <c r="E361">
        <v>2015.0</v>
      </c>
      <c r="F361" t="s">
        <v>999</v>
      </c>
      <c r="G361" s="26">
        <v>1.5E7</v>
      </c>
      <c r="H361" s="26">
        <v>1.2601706E7</v>
      </c>
      <c r="I361" s="26" t="str">
        <f t="shared" si="2"/>
        <v>  (2,398,294)</v>
      </c>
      <c r="J361" s="27" t="str">
        <f>VLOOKUP(A361,Vlookup!$K$2:$N$4579,MATCH(Vlookup!N360,Vlookup!K360:N360,0),0)</f>
        <v>  101 </v>
      </c>
      <c r="K361">
        <v>6.4</v>
      </c>
      <c r="L361" s="26">
        <v>497.0</v>
      </c>
    </row>
    <row r="362" ht="14.25" customHeight="1">
      <c r="A362" s="8">
        <v>22794.0</v>
      </c>
      <c r="B362" t="s">
        <v>1373</v>
      </c>
      <c r="C362" s="25">
        <v>42229.0</v>
      </c>
      <c r="D362" t="str">
        <f t="shared" si="1"/>
        <v>8</v>
      </c>
      <c r="E362">
        <v>2015.0</v>
      </c>
      <c r="F362" t="s">
        <v>999</v>
      </c>
      <c r="G362" s="26">
        <v>7.5E7</v>
      </c>
      <c r="H362" s="26">
        <v>1.08145109E8</v>
      </c>
      <c r="I362" s="26" t="str">
        <f t="shared" si="2"/>
        <v>  33,145,109 </v>
      </c>
      <c r="J362" s="27" t="str">
        <f>VLOOKUP(A362,Vlookup!$K$2:$N$4579,MATCH(Vlookup!N361,Vlookup!K361:N361,0),0)</f>
        <v>  90 </v>
      </c>
      <c r="K362">
        <v>7.1</v>
      </c>
      <c r="L362" s="26">
        <v>2306.0</v>
      </c>
    </row>
    <row r="363" ht="14.25" customHeight="1">
      <c r="A363" s="8">
        <v>22796.0</v>
      </c>
      <c r="B363" t="s">
        <v>1374</v>
      </c>
      <c r="C363" s="25">
        <v>42229.0</v>
      </c>
      <c r="D363" t="str">
        <f t="shared" si="1"/>
        <v>8</v>
      </c>
      <c r="E363">
        <v>2015.0</v>
      </c>
      <c r="F363" t="s">
        <v>999</v>
      </c>
      <c r="G363" s="26">
        <v>2.8E7</v>
      </c>
      <c r="H363" s="26">
        <v>2.01634991E8</v>
      </c>
      <c r="I363" s="26" t="str">
        <f t="shared" si="2"/>
        <v>  173,634,991 </v>
      </c>
      <c r="J363" s="27" t="str">
        <f>VLOOKUP(A363,Vlookup!$K$2:$N$4579,MATCH(Vlookup!N362,Vlookup!K362:N362,0),0)</f>
        <v>  114 </v>
      </c>
      <c r="K363">
        <v>7.7</v>
      </c>
      <c r="L363" s="26">
        <v>1381.0</v>
      </c>
    </row>
    <row r="364" ht="14.25" customHeight="1">
      <c r="A364" s="8">
        <v>22798.0</v>
      </c>
      <c r="B364" t="s">
        <v>1375</v>
      </c>
      <c r="C364" s="25">
        <v>42223.0</v>
      </c>
      <c r="D364" t="str">
        <f t="shared" si="1"/>
        <v>8</v>
      </c>
      <c r="E364">
        <v>2015.0</v>
      </c>
      <c r="F364" t="s">
        <v>999</v>
      </c>
      <c r="G364" s="26">
        <v>2000000.0</v>
      </c>
      <c r="H364" s="26">
        <v>1477002.0</v>
      </c>
      <c r="I364" s="26" t="str">
        <f t="shared" si="2"/>
        <v>  (522,998)</v>
      </c>
      <c r="J364" s="27" t="str">
        <f>VLOOKUP(A364,Vlookup!$K$2:$N$4579,MATCH(Vlookup!N363,Vlookup!K363:N363,0),0)</f>
        <v>  111 </v>
      </c>
      <c r="K364">
        <v>6.8</v>
      </c>
      <c r="L364" s="26">
        <v>286.0</v>
      </c>
    </row>
    <row r="365" ht="14.25" customHeight="1">
      <c r="A365" s="8">
        <v>22803.0</v>
      </c>
      <c r="B365" t="s">
        <v>1376</v>
      </c>
      <c r="C365" s="25">
        <v>42222.0</v>
      </c>
      <c r="D365" t="str">
        <f t="shared" si="1"/>
        <v>8</v>
      </c>
      <c r="E365">
        <v>2015.0</v>
      </c>
      <c r="F365" t="s">
        <v>999</v>
      </c>
      <c r="G365" s="26">
        <v>2.5E7</v>
      </c>
      <c r="H365" s="26">
        <v>2.4902723E7</v>
      </c>
      <c r="I365" s="26" t="str">
        <f t="shared" si="2"/>
        <v>  (97,277)</v>
      </c>
      <c r="J365" s="27" t="str">
        <f>VLOOKUP(A365,Vlookup!$K$2:$N$4579,MATCH(Vlookup!N364,Vlookup!K364:N364,0),0)</f>
        <v>  109 </v>
      </c>
      <c r="K365">
        <v>6.0</v>
      </c>
      <c r="L365" s="26">
        <v>386.0</v>
      </c>
    </row>
    <row r="366" ht="14.25" customHeight="1">
      <c r="A366" s="8">
        <v>22804.0</v>
      </c>
      <c r="B366" t="s">
        <v>1377</v>
      </c>
      <c r="C366" s="25">
        <v>42221.0</v>
      </c>
      <c r="D366" t="str">
        <f t="shared" si="1"/>
        <v>8</v>
      </c>
      <c r="E366">
        <v>2015.0</v>
      </c>
      <c r="F366" t="s">
        <v>999</v>
      </c>
      <c r="G366" s="26">
        <v>1.2E8</v>
      </c>
      <c r="H366" s="26">
        <v>1.67977596E8</v>
      </c>
      <c r="I366" s="26" t="str">
        <f t="shared" si="2"/>
        <v>  47,977,596 </v>
      </c>
      <c r="J366" s="27" t="str">
        <f>VLOOKUP(A366,Vlookup!$K$2:$N$4579,MATCH(Vlookup!N365,Vlookup!K365:N365,0),0)</f>
        <v>  90 </v>
      </c>
      <c r="K366">
        <v>4.4</v>
      </c>
      <c r="L366" s="26">
        <v>2322.0</v>
      </c>
    </row>
    <row r="367" ht="14.25" customHeight="1">
      <c r="A367" s="8">
        <v>22821.0</v>
      </c>
      <c r="B367" t="s">
        <v>1378</v>
      </c>
      <c r="C367" s="25">
        <v>42221.0</v>
      </c>
      <c r="D367" t="str">
        <f t="shared" si="1"/>
        <v>8</v>
      </c>
      <c r="E367">
        <v>2015.0</v>
      </c>
      <c r="F367" t="s">
        <v>999</v>
      </c>
      <c r="G367" s="26">
        <v>5.8E7</v>
      </c>
      <c r="H367" s="26">
        <v>1.58162788E8</v>
      </c>
      <c r="I367" s="26" t="str">
        <f t="shared" si="2"/>
        <v>  100,162,788 </v>
      </c>
      <c r="J367" s="27" t="str">
        <f>VLOOKUP(A367,Vlookup!$K$2:$N$4579,MATCH(Vlookup!N366,Vlookup!K366:N366,0),0)</f>
        <v>  118 </v>
      </c>
      <c r="K367">
        <v>6.2</v>
      </c>
      <c r="L367" s="26">
        <v>1022.0</v>
      </c>
    </row>
    <row r="368" ht="14.25" customHeight="1">
      <c r="A368" s="8">
        <v>22824.0</v>
      </c>
      <c r="B368" t="s">
        <v>1379</v>
      </c>
      <c r="C368" s="25">
        <v>42215.0</v>
      </c>
      <c r="D368" t="str">
        <f t="shared" si="1"/>
        <v>7</v>
      </c>
      <c r="E368">
        <v>2015.0</v>
      </c>
      <c r="F368" t="s">
        <v>999</v>
      </c>
      <c r="G368" s="26">
        <v>5000000.0</v>
      </c>
      <c r="H368" s="26">
        <v>5.8978653E7</v>
      </c>
      <c r="I368" s="26" t="str">
        <f t="shared" si="2"/>
        <v>  53,978,653 </v>
      </c>
      <c r="J368" s="27" t="str">
        <f>VLOOKUP(A368,Vlookup!$K$2:$N$4579,MATCH(Vlookup!N367,Vlookup!K367:N367,0),0)</f>
        <v>  98 </v>
      </c>
      <c r="K368">
        <v>6.7</v>
      </c>
      <c r="L368" s="26">
        <v>1077.0</v>
      </c>
    </row>
    <row r="369" ht="14.25" customHeight="1">
      <c r="A369" s="8">
        <v>22825.0</v>
      </c>
      <c r="B369" t="s">
        <v>1380</v>
      </c>
      <c r="C369" s="25">
        <v>42214.0</v>
      </c>
      <c r="D369" t="str">
        <f t="shared" si="1"/>
        <v>7</v>
      </c>
      <c r="E369">
        <v>2015.0</v>
      </c>
      <c r="F369" t="s">
        <v>999</v>
      </c>
      <c r="G369" s="26">
        <v>6.4E7</v>
      </c>
      <c r="H369" s="26">
        <v>9.757125E7</v>
      </c>
      <c r="I369" s="26" t="str">
        <f t="shared" si="2"/>
        <v>  33,571,250 </v>
      </c>
      <c r="J369" s="27" t="str">
        <f>VLOOKUP(A369,Vlookup!$K$2:$N$4579,MATCH(Vlookup!N368,Vlookup!K368:N368,0),0)</f>
        <v>  115 </v>
      </c>
      <c r="K369">
        <v>7.6</v>
      </c>
      <c r="L369" s="26">
        <v>771.0</v>
      </c>
    </row>
    <row r="370" ht="14.25" customHeight="1">
      <c r="A370" s="8">
        <v>22832.0</v>
      </c>
      <c r="B370" t="s">
        <v>1381</v>
      </c>
      <c r="C370" s="25">
        <v>42213.0</v>
      </c>
      <c r="D370" t="str">
        <f t="shared" si="1"/>
        <v>7</v>
      </c>
      <c r="E370">
        <v>2015.0</v>
      </c>
      <c r="F370" t="s">
        <v>999</v>
      </c>
      <c r="G370" s="26">
        <v>3.1E7</v>
      </c>
      <c r="H370" s="26">
        <v>1.04384188E8</v>
      </c>
      <c r="I370" s="26" t="str">
        <f t="shared" si="2"/>
        <v>  73,384,188 </v>
      </c>
      <c r="J370" s="27" t="str">
        <f>VLOOKUP(A370,Vlookup!$K$2:$N$4579,MATCH(Vlookup!N369,Vlookup!K369:N369,0),0)</f>
        <v>  99 </v>
      </c>
      <c r="K370">
        <v>6.1</v>
      </c>
      <c r="L370" s="26">
        <v>1218.0</v>
      </c>
    </row>
    <row r="371" ht="14.25" customHeight="1">
      <c r="A371" s="8">
        <v>22881.0</v>
      </c>
      <c r="B371" t="s">
        <v>1382</v>
      </c>
      <c r="C371" s="25">
        <v>42209.0</v>
      </c>
      <c r="D371" t="str">
        <f t="shared" si="1"/>
        <v>7</v>
      </c>
      <c r="E371">
        <v>2015.0</v>
      </c>
      <c r="F371" t="s">
        <v>999</v>
      </c>
      <c r="G371" s="26">
        <v>1.3E7</v>
      </c>
      <c r="H371" s="26">
        <v>1784763.0</v>
      </c>
      <c r="I371" s="26" t="str">
        <f t="shared" si="2"/>
        <v>  (11,215,237)</v>
      </c>
      <c r="J371" s="27" t="str">
        <f>VLOOKUP(A371,Vlookup!$K$2:$N$4579,MATCH(Vlookup!N370,Vlookup!K370:N370,0),0)</f>
        <v>  129 </v>
      </c>
      <c r="K371">
        <v>4.6</v>
      </c>
      <c r="L371" s="26">
        <v>248.0</v>
      </c>
    </row>
    <row r="372" ht="14.25" customHeight="1">
      <c r="A372" s="8">
        <v>22894.0</v>
      </c>
      <c r="B372" t="s">
        <v>1383</v>
      </c>
      <c r="C372" s="25">
        <v>42208.0</v>
      </c>
      <c r="D372" t="str">
        <f t="shared" si="1"/>
        <v>7</v>
      </c>
      <c r="E372">
        <v>2015.0</v>
      </c>
      <c r="F372" t="s">
        <v>999</v>
      </c>
      <c r="G372" s="26">
        <v>1.5E8</v>
      </c>
      <c r="H372" s="26">
        <v>6.82330139E8</v>
      </c>
      <c r="I372" s="26" t="str">
        <f t="shared" si="2"/>
        <v>  532,330,139 </v>
      </c>
      <c r="J372" s="27" t="str">
        <f>VLOOKUP(A372,Vlookup!$K$2:$N$4579,MATCH(Vlookup!N371,Vlookup!K371:N371,0),0)</f>
        <v>  100 </v>
      </c>
      <c r="K372">
        <v>7.1</v>
      </c>
      <c r="L372" s="26">
        <v>3274.0</v>
      </c>
    </row>
    <row r="373" ht="14.25" customHeight="1">
      <c r="A373" s="8">
        <v>22897.0</v>
      </c>
      <c r="B373" t="s">
        <v>1384</v>
      </c>
      <c r="C373" s="25">
        <v>42202.0</v>
      </c>
      <c r="D373" t="str">
        <f t="shared" si="1"/>
        <v>7</v>
      </c>
      <c r="E373">
        <v>2015.0</v>
      </c>
      <c r="F373" t="s">
        <v>999</v>
      </c>
      <c r="G373" s="26">
        <v>3.5E7</v>
      </c>
      <c r="H373" s="26">
        <v>1.40795793E8</v>
      </c>
      <c r="I373" s="26" t="str">
        <f t="shared" si="2"/>
        <v>  105,795,793 </v>
      </c>
      <c r="J373" s="27" t="str">
        <f>VLOOKUP(A373,Vlookup!$K$2:$N$4579,MATCH(Vlookup!N372,Vlookup!K372:N372,0),0)</f>
        <v>  121 </v>
      </c>
      <c r="K373">
        <v>5.9</v>
      </c>
      <c r="L373" s="26">
        <v>1193.0</v>
      </c>
    </row>
    <row r="374" ht="14.25" customHeight="1">
      <c r="A374" s="8">
        <v>22907.0</v>
      </c>
      <c r="B374" t="s">
        <v>1385</v>
      </c>
      <c r="C374" s="25">
        <v>42202.0</v>
      </c>
      <c r="D374" t="str">
        <f t="shared" si="1"/>
        <v>7</v>
      </c>
      <c r="E374">
        <v>2015.0</v>
      </c>
      <c r="F374" t="s">
        <v>1074</v>
      </c>
      <c r="G374" s="26">
        <v>1.4E7</v>
      </c>
      <c r="H374" s="26">
        <v>9.8E7</v>
      </c>
      <c r="I374" s="26" t="str">
        <f t="shared" si="2"/>
        <v>  84,000,000 </v>
      </c>
      <c r="J374" s="27" t="str">
        <f>VLOOKUP(A374,Vlookup!$K$2:$N$4579,MATCH(Vlookup!N373,Vlookup!K373:N373,0),0)</f>
        <v>  107 </v>
      </c>
      <c r="K374">
        <v>7.7</v>
      </c>
      <c r="L374" s="26">
        <v>165.0</v>
      </c>
    </row>
    <row r="375" ht="14.25" customHeight="1">
      <c r="A375" s="8">
        <v>22947.0</v>
      </c>
      <c r="B375" t="s">
        <v>1386</v>
      </c>
      <c r="C375" s="25">
        <v>42202.0</v>
      </c>
      <c r="D375" t="str">
        <f t="shared" si="1"/>
        <v>7</v>
      </c>
      <c r="E375">
        <v>2015.0</v>
      </c>
      <c r="F375" t="s">
        <v>999</v>
      </c>
      <c r="G375" s="26">
        <v>1.1E7</v>
      </c>
      <c r="H375" s="26">
        <v>2.7391084E7</v>
      </c>
      <c r="I375" s="26" t="str">
        <f t="shared" si="2"/>
        <v>  16,391,084 </v>
      </c>
      <c r="J375" s="27" t="str">
        <f>VLOOKUP(A375,Vlookup!$K$2:$N$4579,MATCH(Vlookup!N374,Vlookup!K374:N374,0),0)</f>
        <v>  109 </v>
      </c>
      <c r="K375">
        <v>6.3</v>
      </c>
      <c r="L375" s="26">
        <v>600.0</v>
      </c>
    </row>
    <row r="376" ht="14.25" customHeight="1">
      <c r="A376" s="8">
        <v>22949.0</v>
      </c>
      <c r="B376" t="s">
        <v>1387</v>
      </c>
      <c r="C376" s="25">
        <v>42201.0</v>
      </c>
      <c r="D376" t="str">
        <f t="shared" si="1"/>
        <v>7</v>
      </c>
      <c r="E376">
        <v>2015.0</v>
      </c>
      <c r="F376" t="s">
        <v>999</v>
      </c>
      <c r="G376" s="26">
        <v>8.8E7</v>
      </c>
      <c r="H376" s="26">
        <v>2.43637091E8</v>
      </c>
      <c r="I376" s="26" t="str">
        <f t="shared" si="2"/>
        <v>  155,637,091 </v>
      </c>
      <c r="J376" s="27" t="str">
        <f>VLOOKUP(A376,Vlookup!$K$2:$N$4579,MATCH(Vlookup!N375,Vlookup!K375:N375,0),0)</f>
        <v>  88 </v>
      </c>
      <c r="K376">
        <v>5.6</v>
      </c>
      <c r="L376" s="26">
        <v>2564.0</v>
      </c>
    </row>
    <row r="377" ht="14.25" customHeight="1">
      <c r="A377" s="8">
        <v>22954.0</v>
      </c>
      <c r="B377" t="s">
        <v>1388</v>
      </c>
      <c r="C377" s="25">
        <v>42201.0</v>
      </c>
      <c r="D377" t="str">
        <f t="shared" si="1"/>
        <v>7</v>
      </c>
      <c r="E377">
        <v>2015.0</v>
      </c>
      <c r="F377" t="s">
        <v>1057</v>
      </c>
      <c r="G377" s="26">
        <v>4.0E7</v>
      </c>
      <c r="H377" s="26">
        <v>3.85284817E8</v>
      </c>
      <c r="I377" s="26" t="str">
        <f t="shared" si="2"/>
        <v>  345,284,817 </v>
      </c>
      <c r="J377" s="27" t="str">
        <f>VLOOKUP(A377,Vlookup!$K$2:$N$4579,MATCH(Vlookup!N376,Vlookup!K376:N376,0),0)</f>
        <v>  134 </v>
      </c>
      <c r="K377">
        <v>5.7</v>
      </c>
      <c r="L377" s="26">
        <v>81.0</v>
      </c>
    </row>
    <row r="378" ht="14.25" customHeight="1">
      <c r="A378" s="8">
        <v>22970.0</v>
      </c>
      <c r="B378" t="s">
        <v>1389</v>
      </c>
      <c r="C378" s="25">
        <v>42200.0</v>
      </c>
      <c r="D378" t="str">
        <f t="shared" si="1"/>
        <v>7</v>
      </c>
      <c r="E378">
        <v>2015.0</v>
      </c>
      <c r="F378" t="s">
        <v>999</v>
      </c>
      <c r="G378" s="26">
        <v>1.6E7</v>
      </c>
      <c r="H378" s="26">
        <v>2084628.0</v>
      </c>
      <c r="I378" s="26" t="str">
        <f t="shared" si="2"/>
        <v>  (13,915,372)</v>
      </c>
      <c r="J378" s="27" t="str">
        <f>VLOOKUP(A378,Vlookup!$K$2:$N$4579,MATCH(Vlookup!N377,Vlookup!K377:N377,0),0)</f>
        <v>  95 </v>
      </c>
      <c r="K378">
        <v>5.9</v>
      </c>
      <c r="L378" s="26">
        <v>386.0</v>
      </c>
    </row>
    <row r="379" ht="14.25" customHeight="1">
      <c r="A379" s="8">
        <v>22971.0</v>
      </c>
      <c r="B379" t="s">
        <v>1390</v>
      </c>
      <c r="C379" s="25">
        <v>42199.0</v>
      </c>
      <c r="D379" t="str">
        <f t="shared" si="1"/>
        <v>7</v>
      </c>
      <c r="E379">
        <v>2015.0</v>
      </c>
      <c r="F379" t="s">
        <v>999</v>
      </c>
      <c r="G379" s="26">
        <v>1.3E8</v>
      </c>
      <c r="H379" s="26">
        <v>5.19311965E8</v>
      </c>
      <c r="I379" s="26" t="str">
        <f t="shared" si="2"/>
        <v>  389,311,965 </v>
      </c>
      <c r="J379" s="27" t="str">
        <f>VLOOKUP(A379,Vlookup!$K$2:$N$4579,MATCH(Vlookup!N378,Vlookup!K378:N378,0),0)</f>
        <v>  115 </v>
      </c>
      <c r="K379">
        <v>7.0</v>
      </c>
      <c r="L379" s="26">
        <v>6029.0</v>
      </c>
    </row>
    <row r="380" ht="14.25" customHeight="1">
      <c r="A380" s="8">
        <v>22972.0</v>
      </c>
      <c r="B380" t="s">
        <v>1391</v>
      </c>
      <c r="C380" s="25">
        <v>42195.0</v>
      </c>
      <c r="D380" t="str">
        <f t="shared" si="1"/>
        <v>7</v>
      </c>
      <c r="E380">
        <v>2015.0</v>
      </c>
      <c r="F380" t="s">
        <v>1026</v>
      </c>
      <c r="G380" s="26">
        <v>4.0E7</v>
      </c>
      <c r="H380" s="26">
        <v>1.0E8</v>
      </c>
      <c r="I380" s="26" t="str">
        <f t="shared" si="2"/>
        <v>  60,000,000 </v>
      </c>
      <c r="J380" s="27" t="str">
        <f>VLOOKUP(A380,Vlookup!$K$2:$N$4579,MATCH(Vlookup!N379,Vlookup!K379:N379,0),0)</f>
        <v>  115 </v>
      </c>
      <c r="K380">
        <v>7.5</v>
      </c>
      <c r="L380" s="26">
        <v>138.0</v>
      </c>
    </row>
    <row r="381" ht="14.25" customHeight="1">
      <c r="A381" s="8">
        <v>23023.0</v>
      </c>
      <c r="B381" t="s">
        <v>1392</v>
      </c>
      <c r="C381" s="25">
        <v>42195.0</v>
      </c>
      <c r="D381" t="str">
        <f t="shared" si="1"/>
        <v>7</v>
      </c>
      <c r="E381">
        <v>2015.0</v>
      </c>
      <c r="F381" t="s">
        <v>999</v>
      </c>
      <c r="G381" s="26">
        <v>2.6E7</v>
      </c>
      <c r="H381" s="26">
        <v>3.0523226E7</v>
      </c>
      <c r="I381" s="26" t="str">
        <f t="shared" si="2"/>
        <v>  4,523,226 </v>
      </c>
      <c r="J381" s="27" t="str">
        <f>VLOOKUP(A381,Vlookup!$K$2:$N$4579,MATCH(Vlookup!N380,Vlookup!K380:N380,0),0)</f>
        <v>  101 </v>
      </c>
      <c r="K381">
        <v>6.3</v>
      </c>
      <c r="L381" s="26">
        <v>1122.0</v>
      </c>
    </row>
    <row r="382" ht="14.25" customHeight="1">
      <c r="A382" s="8">
        <v>23047.0</v>
      </c>
      <c r="B382" t="s">
        <v>1393</v>
      </c>
      <c r="C382" s="25">
        <v>42195.0</v>
      </c>
      <c r="D382" t="str">
        <f t="shared" si="1"/>
        <v>7</v>
      </c>
      <c r="E382">
        <v>2015.0</v>
      </c>
      <c r="F382" t="s">
        <v>999</v>
      </c>
      <c r="G382" s="26">
        <v>1.8E7</v>
      </c>
      <c r="H382" s="26">
        <v>4.1325328E7</v>
      </c>
      <c r="I382" s="26" t="str">
        <f t="shared" si="2"/>
        <v>  23,325,328 </v>
      </c>
      <c r="J382" s="27" t="str">
        <f>VLOOKUP(A382,Vlookup!$K$2:$N$4579,MATCH(Vlookup!N381,Vlookup!K381:N381,0),0)</f>
        <v>  95 </v>
      </c>
      <c r="K382">
        <v>5.6</v>
      </c>
      <c r="L382" s="26">
        <v>273.0</v>
      </c>
    </row>
    <row r="383" ht="14.25" customHeight="1">
      <c r="A383" s="8">
        <v>23048.0</v>
      </c>
      <c r="B383" t="s">
        <v>1394</v>
      </c>
      <c r="C383" s="25">
        <v>42195.0</v>
      </c>
      <c r="D383" t="str">
        <f t="shared" si="1"/>
        <v>7</v>
      </c>
      <c r="E383">
        <v>2015.0</v>
      </c>
      <c r="F383" t="s">
        <v>1057</v>
      </c>
      <c r="G383" s="26">
        <v>1.0E7</v>
      </c>
      <c r="H383" s="26">
        <v>1.5E8</v>
      </c>
      <c r="I383" s="26" t="str">
        <f t="shared" si="2"/>
        <v>  140,000,000 </v>
      </c>
      <c r="J383" s="27" t="str">
        <f>VLOOKUP(A383,Vlookup!$K$2:$N$4579,MATCH(Vlookup!N382,Vlookup!K382:N382,0),0)</f>
        <v>  101 </v>
      </c>
      <c r="K383">
        <v>7.5</v>
      </c>
      <c r="L383" s="26">
        <v>58.0</v>
      </c>
    </row>
    <row r="384" ht="14.25" customHeight="1">
      <c r="A384" s="8">
        <v>23049.0</v>
      </c>
      <c r="B384" t="s">
        <v>1395</v>
      </c>
      <c r="C384" s="25">
        <v>42186.0</v>
      </c>
      <c r="D384" t="str">
        <f t="shared" si="1"/>
        <v>7</v>
      </c>
      <c r="E384">
        <v>2015.0</v>
      </c>
      <c r="F384" t="s">
        <v>999</v>
      </c>
      <c r="G384" s="26">
        <v>1.48E7</v>
      </c>
      <c r="H384" s="26">
        <v>1.22513057E8</v>
      </c>
      <c r="I384" s="26" t="str">
        <f t="shared" si="2"/>
        <v>  107,713,057 </v>
      </c>
      <c r="J384" s="27" t="str">
        <f>VLOOKUP(A384,Vlookup!$K$2:$N$4579,MATCH(Vlookup!N383,Vlookup!K383:N383,0),0)</f>
        <v>  95 </v>
      </c>
      <c r="K384">
        <v>6.2</v>
      </c>
      <c r="L384" s="26">
        <v>716.0</v>
      </c>
    </row>
    <row r="385" ht="14.25" customHeight="1">
      <c r="A385" s="8">
        <v>23082.0</v>
      </c>
      <c r="B385" t="s">
        <v>1396</v>
      </c>
      <c r="C385" s="25">
        <v>42181.0</v>
      </c>
      <c r="D385" t="str">
        <f t="shared" si="1"/>
        <v>6</v>
      </c>
      <c r="E385">
        <v>2015.0</v>
      </c>
      <c r="F385" t="s">
        <v>999</v>
      </c>
      <c r="G385" s="26">
        <v>2.0E7</v>
      </c>
      <c r="H385" s="26">
        <v>4.3967255E7</v>
      </c>
      <c r="I385" s="26" t="str">
        <f t="shared" si="2"/>
        <v>  23,967,255 </v>
      </c>
      <c r="J385" s="27" t="str">
        <f>VLOOKUP(A385,Vlookup!$K$2:$N$4579,MATCH(Vlookup!N384,Vlookup!K384:N384,0),0)</f>
        <v>  100 </v>
      </c>
      <c r="K385">
        <v>6.8</v>
      </c>
      <c r="L385" s="26">
        <v>282.0</v>
      </c>
    </row>
    <row r="386" ht="14.25" customHeight="1">
      <c r="A386" s="8">
        <v>23168.0</v>
      </c>
      <c r="B386" t="s">
        <v>1397</v>
      </c>
      <c r="C386" s="25">
        <v>42181.0</v>
      </c>
      <c r="D386" t="str">
        <f t="shared" si="1"/>
        <v>6</v>
      </c>
      <c r="E386">
        <v>2015.0</v>
      </c>
      <c r="F386" t="s">
        <v>999</v>
      </c>
      <c r="G386" s="26">
        <v>2500000.0</v>
      </c>
      <c r="H386" s="26">
        <v>6341684.0</v>
      </c>
      <c r="I386" s="26" t="str">
        <f t="shared" si="2"/>
        <v>  3,841,684 </v>
      </c>
      <c r="J386" s="27" t="str">
        <f>VLOOKUP(A386,Vlookup!$K$2:$N$4579,MATCH(Vlookup!N385,Vlookup!K385:N385,0),0)</f>
        <v>  125 </v>
      </c>
      <c r="K386">
        <v>4.9</v>
      </c>
      <c r="L386" s="26">
        <v>880.0</v>
      </c>
    </row>
    <row r="387" ht="14.25" customHeight="1">
      <c r="A387" s="8">
        <v>23169.0</v>
      </c>
      <c r="B387" t="s">
        <v>1398</v>
      </c>
      <c r="C387" s="25">
        <v>42180.0</v>
      </c>
      <c r="D387" t="str">
        <f t="shared" si="1"/>
        <v>6</v>
      </c>
      <c r="E387">
        <v>2015.0</v>
      </c>
      <c r="F387" t="s">
        <v>999</v>
      </c>
      <c r="G387" s="26">
        <v>6.8E7</v>
      </c>
      <c r="H387" s="26">
        <v>2.17022588E8</v>
      </c>
      <c r="I387" s="26" t="str">
        <f t="shared" si="2"/>
        <v>  149,022,588 </v>
      </c>
      <c r="J387" s="27" t="str">
        <f>VLOOKUP(A387,Vlookup!$K$2:$N$4579,MATCH(Vlookup!N386,Vlookup!K386:N386,0),0)</f>
        <v>  113 </v>
      </c>
      <c r="K387">
        <v>6.2</v>
      </c>
      <c r="L387" s="26">
        <v>2524.0</v>
      </c>
    </row>
    <row r="388" ht="14.25" customHeight="1">
      <c r="A388" s="8">
        <v>23172.0</v>
      </c>
      <c r="B388" t="s">
        <v>1399</v>
      </c>
      <c r="C388" s="25">
        <v>42178.0</v>
      </c>
      <c r="D388" t="str">
        <f t="shared" si="1"/>
        <v>6</v>
      </c>
      <c r="E388">
        <v>2015.0</v>
      </c>
      <c r="F388" t="s">
        <v>999</v>
      </c>
      <c r="G388" s="26">
        <v>1.55E8</v>
      </c>
      <c r="H388" s="26">
        <v>4.40603537E8</v>
      </c>
      <c r="I388" s="26" t="str">
        <f t="shared" si="2"/>
        <v>  285,603,537 </v>
      </c>
      <c r="J388" s="27" t="str">
        <f>VLOOKUP(A388,Vlookup!$K$2:$N$4579,MATCH(Vlookup!N387,Vlookup!K387:N387,0),0)</f>
        <v>  94 </v>
      </c>
      <c r="K388">
        <v>5.8</v>
      </c>
      <c r="L388" s="26">
        <v>3677.0</v>
      </c>
    </row>
    <row r="389" ht="14.25" customHeight="1">
      <c r="A389" s="8">
        <v>23174.0</v>
      </c>
      <c r="B389" t="s">
        <v>1400</v>
      </c>
      <c r="C389" s="25">
        <v>42173.0</v>
      </c>
      <c r="D389" t="str">
        <f t="shared" si="1"/>
        <v>6</v>
      </c>
      <c r="E389">
        <v>2015.0</v>
      </c>
      <c r="F389" t="s">
        <v>999</v>
      </c>
      <c r="G389" s="26">
        <v>1.2E7</v>
      </c>
      <c r="H389" s="26">
        <v>8.55123E7</v>
      </c>
      <c r="I389" s="26" t="str">
        <f t="shared" si="2"/>
        <v>  73,512,300 </v>
      </c>
      <c r="J389" s="27" t="str">
        <f>VLOOKUP(A389,Vlookup!$K$2:$N$4579,MATCH(Vlookup!N388,Vlookup!K388:N388,0),0)</f>
        <v>  80 </v>
      </c>
      <c r="K389">
        <v>6.1</v>
      </c>
      <c r="L389" s="26">
        <v>1997.0</v>
      </c>
    </row>
    <row r="390" ht="14.25" customHeight="1">
      <c r="A390" s="8">
        <v>23330.0</v>
      </c>
      <c r="B390" t="s">
        <v>1401</v>
      </c>
      <c r="C390" s="25">
        <v>42172.0</v>
      </c>
      <c r="D390" t="str">
        <f t="shared" si="1"/>
        <v>6</v>
      </c>
      <c r="E390">
        <v>2015.0</v>
      </c>
      <c r="F390" t="s">
        <v>999</v>
      </c>
      <c r="G390" s="26">
        <v>7.4E7</v>
      </c>
      <c r="H390" s="26">
        <v>1.156730962E9</v>
      </c>
      <c r="I390" s="26" t="str">
        <f t="shared" si="2"/>
        <v>  1,082,730,962 </v>
      </c>
      <c r="J390" s="27" t="str">
        <f>VLOOKUP(A390,Vlookup!$K$2:$N$4579,MATCH(Vlookup!N389,Vlookup!K389:N389,0),0)</f>
        <v>  121 </v>
      </c>
      <c r="K390">
        <v>6.4</v>
      </c>
      <c r="L390" s="26">
        <v>4729.0</v>
      </c>
    </row>
    <row r="391" ht="14.25" customHeight="1">
      <c r="A391" s="8">
        <v>23367.0</v>
      </c>
      <c r="B391" t="s">
        <v>1402</v>
      </c>
      <c r="C391" s="25">
        <v>42170.0</v>
      </c>
      <c r="D391" t="str">
        <f t="shared" si="1"/>
        <v>6</v>
      </c>
      <c r="E391">
        <v>2015.0</v>
      </c>
      <c r="F391" t="s">
        <v>999</v>
      </c>
      <c r="G391" s="26">
        <v>3.0E7</v>
      </c>
      <c r="H391" s="26">
        <v>9.1709827E7</v>
      </c>
      <c r="I391" s="26" t="str">
        <f t="shared" si="2"/>
        <v>  61,709,827 </v>
      </c>
      <c r="J391" s="27" t="str">
        <f>VLOOKUP(A391,Vlookup!$K$2:$N$4579,MATCH(Vlookup!N390,Vlookup!K390:N390,0),0)</f>
        <v>  111 </v>
      </c>
      <c r="K391">
        <v>7.3</v>
      </c>
      <c r="L391" s="26">
        <v>2112.0</v>
      </c>
    </row>
    <row r="392" ht="14.25" customHeight="1">
      <c r="A392" s="8">
        <v>23398.0</v>
      </c>
      <c r="B392" t="s">
        <v>1403</v>
      </c>
      <c r="C392" s="25">
        <v>42164.0</v>
      </c>
      <c r="D392" t="str">
        <f t="shared" si="1"/>
        <v>6</v>
      </c>
      <c r="E392">
        <v>2015.0</v>
      </c>
      <c r="F392" t="s">
        <v>999</v>
      </c>
      <c r="G392" s="26">
        <v>1.75E8</v>
      </c>
      <c r="H392" s="26">
        <v>8.57611174E8</v>
      </c>
      <c r="I392" s="26" t="str">
        <f t="shared" si="2"/>
        <v>  682,611,174 </v>
      </c>
      <c r="J392" s="27" t="str">
        <f>VLOOKUP(A392,Vlookup!$K$2:$N$4579,MATCH(Vlookup!N391,Vlookup!K391:N391,0),0)</f>
        <v>  88 </v>
      </c>
      <c r="K392">
        <v>7.9</v>
      </c>
      <c r="L392" s="26">
        <v>6737.0</v>
      </c>
    </row>
    <row r="393" ht="14.25" customHeight="1">
      <c r="A393" s="8">
        <v>23437.0</v>
      </c>
      <c r="B393" t="s">
        <v>1404</v>
      </c>
      <c r="C393" s="25">
        <v>42164.0</v>
      </c>
      <c r="D393" t="str">
        <f t="shared" si="1"/>
        <v>6</v>
      </c>
      <c r="E393">
        <v>2015.0</v>
      </c>
      <c r="F393" t="s">
        <v>999</v>
      </c>
      <c r="G393" s="26">
        <v>1.5E8</v>
      </c>
      <c r="H393" s="26">
        <v>1.51352881E9</v>
      </c>
      <c r="I393" s="26" t="str">
        <f t="shared" si="2"/>
        <v>  1,363,528,810 </v>
      </c>
      <c r="J393" s="27" t="str">
        <f>VLOOKUP(A393,Vlookup!$K$2:$N$4579,MATCH(Vlookup!N392,Vlookup!K392:N392,0),0)</f>
        <v>  95 </v>
      </c>
      <c r="K393">
        <v>6.5</v>
      </c>
      <c r="L393" s="26">
        <v>8842.0</v>
      </c>
    </row>
    <row r="394" ht="14.25" customHeight="1">
      <c r="A394" s="8">
        <v>23479.0</v>
      </c>
      <c r="B394" t="s">
        <v>1405</v>
      </c>
      <c r="C394" s="25">
        <v>42160.0</v>
      </c>
      <c r="D394" t="str">
        <f t="shared" si="1"/>
        <v>6</v>
      </c>
      <c r="E394">
        <v>2015.0</v>
      </c>
      <c r="F394" t="s">
        <v>1074</v>
      </c>
      <c r="G394" s="26">
        <v>1.3E7</v>
      </c>
      <c r="H394" s="26">
        <v>2.2E7</v>
      </c>
      <c r="I394" s="26" t="str">
        <f t="shared" si="2"/>
        <v>  9,000,000 </v>
      </c>
      <c r="J394" s="27" t="str">
        <f>VLOOKUP(A394,Vlookup!$K$2:$N$4579,MATCH(Vlookup!N393,Vlookup!K393:N393,0),0)</f>
        <v>  102 </v>
      </c>
      <c r="K394">
        <v>6.7</v>
      </c>
      <c r="L394" s="26">
        <v>43.0</v>
      </c>
    </row>
    <row r="395" ht="14.25" customHeight="1">
      <c r="A395" s="8">
        <v>23483.0</v>
      </c>
      <c r="B395" t="s">
        <v>1406</v>
      </c>
      <c r="C395" s="25">
        <v>42159.0</v>
      </c>
      <c r="D395" t="str">
        <f t="shared" si="1"/>
        <v>6</v>
      </c>
      <c r="E395">
        <v>2015.0</v>
      </c>
      <c r="F395" t="s">
        <v>999</v>
      </c>
      <c r="G395" s="26">
        <v>1.0E7</v>
      </c>
      <c r="H395" s="26">
        <v>1.04303851E8</v>
      </c>
      <c r="I395" s="26" t="str">
        <f t="shared" si="2"/>
        <v>  94,303,851 </v>
      </c>
      <c r="J395" s="27" t="str">
        <f>VLOOKUP(A395,Vlookup!$K$2:$N$4579,MATCH(Vlookup!N394,Vlookup!K394:N394,0),0)</f>
        <v>  117 </v>
      </c>
      <c r="K395">
        <v>6.3</v>
      </c>
      <c r="L395" s="26">
        <v>1005.0</v>
      </c>
    </row>
    <row r="396" ht="14.25" customHeight="1">
      <c r="A396" s="8">
        <v>23514.0</v>
      </c>
      <c r="B396" t="s">
        <v>1407</v>
      </c>
      <c r="C396" s="25">
        <v>42158.0</v>
      </c>
      <c r="D396" t="str">
        <f t="shared" si="1"/>
        <v>6</v>
      </c>
      <c r="E396">
        <v>2015.0</v>
      </c>
      <c r="F396" t="s">
        <v>999</v>
      </c>
      <c r="G396" s="26">
        <v>3.0E7</v>
      </c>
      <c r="H396" s="26">
        <v>4.9263404E7</v>
      </c>
      <c r="I396" s="26" t="str">
        <f t="shared" si="2"/>
        <v>  19,263,404 </v>
      </c>
      <c r="J396" s="27" t="str">
        <f>VLOOKUP(A396,Vlookup!$K$2:$N$4579,MATCH(Vlookup!N395,Vlookup!K395:N395,0),0)</f>
        <v>  120 </v>
      </c>
      <c r="K396">
        <v>6.2</v>
      </c>
      <c r="L396" s="26">
        <v>502.0</v>
      </c>
    </row>
    <row r="397" ht="14.25" customHeight="1">
      <c r="A397" s="8">
        <v>23535.0</v>
      </c>
      <c r="B397" t="s">
        <v>1408</v>
      </c>
      <c r="C397" s="25">
        <v>42153.0</v>
      </c>
      <c r="D397" t="str">
        <f t="shared" si="1"/>
        <v>5</v>
      </c>
      <c r="E397">
        <v>2015.0</v>
      </c>
      <c r="F397" t="s">
        <v>1292</v>
      </c>
      <c r="G397" s="26">
        <v>6200000.0</v>
      </c>
      <c r="H397" s="26">
        <v>1.1E7</v>
      </c>
      <c r="I397" s="26" t="str">
        <f t="shared" si="2"/>
        <v>  4,800,000 </v>
      </c>
      <c r="J397" s="27" t="str">
        <f>VLOOKUP(A397,Vlookup!$K$2:$N$4579,MATCH(Vlookup!N396,Vlookup!K396:N396,0),0)</f>
        <v>  99 </v>
      </c>
      <c r="K397">
        <v>6.4</v>
      </c>
      <c r="L397" s="26">
        <v>13.0</v>
      </c>
    </row>
    <row r="398" ht="14.25" customHeight="1">
      <c r="A398" s="8">
        <v>23601.0</v>
      </c>
      <c r="B398" t="s">
        <v>1409</v>
      </c>
      <c r="C398" s="25">
        <v>42151.0</v>
      </c>
      <c r="D398" t="str">
        <f t="shared" si="1"/>
        <v>5</v>
      </c>
      <c r="E398">
        <v>2015.0</v>
      </c>
      <c r="F398" t="s">
        <v>999</v>
      </c>
      <c r="G398" s="26">
        <v>1.1E8</v>
      </c>
      <c r="H398" s="26">
        <v>4.70490832E8</v>
      </c>
      <c r="I398" s="26" t="str">
        <f t="shared" si="2"/>
        <v>  360,490,832 </v>
      </c>
      <c r="J398" s="27" t="str">
        <f>VLOOKUP(A398,Vlookup!$K$2:$N$4579,MATCH(Vlookup!N397,Vlookup!K397:N397,0),0)</f>
        <v>  101 </v>
      </c>
      <c r="K398">
        <v>6.0</v>
      </c>
      <c r="L398" s="26">
        <v>3017.0</v>
      </c>
    </row>
    <row r="399" ht="14.25" customHeight="1">
      <c r="A399" s="8">
        <v>23629.0</v>
      </c>
      <c r="B399" t="s">
        <v>1410</v>
      </c>
      <c r="C399" s="25">
        <v>42151.0</v>
      </c>
      <c r="D399" t="str">
        <f t="shared" si="1"/>
        <v>5</v>
      </c>
      <c r="E399">
        <v>2015.0</v>
      </c>
      <c r="F399" t="s">
        <v>999</v>
      </c>
      <c r="G399" s="26">
        <v>3.7E7</v>
      </c>
      <c r="H399" s="26">
        <v>2.625002E7</v>
      </c>
      <c r="I399" s="26" t="str">
        <f t="shared" si="2"/>
        <v>  (10,749,980)</v>
      </c>
      <c r="J399" s="27" t="str">
        <f>VLOOKUP(A399,Vlookup!$K$2:$N$4579,MATCH(Vlookup!N398,Vlookup!K398:N398,0),0)</f>
        <v>  110 </v>
      </c>
      <c r="K399">
        <v>5.2</v>
      </c>
      <c r="L399" s="26">
        <v>704.0</v>
      </c>
    </row>
    <row r="400" ht="14.25" customHeight="1">
      <c r="A400" s="8">
        <v>23631.0</v>
      </c>
      <c r="B400" t="s">
        <v>1411</v>
      </c>
      <c r="C400" s="25">
        <v>42149.0</v>
      </c>
      <c r="D400" t="str">
        <f t="shared" si="1"/>
        <v>5</v>
      </c>
      <c r="E400">
        <v>2015.0</v>
      </c>
      <c r="F400" t="s">
        <v>1063</v>
      </c>
      <c r="G400" s="26">
        <v>1400000.0</v>
      </c>
      <c r="H400" s="26">
        <v>1320005.0</v>
      </c>
      <c r="I400" s="26" t="str">
        <f t="shared" si="2"/>
        <v>  (79,995)</v>
      </c>
      <c r="J400" s="27" t="str">
        <f>VLOOKUP(A400,Vlookup!$K$2:$N$4579,MATCH(Vlookup!N399,Vlookup!K399:N399,0),0)</f>
        <v>  105 </v>
      </c>
      <c r="K400">
        <v>7.8</v>
      </c>
      <c r="L400" s="26">
        <v>129.0</v>
      </c>
    </row>
    <row r="401" ht="14.25" customHeight="1">
      <c r="A401" s="8">
        <v>23685.0</v>
      </c>
      <c r="B401" t="s">
        <v>1412</v>
      </c>
      <c r="C401" s="25">
        <v>42144.0</v>
      </c>
      <c r="D401" t="str">
        <f t="shared" si="1"/>
        <v>5</v>
      </c>
      <c r="E401">
        <v>2015.0</v>
      </c>
      <c r="F401" t="s">
        <v>999</v>
      </c>
      <c r="G401" s="26">
        <v>3.5E7</v>
      </c>
      <c r="H401" s="26">
        <v>9.5437994E7</v>
      </c>
      <c r="I401" s="26" t="str">
        <f t="shared" si="2"/>
        <v>  60,437,994 </v>
      </c>
      <c r="J401" s="27" t="str">
        <f>VLOOKUP(A401,Vlookup!$K$2:$N$4579,MATCH(Vlookup!N400,Vlookup!K400:N400,0),0)</f>
        <v>  93 </v>
      </c>
      <c r="K401">
        <v>5.0</v>
      </c>
      <c r="L401" s="26">
        <v>924.0</v>
      </c>
    </row>
    <row r="402" ht="14.25" customHeight="1">
      <c r="A402" s="8">
        <v>23706.0</v>
      </c>
      <c r="B402" t="s">
        <v>1413</v>
      </c>
      <c r="C402" s="25">
        <v>42144.0</v>
      </c>
      <c r="D402" t="str">
        <f t="shared" si="1"/>
        <v>5</v>
      </c>
      <c r="E402">
        <v>2015.0</v>
      </c>
      <c r="F402" t="s">
        <v>1414</v>
      </c>
      <c r="G402" s="26">
        <v>1.336E7</v>
      </c>
      <c r="H402" s="26">
        <v>2000000.0</v>
      </c>
      <c r="I402" s="26" t="str">
        <f t="shared" si="2"/>
        <v>  (11,360,000)</v>
      </c>
      <c r="J402" s="27" t="str">
        <f>VLOOKUP(A402,Vlookup!$K$2:$N$4579,MATCH(Vlookup!N401,Vlookup!K401:N401,0),0)</f>
        <v>  99 </v>
      </c>
      <c r="K402">
        <v>6.7</v>
      </c>
      <c r="L402" s="26">
        <v>625.0</v>
      </c>
    </row>
    <row r="403" ht="14.25" customHeight="1">
      <c r="A403" s="8">
        <v>23730.0</v>
      </c>
      <c r="B403" t="s">
        <v>1415</v>
      </c>
      <c r="C403" s="25">
        <v>42143.0</v>
      </c>
      <c r="D403" t="str">
        <f t="shared" si="1"/>
        <v>5</v>
      </c>
      <c r="E403">
        <v>2015.0</v>
      </c>
      <c r="F403" t="s">
        <v>999</v>
      </c>
      <c r="G403" s="26">
        <v>1.9E8</v>
      </c>
      <c r="H403" s="26">
        <v>2.09154322E8</v>
      </c>
      <c r="I403" s="26" t="str">
        <f t="shared" si="2"/>
        <v>  19,154,322 </v>
      </c>
      <c r="J403" s="27" t="str">
        <f>VLOOKUP(A403,Vlookup!$K$2:$N$4579,MATCH(Vlookup!N402,Vlookup!K402:N402,0),0)</f>
        <v>  88 </v>
      </c>
      <c r="K403">
        <v>6.2</v>
      </c>
      <c r="L403" s="26">
        <v>2904.0</v>
      </c>
    </row>
    <row r="404" ht="14.25" customHeight="1">
      <c r="A404" s="8">
        <v>23742.0</v>
      </c>
      <c r="B404" t="s">
        <v>1416</v>
      </c>
      <c r="C404" s="25">
        <v>42139.0</v>
      </c>
      <c r="D404" t="str">
        <f t="shared" si="1"/>
        <v>5</v>
      </c>
      <c r="E404">
        <v>2015.0</v>
      </c>
      <c r="F404" t="s">
        <v>1074</v>
      </c>
      <c r="G404" s="26">
        <v>1.8E7</v>
      </c>
      <c r="H404" s="26">
        <v>1500000.0</v>
      </c>
      <c r="I404" s="26" t="str">
        <f t="shared" si="2"/>
        <v>  (16,500,000)</v>
      </c>
      <c r="J404" s="27" t="str">
        <f>VLOOKUP(A404,Vlookup!$K$2:$N$4579,MATCH(Vlookup!N403,Vlookup!K403:N403,0),0)</f>
        <v>  107 </v>
      </c>
      <c r="K404">
        <v>5.4</v>
      </c>
      <c r="L404" s="26">
        <v>17.0</v>
      </c>
    </row>
    <row r="405" ht="14.25" customHeight="1">
      <c r="A405" s="8">
        <v>23759.0</v>
      </c>
      <c r="B405" t="s">
        <v>1417</v>
      </c>
      <c r="C405" s="25">
        <v>42137.0</v>
      </c>
      <c r="D405" t="str">
        <f t="shared" si="1"/>
        <v>5</v>
      </c>
      <c r="E405">
        <v>2015.0</v>
      </c>
      <c r="F405" t="s">
        <v>999</v>
      </c>
      <c r="G405" s="26">
        <v>1.5E8</v>
      </c>
      <c r="H405" s="26">
        <v>3.7885834E8</v>
      </c>
      <c r="I405" s="26" t="str">
        <f t="shared" si="2"/>
        <v>  228,858,340 </v>
      </c>
      <c r="J405" s="27" t="str">
        <f>VLOOKUP(A405,Vlookup!$K$2:$N$4579,MATCH(Vlookup!N404,Vlookup!K404:N404,0),0)</f>
        <v>  97 </v>
      </c>
      <c r="K405">
        <v>7.3</v>
      </c>
      <c r="L405" s="26">
        <v>9629.0</v>
      </c>
    </row>
    <row r="406" ht="14.25" customHeight="1">
      <c r="A406" s="8">
        <v>23830.0</v>
      </c>
      <c r="B406" t="s">
        <v>1418</v>
      </c>
      <c r="C406" s="25">
        <v>42132.0</v>
      </c>
      <c r="D406" t="str">
        <f t="shared" si="1"/>
        <v>5</v>
      </c>
      <c r="E406">
        <v>2015.0</v>
      </c>
      <c r="F406" t="s">
        <v>999</v>
      </c>
      <c r="G406" s="26">
        <v>3.5E7</v>
      </c>
      <c r="H406" s="26">
        <v>5.1680201E7</v>
      </c>
      <c r="I406" s="26" t="str">
        <f t="shared" si="2"/>
        <v>  16,680,201 </v>
      </c>
      <c r="J406" s="27" t="str">
        <f>VLOOKUP(A406,Vlookup!$K$2:$N$4579,MATCH(Vlookup!N405,Vlookup!K405:N405,0),0)</f>
        <v>  90 </v>
      </c>
      <c r="K406">
        <v>5.4</v>
      </c>
      <c r="L406" s="26">
        <v>659.0</v>
      </c>
    </row>
    <row r="407" ht="14.25" customHeight="1">
      <c r="A407" s="8">
        <v>23919.0</v>
      </c>
      <c r="B407" t="s">
        <v>1419</v>
      </c>
      <c r="C407" s="25">
        <v>42132.0</v>
      </c>
      <c r="D407" t="str">
        <f t="shared" si="1"/>
        <v>5</v>
      </c>
      <c r="E407">
        <v>2015.0</v>
      </c>
      <c r="F407" t="s">
        <v>1074</v>
      </c>
      <c r="G407" s="26">
        <v>5500000.0</v>
      </c>
      <c r="H407" s="26">
        <v>2.2159216E7</v>
      </c>
      <c r="I407" s="26" t="str">
        <f t="shared" si="2"/>
        <v>  16,659,216 </v>
      </c>
      <c r="J407" s="27" t="str">
        <f>VLOOKUP(A407,Vlookup!$K$2:$N$4579,MATCH(Vlookup!N406,Vlookup!K406:N406,0),0)</f>
        <v>  92 </v>
      </c>
      <c r="K407">
        <v>6.8</v>
      </c>
      <c r="L407" s="26">
        <v>44.0</v>
      </c>
    </row>
    <row r="408" ht="14.25" customHeight="1">
      <c r="A408" s="8">
        <v>23939.0</v>
      </c>
      <c r="B408" t="s">
        <v>1420</v>
      </c>
      <c r="C408" s="25">
        <v>42131.0</v>
      </c>
      <c r="D408" t="str">
        <f t="shared" si="1"/>
        <v>5</v>
      </c>
      <c r="E408">
        <v>2015.0</v>
      </c>
      <c r="F408" t="s">
        <v>999</v>
      </c>
      <c r="G408" s="26">
        <v>2.9E7</v>
      </c>
      <c r="H408" s="26">
        <v>2.87506194E8</v>
      </c>
      <c r="I408" s="26" t="str">
        <f t="shared" si="2"/>
        <v>  258,506,194 </v>
      </c>
      <c r="J408" s="27" t="str">
        <f>VLOOKUP(A408,Vlookup!$K$2:$N$4579,MATCH(Vlookup!N407,Vlookup!K407:N407,0),0)</f>
        <v>  87 </v>
      </c>
      <c r="K408">
        <v>6.8</v>
      </c>
      <c r="L408" s="26">
        <v>1997.0</v>
      </c>
    </row>
    <row r="409" ht="14.25" customHeight="1">
      <c r="A409" s="8">
        <v>23954.0</v>
      </c>
      <c r="B409" t="s">
        <v>1421</v>
      </c>
      <c r="C409" s="25">
        <v>42130.0</v>
      </c>
      <c r="D409" t="str">
        <f t="shared" si="1"/>
        <v>5</v>
      </c>
      <c r="E409">
        <v>2015.0</v>
      </c>
      <c r="F409" t="s">
        <v>999</v>
      </c>
      <c r="G409" s="26">
        <v>6.5E7</v>
      </c>
      <c r="H409" s="26">
        <v>2.35666219E8</v>
      </c>
      <c r="I409" s="26" t="str">
        <f t="shared" si="2"/>
        <v>  170,666,219 </v>
      </c>
      <c r="J409" s="27" t="str">
        <f>VLOOKUP(A409,Vlookup!$K$2:$N$4579,MATCH(Vlookup!N408,Vlookup!K408:N408,0),0)</f>
        <v>  104 </v>
      </c>
      <c r="K409">
        <v>6.9</v>
      </c>
      <c r="L409" s="26">
        <v>2590.0</v>
      </c>
    </row>
    <row r="410" ht="14.25" customHeight="1">
      <c r="A410" s="8">
        <v>24016.0</v>
      </c>
      <c r="B410" t="s">
        <v>1422</v>
      </c>
      <c r="C410" s="25">
        <v>42125.0</v>
      </c>
      <c r="D410" t="str">
        <f t="shared" si="1"/>
        <v>5</v>
      </c>
      <c r="E410">
        <v>2015.0</v>
      </c>
      <c r="F410" t="s">
        <v>1074</v>
      </c>
      <c r="G410" s="26">
        <v>1.1E7</v>
      </c>
      <c r="H410" s="26">
        <v>4.1E7</v>
      </c>
      <c r="I410" s="26" t="str">
        <f t="shared" si="2"/>
        <v>  30,000,000 </v>
      </c>
      <c r="J410" s="27" t="str">
        <f>VLOOKUP(A410,Vlookup!$K$2:$N$4579,MATCH(Vlookup!N409,Vlookup!K409:N409,0),0)</f>
        <v>  138 </v>
      </c>
      <c r="K410">
        <v>7.0</v>
      </c>
      <c r="L410" s="26">
        <v>33.0</v>
      </c>
    </row>
    <row r="411" ht="14.25" customHeight="1">
      <c r="A411" s="8">
        <v>24021.0</v>
      </c>
      <c r="B411" t="s">
        <v>1423</v>
      </c>
      <c r="C411" s="25">
        <v>42124.0</v>
      </c>
      <c r="D411" t="str">
        <f t="shared" si="1"/>
        <v>4</v>
      </c>
      <c r="E411">
        <v>2015.0</v>
      </c>
      <c r="F411" t="s">
        <v>1033</v>
      </c>
      <c r="G411" s="26">
        <v>3300000.0</v>
      </c>
      <c r="H411" s="26">
        <v>5249225.0</v>
      </c>
      <c r="I411" s="26" t="str">
        <f t="shared" si="2"/>
        <v>  1,949,225 </v>
      </c>
      <c r="J411" s="27" t="str">
        <f>VLOOKUP(A411,Vlookup!$K$2:$N$4579,MATCH(Vlookup!N410,Vlookup!K410:N410,0),0)</f>
        <v>  124 </v>
      </c>
      <c r="K411">
        <v>6.5</v>
      </c>
      <c r="L411" s="26">
        <v>14.0</v>
      </c>
    </row>
    <row r="412" ht="14.25" customHeight="1">
      <c r="A412" s="8">
        <v>24049.0</v>
      </c>
      <c r="B412" t="s">
        <v>1424</v>
      </c>
      <c r="C412" s="25">
        <v>42117.0</v>
      </c>
      <c r="D412" t="str">
        <f t="shared" si="1"/>
        <v>4</v>
      </c>
      <c r="E412">
        <v>2015.0</v>
      </c>
      <c r="F412" t="s">
        <v>999</v>
      </c>
      <c r="G412" s="26">
        <v>2.0E7</v>
      </c>
      <c r="H412" s="26">
        <v>6485961.0</v>
      </c>
      <c r="I412" s="26" t="str">
        <f t="shared" si="2"/>
        <v>  (13,514,039)</v>
      </c>
      <c r="J412" s="27" t="str">
        <f>VLOOKUP(A412,Vlookup!$K$2:$N$4579,MATCH(Vlookup!N411,Vlookup!K411:N411,0),0)</f>
        <v>  185 </v>
      </c>
      <c r="K412">
        <v>7.0</v>
      </c>
      <c r="L412" s="26">
        <v>190.0</v>
      </c>
    </row>
    <row r="413" ht="14.25" customHeight="1">
      <c r="A413" s="8">
        <v>24066.0</v>
      </c>
      <c r="B413" t="s">
        <v>1425</v>
      </c>
      <c r="C413" s="25">
        <v>42116.0</v>
      </c>
      <c r="D413" t="str">
        <f t="shared" si="1"/>
        <v>4</v>
      </c>
      <c r="E413">
        <v>2015.0</v>
      </c>
      <c r="F413" t="s">
        <v>999</v>
      </c>
      <c r="G413" s="26">
        <v>2.8E8</v>
      </c>
      <c r="H413" s="26">
        <v>1.405403694E9</v>
      </c>
      <c r="I413" s="26" t="str">
        <f t="shared" si="2"/>
        <v>  1,125,403,694 </v>
      </c>
      <c r="J413" s="27" t="str">
        <f>VLOOKUP(A413,Vlookup!$K$2:$N$4579,MATCH(Vlookup!N412,Vlookup!K412:N412,0),0)</f>
        <v>  98 </v>
      </c>
      <c r="K413">
        <v>7.3</v>
      </c>
      <c r="L413" s="26">
        <v>6908.0</v>
      </c>
    </row>
    <row r="414" ht="14.25" customHeight="1">
      <c r="A414" s="8">
        <v>24100.0</v>
      </c>
      <c r="B414" t="s">
        <v>1426</v>
      </c>
      <c r="C414" s="25">
        <v>42112.0</v>
      </c>
      <c r="D414" t="str">
        <f t="shared" si="1"/>
        <v>4</v>
      </c>
      <c r="E414">
        <v>2015.0</v>
      </c>
      <c r="F414" t="s">
        <v>1168</v>
      </c>
      <c r="G414" s="26">
        <v>5000000.0</v>
      </c>
      <c r="H414" s="26">
        <v>6.176819E7</v>
      </c>
      <c r="I414" s="26" t="str">
        <f t="shared" si="2"/>
        <v>  56,768,190 </v>
      </c>
      <c r="J414" s="27" t="str">
        <f>VLOOKUP(A414,Vlookup!$K$2:$N$4579,MATCH(Vlookup!N413,Vlookup!K413:N413,0),0)</f>
        <v>  95 </v>
      </c>
      <c r="K414">
        <v>6.8</v>
      </c>
      <c r="L414" s="26">
        <v>377.0</v>
      </c>
    </row>
    <row r="415" ht="14.25" customHeight="1">
      <c r="A415" s="8">
        <v>24113.0</v>
      </c>
      <c r="B415" t="s">
        <v>1427</v>
      </c>
      <c r="C415" s="25">
        <v>42110.0</v>
      </c>
      <c r="D415" t="str">
        <f t="shared" si="1"/>
        <v>4</v>
      </c>
      <c r="E415">
        <v>2015.0</v>
      </c>
      <c r="F415" t="s">
        <v>999</v>
      </c>
      <c r="G415" s="26">
        <v>3.8E7</v>
      </c>
      <c r="H415" s="26">
        <v>1.07597242E8</v>
      </c>
      <c r="I415" s="26" t="str">
        <f t="shared" si="2"/>
        <v>  69,597,242 </v>
      </c>
      <c r="J415" s="27" t="str">
        <f>VLOOKUP(A415,Vlookup!$K$2:$N$4579,MATCH(Vlookup!N414,Vlookup!K414:N414,0),0)</f>
        <v>  104 </v>
      </c>
      <c r="K415">
        <v>5.0</v>
      </c>
      <c r="L415" s="26">
        <v>576.0</v>
      </c>
    </row>
    <row r="416" ht="14.25" customHeight="1">
      <c r="A416" s="8">
        <v>24128.0</v>
      </c>
      <c r="B416" t="s">
        <v>1428</v>
      </c>
      <c r="C416" s="25">
        <v>42110.0</v>
      </c>
      <c r="D416" t="str">
        <f t="shared" si="1"/>
        <v>4</v>
      </c>
      <c r="E416">
        <v>2015.0</v>
      </c>
      <c r="F416" t="s">
        <v>999</v>
      </c>
      <c r="G416" s="26">
        <v>2.5E7</v>
      </c>
      <c r="H416" s="26">
        <v>6.5663276E7</v>
      </c>
      <c r="I416" s="26" t="str">
        <f t="shared" si="2"/>
        <v>  40,663,276 </v>
      </c>
      <c r="J416" s="27" t="str">
        <f>VLOOKUP(A416,Vlookup!$K$2:$N$4579,MATCH(Vlookup!N415,Vlookup!K415:N415,0),0)</f>
        <v>  88 </v>
      </c>
      <c r="K416">
        <v>7.4</v>
      </c>
      <c r="L416" s="26">
        <v>2052.0</v>
      </c>
    </row>
    <row r="417" ht="14.25" customHeight="1">
      <c r="A417" s="8">
        <v>24137.0</v>
      </c>
      <c r="B417" t="s">
        <v>1429</v>
      </c>
      <c r="C417" s="25">
        <v>42104.0</v>
      </c>
      <c r="D417" t="str">
        <f t="shared" si="1"/>
        <v>4</v>
      </c>
      <c r="E417">
        <v>2015.0</v>
      </c>
      <c r="F417" t="s">
        <v>999</v>
      </c>
      <c r="G417" s="26">
        <v>1.1E7</v>
      </c>
      <c r="H417" s="26">
        <v>6.1619773E7</v>
      </c>
      <c r="I417" s="26" t="str">
        <f t="shared" si="2"/>
        <v>  50,619,773 </v>
      </c>
      <c r="J417" s="27" t="str">
        <f>VLOOKUP(A417,Vlookup!$K$2:$N$4579,MATCH(Vlookup!N416,Vlookup!K416:N416,0),0)</f>
        <v>  97 </v>
      </c>
      <c r="K417">
        <v>7.3</v>
      </c>
      <c r="L417" s="26">
        <v>454.0</v>
      </c>
    </row>
    <row r="418" ht="14.25" customHeight="1">
      <c r="A418" s="8">
        <v>24150.0</v>
      </c>
      <c r="B418" t="s">
        <v>1430</v>
      </c>
      <c r="C418" s="25">
        <v>42103.0</v>
      </c>
      <c r="D418" t="str">
        <f t="shared" si="1"/>
        <v>4</v>
      </c>
      <c r="E418">
        <v>2015.0</v>
      </c>
      <c r="F418" t="s">
        <v>999</v>
      </c>
      <c r="G418" s="26">
        <v>3.4E7</v>
      </c>
      <c r="H418" s="26">
        <v>6.3013281E7</v>
      </c>
      <c r="I418" s="26" t="str">
        <f t="shared" si="2"/>
        <v>  29,013,281 </v>
      </c>
      <c r="J418" s="27" t="str">
        <f>VLOOKUP(A418,Vlookup!$K$2:$N$4579,MATCH(Vlookup!N417,Vlookup!K417:N417,0),0)</f>
        <v>  105 </v>
      </c>
      <c r="K418">
        <v>7.3</v>
      </c>
      <c r="L418" s="26">
        <v>1083.0</v>
      </c>
    </row>
    <row r="419" ht="14.25" customHeight="1">
      <c r="A419" s="8">
        <v>24153.0</v>
      </c>
      <c r="B419" t="s">
        <v>1431</v>
      </c>
      <c r="C419" s="25">
        <v>42097.0</v>
      </c>
      <c r="D419" t="str">
        <f t="shared" si="1"/>
        <v>4</v>
      </c>
      <c r="E419">
        <v>2015.0</v>
      </c>
      <c r="F419" t="s">
        <v>999</v>
      </c>
      <c r="G419" s="26">
        <v>1.0E7</v>
      </c>
      <c r="H419" s="26">
        <v>7587485.0</v>
      </c>
      <c r="I419" s="26" t="str">
        <f t="shared" si="2"/>
        <v>  (2,412,515)</v>
      </c>
      <c r="J419" s="27" t="str">
        <f>VLOOKUP(A419,Vlookup!$K$2:$N$4579,MATCH(Vlookup!N418,Vlookup!K418:N418,0),0)</f>
        <v>  113 </v>
      </c>
      <c r="K419">
        <v>5.8</v>
      </c>
      <c r="L419" s="26">
        <v>387.0</v>
      </c>
    </row>
    <row r="420" ht="14.25" customHeight="1">
      <c r="A420" s="8">
        <v>24226.0</v>
      </c>
      <c r="B420" t="s">
        <v>1432</v>
      </c>
      <c r="C420" s="25">
        <v>42096.0</v>
      </c>
      <c r="D420" t="str">
        <f t="shared" si="1"/>
        <v>4</v>
      </c>
      <c r="E420">
        <v>2015.0</v>
      </c>
      <c r="F420" t="s">
        <v>1057</v>
      </c>
      <c r="G420" s="26">
        <v>1.2E7</v>
      </c>
      <c r="H420" s="26">
        <v>8.0E7</v>
      </c>
      <c r="I420" s="26" t="str">
        <f t="shared" si="2"/>
        <v>  68,000,000 </v>
      </c>
      <c r="J420" s="27" t="str">
        <f>VLOOKUP(A420,Vlookup!$K$2:$N$4579,MATCH(Vlookup!N419,Vlookup!K419:N419,0),0)</f>
        <v>  129 </v>
      </c>
      <c r="K420">
        <v>5.8</v>
      </c>
      <c r="L420" s="26">
        <v>29.0</v>
      </c>
    </row>
    <row r="421" ht="14.25" customHeight="1">
      <c r="A421" s="8">
        <v>24264.0</v>
      </c>
      <c r="B421" t="s">
        <v>1433</v>
      </c>
      <c r="C421" s="25">
        <v>42095.0</v>
      </c>
      <c r="D421" t="str">
        <f t="shared" si="1"/>
        <v>4</v>
      </c>
      <c r="E421">
        <v>2015.0</v>
      </c>
      <c r="F421" t="s">
        <v>999</v>
      </c>
      <c r="G421" s="26">
        <v>1.9E8</v>
      </c>
      <c r="H421" s="26">
        <v>1.50624936E9</v>
      </c>
      <c r="I421" s="26" t="str">
        <f t="shared" si="2"/>
        <v>  1,316,249,360 </v>
      </c>
      <c r="J421" s="27" t="str">
        <f>VLOOKUP(A421,Vlookup!$K$2:$N$4579,MATCH(Vlookup!N420,Vlookup!K420:N420,0),0)</f>
        <v>  117 </v>
      </c>
      <c r="K421">
        <v>7.3</v>
      </c>
      <c r="L421" s="26">
        <v>4253.0</v>
      </c>
    </row>
    <row r="422" ht="14.25" customHeight="1">
      <c r="A422" s="8">
        <v>24266.0</v>
      </c>
      <c r="B422" t="s">
        <v>1434</v>
      </c>
      <c r="C422" s="25">
        <v>42089.0</v>
      </c>
      <c r="D422" t="str">
        <f t="shared" si="1"/>
        <v>3</v>
      </c>
      <c r="E422">
        <v>2015.0</v>
      </c>
      <c r="F422" t="s">
        <v>999</v>
      </c>
      <c r="G422" s="26">
        <v>4.0E7</v>
      </c>
      <c r="H422" s="26">
        <v>1.11811453E8</v>
      </c>
      <c r="I422" s="26" t="str">
        <f t="shared" si="2"/>
        <v>  71,811,453 </v>
      </c>
      <c r="J422" s="27" t="str">
        <f>VLOOKUP(A422,Vlookup!$K$2:$N$4579,MATCH(Vlookup!N421,Vlookup!K421:N421,0),0)</f>
        <v>  104 </v>
      </c>
      <c r="K422">
        <v>5.9</v>
      </c>
      <c r="L422" s="26">
        <v>961.0</v>
      </c>
    </row>
    <row r="423" ht="14.25" customHeight="1">
      <c r="A423" s="8">
        <v>24276.0</v>
      </c>
      <c r="B423" t="s">
        <v>1435</v>
      </c>
      <c r="C423" s="25">
        <v>42082.0</v>
      </c>
      <c r="D423" t="str">
        <f t="shared" si="1"/>
        <v>3</v>
      </c>
      <c r="E423">
        <v>2015.0</v>
      </c>
      <c r="F423" t="s">
        <v>999</v>
      </c>
      <c r="G423" s="26">
        <v>1.0E7</v>
      </c>
      <c r="H423" s="26">
        <v>1.0835752E7</v>
      </c>
      <c r="I423" s="26" t="str">
        <f t="shared" si="2"/>
        <v>  835,752 </v>
      </c>
      <c r="J423" s="27" t="str">
        <f>VLOOKUP(A423,Vlookup!$K$2:$N$4579,MATCH(Vlookup!N422,Vlookup!K422:N422,0),0)</f>
        <v>  132 </v>
      </c>
      <c r="K423">
        <v>6.6</v>
      </c>
      <c r="L423" s="26">
        <v>187.0</v>
      </c>
    </row>
    <row r="424" ht="14.25" customHeight="1">
      <c r="A424" s="8">
        <v>24293.0</v>
      </c>
      <c r="B424" t="s">
        <v>1436</v>
      </c>
      <c r="C424" s="25">
        <v>42081.0</v>
      </c>
      <c r="D424" t="str">
        <f t="shared" si="1"/>
        <v>3</v>
      </c>
      <c r="E424">
        <v>2015.0</v>
      </c>
      <c r="F424" t="s">
        <v>999</v>
      </c>
      <c r="G424" s="26">
        <v>1.35E8</v>
      </c>
      <c r="H424" s="26">
        <v>3.68871007E8</v>
      </c>
      <c r="I424" s="26" t="str">
        <f t="shared" si="2"/>
        <v>  233,871,007 </v>
      </c>
      <c r="J424" s="27" t="str">
        <f>VLOOKUP(A424,Vlookup!$K$2:$N$4579,MATCH(Vlookup!N423,Vlookup!K423:N423,0),0)</f>
        <v>  128 </v>
      </c>
      <c r="K424">
        <v>6.8</v>
      </c>
      <c r="L424" s="26">
        <v>1539.0</v>
      </c>
    </row>
    <row r="425" ht="14.25" customHeight="1">
      <c r="A425" s="8">
        <v>24418.0</v>
      </c>
      <c r="B425" t="s">
        <v>1437</v>
      </c>
      <c r="C425" s="25">
        <v>42081.0</v>
      </c>
      <c r="D425" t="str">
        <f t="shared" si="1"/>
        <v>3</v>
      </c>
      <c r="E425">
        <v>2015.0</v>
      </c>
      <c r="F425" t="s">
        <v>999</v>
      </c>
      <c r="G425" s="26">
        <v>1.1E8</v>
      </c>
      <c r="H425" s="26">
        <v>2.95238201E8</v>
      </c>
      <c r="I425" s="26" t="str">
        <f t="shared" si="2"/>
        <v>  185,238,201 </v>
      </c>
      <c r="J425" s="27" t="str">
        <f>VLOOKUP(A425,Vlookup!$K$2:$N$4579,MATCH(Vlookup!N424,Vlookup!K424:N424,0),0)</f>
        <v>  109 </v>
      </c>
      <c r="K425">
        <v>6.2</v>
      </c>
      <c r="L425" s="26">
        <v>3921.0</v>
      </c>
    </row>
    <row r="426" ht="14.25" customHeight="1">
      <c r="A426" s="8">
        <v>24420.0</v>
      </c>
      <c r="B426" t="s">
        <v>1438</v>
      </c>
      <c r="C426" s="25">
        <v>42078.0</v>
      </c>
      <c r="D426" t="str">
        <f t="shared" si="1"/>
        <v>3</v>
      </c>
      <c r="E426">
        <v>2015.0</v>
      </c>
      <c r="F426" t="s">
        <v>999</v>
      </c>
      <c r="G426" s="26">
        <v>5.0E7</v>
      </c>
      <c r="H426" s="26">
        <v>3324330.0</v>
      </c>
      <c r="I426" s="26" t="str">
        <f t="shared" si="2"/>
        <v>  (46,675,670)</v>
      </c>
      <c r="J426" s="27" t="str">
        <f>VLOOKUP(A426,Vlookup!$K$2:$N$4579,MATCH(Vlookup!N425,Vlookup!K425:N425,0),0)</f>
        <v>  107 </v>
      </c>
      <c r="K426">
        <v>6.1</v>
      </c>
      <c r="L426" s="26">
        <v>565.0</v>
      </c>
    </row>
    <row r="427" ht="14.25" customHeight="1">
      <c r="A427" s="8">
        <v>24428.0</v>
      </c>
      <c r="B427" t="s">
        <v>1439</v>
      </c>
      <c r="C427" s="25">
        <v>42075.0</v>
      </c>
      <c r="D427" t="str">
        <f t="shared" si="1"/>
        <v>3</v>
      </c>
      <c r="E427">
        <v>2015.0</v>
      </c>
      <c r="F427" t="s">
        <v>999</v>
      </c>
      <c r="G427" s="26">
        <v>9.5E7</v>
      </c>
      <c r="H427" s="26">
        <v>5.43514353E8</v>
      </c>
      <c r="I427" s="26" t="str">
        <f t="shared" si="2"/>
        <v>  448,514,353 </v>
      </c>
      <c r="J427" s="27" t="str">
        <f>VLOOKUP(A427,Vlookup!$K$2:$N$4579,MATCH(Vlookup!N426,Vlookup!K426:N426,0),0)</f>
        <v>  143 </v>
      </c>
      <c r="K427">
        <v>6.7</v>
      </c>
      <c r="L427" s="26">
        <v>2426.0</v>
      </c>
    </row>
    <row r="428" ht="14.25" customHeight="1">
      <c r="A428" s="8">
        <v>24438.0</v>
      </c>
      <c r="B428" t="s">
        <v>1440</v>
      </c>
      <c r="C428" s="25">
        <v>42074.0</v>
      </c>
      <c r="D428" t="str">
        <f t="shared" si="1"/>
        <v>3</v>
      </c>
      <c r="E428">
        <v>2015.0</v>
      </c>
      <c r="F428" t="s">
        <v>999</v>
      </c>
      <c r="G428" s="26">
        <v>5.0E7</v>
      </c>
      <c r="H428" s="26">
        <v>7.1561644E7</v>
      </c>
      <c r="I428" s="26" t="str">
        <f t="shared" si="2"/>
        <v>  21,561,644 </v>
      </c>
      <c r="J428" s="27" t="str">
        <f>VLOOKUP(A428,Vlookup!$K$2:$N$4579,MATCH(Vlookup!N427,Vlookup!K427:N427,0),0)</f>
        <v>  103 </v>
      </c>
      <c r="K428">
        <v>6.3</v>
      </c>
      <c r="L428" s="26">
        <v>1169.0</v>
      </c>
    </row>
    <row r="429" ht="14.25" customHeight="1">
      <c r="A429" s="8">
        <v>24469.0</v>
      </c>
      <c r="B429" t="s">
        <v>1441</v>
      </c>
      <c r="C429" s="25">
        <v>42068.0</v>
      </c>
      <c r="D429" t="str">
        <f t="shared" si="1"/>
        <v>3</v>
      </c>
      <c r="E429">
        <v>2015.0</v>
      </c>
      <c r="F429" t="s">
        <v>999</v>
      </c>
      <c r="G429" s="26">
        <v>3.5E7</v>
      </c>
      <c r="H429" s="26">
        <v>1.4431253E7</v>
      </c>
      <c r="I429" s="26" t="str">
        <f t="shared" si="2"/>
        <v>  (20,568,747)</v>
      </c>
      <c r="J429" s="27" t="str">
        <f>VLOOKUP(A429,Vlookup!$K$2:$N$4579,MATCH(Vlookup!N428,Vlookup!K428:N428,0),0)</f>
        <v>  123 </v>
      </c>
      <c r="K429">
        <v>5.0</v>
      </c>
      <c r="L429" s="26">
        <v>322.0</v>
      </c>
    </row>
    <row r="430" ht="14.25" customHeight="1">
      <c r="A430" s="8">
        <v>24558.0</v>
      </c>
      <c r="B430" t="s">
        <v>1442</v>
      </c>
      <c r="C430" s="25">
        <v>42067.0</v>
      </c>
      <c r="D430" t="str">
        <f t="shared" si="1"/>
        <v>3</v>
      </c>
      <c r="E430">
        <v>2015.0</v>
      </c>
      <c r="F430" t="s">
        <v>999</v>
      </c>
      <c r="G430" s="26">
        <v>4.9E7</v>
      </c>
      <c r="H430" s="26">
        <v>1.04399548E8</v>
      </c>
      <c r="I430" s="26" t="str">
        <f t="shared" si="2"/>
        <v>  55,399,548 </v>
      </c>
      <c r="J430" s="27" t="str">
        <f>VLOOKUP(A430,Vlookup!$K$2:$N$4579,MATCH(Vlookup!N429,Vlookup!K429:N429,0),0)</f>
        <v>  94 </v>
      </c>
      <c r="K430">
        <v>6.6</v>
      </c>
      <c r="L430" s="26">
        <v>3124.0</v>
      </c>
    </row>
    <row r="431" ht="14.25" customHeight="1">
      <c r="A431" s="8">
        <v>24618.0</v>
      </c>
      <c r="B431" t="s">
        <v>1443</v>
      </c>
      <c r="C431" s="25">
        <v>42061.0</v>
      </c>
      <c r="D431" t="str">
        <f t="shared" si="1"/>
        <v>2</v>
      </c>
      <c r="E431">
        <v>2015.0</v>
      </c>
      <c r="F431" t="s">
        <v>999</v>
      </c>
      <c r="G431" s="26">
        <v>1.0E7</v>
      </c>
      <c r="H431" s="26">
        <v>8.5978266E7</v>
      </c>
      <c r="I431" s="26" t="str">
        <f t="shared" si="2"/>
        <v>  75,978,266 </v>
      </c>
      <c r="J431" s="27" t="str">
        <f>VLOOKUP(A431,Vlookup!$K$2:$N$4579,MATCH(Vlookup!N430,Vlookup!K430:N430,0),0)</f>
        <v>  104 </v>
      </c>
      <c r="K431">
        <v>6.3</v>
      </c>
      <c r="L431" s="26">
        <v>277.0</v>
      </c>
    </row>
    <row r="432" ht="14.25" customHeight="1">
      <c r="A432" s="8">
        <v>24662.0</v>
      </c>
      <c r="B432" t="s">
        <v>1444</v>
      </c>
      <c r="C432" s="25">
        <v>42060.0</v>
      </c>
      <c r="D432" t="str">
        <f t="shared" si="1"/>
        <v>2</v>
      </c>
      <c r="E432">
        <v>2015.0</v>
      </c>
      <c r="F432" t="s">
        <v>999</v>
      </c>
      <c r="G432" s="26">
        <v>5.01E7</v>
      </c>
      <c r="H432" s="26">
        <v>1.53962963E8</v>
      </c>
      <c r="I432" s="26" t="str">
        <f t="shared" si="2"/>
        <v>  103,862,963 </v>
      </c>
      <c r="J432" s="27" t="str">
        <f>VLOOKUP(A432,Vlookup!$K$2:$N$4579,MATCH(Vlookup!N431,Vlookup!K431:N431,0),0)</f>
        <v>  75 </v>
      </c>
      <c r="K432">
        <v>6.7</v>
      </c>
      <c r="L432" s="26">
        <v>2588.0</v>
      </c>
    </row>
    <row r="433" ht="14.25" customHeight="1">
      <c r="A433" s="8">
        <v>24684.0</v>
      </c>
      <c r="B433" t="s">
        <v>1445</v>
      </c>
      <c r="C433" s="25">
        <v>42055.0</v>
      </c>
      <c r="D433" t="str">
        <f t="shared" si="1"/>
        <v>2</v>
      </c>
      <c r="E433">
        <v>2015.0</v>
      </c>
      <c r="F433" t="s">
        <v>999</v>
      </c>
      <c r="G433" s="26">
        <v>1.4E7</v>
      </c>
      <c r="H433" s="26">
        <v>1.2314651E7</v>
      </c>
      <c r="I433" s="26" t="str">
        <f t="shared" si="2"/>
        <v>  (1,685,349)</v>
      </c>
      <c r="J433" s="27" t="str">
        <f>VLOOKUP(A433,Vlookup!$K$2:$N$4579,MATCH(Vlookup!N432,Vlookup!K432:N432,0),0)</f>
        <v>  100 </v>
      </c>
      <c r="K433">
        <v>5.0</v>
      </c>
      <c r="L433" s="26">
        <v>360.0</v>
      </c>
    </row>
    <row r="434" ht="14.25" customHeight="1">
      <c r="A434" s="8">
        <v>24686.0</v>
      </c>
      <c r="B434" t="s">
        <v>1446</v>
      </c>
      <c r="C434" s="25">
        <v>42055.0</v>
      </c>
      <c r="D434" t="str">
        <f t="shared" si="1"/>
        <v>2</v>
      </c>
      <c r="E434">
        <v>2015.0</v>
      </c>
      <c r="F434" t="s">
        <v>1033</v>
      </c>
      <c r="G434" s="26">
        <v>1.0E7</v>
      </c>
      <c r="H434" s="26">
        <v>7547762.0</v>
      </c>
      <c r="I434" s="26" t="str">
        <f t="shared" si="2"/>
        <v>  (2,452,238)</v>
      </c>
      <c r="J434" s="27" t="str">
        <f>VLOOKUP(A434,Vlookup!$K$2:$N$4579,MATCH(Vlookup!N433,Vlookup!K433:N433,0),0)</f>
        <v>  88 </v>
      </c>
      <c r="K434">
        <v>5.9</v>
      </c>
      <c r="L434" s="26">
        <v>6.0</v>
      </c>
    </row>
    <row r="435" ht="14.25" customHeight="1">
      <c r="A435" s="8">
        <v>24739.0</v>
      </c>
      <c r="B435" t="s">
        <v>1447</v>
      </c>
      <c r="C435" s="25">
        <v>42055.0</v>
      </c>
      <c r="D435" t="str">
        <f t="shared" si="1"/>
        <v>2</v>
      </c>
      <c r="E435">
        <v>2015.0</v>
      </c>
      <c r="F435" t="s">
        <v>999</v>
      </c>
      <c r="G435" s="26">
        <v>8500000.0</v>
      </c>
      <c r="H435" s="26">
        <v>4.3528634E7</v>
      </c>
      <c r="I435" s="26" t="str">
        <f t="shared" si="2"/>
        <v>  35,028,634 </v>
      </c>
      <c r="J435" s="27" t="str">
        <f>VLOOKUP(A435,Vlookup!$K$2:$N$4579,MATCH(Vlookup!N434,Vlookup!K434:N434,0),0)</f>
        <v>  87 </v>
      </c>
      <c r="K435">
        <v>6.8</v>
      </c>
      <c r="L435" s="26">
        <v>1372.0</v>
      </c>
    </row>
    <row r="436" ht="14.25" customHeight="1">
      <c r="A436" s="8">
        <v>24748.0</v>
      </c>
      <c r="B436" t="s">
        <v>1448</v>
      </c>
      <c r="C436" s="25">
        <v>42055.0</v>
      </c>
      <c r="D436" t="str">
        <f t="shared" si="1"/>
        <v>2</v>
      </c>
      <c r="E436">
        <v>2015.0</v>
      </c>
      <c r="F436" t="s">
        <v>1074</v>
      </c>
      <c r="G436" s="26">
        <v>3700000.0</v>
      </c>
      <c r="H436" s="26">
        <v>1.148E7</v>
      </c>
      <c r="I436" s="26" t="str">
        <f t="shared" si="2"/>
        <v>  7,780,000 </v>
      </c>
      <c r="J436" s="27" t="str">
        <f>VLOOKUP(A436,Vlookup!$K$2:$N$4579,MATCH(Vlookup!N435,Vlookup!K435:N435,0),0)</f>
        <v>  112 </v>
      </c>
      <c r="K436">
        <v>6.8</v>
      </c>
      <c r="L436" s="26">
        <v>30.0</v>
      </c>
    </row>
    <row r="437" ht="14.25" customHeight="1">
      <c r="A437" s="8">
        <v>24803.0</v>
      </c>
      <c r="B437" t="s">
        <v>1449</v>
      </c>
      <c r="C437" s="25">
        <v>42054.0</v>
      </c>
      <c r="D437" t="str">
        <f t="shared" si="1"/>
        <v>2</v>
      </c>
      <c r="E437">
        <v>2015.0</v>
      </c>
      <c r="F437" t="s">
        <v>1057</v>
      </c>
      <c r="G437" s="26">
        <v>6.5E7</v>
      </c>
      <c r="H437" s="26">
        <v>1.21545703E8</v>
      </c>
      <c r="I437" s="26" t="str">
        <f t="shared" si="2"/>
        <v>  56,545,703 </v>
      </c>
      <c r="J437" s="27" t="str">
        <f>VLOOKUP(A437,Vlookup!$K$2:$N$4579,MATCH(Vlookup!N436,Vlookup!K436:N436,0),0)</f>
        <v>  123 </v>
      </c>
      <c r="K437">
        <v>5.9</v>
      </c>
      <c r="L437" s="26">
        <v>146.0</v>
      </c>
    </row>
    <row r="438" ht="14.25" customHeight="1">
      <c r="A438" s="8">
        <v>24808.0</v>
      </c>
      <c r="B438" t="s">
        <v>1450</v>
      </c>
      <c r="C438" s="25">
        <v>42054.0</v>
      </c>
      <c r="D438" t="str">
        <f t="shared" si="1"/>
        <v>2</v>
      </c>
      <c r="E438">
        <v>2015.0</v>
      </c>
      <c r="F438" t="s">
        <v>1057</v>
      </c>
      <c r="G438" s="26">
        <v>3.8E7</v>
      </c>
      <c r="H438" s="26">
        <v>1.23205624E8</v>
      </c>
      <c r="I438" s="26" t="str">
        <f t="shared" si="2"/>
        <v>  85,205,624 </v>
      </c>
      <c r="J438" s="27" t="str">
        <f>VLOOKUP(A438,Vlookup!$K$2:$N$4579,MATCH(Vlookup!N437,Vlookup!K437:N437,0),0)</f>
        <v>  95 </v>
      </c>
      <c r="K438">
        <v>6.4</v>
      </c>
      <c r="L438" s="26">
        <v>137.0</v>
      </c>
    </row>
    <row r="439" ht="14.25" customHeight="1">
      <c r="A439" s="8">
        <v>24873.0</v>
      </c>
      <c r="B439" t="s">
        <v>1451</v>
      </c>
      <c r="C439" s="25">
        <v>42051.0</v>
      </c>
      <c r="D439" t="str">
        <f t="shared" si="1"/>
        <v>2</v>
      </c>
      <c r="E439">
        <v>2015.0</v>
      </c>
      <c r="F439" t="s">
        <v>999</v>
      </c>
      <c r="G439" s="26">
        <v>4.0E7</v>
      </c>
      <c r="H439" s="26">
        <v>1.3644292E7</v>
      </c>
      <c r="I439" s="26" t="str">
        <f t="shared" si="2"/>
        <v>  (26,355,708)</v>
      </c>
      <c r="J439" s="27" t="str">
        <f>VLOOKUP(A439,Vlookup!$K$2:$N$4579,MATCH(Vlookup!N438,Vlookup!K438:N438,0),0)</f>
        <v>  92 </v>
      </c>
      <c r="K439">
        <v>5.5</v>
      </c>
      <c r="L439" s="26">
        <v>397.0</v>
      </c>
    </row>
    <row r="440" ht="14.25" customHeight="1">
      <c r="A440" s="8">
        <v>24924.0</v>
      </c>
      <c r="B440" t="s">
        <v>1452</v>
      </c>
      <c r="C440" s="25">
        <v>42047.0</v>
      </c>
      <c r="D440" t="str">
        <f t="shared" si="1"/>
        <v>2</v>
      </c>
      <c r="E440">
        <v>2015.0</v>
      </c>
      <c r="F440" t="s">
        <v>999</v>
      </c>
      <c r="G440" s="26">
        <v>3000000.0</v>
      </c>
      <c r="H440" s="26">
        <v>3387000.0</v>
      </c>
      <c r="I440" s="26" t="str">
        <f t="shared" si="2"/>
        <v>  387,000 </v>
      </c>
      <c r="J440" s="27" t="str">
        <f>VLOOKUP(A440,Vlookup!$K$2:$N$4579,MATCH(Vlookup!N439,Vlookup!K439:N439,0),0)</f>
        <v>  90 </v>
      </c>
      <c r="K440">
        <v>5.0</v>
      </c>
      <c r="L440" s="26">
        <v>153.0</v>
      </c>
    </row>
    <row r="441" ht="14.25" customHeight="1">
      <c r="A441" s="8">
        <v>24927.0</v>
      </c>
      <c r="B441" t="s">
        <v>1453</v>
      </c>
      <c r="C441" s="25">
        <v>42046.0</v>
      </c>
      <c r="D441" t="str">
        <f t="shared" si="1"/>
        <v>2</v>
      </c>
      <c r="E441">
        <v>2015.0</v>
      </c>
      <c r="F441" t="s">
        <v>999</v>
      </c>
      <c r="G441" s="26">
        <v>4.0E7</v>
      </c>
      <c r="H441" s="26">
        <v>5.71006128E8</v>
      </c>
      <c r="I441" s="26" t="str">
        <f t="shared" si="2"/>
        <v>  531,006,128 </v>
      </c>
      <c r="J441" s="27" t="str">
        <f>VLOOKUP(A441,Vlookup!$K$2:$N$4579,MATCH(Vlookup!N440,Vlookup!K440:N440,0),0)</f>
        <v>  80 </v>
      </c>
      <c r="K441">
        <v>5.2</v>
      </c>
      <c r="L441" s="26">
        <v>3350.0</v>
      </c>
    </row>
    <row r="442" ht="14.25" customHeight="1">
      <c r="A442" s="8">
        <v>24929.0</v>
      </c>
      <c r="B442" t="s">
        <v>1454</v>
      </c>
      <c r="C442" s="25">
        <v>42041.0</v>
      </c>
      <c r="D442" t="str">
        <f t="shared" si="1"/>
        <v>2</v>
      </c>
      <c r="E442">
        <v>2015.0</v>
      </c>
      <c r="F442" t="s">
        <v>1173</v>
      </c>
      <c r="G442" s="26">
        <v>7900000.0</v>
      </c>
      <c r="H442" s="26">
        <v>1.6E7</v>
      </c>
      <c r="I442" s="26" t="str">
        <f t="shared" si="2"/>
        <v>  8,100,000 </v>
      </c>
      <c r="J442" s="27" t="str">
        <f>VLOOKUP(A442,Vlookup!$K$2:$N$4579,MATCH(Vlookup!N441,Vlookup!K441:N441,0),0)</f>
        <v>  89 </v>
      </c>
      <c r="K442">
        <v>6.6</v>
      </c>
      <c r="L442" s="26">
        <v>14.0</v>
      </c>
    </row>
    <row r="443" ht="14.25" customHeight="1">
      <c r="A443" s="8">
        <v>24940.0</v>
      </c>
      <c r="B443" t="s">
        <v>1455</v>
      </c>
      <c r="C443" s="25">
        <v>42040.0</v>
      </c>
      <c r="D443" t="str">
        <f t="shared" si="1"/>
        <v>2</v>
      </c>
      <c r="E443">
        <v>2015.0</v>
      </c>
      <c r="F443" t="s">
        <v>999</v>
      </c>
      <c r="G443" s="26">
        <v>7.4E7</v>
      </c>
      <c r="H443" s="26">
        <v>3.11594032E8</v>
      </c>
      <c r="I443" s="26" t="str">
        <f t="shared" si="2"/>
        <v>  237,594,032 </v>
      </c>
      <c r="J443" s="27" t="str">
        <f>VLOOKUP(A443,Vlookup!$K$2:$N$4579,MATCH(Vlookup!N442,Vlookup!K442:N442,0),0)</f>
        <v>  86 </v>
      </c>
      <c r="K443">
        <v>5.7</v>
      </c>
      <c r="L443" s="26">
        <v>733.0</v>
      </c>
    </row>
    <row r="444" ht="14.25" customHeight="1">
      <c r="A444" s="8">
        <v>24961.0</v>
      </c>
      <c r="B444" t="s">
        <v>1456</v>
      </c>
      <c r="C444" s="25">
        <v>42039.0</v>
      </c>
      <c r="D444" t="str">
        <f t="shared" si="1"/>
        <v>2</v>
      </c>
      <c r="E444">
        <v>2015.0</v>
      </c>
      <c r="F444" t="s">
        <v>999</v>
      </c>
      <c r="G444" s="26">
        <v>1.76000003E8</v>
      </c>
      <c r="H444" s="26">
        <v>1.83987723E8</v>
      </c>
      <c r="I444" s="26" t="str">
        <f t="shared" si="2"/>
        <v>  7,987,720 </v>
      </c>
      <c r="J444" s="27" t="str">
        <f>VLOOKUP(A444,Vlookup!$K$2:$N$4579,MATCH(Vlookup!N443,Vlookup!K443:N443,0),0)</f>
        <v>  134 </v>
      </c>
      <c r="K444">
        <v>5.2</v>
      </c>
      <c r="L444" s="26">
        <v>2816.0</v>
      </c>
    </row>
    <row r="445" ht="14.25" customHeight="1">
      <c r="A445" s="8">
        <v>24973.0</v>
      </c>
      <c r="B445" t="s">
        <v>1457</v>
      </c>
      <c r="C445" s="25">
        <v>42039.0</v>
      </c>
      <c r="D445" t="str">
        <f t="shared" si="1"/>
        <v>2</v>
      </c>
      <c r="E445">
        <v>2015.0</v>
      </c>
      <c r="F445" t="s">
        <v>999</v>
      </c>
      <c r="G445" s="26">
        <v>2000000.0</v>
      </c>
      <c r="H445" s="26">
        <v>1.4674076E7</v>
      </c>
      <c r="I445" s="26" t="str">
        <f t="shared" si="2"/>
        <v>  12,674,076 </v>
      </c>
      <c r="J445" s="27" t="str">
        <f>VLOOKUP(A445,Vlookup!$K$2:$N$4579,MATCH(Vlookup!N444,Vlookup!K444:N444,0),0)</f>
        <v>  139 </v>
      </c>
      <c r="K445">
        <v>6.6</v>
      </c>
      <c r="L445" s="26">
        <v>1894.0</v>
      </c>
    </row>
    <row r="446" ht="14.25" customHeight="1">
      <c r="A446" s="8">
        <v>24982.0</v>
      </c>
      <c r="B446" t="s">
        <v>1458</v>
      </c>
      <c r="C446" s="25">
        <v>42033.0</v>
      </c>
      <c r="D446" t="str">
        <f t="shared" si="1"/>
        <v>1</v>
      </c>
      <c r="E446">
        <v>2015.0</v>
      </c>
      <c r="F446" t="s">
        <v>999</v>
      </c>
      <c r="G446" s="26">
        <v>8.1E7</v>
      </c>
      <c r="H446" s="26">
        <v>4.14351546E8</v>
      </c>
      <c r="I446" s="26" t="str">
        <f t="shared" si="2"/>
        <v>  333,351,546 </v>
      </c>
      <c r="J446" s="27" t="str">
        <f>VLOOKUP(A446,Vlookup!$K$2:$N$4579,MATCH(Vlookup!N445,Vlookup!K445:N445,0),0)</f>
        <v>  92 </v>
      </c>
      <c r="K446">
        <v>7.6</v>
      </c>
      <c r="L446" s="26">
        <v>6069.0</v>
      </c>
    </row>
    <row r="447" ht="14.25" customHeight="1">
      <c r="A447" s="8">
        <v>25066.0</v>
      </c>
      <c r="B447" t="s">
        <v>1459</v>
      </c>
      <c r="C447" s="25">
        <v>42033.0</v>
      </c>
      <c r="D447" t="str">
        <f t="shared" si="1"/>
        <v>1</v>
      </c>
      <c r="E447">
        <v>2015.0</v>
      </c>
      <c r="F447" t="s">
        <v>999</v>
      </c>
      <c r="G447" s="26">
        <v>1.2E7</v>
      </c>
      <c r="H447" s="26">
        <v>3.2248241E7</v>
      </c>
      <c r="I447" s="26" t="str">
        <f t="shared" si="2"/>
        <v>  20,248,241 </v>
      </c>
      <c r="J447" s="27" t="str">
        <f>VLOOKUP(A447,Vlookup!$K$2:$N$4579,MATCH(Vlookup!N446,Vlookup!K446:N446,0),0)</f>
        <v>  98 </v>
      </c>
      <c r="K447">
        <v>6.4</v>
      </c>
      <c r="L447" s="26">
        <v>953.0</v>
      </c>
    </row>
    <row r="448" ht="14.25" customHeight="1">
      <c r="A448" s="8">
        <v>25132.0</v>
      </c>
      <c r="B448" t="s">
        <v>1460</v>
      </c>
      <c r="C448" s="25">
        <v>42033.0</v>
      </c>
      <c r="D448" t="str">
        <f t="shared" si="1"/>
        <v>1</v>
      </c>
      <c r="E448">
        <v>2015.0</v>
      </c>
      <c r="F448" t="s">
        <v>999</v>
      </c>
      <c r="G448" s="26">
        <v>3300000.0</v>
      </c>
      <c r="H448" s="26">
        <v>6.4110728E7</v>
      </c>
      <c r="I448" s="26" t="str">
        <f t="shared" si="2"/>
        <v>  60,810,728 </v>
      </c>
      <c r="J448" s="27" t="str">
        <f>VLOOKUP(A448,Vlookup!$K$2:$N$4579,MATCH(Vlookup!N447,Vlookup!K447:N447,0),0)</f>
        <v>  89 </v>
      </c>
      <c r="K448">
        <v>5.1</v>
      </c>
      <c r="L448" s="26">
        <v>517.0</v>
      </c>
    </row>
    <row r="449" ht="14.25" customHeight="1">
      <c r="A449" s="8">
        <v>25137.0</v>
      </c>
      <c r="B449" t="s">
        <v>1461</v>
      </c>
      <c r="C449" s="25">
        <v>42033.0</v>
      </c>
      <c r="D449" t="str">
        <f t="shared" si="1"/>
        <v>1</v>
      </c>
      <c r="E449">
        <v>2015.0</v>
      </c>
      <c r="F449" t="s">
        <v>1414</v>
      </c>
      <c r="G449" s="26">
        <v>1816720.0</v>
      </c>
      <c r="H449" s="26">
        <v>4541800.0</v>
      </c>
      <c r="I449" s="26" t="str">
        <f t="shared" si="2"/>
        <v>  2,725,080 </v>
      </c>
      <c r="J449" s="27" t="str">
        <f>VLOOKUP(A449,Vlookup!$K$2:$N$4579,MATCH(Vlookup!N448,Vlookup!K448:N448,0),0)</f>
        <v>  105 </v>
      </c>
      <c r="K449">
        <v>6.0</v>
      </c>
      <c r="L449" s="26">
        <v>142.0</v>
      </c>
    </row>
    <row r="450" ht="14.25" customHeight="1">
      <c r="A450" s="8">
        <v>25166.0</v>
      </c>
      <c r="B450" t="s">
        <v>1462</v>
      </c>
      <c r="C450" s="25">
        <v>42027.0</v>
      </c>
      <c r="D450" t="str">
        <f t="shared" si="1"/>
        <v>1</v>
      </c>
      <c r="E450">
        <v>2015.0</v>
      </c>
      <c r="F450" t="s">
        <v>999</v>
      </c>
      <c r="G450" s="26">
        <v>4000000.0</v>
      </c>
      <c r="H450" s="26">
        <v>5.2425855E7</v>
      </c>
      <c r="I450" s="26" t="str">
        <f t="shared" si="2"/>
        <v>  48,425,855 </v>
      </c>
      <c r="J450" s="27" t="str">
        <f>VLOOKUP(A450,Vlookup!$K$2:$N$4579,MATCH(Vlookup!N449,Vlookup!K449:N449,0),0)</f>
        <v>  96 </v>
      </c>
      <c r="K450">
        <v>4.1</v>
      </c>
      <c r="L450" s="26">
        <v>1034.0</v>
      </c>
    </row>
    <row r="451" ht="14.25" customHeight="1">
      <c r="A451" s="8">
        <v>25188.0</v>
      </c>
      <c r="B451" t="s">
        <v>1463</v>
      </c>
      <c r="C451" s="25">
        <v>42025.0</v>
      </c>
      <c r="D451" t="str">
        <f t="shared" si="1"/>
        <v>1</v>
      </c>
      <c r="E451">
        <v>2015.0</v>
      </c>
      <c r="F451" t="s">
        <v>999</v>
      </c>
      <c r="G451" s="26">
        <v>6.0E7</v>
      </c>
      <c r="H451" s="26">
        <v>3.041856E7</v>
      </c>
      <c r="I451" s="26" t="str">
        <f t="shared" si="2"/>
        <v>  (29,581,440)</v>
      </c>
      <c r="J451" s="27" t="str">
        <f>VLOOKUP(A451,Vlookup!$K$2:$N$4579,MATCH(Vlookup!N450,Vlookup!K450:N450,0),0)</f>
        <v>  118 </v>
      </c>
      <c r="K451">
        <v>5.4</v>
      </c>
      <c r="L451" s="26">
        <v>1078.0</v>
      </c>
    </row>
    <row r="452" ht="14.25" customHeight="1">
      <c r="A452" s="8">
        <v>25195.0</v>
      </c>
      <c r="B452" t="s">
        <v>1464</v>
      </c>
      <c r="C452" s="25">
        <v>42025.0</v>
      </c>
      <c r="D452" t="str">
        <f t="shared" si="1"/>
        <v>1</v>
      </c>
      <c r="E452">
        <v>2015.0</v>
      </c>
      <c r="F452" t="s">
        <v>999</v>
      </c>
      <c r="G452" s="26">
        <v>1.5E7</v>
      </c>
      <c r="H452" s="26">
        <v>3.6869414E7</v>
      </c>
      <c r="I452" s="26" t="str">
        <f t="shared" si="2"/>
        <v>  21,869,414 </v>
      </c>
      <c r="J452" s="27" t="str">
        <f>VLOOKUP(A452,Vlookup!$K$2:$N$4579,MATCH(Vlookup!N451,Vlookup!K451:N451,0),0)</f>
        <v>  100 </v>
      </c>
      <c r="K452">
        <v>7.6</v>
      </c>
      <c r="L452" s="26">
        <v>4862.0</v>
      </c>
    </row>
    <row r="453" ht="14.25" customHeight="1">
      <c r="A453" s="8">
        <v>25196.0</v>
      </c>
      <c r="B453" t="s">
        <v>1465</v>
      </c>
      <c r="C453" s="25">
        <v>42020.0</v>
      </c>
      <c r="D453" t="str">
        <f t="shared" si="1"/>
        <v>1</v>
      </c>
      <c r="E453">
        <v>2015.0</v>
      </c>
      <c r="F453" t="s">
        <v>999</v>
      </c>
      <c r="G453" s="26">
        <v>2.3E7</v>
      </c>
      <c r="H453" s="26">
        <v>7.979988E7</v>
      </c>
      <c r="I453" s="26" t="str">
        <f t="shared" si="2"/>
        <v>  56,799,880 </v>
      </c>
      <c r="J453" s="27" t="str">
        <f>VLOOKUP(A453,Vlookup!$K$2:$N$4579,MATCH(Vlookup!N452,Vlookup!K452:N452,0),0)</f>
        <v>  112 </v>
      </c>
      <c r="K453">
        <v>6.5</v>
      </c>
      <c r="L453" s="26">
        <v>632.0</v>
      </c>
    </row>
    <row r="454" ht="14.25" customHeight="1">
      <c r="A454" s="8">
        <v>25209.0</v>
      </c>
      <c r="B454" t="s">
        <v>1466</v>
      </c>
      <c r="C454" s="25">
        <v>42017.0</v>
      </c>
      <c r="D454" t="str">
        <f t="shared" si="1"/>
        <v>1</v>
      </c>
      <c r="E454">
        <v>2015.0</v>
      </c>
      <c r="F454" t="s">
        <v>999</v>
      </c>
      <c r="G454" s="26">
        <v>7.0E7</v>
      </c>
      <c r="H454" s="26">
        <v>1.775294E7</v>
      </c>
      <c r="I454" s="26" t="str">
        <f t="shared" si="2"/>
        <v>  (52,247,060)</v>
      </c>
      <c r="J454" s="27" t="str">
        <f>VLOOKUP(A454,Vlookup!$K$2:$N$4579,MATCH(Vlookup!N453,Vlookup!K453:N453,0),0)</f>
        <v>  107 </v>
      </c>
      <c r="K454">
        <v>5.1</v>
      </c>
      <c r="L454" s="26">
        <v>842.0</v>
      </c>
    </row>
    <row r="455" ht="14.25" customHeight="1">
      <c r="A455" s="8">
        <v>25221.0</v>
      </c>
      <c r="B455" t="s">
        <v>1467</v>
      </c>
      <c r="C455" s="25">
        <v>42003.0</v>
      </c>
      <c r="D455" t="str">
        <f t="shared" si="1"/>
        <v>12</v>
      </c>
      <c r="E455">
        <v>2014.0</v>
      </c>
      <c r="F455" t="s">
        <v>999</v>
      </c>
      <c r="G455" s="26">
        <v>2.0E7</v>
      </c>
      <c r="H455" s="26">
        <v>1.200707E7</v>
      </c>
      <c r="I455" s="26" t="str">
        <f t="shared" si="2"/>
        <v>  (7,992,930)</v>
      </c>
      <c r="J455" s="27" t="str">
        <f>VLOOKUP(A455,Vlookup!$K$2:$N$4579,MATCH(Vlookup!N454,Vlookup!K454:N454,0),0)</f>
        <v>  138 </v>
      </c>
      <c r="K455">
        <v>6.5</v>
      </c>
      <c r="L455" s="26">
        <v>550.0</v>
      </c>
    </row>
    <row r="456" ht="14.25" customHeight="1">
      <c r="A456" s="8">
        <v>25269.0</v>
      </c>
      <c r="B456" t="s">
        <v>1468</v>
      </c>
      <c r="C456" s="25">
        <v>41998.0</v>
      </c>
      <c r="D456" t="str">
        <f t="shared" si="1"/>
        <v>12</v>
      </c>
      <c r="E456">
        <v>2014.0</v>
      </c>
      <c r="F456" t="s">
        <v>999</v>
      </c>
      <c r="G456" s="26">
        <v>6.5E7</v>
      </c>
      <c r="H456" s="26">
        <v>1.63442937E8</v>
      </c>
      <c r="I456" s="26" t="str">
        <f t="shared" si="2"/>
        <v>  98,442,937 </v>
      </c>
      <c r="J456" s="27" t="str">
        <f>VLOOKUP(A456,Vlookup!$K$2:$N$4579,MATCH(Vlookup!N455,Vlookup!K455:N455,0),0)</f>
        <v>  100 </v>
      </c>
      <c r="K456">
        <v>7.3</v>
      </c>
      <c r="L456" s="26">
        <v>1437.0</v>
      </c>
    </row>
    <row r="457" ht="14.25" customHeight="1">
      <c r="A457" s="8">
        <v>25330.0</v>
      </c>
      <c r="B457" t="s">
        <v>1469</v>
      </c>
      <c r="C457" s="25">
        <v>41998.0</v>
      </c>
      <c r="D457" t="str">
        <f t="shared" si="1"/>
        <v>12</v>
      </c>
      <c r="E457">
        <v>2014.0</v>
      </c>
      <c r="F457" t="s">
        <v>999</v>
      </c>
      <c r="G457" s="26">
        <v>5.0E7</v>
      </c>
      <c r="H457" s="26">
        <v>2.12902372E8</v>
      </c>
      <c r="I457" s="26" t="str">
        <f t="shared" si="2"/>
        <v>  162,902,372 </v>
      </c>
      <c r="J457" s="27" t="str">
        <f>VLOOKUP(A457,Vlookup!$K$2:$N$4579,MATCH(Vlookup!N456,Vlookup!K456:N456,0),0)</f>
        <v>  107 </v>
      </c>
      <c r="K457">
        <v>5.6</v>
      </c>
      <c r="L457" s="26">
        <v>1688.0</v>
      </c>
    </row>
    <row r="458" ht="14.25" customHeight="1">
      <c r="A458" s="8">
        <v>25364.0</v>
      </c>
      <c r="B458" t="s">
        <v>1470</v>
      </c>
      <c r="C458" s="25">
        <v>41998.0</v>
      </c>
      <c r="D458" t="str">
        <f t="shared" si="1"/>
        <v>12</v>
      </c>
      <c r="E458">
        <v>2014.0</v>
      </c>
      <c r="F458" t="s">
        <v>999</v>
      </c>
      <c r="G458" s="26">
        <v>4.4E7</v>
      </c>
      <c r="H458" s="26">
        <v>1.2342632E7</v>
      </c>
      <c r="I458" s="26" t="str">
        <f t="shared" si="2"/>
        <v>  (31,657,368)</v>
      </c>
      <c r="J458" s="27" t="str">
        <f>VLOOKUP(A458,Vlookup!$K$2:$N$4579,MATCH(Vlookup!N457,Vlookup!K457:N457,0),0)</f>
        <v>  111 </v>
      </c>
      <c r="K458">
        <v>6.1</v>
      </c>
      <c r="L458" s="26">
        <v>2340.0</v>
      </c>
    </row>
    <row r="459" ht="14.25" customHeight="1">
      <c r="A459" s="8">
        <v>25376.0</v>
      </c>
      <c r="B459" t="s">
        <v>1471</v>
      </c>
      <c r="C459" s="25">
        <v>41998.0</v>
      </c>
      <c r="D459" t="str">
        <f t="shared" si="1"/>
        <v>12</v>
      </c>
      <c r="E459">
        <v>2014.0</v>
      </c>
      <c r="F459" t="s">
        <v>999</v>
      </c>
      <c r="G459" s="26">
        <v>2.5E7</v>
      </c>
      <c r="H459" s="26">
        <v>3.917113E7</v>
      </c>
      <c r="I459" s="26" t="str">
        <f t="shared" si="2"/>
        <v>  14,171,130 </v>
      </c>
      <c r="J459" s="27" t="str">
        <f>VLOOKUP(A459,Vlookup!$K$2:$N$4579,MATCH(Vlookup!N458,Vlookup!K458:N458,0),0)</f>
        <v>  129 </v>
      </c>
      <c r="K459">
        <v>5.7</v>
      </c>
      <c r="L459" s="26">
        <v>550.0</v>
      </c>
    </row>
    <row r="460" ht="14.25" customHeight="1">
      <c r="A460" s="8">
        <v>25520.0</v>
      </c>
      <c r="B460" t="s">
        <v>1472</v>
      </c>
      <c r="C460" s="25">
        <v>41998.0</v>
      </c>
      <c r="D460" t="str">
        <f t="shared" si="1"/>
        <v>12</v>
      </c>
      <c r="E460">
        <v>2014.0</v>
      </c>
      <c r="F460" t="s">
        <v>999</v>
      </c>
      <c r="G460" s="26">
        <v>2.25E7</v>
      </c>
      <c r="H460" s="26">
        <v>1.5520023E7</v>
      </c>
      <c r="I460" s="26" t="str">
        <f t="shared" si="2"/>
        <v>  (6,979,977)</v>
      </c>
      <c r="J460" s="27" t="str">
        <f>VLOOKUP(A460,Vlookup!$K$2:$N$4579,MATCH(Vlookup!N459,Vlookup!K459:N459,0),0)</f>
        <v>  140 </v>
      </c>
      <c r="K460">
        <v>6.8</v>
      </c>
      <c r="L460" s="26">
        <v>439.0</v>
      </c>
    </row>
    <row r="461" ht="14.25" customHeight="1">
      <c r="A461" s="8">
        <v>25624.0</v>
      </c>
      <c r="B461" t="s">
        <v>1473</v>
      </c>
      <c r="C461" s="25">
        <v>41998.0</v>
      </c>
      <c r="D461" t="str">
        <f t="shared" si="1"/>
        <v>12</v>
      </c>
      <c r="E461">
        <v>2014.0</v>
      </c>
      <c r="F461" t="s">
        <v>999</v>
      </c>
      <c r="G461" s="26">
        <v>2.0E7</v>
      </c>
      <c r="H461" s="26">
        <v>1.1110975E7</v>
      </c>
      <c r="I461" s="26" t="str">
        <f t="shared" si="2"/>
        <v>  (8,889,025)</v>
      </c>
      <c r="J461" s="27" t="str">
        <f>VLOOKUP(A461,Vlookup!$K$2:$N$4579,MATCH(Vlookup!N460,Vlookup!K460:N460,0),0)</f>
        <v>  140 </v>
      </c>
      <c r="K461">
        <v>6.5</v>
      </c>
      <c r="L461" s="26">
        <v>852.0</v>
      </c>
    </row>
    <row r="462" ht="14.25" customHeight="1">
      <c r="A462" s="8">
        <v>25643.0</v>
      </c>
      <c r="B462" t="s">
        <v>1474</v>
      </c>
      <c r="C462" s="25">
        <v>41998.0</v>
      </c>
      <c r="D462" t="str">
        <f t="shared" si="1"/>
        <v>12</v>
      </c>
      <c r="E462">
        <v>2014.0</v>
      </c>
      <c r="F462" t="s">
        <v>999</v>
      </c>
      <c r="G462" s="26">
        <v>2.0E7</v>
      </c>
      <c r="H462" s="26">
        <v>6.6787908E7</v>
      </c>
      <c r="I462" s="26" t="str">
        <f t="shared" si="2"/>
        <v>  46,787,908 </v>
      </c>
      <c r="J462" s="27" t="str">
        <f>VLOOKUP(A462,Vlookup!$K$2:$N$4579,MATCH(Vlookup!N461,Vlookup!K461:N461,0),0)</f>
        <v>  109 </v>
      </c>
      <c r="K462">
        <v>7.4</v>
      </c>
      <c r="L462" s="26">
        <v>835.0</v>
      </c>
    </row>
    <row r="463" ht="14.25" customHeight="1">
      <c r="A463" s="8">
        <v>25704.0</v>
      </c>
      <c r="B463" t="s">
        <v>1475</v>
      </c>
      <c r="C463" s="25">
        <v>41997.0</v>
      </c>
      <c r="D463" t="str">
        <f t="shared" si="1"/>
        <v>12</v>
      </c>
      <c r="E463">
        <v>2014.0</v>
      </c>
      <c r="F463" t="s">
        <v>999</v>
      </c>
      <c r="G463" s="26">
        <v>1.0E7</v>
      </c>
      <c r="H463" s="26">
        <v>2.8883511E7</v>
      </c>
      <c r="I463" s="26" t="str">
        <f t="shared" si="2"/>
        <v>  18,883,511 </v>
      </c>
      <c r="J463" s="27" t="str">
        <f>VLOOKUP(A463,Vlookup!$K$2:$N$4579,MATCH(Vlookup!N462,Vlookup!K462:N462,0),0)</f>
        <v>  89 </v>
      </c>
      <c r="K463">
        <v>6.8</v>
      </c>
      <c r="L463" s="26">
        <v>1236.0</v>
      </c>
    </row>
    <row r="464" ht="14.25" customHeight="1">
      <c r="A464" s="8">
        <v>25763.0</v>
      </c>
      <c r="B464" t="s">
        <v>1476</v>
      </c>
      <c r="C464" s="25">
        <v>41992.0</v>
      </c>
      <c r="D464" t="str">
        <f t="shared" si="1"/>
        <v>12</v>
      </c>
      <c r="E464">
        <v>2014.0</v>
      </c>
      <c r="F464" t="s">
        <v>999</v>
      </c>
      <c r="G464" s="26">
        <v>6.5E7</v>
      </c>
      <c r="H464" s="26">
        <v>1.33821816E8</v>
      </c>
      <c r="I464" s="26" t="str">
        <f t="shared" si="2"/>
        <v>  68,821,816 </v>
      </c>
      <c r="J464" s="27" t="str">
        <f>VLOOKUP(A464,Vlookup!$K$2:$N$4579,MATCH(Vlookup!N463,Vlookup!K463:N463,0),0)</f>
        <v>  91 </v>
      </c>
      <c r="K464">
        <v>6.0</v>
      </c>
      <c r="L464" s="26">
        <v>472.0</v>
      </c>
    </row>
    <row r="465" ht="14.25" customHeight="1">
      <c r="A465" s="8">
        <v>25793.0</v>
      </c>
      <c r="B465" t="s">
        <v>1477</v>
      </c>
      <c r="C465" s="25">
        <v>41991.0</v>
      </c>
      <c r="D465" t="str">
        <f t="shared" si="1"/>
        <v>12</v>
      </c>
      <c r="E465">
        <v>2014.0</v>
      </c>
      <c r="F465" t="s">
        <v>1074</v>
      </c>
      <c r="G465" s="26">
        <v>1.3E7</v>
      </c>
      <c r="H465" s="26">
        <v>1.2E8</v>
      </c>
      <c r="I465" s="26" t="str">
        <f t="shared" si="2"/>
        <v>  107,000,000 </v>
      </c>
      <c r="J465" s="27" t="str">
        <f>VLOOKUP(A465,Vlookup!$K$2:$N$4579,MATCH(Vlookup!N464,Vlookup!K464:N464,0),0)</f>
        <v>  110 </v>
      </c>
      <c r="K465">
        <v>7.7</v>
      </c>
      <c r="L465" s="26">
        <v>262.0</v>
      </c>
    </row>
    <row r="466" ht="14.25" customHeight="1">
      <c r="A466" s="8">
        <v>25848.0</v>
      </c>
      <c r="B466" t="s">
        <v>1478</v>
      </c>
      <c r="C466" s="25">
        <v>41990.0</v>
      </c>
      <c r="D466" t="str">
        <f t="shared" si="1"/>
        <v>12</v>
      </c>
      <c r="E466">
        <v>2014.0</v>
      </c>
      <c r="F466" t="s">
        <v>999</v>
      </c>
      <c r="G466" s="26">
        <v>1.27E8</v>
      </c>
      <c r="H466" s="26">
        <v>3.49424282E8</v>
      </c>
      <c r="I466" s="26" t="str">
        <f t="shared" si="2"/>
        <v>  222,424,282 </v>
      </c>
      <c r="J466" s="27" t="str">
        <f>VLOOKUP(A466,Vlookup!$K$2:$N$4579,MATCH(Vlookup!N465,Vlookup!K465:N465,0),0)</f>
        <v>  109 </v>
      </c>
      <c r="K466">
        <v>6.1</v>
      </c>
      <c r="L466" s="26">
        <v>1893.0</v>
      </c>
    </row>
    <row r="467" ht="14.25" customHeight="1">
      <c r="A467" s="8">
        <v>25941.0</v>
      </c>
      <c r="B467" t="s">
        <v>1479</v>
      </c>
      <c r="C467" s="25">
        <v>41989.0</v>
      </c>
      <c r="D467" t="str">
        <f t="shared" si="1"/>
        <v>12</v>
      </c>
      <c r="E467">
        <v>2014.0</v>
      </c>
      <c r="F467" t="s">
        <v>999</v>
      </c>
      <c r="G467" s="26">
        <v>4.8E7</v>
      </c>
      <c r="H467" s="26">
        <v>3.25771424E8</v>
      </c>
      <c r="I467" s="26" t="str">
        <f t="shared" si="2"/>
        <v>  277,771,424 </v>
      </c>
      <c r="J467" s="27" t="str">
        <f>VLOOKUP(A467,Vlookup!$K$2:$N$4579,MATCH(Vlookup!N466,Vlookup!K466:N466,0),0)</f>
        <v>  103 </v>
      </c>
      <c r="K467">
        <v>6.1</v>
      </c>
      <c r="L467" s="26">
        <v>2225.0</v>
      </c>
    </row>
    <row r="468" ht="14.25" customHeight="1">
      <c r="A468" s="8">
        <v>26022.0</v>
      </c>
      <c r="B468" t="s">
        <v>1480</v>
      </c>
      <c r="C468" s="25">
        <v>41985.0</v>
      </c>
      <c r="D468" t="str">
        <f t="shared" si="1"/>
        <v>12</v>
      </c>
      <c r="E468">
        <v>2014.0</v>
      </c>
      <c r="F468" t="s">
        <v>999</v>
      </c>
      <c r="G468" s="26">
        <v>9.5E7</v>
      </c>
      <c r="H468" s="26">
        <v>1.14178613E8</v>
      </c>
      <c r="I468" s="26" t="str">
        <f t="shared" si="2"/>
        <v>  19,178,613 </v>
      </c>
      <c r="J468" s="27" t="str">
        <f>VLOOKUP(A468,Vlookup!$K$2:$N$4579,MATCH(Vlookup!N467,Vlookup!K467:N467,0),0)</f>
        <v>  145 </v>
      </c>
      <c r="K468">
        <v>5.2</v>
      </c>
      <c r="L468" s="26">
        <v>980.0</v>
      </c>
    </row>
    <row r="469" ht="14.25" customHeight="1">
      <c r="A469" s="8">
        <v>26039.0</v>
      </c>
      <c r="B469" t="s">
        <v>1481</v>
      </c>
      <c r="C469" s="25">
        <v>41984.0</v>
      </c>
      <c r="D469" t="str">
        <f t="shared" si="1"/>
        <v>12</v>
      </c>
      <c r="E469">
        <v>2014.0</v>
      </c>
      <c r="F469" t="s">
        <v>999</v>
      </c>
      <c r="G469" s="26">
        <v>5.88E7</v>
      </c>
      <c r="H469" s="26">
        <v>5.42307423E8</v>
      </c>
      <c r="I469" s="26" t="str">
        <f t="shared" si="2"/>
        <v>  483,507,423 </v>
      </c>
      <c r="J469" s="27" t="str">
        <f>VLOOKUP(A469,Vlookup!$K$2:$N$4579,MATCH(Vlookup!N468,Vlookup!K468:N468,0),0)</f>
        <v>  92 </v>
      </c>
      <c r="K469">
        <v>7.4</v>
      </c>
      <c r="L469" s="26">
        <v>4600.0</v>
      </c>
    </row>
    <row r="470" ht="14.25" customHeight="1">
      <c r="A470" s="8">
        <v>26142.0</v>
      </c>
      <c r="B470" t="s">
        <v>1482</v>
      </c>
      <c r="C470" s="25">
        <v>41983.0</v>
      </c>
      <c r="D470" t="str">
        <f t="shared" si="1"/>
        <v>12</v>
      </c>
      <c r="E470">
        <v>2014.0</v>
      </c>
      <c r="F470" t="s">
        <v>999</v>
      </c>
      <c r="G470" s="26">
        <v>2.5E8</v>
      </c>
      <c r="H470" s="26">
        <v>9.56019788E8</v>
      </c>
      <c r="I470" s="26" t="str">
        <f t="shared" si="2"/>
        <v>  706,019,788 </v>
      </c>
      <c r="J470" s="27" t="str">
        <f>VLOOKUP(A470,Vlookup!$K$2:$N$4579,MATCH(Vlookup!N469,Vlookup!K469:N469,0),0)</f>
        <v>  122 </v>
      </c>
      <c r="K470">
        <v>7.1</v>
      </c>
      <c r="L470" s="26">
        <v>4884.0</v>
      </c>
    </row>
    <row r="471" ht="14.25" customHeight="1">
      <c r="A471" s="8">
        <v>26147.0</v>
      </c>
      <c r="B471" t="s">
        <v>1483</v>
      </c>
      <c r="C471" s="25">
        <v>41978.0</v>
      </c>
      <c r="D471" t="str">
        <f t="shared" si="1"/>
        <v>12</v>
      </c>
      <c r="E471">
        <v>2014.0</v>
      </c>
      <c r="F471" t="s">
        <v>999</v>
      </c>
      <c r="G471" s="26">
        <v>1.5E7</v>
      </c>
      <c r="H471" s="26">
        <v>5.2501541E7</v>
      </c>
      <c r="I471" s="26" t="str">
        <f t="shared" si="2"/>
        <v>  37,501,541 </v>
      </c>
      <c r="J471" s="27" t="str">
        <f>VLOOKUP(A471,Vlookup!$K$2:$N$4579,MATCH(Vlookup!N470,Vlookup!K470:N470,0),0)</f>
        <v>  107 </v>
      </c>
      <c r="K471">
        <v>7.0</v>
      </c>
      <c r="L471" s="26">
        <v>961.0</v>
      </c>
    </row>
    <row r="472" ht="14.25" customHeight="1">
      <c r="A472" s="8">
        <v>26149.0</v>
      </c>
      <c r="B472" t="s">
        <v>1484</v>
      </c>
      <c r="C472" s="25">
        <v>41978.0</v>
      </c>
      <c r="D472" t="str">
        <f t="shared" si="1"/>
        <v>12</v>
      </c>
      <c r="E472">
        <v>2014.0</v>
      </c>
      <c r="F472" t="s">
        <v>999</v>
      </c>
      <c r="G472" s="26">
        <v>5000000.0</v>
      </c>
      <c r="H472" s="26">
        <v>4.3884652E7</v>
      </c>
      <c r="I472" s="26" t="str">
        <f t="shared" si="2"/>
        <v>  38,884,652 </v>
      </c>
      <c r="J472" s="27" t="str">
        <f>VLOOKUP(A472,Vlookup!$K$2:$N$4579,MATCH(Vlookup!N471,Vlookup!K471:N471,0),0)</f>
        <v>  124 </v>
      </c>
      <c r="K472">
        <v>7.5</v>
      </c>
      <c r="L472" s="26">
        <v>1126.0</v>
      </c>
    </row>
    <row r="473" ht="14.25" customHeight="1">
      <c r="A473" s="8">
        <v>26198.0</v>
      </c>
      <c r="B473" t="s">
        <v>1485</v>
      </c>
      <c r="C473" s="25">
        <v>41977.0</v>
      </c>
      <c r="D473" t="str">
        <f t="shared" si="1"/>
        <v>12</v>
      </c>
      <c r="E473">
        <v>2014.0</v>
      </c>
      <c r="F473" t="s">
        <v>999</v>
      </c>
      <c r="G473" s="26">
        <v>6500000.0</v>
      </c>
      <c r="H473" s="26">
        <v>1.3865435E7</v>
      </c>
      <c r="I473" s="26" t="str">
        <f t="shared" si="2"/>
        <v>  7,365,435 </v>
      </c>
      <c r="J473" s="27" t="str">
        <f>VLOOKUP(A473,Vlookup!$K$2:$N$4579,MATCH(Vlookup!N472,Vlookup!K472:N472,0),0)</f>
        <v>  96 </v>
      </c>
      <c r="K473">
        <v>4.6</v>
      </c>
      <c r="L473" s="26">
        <v>365.0</v>
      </c>
    </row>
    <row r="474" ht="14.25" customHeight="1">
      <c r="A474" s="8">
        <v>26268.0</v>
      </c>
      <c r="B474" t="s">
        <v>1486</v>
      </c>
      <c r="C474" s="25">
        <v>41976.0</v>
      </c>
      <c r="D474" t="str">
        <f t="shared" si="1"/>
        <v>12</v>
      </c>
      <c r="E474">
        <v>2014.0</v>
      </c>
      <c r="F474" t="s">
        <v>999</v>
      </c>
      <c r="G474" s="26">
        <v>1.4E8</v>
      </c>
      <c r="H474" s="26">
        <v>2.68031828E8</v>
      </c>
      <c r="I474" s="26" t="str">
        <f t="shared" si="2"/>
        <v>  128,031,828 </v>
      </c>
      <c r="J474" s="27" t="str">
        <f>VLOOKUP(A474,Vlookup!$K$2:$N$4579,MATCH(Vlookup!N473,Vlookup!K473:N473,0),0)</f>
        <v>  121 </v>
      </c>
      <c r="K474">
        <v>5.6</v>
      </c>
      <c r="L474" s="26">
        <v>1957.0</v>
      </c>
    </row>
    <row r="475" ht="14.25" customHeight="1">
      <c r="A475" s="8">
        <v>26352.0</v>
      </c>
      <c r="B475" t="s">
        <v>1487</v>
      </c>
      <c r="C475" s="25">
        <v>41971.0</v>
      </c>
      <c r="D475" t="str">
        <f t="shared" si="1"/>
        <v>11</v>
      </c>
      <c r="E475">
        <v>2014.0</v>
      </c>
      <c r="F475" t="s">
        <v>999</v>
      </c>
      <c r="G475" s="26">
        <v>1556288.0</v>
      </c>
      <c r="H475" s="26">
        <v>1268395.0</v>
      </c>
      <c r="I475" s="26" t="str">
        <f t="shared" si="2"/>
        <v>  (287,893)</v>
      </c>
      <c r="J475" s="27" t="str">
        <f>VLOOKUP(A475,Vlookup!$K$2:$N$4579,MATCH(Vlookup!N474,Vlookup!K474:N474,0),0)</f>
        <v>  100 </v>
      </c>
      <c r="K475">
        <v>7.5</v>
      </c>
      <c r="L475" s="26">
        <v>2.0</v>
      </c>
    </row>
    <row r="476" ht="14.25" customHeight="1">
      <c r="A476" s="8">
        <v>26386.0</v>
      </c>
      <c r="B476" t="s">
        <v>1488</v>
      </c>
      <c r="C476" s="25">
        <v>41970.0</v>
      </c>
      <c r="D476" t="str">
        <f t="shared" si="1"/>
        <v>11</v>
      </c>
      <c r="E476">
        <v>2014.0</v>
      </c>
      <c r="F476" t="s">
        <v>999</v>
      </c>
      <c r="G476" s="26">
        <v>5.5E7</v>
      </c>
      <c r="H476" s="26">
        <v>2.59207227E8</v>
      </c>
      <c r="I476" s="26" t="str">
        <f t="shared" si="2"/>
        <v>  204,207,227 </v>
      </c>
      <c r="J476" s="27" t="str">
        <f>VLOOKUP(A476,Vlookup!$K$2:$N$4579,MATCH(Vlookup!N475,Vlookup!K475:N475,0),0)</f>
        <v>  95 </v>
      </c>
      <c r="K476">
        <v>7.0</v>
      </c>
      <c r="L476" s="26">
        <v>899.0</v>
      </c>
    </row>
    <row r="477" ht="14.25" customHeight="1">
      <c r="A477" s="8">
        <v>26388.0</v>
      </c>
      <c r="B477" t="s">
        <v>1489</v>
      </c>
      <c r="C477" s="25">
        <v>41969.0</v>
      </c>
      <c r="D477" t="str">
        <f t="shared" si="1"/>
        <v>11</v>
      </c>
      <c r="E477">
        <v>2014.0</v>
      </c>
      <c r="F477" t="s">
        <v>999</v>
      </c>
      <c r="G477" s="26">
        <v>4.2E7</v>
      </c>
      <c r="H477" s="26">
        <v>1.07670357E8</v>
      </c>
      <c r="I477" s="26" t="str">
        <f t="shared" si="2"/>
        <v>  65,670,357 </v>
      </c>
      <c r="J477" s="27" t="str">
        <f>VLOOKUP(A477,Vlookup!$K$2:$N$4579,MATCH(Vlookup!N476,Vlookup!K476:N476,0),0)</f>
        <v>  94 </v>
      </c>
      <c r="K477">
        <v>6.1</v>
      </c>
      <c r="L477" s="26">
        <v>1575.0</v>
      </c>
    </row>
    <row r="478" ht="14.25" customHeight="1">
      <c r="A478" s="8">
        <v>26389.0</v>
      </c>
      <c r="B478" t="s">
        <v>1490</v>
      </c>
      <c r="C478" s="25">
        <v>41969.0</v>
      </c>
      <c r="D478" t="str">
        <f t="shared" si="1"/>
        <v>11</v>
      </c>
      <c r="E478">
        <v>2014.0</v>
      </c>
      <c r="F478" t="s">
        <v>999</v>
      </c>
      <c r="G478" s="26">
        <v>1.5E7</v>
      </c>
      <c r="H478" s="26">
        <v>1.23726688E8</v>
      </c>
      <c r="I478" s="26" t="str">
        <f t="shared" si="2"/>
        <v>  108,726,688 </v>
      </c>
      <c r="J478" s="27" t="str">
        <f>VLOOKUP(A478,Vlookup!$K$2:$N$4579,MATCH(Vlookup!N477,Vlookup!K477:N477,0),0)</f>
        <v>  92 </v>
      </c>
      <c r="K478">
        <v>7.8</v>
      </c>
      <c r="L478" s="26">
        <v>3403.0</v>
      </c>
    </row>
    <row r="479" ht="14.25" customHeight="1">
      <c r="A479" s="8">
        <v>26390.0</v>
      </c>
      <c r="B479" t="s">
        <v>1491</v>
      </c>
      <c r="C479" s="25">
        <v>41965.0</v>
      </c>
      <c r="D479" t="str">
        <f t="shared" si="1"/>
        <v>11</v>
      </c>
      <c r="E479">
        <v>2014.0</v>
      </c>
      <c r="F479" t="s">
        <v>999</v>
      </c>
      <c r="G479" s="26">
        <v>1.32E8</v>
      </c>
      <c r="H479" s="26">
        <v>3.73552094E8</v>
      </c>
      <c r="I479" s="26" t="str">
        <f t="shared" si="2"/>
        <v>  241,552,094 </v>
      </c>
      <c r="J479" s="27" t="str">
        <f>VLOOKUP(A479,Vlookup!$K$2:$N$4579,MATCH(Vlookup!N478,Vlookup!K478:N478,0),0)</f>
        <v>  133 </v>
      </c>
      <c r="K479">
        <v>6.5</v>
      </c>
      <c r="L479" s="26">
        <v>1375.0</v>
      </c>
    </row>
    <row r="480" ht="14.25" customHeight="1">
      <c r="A480" s="8">
        <v>26428.0</v>
      </c>
      <c r="B480" t="s">
        <v>1492</v>
      </c>
      <c r="C480" s="25">
        <v>41961.0</v>
      </c>
      <c r="D480" t="str">
        <f t="shared" si="1"/>
        <v>11</v>
      </c>
      <c r="E480">
        <v>2014.0</v>
      </c>
      <c r="F480" t="s">
        <v>999</v>
      </c>
      <c r="G480" s="26">
        <v>1.25E8</v>
      </c>
      <c r="H480" s="26">
        <v>7.52100229E8</v>
      </c>
      <c r="I480" s="26" t="str">
        <f t="shared" si="2"/>
        <v>  627,100,229 </v>
      </c>
      <c r="J480" s="27" t="str">
        <f>VLOOKUP(A480,Vlookup!$K$2:$N$4579,MATCH(Vlookup!N479,Vlookup!K479:N479,0),0)</f>
        <v>  127 </v>
      </c>
      <c r="K480">
        <v>6.6</v>
      </c>
      <c r="L480" s="26">
        <v>5767.0</v>
      </c>
    </row>
    <row r="481" ht="14.25" customHeight="1">
      <c r="A481" s="8">
        <v>26515.0</v>
      </c>
      <c r="B481" t="s">
        <v>1493</v>
      </c>
      <c r="C481" s="25">
        <v>41957.0</v>
      </c>
      <c r="D481" t="str">
        <f t="shared" si="1"/>
        <v>11</v>
      </c>
      <c r="E481">
        <v>2014.0</v>
      </c>
      <c r="F481" t="s">
        <v>999</v>
      </c>
      <c r="G481" s="26">
        <v>1.4E7</v>
      </c>
      <c r="H481" s="26">
        <v>2.33555708E8</v>
      </c>
      <c r="I481" s="26" t="str">
        <f t="shared" si="2"/>
        <v>  219,555,708 </v>
      </c>
      <c r="J481" s="27" t="str">
        <f>VLOOKUP(A481,Vlookup!$K$2:$N$4579,MATCH(Vlookup!N480,Vlookup!K480:N480,0),0)</f>
        <v>  86 </v>
      </c>
      <c r="K481">
        <v>8.0</v>
      </c>
      <c r="L481" s="26">
        <v>5895.0</v>
      </c>
    </row>
    <row r="482" ht="14.25" customHeight="1">
      <c r="A482" s="8">
        <v>26520.0</v>
      </c>
      <c r="B482" t="s">
        <v>1494</v>
      </c>
      <c r="C482" s="25">
        <v>41955.0</v>
      </c>
      <c r="D482" t="str">
        <f t="shared" si="1"/>
        <v>11</v>
      </c>
      <c r="E482">
        <v>2014.0</v>
      </c>
      <c r="F482" t="s">
        <v>999</v>
      </c>
      <c r="G482" s="26">
        <v>4.0E7</v>
      </c>
      <c r="H482" s="26">
        <v>1.6983701E8</v>
      </c>
      <c r="I482" s="26" t="str">
        <f t="shared" si="2"/>
        <v>  129,837,010 </v>
      </c>
      <c r="J482" s="27" t="str">
        <f>VLOOKUP(A482,Vlookup!$K$2:$N$4579,MATCH(Vlookup!N481,Vlookup!K481:N481,0),0)</f>
        <v>  101 </v>
      </c>
      <c r="K482">
        <v>5.4</v>
      </c>
      <c r="L482" s="26">
        <v>1140.0</v>
      </c>
    </row>
    <row r="483" ht="14.25" customHeight="1">
      <c r="A483" s="8">
        <v>26522.0</v>
      </c>
      <c r="B483" t="s">
        <v>1495</v>
      </c>
      <c r="C483" s="25">
        <v>41948.0</v>
      </c>
      <c r="D483" t="str">
        <f t="shared" si="1"/>
        <v>11</v>
      </c>
      <c r="E483">
        <v>2014.0</v>
      </c>
      <c r="F483" t="s">
        <v>999</v>
      </c>
      <c r="G483" s="26">
        <v>1.65E8</v>
      </c>
      <c r="H483" s="26">
        <v>6.75120017E8</v>
      </c>
      <c r="I483" s="26" t="str">
        <f t="shared" si="2"/>
        <v>  510,120,017 </v>
      </c>
      <c r="J483" s="27" t="str">
        <f>VLOOKUP(A483,Vlookup!$K$2:$N$4579,MATCH(Vlookup!N482,Vlookup!K482:N482,0),0)</f>
        <v>  101 </v>
      </c>
      <c r="K483">
        <v>8.1</v>
      </c>
      <c r="L483" s="26">
        <v>11187.0</v>
      </c>
    </row>
    <row r="484" ht="14.25" customHeight="1">
      <c r="A484" s="8">
        <v>26555.0</v>
      </c>
      <c r="B484" t="s">
        <v>1496</v>
      </c>
      <c r="C484" s="25">
        <v>41948.0</v>
      </c>
      <c r="D484" t="str">
        <f t="shared" si="1"/>
        <v>11</v>
      </c>
      <c r="E484">
        <v>2014.0</v>
      </c>
      <c r="F484" t="s">
        <v>999</v>
      </c>
      <c r="G484" s="26">
        <v>1.5E7</v>
      </c>
      <c r="H484" s="26">
        <v>9104716.0</v>
      </c>
      <c r="I484" s="26" t="str">
        <f t="shared" si="2"/>
        <v>  (5,895,284)</v>
      </c>
      <c r="J484" s="27" t="str">
        <f>VLOOKUP(A484,Vlookup!$K$2:$N$4579,MATCH(Vlookup!N483,Vlookup!K483:N483,0),0)</f>
        <v>  96 </v>
      </c>
      <c r="K484">
        <v>7.1</v>
      </c>
      <c r="L484" s="26">
        <v>284.0</v>
      </c>
    </row>
    <row r="485" ht="14.25" customHeight="1">
      <c r="A485" s="8">
        <v>26602.0</v>
      </c>
      <c r="B485" t="s">
        <v>1497</v>
      </c>
      <c r="C485" s="25">
        <v>41936.0</v>
      </c>
      <c r="D485" t="str">
        <f t="shared" si="1"/>
        <v>10</v>
      </c>
      <c r="E485">
        <v>2014.0</v>
      </c>
      <c r="F485" t="s">
        <v>999</v>
      </c>
      <c r="G485" s="26">
        <v>1.65E8</v>
      </c>
      <c r="H485" s="26">
        <v>6.52105443E8</v>
      </c>
      <c r="I485" s="26" t="str">
        <f t="shared" si="2"/>
        <v>  487,105,443 </v>
      </c>
      <c r="J485" s="27" t="str">
        <f>VLOOKUP(A485,Vlookup!$K$2:$N$4579,MATCH(Vlookup!N484,Vlookup!K484:N484,0),0)</f>
        <v>  108 </v>
      </c>
      <c r="K485">
        <v>7.8</v>
      </c>
      <c r="L485" s="26">
        <v>6289.0</v>
      </c>
    </row>
    <row r="486" ht="14.25" customHeight="1">
      <c r="A486" s="8">
        <v>26670.0</v>
      </c>
      <c r="B486" t="s">
        <v>1498</v>
      </c>
      <c r="C486" s="25">
        <v>41936.0</v>
      </c>
      <c r="D486" t="str">
        <f t="shared" si="1"/>
        <v>10</v>
      </c>
      <c r="E486">
        <v>2014.0</v>
      </c>
      <c r="F486" t="s">
        <v>999</v>
      </c>
      <c r="G486" s="26">
        <v>5000000.0</v>
      </c>
      <c r="H486" s="26">
        <v>1.03590271E8</v>
      </c>
      <c r="I486" s="26" t="str">
        <f t="shared" si="2"/>
        <v>  98,590,271 </v>
      </c>
      <c r="J486" s="27" t="str">
        <f>VLOOKUP(A486,Vlookup!$K$2:$N$4579,MATCH(Vlookup!N485,Vlookup!K485:N485,0),0)</f>
        <v>  101 </v>
      </c>
      <c r="K486">
        <v>4.9</v>
      </c>
      <c r="L486" s="26">
        <v>1006.0</v>
      </c>
    </row>
    <row r="487" ht="14.25" customHeight="1">
      <c r="A487" s="8">
        <v>26688.0</v>
      </c>
      <c r="B487" t="s">
        <v>1499</v>
      </c>
      <c r="C487" s="25">
        <v>41935.0</v>
      </c>
      <c r="D487" t="str">
        <f t="shared" si="1"/>
        <v>10</v>
      </c>
      <c r="E487">
        <v>2014.0</v>
      </c>
      <c r="F487" t="s">
        <v>999</v>
      </c>
      <c r="G487" s="26">
        <v>8500000.0</v>
      </c>
      <c r="H487" s="26">
        <v>3.8697217E7</v>
      </c>
      <c r="I487" s="26" t="str">
        <f t="shared" si="2"/>
        <v>  30,197,217 </v>
      </c>
      <c r="J487" s="27" t="str">
        <f>VLOOKUP(A487,Vlookup!$K$2:$N$4579,MATCH(Vlookup!N486,Vlookup!K486:N486,0),0)</f>
        <v>  101 </v>
      </c>
      <c r="K487">
        <v>7.6</v>
      </c>
      <c r="L487" s="26">
        <v>3475.0</v>
      </c>
    </row>
    <row r="488" ht="14.25" customHeight="1">
      <c r="A488" s="8">
        <v>26748.0</v>
      </c>
      <c r="B488" t="s">
        <v>1500</v>
      </c>
      <c r="C488" s="25">
        <v>41934.0</v>
      </c>
      <c r="D488" t="str">
        <f t="shared" si="1"/>
        <v>10</v>
      </c>
      <c r="E488">
        <v>2014.0</v>
      </c>
      <c r="F488" t="s">
        <v>999</v>
      </c>
      <c r="G488" s="26">
        <v>2.0E7</v>
      </c>
      <c r="H488" s="26">
        <v>8.8761661E7</v>
      </c>
      <c r="I488" s="26" t="str">
        <f t="shared" si="2"/>
        <v>  68,761,661 </v>
      </c>
      <c r="J488" s="27" t="str">
        <f>VLOOKUP(A488,Vlookup!$K$2:$N$4579,MATCH(Vlookup!N487,Vlookup!K487:N487,0),0)</f>
        <v>  135 </v>
      </c>
      <c r="K488">
        <v>7.0</v>
      </c>
      <c r="L488" s="26">
        <v>5499.0</v>
      </c>
    </row>
    <row r="489" ht="14.25" customHeight="1">
      <c r="A489" s="8">
        <v>26978.0</v>
      </c>
      <c r="B489" t="s">
        <v>1501</v>
      </c>
      <c r="C489" s="25">
        <v>41932.0</v>
      </c>
      <c r="D489" t="str">
        <f t="shared" si="1"/>
        <v>10</v>
      </c>
      <c r="E489">
        <v>2014.0</v>
      </c>
      <c r="F489" t="s">
        <v>999</v>
      </c>
      <c r="G489" s="26">
        <v>3250000.0</v>
      </c>
      <c r="H489" s="26">
        <v>3250000.0</v>
      </c>
      <c r="I489" s="26" t="str">
        <f t="shared" si="2"/>
        <v>  -   </v>
      </c>
      <c r="J489" s="27" t="str">
        <f>VLOOKUP(A489,Vlookup!$K$2:$N$4579,MATCH(Vlookup!N488,Vlookup!K488:N488,0),0)</f>
        <v>  90 </v>
      </c>
      <c r="K489">
        <v>3.5</v>
      </c>
      <c r="L489" s="26">
        <v>26.0</v>
      </c>
    </row>
    <row r="490" ht="14.25" customHeight="1">
      <c r="A490" s="8">
        <v>27022.0</v>
      </c>
      <c r="B490" t="s">
        <v>1502</v>
      </c>
      <c r="C490" s="25">
        <v>41928.0</v>
      </c>
      <c r="D490" t="str">
        <f t="shared" si="1"/>
        <v>10</v>
      </c>
      <c r="E490">
        <v>2014.0</v>
      </c>
      <c r="F490" t="s">
        <v>999</v>
      </c>
      <c r="G490" s="26">
        <v>2.6E7</v>
      </c>
      <c r="H490" s="26">
        <v>3.5926213E7</v>
      </c>
      <c r="I490" s="26" t="str">
        <f t="shared" si="2"/>
        <v>  9,926,213 </v>
      </c>
      <c r="J490" s="27" t="str">
        <f>VLOOKUP(A490,Vlookup!$K$2:$N$4579,MATCH(Vlookup!N489,Vlookup!K489:N489,0),0)</f>
        <v>  109 </v>
      </c>
      <c r="K490">
        <v>7.2</v>
      </c>
      <c r="L490" s="26">
        <v>777.0</v>
      </c>
    </row>
    <row r="491" ht="14.25" customHeight="1">
      <c r="A491" s="8">
        <v>27029.0</v>
      </c>
      <c r="B491" t="s">
        <v>1503</v>
      </c>
      <c r="C491" s="25">
        <v>41927.0</v>
      </c>
      <c r="D491" t="str">
        <f t="shared" si="1"/>
        <v>10</v>
      </c>
      <c r="E491">
        <v>2014.0</v>
      </c>
      <c r="F491" t="s">
        <v>999</v>
      </c>
      <c r="G491" s="26">
        <v>6.8E7</v>
      </c>
      <c r="H491" s="26">
        <v>2.11817906E8</v>
      </c>
      <c r="I491" s="26" t="str">
        <f t="shared" si="2"/>
        <v>  143,817,906 </v>
      </c>
      <c r="J491" s="27" t="str">
        <f>VLOOKUP(A491,Vlookup!$K$2:$N$4579,MATCH(Vlookup!N490,Vlookup!K490:N490,0),0)</f>
        <v>  149 </v>
      </c>
      <c r="K491">
        <v>7.4</v>
      </c>
      <c r="L491" s="26">
        <v>4028.0</v>
      </c>
    </row>
    <row r="492" ht="14.25" customHeight="1">
      <c r="A492" s="8">
        <v>27046.0</v>
      </c>
      <c r="B492" t="s">
        <v>1504</v>
      </c>
      <c r="C492" s="25">
        <v>41926.0</v>
      </c>
      <c r="D492" t="str">
        <f t="shared" si="1"/>
        <v>10</v>
      </c>
      <c r="E492">
        <v>2014.0</v>
      </c>
      <c r="F492" t="s">
        <v>999</v>
      </c>
      <c r="G492" s="26">
        <v>1.4E7</v>
      </c>
      <c r="H492" s="26">
        <v>1.007679E7</v>
      </c>
      <c r="I492" s="26" t="str">
        <f t="shared" si="2"/>
        <v>  (3,923,210)</v>
      </c>
      <c r="J492" s="27" t="str">
        <f>VLOOKUP(A492,Vlookup!$K$2:$N$4579,MATCH(Vlookup!N491,Vlookup!K491:N491,0),0)</f>
        <v>  125 </v>
      </c>
      <c r="K492">
        <v>6.4</v>
      </c>
      <c r="L492" s="26">
        <v>500.0</v>
      </c>
    </row>
    <row r="493" ht="14.25" customHeight="1">
      <c r="A493" s="8">
        <v>27150.0</v>
      </c>
      <c r="B493" t="s">
        <v>1505</v>
      </c>
      <c r="C493" s="25">
        <v>41923.0</v>
      </c>
      <c r="D493" t="str">
        <f t="shared" si="1"/>
        <v>10</v>
      </c>
      <c r="E493">
        <v>2014.0</v>
      </c>
      <c r="F493" t="s">
        <v>999</v>
      </c>
      <c r="G493" s="26">
        <v>1.7E7</v>
      </c>
      <c r="H493" s="26">
        <v>3758328.0</v>
      </c>
      <c r="I493" s="26" t="str">
        <f t="shared" si="2"/>
        <v>  (13,241,672)</v>
      </c>
      <c r="J493" s="27" t="str">
        <f>VLOOKUP(A493,Vlookup!$K$2:$N$4579,MATCH(Vlookup!N492,Vlookup!K492:N492,0),0)</f>
        <v>  103 </v>
      </c>
      <c r="K493">
        <v>6.1</v>
      </c>
      <c r="L493" s="26">
        <v>281.0</v>
      </c>
    </row>
    <row r="494" ht="14.25" customHeight="1">
      <c r="A494" s="8">
        <v>27191.0</v>
      </c>
      <c r="B494" t="s">
        <v>1506</v>
      </c>
      <c r="C494" s="25">
        <v>41922.0</v>
      </c>
      <c r="D494" t="str">
        <f t="shared" si="1"/>
        <v>10</v>
      </c>
      <c r="E494">
        <v>2014.0</v>
      </c>
      <c r="F494" t="s">
        <v>999</v>
      </c>
      <c r="G494" s="26">
        <v>3300000.0</v>
      </c>
      <c r="H494" s="26">
        <v>1.3092E7</v>
      </c>
      <c r="I494" s="26" t="str">
        <f t="shared" si="2"/>
        <v>  9,792,000 </v>
      </c>
      <c r="J494" s="27" t="str">
        <f>VLOOKUP(A494,Vlookup!$K$2:$N$4579,MATCH(Vlookup!N493,Vlookup!K493:N493,0),0)</f>
        <v>  152 </v>
      </c>
      <c r="K494">
        <v>8.3</v>
      </c>
      <c r="L494" s="26">
        <v>4376.0</v>
      </c>
    </row>
    <row r="495" ht="14.25" customHeight="1">
      <c r="A495" s="8">
        <v>27205.0</v>
      </c>
      <c r="B495" t="s">
        <v>1507</v>
      </c>
      <c r="C495" s="25">
        <v>41921.0</v>
      </c>
      <c r="D495" t="str">
        <f t="shared" si="1"/>
        <v>10</v>
      </c>
      <c r="E495">
        <v>2014.0</v>
      </c>
      <c r="F495" t="s">
        <v>999</v>
      </c>
      <c r="G495" s="26">
        <v>1.3E7</v>
      </c>
      <c r="H495" s="26">
        <v>5.4837234E7</v>
      </c>
      <c r="I495" s="26" t="str">
        <f t="shared" si="2"/>
        <v>  41,837,234 </v>
      </c>
      <c r="J495" s="27" t="str">
        <f>VLOOKUP(A495,Vlookup!$K$2:$N$4579,MATCH(Vlookup!N494,Vlookup!K494:N494,0),0)</f>
        <v>  148 </v>
      </c>
      <c r="K495">
        <v>7.1</v>
      </c>
      <c r="L495" s="26">
        <v>770.0</v>
      </c>
    </row>
    <row r="496" ht="14.25" customHeight="1">
      <c r="A496" s="8">
        <v>27303.0</v>
      </c>
      <c r="B496" t="s">
        <v>1508</v>
      </c>
      <c r="C496" s="25">
        <v>41921.0</v>
      </c>
      <c r="D496" t="str">
        <f t="shared" si="1"/>
        <v>10</v>
      </c>
      <c r="E496">
        <v>2014.0</v>
      </c>
      <c r="F496" t="s">
        <v>999</v>
      </c>
      <c r="G496" s="26">
        <v>8000000.0</v>
      </c>
      <c r="H496" s="26">
        <v>1411927.0</v>
      </c>
      <c r="I496" s="26" t="str">
        <f t="shared" si="2"/>
        <v>  (6,588,073)</v>
      </c>
      <c r="J496" s="27" t="str">
        <f>VLOOKUP(A496,Vlookup!$K$2:$N$4579,MATCH(Vlookup!N495,Vlookup!K495:N495,0),0)</f>
        <v>  103 </v>
      </c>
      <c r="K496">
        <v>6.8</v>
      </c>
      <c r="L496" s="26">
        <v>240.0</v>
      </c>
    </row>
    <row r="497" ht="14.25" customHeight="1">
      <c r="A497" s="8">
        <v>27367.0</v>
      </c>
      <c r="B497" t="s">
        <v>1509</v>
      </c>
      <c r="C497" s="25">
        <v>41921.0</v>
      </c>
      <c r="D497" t="str">
        <f t="shared" si="1"/>
        <v>10</v>
      </c>
      <c r="E497">
        <v>2014.0</v>
      </c>
      <c r="F497" t="s">
        <v>999</v>
      </c>
      <c r="G497" s="26">
        <v>5000000.0</v>
      </c>
      <c r="H497" s="26">
        <v>2450846.0</v>
      </c>
      <c r="I497" s="26" t="str">
        <f t="shared" si="2"/>
        <v>  (2,549,154)</v>
      </c>
      <c r="J497" s="27" t="str">
        <f>VLOOKUP(A497,Vlookup!$K$2:$N$4579,MATCH(Vlookup!N496,Vlookup!K496:N496,0),0)</f>
        <v>  134 </v>
      </c>
      <c r="K497">
        <v>6.6</v>
      </c>
      <c r="L497" s="26">
        <v>359.0</v>
      </c>
    </row>
    <row r="498" ht="14.25" customHeight="1">
      <c r="A498" s="8">
        <v>27418.0</v>
      </c>
      <c r="B498" t="s">
        <v>1510</v>
      </c>
      <c r="C498" s="25">
        <v>41920.0</v>
      </c>
      <c r="D498" t="str">
        <f t="shared" si="1"/>
        <v>10</v>
      </c>
      <c r="E498">
        <v>2014.0</v>
      </c>
      <c r="F498" t="s">
        <v>999</v>
      </c>
      <c r="G498" s="26">
        <v>5.0E7</v>
      </c>
      <c r="H498" s="26">
        <v>8.3719388E7</v>
      </c>
      <c r="I498" s="26" t="str">
        <f t="shared" si="2"/>
        <v>  33,719,388 </v>
      </c>
      <c r="J498" s="27" t="str">
        <f>VLOOKUP(A498,Vlookup!$K$2:$N$4579,MATCH(Vlookup!N497,Vlookup!K497:N497,0),0)</f>
        <v>  108 </v>
      </c>
      <c r="K498">
        <v>7.2</v>
      </c>
      <c r="L498" s="26">
        <v>1433.0</v>
      </c>
    </row>
    <row r="499" ht="14.25" customHeight="1">
      <c r="A499" s="8">
        <v>27569.0</v>
      </c>
      <c r="B499" t="s">
        <v>1511</v>
      </c>
      <c r="C499" s="25">
        <v>41920.0</v>
      </c>
      <c r="D499" t="str">
        <f t="shared" si="1"/>
        <v>10</v>
      </c>
      <c r="E499">
        <v>2014.0</v>
      </c>
      <c r="F499" t="s">
        <v>999</v>
      </c>
      <c r="G499" s="26">
        <v>2.8E7</v>
      </c>
      <c r="H499" s="26">
        <v>1.00654149E8</v>
      </c>
      <c r="I499" s="26" t="str">
        <f t="shared" si="2"/>
        <v>  72,654,149 </v>
      </c>
      <c r="J499" s="27" t="str">
        <f>VLOOKUP(A499,Vlookup!$K$2:$N$4579,MATCH(Vlookup!N498,Vlookup!K498:N498,0),0)</f>
        <v>  105 </v>
      </c>
      <c r="K499">
        <v>6.1</v>
      </c>
      <c r="L499" s="26">
        <v>502.0</v>
      </c>
    </row>
    <row r="500" ht="14.25" customHeight="1">
      <c r="A500" s="8">
        <v>27573.0</v>
      </c>
      <c r="B500" t="s">
        <v>1512</v>
      </c>
      <c r="C500" s="25">
        <v>41915.0</v>
      </c>
      <c r="D500" t="str">
        <f t="shared" si="1"/>
        <v>10</v>
      </c>
      <c r="E500">
        <v>2014.0</v>
      </c>
      <c r="F500" t="s">
        <v>999</v>
      </c>
      <c r="G500" s="26">
        <v>1.6E7</v>
      </c>
      <c r="H500" s="26">
        <v>1.9682924E7</v>
      </c>
      <c r="I500" s="26" t="str">
        <f t="shared" si="2"/>
        <v>  3,682,924 </v>
      </c>
      <c r="J500" s="27" t="str">
        <f>VLOOKUP(A500,Vlookup!$K$2:$N$4579,MATCH(Vlookup!N499,Vlookup!K499:N499,0),0)</f>
        <v>  110 </v>
      </c>
      <c r="K500">
        <v>3.7</v>
      </c>
      <c r="L500" s="26">
        <v>396.0</v>
      </c>
    </row>
    <row r="501" ht="14.25" customHeight="1">
      <c r="A501" s="8">
        <v>27576.0</v>
      </c>
      <c r="B501" t="s">
        <v>1513</v>
      </c>
      <c r="C501" s="25">
        <v>41915.0</v>
      </c>
      <c r="D501" t="str">
        <f t="shared" si="1"/>
        <v>10</v>
      </c>
      <c r="E501">
        <v>2014.0</v>
      </c>
      <c r="F501" t="s">
        <v>1063</v>
      </c>
      <c r="G501" s="26">
        <v>9272437.0</v>
      </c>
      <c r="H501" s="26">
        <v>1.1672363E7</v>
      </c>
      <c r="I501" s="26" t="str">
        <f t="shared" si="2"/>
        <v>  2,399,926 </v>
      </c>
      <c r="J501" s="27" t="str">
        <f>VLOOKUP(A501,Vlookup!$K$2:$N$4579,MATCH(Vlookup!N500,Vlookup!K500:N500,0),0)</f>
        <v>  100 </v>
      </c>
      <c r="K501">
        <v>5.2</v>
      </c>
      <c r="L501" s="26">
        <v>69.0</v>
      </c>
    </row>
    <row r="502" ht="14.25" customHeight="1">
      <c r="A502" s="8">
        <v>27578.0</v>
      </c>
      <c r="B502" t="s">
        <v>1514</v>
      </c>
      <c r="C502" s="25">
        <v>41914.0</v>
      </c>
      <c r="D502" t="str">
        <f t="shared" si="1"/>
        <v>10</v>
      </c>
      <c r="E502">
        <v>2014.0</v>
      </c>
      <c r="F502" t="s">
        <v>999</v>
      </c>
      <c r="G502" s="26">
        <v>6500000.0</v>
      </c>
      <c r="H502" s="26">
        <v>2.55273813E8</v>
      </c>
      <c r="I502" s="26" t="str">
        <f t="shared" si="2"/>
        <v>  248,773,813 </v>
      </c>
      <c r="J502" s="27" t="str">
        <f>VLOOKUP(A502,Vlookup!$K$2:$N$4579,MATCH(Vlookup!N501,Vlookup!K501:N501,0),0)</f>
        <v>  103 </v>
      </c>
      <c r="K502">
        <v>5.5</v>
      </c>
      <c r="L502" s="26">
        <v>1588.0</v>
      </c>
    </row>
    <row r="503" ht="14.25" customHeight="1">
      <c r="A503" s="8">
        <v>27579.0</v>
      </c>
      <c r="B503" t="s">
        <v>1515</v>
      </c>
      <c r="C503" s="25">
        <v>41913.0</v>
      </c>
      <c r="D503" t="str">
        <f t="shared" si="1"/>
        <v>10</v>
      </c>
      <c r="E503">
        <v>2014.0</v>
      </c>
      <c r="F503" t="s">
        <v>999</v>
      </c>
      <c r="G503" s="26">
        <v>7.0E7</v>
      </c>
      <c r="H503" s="26">
        <v>2.15529201E8</v>
      </c>
      <c r="I503" s="26" t="str">
        <f t="shared" si="2"/>
        <v>  145,529,201 </v>
      </c>
      <c r="J503" s="27" t="str">
        <f>VLOOKUP(A503,Vlookup!$K$2:$N$4579,MATCH(Vlookup!N502,Vlookup!K502:N502,0),0)</f>
        <v>  104 </v>
      </c>
      <c r="K503">
        <v>6.2</v>
      </c>
      <c r="L503" s="26">
        <v>2439.0</v>
      </c>
    </row>
    <row r="504" ht="14.25" customHeight="1">
      <c r="A504" s="8">
        <v>27581.0</v>
      </c>
      <c r="B504" t="s">
        <v>1516</v>
      </c>
      <c r="C504" s="25">
        <v>41913.0</v>
      </c>
      <c r="D504" t="str">
        <f t="shared" si="1"/>
        <v>10</v>
      </c>
      <c r="E504">
        <v>2014.0</v>
      </c>
      <c r="F504" t="s">
        <v>999</v>
      </c>
      <c r="G504" s="26">
        <v>6.1E7</v>
      </c>
      <c r="H504" s="26">
        <v>3.69330363E8</v>
      </c>
      <c r="I504" s="26" t="str">
        <f t="shared" si="2"/>
        <v>  308,330,363 </v>
      </c>
      <c r="J504" s="27" t="str">
        <f>VLOOKUP(A504,Vlookup!$K$2:$N$4579,MATCH(Vlookup!N503,Vlookup!K503:N503,0),0)</f>
        <v>  107 </v>
      </c>
      <c r="K504">
        <v>7.9</v>
      </c>
      <c r="L504" s="26">
        <v>6023.0</v>
      </c>
    </row>
    <row r="505" ht="14.25" customHeight="1">
      <c r="A505" s="8">
        <v>27582.0</v>
      </c>
      <c r="B505" t="s">
        <v>1517</v>
      </c>
      <c r="C505" s="25">
        <v>41913.0</v>
      </c>
      <c r="D505" t="str">
        <f t="shared" si="1"/>
        <v>10</v>
      </c>
      <c r="E505">
        <v>2014.0</v>
      </c>
      <c r="F505" t="s">
        <v>999</v>
      </c>
      <c r="G505" s="26">
        <v>5.0E7</v>
      </c>
      <c r="H505" s="26">
        <v>9.7437106E7</v>
      </c>
      <c r="I505" s="26" t="str">
        <f t="shared" si="2"/>
        <v>  47,437,106 </v>
      </c>
      <c r="J505" s="27" t="str">
        <f>VLOOKUP(A505,Vlookup!$K$2:$N$4579,MATCH(Vlookup!N504,Vlookup!K504:N504,0),0)</f>
        <v>  93 </v>
      </c>
      <c r="K505">
        <v>7.3</v>
      </c>
      <c r="L505" s="26">
        <v>778.0</v>
      </c>
    </row>
    <row r="506" ht="14.25" customHeight="1">
      <c r="A506" s="8">
        <v>27585.0</v>
      </c>
      <c r="B506" t="s">
        <v>1518</v>
      </c>
      <c r="C506" s="25">
        <v>41907.0</v>
      </c>
      <c r="D506" t="str">
        <f t="shared" si="1"/>
        <v>9</v>
      </c>
      <c r="E506">
        <v>2014.0</v>
      </c>
      <c r="F506" t="s">
        <v>1063</v>
      </c>
      <c r="G506" s="26">
        <v>4000000.0</v>
      </c>
      <c r="H506" s="26">
        <v>5169755.0</v>
      </c>
      <c r="I506" s="26" t="str">
        <f t="shared" si="2"/>
        <v>  1,169,755 </v>
      </c>
      <c r="J506" s="27" t="str">
        <f>VLOOKUP(A506,Vlookup!$K$2:$N$4579,MATCH(Vlookup!N505,Vlookup!K505:N505,0),0)</f>
        <v>  91 </v>
      </c>
      <c r="K506">
        <v>7.1</v>
      </c>
      <c r="L506" s="26">
        <v>255.0</v>
      </c>
    </row>
    <row r="507" ht="14.25" customHeight="1">
      <c r="A507" s="8">
        <v>27586.0</v>
      </c>
      <c r="B507" t="s">
        <v>1519</v>
      </c>
      <c r="C507" s="25">
        <v>41906.0</v>
      </c>
      <c r="D507" t="str">
        <f t="shared" si="1"/>
        <v>9</v>
      </c>
      <c r="E507">
        <v>2014.0</v>
      </c>
      <c r="F507" t="s">
        <v>999</v>
      </c>
      <c r="G507" s="26">
        <v>5.5E7</v>
      </c>
      <c r="H507" s="26">
        <v>1.92330738E8</v>
      </c>
      <c r="I507" s="26" t="str">
        <f t="shared" si="2"/>
        <v>  137,330,738 </v>
      </c>
      <c r="J507" s="27" t="str">
        <f>VLOOKUP(A507,Vlookup!$K$2:$N$4579,MATCH(Vlookup!N506,Vlookup!K506:N506,0),0)</f>
        <v>  106 </v>
      </c>
      <c r="K507">
        <v>7.1</v>
      </c>
      <c r="L507" s="26">
        <v>2997.0</v>
      </c>
    </row>
    <row r="508" ht="14.25" customHeight="1">
      <c r="A508" s="8">
        <v>27759.0</v>
      </c>
      <c r="B508" t="s">
        <v>1520</v>
      </c>
      <c r="C508" s="25">
        <v>41901.0</v>
      </c>
      <c r="D508" t="str">
        <f t="shared" si="1"/>
        <v>9</v>
      </c>
      <c r="E508">
        <v>2014.0</v>
      </c>
      <c r="F508" t="s">
        <v>999</v>
      </c>
      <c r="G508" s="26">
        <v>2800000.0</v>
      </c>
      <c r="H508" s="26">
        <v>1826705.0</v>
      </c>
      <c r="I508" s="26" t="str">
        <f t="shared" si="2"/>
        <v>  (973,295)</v>
      </c>
      <c r="J508" s="27" t="str">
        <f>VLOOKUP(A508,Vlookup!$K$2:$N$4579,MATCH(Vlookup!N507,Vlookup!K507:N507,0),0)</f>
        <v>  154 </v>
      </c>
      <c r="K508">
        <v>5.1</v>
      </c>
      <c r="L508" s="26">
        <v>374.0</v>
      </c>
    </row>
    <row r="509" ht="14.25" customHeight="1">
      <c r="A509" s="8">
        <v>27932.0</v>
      </c>
      <c r="B509" t="s">
        <v>1521</v>
      </c>
      <c r="C509" s="25">
        <v>41900.0</v>
      </c>
      <c r="D509" t="str">
        <f t="shared" si="1"/>
        <v>9</v>
      </c>
      <c r="E509">
        <v>2014.0</v>
      </c>
      <c r="F509" t="s">
        <v>999</v>
      </c>
      <c r="G509" s="26">
        <v>2.8E7</v>
      </c>
      <c r="H509" s="26">
        <v>5.31816E7</v>
      </c>
      <c r="I509" s="26" t="str">
        <f t="shared" si="2"/>
        <v>  25,181,600 </v>
      </c>
      <c r="J509" s="27" t="str">
        <f>VLOOKUP(A509,Vlookup!$K$2:$N$4579,MATCH(Vlookup!N508,Vlookup!K508:N508,0),0)</f>
        <v>  107 </v>
      </c>
      <c r="K509">
        <v>6.2</v>
      </c>
      <c r="L509" s="26">
        <v>1145.0</v>
      </c>
    </row>
    <row r="510" ht="14.25" customHeight="1">
      <c r="A510" s="8">
        <v>27936.0</v>
      </c>
      <c r="B510" t="s">
        <v>1522</v>
      </c>
      <c r="C510" s="25">
        <v>41899.0</v>
      </c>
      <c r="D510" t="str">
        <f t="shared" si="1"/>
        <v>9</v>
      </c>
      <c r="E510">
        <v>2014.0</v>
      </c>
      <c r="F510" t="s">
        <v>999</v>
      </c>
      <c r="G510" s="26">
        <v>5000000.0</v>
      </c>
      <c r="H510" s="26">
        <v>2367161.0</v>
      </c>
      <c r="I510" s="26" t="str">
        <f t="shared" si="2"/>
        <v>  (2,632,839)</v>
      </c>
      <c r="J510" s="27" t="str">
        <f>VLOOKUP(A510,Vlookup!$K$2:$N$4579,MATCH(Vlookup!N509,Vlookup!K509:N509,0),0)</f>
        <v>  100 </v>
      </c>
      <c r="K510">
        <v>6.5</v>
      </c>
      <c r="L510" s="26">
        <v>661.0</v>
      </c>
    </row>
    <row r="511" ht="14.25" customHeight="1">
      <c r="A511" s="8">
        <v>27945.0</v>
      </c>
      <c r="B511" t="s">
        <v>1523</v>
      </c>
      <c r="C511" s="25">
        <v>41894.0</v>
      </c>
      <c r="D511" t="str">
        <f t="shared" si="1"/>
        <v>9</v>
      </c>
      <c r="E511">
        <v>2014.0</v>
      </c>
      <c r="F511" t="s">
        <v>999</v>
      </c>
      <c r="G511" s="26">
        <v>3.6E7</v>
      </c>
      <c r="H511" s="26">
        <v>5.2424533E7</v>
      </c>
      <c r="I511" s="26" t="str">
        <f t="shared" si="2"/>
        <v>  16,424,533 </v>
      </c>
      <c r="J511" s="27" t="str">
        <f>VLOOKUP(A511,Vlookup!$K$2:$N$4579,MATCH(Vlookup!N510,Vlookup!K510:N510,0),0)</f>
        <v>  111 </v>
      </c>
      <c r="K511">
        <v>6.7</v>
      </c>
      <c r="L511" s="26">
        <v>98.0</v>
      </c>
    </row>
    <row r="512" ht="14.25" customHeight="1">
      <c r="A512" s="8">
        <v>27957.0</v>
      </c>
      <c r="B512" t="s">
        <v>1524</v>
      </c>
      <c r="C512" s="25">
        <v>41894.0</v>
      </c>
      <c r="D512" t="str">
        <f t="shared" si="1"/>
        <v>9</v>
      </c>
      <c r="E512">
        <v>2014.0</v>
      </c>
      <c r="F512" t="s">
        <v>999</v>
      </c>
      <c r="G512" s="26">
        <v>1.26E7</v>
      </c>
      <c r="H512" s="26">
        <v>1.9054534E7</v>
      </c>
      <c r="I512" s="26" t="str">
        <f t="shared" si="2"/>
        <v>  6,454,534 </v>
      </c>
      <c r="J512" s="27" t="str">
        <f>VLOOKUP(A512,Vlookup!$K$2:$N$4579,MATCH(Vlookup!N511,Vlookup!K511:N511,0),0)</f>
        <v>  128 </v>
      </c>
      <c r="K512">
        <v>6.7</v>
      </c>
      <c r="L512" s="26">
        <v>859.0</v>
      </c>
    </row>
    <row r="513" ht="14.25" customHeight="1">
      <c r="A513" s="8">
        <v>28000.0</v>
      </c>
      <c r="B513" t="s">
        <v>1525</v>
      </c>
      <c r="C513" s="25">
        <v>41892.0</v>
      </c>
      <c r="D513" t="str">
        <f t="shared" si="1"/>
        <v>9</v>
      </c>
      <c r="E513">
        <v>2014.0</v>
      </c>
      <c r="F513" t="s">
        <v>999</v>
      </c>
      <c r="G513" s="26">
        <v>6.0E7</v>
      </c>
      <c r="H513" s="26">
        <v>1.0825577E8</v>
      </c>
      <c r="I513" s="26" t="str">
        <f t="shared" si="2"/>
        <v>  48,255,770 </v>
      </c>
      <c r="J513" s="27" t="str">
        <f>VLOOKUP(A513,Vlookup!$K$2:$N$4579,MATCH(Vlookup!N512,Vlookup!K512:N512,0),0)</f>
        <v>  113 </v>
      </c>
      <c r="K513">
        <v>6.6</v>
      </c>
      <c r="L513" s="26">
        <v>689.0</v>
      </c>
    </row>
    <row r="514" ht="14.25" customHeight="1">
      <c r="A514" s="8">
        <v>28005.0</v>
      </c>
      <c r="B514" t="s">
        <v>1526</v>
      </c>
      <c r="C514" s="25">
        <v>41892.0</v>
      </c>
      <c r="D514" t="str">
        <f t="shared" si="1"/>
        <v>9</v>
      </c>
      <c r="E514">
        <v>2014.0</v>
      </c>
      <c r="F514" t="s">
        <v>999</v>
      </c>
      <c r="G514" s="26">
        <v>3.4E7</v>
      </c>
      <c r="H514" s="26">
        <v>3.48319861E8</v>
      </c>
      <c r="I514" s="26" t="str">
        <f t="shared" si="2"/>
        <v>  314,319,861 </v>
      </c>
      <c r="J514" s="27" t="str">
        <f>VLOOKUP(A514,Vlookup!$K$2:$N$4579,MATCH(Vlookup!N513,Vlookup!K513:N513,0),0)</f>
        <v>  117 </v>
      </c>
      <c r="K514">
        <v>7.0</v>
      </c>
      <c r="L514" s="26">
        <v>5540.0</v>
      </c>
    </row>
    <row r="515" ht="14.25" customHeight="1">
      <c r="A515" s="8">
        <v>28032.0</v>
      </c>
      <c r="B515" t="s">
        <v>1527</v>
      </c>
      <c r="C515" s="25">
        <v>41892.0</v>
      </c>
      <c r="D515" t="str">
        <f t="shared" si="1"/>
        <v>9</v>
      </c>
      <c r="E515">
        <v>2014.0</v>
      </c>
      <c r="F515" t="s">
        <v>999</v>
      </c>
      <c r="G515" s="26">
        <v>1.98E7</v>
      </c>
      <c r="H515" s="26">
        <v>4.129632E7</v>
      </c>
      <c r="I515" s="26" t="str">
        <f t="shared" si="2"/>
        <v>  21,496,320 </v>
      </c>
      <c r="J515" s="27" t="str">
        <f>VLOOKUP(A515,Vlookup!$K$2:$N$4579,MATCH(Vlookup!N514,Vlookup!K514:N514,0),0)</f>
        <v>  87 </v>
      </c>
      <c r="K515">
        <v>6.5</v>
      </c>
      <c r="L515" s="26">
        <v>512.0</v>
      </c>
    </row>
    <row r="516" ht="14.25" customHeight="1">
      <c r="A516" s="8">
        <v>28053.0</v>
      </c>
      <c r="B516" t="s">
        <v>1528</v>
      </c>
      <c r="C516" s="25">
        <v>41892.0</v>
      </c>
      <c r="D516" t="str">
        <f t="shared" si="1"/>
        <v>9</v>
      </c>
      <c r="E516">
        <v>2014.0</v>
      </c>
      <c r="F516" t="s">
        <v>999</v>
      </c>
      <c r="G516" s="26">
        <v>1.32E7</v>
      </c>
      <c r="H516" s="26">
        <v>5.3830415E7</v>
      </c>
      <c r="I516" s="26" t="str">
        <f t="shared" si="2"/>
        <v>  40,630,415 </v>
      </c>
      <c r="J516" s="27" t="str">
        <f>VLOOKUP(A516,Vlookup!$K$2:$N$4579,MATCH(Vlookup!N515,Vlookup!K515:N515,0),0)</f>
        <v>  104 </v>
      </c>
      <c r="K516">
        <v>5.6</v>
      </c>
      <c r="L516" s="26">
        <v>182.0</v>
      </c>
    </row>
    <row r="517" ht="14.25" customHeight="1">
      <c r="A517" s="8">
        <v>28089.0</v>
      </c>
      <c r="B517" t="s">
        <v>1529</v>
      </c>
      <c r="C517" s="25">
        <v>41892.0</v>
      </c>
      <c r="D517" t="str">
        <f t="shared" si="1"/>
        <v>9</v>
      </c>
      <c r="E517">
        <v>2014.0</v>
      </c>
      <c r="F517" t="s">
        <v>999</v>
      </c>
      <c r="G517" s="26">
        <v>7000000.0</v>
      </c>
      <c r="H517" s="26">
        <v>1.4618727E7</v>
      </c>
      <c r="I517" s="26" t="str">
        <f t="shared" si="2"/>
        <v>  7,618,727 </v>
      </c>
      <c r="J517" s="27" t="str">
        <f>VLOOKUP(A517,Vlookup!$K$2:$N$4579,MATCH(Vlookup!N516,Vlookup!K516:N516,0),0)</f>
        <v>  113 </v>
      </c>
      <c r="K517">
        <v>7.0</v>
      </c>
      <c r="L517" s="26">
        <v>139.0</v>
      </c>
    </row>
    <row r="518" ht="14.25" customHeight="1">
      <c r="A518" s="8">
        <v>28117.0</v>
      </c>
      <c r="B518" t="s">
        <v>1530</v>
      </c>
      <c r="C518" s="25">
        <v>41891.0</v>
      </c>
      <c r="D518" t="str">
        <f t="shared" si="1"/>
        <v>9</v>
      </c>
      <c r="E518">
        <v>2014.0</v>
      </c>
      <c r="F518" t="s">
        <v>999</v>
      </c>
      <c r="G518" s="26">
        <v>5000000.0</v>
      </c>
      <c r="H518" s="26">
        <v>7527232.0</v>
      </c>
      <c r="I518" s="26" t="str">
        <f t="shared" si="2"/>
        <v>  2,527,232 </v>
      </c>
      <c r="J518" s="27" t="str">
        <f>VLOOKUP(A518,Vlookup!$K$2:$N$4579,MATCH(Vlookup!N517,Vlookup!K517:N517,0),0)</f>
        <v>  96 </v>
      </c>
      <c r="K518">
        <v>6.1</v>
      </c>
      <c r="L518" s="26">
        <v>100.0</v>
      </c>
    </row>
    <row r="519" ht="14.25" customHeight="1">
      <c r="A519" s="8">
        <v>28178.0</v>
      </c>
      <c r="B519" t="s">
        <v>1531</v>
      </c>
      <c r="C519" s="25">
        <v>41889.0</v>
      </c>
      <c r="D519" t="str">
        <f t="shared" si="1"/>
        <v>9</v>
      </c>
      <c r="E519">
        <v>2014.0</v>
      </c>
      <c r="F519" t="s">
        <v>999</v>
      </c>
      <c r="G519" s="26">
        <v>7000000.0</v>
      </c>
      <c r="H519" s="26">
        <v>2360281.0</v>
      </c>
      <c r="I519" s="26" t="str">
        <f t="shared" si="2"/>
        <v>  (4,639,719)</v>
      </c>
      <c r="J519" s="27" t="str">
        <f>VLOOKUP(A519,Vlookup!$K$2:$N$4579,MATCH(Vlookup!N518,Vlookup!K518:N518,0),0)</f>
        <v>  93 </v>
      </c>
      <c r="K519">
        <v>6.2</v>
      </c>
      <c r="L519" s="26">
        <v>371.0</v>
      </c>
    </row>
    <row r="520" ht="14.25" customHeight="1">
      <c r="A520" s="8">
        <v>28200.0</v>
      </c>
      <c r="B520" t="s">
        <v>1532</v>
      </c>
      <c r="C520" s="25">
        <v>41889.0</v>
      </c>
      <c r="D520" t="str">
        <f t="shared" si="1"/>
        <v>9</v>
      </c>
      <c r="E520">
        <v>2014.0</v>
      </c>
      <c r="F520" t="s">
        <v>999</v>
      </c>
      <c r="G520" s="26">
        <v>5500000.0</v>
      </c>
      <c r="H520" s="26">
        <v>5000000.0</v>
      </c>
      <c r="I520" s="26" t="str">
        <f t="shared" si="2"/>
        <v>  (500,000)</v>
      </c>
      <c r="J520" s="27" t="str">
        <f>VLOOKUP(A520,Vlookup!$K$2:$N$4579,MATCH(Vlookup!N519,Vlookup!K519:N519,0),0)</f>
        <v>  109 </v>
      </c>
      <c r="K520">
        <v>5.8</v>
      </c>
      <c r="L520" s="26">
        <v>46.0</v>
      </c>
    </row>
    <row r="521" ht="14.25" customHeight="1">
      <c r="A521" s="8">
        <v>28211.0</v>
      </c>
      <c r="B521" t="s">
        <v>1533</v>
      </c>
      <c r="C521" s="25">
        <v>41888.0</v>
      </c>
      <c r="D521" t="str">
        <f t="shared" si="1"/>
        <v>9</v>
      </c>
      <c r="E521">
        <v>2014.0</v>
      </c>
      <c r="F521" t="s">
        <v>999</v>
      </c>
      <c r="G521" s="26">
        <v>9000000.0</v>
      </c>
      <c r="H521" s="26">
        <v>2.1571189E7</v>
      </c>
      <c r="I521" s="26" t="str">
        <f t="shared" si="2"/>
        <v>  12,571,189 </v>
      </c>
      <c r="J521" s="27" t="str">
        <f>VLOOKUP(A521,Vlookup!$K$2:$N$4579,MATCH(Vlookup!N520,Vlookup!K520:N520,0),0)</f>
        <v>  96 </v>
      </c>
      <c r="K521">
        <v>6.5</v>
      </c>
      <c r="L521" s="26">
        <v>119.0</v>
      </c>
    </row>
    <row r="522" ht="14.25" customHeight="1">
      <c r="A522" s="8">
        <v>28284.0</v>
      </c>
      <c r="B522" t="s">
        <v>1534</v>
      </c>
      <c r="C522" s="25">
        <v>41887.0</v>
      </c>
      <c r="D522" t="str">
        <f t="shared" si="1"/>
        <v>9</v>
      </c>
      <c r="E522">
        <v>2014.0</v>
      </c>
      <c r="F522" t="s">
        <v>999</v>
      </c>
      <c r="G522" s="26">
        <v>8500000.0</v>
      </c>
      <c r="H522" s="26">
        <v>7500000.0</v>
      </c>
      <c r="I522" s="26" t="str">
        <f t="shared" si="2"/>
        <v>  (1,000,000)</v>
      </c>
      <c r="J522" s="27" t="str">
        <f>VLOOKUP(A522,Vlookup!$K$2:$N$4579,MATCH(Vlookup!N521,Vlookup!K521:N521,0),0)</f>
        <v>  138 </v>
      </c>
      <c r="K522">
        <v>5.3</v>
      </c>
      <c r="L522" s="26">
        <v>387.0</v>
      </c>
    </row>
    <row r="523" ht="14.25" customHeight="1">
      <c r="A523" s="8">
        <v>28313.0</v>
      </c>
      <c r="B523" t="s">
        <v>1535</v>
      </c>
      <c r="C523" s="25">
        <v>41887.0</v>
      </c>
      <c r="D523" t="str">
        <f t="shared" si="1"/>
        <v>9</v>
      </c>
      <c r="E523">
        <v>2014.0</v>
      </c>
      <c r="F523" t="s">
        <v>999</v>
      </c>
      <c r="G523" s="26">
        <v>6000000.0</v>
      </c>
      <c r="H523" s="26">
        <v>1020921.0</v>
      </c>
      <c r="I523" s="26" t="str">
        <f t="shared" si="2"/>
        <v>  (4,979,079)</v>
      </c>
      <c r="J523" s="27" t="str">
        <f>VLOOKUP(A523,Vlookup!$K$2:$N$4579,MATCH(Vlookup!N522,Vlookup!K522:N522,0),0)</f>
        <v>  106 </v>
      </c>
      <c r="K523">
        <v>5.9</v>
      </c>
      <c r="L523" s="26">
        <v>92.0</v>
      </c>
    </row>
    <row r="524" ht="14.25" customHeight="1">
      <c r="A524" s="8">
        <v>28355.0</v>
      </c>
      <c r="B524" t="s">
        <v>1536</v>
      </c>
      <c r="C524" s="25">
        <v>41886.0</v>
      </c>
      <c r="D524" t="str">
        <f t="shared" si="1"/>
        <v>9</v>
      </c>
      <c r="E524">
        <v>2014.0</v>
      </c>
      <c r="F524" t="s">
        <v>999</v>
      </c>
      <c r="G524" s="26">
        <v>5000000.0</v>
      </c>
      <c r="H524" s="26">
        <v>6833445.0</v>
      </c>
      <c r="I524" s="26" t="str">
        <f t="shared" si="2"/>
        <v>  1,833,445 </v>
      </c>
      <c r="J524" s="27" t="str">
        <f>VLOOKUP(A524,Vlookup!$K$2:$N$4579,MATCH(Vlookup!N523,Vlookup!K523:N523,0),0)</f>
        <v>  109 </v>
      </c>
      <c r="K524">
        <v>5.0</v>
      </c>
      <c r="L524" s="26">
        <v>359.0</v>
      </c>
    </row>
    <row r="525" ht="14.25" customHeight="1">
      <c r="A525" s="8">
        <v>28580.0</v>
      </c>
      <c r="B525" t="s">
        <v>1537</v>
      </c>
      <c r="C525" s="25">
        <v>41885.0</v>
      </c>
      <c r="D525" t="str">
        <f t="shared" si="1"/>
        <v>9</v>
      </c>
      <c r="E525">
        <v>2014.0</v>
      </c>
      <c r="F525" t="s">
        <v>999</v>
      </c>
      <c r="G525" s="26">
        <v>2.2E7</v>
      </c>
      <c r="H525" s="26">
        <v>1.5447154E7</v>
      </c>
      <c r="I525" s="26" t="str">
        <f t="shared" si="2"/>
        <v>  (6,552,846)</v>
      </c>
      <c r="J525" s="27" t="str">
        <f>VLOOKUP(A525,Vlookup!$K$2:$N$4579,MATCH(Vlookup!N524,Vlookup!K524:N524,0),0)</f>
        <v>  101 </v>
      </c>
      <c r="K525">
        <v>6.2</v>
      </c>
      <c r="L525" s="26">
        <v>672.0</v>
      </c>
    </row>
    <row r="526" ht="14.25" customHeight="1">
      <c r="A526" s="8">
        <v>28881.0</v>
      </c>
      <c r="B526" t="s">
        <v>1538</v>
      </c>
      <c r="C526" s="25">
        <v>41879.0</v>
      </c>
      <c r="D526" t="str">
        <f t="shared" si="1"/>
        <v>8</v>
      </c>
      <c r="E526">
        <v>2014.0</v>
      </c>
      <c r="F526" t="s">
        <v>999</v>
      </c>
      <c r="G526" s="26">
        <v>5500000.0</v>
      </c>
      <c r="H526" s="26">
        <v>3000000.0</v>
      </c>
      <c r="I526" s="26" t="str">
        <f t="shared" si="2"/>
        <v>  (2,500,000)</v>
      </c>
      <c r="J526" s="27" t="str">
        <f>VLOOKUP(A526,Vlookup!$K$2:$N$4579,MATCH(Vlookup!N525,Vlookup!K525:N525,0),0)</f>
        <v>  126 </v>
      </c>
      <c r="K526">
        <v>7.3</v>
      </c>
      <c r="L526" s="26">
        <v>1971.0</v>
      </c>
    </row>
    <row r="527" ht="14.25" customHeight="1">
      <c r="A527" s="8">
        <v>28963.0</v>
      </c>
      <c r="B527" t="s">
        <v>1539</v>
      </c>
      <c r="C527" s="25">
        <v>41878.0</v>
      </c>
      <c r="D527" t="str">
        <f t="shared" si="1"/>
        <v>8</v>
      </c>
      <c r="E527">
        <v>2014.0</v>
      </c>
      <c r="F527" t="s">
        <v>999</v>
      </c>
      <c r="G527" s="26">
        <v>1.8E7</v>
      </c>
      <c r="H527" s="26">
        <v>1.03215094E8</v>
      </c>
      <c r="I527" s="26" t="str">
        <f t="shared" si="2"/>
        <v>  85,215,094 </v>
      </c>
      <c r="J527" s="27" t="str">
        <f>VLOOKUP(A527,Vlookup!$K$2:$N$4579,MATCH(Vlookup!N526,Vlookup!K526:N526,0),0)</f>
        <v>  149 </v>
      </c>
      <c r="K527">
        <v>7.4</v>
      </c>
      <c r="L527" s="26">
        <v>4657.0</v>
      </c>
    </row>
    <row r="528" ht="14.25" customHeight="1">
      <c r="A528" s="8">
        <v>29076.0</v>
      </c>
      <c r="B528" t="s">
        <v>1540</v>
      </c>
      <c r="C528" s="25">
        <v>41878.0</v>
      </c>
      <c r="D528" t="str">
        <f t="shared" si="1"/>
        <v>8</v>
      </c>
      <c r="E528">
        <v>2014.0</v>
      </c>
      <c r="F528" t="s">
        <v>999</v>
      </c>
      <c r="G528" s="26">
        <v>1.5E7</v>
      </c>
      <c r="H528" s="26">
        <v>3.2556119E7</v>
      </c>
      <c r="I528" s="26" t="str">
        <f t="shared" si="2"/>
        <v>  17,556,119 </v>
      </c>
      <c r="J528" s="27" t="str">
        <f>VLOOKUP(A528,Vlookup!$K$2:$N$4579,MATCH(Vlookup!N527,Vlookup!K527:N527,0),0)</f>
        <v>  101 </v>
      </c>
      <c r="K528">
        <v>6.0</v>
      </c>
      <c r="L528" s="26">
        <v>645.0</v>
      </c>
    </row>
    <row r="529" ht="14.25" customHeight="1">
      <c r="A529" s="8">
        <v>29143.0</v>
      </c>
      <c r="B529" t="s">
        <v>1541</v>
      </c>
      <c r="C529" s="25">
        <v>41873.0</v>
      </c>
      <c r="D529" t="str">
        <f t="shared" si="1"/>
        <v>8</v>
      </c>
      <c r="E529">
        <v>2014.0</v>
      </c>
      <c r="F529" t="s">
        <v>999</v>
      </c>
      <c r="G529" s="26">
        <v>1.8E7</v>
      </c>
      <c r="H529" s="26">
        <v>2.665868E8</v>
      </c>
      <c r="I529" s="26" t="str">
        <f t="shared" si="2"/>
        <v>  248,586,800 </v>
      </c>
      <c r="J529" s="27" t="str">
        <f>VLOOKUP(A529,Vlookup!$K$2:$N$4579,MATCH(Vlookup!N528,Vlookup!K528:N528,0),0)</f>
        <v>  104 </v>
      </c>
      <c r="K529">
        <v>4.6</v>
      </c>
      <c r="L529" s="26">
        <v>218.0</v>
      </c>
    </row>
    <row r="530" ht="14.25" customHeight="1">
      <c r="A530" s="8">
        <v>29193.0</v>
      </c>
      <c r="B530" t="s">
        <v>1542</v>
      </c>
      <c r="C530" s="25">
        <v>41873.0</v>
      </c>
      <c r="D530" t="str">
        <f t="shared" si="1"/>
        <v>8</v>
      </c>
      <c r="E530">
        <v>2014.0</v>
      </c>
      <c r="F530" t="s">
        <v>999</v>
      </c>
      <c r="G530" s="26">
        <v>1.5E7</v>
      </c>
      <c r="H530" s="26">
        <v>3.0127963E7</v>
      </c>
      <c r="I530" s="26" t="str">
        <f t="shared" si="2"/>
        <v>  15,127,963 </v>
      </c>
      <c r="J530" s="27" t="str">
        <f>VLOOKUP(A530,Vlookup!$K$2:$N$4579,MATCH(Vlookup!N529,Vlookup!K529:N529,0),0)</f>
        <v>  110 </v>
      </c>
      <c r="K530">
        <v>6.3</v>
      </c>
      <c r="L530" s="26">
        <v>134.0</v>
      </c>
    </row>
    <row r="531" ht="14.25" customHeight="1">
      <c r="A531" s="8">
        <v>29244.0</v>
      </c>
      <c r="B531" t="s">
        <v>1543</v>
      </c>
      <c r="C531" s="25">
        <v>41872.0</v>
      </c>
      <c r="D531" t="str">
        <f t="shared" si="1"/>
        <v>8</v>
      </c>
      <c r="E531">
        <v>2014.0</v>
      </c>
      <c r="F531" t="s">
        <v>999</v>
      </c>
      <c r="G531" s="26">
        <v>1.1E7</v>
      </c>
      <c r="H531" s="26">
        <v>7.8874843E7</v>
      </c>
      <c r="I531" s="26" t="str">
        <f t="shared" si="2"/>
        <v>  67,874,843 </v>
      </c>
      <c r="J531" s="27" t="str">
        <f>VLOOKUP(A531,Vlookup!$K$2:$N$4579,MATCH(Vlookup!N530,Vlookup!K530:N530,0),0)</f>
        <v>  106 </v>
      </c>
      <c r="K531">
        <v>7.3</v>
      </c>
      <c r="L531" s="26">
        <v>1415.0</v>
      </c>
    </row>
    <row r="532" ht="14.25" customHeight="1">
      <c r="A532" s="8">
        <v>29361.0</v>
      </c>
      <c r="B532" t="s">
        <v>1544</v>
      </c>
      <c r="C532" s="25">
        <v>41871.0</v>
      </c>
      <c r="D532" t="str">
        <f t="shared" si="1"/>
        <v>8</v>
      </c>
      <c r="E532">
        <v>2014.0</v>
      </c>
      <c r="F532" t="s">
        <v>999</v>
      </c>
      <c r="G532" s="26">
        <v>6.5E7</v>
      </c>
      <c r="H532" s="26">
        <v>3.9407616E7</v>
      </c>
      <c r="I532" s="26" t="str">
        <f t="shared" si="2"/>
        <v>  (25,592,384)</v>
      </c>
      <c r="J532" s="27" t="str">
        <f>VLOOKUP(A532,Vlookup!$K$2:$N$4579,MATCH(Vlookup!N531,Vlookup!K531:N531,0),0)</f>
        <v>  91 </v>
      </c>
      <c r="K532">
        <v>6.3</v>
      </c>
      <c r="L532" s="26">
        <v>1314.0</v>
      </c>
    </row>
    <row r="533" ht="14.25" customHeight="1">
      <c r="A533" s="8">
        <v>29427.0</v>
      </c>
      <c r="B533" t="s">
        <v>1545</v>
      </c>
      <c r="C533" s="25">
        <v>41871.0</v>
      </c>
      <c r="D533" t="str">
        <f t="shared" si="1"/>
        <v>8</v>
      </c>
      <c r="E533">
        <v>2014.0</v>
      </c>
      <c r="F533" t="s">
        <v>999</v>
      </c>
      <c r="G533" s="26">
        <v>6600000.0</v>
      </c>
      <c r="H533" s="26">
        <v>1851517.0</v>
      </c>
      <c r="I533" s="26" t="str">
        <f t="shared" si="2"/>
        <v>  (4,748,483)</v>
      </c>
      <c r="J533" s="27" t="str">
        <f>VLOOKUP(A533,Vlookup!$K$2:$N$4579,MATCH(Vlookup!N532,Vlookup!K532:N532,0),0)</f>
        <v>  101 </v>
      </c>
      <c r="K533">
        <v>6.7</v>
      </c>
      <c r="L533" s="26">
        <v>267.0</v>
      </c>
    </row>
    <row r="534" ht="14.25" customHeight="1">
      <c r="A534" s="8">
        <v>29723.0</v>
      </c>
      <c r="B534" t="s">
        <v>1546</v>
      </c>
      <c r="C534" s="25">
        <v>41865.0</v>
      </c>
      <c r="D534" t="str">
        <f t="shared" si="1"/>
        <v>8</v>
      </c>
      <c r="E534">
        <v>2014.0</v>
      </c>
      <c r="F534" t="s">
        <v>999</v>
      </c>
      <c r="G534" s="26">
        <v>5000000.0</v>
      </c>
      <c r="H534" s="26">
        <v>4.01E7</v>
      </c>
      <c r="I534" s="26" t="str">
        <f t="shared" si="2"/>
        <v>  35,100,000 </v>
      </c>
      <c r="J534" s="27" t="str">
        <f>VLOOKUP(A534,Vlookup!$K$2:$N$4579,MATCH(Vlookup!N533,Vlookup!K533:N533,0),0)</f>
        <v>  123 </v>
      </c>
      <c r="K534">
        <v>6.1</v>
      </c>
      <c r="L534" s="26">
        <v>788.0</v>
      </c>
    </row>
    <row r="535" ht="14.25" customHeight="1">
      <c r="A535" s="8">
        <v>29787.0</v>
      </c>
      <c r="B535" t="s">
        <v>1547</v>
      </c>
      <c r="C535" s="25">
        <v>41864.0</v>
      </c>
      <c r="D535" t="str">
        <f t="shared" si="1"/>
        <v>8</v>
      </c>
      <c r="E535">
        <v>2014.0</v>
      </c>
      <c r="F535" t="s">
        <v>999</v>
      </c>
      <c r="G535" s="26">
        <v>1.7E7</v>
      </c>
      <c r="H535" s="26">
        <v>1.36621271E8</v>
      </c>
      <c r="I535" s="26" t="str">
        <f t="shared" si="2"/>
        <v>  119,621,271 </v>
      </c>
      <c r="J535" s="27" t="str">
        <f>VLOOKUP(A535,Vlookup!$K$2:$N$4579,MATCH(Vlookup!N534,Vlookup!K534:N534,0),0)</f>
        <v>  113 </v>
      </c>
      <c r="K535">
        <v>6.4</v>
      </c>
      <c r="L535" s="26">
        <v>1234.0</v>
      </c>
    </row>
    <row r="536" ht="14.25" customHeight="1">
      <c r="A536" s="8">
        <v>29912.0</v>
      </c>
      <c r="B536" t="s">
        <v>1548</v>
      </c>
      <c r="C536" s="25">
        <v>41862.0</v>
      </c>
      <c r="D536" t="str">
        <f t="shared" si="1"/>
        <v>8</v>
      </c>
      <c r="E536">
        <v>2014.0</v>
      </c>
      <c r="F536" t="s">
        <v>999</v>
      </c>
      <c r="G536" s="26">
        <v>2.5E7</v>
      </c>
      <c r="H536" s="26">
        <v>6.6980456E7</v>
      </c>
      <c r="I536" s="26" t="str">
        <f t="shared" si="2"/>
        <v>  41,980,456 </v>
      </c>
      <c r="J536" s="27" t="str">
        <f>VLOOKUP(A536,Vlookup!$K$2:$N$4579,MATCH(Vlookup!N535,Vlookup!K535:N535,0),0)</f>
        <v>  135 </v>
      </c>
      <c r="K536">
        <v>6.4</v>
      </c>
      <c r="L536" s="26">
        <v>1859.0</v>
      </c>
    </row>
    <row r="537" ht="14.25" customHeight="1">
      <c r="A537" s="8">
        <v>29963.0</v>
      </c>
      <c r="B537" t="s">
        <v>1549</v>
      </c>
      <c r="C537" s="25">
        <v>41859.0</v>
      </c>
      <c r="D537" t="str">
        <f t="shared" si="1"/>
        <v>8</v>
      </c>
      <c r="E537">
        <v>2014.0</v>
      </c>
      <c r="F537" t="s">
        <v>1168</v>
      </c>
      <c r="G537" s="26">
        <v>3.5E7</v>
      </c>
      <c r="H537" s="26">
        <v>8.3061158E7</v>
      </c>
      <c r="I537" s="26" t="str">
        <f t="shared" si="2"/>
        <v>  48,061,158 </v>
      </c>
      <c r="J537" s="27" t="str">
        <f>VLOOKUP(A537,Vlookup!$K$2:$N$4579,MATCH(Vlookup!N536,Vlookup!K536:N536,0),0)</f>
        <v>  119 </v>
      </c>
      <c r="K537">
        <v>7.0</v>
      </c>
      <c r="L537" s="26">
        <v>103.0</v>
      </c>
    </row>
    <row r="538" ht="14.25" customHeight="1">
      <c r="A538" s="8">
        <v>29993.0</v>
      </c>
      <c r="B538" t="s">
        <v>1550</v>
      </c>
      <c r="C538" s="25">
        <v>41858.0</v>
      </c>
      <c r="D538" t="str">
        <f t="shared" si="1"/>
        <v>8</v>
      </c>
      <c r="E538">
        <v>2014.0</v>
      </c>
      <c r="F538" t="s">
        <v>999</v>
      </c>
      <c r="G538" s="26">
        <v>1.25E8</v>
      </c>
      <c r="H538" s="26">
        <v>4.772E8</v>
      </c>
      <c r="I538" s="26" t="str">
        <f t="shared" si="2"/>
        <v>  352,200,000 </v>
      </c>
      <c r="J538" s="27" t="str">
        <f>VLOOKUP(A538,Vlookup!$K$2:$N$4579,MATCH(Vlookup!N537,Vlookup!K537:N537,0),0)</f>
        <v>  128 </v>
      </c>
      <c r="K538">
        <v>5.8</v>
      </c>
      <c r="L538" s="26">
        <v>2677.0</v>
      </c>
    </row>
    <row r="539" ht="14.25" customHeight="1">
      <c r="A539" s="8">
        <v>29996.0</v>
      </c>
      <c r="B539" t="s">
        <v>1551</v>
      </c>
      <c r="C539" s="25">
        <v>41857.0</v>
      </c>
      <c r="D539" t="str">
        <f t="shared" si="1"/>
        <v>8</v>
      </c>
      <c r="E539">
        <v>2014.0</v>
      </c>
      <c r="F539" t="s">
        <v>999</v>
      </c>
      <c r="G539" s="26">
        <v>5.0E7</v>
      </c>
      <c r="H539" s="26">
        <v>1.60602194E8</v>
      </c>
      <c r="I539" s="26" t="str">
        <f t="shared" si="2"/>
        <v>  110,602,194 </v>
      </c>
      <c r="J539" s="27" t="str">
        <f>VLOOKUP(A539,Vlookup!$K$2:$N$4579,MATCH(Vlookup!N538,Vlookup!K538:N538,0),0)</f>
        <v>  139 </v>
      </c>
      <c r="K539">
        <v>5.8</v>
      </c>
      <c r="L539" s="26">
        <v>829.0</v>
      </c>
    </row>
    <row r="540" ht="14.25" customHeight="1">
      <c r="A540" s="8">
        <v>30018.0</v>
      </c>
      <c r="B540" t="s">
        <v>1552</v>
      </c>
      <c r="C540" s="25">
        <v>41857.0</v>
      </c>
      <c r="D540" t="str">
        <f t="shared" si="1"/>
        <v>8</v>
      </c>
      <c r="E540">
        <v>2014.0</v>
      </c>
      <c r="F540" t="s">
        <v>999</v>
      </c>
      <c r="G540" s="26">
        <v>2.2E7</v>
      </c>
      <c r="H540" s="26">
        <v>8.8880821E7</v>
      </c>
      <c r="I540" s="26" t="str">
        <f t="shared" si="2"/>
        <v>  66,880,821 </v>
      </c>
      <c r="J540" s="27" t="str">
        <f>VLOOKUP(A540,Vlookup!$K$2:$N$4579,MATCH(Vlookup!N539,Vlookup!K539:N539,0),0)</f>
        <v>  128 </v>
      </c>
      <c r="K540">
        <v>7.3</v>
      </c>
      <c r="L540" s="26">
        <v>516.0</v>
      </c>
    </row>
    <row r="541" ht="14.25" customHeight="1">
      <c r="A541" s="8">
        <v>30072.0</v>
      </c>
      <c r="B541" t="s">
        <v>1553</v>
      </c>
      <c r="C541" s="25">
        <v>41855.0</v>
      </c>
      <c r="D541" t="str">
        <f t="shared" si="1"/>
        <v>8</v>
      </c>
      <c r="E541">
        <v>2014.0</v>
      </c>
      <c r="F541" t="s">
        <v>999</v>
      </c>
      <c r="G541" s="26">
        <v>9.0E7</v>
      </c>
      <c r="H541" s="26">
        <v>2.06172544E8</v>
      </c>
      <c r="I541" s="26" t="str">
        <f t="shared" si="2"/>
        <v>  116,172,544 </v>
      </c>
      <c r="J541" s="27" t="str">
        <f>VLOOKUP(A541,Vlookup!$K$2:$N$4579,MATCH(Vlookup!N540,Vlookup!K540:N540,0),0)</f>
        <v>  102 </v>
      </c>
      <c r="K541">
        <v>6.1</v>
      </c>
      <c r="L541" s="26">
        <v>1830.0</v>
      </c>
    </row>
    <row r="542" ht="14.25" customHeight="1">
      <c r="A542" s="8">
        <v>30128.0</v>
      </c>
      <c r="B542" t="s">
        <v>1554</v>
      </c>
      <c r="C542" s="25">
        <v>41850.0</v>
      </c>
      <c r="D542" t="str">
        <f t="shared" si="1"/>
        <v>7</v>
      </c>
      <c r="E542">
        <v>2014.0</v>
      </c>
      <c r="F542" t="s">
        <v>999</v>
      </c>
      <c r="G542" s="26">
        <v>1.7E8</v>
      </c>
      <c r="H542" s="26">
        <v>7.73328629E8</v>
      </c>
      <c r="I542" s="26" t="str">
        <f t="shared" si="2"/>
        <v>  603,328,629 </v>
      </c>
      <c r="J542" s="27" t="str">
        <f>VLOOKUP(A542,Vlookup!$K$2:$N$4579,MATCH(Vlookup!N541,Vlookup!K541:N541,0),0)</f>
        <v>  106 </v>
      </c>
      <c r="K542">
        <v>7.9</v>
      </c>
      <c r="L542" s="26">
        <v>10014.0</v>
      </c>
    </row>
    <row r="543" ht="14.25" customHeight="1">
      <c r="A543" s="8">
        <v>30168.0</v>
      </c>
      <c r="B543" t="s">
        <v>1555</v>
      </c>
      <c r="C543" s="25">
        <v>41850.0</v>
      </c>
      <c r="D543" t="str">
        <f t="shared" si="1"/>
        <v>7</v>
      </c>
      <c r="E543">
        <v>2014.0</v>
      </c>
      <c r="F543" t="s">
        <v>1065</v>
      </c>
      <c r="G543" s="26">
        <v>9500000.0</v>
      </c>
      <c r="H543" s="26">
        <v>1.12156811E8</v>
      </c>
      <c r="I543" s="26" t="str">
        <f t="shared" si="2"/>
        <v>  102,656,811 </v>
      </c>
      <c r="J543" s="27" t="str">
        <f>VLOOKUP(A543,Vlookup!$K$2:$N$4579,MATCH(Vlookup!N542,Vlookup!K542:N542,0),0)</f>
        <v>  80 </v>
      </c>
      <c r="K543">
        <v>7.0</v>
      </c>
      <c r="L543" s="26">
        <v>62.0</v>
      </c>
    </row>
    <row r="544" ht="14.25" customHeight="1">
      <c r="A544" s="8">
        <v>30194.0</v>
      </c>
      <c r="B544" t="s">
        <v>1556</v>
      </c>
      <c r="C544" s="25">
        <v>41845.0</v>
      </c>
      <c r="D544" t="str">
        <f t="shared" si="1"/>
        <v>7</v>
      </c>
      <c r="E544">
        <v>2014.0</v>
      </c>
      <c r="F544" t="s">
        <v>1074</v>
      </c>
      <c r="G544" s="26">
        <v>2.2E7</v>
      </c>
      <c r="H544" s="26">
        <v>5.5E7</v>
      </c>
      <c r="I544" s="26" t="str">
        <f t="shared" si="2"/>
        <v>  33,000,000 </v>
      </c>
      <c r="J544" s="27" t="str">
        <f>VLOOKUP(A544,Vlookup!$K$2:$N$4579,MATCH(Vlookup!N543,Vlookup!K543:N543,0),0)</f>
        <v>  118 </v>
      </c>
      <c r="K544">
        <v>6.0</v>
      </c>
      <c r="L544" s="26">
        <v>51.0</v>
      </c>
    </row>
    <row r="545" ht="14.25" customHeight="1">
      <c r="A545" s="8">
        <v>30596.0</v>
      </c>
      <c r="B545" t="s">
        <v>1557</v>
      </c>
      <c r="C545" s="25">
        <v>41845.0</v>
      </c>
      <c r="D545" t="str">
        <f t="shared" si="1"/>
        <v>7</v>
      </c>
      <c r="E545">
        <v>2014.0</v>
      </c>
      <c r="F545" t="s">
        <v>999</v>
      </c>
      <c r="G545" s="26">
        <v>1.68E7</v>
      </c>
      <c r="H545" s="26">
        <v>5.1029361E7</v>
      </c>
      <c r="I545" s="26" t="str">
        <f t="shared" si="2"/>
        <v>  34,229,361 </v>
      </c>
      <c r="J545" s="27" t="str">
        <f>VLOOKUP(A545,Vlookup!$K$2:$N$4579,MATCH(Vlookup!N544,Vlookup!K544:N544,0),0)</f>
        <v>  139 </v>
      </c>
      <c r="K545">
        <v>6.5</v>
      </c>
      <c r="L545" s="26">
        <v>749.0</v>
      </c>
    </row>
    <row r="546" ht="14.25" customHeight="1">
      <c r="A546" s="8">
        <v>30690.0</v>
      </c>
      <c r="B546" t="s">
        <v>1558</v>
      </c>
      <c r="C546" s="25">
        <v>41845.0</v>
      </c>
      <c r="D546" t="str">
        <f t="shared" si="1"/>
        <v>7</v>
      </c>
      <c r="E546">
        <v>2014.0</v>
      </c>
      <c r="F546" t="s">
        <v>999</v>
      </c>
      <c r="G546" s="26">
        <v>1.5E7</v>
      </c>
      <c r="H546" s="26">
        <v>3.1554855E7</v>
      </c>
      <c r="I546" s="26" t="str">
        <f t="shared" si="2"/>
        <v>  16,554,855 </v>
      </c>
      <c r="J546" s="27" t="str">
        <f>VLOOKUP(A546,Vlookup!$K$2:$N$4579,MATCH(Vlookup!N545,Vlookup!K545:N545,0),0)</f>
        <v>  88 </v>
      </c>
      <c r="K546">
        <v>6.5</v>
      </c>
      <c r="L546" s="26">
        <v>545.0</v>
      </c>
    </row>
    <row r="547" ht="14.25" customHeight="1">
      <c r="A547" s="8">
        <v>30943.0</v>
      </c>
      <c r="B547" t="s">
        <v>1559</v>
      </c>
      <c r="C547" s="25">
        <v>41843.0</v>
      </c>
      <c r="D547" t="str">
        <f t="shared" si="1"/>
        <v>7</v>
      </c>
      <c r="E547">
        <v>2014.0</v>
      </c>
      <c r="F547" t="s">
        <v>999</v>
      </c>
      <c r="G547" s="26">
        <v>1.0E8</v>
      </c>
      <c r="H547" s="26">
        <v>2.434E8</v>
      </c>
      <c r="I547" s="26" t="str">
        <f t="shared" si="2"/>
        <v>  143,400,000 </v>
      </c>
      <c r="J547" s="27" t="str">
        <f>VLOOKUP(A547,Vlookup!$K$2:$N$4579,MATCH(Vlookup!N546,Vlookup!K546:N546,0),0)</f>
        <v>  106 </v>
      </c>
      <c r="K547">
        <v>5.6</v>
      </c>
      <c r="L547" s="26">
        <v>1707.0</v>
      </c>
    </row>
    <row r="548" ht="14.25" customHeight="1">
      <c r="A548" s="8">
        <v>30973.0</v>
      </c>
      <c r="B548" t="s">
        <v>1560</v>
      </c>
      <c r="C548" s="25">
        <v>41840.0</v>
      </c>
      <c r="D548" t="str">
        <f t="shared" si="1"/>
        <v>7</v>
      </c>
      <c r="E548">
        <v>2014.0</v>
      </c>
      <c r="F548" t="s">
        <v>999</v>
      </c>
      <c r="G548" s="26">
        <v>1.8E7</v>
      </c>
      <c r="H548" s="26">
        <v>2.5312387E7</v>
      </c>
      <c r="I548" s="26" t="str">
        <f t="shared" si="2"/>
        <v>  7,312,387 </v>
      </c>
      <c r="J548" s="27" t="str">
        <f>VLOOKUP(A548,Vlookup!$K$2:$N$4579,MATCH(Vlookup!N547,Vlookup!K547:N547,0),0)</f>
        <v>  125 </v>
      </c>
      <c r="K548">
        <v>5.7</v>
      </c>
      <c r="L548" s="26">
        <v>166.0</v>
      </c>
    </row>
    <row r="549" ht="14.25" customHeight="1">
      <c r="A549" s="8">
        <v>31005.0</v>
      </c>
      <c r="B549" t="s">
        <v>1561</v>
      </c>
      <c r="C549" s="25">
        <v>41837.0</v>
      </c>
      <c r="D549" t="str">
        <f t="shared" si="1"/>
        <v>7</v>
      </c>
      <c r="E549">
        <v>2014.0</v>
      </c>
      <c r="F549" t="s">
        <v>999</v>
      </c>
      <c r="G549" s="26">
        <v>5.0E7</v>
      </c>
      <c r="H549" s="26">
        <v>1.51165787E8</v>
      </c>
      <c r="I549" s="26" t="str">
        <f t="shared" si="2"/>
        <v>  101,165,787 </v>
      </c>
      <c r="J549" s="27" t="str">
        <f>VLOOKUP(A549,Vlookup!$K$2:$N$4579,MATCH(Vlookup!N548,Vlookup!K548:N548,0),0)</f>
        <v>  117 </v>
      </c>
      <c r="K549">
        <v>5.8</v>
      </c>
      <c r="L549" s="26">
        <v>286.0</v>
      </c>
    </row>
    <row r="550" ht="14.25" customHeight="1">
      <c r="A550" s="8">
        <v>31011.0</v>
      </c>
      <c r="B550" t="s">
        <v>1562</v>
      </c>
      <c r="C550" s="25">
        <v>41837.0</v>
      </c>
      <c r="D550" t="str">
        <f t="shared" si="1"/>
        <v>7</v>
      </c>
      <c r="E550">
        <v>2014.0</v>
      </c>
      <c r="F550" t="s">
        <v>999</v>
      </c>
      <c r="G550" s="26">
        <v>4.0E7</v>
      </c>
      <c r="H550" s="26">
        <v>1.26069509E8</v>
      </c>
      <c r="I550" s="26" t="str">
        <f t="shared" si="2"/>
        <v>  86,069,509 </v>
      </c>
      <c r="J550" s="27" t="str">
        <f>VLOOKUP(A550,Vlookup!$K$2:$N$4579,MATCH(Vlookup!N549,Vlookup!K549:N549,0),0)</f>
        <v>  156 </v>
      </c>
      <c r="K550">
        <v>5.2</v>
      </c>
      <c r="L550" s="26">
        <v>1733.0</v>
      </c>
    </row>
    <row r="551" ht="14.25" customHeight="1">
      <c r="A551" s="8">
        <v>31023.0</v>
      </c>
      <c r="B551" t="s">
        <v>1563</v>
      </c>
      <c r="C551" s="25">
        <v>41837.0</v>
      </c>
      <c r="D551" t="str">
        <f t="shared" si="1"/>
        <v>7</v>
      </c>
      <c r="E551">
        <v>2014.0</v>
      </c>
      <c r="F551" t="s">
        <v>999</v>
      </c>
      <c r="G551" s="26">
        <v>9000000.0</v>
      </c>
      <c r="H551" s="26">
        <v>1.08782847E8</v>
      </c>
      <c r="I551" s="26" t="str">
        <f t="shared" si="2"/>
        <v>  99,782,847 </v>
      </c>
      <c r="J551" s="27" t="str">
        <f>VLOOKUP(A551,Vlookup!$K$2:$N$4579,MATCH(Vlookup!N550,Vlookup!K550:N550,0),0)</f>
        <v>  96 </v>
      </c>
      <c r="K551">
        <v>6.6</v>
      </c>
      <c r="L551" s="26">
        <v>2008.0</v>
      </c>
    </row>
    <row r="552" ht="14.25" customHeight="1">
      <c r="A552" s="8">
        <v>31059.0</v>
      </c>
      <c r="B552" t="s">
        <v>1564</v>
      </c>
      <c r="C552" s="25">
        <v>41836.0</v>
      </c>
      <c r="D552" t="str">
        <f t="shared" si="1"/>
        <v>7</v>
      </c>
      <c r="E552">
        <v>2014.0</v>
      </c>
      <c r="F552" t="s">
        <v>999</v>
      </c>
      <c r="G552" s="26">
        <v>4.5E7</v>
      </c>
      <c r="H552" s="26">
        <v>8.6165646E7</v>
      </c>
      <c r="I552" s="26" t="str">
        <f t="shared" si="2"/>
        <v>  41,165,646 </v>
      </c>
      <c r="J552" s="27" t="str">
        <f>VLOOKUP(A552,Vlookup!$K$2:$N$4579,MATCH(Vlookup!N551,Vlookup!K551:N551,0),0)</f>
        <v>  85 </v>
      </c>
      <c r="K552">
        <v>6.7</v>
      </c>
      <c r="L552" s="26">
        <v>649.0</v>
      </c>
    </row>
    <row r="553" ht="14.25" customHeight="1">
      <c r="A553" s="8">
        <v>31162.0</v>
      </c>
      <c r="B553" t="s">
        <v>1565</v>
      </c>
      <c r="C553" s="25">
        <v>41834.0</v>
      </c>
      <c r="D553" t="str">
        <f t="shared" si="1"/>
        <v>7</v>
      </c>
      <c r="E553">
        <v>2014.0</v>
      </c>
      <c r="F553" t="s">
        <v>999</v>
      </c>
      <c r="G553" s="26">
        <v>4.0E7</v>
      </c>
      <c r="H553" s="26">
        <v>1.26546825E8</v>
      </c>
      <c r="I553" s="26" t="str">
        <f t="shared" si="2"/>
        <v>  86,546,825 </v>
      </c>
      <c r="J553" s="27" t="str">
        <f>VLOOKUP(A553,Vlookup!$K$2:$N$4579,MATCH(Vlookup!N552,Vlookup!K552:N552,0),0)</f>
        <v>  102 </v>
      </c>
      <c r="K553">
        <v>6.3</v>
      </c>
      <c r="L553" s="26">
        <v>6048.0</v>
      </c>
    </row>
    <row r="554" ht="14.25" customHeight="1">
      <c r="A554" s="8">
        <v>31175.0</v>
      </c>
      <c r="B554" t="s">
        <v>1566</v>
      </c>
      <c r="C554" s="25">
        <v>41822.0</v>
      </c>
      <c r="D554" t="str">
        <f t="shared" si="1"/>
        <v>7</v>
      </c>
      <c r="E554">
        <v>2014.0</v>
      </c>
      <c r="F554" t="s">
        <v>999</v>
      </c>
      <c r="G554" s="26">
        <v>2.0E7</v>
      </c>
      <c r="H554" s="26">
        <v>1.00525432E8</v>
      </c>
      <c r="I554" s="26" t="str">
        <f t="shared" si="2"/>
        <v>  80,525,432 </v>
      </c>
      <c r="J554" s="27" t="str">
        <f>VLOOKUP(A554,Vlookup!$K$2:$N$4579,MATCH(Vlookup!N553,Vlookup!K553:N553,0),0)</f>
        <v>  99 </v>
      </c>
      <c r="K554">
        <v>5.0</v>
      </c>
      <c r="L554" s="26">
        <v>508.0</v>
      </c>
    </row>
    <row r="555" ht="14.25" customHeight="1">
      <c r="A555" s="8">
        <v>31246.0</v>
      </c>
      <c r="B555" t="s">
        <v>1567</v>
      </c>
      <c r="C555" s="25">
        <v>41817.0</v>
      </c>
      <c r="D555" t="str">
        <f t="shared" si="1"/>
        <v>6</v>
      </c>
      <c r="E555">
        <v>2014.0</v>
      </c>
      <c r="F555" t="s">
        <v>999</v>
      </c>
      <c r="G555" s="26">
        <v>5900000.0</v>
      </c>
      <c r="H555" s="26">
        <v>2.3E7</v>
      </c>
      <c r="I555" s="26" t="str">
        <f t="shared" si="2"/>
        <v>  17,100,000 </v>
      </c>
      <c r="J555" s="27" t="str">
        <f>VLOOKUP(A555,Vlookup!$K$2:$N$4579,MATCH(Vlookup!N554,Vlookup!K554:N554,0),0)</f>
        <v>  90 </v>
      </c>
      <c r="K555">
        <v>4.7</v>
      </c>
      <c r="L555" s="26">
        <v>34.0</v>
      </c>
    </row>
    <row r="556" ht="14.25" customHeight="1">
      <c r="A556" s="8">
        <v>31357.0</v>
      </c>
      <c r="B556" t="s">
        <v>1568</v>
      </c>
      <c r="C556" s="25">
        <v>41816.0</v>
      </c>
      <c r="D556" t="str">
        <f t="shared" si="1"/>
        <v>6</v>
      </c>
      <c r="E556">
        <v>2014.0</v>
      </c>
      <c r="F556" t="s">
        <v>999</v>
      </c>
      <c r="G556" s="26">
        <v>1.7E8</v>
      </c>
      <c r="H556" s="26">
        <v>7.10644566E8</v>
      </c>
      <c r="I556" s="26" t="str">
        <f t="shared" si="2"/>
        <v>  540,644,566 </v>
      </c>
      <c r="J556" s="27" t="str">
        <f>VLOOKUP(A556,Vlookup!$K$2:$N$4579,MATCH(Vlookup!N555,Vlookup!K555:N555,0),0)</f>
        <v>  127 </v>
      </c>
      <c r="K556">
        <v>7.3</v>
      </c>
      <c r="L556" s="26">
        <v>4511.0</v>
      </c>
    </row>
    <row r="557" ht="14.25" customHeight="1">
      <c r="A557" s="8">
        <v>31359.0</v>
      </c>
      <c r="B557" t="s">
        <v>1569</v>
      </c>
      <c r="C557" s="25">
        <v>41815.0</v>
      </c>
      <c r="D557" t="str">
        <f t="shared" si="1"/>
        <v>6</v>
      </c>
      <c r="E557">
        <v>2014.0</v>
      </c>
      <c r="F557" t="s">
        <v>999</v>
      </c>
      <c r="G557" s="26">
        <v>2.1E8</v>
      </c>
      <c r="H557" s="26">
        <v>1.091405097E9</v>
      </c>
      <c r="I557" s="26" t="str">
        <f t="shared" si="2"/>
        <v>  881,405,097 </v>
      </c>
      <c r="J557" s="27" t="str">
        <f>VLOOKUP(A557,Vlookup!$K$2:$N$4579,MATCH(Vlookup!N556,Vlookup!K556:N556,0),0)</f>
        <v>  105 </v>
      </c>
      <c r="K557">
        <v>5.8</v>
      </c>
      <c r="L557" s="26">
        <v>3136.0</v>
      </c>
    </row>
    <row r="558" ht="14.25" customHeight="1">
      <c r="A558" s="8">
        <v>31395.0</v>
      </c>
      <c r="B558" t="s">
        <v>1570</v>
      </c>
      <c r="C558" s="25">
        <v>41810.0</v>
      </c>
      <c r="D558" t="str">
        <f t="shared" si="1"/>
        <v>6</v>
      </c>
      <c r="E558">
        <v>2014.0</v>
      </c>
      <c r="F558" t="s">
        <v>999</v>
      </c>
      <c r="G558" s="26">
        <v>2.4E7</v>
      </c>
      <c r="H558" s="26">
        <v>7.0181428E7</v>
      </c>
      <c r="I558" s="26" t="str">
        <f t="shared" si="2"/>
        <v>  46,181,428 </v>
      </c>
      <c r="J558" s="27" t="str">
        <f>VLOOKUP(A558,Vlookup!$K$2:$N$4579,MATCH(Vlookup!N557,Vlookup!K557:N557,0),0)</f>
        <v>  89 </v>
      </c>
      <c r="K558">
        <v>6.3</v>
      </c>
      <c r="L558" s="26">
        <v>229.0</v>
      </c>
    </row>
    <row r="559" ht="14.25" customHeight="1">
      <c r="A559" s="8">
        <v>31510.0</v>
      </c>
      <c r="B559" t="s">
        <v>1571</v>
      </c>
      <c r="C559" s="25">
        <v>41804.0</v>
      </c>
      <c r="D559" t="str">
        <f t="shared" si="1"/>
        <v>6</v>
      </c>
      <c r="E559">
        <v>2014.0</v>
      </c>
      <c r="F559" t="s">
        <v>999</v>
      </c>
      <c r="G559" s="26">
        <v>1.3E7</v>
      </c>
      <c r="H559" s="26">
        <v>4.53E7</v>
      </c>
      <c r="I559" s="26" t="str">
        <f t="shared" si="2"/>
        <v>  32,300,000 </v>
      </c>
      <c r="J559" s="27" t="str">
        <f>VLOOKUP(A559,Vlookup!$K$2:$N$4579,MATCH(Vlookup!N558,Vlookup!K558:N558,0),0)</f>
        <v>  143 </v>
      </c>
      <c r="K559">
        <v>5.7</v>
      </c>
      <c r="L559" s="26">
        <v>294.0</v>
      </c>
    </row>
    <row r="560" ht="14.25" customHeight="1">
      <c r="A560" s="8">
        <v>31525.0</v>
      </c>
      <c r="B560" t="s">
        <v>1572</v>
      </c>
      <c r="C560" s="25">
        <v>41802.0</v>
      </c>
      <c r="D560" t="str">
        <f t="shared" si="1"/>
        <v>6</v>
      </c>
      <c r="E560">
        <v>2014.0</v>
      </c>
      <c r="F560" t="s">
        <v>999</v>
      </c>
      <c r="G560" s="26">
        <v>1.45E8</v>
      </c>
      <c r="H560" s="26">
        <v>6.09123048E8</v>
      </c>
      <c r="I560" s="26" t="str">
        <f t="shared" si="2"/>
        <v>  464,123,048 </v>
      </c>
      <c r="J560" s="27" t="str">
        <f>VLOOKUP(A560,Vlookup!$K$2:$N$4579,MATCH(Vlookup!N559,Vlookup!K559:N559,0),0)</f>
        <v>  155 </v>
      </c>
      <c r="K560">
        <v>7.6</v>
      </c>
      <c r="L560" s="26">
        <v>3163.0</v>
      </c>
    </row>
    <row r="561" ht="14.25" customHeight="1">
      <c r="A561" s="8">
        <v>31526.0</v>
      </c>
      <c r="B561" t="s">
        <v>1573</v>
      </c>
      <c r="C561" s="25">
        <v>41795.0</v>
      </c>
      <c r="D561" t="str">
        <f t="shared" si="1"/>
        <v>6</v>
      </c>
      <c r="E561">
        <v>2014.0</v>
      </c>
      <c r="F561" t="s">
        <v>999</v>
      </c>
      <c r="G561" s="26">
        <v>5.0E7</v>
      </c>
      <c r="H561" s="26">
        <v>1.88441614E8</v>
      </c>
      <c r="I561" s="26" t="str">
        <f t="shared" si="2"/>
        <v>  138,441,614 </v>
      </c>
      <c r="J561" s="27" t="str">
        <f>VLOOKUP(A561,Vlookup!$K$2:$N$4579,MATCH(Vlookup!N560,Vlookup!K560:N560,0),0)</f>
        <v>  99 </v>
      </c>
      <c r="K561">
        <v>7.0</v>
      </c>
      <c r="L561" s="26">
        <v>3375.0</v>
      </c>
    </row>
    <row r="562" ht="14.25" customHeight="1">
      <c r="A562" s="8">
        <v>31608.0</v>
      </c>
      <c r="B562" t="s">
        <v>1574</v>
      </c>
      <c r="C562" s="25">
        <v>41795.0</v>
      </c>
      <c r="D562" t="str">
        <f t="shared" si="1"/>
        <v>6</v>
      </c>
      <c r="E562">
        <v>2014.0</v>
      </c>
      <c r="F562" t="s">
        <v>999</v>
      </c>
      <c r="G562" s="26">
        <v>4.0E7</v>
      </c>
      <c r="H562" s="26">
        <v>6.7347013E7</v>
      </c>
      <c r="I562" s="26" t="str">
        <f t="shared" si="2"/>
        <v>  27,347,013 </v>
      </c>
      <c r="J562" s="27" t="str">
        <f>VLOOKUP(A562,Vlookup!$K$2:$N$4579,MATCH(Vlookup!N561,Vlookup!K561:N561,0),0)</f>
        <v>  96 </v>
      </c>
      <c r="K562">
        <v>6.8</v>
      </c>
      <c r="L562" s="26">
        <v>257.0</v>
      </c>
    </row>
    <row r="563" ht="14.25" customHeight="1">
      <c r="A563" s="8">
        <v>31626.0</v>
      </c>
      <c r="B563" t="s">
        <v>1575</v>
      </c>
      <c r="C563" s="25">
        <v>41795.0</v>
      </c>
      <c r="D563" t="str">
        <f t="shared" si="1"/>
        <v>6</v>
      </c>
      <c r="E563">
        <v>2014.0</v>
      </c>
      <c r="F563" t="s">
        <v>999</v>
      </c>
      <c r="G563" s="26">
        <v>4000000.0</v>
      </c>
      <c r="H563" s="26">
        <v>4.4349E7</v>
      </c>
      <c r="I563" s="26" t="str">
        <f t="shared" si="2"/>
        <v>  40,349,000 </v>
      </c>
      <c r="J563" s="27" t="str">
        <f>VLOOKUP(A563,Vlookup!$K$2:$N$4579,MATCH(Vlookup!N562,Vlookup!K562:N562,0),0)</f>
        <v>  170 </v>
      </c>
      <c r="K563">
        <v>7.5</v>
      </c>
      <c r="L563" s="26">
        <v>2008.0</v>
      </c>
    </row>
    <row r="564" ht="14.25" customHeight="1">
      <c r="A564" s="8">
        <v>31629.0</v>
      </c>
      <c r="B564" t="s">
        <v>1576</v>
      </c>
      <c r="C564" s="25">
        <v>41794.0</v>
      </c>
      <c r="D564" t="str">
        <f t="shared" si="1"/>
        <v>6</v>
      </c>
      <c r="E564">
        <v>2014.0</v>
      </c>
      <c r="F564" t="s">
        <v>1116</v>
      </c>
      <c r="G564" s="26">
        <v>5000000.0</v>
      </c>
      <c r="H564" s="26">
        <v>1.2058187E7</v>
      </c>
      <c r="I564" s="26" t="str">
        <f t="shared" si="2"/>
        <v>  7,058,187 </v>
      </c>
      <c r="J564" s="27" t="str">
        <f>VLOOKUP(A564,Vlookup!$K$2:$N$4579,MATCH(Vlookup!N563,Vlookup!K563:N563,0),0)</f>
        <v>  132 </v>
      </c>
      <c r="K564">
        <v>5.6</v>
      </c>
      <c r="L564" s="26">
        <v>127.0</v>
      </c>
    </row>
    <row r="565" ht="14.25" customHeight="1">
      <c r="A565" s="8">
        <v>31633.0</v>
      </c>
      <c r="B565" t="s">
        <v>1577</v>
      </c>
      <c r="C565" s="25">
        <v>41789.0</v>
      </c>
      <c r="D565" t="str">
        <f t="shared" si="1"/>
        <v>5</v>
      </c>
      <c r="E565">
        <v>2014.0</v>
      </c>
      <c r="F565" t="s">
        <v>999</v>
      </c>
      <c r="G565" s="26">
        <v>1.27E7</v>
      </c>
      <c r="H565" s="26">
        <v>3430018.0</v>
      </c>
      <c r="I565" s="26" t="str">
        <f t="shared" si="2"/>
        <v>  (9,269,982)</v>
      </c>
      <c r="J565" s="27" t="str">
        <f>VLOOKUP(A565,Vlookup!$K$2:$N$4579,MATCH(Vlookup!N564,Vlookup!K564:N564,0),0)</f>
        <v>  116 </v>
      </c>
      <c r="K565">
        <v>6.7</v>
      </c>
      <c r="L565" s="26">
        <v>109.0</v>
      </c>
    </row>
    <row r="566" ht="14.25" customHeight="1">
      <c r="A566" s="8">
        <v>31650.0</v>
      </c>
      <c r="B566" t="s">
        <v>1578</v>
      </c>
      <c r="C566" s="25">
        <v>41789.0</v>
      </c>
      <c r="D566" t="str">
        <f t="shared" si="1"/>
        <v>5</v>
      </c>
      <c r="E566">
        <v>2014.0</v>
      </c>
      <c r="F566" t="s">
        <v>1292</v>
      </c>
      <c r="G566" s="26">
        <v>7400000.0</v>
      </c>
      <c r="H566" s="26">
        <v>1300000.0</v>
      </c>
      <c r="I566" s="26" t="str">
        <f t="shared" si="2"/>
        <v>  (6,100,000)</v>
      </c>
      <c r="J566" s="27" t="str">
        <f>VLOOKUP(A566,Vlookup!$K$2:$N$4579,MATCH(Vlookup!N565,Vlookup!K565:N565,0),0)</f>
        <v>  106 </v>
      </c>
      <c r="K566">
        <v>7.4</v>
      </c>
      <c r="L566" s="26">
        <v>19.0</v>
      </c>
    </row>
    <row r="567" ht="14.25" customHeight="1">
      <c r="A567" s="8">
        <v>31659.0</v>
      </c>
      <c r="B567" t="s">
        <v>1579</v>
      </c>
      <c r="C567" s="25">
        <v>41787.0</v>
      </c>
      <c r="D567" t="str">
        <f t="shared" si="1"/>
        <v>5</v>
      </c>
      <c r="E567">
        <v>2014.0</v>
      </c>
      <c r="F567" t="s">
        <v>999</v>
      </c>
      <c r="G567" s="26">
        <v>1.8E8</v>
      </c>
      <c r="H567" s="26">
        <v>7.58539785E8</v>
      </c>
      <c r="I567" s="26" t="str">
        <f t="shared" si="2"/>
        <v>  578,539,785 </v>
      </c>
      <c r="J567" s="27" t="str">
        <f>VLOOKUP(A567,Vlookup!$K$2:$N$4579,MATCH(Vlookup!N566,Vlookup!K566:N566,0),0)</f>
        <v>  100 </v>
      </c>
      <c r="K567">
        <v>7.0</v>
      </c>
      <c r="L567" s="26">
        <v>4607.0</v>
      </c>
    </row>
    <row r="568" ht="14.25" customHeight="1">
      <c r="A568" s="8">
        <v>31662.0</v>
      </c>
      <c r="B568" t="s">
        <v>1580</v>
      </c>
      <c r="C568" s="25">
        <v>41786.0</v>
      </c>
      <c r="D568" t="str">
        <f t="shared" si="1"/>
        <v>5</v>
      </c>
      <c r="E568">
        <v>2014.0</v>
      </c>
      <c r="F568" t="s">
        <v>999</v>
      </c>
      <c r="G568" s="26">
        <v>1.78E8</v>
      </c>
      <c r="H568" s="26">
        <v>3.70541256E8</v>
      </c>
      <c r="I568" s="26" t="str">
        <f t="shared" si="2"/>
        <v>  192,541,256 </v>
      </c>
      <c r="J568" s="27" t="str">
        <f>VLOOKUP(A568,Vlookup!$K$2:$N$4579,MATCH(Vlookup!N567,Vlookup!K567:N567,0),0)</f>
        <v>  114 </v>
      </c>
      <c r="K568">
        <v>7.6</v>
      </c>
      <c r="L568" s="26">
        <v>4979.0</v>
      </c>
    </row>
    <row r="569" ht="14.25" customHeight="1">
      <c r="A569" s="8">
        <v>31674.0</v>
      </c>
      <c r="B569" t="s">
        <v>1581</v>
      </c>
      <c r="C569" s="25">
        <v>41782.0</v>
      </c>
      <c r="D569" t="str">
        <f t="shared" si="1"/>
        <v>5</v>
      </c>
      <c r="E569">
        <v>2014.0</v>
      </c>
      <c r="F569" t="s">
        <v>1074</v>
      </c>
      <c r="G569" s="26">
        <v>4200000.0</v>
      </c>
      <c r="H569" s="26">
        <v>1.0E7</v>
      </c>
      <c r="I569" s="26" t="str">
        <f t="shared" si="2"/>
        <v>  5,800,000 </v>
      </c>
      <c r="J569" s="27" t="str">
        <f>VLOOKUP(A569,Vlookup!$K$2:$N$4579,MATCH(Vlookup!N568,Vlookup!K568:N568,0),0)</f>
        <v>  109 </v>
      </c>
      <c r="K569">
        <v>5.4</v>
      </c>
      <c r="L569" s="26">
        <v>15.0</v>
      </c>
    </row>
    <row r="570" ht="14.25" customHeight="1">
      <c r="A570" s="8">
        <v>31867.0</v>
      </c>
      <c r="B570" t="s">
        <v>1582</v>
      </c>
      <c r="C570" s="25">
        <v>41781.0</v>
      </c>
      <c r="D570" t="str">
        <f t="shared" si="1"/>
        <v>5</v>
      </c>
      <c r="E570">
        <v>2014.0</v>
      </c>
      <c r="F570" t="s">
        <v>1250</v>
      </c>
      <c r="G570" s="26">
        <v>1.05E7</v>
      </c>
      <c r="H570" s="26">
        <v>4.207E7</v>
      </c>
      <c r="I570" s="26" t="str">
        <f t="shared" si="2"/>
        <v>  31,570,000 </v>
      </c>
      <c r="J570" s="27" t="str">
        <f>VLOOKUP(A570,Vlookup!$K$2:$N$4579,MATCH(Vlookup!N569,Vlookup!K569:N569,0),0)</f>
        <v>  111 </v>
      </c>
      <c r="K570">
        <v>6.2</v>
      </c>
      <c r="L570" s="26">
        <v>285.0</v>
      </c>
    </row>
    <row r="571" ht="14.25" customHeight="1">
      <c r="A571" s="8">
        <v>31909.0</v>
      </c>
      <c r="B571" t="s">
        <v>1583</v>
      </c>
      <c r="C571" s="25">
        <v>41781.0</v>
      </c>
      <c r="D571" t="str">
        <f t="shared" si="1"/>
        <v>5</v>
      </c>
      <c r="E571">
        <v>2014.0</v>
      </c>
      <c r="F571" t="s">
        <v>999</v>
      </c>
      <c r="G571" s="26">
        <v>4900000.0</v>
      </c>
      <c r="H571" s="26">
        <v>3494070.0</v>
      </c>
      <c r="I571" s="26" t="str">
        <f t="shared" si="2"/>
        <v>  (1,405,930)</v>
      </c>
      <c r="J571" s="27" t="str">
        <f>VLOOKUP(A571,Vlookup!$K$2:$N$4579,MATCH(Vlookup!N570,Vlookup!K570:N570,0),0)</f>
        <v>  100 </v>
      </c>
      <c r="K571">
        <v>8.2</v>
      </c>
      <c r="L571" s="26">
        <v>734.0</v>
      </c>
    </row>
    <row r="572" ht="14.25" customHeight="1">
      <c r="A572" s="8">
        <v>31915.0</v>
      </c>
      <c r="B572" t="s">
        <v>1584</v>
      </c>
      <c r="C572" s="25">
        <v>41781.0</v>
      </c>
      <c r="D572" t="str">
        <f t="shared" si="1"/>
        <v>5</v>
      </c>
      <c r="E572">
        <v>2014.0</v>
      </c>
      <c r="F572" t="s">
        <v>999</v>
      </c>
      <c r="G572" s="26">
        <v>2000000.0</v>
      </c>
      <c r="H572" s="26">
        <v>6676471.0</v>
      </c>
      <c r="I572" s="26" t="str">
        <f t="shared" si="2"/>
        <v>  4,676,471 </v>
      </c>
      <c r="J572" s="27" t="str">
        <f>VLOOKUP(A572,Vlookup!$K$2:$N$4579,MATCH(Vlookup!N571,Vlookup!K571:N571,0),0)</f>
        <v>  102 </v>
      </c>
      <c r="K572">
        <v>6.5</v>
      </c>
      <c r="L572" s="26">
        <v>1890.0</v>
      </c>
    </row>
    <row r="573" ht="14.25" customHeight="1">
      <c r="A573" s="8">
        <v>31947.0</v>
      </c>
      <c r="B573" t="s">
        <v>1585</v>
      </c>
      <c r="C573" s="25">
        <v>41780.0</v>
      </c>
      <c r="D573" t="str">
        <f t="shared" si="1"/>
        <v>5</v>
      </c>
      <c r="E573">
        <v>2014.0</v>
      </c>
      <c r="F573" t="s">
        <v>999</v>
      </c>
      <c r="G573" s="26">
        <v>4.0E7</v>
      </c>
      <c r="H573" s="26">
        <v>1.2349461E8</v>
      </c>
      <c r="I573" s="26" t="str">
        <f t="shared" si="2"/>
        <v>  83,494,610 </v>
      </c>
      <c r="J573" s="27" t="str">
        <f>VLOOKUP(A573,Vlookup!$K$2:$N$4579,MATCH(Vlookup!N572,Vlookup!K572:N572,0),0)</f>
        <v>  105 </v>
      </c>
      <c r="K573">
        <v>6.6</v>
      </c>
      <c r="L573" s="26">
        <v>1028.0</v>
      </c>
    </row>
    <row r="574" ht="14.25" customHeight="1">
      <c r="A574" s="8">
        <v>32147.0</v>
      </c>
      <c r="B574" t="s">
        <v>1586</v>
      </c>
      <c r="C574" s="25">
        <v>41780.0</v>
      </c>
      <c r="D574" t="str">
        <f t="shared" si="1"/>
        <v>5</v>
      </c>
      <c r="E574">
        <v>2014.0</v>
      </c>
      <c r="F574" t="s">
        <v>1116</v>
      </c>
      <c r="G574" s="26">
        <v>7000000.0</v>
      </c>
      <c r="H574" s="26">
        <v>6860853.0</v>
      </c>
      <c r="I574" s="26" t="str">
        <f t="shared" si="2"/>
        <v>  (139,147)</v>
      </c>
      <c r="J574" s="27" t="str">
        <f>VLOOKUP(A574,Vlookup!$K$2:$N$4579,MATCH(Vlookup!N573,Vlookup!K573:N573,0),0)</f>
        <v>  107 </v>
      </c>
      <c r="K574">
        <v>6.8</v>
      </c>
      <c r="L574" s="26">
        <v>327.0</v>
      </c>
    </row>
    <row r="575" ht="14.25" customHeight="1">
      <c r="A575" s="8">
        <v>32221.0</v>
      </c>
      <c r="B575" t="s">
        <v>1587</v>
      </c>
      <c r="C575" s="25">
        <v>41778.0</v>
      </c>
      <c r="D575" t="str">
        <f t="shared" si="1"/>
        <v>5</v>
      </c>
      <c r="E575">
        <v>2014.0</v>
      </c>
      <c r="F575" t="s">
        <v>999</v>
      </c>
      <c r="G575" s="26">
        <v>2.4E7</v>
      </c>
      <c r="H575" s="26">
        <v>1.20963E7</v>
      </c>
      <c r="I575" s="26" t="str">
        <f t="shared" si="2"/>
        <v>  (11,903,700)</v>
      </c>
      <c r="J575" s="27" t="str">
        <f>VLOOKUP(A575,Vlookup!$K$2:$N$4579,MATCH(Vlookup!N574,Vlookup!K574:N574,0),0)</f>
        <v>  112 </v>
      </c>
      <c r="K575">
        <v>6.5</v>
      </c>
      <c r="L575" s="26">
        <v>965.0</v>
      </c>
    </row>
    <row r="576" ht="14.25" customHeight="1">
      <c r="A576" s="8">
        <v>32275.0</v>
      </c>
      <c r="B576" t="s">
        <v>1588</v>
      </c>
      <c r="C576" s="25">
        <v>41777.0</v>
      </c>
      <c r="D576" t="str">
        <f t="shared" si="1"/>
        <v>5</v>
      </c>
      <c r="E576">
        <v>2014.0</v>
      </c>
      <c r="F576" t="s">
        <v>999</v>
      </c>
      <c r="G576" s="26">
        <v>1.6E7</v>
      </c>
      <c r="H576" s="26">
        <v>3442853.0</v>
      </c>
      <c r="I576" s="26" t="str">
        <f t="shared" si="2"/>
        <v>  (12,557,147)</v>
      </c>
      <c r="J576" s="27" t="str">
        <f>VLOOKUP(A576,Vlookup!$K$2:$N$4579,MATCH(Vlookup!N575,Vlookup!K575:N575,0),0)</f>
        <v>  144 </v>
      </c>
      <c r="K576">
        <v>6.4</v>
      </c>
      <c r="L576" s="26">
        <v>262.0</v>
      </c>
    </row>
    <row r="577" ht="14.25" customHeight="1">
      <c r="A577" s="8">
        <v>32316.0</v>
      </c>
      <c r="B577" t="s">
        <v>1589</v>
      </c>
      <c r="C577" s="25">
        <v>41777.0</v>
      </c>
      <c r="D577" t="str">
        <f t="shared" si="1"/>
        <v>5</v>
      </c>
      <c r="E577">
        <v>2014.0</v>
      </c>
      <c r="F577" t="s">
        <v>999</v>
      </c>
      <c r="G577" s="26">
        <v>1.225E7</v>
      </c>
      <c r="H577" s="26">
        <v>2295423.0</v>
      </c>
      <c r="I577" s="26" t="str">
        <f t="shared" si="2"/>
        <v>  (9,954,577)</v>
      </c>
      <c r="J577" s="27" t="str">
        <f>VLOOKUP(A577,Vlookup!$K$2:$N$4579,MATCH(Vlookup!N576,Vlookup!K576:N576,0),0)</f>
        <v>  84 </v>
      </c>
      <c r="K577">
        <v>6.1</v>
      </c>
      <c r="L577" s="26">
        <v>295.0</v>
      </c>
    </row>
    <row r="578" ht="14.25" customHeight="1">
      <c r="A578" s="8">
        <v>32523.0</v>
      </c>
      <c r="B578" t="s">
        <v>1590</v>
      </c>
      <c r="C578" s="25">
        <v>41775.0</v>
      </c>
      <c r="D578" t="str">
        <f t="shared" si="1"/>
        <v>5</v>
      </c>
      <c r="E578">
        <v>2014.0</v>
      </c>
      <c r="F578" t="s">
        <v>999</v>
      </c>
      <c r="G578" s="26">
        <v>1.2E7</v>
      </c>
      <c r="H578" s="26">
        <v>3.07166834E8</v>
      </c>
      <c r="I578" s="26" t="str">
        <f t="shared" si="2"/>
        <v>  295,166,834 </v>
      </c>
      <c r="J578" s="27" t="str">
        <f>VLOOKUP(A578,Vlookup!$K$2:$N$4579,MATCH(Vlookup!N577,Vlookup!K577:N577,0),0)</f>
        <v>  89 </v>
      </c>
      <c r="K578">
        <v>7.6</v>
      </c>
      <c r="L578" s="26">
        <v>3868.0</v>
      </c>
    </row>
    <row r="579" ht="14.25" customHeight="1">
      <c r="A579" s="8">
        <v>32657.0</v>
      </c>
      <c r="B579" t="s">
        <v>1591</v>
      </c>
      <c r="C579" s="25">
        <v>41774.0</v>
      </c>
      <c r="D579" t="str">
        <f t="shared" si="1"/>
        <v>5</v>
      </c>
      <c r="E579">
        <v>2014.0</v>
      </c>
      <c r="F579" t="s">
        <v>999</v>
      </c>
      <c r="G579" s="26">
        <v>2.5E8</v>
      </c>
      <c r="H579" s="26">
        <v>7.47862775E8</v>
      </c>
      <c r="I579" s="26" t="str">
        <f t="shared" si="2"/>
        <v>  497,862,775 </v>
      </c>
      <c r="J579" s="27" t="str">
        <f>VLOOKUP(A579,Vlookup!$K$2:$N$4579,MATCH(Vlookup!N578,Vlookup!K578:N578,0),0)</f>
        <v>  118 </v>
      </c>
      <c r="K579">
        <v>7.5</v>
      </c>
      <c r="L579" s="26">
        <v>6155.0</v>
      </c>
    </row>
    <row r="580" ht="14.25" customHeight="1">
      <c r="A580" s="8">
        <v>32669.0</v>
      </c>
      <c r="B580" t="s">
        <v>1592</v>
      </c>
      <c r="C580" s="25">
        <v>41773.0</v>
      </c>
      <c r="D580" t="str">
        <f t="shared" si="1"/>
        <v>5</v>
      </c>
      <c r="E580">
        <v>2014.0</v>
      </c>
      <c r="F580" t="s">
        <v>999</v>
      </c>
      <c r="G580" s="26">
        <v>1.6E8</v>
      </c>
      <c r="H580" s="26">
        <v>5.29076069E8</v>
      </c>
      <c r="I580" s="26" t="str">
        <f t="shared" si="2"/>
        <v>  369,076,069 </v>
      </c>
      <c r="J580" s="27" t="str">
        <f>VLOOKUP(A580,Vlookup!$K$2:$N$4579,MATCH(Vlookup!N579,Vlookup!K579:N579,0),0)</f>
        <v>  138 </v>
      </c>
      <c r="K580">
        <v>6.1</v>
      </c>
      <c r="L580" s="26">
        <v>3232.0</v>
      </c>
    </row>
    <row r="581" ht="14.25" customHeight="1">
      <c r="A581" s="8">
        <v>32823.0</v>
      </c>
      <c r="B581" t="s">
        <v>1593</v>
      </c>
      <c r="C581" s="25">
        <v>41768.0</v>
      </c>
      <c r="D581" t="str">
        <f t="shared" si="1"/>
        <v>5</v>
      </c>
      <c r="E581">
        <v>2014.0</v>
      </c>
      <c r="F581" t="s">
        <v>999</v>
      </c>
      <c r="G581" s="26">
        <v>2.5E7</v>
      </c>
      <c r="H581" s="26">
        <v>3.8307627E7</v>
      </c>
      <c r="I581" s="26" t="str">
        <f t="shared" si="2"/>
        <v>  13,307,627 </v>
      </c>
      <c r="J581" s="27" t="str">
        <f>VLOOKUP(A581,Vlookup!$K$2:$N$4579,MATCH(Vlookup!N580,Vlookup!K580:N580,0),0)</f>
        <v>  109 </v>
      </c>
      <c r="K581">
        <v>6.6</v>
      </c>
      <c r="L581" s="26">
        <v>264.0</v>
      </c>
    </row>
    <row r="582" ht="14.25" customHeight="1">
      <c r="A582" s="8">
        <v>32856.0</v>
      </c>
      <c r="B582" t="s">
        <v>1594</v>
      </c>
      <c r="C582" s="25">
        <v>41767.0</v>
      </c>
      <c r="D582" t="str">
        <f t="shared" si="1"/>
        <v>5</v>
      </c>
      <c r="E582">
        <v>2014.0</v>
      </c>
      <c r="F582" t="s">
        <v>999</v>
      </c>
      <c r="G582" s="26">
        <v>1.8E7</v>
      </c>
      <c r="H582" s="26">
        <v>2.681574E8</v>
      </c>
      <c r="I582" s="26" t="str">
        <f t="shared" si="2"/>
        <v>  250,157,400 </v>
      </c>
      <c r="J582" s="27" t="str">
        <f>VLOOKUP(A582,Vlookup!$K$2:$N$4579,MATCH(Vlookup!N581,Vlookup!K581:N581,0),0)</f>
        <v>  125 </v>
      </c>
      <c r="K582">
        <v>6.2</v>
      </c>
      <c r="L582" s="26">
        <v>2773.0</v>
      </c>
    </row>
    <row r="583" ht="14.25" customHeight="1">
      <c r="A583" s="8">
        <v>32909.0</v>
      </c>
      <c r="B583" t="s">
        <v>1595</v>
      </c>
      <c r="C583" s="25">
        <v>41767.0</v>
      </c>
      <c r="D583" t="str">
        <f t="shared" si="1"/>
        <v>5</v>
      </c>
      <c r="E583">
        <v>2014.0</v>
      </c>
      <c r="F583" t="s">
        <v>999</v>
      </c>
      <c r="G583" s="26">
        <v>1.1E7</v>
      </c>
      <c r="H583" s="26">
        <v>4.5967935E7</v>
      </c>
      <c r="I583" s="26" t="str">
        <f t="shared" si="2"/>
        <v>  34,967,935 </v>
      </c>
      <c r="J583" s="27" t="str">
        <f>VLOOKUP(A583,Vlookup!$K$2:$N$4579,MATCH(Vlookup!N582,Vlookup!K582:N582,0),0)</f>
        <v>  115 </v>
      </c>
      <c r="K583">
        <v>7.2</v>
      </c>
      <c r="L583" s="26">
        <v>1203.0</v>
      </c>
    </row>
    <row r="584" ht="14.25" customHeight="1">
      <c r="A584" s="8">
        <v>32985.0</v>
      </c>
      <c r="B584" t="s">
        <v>1596</v>
      </c>
      <c r="C584" s="25">
        <v>41759.0</v>
      </c>
      <c r="D584" t="str">
        <f t="shared" si="1"/>
        <v>4</v>
      </c>
      <c r="E584">
        <v>2014.0</v>
      </c>
      <c r="F584" t="s">
        <v>1116</v>
      </c>
      <c r="G584" s="26">
        <v>6000000.0</v>
      </c>
      <c r="H584" s="26">
        <v>1.4348529E7</v>
      </c>
      <c r="I584" s="26" t="str">
        <f t="shared" si="2"/>
        <v>  8,348,529 </v>
      </c>
      <c r="J584" s="27" t="str">
        <f>VLOOKUP(A584,Vlookup!$K$2:$N$4579,MATCH(Vlookup!N583,Vlookup!K583:N583,0),0)</f>
        <v>  104 </v>
      </c>
      <c r="K584">
        <v>5.8</v>
      </c>
      <c r="L584" s="26">
        <v>217.0</v>
      </c>
    </row>
    <row r="585" ht="14.25" customHeight="1">
      <c r="A585" s="8">
        <v>33061.0</v>
      </c>
      <c r="B585" t="s">
        <v>1597</v>
      </c>
      <c r="C585" s="25">
        <v>41751.0</v>
      </c>
      <c r="D585" t="str">
        <f t="shared" si="1"/>
        <v>4</v>
      </c>
      <c r="E585">
        <v>2014.0</v>
      </c>
      <c r="F585" t="s">
        <v>999</v>
      </c>
      <c r="G585" s="26">
        <v>2.8E7</v>
      </c>
      <c r="H585" s="26">
        <v>6.8896829E7</v>
      </c>
      <c r="I585" s="26" t="str">
        <f t="shared" si="2"/>
        <v>  40,896,829 </v>
      </c>
      <c r="J585" s="27" t="str">
        <f>VLOOKUP(A585,Vlookup!$K$2:$N$4579,MATCH(Vlookup!N584,Vlookup!K584:N584,0),0)</f>
        <v>  82 </v>
      </c>
      <c r="K585">
        <v>5.7</v>
      </c>
      <c r="L585" s="26">
        <v>628.0</v>
      </c>
    </row>
    <row r="586" ht="14.25" customHeight="1">
      <c r="A586" s="8">
        <v>33065.0</v>
      </c>
      <c r="B586" t="s">
        <v>1598</v>
      </c>
      <c r="C586" s="25">
        <v>41745.0</v>
      </c>
      <c r="D586" t="str">
        <f t="shared" si="1"/>
        <v>4</v>
      </c>
      <c r="E586">
        <v>2014.0</v>
      </c>
      <c r="F586" t="s">
        <v>999</v>
      </c>
      <c r="G586" s="26">
        <v>2.0E8</v>
      </c>
      <c r="H586" s="26">
        <v>7.05717432E8</v>
      </c>
      <c r="I586" s="26" t="str">
        <f t="shared" si="2"/>
        <v>  505,717,432 </v>
      </c>
      <c r="J586" s="27" t="str">
        <f>VLOOKUP(A586,Vlookup!$K$2:$N$4579,MATCH(Vlookup!N585,Vlookup!K585:N585,0),0)</f>
        <v>  72 </v>
      </c>
      <c r="K586">
        <v>6.5</v>
      </c>
      <c r="L586" s="26">
        <v>4274.0</v>
      </c>
    </row>
    <row r="587" ht="14.25" customHeight="1">
      <c r="A587" s="8">
        <v>33155.0</v>
      </c>
      <c r="B587" t="s">
        <v>1599</v>
      </c>
      <c r="C587" s="25">
        <v>41745.0</v>
      </c>
      <c r="D587" t="str">
        <f t="shared" si="1"/>
        <v>4</v>
      </c>
      <c r="E587">
        <v>2014.0</v>
      </c>
      <c r="F587" t="s">
        <v>999</v>
      </c>
      <c r="G587" s="26">
        <v>1.0E8</v>
      </c>
      <c r="H587" s="26">
        <v>1.03039258E8</v>
      </c>
      <c r="I587" s="26" t="str">
        <f t="shared" si="2"/>
        <v>  3,039,258 </v>
      </c>
      <c r="J587" s="27" t="str">
        <f>VLOOKUP(A587,Vlookup!$K$2:$N$4579,MATCH(Vlookup!N586,Vlookup!K586:N586,0),0)</f>
        <v>  95 </v>
      </c>
      <c r="K587">
        <v>5.9</v>
      </c>
      <c r="L587" s="26">
        <v>2339.0</v>
      </c>
    </row>
    <row r="588" ht="14.25" customHeight="1">
      <c r="A588" s="8">
        <v>33157.0</v>
      </c>
      <c r="B588" t="s">
        <v>1600</v>
      </c>
      <c r="C588" s="25">
        <v>41745.0</v>
      </c>
      <c r="D588" t="str">
        <f t="shared" si="1"/>
        <v>4</v>
      </c>
      <c r="E588">
        <v>2014.0</v>
      </c>
      <c r="F588" t="s">
        <v>999</v>
      </c>
      <c r="G588" s="26">
        <v>4.0E7</v>
      </c>
      <c r="H588" s="26">
        <v>1.96781193E8</v>
      </c>
      <c r="I588" s="26" t="str">
        <f t="shared" si="2"/>
        <v>  156,781,193 </v>
      </c>
      <c r="J588" s="27" t="str">
        <f>VLOOKUP(A588,Vlookup!$K$2:$N$4579,MATCH(Vlookup!N587,Vlookup!K587:N587,0),0)</f>
        <v>  128 </v>
      </c>
      <c r="K588">
        <v>6.2</v>
      </c>
      <c r="L588" s="26">
        <v>1467.0</v>
      </c>
    </row>
    <row r="589" ht="14.25" customHeight="1">
      <c r="A589" s="8">
        <v>33196.0</v>
      </c>
      <c r="B589" t="s">
        <v>1601</v>
      </c>
      <c r="C589" s="25">
        <v>41745.0</v>
      </c>
      <c r="D589" t="str">
        <f t="shared" si="1"/>
        <v>4</v>
      </c>
      <c r="E589">
        <v>2014.0</v>
      </c>
      <c r="F589" t="s">
        <v>999</v>
      </c>
      <c r="G589" s="26">
        <v>1.2E7</v>
      </c>
      <c r="H589" s="26">
        <v>1.01332962E8</v>
      </c>
      <c r="I589" s="26" t="str">
        <f t="shared" si="2"/>
        <v>  89,332,962 </v>
      </c>
      <c r="J589" s="27" t="str">
        <f>VLOOKUP(A589,Vlookup!$K$2:$N$4579,MATCH(Vlookup!N588,Vlookup!K588:N588,0),0)</f>
        <v>  120 </v>
      </c>
      <c r="K589">
        <v>6.1</v>
      </c>
      <c r="L589" s="26">
        <v>234.0</v>
      </c>
    </row>
    <row r="590" ht="14.25" customHeight="1">
      <c r="A590" s="8">
        <v>33217.0</v>
      </c>
      <c r="B590" t="s">
        <v>1602</v>
      </c>
      <c r="C590" s="25">
        <v>41740.0</v>
      </c>
      <c r="D590" t="str">
        <f t="shared" si="1"/>
        <v>4</v>
      </c>
      <c r="E590">
        <v>2014.0</v>
      </c>
      <c r="F590" t="s">
        <v>999</v>
      </c>
      <c r="G590" s="26">
        <v>2.5E7</v>
      </c>
      <c r="H590" s="26">
        <v>2.8831145E7</v>
      </c>
      <c r="I590" s="26" t="str">
        <f t="shared" si="2"/>
        <v>  3,831,145 </v>
      </c>
      <c r="J590" s="27" t="str">
        <f>VLOOKUP(A590,Vlookup!$K$2:$N$4579,MATCH(Vlookup!N589,Vlookup!K589:N589,0),0)</f>
        <v>  92 </v>
      </c>
      <c r="K590">
        <v>6.5</v>
      </c>
      <c r="L590" s="26">
        <v>309.0</v>
      </c>
    </row>
    <row r="591" ht="14.25" customHeight="1">
      <c r="A591" s="8">
        <v>33258.0</v>
      </c>
      <c r="B591" t="s">
        <v>1603</v>
      </c>
      <c r="C591" s="25">
        <v>41740.0</v>
      </c>
      <c r="D591" t="str">
        <f t="shared" si="1"/>
        <v>4</v>
      </c>
      <c r="E591">
        <v>2014.0</v>
      </c>
      <c r="F591" t="s">
        <v>999</v>
      </c>
      <c r="G591" s="26">
        <v>4000000.0</v>
      </c>
      <c r="H591" s="26">
        <v>2365467.0</v>
      </c>
      <c r="I591" s="26" t="str">
        <f t="shared" si="2"/>
        <v>  (1,634,533)</v>
      </c>
      <c r="J591" s="27" t="str">
        <f>VLOOKUP(A591,Vlookup!$K$2:$N$4579,MATCH(Vlookup!N590,Vlookup!K590:N590,0),0)</f>
        <v>  110 </v>
      </c>
      <c r="K591">
        <v>6.5</v>
      </c>
      <c r="L591" s="26">
        <v>346.0</v>
      </c>
    </row>
    <row r="592" ht="14.25" customHeight="1">
      <c r="A592" s="8">
        <v>33273.0</v>
      </c>
      <c r="B592" t="s">
        <v>1604</v>
      </c>
      <c r="C592" s="25">
        <v>41739.0</v>
      </c>
      <c r="D592" t="str">
        <f t="shared" si="1"/>
        <v>4</v>
      </c>
      <c r="E592">
        <v>2014.0</v>
      </c>
      <c r="F592" t="s">
        <v>999</v>
      </c>
      <c r="G592" s="26">
        <v>2000000.0</v>
      </c>
      <c r="H592" s="26">
        <v>4635300.0</v>
      </c>
      <c r="I592" s="26" t="str">
        <f t="shared" si="2"/>
        <v>  2,635,300 </v>
      </c>
      <c r="J592" s="27" t="str">
        <f>VLOOKUP(A592,Vlookup!$K$2:$N$4579,MATCH(Vlookup!N591,Vlookup!K591:N591,0),0)</f>
        <v>  110 </v>
      </c>
      <c r="K592">
        <v>6.9</v>
      </c>
      <c r="L592" s="26">
        <v>780.0</v>
      </c>
    </row>
    <row r="593" ht="14.25" customHeight="1">
      <c r="A593" s="8">
        <v>33408.0</v>
      </c>
      <c r="B593" t="s">
        <v>1605</v>
      </c>
      <c r="C593" s="25">
        <v>41726.0</v>
      </c>
      <c r="D593" t="str">
        <f t="shared" si="1"/>
        <v>3</v>
      </c>
      <c r="E593">
        <v>2014.0</v>
      </c>
      <c r="F593" t="s">
        <v>999</v>
      </c>
      <c r="G593" s="26">
        <v>3.5E7</v>
      </c>
      <c r="H593" s="26">
        <v>1.7508518E7</v>
      </c>
      <c r="I593" s="26" t="str">
        <f t="shared" si="2"/>
        <v>  (17,491,482)</v>
      </c>
      <c r="J593" s="27" t="str">
        <f>VLOOKUP(A593,Vlookup!$K$2:$N$4579,MATCH(Vlookup!N592,Vlookup!K592:N592,0),0)</f>
        <v>  89 </v>
      </c>
      <c r="K593">
        <v>5.5</v>
      </c>
      <c r="L593" s="26">
        <v>560.0</v>
      </c>
    </row>
    <row r="594" ht="14.25" customHeight="1">
      <c r="A594" s="8">
        <v>33454.0</v>
      </c>
      <c r="B594" t="s">
        <v>1606</v>
      </c>
      <c r="C594" s="25">
        <v>41725.0</v>
      </c>
      <c r="D594" t="str">
        <f t="shared" si="1"/>
        <v>3</v>
      </c>
      <c r="E594">
        <v>2014.0</v>
      </c>
      <c r="F594" t="s">
        <v>986</v>
      </c>
      <c r="G594" s="26">
        <v>4500000.0</v>
      </c>
      <c r="H594" s="26">
        <v>2627209.0</v>
      </c>
      <c r="I594" s="26" t="str">
        <f t="shared" si="2"/>
        <v>  (1,872,791)</v>
      </c>
      <c r="J594" s="27" t="str">
        <f>VLOOKUP(A594,Vlookup!$K$2:$N$4579,MATCH(Vlookup!N593,Vlookup!K593:N593,0),0)</f>
        <v>  115 </v>
      </c>
      <c r="K594">
        <v>7.6</v>
      </c>
      <c r="L594" s="26">
        <v>832.0</v>
      </c>
    </row>
    <row r="595" ht="14.25" customHeight="1">
      <c r="A595" s="8">
        <v>33534.0</v>
      </c>
      <c r="B595" t="s">
        <v>1607</v>
      </c>
      <c r="C595" s="25">
        <v>41723.0</v>
      </c>
      <c r="D595" t="str">
        <f t="shared" si="1"/>
        <v>3</v>
      </c>
      <c r="E595">
        <v>2014.0</v>
      </c>
      <c r="F595" t="s">
        <v>999</v>
      </c>
      <c r="G595" s="26">
        <v>5000000.0</v>
      </c>
      <c r="H595" s="26">
        <v>1.0429707E7</v>
      </c>
      <c r="I595" s="26" t="str">
        <f t="shared" si="2"/>
        <v>  5,429,707 </v>
      </c>
      <c r="J595" s="27" t="str">
        <f>VLOOKUP(A595,Vlookup!$K$2:$N$4579,MATCH(Vlookup!N594,Vlookup!K594:N594,0),0)</f>
        <v>  65 </v>
      </c>
      <c r="K595">
        <v>5.5</v>
      </c>
      <c r="L595" s="26">
        <v>122.0</v>
      </c>
    </row>
    <row r="596" ht="14.25" customHeight="1">
      <c r="A596" s="8">
        <v>33539.0</v>
      </c>
      <c r="B596" t="s">
        <v>1608</v>
      </c>
      <c r="C596" s="25">
        <v>41719.0</v>
      </c>
      <c r="D596" t="str">
        <f t="shared" si="1"/>
        <v>3</v>
      </c>
      <c r="E596">
        <v>2014.0</v>
      </c>
      <c r="F596" t="s">
        <v>999</v>
      </c>
      <c r="G596" s="26">
        <v>1.7E7</v>
      </c>
      <c r="H596" s="26">
        <v>2.9789E7</v>
      </c>
      <c r="I596" s="26" t="str">
        <f t="shared" si="2"/>
        <v>  12,789,000 </v>
      </c>
      <c r="J596" s="27" t="str">
        <f>VLOOKUP(A596,Vlookup!$K$2:$N$4579,MATCH(Vlookup!N595,Vlookup!K595:N595,0),0)</f>
        <v>  71 </v>
      </c>
      <c r="K596">
        <v>5.9</v>
      </c>
      <c r="L596" s="26">
        <v>242.0</v>
      </c>
    </row>
    <row r="597" ht="14.25" customHeight="1">
      <c r="A597" s="8">
        <v>33542.0</v>
      </c>
      <c r="B597" t="s">
        <v>1609</v>
      </c>
      <c r="C597" s="25">
        <v>41719.0</v>
      </c>
      <c r="D597" t="str">
        <f t="shared" si="1"/>
        <v>3</v>
      </c>
      <c r="E597">
        <v>2014.0</v>
      </c>
      <c r="F597" t="s">
        <v>999</v>
      </c>
      <c r="G597" s="26">
        <v>1.0E7</v>
      </c>
      <c r="H597" s="26">
        <v>1064454.0</v>
      </c>
      <c r="I597" s="26" t="str">
        <f t="shared" si="2"/>
        <v>  (8,935,546)</v>
      </c>
      <c r="J597" s="27" t="str">
        <f>VLOOKUP(A597,Vlookup!$K$2:$N$4579,MATCH(Vlookup!N596,Vlookup!K596:N596,0),0)</f>
        <v>  91 </v>
      </c>
      <c r="K597">
        <v>5.7</v>
      </c>
      <c r="L597" s="26">
        <v>19.0</v>
      </c>
    </row>
    <row r="598" ht="14.25" customHeight="1">
      <c r="A598" s="8">
        <v>33613.0</v>
      </c>
      <c r="B598" t="s">
        <v>1610</v>
      </c>
      <c r="C598" s="25">
        <v>41718.0</v>
      </c>
      <c r="D598" t="str">
        <f t="shared" si="1"/>
        <v>3</v>
      </c>
      <c r="E598">
        <v>2014.0</v>
      </c>
      <c r="F598" t="s">
        <v>999</v>
      </c>
      <c r="G598" s="26">
        <v>1.7E8</v>
      </c>
      <c r="H598" s="26">
        <v>7.14766572E8</v>
      </c>
      <c r="I598" s="26" t="str">
        <f t="shared" si="2"/>
        <v>  544,766,572 </v>
      </c>
      <c r="J598" s="27" t="str">
        <f>VLOOKUP(A598,Vlookup!$K$2:$N$4579,MATCH(Vlookup!N597,Vlookup!K597:N597,0),0)</f>
        <v>  147 </v>
      </c>
      <c r="K598">
        <v>7.6</v>
      </c>
      <c r="L598" s="26">
        <v>5881.0</v>
      </c>
    </row>
    <row r="599" ht="14.25" customHeight="1">
      <c r="A599" s="8">
        <v>33644.0</v>
      </c>
      <c r="B599" t="s">
        <v>1611</v>
      </c>
      <c r="C599" s="25">
        <v>41718.0</v>
      </c>
      <c r="D599" t="str">
        <f t="shared" si="1"/>
        <v>3</v>
      </c>
      <c r="E599">
        <v>2014.0</v>
      </c>
      <c r="F599" t="s">
        <v>999</v>
      </c>
      <c r="G599" s="26">
        <v>1.25E8</v>
      </c>
      <c r="H599" s="26">
        <v>3.62637473E8</v>
      </c>
      <c r="I599" s="26" t="str">
        <f t="shared" si="2"/>
        <v>  237,637,473 </v>
      </c>
      <c r="J599" s="27" t="str">
        <f>VLOOKUP(A599,Vlookup!$K$2:$N$4579,MATCH(Vlookup!N598,Vlookup!K598:N598,0),0)</f>
        <v>  124 </v>
      </c>
      <c r="K599">
        <v>5.5</v>
      </c>
      <c r="L599" s="26">
        <v>2408.0</v>
      </c>
    </row>
    <row r="600" ht="14.25" customHeight="1">
      <c r="A600" s="8">
        <v>33667.0</v>
      </c>
      <c r="B600" t="s">
        <v>1612</v>
      </c>
      <c r="C600" s="25">
        <v>41718.0</v>
      </c>
      <c r="D600" t="str">
        <f t="shared" si="1"/>
        <v>3</v>
      </c>
      <c r="E600">
        <v>2014.0</v>
      </c>
      <c r="F600" t="s">
        <v>999</v>
      </c>
      <c r="G600" s="26">
        <v>5.0E7</v>
      </c>
      <c r="H600" s="26">
        <v>8.038329E7</v>
      </c>
      <c r="I600" s="26" t="str">
        <f t="shared" si="2"/>
        <v>  30,383,290 </v>
      </c>
      <c r="J600" s="27" t="str">
        <f>VLOOKUP(A600,Vlookup!$K$2:$N$4579,MATCH(Vlookup!N599,Vlookup!K599:N599,0),0)</f>
        <v>  118 </v>
      </c>
      <c r="K600">
        <v>6.2</v>
      </c>
      <c r="L600" s="26">
        <v>318.0</v>
      </c>
    </row>
    <row r="601" ht="14.25" customHeight="1">
      <c r="A601" s="8">
        <v>33676.0</v>
      </c>
      <c r="B601" t="s">
        <v>1613</v>
      </c>
      <c r="C601" s="25">
        <v>41717.0</v>
      </c>
      <c r="D601" t="str">
        <f t="shared" si="1"/>
        <v>3</v>
      </c>
      <c r="E601">
        <v>2014.0</v>
      </c>
      <c r="F601" t="s">
        <v>999</v>
      </c>
      <c r="G601" s="26">
        <v>1.03E8</v>
      </c>
      <c r="H601" s="26">
        <v>5.00188435E8</v>
      </c>
      <c r="I601" s="26" t="str">
        <f t="shared" si="2"/>
        <v>  397,188,435 </v>
      </c>
      <c r="J601" s="27" t="str">
        <f>VLOOKUP(A601,Vlookup!$K$2:$N$4579,MATCH(Vlookup!N600,Vlookup!K600:N600,0),0)</f>
        <v>  100 </v>
      </c>
      <c r="K601">
        <v>6.3</v>
      </c>
      <c r="L601" s="26">
        <v>997.0</v>
      </c>
    </row>
    <row r="602" ht="14.25" customHeight="1">
      <c r="A602" s="8">
        <v>33762.0</v>
      </c>
      <c r="B602" t="s">
        <v>1614</v>
      </c>
      <c r="C602" s="25">
        <v>41712.0</v>
      </c>
      <c r="D602" t="str">
        <f t="shared" si="1"/>
        <v>3</v>
      </c>
      <c r="E602">
        <v>2014.0</v>
      </c>
      <c r="F602" t="s">
        <v>999</v>
      </c>
      <c r="G602" s="26">
        <v>8.5E7</v>
      </c>
      <c r="H602" s="26">
        <v>2.88747895E8</v>
      </c>
      <c r="I602" s="26" t="str">
        <f t="shared" si="2"/>
        <v>  203,747,895 </v>
      </c>
      <c r="J602" s="27" t="str">
        <f>VLOOKUP(A602,Vlookup!$K$2:$N$4579,MATCH(Vlookup!N601,Vlookup!K601:N601,0),0)</f>
        <v>  109 </v>
      </c>
      <c r="K602">
        <v>6.9</v>
      </c>
      <c r="L602" s="26">
        <v>4784.0</v>
      </c>
    </row>
    <row r="603" ht="14.25" customHeight="1">
      <c r="A603" s="8">
        <v>33851.0</v>
      </c>
      <c r="B603" t="s">
        <v>1615</v>
      </c>
      <c r="C603" s="25">
        <v>41712.0</v>
      </c>
      <c r="D603" t="str">
        <f t="shared" si="1"/>
        <v>3</v>
      </c>
      <c r="E603">
        <v>2014.0</v>
      </c>
      <c r="F603" t="s">
        <v>999</v>
      </c>
      <c r="G603" s="26">
        <v>1.33E7</v>
      </c>
      <c r="H603" s="26">
        <v>5380251.0</v>
      </c>
      <c r="I603" s="26" t="str">
        <f t="shared" si="2"/>
        <v>  (7,919,749)</v>
      </c>
      <c r="J603" s="27" t="str">
        <f>VLOOKUP(A603,Vlookup!$K$2:$N$4579,MATCH(Vlookup!N602,Vlookup!K602:N602,0),0)</f>
        <v>  107 </v>
      </c>
      <c r="K603">
        <v>6.0</v>
      </c>
      <c r="L603" s="26">
        <v>1118.0</v>
      </c>
    </row>
    <row r="604" ht="14.25" customHeight="1">
      <c r="A604" s="8">
        <v>33870.0</v>
      </c>
      <c r="B604" t="s">
        <v>1616</v>
      </c>
      <c r="C604" s="25">
        <v>41711.0</v>
      </c>
      <c r="D604" t="str">
        <f t="shared" si="1"/>
        <v>3</v>
      </c>
      <c r="E604">
        <v>2014.0</v>
      </c>
      <c r="F604" t="s">
        <v>999</v>
      </c>
      <c r="G604" s="26">
        <v>6.6E7</v>
      </c>
      <c r="H604" s="26">
        <v>2.03277636E8</v>
      </c>
      <c r="I604" s="26" t="str">
        <f t="shared" si="2"/>
        <v>  137,277,636 </v>
      </c>
      <c r="J604" s="27" t="str">
        <f>VLOOKUP(A604,Vlookup!$K$2:$N$4579,MATCH(Vlookup!N603,Vlookup!K603:N603,0),0)</f>
        <v>  117 </v>
      </c>
      <c r="K604">
        <v>6.1</v>
      </c>
      <c r="L604" s="26">
        <v>1560.0</v>
      </c>
    </row>
    <row r="605" ht="14.25" customHeight="1">
      <c r="A605" s="8">
        <v>33909.0</v>
      </c>
      <c r="B605" t="s">
        <v>1617</v>
      </c>
      <c r="C605" s="25">
        <v>41711.0</v>
      </c>
      <c r="D605" t="str">
        <f t="shared" si="1"/>
        <v>3</v>
      </c>
      <c r="E605">
        <v>2014.0</v>
      </c>
      <c r="F605" t="s">
        <v>999</v>
      </c>
      <c r="G605" s="26">
        <v>6000000.0</v>
      </c>
      <c r="H605" s="26">
        <v>3485127.0</v>
      </c>
      <c r="I605" s="26" t="str">
        <f t="shared" si="2"/>
        <v>  (2,514,873)</v>
      </c>
      <c r="J605" s="27" t="str">
        <f>VLOOKUP(A605,Vlookup!$K$2:$N$4579,MATCH(Vlookup!N604,Vlookup!K604:N604,0),0)</f>
        <v>  133 </v>
      </c>
      <c r="K605">
        <v>6.5</v>
      </c>
      <c r="L605" s="26">
        <v>482.0</v>
      </c>
    </row>
    <row r="606" ht="14.25" customHeight="1">
      <c r="A606" s="8">
        <v>34016.0</v>
      </c>
      <c r="B606" t="s">
        <v>1618</v>
      </c>
      <c r="C606" s="25">
        <v>41703.0</v>
      </c>
      <c r="D606" t="str">
        <f t="shared" si="1"/>
        <v>3</v>
      </c>
      <c r="E606">
        <v>2014.0</v>
      </c>
      <c r="F606" t="s">
        <v>999</v>
      </c>
      <c r="G606" s="26">
        <v>1.1E8</v>
      </c>
      <c r="H606" s="26">
        <v>3.37580051E8</v>
      </c>
      <c r="I606" s="26" t="str">
        <f t="shared" si="2"/>
        <v>  227,580,051 </v>
      </c>
      <c r="J606" s="27" t="str">
        <f>VLOOKUP(A606,Vlookup!$K$2:$N$4579,MATCH(Vlookup!N605,Vlookup!K605:N605,0),0)</f>
        <v>  104 </v>
      </c>
      <c r="K606">
        <v>6.1</v>
      </c>
      <c r="L606" s="26">
        <v>2438.0</v>
      </c>
    </row>
    <row r="607" ht="14.25" customHeight="1">
      <c r="A607" s="8">
        <v>34086.0</v>
      </c>
      <c r="B607" t="s">
        <v>1619</v>
      </c>
      <c r="C607" s="25">
        <v>41698.0</v>
      </c>
      <c r="D607" t="str">
        <f t="shared" si="1"/>
        <v>2</v>
      </c>
      <c r="E607">
        <v>2014.0</v>
      </c>
      <c r="F607" t="s">
        <v>999</v>
      </c>
      <c r="G607" s="26">
        <v>2.2E7</v>
      </c>
      <c r="H607" s="26">
        <v>6.7800064E7</v>
      </c>
      <c r="I607" s="26" t="str">
        <f t="shared" si="2"/>
        <v>  45,800,064 </v>
      </c>
      <c r="J607" s="27" t="str">
        <f>VLOOKUP(A607,Vlookup!$K$2:$N$4579,MATCH(Vlookup!N606,Vlookup!K606:N606,0),0)</f>
        <v>  100 </v>
      </c>
      <c r="K607">
        <v>5.9</v>
      </c>
      <c r="L607" s="26">
        <v>83.0</v>
      </c>
    </row>
    <row r="608" ht="14.25" customHeight="1">
      <c r="A608" s="8">
        <v>34106.0</v>
      </c>
      <c r="B608" t="s">
        <v>1620</v>
      </c>
      <c r="C608" s="25">
        <v>41698.0</v>
      </c>
      <c r="D608" t="str">
        <f t="shared" si="1"/>
        <v>2</v>
      </c>
      <c r="E608">
        <v>2014.0</v>
      </c>
      <c r="F608" t="s">
        <v>999</v>
      </c>
      <c r="G608" s="26">
        <v>5000000.0</v>
      </c>
      <c r="H608" s="26">
        <v>1189612.0</v>
      </c>
      <c r="I608" s="26" t="str">
        <f t="shared" si="2"/>
        <v>  (3,810,388)</v>
      </c>
      <c r="J608" s="27" t="str">
        <f>VLOOKUP(A608,Vlookup!$K$2:$N$4579,MATCH(Vlookup!N607,Vlookup!K607:N607,0),0)</f>
        <v>  126 </v>
      </c>
      <c r="K608">
        <v>5.1</v>
      </c>
      <c r="L608" s="26">
        <v>26.0</v>
      </c>
    </row>
    <row r="609" ht="14.25" customHeight="1">
      <c r="A609" s="8">
        <v>34144.0</v>
      </c>
      <c r="B609" t="s">
        <v>1621</v>
      </c>
      <c r="C609" s="25">
        <v>41697.0</v>
      </c>
      <c r="D609" t="str">
        <f t="shared" si="1"/>
        <v>2</v>
      </c>
      <c r="E609">
        <v>2014.0</v>
      </c>
      <c r="F609" t="s">
        <v>1033</v>
      </c>
      <c r="G609" s="26">
        <v>2153912.0</v>
      </c>
      <c r="H609" s="26">
        <v>4864560.0</v>
      </c>
      <c r="I609" s="26" t="str">
        <f t="shared" si="2"/>
        <v>  2,710,648 </v>
      </c>
      <c r="J609" s="27" t="str">
        <f>VLOOKUP(A609,Vlookup!$K$2:$N$4579,MATCH(Vlookup!N608,Vlookup!K608:N608,0),0)</f>
        <v>  155 </v>
      </c>
      <c r="K609">
        <v>3.9</v>
      </c>
      <c r="L609" s="26">
        <v>5.0</v>
      </c>
    </row>
    <row r="610" ht="14.25" customHeight="1">
      <c r="A610" s="8">
        <v>34223.0</v>
      </c>
      <c r="B610" t="s">
        <v>1622</v>
      </c>
      <c r="C610" s="25">
        <v>41696.0</v>
      </c>
      <c r="D610" t="str">
        <f t="shared" si="1"/>
        <v>2</v>
      </c>
      <c r="E610">
        <v>2014.0</v>
      </c>
      <c r="F610" t="s">
        <v>999</v>
      </c>
      <c r="G610" s="26">
        <v>3.0E7</v>
      </c>
      <c r="H610" s="26">
        <v>1.74600318E8</v>
      </c>
      <c r="I610" s="26" t="str">
        <f t="shared" si="2"/>
        <v>  144,600,318 </v>
      </c>
      <c r="J610" s="27" t="str">
        <f>VLOOKUP(A610,Vlookup!$K$2:$N$4579,MATCH(Vlookup!N609,Vlookup!K609:N609,0),0)</f>
        <v>  93 </v>
      </c>
      <c r="K610">
        <v>8.0</v>
      </c>
      <c r="L610" s="26">
        <v>4644.0</v>
      </c>
    </row>
    <row r="611" ht="14.25" customHeight="1">
      <c r="A611" s="8">
        <v>34309.0</v>
      </c>
      <c r="B611" t="s">
        <v>1623</v>
      </c>
      <c r="C611" s="25">
        <v>41688.0</v>
      </c>
      <c r="D611" t="str">
        <f t="shared" si="1"/>
        <v>2</v>
      </c>
      <c r="E611">
        <v>2014.0</v>
      </c>
      <c r="F611" t="s">
        <v>999</v>
      </c>
      <c r="G611" s="26">
        <v>1.3E8</v>
      </c>
      <c r="H611" s="26">
        <v>1.17831631E8</v>
      </c>
      <c r="I611" s="26" t="str">
        <f t="shared" si="2"/>
        <v>  (12,168,369)</v>
      </c>
      <c r="J611" s="27" t="str">
        <f>VLOOKUP(A611,Vlookup!$K$2:$N$4579,MATCH(Vlookup!N610,Vlookup!K610:N610,0),0)</f>
        <v>  99 </v>
      </c>
      <c r="K611">
        <v>5.2</v>
      </c>
      <c r="L611" s="26">
        <v>1294.0</v>
      </c>
    </row>
    <row r="612" ht="14.25" customHeight="1">
      <c r="A612" s="8">
        <v>34314.0</v>
      </c>
      <c r="B612" t="s">
        <v>1624</v>
      </c>
      <c r="C612" s="25">
        <v>41684.0</v>
      </c>
      <c r="D612" t="str">
        <f t="shared" si="1"/>
        <v>2</v>
      </c>
      <c r="E612">
        <v>2014.0</v>
      </c>
      <c r="F612" t="s">
        <v>999</v>
      </c>
      <c r="G612" s="26">
        <v>2.8E7</v>
      </c>
      <c r="H612" s="26">
        <v>5.2597999E7</v>
      </c>
      <c r="I612" s="26" t="str">
        <f t="shared" si="2"/>
        <v>  24,597,999 </v>
      </c>
      <c r="J612" s="27" t="str">
        <f>VLOOKUP(A612,Vlookup!$K$2:$N$4579,MATCH(Vlookup!N611,Vlookup!K611:N611,0),0)</f>
        <v>  100 </v>
      </c>
      <c r="K612">
        <v>6.0</v>
      </c>
      <c r="L612" s="26">
        <v>896.0</v>
      </c>
    </row>
    <row r="613" ht="14.25" customHeight="1">
      <c r="A613" s="8">
        <v>34322.0</v>
      </c>
      <c r="B613" t="s">
        <v>1625</v>
      </c>
      <c r="C613" s="25">
        <v>41684.0</v>
      </c>
      <c r="D613" t="str">
        <f t="shared" si="1"/>
        <v>2</v>
      </c>
      <c r="E613">
        <v>2014.0</v>
      </c>
      <c r="F613" t="s">
        <v>999</v>
      </c>
      <c r="G613" s="26">
        <v>1.25E7</v>
      </c>
      <c r="H613" s="26">
        <v>4.9002684E7</v>
      </c>
      <c r="I613" s="26" t="str">
        <f t="shared" si="2"/>
        <v>  36,502,684 </v>
      </c>
      <c r="J613" s="27" t="str">
        <f>VLOOKUP(A613,Vlookup!$K$2:$N$4579,MATCH(Vlookup!N612,Vlookup!K612:N612,0),0)</f>
        <v>  107 </v>
      </c>
      <c r="K613">
        <v>6.0</v>
      </c>
      <c r="L613" s="26">
        <v>217.0</v>
      </c>
    </row>
    <row r="614" ht="14.25" customHeight="1">
      <c r="A614" s="8">
        <v>34341.0</v>
      </c>
      <c r="B614" t="s">
        <v>1626</v>
      </c>
      <c r="C614" s="25">
        <v>41683.0</v>
      </c>
      <c r="D614" t="str">
        <f t="shared" si="1"/>
        <v>2</v>
      </c>
      <c r="E614">
        <v>2014.0</v>
      </c>
      <c r="F614" t="s">
        <v>999</v>
      </c>
      <c r="G614" s="26">
        <v>6.0E7</v>
      </c>
      <c r="H614" s="26">
        <v>3.0800231E7</v>
      </c>
      <c r="I614" s="26" t="str">
        <f t="shared" si="2"/>
        <v>  (29,199,769)</v>
      </c>
      <c r="J614" s="27" t="str">
        <f>VLOOKUP(A614,Vlookup!$K$2:$N$4579,MATCH(Vlookup!N613,Vlookup!K613:N613,0),0)</f>
        <v>  102 </v>
      </c>
      <c r="K614">
        <v>6.0</v>
      </c>
      <c r="L614" s="26">
        <v>501.0</v>
      </c>
    </row>
    <row r="615" ht="14.25" customHeight="1">
      <c r="A615" s="8">
        <v>34376.0</v>
      </c>
      <c r="B615" t="s">
        <v>1045</v>
      </c>
      <c r="C615" s="25">
        <v>41682.0</v>
      </c>
      <c r="D615" t="str">
        <f t="shared" si="1"/>
        <v>2</v>
      </c>
      <c r="E615">
        <v>2014.0</v>
      </c>
      <c r="F615" t="s">
        <v>1116</v>
      </c>
      <c r="G615" s="26">
        <v>3.3E7</v>
      </c>
      <c r="H615" s="26">
        <v>4.91E7</v>
      </c>
      <c r="I615" s="26" t="str">
        <f t="shared" si="2"/>
        <v>  16,100,000 </v>
      </c>
      <c r="J615" s="27" t="str">
        <f>VLOOKUP(A615,Vlookup!$K$2:$N$4579,MATCH(Vlookup!N614,Vlookup!K614:N614,0),0)</f>
        <v>  95 </v>
      </c>
      <c r="K615">
        <v>5.8</v>
      </c>
      <c r="L615" s="26">
        <v>669.0</v>
      </c>
    </row>
    <row r="616" ht="14.25" customHeight="1">
      <c r="A616" s="8">
        <v>34421.0</v>
      </c>
      <c r="B616" t="s">
        <v>1627</v>
      </c>
      <c r="C616" s="25">
        <v>41682.0</v>
      </c>
      <c r="D616" t="str">
        <f t="shared" si="1"/>
        <v>2</v>
      </c>
      <c r="E616">
        <v>2014.0</v>
      </c>
      <c r="F616" t="s">
        <v>999</v>
      </c>
      <c r="G616" s="26">
        <v>2.0E7</v>
      </c>
      <c r="H616" s="26">
        <v>3.407792E7</v>
      </c>
      <c r="I616" s="26" t="str">
        <f t="shared" si="2"/>
        <v>  14,077,920 </v>
      </c>
      <c r="J616" s="27" t="str">
        <f>VLOOKUP(A616,Vlookup!$K$2:$N$4579,MATCH(Vlookup!N615,Vlookup!K615:N615,0),0)</f>
        <v>  87 </v>
      </c>
      <c r="K616">
        <v>6.7</v>
      </c>
      <c r="L616" s="26">
        <v>555.0</v>
      </c>
    </row>
    <row r="617" ht="14.25" customHeight="1">
      <c r="A617" s="8">
        <v>34544.0</v>
      </c>
      <c r="B617" t="s">
        <v>1628</v>
      </c>
      <c r="C617" s="25">
        <v>41677.0</v>
      </c>
      <c r="D617" t="str">
        <f t="shared" si="1"/>
        <v>2</v>
      </c>
      <c r="E617">
        <v>2014.0</v>
      </c>
      <c r="F617" t="s">
        <v>999</v>
      </c>
      <c r="G617" s="26">
        <v>1.45E8</v>
      </c>
      <c r="H617" s="26">
        <v>2.7291243E8</v>
      </c>
      <c r="I617" s="26" t="str">
        <f t="shared" si="2"/>
        <v>  127,912,430 </v>
      </c>
      <c r="J617" s="27" t="str">
        <f>VLOOKUP(A617,Vlookup!$K$2:$N$4579,MATCH(Vlookup!N616,Vlookup!K616:N616,0),0)</f>
        <v>  117 </v>
      </c>
      <c r="K617">
        <v>6.7</v>
      </c>
      <c r="L617" s="26">
        <v>861.0</v>
      </c>
    </row>
    <row r="618" ht="14.25" customHeight="1">
      <c r="A618" s="8">
        <v>34549.0</v>
      </c>
      <c r="B618" t="s">
        <v>1629</v>
      </c>
      <c r="C618" s="25">
        <v>41676.0</v>
      </c>
      <c r="D618" t="str">
        <f t="shared" si="1"/>
        <v>2</v>
      </c>
      <c r="E618">
        <v>2014.0</v>
      </c>
      <c r="F618" t="s">
        <v>999</v>
      </c>
      <c r="G618" s="26">
        <v>6.0E7</v>
      </c>
      <c r="H618" s="26">
        <v>4.69160692E8</v>
      </c>
      <c r="I618" s="26" t="str">
        <f t="shared" si="2"/>
        <v>  409,160,692 </v>
      </c>
      <c r="J618" s="27" t="str">
        <f>VLOOKUP(A618,Vlookup!$K$2:$N$4579,MATCH(Vlookup!N617,Vlookup!K617:N617,0),0)</f>
        <v>  86 </v>
      </c>
      <c r="K618">
        <v>7.5</v>
      </c>
      <c r="L618" s="26">
        <v>3127.0</v>
      </c>
    </row>
    <row r="619" ht="14.25" customHeight="1">
      <c r="A619" s="8">
        <v>34563.0</v>
      </c>
      <c r="B619" t="s">
        <v>1630</v>
      </c>
      <c r="C619" s="25">
        <v>41672.0</v>
      </c>
      <c r="D619" t="str">
        <f t="shared" si="1"/>
        <v>2</v>
      </c>
      <c r="E619">
        <v>2014.0</v>
      </c>
      <c r="F619" t="s">
        <v>999</v>
      </c>
      <c r="G619" s="26">
        <v>3500000.0</v>
      </c>
      <c r="H619" s="26">
        <v>5155325.0</v>
      </c>
      <c r="I619" s="26" t="str">
        <f t="shared" si="2"/>
        <v>  1,655,325 </v>
      </c>
      <c r="J619" s="27" t="str">
        <f>VLOOKUP(A619,Vlookup!$K$2:$N$4579,MATCH(Vlookup!N618,Vlookup!K618:N618,0),0)</f>
        <v>  103 </v>
      </c>
      <c r="K619">
        <v>7.0</v>
      </c>
      <c r="L619" s="26">
        <v>234.0</v>
      </c>
    </row>
    <row r="620" ht="14.25" customHeight="1">
      <c r="A620" s="8">
        <v>34584.0</v>
      </c>
      <c r="B620" t="s">
        <v>1631</v>
      </c>
      <c r="C620" s="25">
        <v>41669.0</v>
      </c>
      <c r="D620" t="str">
        <f t="shared" si="1"/>
        <v>1</v>
      </c>
      <c r="E620">
        <v>2014.0</v>
      </c>
      <c r="F620" t="s">
        <v>999</v>
      </c>
      <c r="G620" s="26">
        <v>1.2E8</v>
      </c>
      <c r="H620" s="26">
        <v>2.42688965E8</v>
      </c>
      <c r="I620" s="26" t="str">
        <f t="shared" si="2"/>
        <v>  122,688,965 </v>
      </c>
      <c r="J620" s="27" t="str">
        <f>VLOOKUP(A620,Vlookup!$K$2:$N$4579,MATCH(Vlookup!N619,Vlookup!K619:N619,0),0)</f>
        <v>  102 </v>
      </c>
      <c r="K620">
        <v>5.7</v>
      </c>
      <c r="L620" s="26">
        <v>2385.0</v>
      </c>
    </row>
    <row r="621" ht="14.25" customHeight="1">
      <c r="A621" s="8">
        <v>34586.0</v>
      </c>
      <c r="B621" t="s">
        <v>1632</v>
      </c>
      <c r="C621" s="25">
        <v>41669.0</v>
      </c>
      <c r="D621" t="str">
        <f t="shared" si="1"/>
        <v>1</v>
      </c>
      <c r="E621">
        <v>2014.0</v>
      </c>
      <c r="F621" t="s">
        <v>1033</v>
      </c>
      <c r="G621" s="26">
        <v>2.6E7</v>
      </c>
      <c r="H621" s="26">
        <v>3.4592118E7</v>
      </c>
      <c r="I621" s="26" t="str">
        <f t="shared" si="2"/>
        <v>  8,592,118 </v>
      </c>
      <c r="J621" s="27" t="str">
        <f>VLOOKUP(A621,Vlookup!$K$2:$N$4579,MATCH(Vlookup!N620,Vlookup!K620:N620,0),0)</f>
        <v>  103 </v>
      </c>
      <c r="K621">
        <v>4.9</v>
      </c>
      <c r="L621" s="26">
        <v>71.0</v>
      </c>
    </row>
    <row r="622" ht="14.25" customHeight="1">
      <c r="A622" s="8">
        <v>34636.0</v>
      </c>
      <c r="B622" t="s">
        <v>1633</v>
      </c>
      <c r="C622" s="25">
        <v>41668.0</v>
      </c>
      <c r="D622" t="str">
        <f t="shared" si="1"/>
        <v>1</v>
      </c>
      <c r="E622">
        <v>2014.0</v>
      </c>
      <c r="F622" t="s">
        <v>999</v>
      </c>
      <c r="G622" s="26">
        <v>8000000.0</v>
      </c>
      <c r="H622" s="26">
        <v>2.6049082E7</v>
      </c>
      <c r="I622" s="26" t="str">
        <f t="shared" si="2"/>
        <v>  18,049,082 </v>
      </c>
      <c r="J622" s="27" t="str">
        <f>VLOOKUP(A622,Vlookup!$K$2:$N$4579,MATCH(Vlookup!N621,Vlookup!K621:N621,0),0)</f>
        <v>  89 </v>
      </c>
      <c r="K622">
        <v>6.1</v>
      </c>
      <c r="L622" s="26">
        <v>1020.0</v>
      </c>
    </row>
    <row r="623" ht="14.25" customHeight="1">
      <c r="A623" s="8">
        <v>34746.0</v>
      </c>
      <c r="B623" t="s">
        <v>1634</v>
      </c>
      <c r="C623" s="25">
        <v>41665.0</v>
      </c>
      <c r="D623" t="str">
        <f t="shared" si="1"/>
        <v>1</v>
      </c>
      <c r="E623">
        <v>2014.0</v>
      </c>
      <c r="F623" t="s">
        <v>999</v>
      </c>
      <c r="G623" s="26">
        <v>5.0E7</v>
      </c>
      <c r="H623" s="26">
        <v>2.228096E8</v>
      </c>
      <c r="I623" s="26" t="str">
        <f t="shared" si="2"/>
        <v>  172,809,600 </v>
      </c>
      <c r="J623" s="27" t="str">
        <f>VLOOKUP(A623,Vlookup!$K$2:$N$4579,MATCH(Vlookup!N622,Vlookup!K622:N622,0),0)</f>
        <v>  95 </v>
      </c>
      <c r="K623">
        <v>6.8</v>
      </c>
      <c r="L623" s="26">
        <v>2302.0</v>
      </c>
    </row>
    <row r="624" ht="14.25" customHeight="1">
      <c r="A624" s="8">
        <v>34803.0</v>
      </c>
      <c r="B624" t="s">
        <v>1635</v>
      </c>
      <c r="C624" s="25">
        <v>41663.0</v>
      </c>
      <c r="D624" t="str">
        <f t="shared" si="1"/>
        <v>1</v>
      </c>
      <c r="E624">
        <v>2014.0</v>
      </c>
      <c r="F624" t="s">
        <v>999</v>
      </c>
      <c r="G624" s="26">
        <v>7.0E7</v>
      </c>
      <c r="H624" s="26">
        <v>1.54984035E8</v>
      </c>
      <c r="I624" s="26" t="str">
        <f t="shared" si="2"/>
        <v>  84,984,035 </v>
      </c>
      <c r="J624" s="27" t="str">
        <f>VLOOKUP(A624,Vlookup!$K$2:$N$4579,MATCH(Vlookup!N623,Vlookup!K623:N623,0),0)</f>
        <v>  92 </v>
      </c>
      <c r="K624">
        <v>5.8</v>
      </c>
      <c r="L624" s="26">
        <v>1545.0</v>
      </c>
    </row>
    <row r="625" ht="14.25" customHeight="1">
      <c r="A625" s="8">
        <v>34806.0</v>
      </c>
      <c r="B625" t="s">
        <v>1636</v>
      </c>
      <c r="C625" s="25">
        <v>41661.0</v>
      </c>
      <c r="D625" t="str">
        <f t="shared" si="1"/>
        <v>1</v>
      </c>
      <c r="E625">
        <v>2014.0</v>
      </c>
      <c r="F625" t="s">
        <v>999</v>
      </c>
      <c r="G625" s="26">
        <v>6.5E7</v>
      </c>
      <c r="H625" s="26">
        <v>7.1154592E7</v>
      </c>
      <c r="I625" s="26" t="str">
        <f t="shared" si="2"/>
        <v>  6,154,592 </v>
      </c>
      <c r="J625" s="27" t="str">
        <f>VLOOKUP(A625,Vlookup!$K$2:$N$4579,MATCH(Vlookup!N624,Vlookup!K624:N624,0),0)</f>
        <v>  106 </v>
      </c>
      <c r="K625">
        <v>5.1</v>
      </c>
      <c r="L625" s="26">
        <v>701.0</v>
      </c>
    </row>
    <row r="626" ht="14.25" customHeight="1">
      <c r="A626" s="8">
        <v>34813.0</v>
      </c>
      <c r="B626" t="s">
        <v>1637</v>
      </c>
      <c r="C626" s="25">
        <v>41657.0</v>
      </c>
      <c r="D626" t="str">
        <f t="shared" si="1"/>
        <v>1</v>
      </c>
      <c r="E626">
        <v>2014.0</v>
      </c>
      <c r="F626" t="s">
        <v>999</v>
      </c>
      <c r="G626" s="26">
        <v>6700000.0</v>
      </c>
      <c r="H626" s="26">
        <v>1430655.0</v>
      </c>
      <c r="I626" s="26" t="str">
        <f t="shared" si="2"/>
        <v>  (5,269,345)</v>
      </c>
      <c r="J626" s="27" t="str">
        <f>VLOOKUP(A626,Vlookup!$K$2:$N$4579,MATCH(Vlookup!N625,Vlookup!K625:N625,0),0)</f>
        <v>  97 </v>
      </c>
      <c r="K626">
        <v>6.9</v>
      </c>
      <c r="L626" s="26">
        <v>135.0</v>
      </c>
    </row>
    <row r="627" ht="14.25" customHeight="1">
      <c r="A627" s="8">
        <v>34851.0</v>
      </c>
      <c r="B627" t="s">
        <v>1638</v>
      </c>
      <c r="C627" s="25">
        <v>41657.0</v>
      </c>
      <c r="D627" t="str">
        <f t="shared" si="1"/>
        <v>1</v>
      </c>
      <c r="E627">
        <v>2014.0</v>
      </c>
      <c r="F627" t="s">
        <v>999</v>
      </c>
      <c r="G627" s="26">
        <v>5500000.0</v>
      </c>
      <c r="H627" s="26">
        <v>5483299.0</v>
      </c>
      <c r="I627" s="26" t="str">
        <f t="shared" si="2"/>
        <v>  (16,701)</v>
      </c>
      <c r="J627" s="27" t="str">
        <f>VLOOKUP(A627,Vlookup!$K$2:$N$4579,MATCH(Vlookup!N626,Vlookup!K626:N626,0),0)</f>
        <v>  107 </v>
      </c>
      <c r="K627">
        <v>6.4</v>
      </c>
      <c r="L627" s="26">
        <v>304.0</v>
      </c>
    </row>
    <row r="628" ht="14.25" customHeight="1">
      <c r="A628" s="8">
        <v>35019.0</v>
      </c>
      <c r="B628" t="s">
        <v>1639</v>
      </c>
      <c r="C628" s="25">
        <v>41654.0</v>
      </c>
      <c r="D628" t="str">
        <f t="shared" si="1"/>
        <v>1</v>
      </c>
      <c r="E628">
        <v>2014.0</v>
      </c>
      <c r="F628" t="s">
        <v>999</v>
      </c>
      <c r="G628" s="26">
        <v>6.0E7</v>
      </c>
      <c r="H628" s="26">
        <v>5.0549107E7</v>
      </c>
      <c r="I628" s="26" t="str">
        <f t="shared" si="2"/>
        <v>  (9,450,893)</v>
      </c>
      <c r="J628" s="27" t="str">
        <f>VLOOKUP(A628,Vlookup!$K$2:$N$4579,MATCH(Vlookup!N627,Vlookup!K627:N627,0),0)</f>
        <v>  109 </v>
      </c>
      <c r="K628">
        <v>5.9</v>
      </c>
      <c r="L628" s="26">
        <v>1194.0</v>
      </c>
    </row>
    <row r="629" ht="14.25" customHeight="1">
      <c r="A629" s="8">
        <v>35032.0</v>
      </c>
      <c r="B629" t="s">
        <v>1640</v>
      </c>
      <c r="C629" s="25">
        <v>41649.0</v>
      </c>
      <c r="D629" t="str">
        <f t="shared" si="1"/>
        <v>1</v>
      </c>
      <c r="E629">
        <v>2014.0</v>
      </c>
      <c r="F629" t="s">
        <v>999</v>
      </c>
      <c r="G629" s="26">
        <v>7.0E7</v>
      </c>
      <c r="H629" s="26">
        <v>6.1279452E7</v>
      </c>
      <c r="I629" s="26" t="str">
        <f t="shared" si="2"/>
        <v>  (8,720,548)</v>
      </c>
      <c r="J629" s="27" t="str">
        <f>VLOOKUP(A629,Vlookup!$K$2:$N$4579,MATCH(Vlookup!N628,Vlookup!K628:N628,0),0)</f>
        <v>  102 </v>
      </c>
      <c r="K629">
        <v>4.4</v>
      </c>
      <c r="L629" s="26">
        <v>542.0</v>
      </c>
    </row>
    <row r="630" ht="14.25" customHeight="1">
      <c r="A630" s="8">
        <v>35056.0</v>
      </c>
      <c r="B630" t="s">
        <v>1641</v>
      </c>
      <c r="C630" s="25">
        <v>41649.0</v>
      </c>
      <c r="D630" t="str">
        <f t="shared" si="1"/>
        <v>1</v>
      </c>
      <c r="E630">
        <v>2014.0</v>
      </c>
      <c r="F630" t="s">
        <v>1173</v>
      </c>
      <c r="G630" s="26">
        <v>5900000.0</v>
      </c>
      <c r="H630" s="26">
        <v>1.9E7</v>
      </c>
      <c r="I630" s="26" t="str">
        <f t="shared" si="2"/>
        <v>  13,100,000 </v>
      </c>
      <c r="J630" s="27" t="str">
        <f>VLOOKUP(A630,Vlookup!$K$2:$N$4579,MATCH(Vlookup!N629,Vlookup!K629:N629,0),0)</f>
        <v>  97 </v>
      </c>
      <c r="K630">
        <v>5.8</v>
      </c>
      <c r="L630" s="26">
        <v>11.0</v>
      </c>
    </row>
    <row r="631" ht="14.25" customHeight="1">
      <c r="A631" s="8">
        <v>35080.0</v>
      </c>
      <c r="B631" t="s">
        <v>1642</v>
      </c>
      <c r="C631" s="25">
        <v>41648.0</v>
      </c>
      <c r="D631" t="str">
        <f t="shared" si="1"/>
        <v>1</v>
      </c>
      <c r="E631">
        <v>2014.0</v>
      </c>
      <c r="F631" t="s">
        <v>1414</v>
      </c>
      <c r="G631" s="26">
        <v>6000000.0</v>
      </c>
      <c r="H631" s="26">
        <v>5809330.0</v>
      </c>
      <c r="I631" s="26" t="str">
        <f t="shared" si="2"/>
        <v>  (190,670)</v>
      </c>
      <c r="J631" s="27" t="str">
        <f>VLOOKUP(A631,Vlookup!$K$2:$N$4579,MATCH(Vlookup!N630,Vlookup!K630:N630,0),0)</f>
        <v>  114 </v>
      </c>
      <c r="K631">
        <v>7.4</v>
      </c>
      <c r="L631" s="26">
        <v>201.0</v>
      </c>
    </row>
    <row r="632" ht="14.25" customHeight="1">
      <c r="A632" s="8">
        <v>35119.0</v>
      </c>
      <c r="B632" t="s">
        <v>1643</v>
      </c>
      <c r="C632" s="25">
        <v>41647.0</v>
      </c>
      <c r="D632" t="str">
        <f t="shared" si="1"/>
        <v>1</v>
      </c>
      <c r="E632">
        <v>2014.0</v>
      </c>
      <c r="F632" t="s">
        <v>1116</v>
      </c>
      <c r="G632" s="26">
        <v>1.2E7</v>
      </c>
      <c r="H632" s="26">
        <v>2.102629E7</v>
      </c>
      <c r="I632" s="26" t="str">
        <f t="shared" si="2"/>
        <v>  9,026,290 </v>
      </c>
      <c r="J632" s="27" t="str">
        <f>VLOOKUP(A632,Vlookup!$K$2:$N$4579,MATCH(Vlookup!N631,Vlookup!K631:N631,0),0)</f>
        <v>  120 </v>
      </c>
      <c r="K632">
        <v>6.4</v>
      </c>
      <c r="L632" s="26">
        <v>270.0</v>
      </c>
    </row>
    <row r="633" ht="14.25" customHeight="1">
      <c r="A633" s="8">
        <v>35169.0</v>
      </c>
      <c r="B633" t="s">
        <v>1644</v>
      </c>
      <c r="C633" s="25">
        <v>41647.0</v>
      </c>
      <c r="D633" t="str">
        <f t="shared" si="1"/>
        <v>1</v>
      </c>
      <c r="E633">
        <v>2014.0</v>
      </c>
      <c r="F633" t="s">
        <v>999</v>
      </c>
      <c r="G633" s="26">
        <v>7000000.0</v>
      </c>
      <c r="H633" s="26">
        <v>3.6433975E7</v>
      </c>
      <c r="I633" s="26" t="str">
        <f t="shared" si="2"/>
        <v>  29,433,975 </v>
      </c>
      <c r="J633" s="27" t="str">
        <f>VLOOKUP(A633,Vlookup!$K$2:$N$4579,MATCH(Vlookup!N632,Vlookup!K632:N632,0),0)</f>
        <v>  92 </v>
      </c>
      <c r="K633">
        <v>4.4</v>
      </c>
      <c r="L633" s="26">
        <v>218.0</v>
      </c>
    </row>
    <row r="634" ht="14.25" customHeight="1">
      <c r="A634" s="8">
        <v>35428.0</v>
      </c>
      <c r="B634" t="s">
        <v>1645</v>
      </c>
      <c r="C634" s="25">
        <v>41646.0</v>
      </c>
      <c r="D634" t="str">
        <f t="shared" si="1"/>
        <v>1</v>
      </c>
      <c r="E634">
        <v>2014.0</v>
      </c>
      <c r="F634" t="s">
        <v>999</v>
      </c>
      <c r="G634" s="26">
        <v>2.5E7</v>
      </c>
      <c r="H634" s="26">
        <v>1.53997819E8</v>
      </c>
      <c r="I634" s="26" t="str">
        <f t="shared" si="2"/>
        <v>  128,997,819 </v>
      </c>
      <c r="J634" s="27" t="str">
        <f>VLOOKUP(A634,Vlookup!$K$2:$N$4579,MATCH(Vlookup!N633,Vlookup!K633:N633,0),0)</f>
        <v>  93 </v>
      </c>
      <c r="K634">
        <v>6.1</v>
      </c>
      <c r="L634" s="26">
        <v>867.0</v>
      </c>
    </row>
    <row r="635" ht="14.25" customHeight="1">
      <c r="A635" s="8">
        <v>35552.0</v>
      </c>
      <c r="B635" t="s">
        <v>1646</v>
      </c>
      <c r="C635" s="25">
        <v>41640.0</v>
      </c>
      <c r="D635" t="str">
        <f t="shared" si="1"/>
        <v>1</v>
      </c>
      <c r="E635">
        <v>2014.0</v>
      </c>
      <c r="F635" t="s">
        <v>999</v>
      </c>
      <c r="G635" s="26">
        <v>5000000.0</v>
      </c>
      <c r="H635" s="26">
        <v>8.6362372E7</v>
      </c>
      <c r="I635" s="26" t="str">
        <f t="shared" si="2"/>
        <v>  81,362,372 </v>
      </c>
      <c r="J635" s="27" t="str">
        <f>VLOOKUP(A635,Vlookup!$K$2:$N$4579,MATCH(Vlookup!N634,Vlookup!K634:N634,0),0)</f>
        <v>  105 </v>
      </c>
      <c r="K635">
        <v>5.2</v>
      </c>
      <c r="L635" s="26">
        <v>455.0</v>
      </c>
    </row>
    <row r="636" ht="14.25" customHeight="1">
      <c r="A636" s="8">
        <v>35588.0</v>
      </c>
      <c r="B636" t="s">
        <v>1647</v>
      </c>
      <c r="C636" s="25">
        <v>41640.0</v>
      </c>
      <c r="D636" t="str">
        <f t="shared" si="1"/>
        <v>1</v>
      </c>
      <c r="E636">
        <v>2014.0</v>
      </c>
      <c r="F636" t="s">
        <v>1033</v>
      </c>
      <c r="G636" s="26">
        <v>3000000.0</v>
      </c>
      <c r="H636" s="26">
        <v>5279982.0</v>
      </c>
      <c r="I636" s="26" t="str">
        <f t="shared" si="2"/>
        <v>  2,279,982 </v>
      </c>
      <c r="J636" s="27" t="str">
        <f>VLOOKUP(A636,Vlookup!$K$2:$N$4579,MATCH(Vlookup!N635,Vlookup!K635:N635,0),0)</f>
        <v>  115 </v>
      </c>
      <c r="K636">
        <v>6.3</v>
      </c>
      <c r="L636" s="26">
        <v>12.0</v>
      </c>
    </row>
    <row r="637" ht="14.25" customHeight="1">
      <c r="A637" s="8">
        <v>35688.0</v>
      </c>
      <c r="B637" t="s">
        <v>1648</v>
      </c>
      <c r="C637" s="25">
        <v>41635.0</v>
      </c>
      <c r="D637" t="str">
        <f t="shared" si="1"/>
        <v>12</v>
      </c>
      <c r="E637">
        <v>2013.0</v>
      </c>
      <c r="F637" t="s">
        <v>999</v>
      </c>
      <c r="G637" s="26">
        <v>1.8E7</v>
      </c>
      <c r="H637" s="26">
        <v>2.0275812E7</v>
      </c>
      <c r="I637" s="26" t="str">
        <f t="shared" si="2"/>
        <v>  2,275,812 </v>
      </c>
      <c r="J637" s="27" t="str">
        <f>VLOOKUP(A637,Vlookup!$K$2:$N$4579,MATCH(Vlookup!N636,Vlookup!K636:N636,0),0)</f>
        <v>  121 </v>
      </c>
      <c r="K637">
        <v>6.7</v>
      </c>
      <c r="L637" s="26">
        <v>306.0</v>
      </c>
    </row>
    <row r="638" ht="14.25" customHeight="1">
      <c r="A638" s="8">
        <v>35791.0</v>
      </c>
      <c r="B638" t="s">
        <v>1649</v>
      </c>
      <c r="C638" s="25">
        <v>41634.0</v>
      </c>
      <c r="D638" t="str">
        <f t="shared" si="1"/>
        <v>12</v>
      </c>
      <c r="E638">
        <v>2013.0</v>
      </c>
      <c r="F638" t="s">
        <v>999</v>
      </c>
      <c r="G638" s="26">
        <v>2.5E7</v>
      </c>
      <c r="H638" s="26">
        <v>7.4188937E7</v>
      </c>
      <c r="I638" s="26" t="str">
        <f t="shared" si="2"/>
        <v>  49,188,937 </v>
      </c>
      <c r="J638" s="27" t="str">
        <f>VLOOKUP(A638,Vlookup!$K$2:$N$4579,MATCH(Vlookup!N637,Vlookup!K637:N637,0),0)</f>
        <v>  97 </v>
      </c>
      <c r="K638">
        <v>6.9</v>
      </c>
      <c r="L638" s="26">
        <v>497.0</v>
      </c>
    </row>
    <row r="639" ht="14.25" customHeight="1">
      <c r="A639" s="8">
        <v>36046.0</v>
      </c>
      <c r="B639" t="s">
        <v>1650</v>
      </c>
      <c r="C639" s="25">
        <v>41634.0</v>
      </c>
      <c r="D639" t="str">
        <f t="shared" si="1"/>
        <v>12</v>
      </c>
      <c r="E639">
        <v>2013.0</v>
      </c>
      <c r="F639" t="s">
        <v>999</v>
      </c>
      <c r="G639" s="26">
        <v>1.8E7</v>
      </c>
      <c r="H639" s="26">
        <v>2.2309223E7</v>
      </c>
      <c r="I639" s="26" t="str">
        <f t="shared" si="2"/>
        <v>  4,309,223 </v>
      </c>
      <c r="J639" s="27" t="str">
        <f>VLOOKUP(A639,Vlookup!$K$2:$N$4579,MATCH(Vlookup!N638,Vlookup!K638:N638,0),0)</f>
        <v>  110 </v>
      </c>
      <c r="K639">
        <v>6.7</v>
      </c>
      <c r="L639" s="26">
        <v>277.0</v>
      </c>
    </row>
    <row r="640" ht="14.25" customHeight="1">
      <c r="A640" s="8">
        <v>36047.0</v>
      </c>
      <c r="B640" t="s">
        <v>1651</v>
      </c>
      <c r="C640" s="25">
        <v>41633.0</v>
      </c>
      <c r="D640" t="str">
        <f t="shared" si="1"/>
        <v>12</v>
      </c>
      <c r="E640">
        <v>2013.0</v>
      </c>
      <c r="F640" t="s">
        <v>999</v>
      </c>
      <c r="G640" s="26">
        <v>1.0E8</v>
      </c>
      <c r="H640" s="26">
        <v>3.92000694E8</v>
      </c>
      <c r="I640" s="26" t="str">
        <f t="shared" si="2"/>
        <v>  292,000,694 </v>
      </c>
      <c r="J640" s="27" t="str">
        <f>VLOOKUP(A640,Vlookup!$K$2:$N$4579,MATCH(Vlookup!N639,Vlookup!K639:N639,0),0)</f>
        <v>  105 </v>
      </c>
      <c r="K640">
        <v>7.9</v>
      </c>
      <c r="L640" s="26">
        <v>6768.0</v>
      </c>
    </row>
    <row r="641" ht="14.25" customHeight="1">
      <c r="A641" s="8">
        <v>36094.0</v>
      </c>
      <c r="B641" t="s">
        <v>1652</v>
      </c>
      <c r="C641" s="25">
        <v>41633.0</v>
      </c>
      <c r="D641" t="str">
        <f t="shared" si="1"/>
        <v>12</v>
      </c>
      <c r="E641">
        <v>2013.0</v>
      </c>
      <c r="F641" t="s">
        <v>999</v>
      </c>
      <c r="G641" s="26">
        <v>4.0E7</v>
      </c>
      <c r="H641" s="26">
        <v>4.490726E7</v>
      </c>
      <c r="I641" s="26" t="str">
        <f t="shared" si="2"/>
        <v>  4,907,260 </v>
      </c>
      <c r="J641" s="27" t="str">
        <f>VLOOKUP(A641,Vlookup!$K$2:$N$4579,MATCH(Vlookup!N640,Vlookup!K640:N640,0),0)</f>
        <v>  104 </v>
      </c>
      <c r="K641">
        <v>6.0</v>
      </c>
      <c r="L641" s="26">
        <v>437.0</v>
      </c>
    </row>
    <row r="642" ht="14.25" customHeight="1">
      <c r="A642" s="8">
        <v>36278.0</v>
      </c>
      <c r="B642" t="s">
        <v>1653</v>
      </c>
      <c r="C642" s="25">
        <v>41633.0</v>
      </c>
      <c r="D642" t="str">
        <f t="shared" si="1"/>
        <v>12</v>
      </c>
      <c r="E642">
        <v>2013.0</v>
      </c>
      <c r="F642" t="s">
        <v>999</v>
      </c>
      <c r="G642" s="26">
        <v>3.2E7</v>
      </c>
      <c r="H642" s="26">
        <v>5.7284237E7</v>
      </c>
      <c r="I642" s="26" t="str">
        <f t="shared" si="2"/>
        <v>  25,284,237 </v>
      </c>
      <c r="J642" s="27" t="str">
        <f>VLOOKUP(A642,Vlookup!$K$2:$N$4579,MATCH(Vlookup!N641,Vlookup!K641:N641,0),0)</f>
        <v>  86 </v>
      </c>
      <c r="K642">
        <v>7.2</v>
      </c>
      <c r="L642" s="26">
        <v>365.0</v>
      </c>
    </row>
    <row r="643" ht="14.25" customHeight="1">
      <c r="A643" s="8">
        <v>36355.0</v>
      </c>
      <c r="B643" t="s">
        <v>1654</v>
      </c>
      <c r="C643" s="25">
        <v>41632.0</v>
      </c>
      <c r="D643" t="str">
        <f t="shared" si="1"/>
        <v>12</v>
      </c>
      <c r="E643">
        <v>2013.0</v>
      </c>
      <c r="F643" t="s">
        <v>999</v>
      </c>
      <c r="G643" s="26">
        <v>4.0E7</v>
      </c>
      <c r="H643" s="26">
        <v>1.49295601E8</v>
      </c>
      <c r="I643" s="26" t="str">
        <f t="shared" si="2"/>
        <v>  109,295,601 </v>
      </c>
      <c r="J643" s="27" t="str">
        <f>VLOOKUP(A643,Vlookup!$K$2:$N$4579,MATCH(Vlookup!N642,Vlookup!K642:N642,0),0)</f>
        <v>  95 </v>
      </c>
      <c r="K643">
        <v>7.4</v>
      </c>
      <c r="L643" s="26">
        <v>1549.0</v>
      </c>
    </row>
    <row r="644" ht="14.25" customHeight="1">
      <c r="A644" s="8">
        <v>36362.0</v>
      </c>
      <c r="B644" t="s">
        <v>1655</v>
      </c>
      <c r="C644" s="25">
        <v>41626.0</v>
      </c>
      <c r="D644" t="str">
        <f t="shared" si="1"/>
        <v>12</v>
      </c>
      <c r="E644">
        <v>2013.0</v>
      </c>
      <c r="F644" t="s">
        <v>999</v>
      </c>
      <c r="G644" s="26">
        <v>9.0E7</v>
      </c>
      <c r="H644" s="26">
        <v>1.88133322E8</v>
      </c>
      <c r="I644" s="26" t="str">
        <f t="shared" si="2"/>
        <v>  98,133,322 </v>
      </c>
      <c r="J644" s="27" t="str">
        <f>VLOOKUP(A644,Vlookup!$K$2:$N$4579,MATCH(Vlookup!N643,Vlookup!K643:N643,0),0)</f>
        <v>  168 </v>
      </c>
      <c r="K644">
        <v>7.0</v>
      </c>
      <c r="L644" s="26">
        <v>3213.0</v>
      </c>
    </row>
    <row r="645" ht="14.25" customHeight="1">
      <c r="A645" s="8">
        <v>36419.0</v>
      </c>
      <c r="B645" t="s">
        <v>1656</v>
      </c>
      <c r="C645" s="25">
        <v>41626.0</v>
      </c>
      <c r="D645" t="str">
        <f t="shared" si="1"/>
        <v>12</v>
      </c>
      <c r="E645">
        <v>2013.0</v>
      </c>
      <c r="F645" t="s">
        <v>999</v>
      </c>
      <c r="G645" s="26">
        <v>8.0E7</v>
      </c>
      <c r="H645" s="26">
        <v>1.26546518E8</v>
      </c>
      <c r="I645" s="26" t="str">
        <f t="shared" si="2"/>
        <v>  46,546,518 </v>
      </c>
      <c r="J645" s="27" t="str">
        <f>VLOOKUP(A645,Vlookup!$K$2:$N$4579,MATCH(Vlookup!N644,Vlookup!K644:N644,0),0)</f>
        <v>  104 </v>
      </c>
      <c r="K645">
        <v>5.2</v>
      </c>
      <c r="L645" s="26">
        <v>136.0</v>
      </c>
    </row>
    <row r="646" ht="14.25" customHeight="1">
      <c r="A646" s="8">
        <v>36523.0</v>
      </c>
      <c r="B646" t="s">
        <v>1657</v>
      </c>
      <c r="C646" s="25">
        <v>41626.0</v>
      </c>
      <c r="D646" t="str">
        <f t="shared" si="1"/>
        <v>12</v>
      </c>
      <c r="E646">
        <v>2013.0</v>
      </c>
      <c r="F646" t="s">
        <v>999</v>
      </c>
      <c r="G646" s="26">
        <v>5.0E7</v>
      </c>
      <c r="H646" s="26">
        <v>1.73649015E8</v>
      </c>
      <c r="I646" s="26" t="str">
        <f t="shared" si="2"/>
        <v>  123,649,015 </v>
      </c>
      <c r="J646" s="27" t="str">
        <f>VLOOKUP(A646,Vlookup!$K$2:$N$4579,MATCH(Vlookup!N645,Vlookup!K645:N645,0),0)</f>
        <v>  82 </v>
      </c>
      <c r="K646">
        <v>6.0</v>
      </c>
      <c r="L646" s="26">
        <v>940.0</v>
      </c>
    </row>
    <row r="647" ht="14.25" customHeight="1">
      <c r="A647" s="8">
        <v>36557.0</v>
      </c>
      <c r="B647" t="s">
        <v>1658</v>
      </c>
      <c r="C647" s="25">
        <v>41626.0</v>
      </c>
      <c r="D647" t="str">
        <f t="shared" si="1"/>
        <v>12</v>
      </c>
      <c r="E647">
        <v>2013.0</v>
      </c>
      <c r="F647" t="s">
        <v>999</v>
      </c>
      <c r="G647" s="26">
        <v>2.3E7</v>
      </c>
      <c r="H647" s="26">
        <v>4.7351251E7</v>
      </c>
      <c r="I647" s="26" t="str">
        <f t="shared" si="2"/>
        <v>  24,351,251 </v>
      </c>
      <c r="J647" s="27" t="str">
        <f>VLOOKUP(A647,Vlookup!$K$2:$N$4579,MATCH(Vlookup!N646,Vlookup!K646:N646,0),0)</f>
        <v>  144 </v>
      </c>
      <c r="K647">
        <v>7.9</v>
      </c>
      <c r="L647" s="26">
        <v>4215.0</v>
      </c>
    </row>
    <row r="648" ht="14.25" customHeight="1">
      <c r="A648" s="8">
        <v>36576.0</v>
      </c>
      <c r="B648" t="s">
        <v>1659</v>
      </c>
      <c r="C648" s="25">
        <v>41626.0</v>
      </c>
      <c r="D648" t="str">
        <f t="shared" si="1"/>
        <v>12</v>
      </c>
      <c r="E648">
        <v>2013.0</v>
      </c>
      <c r="F648" t="s">
        <v>1074</v>
      </c>
      <c r="G648" s="26">
        <v>1.95E7</v>
      </c>
      <c r="H648" s="26">
        <v>9.1E7</v>
      </c>
      <c r="I648" s="26" t="str">
        <f t="shared" si="2"/>
        <v>  71,500,000 </v>
      </c>
      <c r="J648" s="27" t="str">
        <f>VLOOKUP(A648,Vlookup!$K$2:$N$4579,MATCH(Vlookup!N647,Vlookup!K647:N647,0),0)</f>
        <v>  109 </v>
      </c>
      <c r="K648">
        <v>6.0</v>
      </c>
      <c r="L648" s="26">
        <v>86.0</v>
      </c>
    </row>
    <row r="649" ht="14.25" customHeight="1">
      <c r="A649" s="8">
        <v>36586.0</v>
      </c>
      <c r="B649" t="s">
        <v>1660</v>
      </c>
      <c r="C649" s="25">
        <v>41625.0</v>
      </c>
      <c r="D649" t="str">
        <f t="shared" si="1"/>
        <v>12</v>
      </c>
      <c r="E649">
        <v>2013.0</v>
      </c>
      <c r="F649" t="s">
        <v>1661</v>
      </c>
      <c r="G649" s="26">
        <v>3849796.0</v>
      </c>
      <c r="H649" s="26">
        <v>7471304.0</v>
      </c>
      <c r="I649" s="26" t="str">
        <f t="shared" si="2"/>
        <v>  3,621,508 </v>
      </c>
      <c r="J649" s="27" t="str">
        <f>VLOOKUP(A649,Vlookup!$K$2:$N$4579,MATCH(Vlookup!N648,Vlookup!K648:N648,0),0)</f>
        <v>  117 </v>
      </c>
      <c r="K649">
        <v>6.3</v>
      </c>
      <c r="L649" s="26">
        <v>8.0</v>
      </c>
    </row>
    <row r="650" ht="14.25" customHeight="1">
      <c r="A650" s="8">
        <v>36593.0</v>
      </c>
      <c r="B650" t="s">
        <v>1662</v>
      </c>
      <c r="C650" s="25">
        <v>41620.0</v>
      </c>
      <c r="D650" t="str">
        <f t="shared" si="1"/>
        <v>12</v>
      </c>
      <c r="E650">
        <v>2013.0</v>
      </c>
      <c r="F650" t="s">
        <v>999</v>
      </c>
      <c r="G650" s="26">
        <v>4.0E7</v>
      </c>
      <c r="H650" s="26">
        <v>2.51171807E8</v>
      </c>
      <c r="I650" s="26" t="str">
        <f t="shared" si="2"/>
        <v>  211,171,807 </v>
      </c>
      <c r="J650" s="27" t="str">
        <f>VLOOKUP(A650,Vlookup!$K$2:$N$4579,MATCH(Vlookup!N649,Vlookup!K649:N649,0),0)</f>
        <v>  83 </v>
      </c>
      <c r="K650">
        <v>6.8</v>
      </c>
      <c r="L650" s="26">
        <v>2868.0</v>
      </c>
    </row>
    <row r="651" ht="14.25" customHeight="1">
      <c r="A651" s="8">
        <v>36643.0</v>
      </c>
      <c r="B651" t="s">
        <v>1663</v>
      </c>
      <c r="C651" s="25">
        <v>41619.0</v>
      </c>
      <c r="D651" t="str">
        <f t="shared" si="1"/>
        <v>12</v>
      </c>
      <c r="E651">
        <v>2013.0</v>
      </c>
      <c r="F651" t="s">
        <v>999</v>
      </c>
      <c r="G651" s="26">
        <v>2.5E8</v>
      </c>
      <c r="H651" s="26">
        <v>9.584E8</v>
      </c>
      <c r="I651" s="26" t="str">
        <f t="shared" si="2"/>
        <v>  708,400,000 </v>
      </c>
      <c r="J651" s="27" t="str">
        <f>VLOOKUP(A651,Vlookup!$K$2:$N$4579,MATCH(Vlookup!N650,Vlookup!K650:N650,0),0)</f>
        <v>  128 </v>
      </c>
      <c r="K651">
        <v>7.6</v>
      </c>
      <c r="L651" s="26">
        <v>4633.0</v>
      </c>
    </row>
    <row r="652" ht="14.25" customHeight="1">
      <c r="A652" s="8">
        <v>36647.0</v>
      </c>
      <c r="B652" t="s">
        <v>1664</v>
      </c>
      <c r="C652" s="25">
        <v>41614.0</v>
      </c>
      <c r="D652" t="str">
        <f t="shared" si="1"/>
        <v>12</v>
      </c>
      <c r="E652">
        <v>2013.0</v>
      </c>
      <c r="F652" t="s">
        <v>999</v>
      </c>
      <c r="G652" s="26">
        <v>1.75E8</v>
      </c>
      <c r="H652" s="26">
        <v>1.50962475E8</v>
      </c>
      <c r="I652" s="26" t="str">
        <f t="shared" si="2"/>
        <v>  (24,037,525)</v>
      </c>
      <c r="J652" s="27" t="str">
        <f>VLOOKUP(A652,Vlookup!$K$2:$N$4579,MATCH(Vlookup!N651,Vlookup!K651:N651,0),0)</f>
        <v>  120 </v>
      </c>
      <c r="K652">
        <v>5.9</v>
      </c>
      <c r="L652" s="26">
        <v>1357.0</v>
      </c>
    </row>
    <row r="653" ht="14.25" customHeight="1">
      <c r="A653" s="8">
        <v>36648.0</v>
      </c>
      <c r="B653" t="s">
        <v>1665</v>
      </c>
      <c r="C653" s="25">
        <v>41614.0</v>
      </c>
      <c r="D653" t="str">
        <f t="shared" si="1"/>
        <v>12</v>
      </c>
      <c r="E653">
        <v>2013.0</v>
      </c>
      <c r="F653" t="s">
        <v>999</v>
      </c>
      <c r="G653" s="26">
        <v>3.5E7</v>
      </c>
      <c r="H653" s="26">
        <v>2.733E7</v>
      </c>
      <c r="I653" s="26" t="str">
        <f t="shared" si="2"/>
        <v>  (7,670,000)</v>
      </c>
      <c r="J653" s="27" t="str">
        <f>VLOOKUP(A653,Vlookup!$K$2:$N$4579,MATCH(Vlookup!N652,Vlookup!K652:N652,0),0)</f>
        <v>  123 </v>
      </c>
      <c r="K653">
        <v>6.5</v>
      </c>
      <c r="L653" s="26">
        <v>225.0</v>
      </c>
    </row>
    <row r="654" ht="14.25" customHeight="1">
      <c r="A654" s="8">
        <v>36657.0</v>
      </c>
      <c r="B654" t="s">
        <v>1666</v>
      </c>
      <c r="C654" s="25">
        <v>41614.0</v>
      </c>
      <c r="D654" t="str">
        <f t="shared" si="1"/>
        <v>12</v>
      </c>
      <c r="E654">
        <v>2013.0</v>
      </c>
      <c r="F654" t="s">
        <v>999</v>
      </c>
      <c r="G654" s="26">
        <v>2.2E7</v>
      </c>
      <c r="H654" s="26">
        <v>1.54E7</v>
      </c>
      <c r="I654" s="26" t="str">
        <f t="shared" si="2"/>
        <v>  (6,600,000)</v>
      </c>
      <c r="J654" s="27" t="str">
        <f>VLOOKUP(A654,Vlookup!$K$2:$N$4579,MATCH(Vlookup!N653,Vlookup!K653:N653,0),0)</f>
        <v>  104 </v>
      </c>
      <c r="K654">
        <v>6.5</v>
      </c>
      <c r="L654" s="26">
        <v>731.0</v>
      </c>
    </row>
    <row r="655" ht="14.25" customHeight="1">
      <c r="A655" s="8">
        <v>36658.0</v>
      </c>
      <c r="B655" t="s">
        <v>1667</v>
      </c>
      <c r="C655" s="25">
        <v>41613.0</v>
      </c>
      <c r="D655" t="str">
        <f t="shared" si="1"/>
        <v>12</v>
      </c>
      <c r="E655">
        <v>2013.0</v>
      </c>
      <c r="F655" t="s">
        <v>1033</v>
      </c>
      <c r="G655" s="26">
        <v>2000000.0</v>
      </c>
      <c r="H655" s="26">
        <v>4803665.0</v>
      </c>
      <c r="I655" s="26" t="str">
        <f t="shared" si="2"/>
        <v>  2,803,665 </v>
      </c>
      <c r="J655" s="27" t="str">
        <f>VLOOKUP(A655,Vlookup!$K$2:$N$4579,MATCH(Vlookup!N654,Vlookup!K654:N654,0),0)</f>
        <v>  133 </v>
      </c>
      <c r="K655">
        <v>4.5</v>
      </c>
      <c r="L655" s="26">
        <v>5.0</v>
      </c>
    </row>
    <row r="656" ht="14.25" customHeight="1">
      <c r="A656" s="8">
        <v>36668.0</v>
      </c>
      <c r="B656" t="s">
        <v>1668</v>
      </c>
      <c r="C656" s="25">
        <v>41605.0</v>
      </c>
      <c r="D656" t="str">
        <f t="shared" si="1"/>
        <v>11</v>
      </c>
      <c r="E656">
        <v>2013.0</v>
      </c>
      <c r="F656" t="s">
        <v>999</v>
      </c>
      <c r="G656" s="26">
        <v>1.5E8</v>
      </c>
      <c r="H656" s="26">
        <v>1.274219009E9</v>
      </c>
      <c r="I656" s="26" t="str">
        <f t="shared" si="2"/>
        <v>  1,124,219,009 </v>
      </c>
      <c r="J656" s="27" t="str">
        <f>VLOOKUP(A656,Vlookup!$K$2:$N$4579,MATCH(Vlookup!N655,Vlookup!K655:N655,0),0)</f>
        <v>  104 </v>
      </c>
      <c r="K656">
        <v>7.3</v>
      </c>
      <c r="L656" s="26">
        <v>5440.0</v>
      </c>
    </row>
    <row r="657" ht="14.25" customHeight="1">
      <c r="A657" s="8">
        <v>36669.0</v>
      </c>
      <c r="B657" t="s">
        <v>1669</v>
      </c>
      <c r="C657" s="25">
        <v>41605.0</v>
      </c>
      <c r="D657" t="str">
        <f t="shared" si="1"/>
        <v>11</v>
      </c>
      <c r="E657">
        <v>2013.0</v>
      </c>
      <c r="F657" t="s">
        <v>999</v>
      </c>
      <c r="G657" s="26">
        <v>2.2E7</v>
      </c>
      <c r="H657" s="26">
        <v>4.3058898E7</v>
      </c>
      <c r="I657" s="26" t="str">
        <f t="shared" si="2"/>
        <v>  21,058,898 </v>
      </c>
      <c r="J657" s="27" t="str">
        <f>VLOOKUP(A657,Vlookup!$K$2:$N$4579,MATCH(Vlookup!N656,Vlookup!K656:N656,0),0)</f>
        <v>  133 </v>
      </c>
      <c r="K657">
        <v>6.4</v>
      </c>
      <c r="L657" s="26">
        <v>898.0</v>
      </c>
    </row>
    <row r="658" ht="14.25" customHeight="1">
      <c r="A658" s="8">
        <v>36670.0</v>
      </c>
      <c r="B658" t="s">
        <v>1670</v>
      </c>
      <c r="C658" s="25">
        <v>41605.0</v>
      </c>
      <c r="D658" t="str">
        <f t="shared" si="1"/>
        <v>11</v>
      </c>
      <c r="E658">
        <v>2013.0</v>
      </c>
      <c r="F658" t="s">
        <v>999</v>
      </c>
      <c r="G658" s="26">
        <v>1.75E7</v>
      </c>
      <c r="H658" s="26">
        <v>7018189.0</v>
      </c>
      <c r="I658" s="26" t="str">
        <f t="shared" si="2"/>
        <v>  (10,481,811)</v>
      </c>
      <c r="J658" s="27" t="str">
        <f>VLOOKUP(A658,Vlookup!$K$2:$N$4579,MATCH(Vlookup!N657,Vlookup!K657:N657,0),0)</f>
        <v>  134 </v>
      </c>
      <c r="K658">
        <v>5.8</v>
      </c>
      <c r="L658" s="26">
        <v>16.0</v>
      </c>
    </row>
    <row r="659" ht="14.25" customHeight="1">
      <c r="A659" s="8">
        <v>36677.0</v>
      </c>
      <c r="B659" t="s">
        <v>1671</v>
      </c>
      <c r="C659" s="25">
        <v>41601.0</v>
      </c>
      <c r="D659" t="str">
        <f t="shared" si="1"/>
        <v>11</v>
      </c>
      <c r="E659">
        <v>2013.0</v>
      </c>
      <c r="F659" t="s">
        <v>1168</v>
      </c>
      <c r="G659" s="26">
        <v>4.93E7</v>
      </c>
      <c r="H659" s="26">
        <v>2.4186232E7</v>
      </c>
      <c r="I659" s="26" t="str">
        <f t="shared" si="2"/>
        <v>  (25,113,768)</v>
      </c>
      <c r="J659" s="27" t="str">
        <f>VLOOKUP(A659,Vlookup!$K$2:$N$4579,MATCH(Vlookup!N658,Vlookup!K658:N658,0),0)</f>
        <v>  94 </v>
      </c>
      <c r="K659">
        <v>8.0</v>
      </c>
      <c r="L659" s="26">
        <v>350.0</v>
      </c>
    </row>
    <row r="660" ht="14.25" customHeight="1">
      <c r="A660" s="8">
        <v>36683.0</v>
      </c>
      <c r="B660" t="s">
        <v>1672</v>
      </c>
      <c r="C660" s="25">
        <v>41595.0</v>
      </c>
      <c r="D660" t="str">
        <f t="shared" si="1"/>
        <v>11</v>
      </c>
      <c r="E660">
        <v>2013.0</v>
      </c>
      <c r="F660" t="s">
        <v>1673</v>
      </c>
      <c r="G660" s="26">
        <v>1.97E7</v>
      </c>
      <c r="H660" s="26">
        <v>3.0E7</v>
      </c>
      <c r="I660" s="26" t="str">
        <f t="shared" si="2"/>
        <v>  10,300,000 </v>
      </c>
      <c r="J660" s="27" t="str">
        <f>VLOOKUP(A660,Vlookup!$K$2:$N$4579,MATCH(Vlookup!N659,Vlookup!K659:N659,0),0)</f>
        <v>  142 </v>
      </c>
      <c r="K660">
        <v>6.6</v>
      </c>
      <c r="L660" s="26">
        <v>128.0</v>
      </c>
    </row>
    <row r="661" ht="14.25" customHeight="1">
      <c r="A661" s="8">
        <v>36685.0</v>
      </c>
      <c r="B661" t="s">
        <v>1674</v>
      </c>
      <c r="C661" s="25">
        <v>41594.0</v>
      </c>
      <c r="D661" t="str">
        <f t="shared" si="1"/>
        <v>11</v>
      </c>
      <c r="E661">
        <v>2013.0</v>
      </c>
      <c r="F661" t="s">
        <v>999</v>
      </c>
      <c r="G661" s="26">
        <v>3.5E7</v>
      </c>
      <c r="H661" s="26">
        <v>1.1254458E8</v>
      </c>
      <c r="I661" s="26" t="str">
        <f t="shared" si="2"/>
        <v>  77,544,580 </v>
      </c>
      <c r="J661" s="27" t="str">
        <f>VLOOKUP(A661,Vlookup!$K$2:$N$4579,MATCH(Vlookup!N660,Vlookup!K660:N660,0),0)</f>
        <v>  100 </v>
      </c>
      <c r="K661">
        <v>7.3</v>
      </c>
      <c r="L661" s="26">
        <v>1256.0</v>
      </c>
    </row>
    <row r="662" ht="14.25" customHeight="1">
      <c r="A662" s="8">
        <v>36691.0</v>
      </c>
      <c r="B662" t="s">
        <v>1675</v>
      </c>
      <c r="C662" s="25">
        <v>41593.0</v>
      </c>
      <c r="D662" t="str">
        <f t="shared" si="1"/>
        <v>11</v>
      </c>
      <c r="E662">
        <v>2013.0</v>
      </c>
      <c r="F662" t="s">
        <v>999</v>
      </c>
      <c r="G662" s="26">
        <v>1.3E8</v>
      </c>
      <c r="H662" s="26">
        <v>8.47423452E8</v>
      </c>
      <c r="I662" s="26" t="str">
        <f t="shared" si="2"/>
        <v>  717,423,452 </v>
      </c>
      <c r="J662" s="27" t="str">
        <f>VLOOKUP(A662,Vlookup!$K$2:$N$4579,MATCH(Vlookup!N661,Vlookup!K661:N661,0),0)</f>
        <v>  90 </v>
      </c>
      <c r="K662">
        <v>7.4</v>
      </c>
      <c r="L662" s="26">
        <v>6656.0</v>
      </c>
    </row>
    <row r="663" ht="14.25" customHeight="1">
      <c r="A663" s="8">
        <v>36696.0</v>
      </c>
      <c r="B663" t="s">
        <v>1676</v>
      </c>
      <c r="C663" s="25">
        <v>41593.0</v>
      </c>
      <c r="D663" t="str">
        <f t="shared" si="1"/>
        <v>11</v>
      </c>
      <c r="E663">
        <v>2013.0</v>
      </c>
      <c r="F663" t="s">
        <v>999</v>
      </c>
      <c r="G663" s="26">
        <v>1.7E7</v>
      </c>
      <c r="H663" s="26">
        <v>7.1625195E7</v>
      </c>
      <c r="I663" s="26" t="str">
        <f t="shared" si="2"/>
        <v>  54,625,195 </v>
      </c>
      <c r="J663" s="27" t="str">
        <f>VLOOKUP(A663,Vlookup!$K$2:$N$4579,MATCH(Vlookup!N662,Vlookup!K662:N662,0),0)</f>
        <v>  85 </v>
      </c>
      <c r="K663">
        <v>6.7</v>
      </c>
      <c r="L663" s="26">
        <v>110.0</v>
      </c>
    </row>
    <row r="664" ht="14.25" customHeight="1">
      <c r="A664" s="8">
        <v>36698.0</v>
      </c>
      <c r="B664" t="s">
        <v>1677</v>
      </c>
      <c r="C664" s="25">
        <v>41592.0</v>
      </c>
      <c r="D664" t="str">
        <f t="shared" si="1"/>
        <v>11</v>
      </c>
      <c r="E664">
        <v>2013.0</v>
      </c>
      <c r="F664" t="s">
        <v>999</v>
      </c>
      <c r="G664" s="26">
        <v>3.0E7</v>
      </c>
      <c r="H664" s="26">
        <v>4861022.0</v>
      </c>
      <c r="I664" s="26" t="str">
        <f t="shared" si="2"/>
        <v>  (25,138,978)</v>
      </c>
      <c r="J664" s="27" t="str">
        <f>VLOOKUP(A664,Vlookup!$K$2:$N$4579,MATCH(Vlookup!N663,Vlookup!K663:N663,0),0)</f>
        <v>  90 </v>
      </c>
      <c r="K664">
        <v>5.9</v>
      </c>
      <c r="L664" s="26">
        <v>632.0</v>
      </c>
    </row>
    <row r="665" ht="14.25" customHeight="1">
      <c r="A665" s="8">
        <v>36819.0</v>
      </c>
      <c r="B665" t="s">
        <v>1678</v>
      </c>
      <c r="C665" s="25">
        <v>41589.0</v>
      </c>
      <c r="D665" t="str">
        <f t="shared" si="1"/>
        <v>11</v>
      </c>
      <c r="E665">
        <v>2013.0</v>
      </c>
      <c r="F665" t="s">
        <v>1140</v>
      </c>
      <c r="G665" s="26">
        <v>6500000.0</v>
      </c>
      <c r="H665" s="26">
        <v>3721345.0</v>
      </c>
      <c r="I665" s="26" t="str">
        <f t="shared" si="2"/>
        <v>  (2,778,655)</v>
      </c>
      <c r="J665" s="27" t="str">
        <f>VLOOKUP(A665,Vlookup!$K$2:$N$4579,MATCH(Vlookup!N664,Vlookup!K664:N664,0),0)</f>
        <v>  116 </v>
      </c>
      <c r="K665">
        <v>5.7</v>
      </c>
      <c r="L665" s="26">
        <v>59.0</v>
      </c>
    </row>
    <row r="666" ht="14.25" customHeight="1">
      <c r="A666" s="8">
        <v>36929.0</v>
      </c>
      <c r="B666" t="s">
        <v>1679</v>
      </c>
      <c r="C666" s="25">
        <v>41579.0</v>
      </c>
      <c r="D666" t="str">
        <f t="shared" si="1"/>
        <v>11</v>
      </c>
      <c r="E666">
        <v>2013.0</v>
      </c>
      <c r="F666" t="s">
        <v>999</v>
      </c>
      <c r="G666" s="26">
        <v>1.2E7</v>
      </c>
      <c r="H666" s="26">
        <v>1.00129872E8</v>
      </c>
      <c r="I666" s="26" t="str">
        <f t="shared" si="2"/>
        <v>  88,129,872 </v>
      </c>
      <c r="J666" s="27" t="str">
        <f>VLOOKUP(A666,Vlookup!$K$2:$N$4579,MATCH(Vlookup!N665,Vlookup!K665:N665,0),0)</f>
        <v>  90 </v>
      </c>
      <c r="K666">
        <v>7.4</v>
      </c>
      <c r="L666" s="26">
        <v>588.0</v>
      </c>
    </row>
    <row r="667" ht="14.25" customHeight="1">
      <c r="A667" s="8">
        <v>36955.0</v>
      </c>
      <c r="B667" t="s">
        <v>1680</v>
      </c>
      <c r="C667" s="25">
        <v>41578.0</v>
      </c>
      <c r="D667" t="str">
        <f t="shared" si="1"/>
        <v>10</v>
      </c>
      <c r="E667">
        <v>2013.0</v>
      </c>
      <c r="F667" t="s">
        <v>999</v>
      </c>
      <c r="G667" s="26">
        <v>2.8E7</v>
      </c>
      <c r="H667" s="26">
        <v>1.3440245E8</v>
      </c>
      <c r="I667" s="26" t="str">
        <f t="shared" si="2"/>
        <v>  106,402,450 </v>
      </c>
      <c r="J667" s="27" t="str">
        <f>VLOOKUP(A667,Vlookup!$K$2:$N$4579,MATCH(Vlookup!N666,Vlookup!K666:N666,0),0)</f>
        <v>  141 </v>
      </c>
      <c r="K667">
        <v>6.4</v>
      </c>
      <c r="L667" s="26">
        <v>813.0</v>
      </c>
    </row>
    <row r="668" ht="14.25" customHeight="1">
      <c r="A668" s="8">
        <v>37003.0</v>
      </c>
      <c r="B668" t="s">
        <v>1681</v>
      </c>
      <c r="C668" s="25">
        <v>41578.0</v>
      </c>
      <c r="D668" t="str">
        <f t="shared" si="1"/>
        <v>10</v>
      </c>
      <c r="E668">
        <v>2013.0</v>
      </c>
      <c r="F668" t="s">
        <v>999</v>
      </c>
      <c r="G668" s="26">
        <v>9200000.0</v>
      </c>
      <c r="H668" s="26">
        <v>2.1E7</v>
      </c>
      <c r="I668" s="26" t="str">
        <f t="shared" si="2"/>
        <v>  11,800,000 </v>
      </c>
      <c r="J668" s="27" t="str">
        <f>VLOOKUP(A668,Vlookup!$K$2:$N$4579,MATCH(Vlookup!N667,Vlookup!K667:N667,0),0)</f>
        <v>  85 </v>
      </c>
      <c r="K668">
        <v>6.0</v>
      </c>
      <c r="L668" s="26">
        <v>8.0</v>
      </c>
    </row>
    <row r="669" ht="14.25" customHeight="1">
      <c r="A669" s="8">
        <v>37094.0</v>
      </c>
      <c r="B669" t="s">
        <v>1682</v>
      </c>
      <c r="C669" s="25">
        <v>41577.0</v>
      </c>
      <c r="D669" t="str">
        <f t="shared" si="1"/>
        <v>10</v>
      </c>
      <c r="E669">
        <v>2013.0</v>
      </c>
      <c r="F669" t="s">
        <v>999</v>
      </c>
      <c r="G669" s="26">
        <v>5.5E7</v>
      </c>
      <c r="H669" s="26">
        <v>1.1E8</v>
      </c>
      <c r="I669" s="26" t="str">
        <f t="shared" si="2"/>
        <v>  55,000,000 </v>
      </c>
      <c r="J669" s="27" t="str">
        <f>VLOOKUP(A669,Vlookup!$K$2:$N$4579,MATCH(Vlookup!N668,Vlookup!K668:N668,0),0)</f>
        <v>  113 </v>
      </c>
      <c r="K669">
        <v>5.7</v>
      </c>
      <c r="L669" s="26">
        <v>259.0</v>
      </c>
    </row>
    <row r="670" ht="14.25" customHeight="1">
      <c r="A670" s="8">
        <v>37135.0</v>
      </c>
      <c r="B670" t="s">
        <v>1683</v>
      </c>
      <c r="C670" s="25">
        <v>41576.0</v>
      </c>
      <c r="D670" t="str">
        <f t="shared" si="1"/>
        <v>10</v>
      </c>
      <c r="E670">
        <v>2013.0</v>
      </c>
      <c r="F670" t="s">
        <v>999</v>
      </c>
      <c r="G670" s="26">
        <v>1.7E8</v>
      </c>
      <c r="H670" s="26">
        <v>6.44571402E8</v>
      </c>
      <c r="I670" s="26" t="str">
        <f t="shared" si="2"/>
        <v>  474,571,402 </v>
      </c>
      <c r="J670" s="27" t="str">
        <f>VLOOKUP(A670,Vlookup!$K$2:$N$4579,MATCH(Vlookup!N669,Vlookup!K669:N669,0),0)</f>
        <v>  88 </v>
      </c>
      <c r="K670">
        <v>6.8</v>
      </c>
      <c r="L670" s="26">
        <v>4873.0</v>
      </c>
    </row>
    <row r="671" ht="14.25" customHeight="1">
      <c r="A671" s="8">
        <v>37136.0</v>
      </c>
      <c r="B671" t="s">
        <v>1684</v>
      </c>
      <c r="C671" s="25">
        <v>41572.0</v>
      </c>
      <c r="D671" t="str">
        <f t="shared" si="1"/>
        <v>10</v>
      </c>
      <c r="E671">
        <v>2013.0</v>
      </c>
      <c r="F671" t="s">
        <v>999</v>
      </c>
      <c r="G671" s="26">
        <v>2.5E7</v>
      </c>
      <c r="H671" s="26">
        <v>7.1009334E7</v>
      </c>
      <c r="I671" s="26" t="str">
        <f t="shared" si="2"/>
        <v>  46,009,334 </v>
      </c>
      <c r="J671" s="27" t="str">
        <f>VLOOKUP(A671,Vlookup!$K$2:$N$4579,MATCH(Vlookup!N670,Vlookup!K670:N670,0),0)</f>
        <v>  85 </v>
      </c>
      <c r="K671">
        <v>5.0</v>
      </c>
      <c r="L671" s="26">
        <v>724.0</v>
      </c>
    </row>
    <row r="672" ht="14.25" customHeight="1">
      <c r="A672" s="8">
        <v>37137.0</v>
      </c>
      <c r="B672" t="s">
        <v>1685</v>
      </c>
      <c r="C672" s="25">
        <v>41572.0</v>
      </c>
      <c r="D672" t="str">
        <f t="shared" si="1"/>
        <v>10</v>
      </c>
      <c r="E672">
        <v>2013.0</v>
      </c>
      <c r="F672" t="s">
        <v>1686</v>
      </c>
      <c r="G672" s="26">
        <v>2159280.0</v>
      </c>
      <c r="H672" s="26">
        <v>1.5298355E7</v>
      </c>
      <c r="I672" s="26" t="str">
        <f t="shared" si="2"/>
        <v>  13,139,075 </v>
      </c>
      <c r="J672" s="27" t="str">
        <f>VLOOKUP(A672,Vlookup!$K$2:$N$4579,MATCH(Vlookup!N671,Vlookup!K671:N671,0),0)</f>
        <v>  85 </v>
      </c>
      <c r="K672">
        <v>7.1</v>
      </c>
      <c r="L672" s="26">
        <v>262.0</v>
      </c>
    </row>
    <row r="673" ht="14.25" customHeight="1">
      <c r="A673" s="8">
        <v>37165.0</v>
      </c>
      <c r="B673" t="s">
        <v>1687</v>
      </c>
      <c r="C673" s="25">
        <v>41570.0</v>
      </c>
      <c r="D673" t="str">
        <f t="shared" si="1"/>
        <v>10</v>
      </c>
      <c r="E673">
        <v>2013.0</v>
      </c>
      <c r="F673" t="s">
        <v>999</v>
      </c>
      <c r="G673" s="26">
        <v>1.1E8</v>
      </c>
      <c r="H673" s="26">
        <v>1.25537191E8</v>
      </c>
      <c r="I673" s="26" t="str">
        <f t="shared" si="2"/>
        <v>  15,537,191 </v>
      </c>
      <c r="J673" s="27" t="str">
        <f>VLOOKUP(A673,Vlookup!$K$2:$N$4579,MATCH(Vlookup!N672,Vlookup!K672:N672,0),0)</f>
        <v>  103 </v>
      </c>
      <c r="K673">
        <v>6.6</v>
      </c>
      <c r="L673" s="26">
        <v>2354.0</v>
      </c>
    </row>
    <row r="674" ht="14.25" customHeight="1">
      <c r="A674" s="8">
        <v>37233.0</v>
      </c>
      <c r="B674" t="s">
        <v>1688</v>
      </c>
      <c r="C674" s="25">
        <v>41569.0</v>
      </c>
      <c r="D674" t="str">
        <f t="shared" si="1"/>
        <v>10</v>
      </c>
      <c r="E674">
        <v>2013.0</v>
      </c>
      <c r="F674" t="s">
        <v>999</v>
      </c>
      <c r="G674" s="26">
        <v>1.5E7</v>
      </c>
      <c r="H674" s="26">
        <v>1.51831537E8</v>
      </c>
      <c r="I674" s="26" t="str">
        <f t="shared" si="2"/>
        <v>  136,831,537 </v>
      </c>
      <c r="J674" s="27" t="str">
        <f>VLOOKUP(A674,Vlookup!$K$2:$N$4579,MATCH(Vlookup!N673,Vlookup!K673:N673,0),0)</f>
        <v>  154 </v>
      </c>
      <c r="K674">
        <v>6.0</v>
      </c>
      <c r="L674" s="26">
        <v>688.0</v>
      </c>
    </row>
    <row r="675" ht="14.25" customHeight="1">
      <c r="A675" s="8">
        <v>37247.0</v>
      </c>
      <c r="B675" t="s">
        <v>973</v>
      </c>
      <c r="C675" s="25">
        <v>41565.0</v>
      </c>
      <c r="D675" t="str">
        <f t="shared" si="1"/>
        <v>10</v>
      </c>
      <c r="E675">
        <v>2013.0</v>
      </c>
      <c r="F675" t="s">
        <v>999</v>
      </c>
      <c r="G675" s="26">
        <v>2.0E7</v>
      </c>
      <c r="H675" s="26">
        <v>1.87E8</v>
      </c>
      <c r="I675" s="26" t="str">
        <f t="shared" si="2"/>
        <v>  167,000,000 </v>
      </c>
      <c r="J675" s="27" t="str">
        <f>VLOOKUP(A675,Vlookup!$K$2:$N$4579,MATCH(Vlookup!N674,Vlookup!K674:N674,0),0)</f>
        <v>  106 </v>
      </c>
      <c r="K675">
        <v>7.9</v>
      </c>
      <c r="L675" s="26">
        <v>3787.0</v>
      </c>
    </row>
    <row r="676" ht="14.25" customHeight="1">
      <c r="A676" s="8">
        <v>37257.0</v>
      </c>
      <c r="B676" t="s">
        <v>1689</v>
      </c>
      <c r="C676" s="25">
        <v>41565.0</v>
      </c>
      <c r="D676" t="str">
        <f t="shared" si="1"/>
        <v>10</v>
      </c>
      <c r="E676">
        <v>2013.0</v>
      </c>
      <c r="F676" t="s">
        <v>999</v>
      </c>
      <c r="G676" s="26">
        <v>9000000.0</v>
      </c>
      <c r="H676" s="26">
        <v>6108720.0</v>
      </c>
      <c r="I676" s="26" t="str">
        <f t="shared" si="2"/>
        <v>  (2,891,280)</v>
      </c>
      <c r="J676" s="27" t="str">
        <f>VLOOKUP(A676,Vlookup!$K$2:$N$4579,MATCH(Vlookup!N675,Vlookup!K675:N675,0),0)</f>
        <v>  116 </v>
      </c>
      <c r="K676">
        <v>6.6</v>
      </c>
      <c r="L676" s="26">
        <v>679.0</v>
      </c>
    </row>
    <row r="677" ht="14.25" customHeight="1">
      <c r="A677" s="8">
        <v>37347.0</v>
      </c>
      <c r="B677" t="s">
        <v>1690</v>
      </c>
      <c r="C677" s="25">
        <v>41564.0</v>
      </c>
      <c r="D677" t="str">
        <f t="shared" si="1"/>
        <v>10</v>
      </c>
      <c r="E677">
        <v>2013.0</v>
      </c>
      <c r="F677" t="s">
        <v>999</v>
      </c>
      <c r="G677" s="26">
        <v>7500000.0</v>
      </c>
      <c r="H677" s="26">
        <v>1359910.0</v>
      </c>
      <c r="I677" s="26" t="str">
        <f t="shared" si="2"/>
        <v>  (6,140,090)</v>
      </c>
      <c r="J677" s="27" t="str">
        <f>VLOOKUP(A677,Vlookup!$K$2:$N$4579,MATCH(Vlookup!N676,Vlookup!K676:N676,0),0)</f>
        <v>  125 </v>
      </c>
      <c r="K677">
        <v>6.4</v>
      </c>
      <c r="L677" s="26">
        <v>90.0</v>
      </c>
    </row>
    <row r="678" ht="14.25" customHeight="1">
      <c r="A678" s="8">
        <v>37430.0</v>
      </c>
      <c r="B678" t="s">
        <v>1691</v>
      </c>
      <c r="C678" s="25">
        <v>41563.0</v>
      </c>
      <c r="D678" t="str">
        <f t="shared" si="1"/>
        <v>10</v>
      </c>
      <c r="E678">
        <v>2013.0</v>
      </c>
      <c r="F678" t="s">
        <v>999</v>
      </c>
      <c r="G678" s="26">
        <v>3.3E7</v>
      </c>
      <c r="H678" s="26">
        <v>9494789.0</v>
      </c>
      <c r="I678" s="26" t="str">
        <f t="shared" si="2"/>
        <v>  (23,505,211)</v>
      </c>
      <c r="J678" s="27" t="str">
        <f>VLOOKUP(A678,Vlookup!$K$2:$N$4579,MATCH(Vlookup!N677,Vlookup!K677:N677,0),0)</f>
        <v>  113 </v>
      </c>
      <c r="K678">
        <v>6.7</v>
      </c>
      <c r="L678" s="26">
        <v>234.0</v>
      </c>
    </row>
    <row r="679" ht="14.25" customHeight="1">
      <c r="A679" s="8">
        <v>37460.0</v>
      </c>
      <c r="B679" t="s">
        <v>1692</v>
      </c>
      <c r="C679" s="25">
        <v>41563.0</v>
      </c>
      <c r="D679" t="str">
        <f t="shared" si="1"/>
        <v>10</v>
      </c>
      <c r="E679">
        <v>2013.0</v>
      </c>
      <c r="F679" t="s">
        <v>999</v>
      </c>
      <c r="G679" s="26">
        <v>3.0E7</v>
      </c>
      <c r="H679" s="26">
        <v>8.2394288E7</v>
      </c>
      <c r="I679" s="26" t="str">
        <f t="shared" si="2"/>
        <v>  52,394,288 </v>
      </c>
      <c r="J679" s="27" t="str">
        <f>VLOOKUP(A679,Vlookup!$K$2:$N$4579,MATCH(Vlookup!N678,Vlookup!K678:N678,0),0)</f>
        <v>  138 </v>
      </c>
      <c r="K679">
        <v>5.8</v>
      </c>
      <c r="L679" s="26">
        <v>1505.0</v>
      </c>
    </row>
    <row r="680" ht="14.25" customHeight="1">
      <c r="A680" s="8">
        <v>37472.0</v>
      </c>
      <c r="B680" t="s">
        <v>1693</v>
      </c>
      <c r="C680" s="25">
        <v>41560.0</v>
      </c>
      <c r="D680" t="str">
        <f t="shared" si="1"/>
        <v>10</v>
      </c>
      <c r="E680">
        <v>2013.0</v>
      </c>
      <c r="F680" t="s">
        <v>999</v>
      </c>
      <c r="G680" s="26">
        <v>4357373.0</v>
      </c>
      <c r="H680" s="26">
        <v>1200000.0</v>
      </c>
      <c r="I680" s="26" t="str">
        <f t="shared" si="2"/>
        <v>  (3,157,373)</v>
      </c>
      <c r="J680" s="27" t="str">
        <f>VLOOKUP(A680,Vlookup!$K$2:$N$4579,MATCH(Vlookup!N679,Vlookup!K679:N679,0),0)</f>
        <v>  109 </v>
      </c>
      <c r="K680">
        <v>6.5</v>
      </c>
      <c r="L680" s="26">
        <v>202.0</v>
      </c>
    </row>
    <row r="681" ht="14.25" customHeight="1">
      <c r="A681" s="8">
        <v>37536.0</v>
      </c>
      <c r="B681" t="s">
        <v>1694</v>
      </c>
      <c r="C681" s="25">
        <v>41558.0</v>
      </c>
      <c r="D681" t="str">
        <f t="shared" si="1"/>
        <v>10</v>
      </c>
      <c r="E681">
        <v>2013.0</v>
      </c>
      <c r="F681" t="s">
        <v>999</v>
      </c>
      <c r="G681" s="26">
        <v>2.8E7</v>
      </c>
      <c r="H681" s="26">
        <v>8555008.0</v>
      </c>
      <c r="I681" s="26" t="str">
        <f t="shared" si="2"/>
        <v>  (19,444,992)</v>
      </c>
      <c r="J681" s="27" t="str">
        <f>VLOOKUP(A681,Vlookup!$K$2:$N$4579,MATCH(Vlookup!N680,Vlookup!K680:N680,0),0)</f>
        <v>  90 </v>
      </c>
      <c r="K681">
        <v>5.7</v>
      </c>
      <c r="L681" s="26">
        <v>368.0</v>
      </c>
    </row>
    <row r="682" ht="14.25" customHeight="1">
      <c r="A682" s="8">
        <v>37606.0</v>
      </c>
      <c r="B682" t="s">
        <v>1695</v>
      </c>
      <c r="C682" s="25">
        <v>41557.0</v>
      </c>
      <c r="D682" t="str">
        <f t="shared" si="1"/>
        <v>10</v>
      </c>
      <c r="E682">
        <v>2013.0</v>
      </c>
      <c r="F682" t="s">
        <v>999</v>
      </c>
      <c r="G682" s="26">
        <v>5.5E7</v>
      </c>
      <c r="H682" s="26">
        <v>9.5E7</v>
      </c>
      <c r="I682" s="26" t="str">
        <f t="shared" si="2"/>
        <v>  40,000,000 </v>
      </c>
      <c r="J682" s="27" t="str">
        <f>VLOOKUP(A682,Vlookup!$K$2:$N$4579,MATCH(Vlookup!N681,Vlookup!K681:N681,0),0)</f>
        <v>  137 </v>
      </c>
      <c r="K682">
        <v>7.6</v>
      </c>
      <c r="L682" s="26">
        <v>2495.0</v>
      </c>
    </row>
    <row r="683" ht="14.25" customHeight="1">
      <c r="A683" s="8">
        <v>37656.0</v>
      </c>
      <c r="B683" t="s">
        <v>1696</v>
      </c>
      <c r="C683" s="25">
        <v>41557.0</v>
      </c>
      <c r="D683" t="str">
        <f t="shared" si="1"/>
        <v>10</v>
      </c>
      <c r="E683">
        <v>2013.0</v>
      </c>
      <c r="F683" t="s">
        <v>999</v>
      </c>
      <c r="G683" s="26">
        <v>2.6E7</v>
      </c>
      <c r="H683" s="26">
        <v>5.1164106E7</v>
      </c>
      <c r="I683" s="26" t="str">
        <f t="shared" si="2"/>
        <v>  25,164,106 </v>
      </c>
      <c r="J683" s="27" t="str">
        <f>VLOOKUP(A683,Vlookup!$K$2:$N$4579,MATCH(Vlookup!N682,Vlookup!K682:N682,0),0)</f>
        <v>  97 </v>
      </c>
      <c r="K683">
        <v>6.2</v>
      </c>
      <c r="L683" s="26">
        <v>561.0</v>
      </c>
    </row>
    <row r="684" ht="14.25" customHeight="1">
      <c r="A684" s="8">
        <v>37686.0</v>
      </c>
      <c r="B684" t="s">
        <v>1697</v>
      </c>
      <c r="C684" s="25">
        <v>41556.0</v>
      </c>
      <c r="D684" t="str">
        <f t="shared" si="1"/>
        <v>10</v>
      </c>
      <c r="E684">
        <v>2013.0</v>
      </c>
      <c r="F684" t="s">
        <v>999</v>
      </c>
      <c r="G684" s="26">
        <v>5.0E7</v>
      </c>
      <c r="H684" s="26">
        <v>1.22915111E8</v>
      </c>
      <c r="I684" s="26" t="str">
        <f t="shared" si="2"/>
        <v>  72,915,111 </v>
      </c>
      <c r="J684" s="27" t="str">
        <f>VLOOKUP(A684,Vlookup!$K$2:$N$4579,MATCH(Vlookup!N683,Vlookup!K683:N683,0),0)</f>
        <v>  112 </v>
      </c>
      <c r="K684">
        <v>6.7</v>
      </c>
      <c r="L684" s="26">
        <v>1688.0</v>
      </c>
    </row>
    <row r="685" ht="14.25" customHeight="1">
      <c r="A685" s="8">
        <v>37710.0</v>
      </c>
      <c r="B685" t="s">
        <v>1698</v>
      </c>
      <c r="C685" s="25">
        <v>41556.0</v>
      </c>
      <c r="D685" t="str">
        <f t="shared" si="1"/>
        <v>10</v>
      </c>
      <c r="E685">
        <v>2013.0</v>
      </c>
      <c r="F685" t="s">
        <v>1033</v>
      </c>
      <c r="G685" s="26">
        <v>3.0E7</v>
      </c>
      <c r="H685" s="26">
        <v>6.8129518E7</v>
      </c>
      <c r="I685" s="26" t="str">
        <f t="shared" si="2"/>
        <v>  38,129,518 </v>
      </c>
      <c r="J685" s="27" t="str">
        <f>VLOOKUP(A685,Vlookup!$K$2:$N$4579,MATCH(Vlookup!N684,Vlookup!K684:N684,0),0)</f>
        <v>  103 </v>
      </c>
      <c r="K685">
        <v>5.7</v>
      </c>
      <c r="L685" s="26">
        <v>93.0</v>
      </c>
    </row>
    <row r="686" ht="14.25" customHeight="1">
      <c r="A686" s="8">
        <v>37724.0</v>
      </c>
      <c r="B686" t="s">
        <v>1699</v>
      </c>
      <c r="C686" s="25">
        <v>41556.0</v>
      </c>
      <c r="D686" t="str">
        <f t="shared" si="1"/>
        <v>10</v>
      </c>
      <c r="E686">
        <v>2013.0</v>
      </c>
      <c r="F686" t="s">
        <v>1116</v>
      </c>
      <c r="G686" s="26">
        <v>4300000.0</v>
      </c>
      <c r="H686" s="26">
        <v>1.0165694E7</v>
      </c>
      <c r="I686" s="26" t="str">
        <f t="shared" si="2"/>
        <v>  5,865,694 </v>
      </c>
      <c r="J686" s="27" t="str">
        <f>VLOOKUP(A686,Vlookup!$K$2:$N$4579,MATCH(Vlookup!N685,Vlookup!K685:N685,0),0)</f>
        <v>  143 </v>
      </c>
      <c r="K686">
        <v>7.2</v>
      </c>
      <c r="L686" s="26">
        <v>1114.0</v>
      </c>
    </row>
    <row r="687" ht="14.25" customHeight="1">
      <c r="A687" s="8">
        <v>37725.0</v>
      </c>
      <c r="B687" t="s">
        <v>1700</v>
      </c>
      <c r="C687" s="25">
        <v>41553.0</v>
      </c>
      <c r="D687" t="str">
        <f t="shared" si="1"/>
        <v>10</v>
      </c>
      <c r="E687">
        <v>2013.0</v>
      </c>
      <c r="F687" t="s">
        <v>999</v>
      </c>
      <c r="G687" s="26">
        <v>1.1E7</v>
      </c>
      <c r="H687" s="26">
        <v>3.2935319E7</v>
      </c>
      <c r="I687" s="26" t="str">
        <f t="shared" si="2"/>
        <v>  21,935,319 </v>
      </c>
      <c r="J687" s="27" t="str">
        <f>VLOOKUP(A687,Vlookup!$K$2:$N$4579,MATCH(Vlookup!N686,Vlookup!K686:N686,0),0)</f>
        <v>  95 </v>
      </c>
      <c r="K687">
        <v>7.2</v>
      </c>
      <c r="L687" s="26">
        <v>845.0</v>
      </c>
    </row>
    <row r="688" ht="14.25" customHeight="1">
      <c r="A688" s="8">
        <v>37735.0</v>
      </c>
      <c r="B688" t="s">
        <v>1701</v>
      </c>
      <c r="C688" s="25">
        <v>41544.0</v>
      </c>
      <c r="D688" t="str">
        <f t="shared" si="1"/>
        <v>9</v>
      </c>
      <c r="E688">
        <v>2013.0</v>
      </c>
      <c r="F688" t="s">
        <v>999</v>
      </c>
      <c r="G688" s="26">
        <v>1.05E8</v>
      </c>
      <c r="H688" s="26">
        <v>7.16392705E8</v>
      </c>
      <c r="I688" s="26" t="str">
        <f t="shared" si="2"/>
        <v>  611,392,705 </v>
      </c>
      <c r="J688" s="27" t="str">
        <f>VLOOKUP(A688,Vlookup!$K$2:$N$4579,MATCH(Vlookup!N687,Vlookup!K687:N687,0),0)</f>
        <v>  92 </v>
      </c>
      <c r="K688">
        <v>7.3</v>
      </c>
      <c r="L688" s="26">
        <v>5879.0</v>
      </c>
    </row>
    <row r="689" ht="14.25" customHeight="1">
      <c r="A689" s="8">
        <v>37753.0</v>
      </c>
      <c r="B689" t="s">
        <v>1702</v>
      </c>
      <c r="C689" s="25">
        <v>41544.0</v>
      </c>
      <c r="D689" t="str">
        <f t="shared" si="1"/>
        <v>9</v>
      </c>
      <c r="E689">
        <v>2013.0</v>
      </c>
      <c r="F689" t="s">
        <v>999</v>
      </c>
      <c r="G689" s="26">
        <v>8500000.0</v>
      </c>
      <c r="H689" s="26">
        <v>2.2456509E7</v>
      </c>
      <c r="I689" s="26" t="str">
        <f t="shared" si="2"/>
        <v>  13,956,509 </v>
      </c>
      <c r="J689" s="27" t="str">
        <f>VLOOKUP(A689,Vlookup!$K$2:$N$4579,MATCH(Vlookup!N688,Vlookup!K688:N688,0),0)</f>
        <v>  99 </v>
      </c>
      <c r="K689">
        <v>5.6</v>
      </c>
      <c r="L689" s="26">
        <v>87.0</v>
      </c>
    </row>
    <row r="690" ht="14.25" customHeight="1">
      <c r="A690" s="8">
        <v>37786.0</v>
      </c>
      <c r="B690" t="s">
        <v>1703</v>
      </c>
      <c r="C690" s="25">
        <v>41543.0</v>
      </c>
      <c r="D690" t="str">
        <f t="shared" si="1"/>
        <v>9</v>
      </c>
      <c r="E690">
        <v>2013.0</v>
      </c>
      <c r="F690" t="s">
        <v>999</v>
      </c>
      <c r="G690" s="26">
        <v>7.8E7</v>
      </c>
      <c r="H690" s="26">
        <v>2.48384621E8</v>
      </c>
      <c r="I690" s="26" t="str">
        <f t="shared" si="2"/>
        <v>  170,384,621 </v>
      </c>
      <c r="J690" s="27" t="str">
        <f>VLOOKUP(A690,Vlookup!$K$2:$N$4579,MATCH(Vlookup!N689,Vlookup!K689:N689,0),0)</f>
        <v>  146 </v>
      </c>
      <c r="K690">
        <v>6.4</v>
      </c>
      <c r="L690" s="26">
        <v>936.0</v>
      </c>
    </row>
    <row r="691" ht="14.25" customHeight="1">
      <c r="A691" s="8">
        <v>37799.0</v>
      </c>
      <c r="B691" t="s">
        <v>1704</v>
      </c>
      <c r="C691" s="25">
        <v>41543.0</v>
      </c>
      <c r="D691" t="str">
        <f t="shared" si="1"/>
        <v>9</v>
      </c>
      <c r="E691">
        <v>2013.0</v>
      </c>
      <c r="F691" t="s">
        <v>999</v>
      </c>
      <c r="G691" s="26">
        <v>3000000.0</v>
      </c>
      <c r="H691" s="26">
        <v>1675381.0</v>
      </c>
      <c r="I691" s="26" t="str">
        <f t="shared" si="2"/>
        <v>  (1,324,619)</v>
      </c>
      <c r="J691" s="27" t="str">
        <f>VLOOKUP(A691,Vlookup!$K$2:$N$4579,MATCH(Vlookup!N690,Vlookup!K690:N690,0),0)</f>
        <v>  120 </v>
      </c>
      <c r="K691">
        <v>4.6</v>
      </c>
      <c r="L691" s="26">
        <v>59.0</v>
      </c>
    </row>
    <row r="692" ht="14.25" customHeight="1">
      <c r="A692" s="8">
        <v>37821.0</v>
      </c>
      <c r="B692" t="s">
        <v>1705</v>
      </c>
      <c r="C692" s="25">
        <v>41542.0</v>
      </c>
      <c r="D692" t="str">
        <f t="shared" si="1"/>
        <v>9</v>
      </c>
      <c r="E692">
        <v>2013.0</v>
      </c>
      <c r="F692" t="s">
        <v>999</v>
      </c>
      <c r="G692" s="26">
        <v>1.8E7</v>
      </c>
      <c r="H692" s="26">
        <v>7972967.0</v>
      </c>
      <c r="I692" s="26" t="str">
        <f t="shared" si="2"/>
        <v>  (10,027,033)</v>
      </c>
      <c r="J692" s="27" t="str">
        <f>VLOOKUP(A692,Vlookup!$K$2:$N$4579,MATCH(Vlookup!N691,Vlookup!K691:N691,0),0)</f>
        <v>  100 </v>
      </c>
      <c r="K692">
        <v>6.7</v>
      </c>
      <c r="L692" s="26">
        <v>86.0</v>
      </c>
    </row>
    <row r="693" ht="14.25" customHeight="1">
      <c r="A693" s="8">
        <v>37822.0</v>
      </c>
      <c r="B693" t="s">
        <v>1706</v>
      </c>
      <c r="C693" s="25">
        <v>41541.0</v>
      </c>
      <c r="D693" t="str">
        <f t="shared" si="1"/>
        <v>9</v>
      </c>
      <c r="E693">
        <v>2013.0</v>
      </c>
      <c r="F693" t="s">
        <v>999</v>
      </c>
      <c r="G693" s="26">
        <v>3.0E7</v>
      </c>
      <c r="H693" s="26">
        <v>6.2616646E7</v>
      </c>
      <c r="I693" s="26" t="str">
        <f t="shared" si="2"/>
        <v>  32,616,646 </v>
      </c>
      <c r="J693" s="27" t="str">
        <f>VLOOKUP(A693,Vlookup!$K$2:$N$4579,MATCH(Vlookup!N692,Vlookup!K692:N692,0),0)</f>
        <v>  144 </v>
      </c>
      <c r="K693">
        <v>5.5</v>
      </c>
      <c r="L693" s="26">
        <v>547.0</v>
      </c>
    </row>
    <row r="694" ht="14.25" customHeight="1">
      <c r="A694" s="8">
        <v>37834.0</v>
      </c>
      <c r="B694" t="s">
        <v>1707</v>
      </c>
      <c r="C694" s="25">
        <v>41540.0</v>
      </c>
      <c r="D694" t="str">
        <f t="shared" si="1"/>
        <v>9</v>
      </c>
      <c r="E694">
        <v>2013.0</v>
      </c>
      <c r="F694" t="s">
        <v>999</v>
      </c>
      <c r="G694" s="26">
        <v>5000000.0</v>
      </c>
      <c r="H694" s="26">
        <v>9114264.0</v>
      </c>
      <c r="I694" s="26" t="str">
        <f t="shared" si="2"/>
        <v>  4,114,264 </v>
      </c>
      <c r="J694" s="27" t="str">
        <f>VLOOKUP(A694,Vlookup!$K$2:$N$4579,MATCH(Vlookup!N693,Vlookup!K693:N693,0),0)</f>
        <v>  109 </v>
      </c>
      <c r="K694">
        <v>6.8</v>
      </c>
      <c r="L694" s="26">
        <v>628.0</v>
      </c>
    </row>
    <row r="695" ht="14.25" customHeight="1">
      <c r="A695" s="8">
        <v>37851.0</v>
      </c>
      <c r="B695" t="s">
        <v>1708</v>
      </c>
      <c r="C695" s="25">
        <v>41538.0</v>
      </c>
      <c r="D695" t="str">
        <f t="shared" si="1"/>
        <v>9</v>
      </c>
      <c r="E695">
        <v>2013.0</v>
      </c>
      <c r="F695" t="s">
        <v>999</v>
      </c>
      <c r="G695" s="26">
        <v>2.0E7</v>
      </c>
      <c r="H695" s="26">
        <v>1.6549477E7</v>
      </c>
      <c r="I695" s="26" t="str">
        <f t="shared" si="2"/>
        <v>  (3,450,523)</v>
      </c>
      <c r="J695" s="27" t="str">
        <f>VLOOKUP(A695,Vlookup!$K$2:$N$4579,MATCH(Vlookup!N694,Vlookup!K694:N694,0),0)</f>
        <v>  -   </v>
      </c>
      <c r="K695">
        <v>5.9</v>
      </c>
      <c r="L695" s="26">
        <v>89.0</v>
      </c>
    </row>
    <row r="696" ht="14.25" customHeight="1">
      <c r="A696" s="8">
        <v>37931.0</v>
      </c>
      <c r="B696" t="s">
        <v>1709</v>
      </c>
      <c r="C696" s="25">
        <v>41538.0</v>
      </c>
      <c r="D696" t="str">
        <f t="shared" si="1"/>
        <v>9</v>
      </c>
      <c r="E696">
        <v>2013.0</v>
      </c>
      <c r="F696" t="s">
        <v>999</v>
      </c>
      <c r="G696" s="26">
        <v>1.2E7</v>
      </c>
      <c r="H696" s="26">
        <v>1.7654912E7</v>
      </c>
      <c r="I696" s="26" t="str">
        <f t="shared" si="2"/>
        <v>  5,654,912 </v>
      </c>
      <c r="J696" s="27" t="str">
        <f>VLOOKUP(A696,Vlookup!$K$2:$N$4579,MATCH(Vlookup!N695,Vlookup!K695:N695,0),0)</f>
        <v>  90 </v>
      </c>
      <c r="K696">
        <v>7.4</v>
      </c>
      <c r="L696" s="26">
        <v>648.0</v>
      </c>
    </row>
    <row r="697" ht="14.25" customHeight="1">
      <c r="A697" s="8">
        <v>37933.0</v>
      </c>
      <c r="B697" t="s">
        <v>1710</v>
      </c>
      <c r="C697" s="25">
        <v>41536.0</v>
      </c>
      <c r="D697" t="str">
        <f t="shared" si="1"/>
        <v>9</v>
      </c>
      <c r="E697">
        <v>2013.0</v>
      </c>
      <c r="F697" t="s">
        <v>999</v>
      </c>
      <c r="G697" s="26">
        <v>1.5E7</v>
      </c>
      <c r="H697" s="26">
        <v>2.1766271E7</v>
      </c>
      <c r="I697" s="26" t="str">
        <f t="shared" si="2"/>
        <v>  6,766,271 </v>
      </c>
      <c r="J697" s="27" t="str">
        <f>VLOOKUP(A697,Vlookup!$K$2:$N$4579,MATCH(Vlookup!N696,Vlookup!K696:N696,0),0)</f>
        <v>  115 </v>
      </c>
      <c r="K697">
        <v>5.3</v>
      </c>
      <c r="L697" s="26">
        <v>180.0</v>
      </c>
    </row>
    <row r="698" ht="14.25" customHeight="1">
      <c r="A698" s="8">
        <v>37941.0</v>
      </c>
      <c r="B698" t="s">
        <v>1711</v>
      </c>
      <c r="C698" s="25">
        <v>41535.0</v>
      </c>
      <c r="D698" t="str">
        <f t="shared" si="1"/>
        <v>9</v>
      </c>
      <c r="E698">
        <v>2013.0</v>
      </c>
      <c r="F698" t="s">
        <v>999</v>
      </c>
      <c r="G698" s="26">
        <v>4.6E7</v>
      </c>
      <c r="H698" s="26">
        <v>1.22126687E8</v>
      </c>
      <c r="I698" s="26" t="str">
        <f t="shared" si="2"/>
        <v>  76,126,687 </v>
      </c>
      <c r="J698" s="27" t="str">
        <f>VLOOKUP(A698,Vlookup!$K$2:$N$4579,MATCH(Vlookup!N697,Vlookup!K697:N697,0),0)</f>
        <v>  157 </v>
      </c>
      <c r="K698">
        <v>7.9</v>
      </c>
      <c r="L698" s="26">
        <v>3183.0</v>
      </c>
    </row>
    <row r="699" ht="14.25" customHeight="1">
      <c r="A699" s="8">
        <v>37950.0</v>
      </c>
      <c r="B699" t="s">
        <v>1712</v>
      </c>
      <c r="C699" s="25">
        <v>41530.0</v>
      </c>
      <c r="D699" t="str">
        <f t="shared" si="1"/>
        <v>9</v>
      </c>
      <c r="E699">
        <v>2013.0</v>
      </c>
      <c r="F699" t="s">
        <v>999</v>
      </c>
      <c r="G699" s="26">
        <v>3.0E7</v>
      </c>
      <c r="H699" s="26">
        <v>3.6894225E7</v>
      </c>
      <c r="I699" s="26" t="str">
        <f t="shared" si="2"/>
        <v>  6,894,225 </v>
      </c>
      <c r="J699" s="27" t="str">
        <f>VLOOKUP(A699,Vlookup!$K$2:$N$4579,MATCH(Vlookup!N698,Vlookup!K698:N698,0),0)</f>
        <v>  99 </v>
      </c>
      <c r="K699">
        <v>6.1</v>
      </c>
      <c r="L699" s="26">
        <v>1052.0</v>
      </c>
    </row>
    <row r="700" ht="14.25" customHeight="1">
      <c r="A700" s="8">
        <v>37958.0</v>
      </c>
      <c r="B700" t="s">
        <v>1713</v>
      </c>
      <c r="C700" s="25">
        <v>41530.0</v>
      </c>
      <c r="D700" t="str">
        <f t="shared" si="1"/>
        <v>9</v>
      </c>
      <c r="E700">
        <v>2013.0</v>
      </c>
      <c r="F700" t="s">
        <v>1074</v>
      </c>
      <c r="G700" s="26">
        <v>5500000.0</v>
      </c>
      <c r="H700" s="26">
        <v>4.7E7</v>
      </c>
      <c r="I700" s="26" t="str">
        <f t="shared" si="2"/>
        <v>  41,500,000 </v>
      </c>
      <c r="J700" s="27" t="str">
        <f>VLOOKUP(A700,Vlookup!$K$2:$N$4579,MATCH(Vlookup!N699,Vlookup!K699:N699,0),0)</f>
        <v>  110 </v>
      </c>
      <c r="K700">
        <v>4.6</v>
      </c>
      <c r="L700" s="26">
        <v>8.0</v>
      </c>
    </row>
    <row r="701" ht="14.25" customHeight="1">
      <c r="A701" s="8">
        <v>37964.0</v>
      </c>
      <c r="B701" t="s">
        <v>1714</v>
      </c>
      <c r="C701" s="25">
        <v>41529.0</v>
      </c>
      <c r="D701" t="str">
        <f t="shared" si="1"/>
        <v>9</v>
      </c>
      <c r="E701">
        <v>2013.0</v>
      </c>
      <c r="F701" t="s">
        <v>999</v>
      </c>
      <c r="G701" s="26">
        <v>1.2E7</v>
      </c>
      <c r="H701" s="26">
        <v>1.5008161E7</v>
      </c>
      <c r="I701" s="26" t="str">
        <f t="shared" si="2"/>
        <v>  3,008,161 </v>
      </c>
      <c r="J701" s="27" t="str">
        <f>VLOOKUP(A701,Vlookup!$K$2:$N$4579,MATCH(Vlookup!N700,Vlookup!K700:N700,0),0)</f>
        <v>  109 </v>
      </c>
      <c r="K701">
        <v>5.3</v>
      </c>
      <c r="L701" s="26">
        <v>642.0</v>
      </c>
    </row>
    <row r="702" ht="14.25" customHeight="1">
      <c r="A702" s="8">
        <v>38050.0</v>
      </c>
      <c r="B702" t="s">
        <v>1715</v>
      </c>
      <c r="C702" s="25">
        <v>41526.0</v>
      </c>
      <c r="D702" t="str">
        <f t="shared" si="1"/>
        <v>9</v>
      </c>
      <c r="E702">
        <v>2013.0</v>
      </c>
      <c r="F702" t="s">
        <v>999</v>
      </c>
      <c r="G702" s="26">
        <v>2.8E7</v>
      </c>
      <c r="H702" s="26">
        <v>1749201.0</v>
      </c>
      <c r="I702" s="26" t="str">
        <f t="shared" si="2"/>
        <v>  (26,250,799)</v>
      </c>
      <c r="J702" s="27" t="str">
        <f>VLOOKUP(A702,Vlookup!$K$2:$N$4579,MATCH(Vlookup!N701,Vlookup!K701:N701,0),0)</f>
        <v>  106 </v>
      </c>
      <c r="K702">
        <v>5.8</v>
      </c>
      <c r="L702" s="26">
        <v>218.0</v>
      </c>
    </row>
    <row r="703" ht="14.25" customHeight="1">
      <c r="A703" s="8">
        <v>38055.0</v>
      </c>
      <c r="B703" t="s">
        <v>1716</v>
      </c>
      <c r="C703" s="25">
        <v>41525.0</v>
      </c>
      <c r="D703" t="str">
        <f t="shared" si="1"/>
        <v>9</v>
      </c>
      <c r="E703">
        <v>2013.0</v>
      </c>
      <c r="F703" t="s">
        <v>999</v>
      </c>
      <c r="G703" s="26">
        <v>1.09E7</v>
      </c>
      <c r="H703" s="26">
        <v>1.650546E7</v>
      </c>
      <c r="I703" s="26" t="str">
        <f t="shared" si="2"/>
        <v>  5,605,460 </v>
      </c>
      <c r="J703" s="27" t="str">
        <f>VLOOKUP(A703,Vlookup!$K$2:$N$4579,MATCH(Vlookup!N702,Vlookup!K702:N702,0),0)</f>
        <v>  95 </v>
      </c>
      <c r="K703">
        <v>7.2</v>
      </c>
      <c r="L703" s="26">
        <v>230.0</v>
      </c>
    </row>
    <row r="704" ht="14.25" customHeight="1">
      <c r="A704" s="8">
        <v>38073.0</v>
      </c>
      <c r="B704" t="s">
        <v>1717</v>
      </c>
      <c r="C704" s="25">
        <v>41525.0</v>
      </c>
      <c r="D704" t="str">
        <f t="shared" si="1"/>
        <v>9</v>
      </c>
      <c r="E704">
        <v>2013.0</v>
      </c>
      <c r="F704" t="s">
        <v>999</v>
      </c>
      <c r="G704" s="26">
        <v>5000000.0</v>
      </c>
      <c r="H704" s="26">
        <v>4.4030246E7</v>
      </c>
      <c r="I704" s="26" t="str">
        <f t="shared" si="2"/>
        <v>  39,030,246 </v>
      </c>
      <c r="J704" s="27" t="str">
        <f>VLOOKUP(A704,Vlookup!$K$2:$N$4579,MATCH(Vlookup!N703,Vlookup!K703:N703,0),0)</f>
        <v>  102 </v>
      </c>
      <c r="K704">
        <v>6.3</v>
      </c>
      <c r="L704" s="26">
        <v>1079.0</v>
      </c>
    </row>
    <row r="705" ht="14.25" customHeight="1">
      <c r="A705" s="8">
        <v>38117.0</v>
      </c>
      <c r="B705" t="s">
        <v>1718</v>
      </c>
      <c r="C705" s="25">
        <v>41524.0</v>
      </c>
      <c r="D705" t="str">
        <f t="shared" si="1"/>
        <v>9</v>
      </c>
      <c r="E705">
        <v>2013.0</v>
      </c>
      <c r="F705" t="s">
        <v>1168</v>
      </c>
      <c r="G705" s="26">
        <v>3.0E7</v>
      </c>
      <c r="H705" s="26">
        <v>1.7137302E7</v>
      </c>
      <c r="I705" s="26" t="str">
        <f t="shared" si="2"/>
        <v>  (12,862,698)</v>
      </c>
      <c r="J705" s="27" t="str">
        <f>VLOOKUP(A705,Vlookup!$K$2:$N$4579,MATCH(Vlookup!N704,Vlookup!K704:N704,0),0)</f>
        <v>  86 </v>
      </c>
      <c r="K705">
        <v>6.4</v>
      </c>
      <c r="L705" s="26">
        <v>365.0</v>
      </c>
    </row>
    <row r="706" ht="14.25" customHeight="1">
      <c r="A706" s="8">
        <v>38153.0</v>
      </c>
      <c r="B706" t="s">
        <v>1719</v>
      </c>
      <c r="C706" s="25">
        <v>41524.0</v>
      </c>
      <c r="D706" t="str">
        <f t="shared" si="1"/>
        <v>9</v>
      </c>
      <c r="E706">
        <v>2013.0</v>
      </c>
      <c r="F706" t="s">
        <v>999</v>
      </c>
      <c r="G706" s="26">
        <v>1.1E7</v>
      </c>
      <c r="H706" s="26">
        <v>7847000.0</v>
      </c>
      <c r="I706" s="26" t="str">
        <f t="shared" si="2"/>
        <v>  (3,153,000)</v>
      </c>
      <c r="J706" s="27" t="str">
        <f>VLOOKUP(A706,Vlookup!$K$2:$N$4579,MATCH(Vlookup!N705,Vlookup!K705:N705,0),0)</f>
        <v>  103 </v>
      </c>
      <c r="K706">
        <v>6.7</v>
      </c>
      <c r="L706" s="26">
        <v>688.0</v>
      </c>
    </row>
    <row r="707" ht="14.25" customHeight="1">
      <c r="A707" s="8">
        <v>38167.0</v>
      </c>
      <c r="B707" t="s">
        <v>1720</v>
      </c>
      <c r="C707" s="25">
        <v>41524.0</v>
      </c>
      <c r="D707" t="str">
        <f t="shared" si="1"/>
        <v>9</v>
      </c>
      <c r="E707">
        <v>2013.0</v>
      </c>
      <c r="F707" t="s">
        <v>999</v>
      </c>
      <c r="G707" s="26">
        <v>8000000.0</v>
      </c>
      <c r="H707" s="26">
        <v>6.3464861E7</v>
      </c>
      <c r="I707" s="26" t="str">
        <f t="shared" si="2"/>
        <v>  55,464,861 </v>
      </c>
      <c r="J707" s="27" t="str">
        <f>VLOOKUP(A707,Vlookup!$K$2:$N$4579,MATCH(Vlookup!N706,Vlookup!K706:N706,0),0)</f>
        <v>  133 </v>
      </c>
      <c r="K707">
        <v>7.3</v>
      </c>
      <c r="L707" s="26">
        <v>1285.0</v>
      </c>
    </row>
    <row r="708" ht="14.25" customHeight="1">
      <c r="A708" s="8">
        <v>38303.0</v>
      </c>
      <c r="B708" t="s">
        <v>481</v>
      </c>
      <c r="C708" s="25">
        <v>41524.0</v>
      </c>
      <c r="D708" t="str">
        <f t="shared" si="1"/>
        <v>9</v>
      </c>
      <c r="E708">
        <v>2013.0</v>
      </c>
      <c r="F708" t="s">
        <v>999</v>
      </c>
      <c r="G708" s="26">
        <v>5000000.0</v>
      </c>
      <c r="H708" s="26">
        <v>5.5198285E7</v>
      </c>
      <c r="I708" s="26" t="str">
        <f t="shared" si="2"/>
        <v>  50,198,285 </v>
      </c>
      <c r="J708" s="27" t="str">
        <f>VLOOKUP(A708,Vlookup!$K$2:$N$4579,MATCH(Vlookup!N707,Vlookup!K707:N707,0),0)</f>
        <v>  105 </v>
      </c>
      <c r="K708">
        <v>7.9</v>
      </c>
      <c r="L708" s="26">
        <v>2973.0</v>
      </c>
    </row>
    <row r="709" ht="14.25" customHeight="1">
      <c r="A709" s="8">
        <v>38317.0</v>
      </c>
      <c r="B709" t="s">
        <v>1721</v>
      </c>
      <c r="C709" s="25">
        <v>41523.0</v>
      </c>
      <c r="D709" t="str">
        <f t="shared" si="1"/>
        <v>9</v>
      </c>
      <c r="E709">
        <v>2013.0</v>
      </c>
      <c r="F709" t="s">
        <v>999</v>
      </c>
      <c r="G709" s="26">
        <v>9500000.0</v>
      </c>
      <c r="H709" s="26">
        <v>7800000.0</v>
      </c>
      <c r="I709" s="26" t="str">
        <f t="shared" si="2"/>
        <v>  (1,700,000)</v>
      </c>
      <c r="J709" s="27" t="str">
        <f>VLOOKUP(A709,Vlookup!$K$2:$N$4579,MATCH(Vlookup!N708,Vlookup!K708:N708,0),0)</f>
        <v>  102 </v>
      </c>
      <c r="K709">
        <v>6.4</v>
      </c>
      <c r="L709" s="26">
        <v>335.0</v>
      </c>
    </row>
    <row r="710" ht="14.25" customHeight="1">
      <c r="A710" s="8">
        <v>38319.0</v>
      </c>
      <c r="B710" t="s">
        <v>1722</v>
      </c>
      <c r="C710" s="25">
        <v>41520.0</v>
      </c>
      <c r="D710" t="str">
        <f t="shared" si="1"/>
        <v>9</v>
      </c>
      <c r="E710">
        <v>2013.0</v>
      </c>
      <c r="F710" t="s">
        <v>999</v>
      </c>
      <c r="G710" s="26">
        <v>1.1E7</v>
      </c>
      <c r="H710" s="26">
        <v>3639345.0</v>
      </c>
      <c r="I710" s="26" t="str">
        <f t="shared" si="2"/>
        <v>  (7,360,655)</v>
      </c>
      <c r="J710" s="27" t="str">
        <f>VLOOKUP(A710,Vlookup!$K$2:$N$4579,MATCH(Vlookup!N709,Vlookup!K709:N709,0),0)</f>
        <v>  102 </v>
      </c>
      <c r="K710">
        <v>4.9</v>
      </c>
      <c r="L710" s="26">
        <v>229.0</v>
      </c>
    </row>
    <row r="711" ht="14.25" customHeight="1">
      <c r="A711" s="8">
        <v>38321.0</v>
      </c>
      <c r="B711" t="s">
        <v>1723</v>
      </c>
      <c r="C711" s="25">
        <v>41519.0</v>
      </c>
      <c r="D711" t="str">
        <f t="shared" si="1"/>
        <v>9</v>
      </c>
      <c r="E711">
        <v>2013.0</v>
      </c>
      <c r="F711" t="s">
        <v>999</v>
      </c>
      <c r="G711" s="26">
        <v>3.8E7</v>
      </c>
      <c r="H711" s="26">
        <v>9.8337295E7</v>
      </c>
      <c r="I711" s="26" t="str">
        <f t="shared" si="2"/>
        <v>  60,337,295 </v>
      </c>
      <c r="J711" s="27" t="str">
        <f>VLOOKUP(A711,Vlookup!$K$2:$N$4579,MATCH(Vlookup!N710,Vlookup!K710:N710,0),0)</f>
        <v>  87 </v>
      </c>
      <c r="K711">
        <v>6.2</v>
      </c>
      <c r="L711" s="26">
        <v>2066.0</v>
      </c>
    </row>
    <row r="712" ht="14.25" customHeight="1">
      <c r="A712" s="8">
        <v>38322.0</v>
      </c>
      <c r="B712" t="s">
        <v>1724</v>
      </c>
      <c r="C712" s="25">
        <v>41519.0</v>
      </c>
      <c r="D712" t="str">
        <f t="shared" si="1"/>
        <v>9</v>
      </c>
      <c r="E712">
        <v>2013.0</v>
      </c>
      <c r="F712" t="s">
        <v>999</v>
      </c>
      <c r="G712" s="26">
        <v>3.8E7</v>
      </c>
      <c r="H712" s="26">
        <v>9.0247624E7</v>
      </c>
      <c r="I712" s="26" t="str">
        <f t="shared" si="2"/>
        <v>  52,247,624 </v>
      </c>
      <c r="J712" s="27" t="str">
        <f>VLOOKUP(A712,Vlookup!$K$2:$N$4579,MATCH(Vlookup!N711,Vlookup!K711:N711,0),0)</f>
        <v>  107 </v>
      </c>
      <c r="K712">
        <v>7.7</v>
      </c>
      <c r="L712" s="26">
        <v>2310.0</v>
      </c>
    </row>
    <row r="713" ht="14.25" customHeight="1">
      <c r="A713" s="8">
        <v>38336.0</v>
      </c>
      <c r="B713" t="s">
        <v>1725</v>
      </c>
      <c r="C713" s="25">
        <v>41516.0</v>
      </c>
      <c r="D713" t="str">
        <f t="shared" si="1"/>
        <v>8</v>
      </c>
      <c r="E713">
        <v>2013.0</v>
      </c>
      <c r="F713" t="s">
        <v>999</v>
      </c>
      <c r="G713" s="26">
        <v>8000000.0</v>
      </c>
      <c r="H713" s="26">
        <v>9630444.0</v>
      </c>
      <c r="I713" s="26" t="str">
        <f t="shared" si="2"/>
        <v>  1,630,444 </v>
      </c>
      <c r="J713" s="27" t="str">
        <f>VLOOKUP(A713,Vlookup!$K$2:$N$4579,MATCH(Vlookup!N712,Vlookup!K712:N712,0),0)</f>
        <v>  130 </v>
      </c>
      <c r="K713">
        <v>5.9</v>
      </c>
      <c r="L713" s="26">
        <v>156.0</v>
      </c>
    </row>
    <row r="714" ht="14.25" customHeight="1">
      <c r="A714" s="8">
        <v>38356.0</v>
      </c>
      <c r="B714" t="s">
        <v>1726</v>
      </c>
      <c r="C714" s="25">
        <v>41515.0</v>
      </c>
      <c r="D714" t="str">
        <f t="shared" si="1"/>
        <v>8</v>
      </c>
      <c r="E714">
        <v>2013.0</v>
      </c>
      <c r="F714" t="s">
        <v>999</v>
      </c>
      <c r="G714" s="26">
        <v>1.8E7</v>
      </c>
      <c r="H714" s="26">
        <v>1.0501938E7</v>
      </c>
      <c r="I714" s="26" t="str">
        <f t="shared" si="2"/>
        <v>  (7,498,062)</v>
      </c>
      <c r="J714" s="27" t="str">
        <f>VLOOKUP(A714,Vlookup!$K$2:$N$4579,MATCH(Vlookup!N713,Vlookup!K713:N713,0),0)</f>
        <v>  154 </v>
      </c>
      <c r="K714">
        <v>4.9</v>
      </c>
      <c r="L714" s="26">
        <v>248.0</v>
      </c>
    </row>
    <row r="715" ht="14.25" customHeight="1">
      <c r="A715" s="8">
        <v>38357.0</v>
      </c>
      <c r="B715" t="s">
        <v>1727</v>
      </c>
      <c r="C715" s="25">
        <v>41509.0</v>
      </c>
      <c r="D715" t="str">
        <f t="shared" si="1"/>
        <v>8</v>
      </c>
      <c r="E715">
        <v>2013.0</v>
      </c>
      <c r="F715" t="s">
        <v>1074</v>
      </c>
      <c r="G715" s="26">
        <v>5400000.0</v>
      </c>
      <c r="H715" s="26">
        <v>6500000.0</v>
      </c>
      <c r="I715" s="26" t="str">
        <f t="shared" si="2"/>
        <v>  1,100,000 </v>
      </c>
      <c r="J715" s="27" t="str">
        <f>VLOOKUP(A715,Vlookup!$K$2:$N$4579,MATCH(Vlookup!N714,Vlookup!K714:N714,0),0)</f>
        <v>  102 </v>
      </c>
      <c r="K715">
        <v>6.9</v>
      </c>
      <c r="L715" s="26">
        <v>32.0</v>
      </c>
    </row>
    <row r="716" ht="14.25" customHeight="1">
      <c r="A716" s="8">
        <v>38358.0</v>
      </c>
      <c r="B716" t="s">
        <v>1728</v>
      </c>
      <c r="C716" s="25">
        <v>41508.0</v>
      </c>
      <c r="D716" t="str">
        <f t="shared" si="1"/>
        <v>8</v>
      </c>
      <c r="E716">
        <v>2013.0</v>
      </c>
      <c r="F716" t="s">
        <v>999</v>
      </c>
      <c r="G716" s="26">
        <v>2.55E7</v>
      </c>
      <c r="H716" s="26">
        <v>2415472.0</v>
      </c>
      <c r="I716" s="26" t="str">
        <f t="shared" si="2"/>
        <v>  (23,084,528)</v>
      </c>
      <c r="J716" s="27" t="str">
        <f>VLOOKUP(A716,Vlookup!$K$2:$N$4579,MATCH(Vlookup!N715,Vlookup!K715:N715,0),0)</f>
        <v>  87 </v>
      </c>
      <c r="K716">
        <v>6.0</v>
      </c>
      <c r="L716" s="26">
        <v>175.0</v>
      </c>
    </row>
    <row r="717" ht="14.25" customHeight="1">
      <c r="A717" s="8">
        <v>38363.0</v>
      </c>
      <c r="B717" t="s">
        <v>1729</v>
      </c>
      <c r="C717" s="25">
        <v>41507.0</v>
      </c>
      <c r="D717" t="str">
        <f t="shared" si="1"/>
        <v>8</v>
      </c>
      <c r="E717">
        <v>2013.0</v>
      </c>
      <c r="F717" t="s">
        <v>999</v>
      </c>
      <c r="G717" s="26">
        <v>6.0E7</v>
      </c>
      <c r="H717" s="26">
        <v>9.0565421E7</v>
      </c>
      <c r="I717" s="26" t="str">
        <f t="shared" si="2"/>
        <v>  30,565,421 </v>
      </c>
      <c r="J717" s="27" t="str">
        <f>VLOOKUP(A717,Vlookup!$K$2:$N$4579,MATCH(Vlookup!N716,Vlookup!K716:N716,0),0)</f>
        <v>  108 </v>
      </c>
      <c r="K717">
        <v>6.2</v>
      </c>
      <c r="L717" s="26">
        <v>1649.0</v>
      </c>
    </row>
    <row r="718" ht="14.25" customHeight="1">
      <c r="A718" s="8">
        <v>38365.0</v>
      </c>
      <c r="B718" t="s">
        <v>1730</v>
      </c>
      <c r="C718" s="25">
        <v>41502.0</v>
      </c>
      <c r="D718" t="str">
        <f t="shared" si="1"/>
        <v>8</v>
      </c>
      <c r="E718">
        <v>2013.0</v>
      </c>
      <c r="F718" t="s">
        <v>999</v>
      </c>
      <c r="G718" s="26">
        <v>2.5E7</v>
      </c>
      <c r="H718" s="26">
        <v>1.15922175E8</v>
      </c>
      <c r="I718" s="26" t="str">
        <f t="shared" si="2"/>
        <v>  90,922,175 </v>
      </c>
      <c r="J718" s="27" t="str">
        <f>VLOOKUP(A718,Vlookup!$K$2:$N$4579,MATCH(Vlookup!N717,Vlookup!K717:N717,0),0)</f>
        <v>  102 </v>
      </c>
      <c r="K718">
        <v>7.2</v>
      </c>
      <c r="L718" s="26">
        <v>1134.0</v>
      </c>
    </row>
    <row r="719" ht="14.25" customHeight="1">
      <c r="A719" s="8">
        <v>38408.0</v>
      </c>
      <c r="B719" t="s">
        <v>1731</v>
      </c>
      <c r="C719" s="25">
        <v>41502.0</v>
      </c>
      <c r="D719" t="str">
        <f t="shared" si="1"/>
        <v>8</v>
      </c>
      <c r="E719">
        <v>2013.0</v>
      </c>
      <c r="F719" t="s">
        <v>999</v>
      </c>
      <c r="G719" s="26">
        <v>1.2E7</v>
      </c>
      <c r="H719" s="26">
        <v>8.7100449E7</v>
      </c>
      <c r="I719" s="26" t="str">
        <f t="shared" si="2"/>
        <v>  75,100,449 </v>
      </c>
      <c r="J719" s="27" t="str">
        <f>VLOOKUP(A719,Vlookup!$K$2:$N$4579,MATCH(Vlookup!N718,Vlookup!K718:N718,0),0)</f>
        <v>  114 </v>
      </c>
      <c r="K719">
        <v>7.8</v>
      </c>
      <c r="L719" s="26">
        <v>2140.0</v>
      </c>
    </row>
    <row r="720" ht="14.25" customHeight="1">
      <c r="A720" s="8">
        <v>38448.0</v>
      </c>
      <c r="B720" t="s">
        <v>1732</v>
      </c>
      <c r="C720" s="25">
        <v>41502.0</v>
      </c>
      <c r="D720" t="str">
        <f t="shared" si="1"/>
        <v>8</v>
      </c>
      <c r="E720">
        <v>2013.0</v>
      </c>
      <c r="F720" t="s">
        <v>999</v>
      </c>
      <c r="G720" s="26">
        <v>1.2E7</v>
      </c>
      <c r="H720" s="26">
        <v>3.593141E7</v>
      </c>
      <c r="I720" s="26" t="str">
        <f t="shared" si="2"/>
        <v>  23,931,410 </v>
      </c>
      <c r="J720" s="27" t="str">
        <f>VLOOKUP(A720,Vlookup!$K$2:$N$4579,MATCH(Vlookup!N719,Vlookup!K719:N719,0),0)</f>
        <v>  111 </v>
      </c>
      <c r="K720">
        <v>6.0</v>
      </c>
      <c r="L720" s="26">
        <v>1183.0</v>
      </c>
    </row>
    <row r="721" ht="14.25" customHeight="1">
      <c r="A721" s="8">
        <v>38557.0</v>
      </c>
      <c r="B721" t="s">
        <v>1733</v>
      </c>
      <c r="C721" s="25">
        <v>41501.0</v>
      </c>
      <c r="D721" t="str">
        <f t="shared" si="1"/>
        <v>8</v>
      </c>
      <c r="E721">
        <v>2013.0</v>
      </c>
      <c r="F721" t="s">
        <v>999</v>
      </c>
      <c r="G721" s="26">
        <v>4900000.0</v>
      </c>
      <c r="H721" s="26">
        <v>2159041.0</v>
      </c>
      <c r="I721" s="26" t="str">
        <f t="shared" si="2"/>
        <v>  (2,740,959)</v>
      </c>
      <c r="J721" s="27" t="str">
        <f>VLOOKUP(A721,Vlookup!$K$2:$N$4579,MATCH(Vlookup!N720,Vlookup!K720:N720,0),0)</f>
        <v>  122 </v>
      </c>
      <c r="K721">
        <v>6.6</v>
      </c>
      <c r="L721" s="26">
        <v>192.0</v>
      </c>
    </row>
    <row r="722" ht="14.25" customHeight="1">
      <c r="A722" s="8">
        <v>38560.0</v>
      </c>
      <c r="B722" t="s">
        <v>1734</v>
      </c>
      <c r="C722" s="25">
        <v>41500.0</v>
      </c>
      <c r="D722" t="str">
        <f t="shared" si="1"/>
        <v>8</v>
      </c>
      <c r="E722">
        <v>2013.0</v>
      </c>
      <c r="F722" t="s">
        <v>999</v>
      </c>
      <c r="G722" s="26">
        <v>3.5E7</v>
      </c>
      <c r="H722" s="26">
        <v>1.3785015E7</v>
      </c>
      <c r="I722" s="26" t="str">
        <f t="shared" si="2"/>
        <v>  (21,214,985)</v>
      </c>
      <c r="J722" s="27" t="str">
        <f>VLOOKUP(A722,Vlookup!$K$2:$N$4579,MATCH(Vlookup!N721,Vlookup!K721:N721,0),0)</f>
        <v>  102 </v>
      </c>
      <c r="K722">
        <v>5.6</v>
      </c>
      <c r="L722" s="26">
        <v>358.0</v>
      </c>
    </row>
    <row r="723" ht="14.25" customHeight="1">
      <c r="A723" s="8">
        <v>38575.0</v>
      </c>
      <c r="B723" t="s">
        <v>1735</v>
      </c>
      <c r="C723" s="25">
        <v>41495.0</v>
      </c>
      <c r="D723" t="str">
        <f t="shared" si="1"/>
        <v>8</v>
      </c>
      <c r="E723">
        <v>2013.0</v>
      </c>
      <c r="F723" t="s">
        <v>999</v>
      </c>
      <c r="G723" s="26">
        <v>5.0E7</v>
      </c>
      <c r="H723" s="26">
        <v>2.19788712E8</v>
      </c>
      <c r="I723" s="26" t="str">
        <f t="shared" si="2"/>
        <v>  169,788,712 </v>
      </c>
      <c r="J723" s="27" t="str">
        <f>VLOOKUP(A723,Vlookup!$K$2:$N$4579,MATCH(Vlookup!N722,Vlookup!K722:N722,0),0)</f>
        <v>  140 </v>
      </c>
      <c r="K723">
        <v>5.7</v>
      </c>
      <c r="L723" s="26">
        <v>568.0</v>
      </c>
    </row>
    <row r="724" ht="14.25" customHeight="1">
      <c r="A724" s="8">
        <v>38579.0</v>
      </c>
      <c r="B724" t="s">
        <v>1736</v>
      </c>
      <c r="C724" s="25">
        <v>41495.0</v>
      </c>
      <c r="D724" t="str">
        <f t="shared" si="1"/>
        <v>8</v>
      </c>
      <c r="E724">
        <v>2013.0</v>
      </c>
      <c r="F724" t="s">
        <v>1074</v>
      </c>
      <c r="G724" s="26">
        <v>1.8E7</v>
      </c>
      <c r="H724" s="26">
        <v>6.2E7</v>
      </c>
      <c r="I724" s="26" t="str">
        <f t="shared" si="2"/>
        <v>  44,000,000 </v>
      </c>
      <c r="J724" s="27" t="str">
        <f>VLOOKUP(A724,Vlookup!$K$2:$N$4579,MATCH(Vlookup!N723,Vlookup!K723:N723,0),0)</f>
        <v>  87 </v>
      </c>
      <c r="K724">
        <v>6.5</v>
      </c>
      <c r="L724" s="26">
        <v>91.0</v>
      </c>
    </row>
    <row r="725" ht="14.25" customHeight="1">
      <c r="A725" s="8">
        <v>38617.0</v>
      </c>
      <c r="B725" t="s">
        <v>1737</v>
      </c>
      <c r="C725" s="25">
        <v>41494.0</v>
      </c>
      <c r="D725" t="str">
        <f t="shared" si="1"/>
        <v>8</v>
      </c>
      <c r="E725">
        <v>2013.0</v>
      </c>
      <c r="F725" t="s">
        <v>999</v>
      </c>
      <c r="G725" s="26">
        <v>1.0E7</v>
      </c>
      <c r="H725" s="26">
        <v>1585582.0</v>
      </c>
      <c r="I725" s="26" t="str">
        <f t="shared" si="2"/>
        <v>  (8,414,418)</v>
      </c>
      <c r="J725" s="27" t="str">
        <f>VLOOKUP(A725,Vlookup!$K$2:$N$4579,MATCH(Vlookup!N724,Vlookup!K724:N724,0),0)</f>
        <v>  102 </v>
      </c>
      <c r="K725">
        <v>6.0</v>
      </c>
      <c r="L725" s="26">
        <v>234.0</v>
      </c>
    </row>
    <row r="726" ht="14.25" customHeight="1">
      <c r="A726" s="8">
        <v>38637.0</v>
      </c>
      <c r="B726" t="s">
        <v>1738</v>
      </c>
      <c r="C726" s="25">
        <v>41493.0</v>
      </c>
      <c r="D726" t="str">
        <f t="shared" si="1"/>
        <v>8</v>
      </c>
      <c r="E726">
        <v>2013.0</v>
      </c>
      <c r="F726" t="s">
        <v>999</v>
      </c>
      <c r="G726" s="26">
        <v>1.15E8</v>
      </c>
      <c r="H726" s="26">
        <v>2.861407E8</v>
      </c>
      <c r="I726" s="26" t="str">
        <f t="shared" si="2"/>
        <v>  171,140,700 </v>
      </c>
      <c r="J726" s="27" t="str">
        <f>VLOOKUP(A726,Vlookup!$K$2:$N$4579,MATCH(Vlookup!N725,Vlookup!K725:N725,0),0)</f>
        <v>  169 </v>
      </c>
      <c r="K726">
        <v>6.4</v>
      </c>
      <c r="L726" s="26">
        <v>3510.0</v>
      </c>
    </row>
    <row r="727" ht="14.25" customHeight="1">
      <c r="A727" s="8">
        <v>38665.0</v>
      </c>
      <c r="B727" t="s">
        <v>1739</v>
      </c>
      <c r="C727" s="25">
        <v>41493.0</v>
      </c>
      <c r="D727" t="str">
        <f t="shared" si="1"/>
        <v>8</v>
      </c>
      <c r="E727">
        <v>2013.0</v>
      </c>
      <c r="F727" t="s">
        <v>999</v>
      </c>
      <c r="G727" s="26">
        <v>9.0E7</v>
      </c>
      <c r="H727" s="26">
        <v>1.74578751E8</v>
      </c>
      <c r="I727" s="26" t="str">
        <f t="shared" si="2"/>
        <v>  84,578,751 </v>
      </c>
      <c r="J727" s="27" t="str">
        <f>VLOOKUP(A727,Vlookup!$K$2:$N$4579,MATCH(Vlookup!N726,Vlookup!K726:N726,0),0)</f>
        <v>  98 </v>
      </c>
      <c r="K727">
        <v>5.9</v>
      </c>
      <c r="L727" s="26">
        <v>1685.0</v>
      </c>
    </row>
    <row r="728" ht="14.25" customHeight="1">
      <c r="A728" s="8">
        <v>38731.0</v>
      </c>
      <c r="B728" t="s">
        <v>1740</v>
      </c>
      <c r="C728" s="25">
        <v>41493.0</v>
      </c>
      <c r="D728" t="str">
        <f t="shared" si="1"/>
        <v>8</v>
      </c>
      <c r="E728">
        <v>2013.0</v>
      </c>
      <c r="F728" t="s">
        <v>999</v>
      </c>
      <c r="G728" s="26">
        <v>3.7E7</v>
      </c>
      <c r="H728" s="26">
        <v>2.69994119E8</v>
      </c>
      <c r="I728" s="26" t="str">
        <f t="shared" si="2"/>
        <v>  232,994,119 </v>
      </c>
      <c r="J728" s="27" t="str">
        <f>VLOOKUP(A728,Vlookup!$K$2:$N$4579,MATCH(Vlookup!N727,Vlookup!K727:N727,0),0)</f>
        <v>  124 </v>
      </c>
      <c r="K728">
        <v>6.8</v>
      </c>
      <c r="L728" s="26">
        <v>3053.0</v>
      </c>
    </row>
    <row r="729" ht="14.25" customHeight="1">
      <c r="A729" s="8">
        <v>38745.0</v>
      </c>
      <c r="B729" t="s">
        <v>1741</v>
      </c>
      <c r="C729" s="25">
        <v>41488.0</v>
      </c>
      <c r="D729" t="str">
        <f t="shared" si="1"/>
        <v>8</v>
      </c>
      <c r="E729">
        <v>2013.0</v>
      </c>
      <c r="F729" t="s">
        <v>999</v>
      </c>
      <c r="G729" s="26">
        <v>6.1E7</v>
      </c>
      <c r="H729" s="26">
        <v>1.31940411E8</v>
      </c>
      <c r="I729" s="26" t="str">
        <f t="shared" si="2"/>
        <v>  70,940,411 </v>
      </c>
      <c r="J729" s="27" t="str">
        <f>VLOOKUP(A729,Vlookup!$K$2:$N$4579,MATCH(Vlookup!N728,Vlookup!K728:N728,0),0)</f>
        <v>  85 </v>
      </c>
      <c r="K729">
        <v>6.6</v>
      </c>
      <c r="L729" s="26">
        <v>1611.0</v>
      </c>
    </row>
    <row r="730" ht="14.25" customHeight="1">
      <c r="A730" s="8">
        <v>38757.0</v>
      </c>
      <c r="B730" t="s">
        <v>1742</v>
      </c>
      <c r="C730" s="25">
        <v>41488.0</v>
      </c>
      <c r="D730" t="str">
        <f t="shared" si="1"/>
        <v>8</v>
      </c>
      <c r="E730">
        <v>2013.0</v>
      </c>
      <c r="F730" t="s">
        <v>999</v>
      </c>
      <c r="G730" s="26">
        <v>2500000.0</v>
      </c>
      <c r="H730" s="26">
        <v>6854611.0</v>
      </c>
      <c r="I730" s="26" t="str">
        <f t="shared" si="2"/>
        <v>  4,354,611 </v>
      </c>
      <c r="J730" s="27" t="str">
        <f>VLOOKUP(A730,Vlookup!$K$2:$N$4579,MATCH(Vlookup!N729,Vlookup!K729:N729,0),0)</f>
        <v>  100 </v>
      </c>
      <c r="K730">
        <v>6.8</v>
      </c>
      <c r="L730" s="26">
        <v>1074.0</v>
      </c>
    </row>
    <row r="731" ht="14.25" customHeight="1">
      <c r="A731" s="8">
        <v>38778.0</v>
      </c>
      <c r="B731" t="s">
        <v>1743</v>
      </c>
      <c r="C731" s="25">
        <v>41487.0</v>
      </c>
      <c r="D731" t="str">
        <f t="shared" si="1"/>
        <v>8</v>
      </c>
      <c r="E731">
        <v>2013.0</v>
      </c>
      <c r="F731" t="s">
        <v>1065</v>
      </c>
      <c r="G731" s="26">
        <v>3.92E7</v>
      </c>
      <c r="H731" s="26">
        <v>8.6758912E7</v>
      </c>
      <c r="I731" s="26" t="str">
        <f t="shared" si="2"/>
        <v>  47,558,912 </v>
      </c>
      <c r="J731" s="27" t="str">
        <f>VLOOKUP(A731,Vlookup!$K$2:$N$4579,MATCH(Vlookup!N730,Vlookup!K730:N730,0),0)</f>
        <v>  114 </v>
      </c>
      <c r="K731">
        <v>6.7</v>
      </c>
      <c r="L731" s="26">
        <v>2910.0</v>
      </c>
    </row>
    <row r="732" ht="14.25" customHeight="1">
      <c r="A732" s="8">
        <v>38809.0</v>
      </c>
      <c r="B732" t="s">
        <v>1744</v>
      </c>
      <c r="C732" s="25">
        <v>41485.0</v>
      </c>
      <c r="D732" t="str">
        <f t="shared" si="1"/>
        <v>7</v>
      </c>
      <c r="E732">
        <v>2013.0</v>
      </c>
      <c r="F732" t="s">
        <v>999</v>
      </c>
      <c r="G732" s="26">
        <v>1.05E8</v>
      </c>
      <c r="H732" s="26">
        <v>3.47434178E8</v>
      </c>
      <c r="I732" s="26" t="str">
        <f t="shared" si="2"/>
        <v>  242,434,178 </v>
      </c>
      <c r="J732" s="27" t="str">
        <f>VLOOKUP(A732,Vlookup!$K$2:$N$4579,MATCH(Vlookup!N731,Vlookup!K731:N731,0),0)</f>
        <v>  98 </v>
      </c>
      <c r="K732">
        <v>5.5</v>
      </c>
      <c r="L732" s="26">
        <v>711.0</v>
      </c>
    </row>
    <row r="733" ht="14.25" customHeight="1">
      <c r="A733" s="8">
        <v>38985.0</v>
      </c>
      <c r="B733" t="s">
        <v>821</v>
      </c>
      <c r="C733" s="25">
        <v>41480.0</v>
      </c>
      <c r="D733" t="str">
        <f t="shared" si="1"/>
        <v>7</v>
      </c>
      <c r="E733">
        <v>2013.0</v>
      </c>
      <c r="F733" t="s">
        <v>999</v>
      </c>
      <c r="G733" s="26">
        <v>1.8E7</v>
      </c>
      <c r="H733" s="26">
        <v>9.9206215E7</v>
      </c>
      <c r="I733" s="26" t="str">
        <f t="shared" si="2"/>
        <v>  81,206,215 </v>
      </c>
      <c r="J733" s="27" t="str">
        <f>VLOOKUP(A733,Vlookup!$K$2:$N$4579,MATCH(Vlookup!N732,Vlookup!K732:N732,0),0)</f>
        <v>  121 </v>
      </c>
      <c r="K733">
        <v>7.0</v>
      </c>
      <c r="L733" s="26">
        <v>1126.0</v>
      </c>
    </row>
    <row r="734" ht="14.25" customHeight="1">
      <c r="A734" s="8">
        <v>39002.0</v>
      </c>
      <c r="B734" t="s">
        <v>1745</v>
      </c>
      <c r="C734" s="25">
        <v>41479.0</v>
      </c>
      <c r="D734" t="str">
        <f t="shared" si="1"/>
        <v>7</v>
      </c>
      <c r="E734">
        <v>2013.0</v>
      </c>
      <c r="F734" t="s">
        <v>999</v>
      </c>
      <c r="G734" s="26">
        <v>4000000.0</v>
      </c>
      <c r="H734" s="26">
        <v>9800000.0</v>
      </c>
      <c r="I734" s="26" t="str">
        <f t="shared" si="2"/>
        <v>  5,800,000 </v>
      </c>
      <c r="J734" s="27" t="str">
        <f>VLOOKUP(A734,Vlookup!$K$2:$N$4579,MATCH(Vlookup!N733,Vlookup!K733:N733,0),0)</f>
        <v>  93 </v>
      </c>
      <c r="K734">
        <v>6.5</v>
      </c>
      <c r="L734" s="26">
        <v>184.0</v>
      </c>
    </row>
    <row r="735" ht="14.25" customHeight="1">
      <c r="A735" s="8">
        <v>39013.0</v>
      </c>
      <c r="B735" t="s">
        <v>1746</v>
      </c>
      <c r="C735" s="25">
        <v>41479.0</v>
      </c>
      <c r="D735" t="str">
        <f t="shared" si="1"/>
        <v>7</v>
      </c>
      <c r="E735">
        <v>2013.0</v>
      </c>
      <c r="F735" t="s">
        <v>999</v>
      </c>
      <c r="G735" s="26">
        <v>1500000.0</v>
      </c>
      <c r="H735" s="26">
        <v>3566225.0</v>
      </c>
      <c r="I735" s="26" t="str">
        <f t="shared" si="2"/>
        <v>  2,066,225 </v>
      </c>
      <c r="J735" s="27" t="str">
        <f>VLOOKUP(A735,Vlookup!$K$2:$N$4579,MATCH(Vlookup!N734,Vlookup!K734:N734,0),0)</f>
        <v>  100 </v>
      </c>
      <c r="K735">
        <v>5.5</v>
      </c>
      <c r="L735" s="26">
        <v>348.0</v>
      </c>
    </row>
    <row r="736" ht="14.25" customHeight="1">
      <c r="A736" s="8">
        <v>39045.0</v>
      </c>
      <c r="B736" t="s">
        <v>1747</v>
      </c>
      <c r="C736" s="25">
        <v>41478.0</v>
      </c>
      <c r="D736" t="str">
        <f t="shared" si="1"/>
        <v>7</v>
      </c>
      <c r="E736">
        <v>2013.0</v>
      </c>
      <c r="F736" t="s">
        <v>999</v>
      </c>
      <c r="G736" s="26">
        <v>1.2E8</v>
      </c>
      <c r="H736" s="26">
        <v>4.15440673E8</v>
      </c>
      <c r="I736" s="26" t="str">
        <f t="shared" si="2"/>
        <v>  295,440,673 </v>
      </c>
      <c r="J736" s="27" t="str">
        <f>VLOOKUP(A736,Vlookup!$K$2:$N$4579,MATCH(Vlookup!N735,Vlookup!K735:N735,0),0)</f>
        <v>  83 </v>
      </c>
      <c r="K736">
        <v>6.3</v>
      </c>
      <c r="L736" s="26">
        <v>4110.0</v>
      </c>
    </row>
    <row r="737" ht="14.25" customHeight="1">
      <c r="A737" s="8">
        <v>39209.0</v>
      </c>
      <c r="B737" t="s">
        <v>1748</v>
      </c>
      <c r="C737" s="25">
        <v>41475.0</v>
      </c>
      <c r="D737" t="str">
        <f t="shared" si="1"/>
        <v>7</v>
      </c>
      <c r="E737">
        <v>2013.0</v>
      </c>
      <c r="F737" t="s">
        <v>1168</v>
      </c>
      <c r="G737" s="26">
        <v>3.0E7</v>
      </c>
      <c r="H737" s="26">
        <v>1.17932401E8</v>
      </c>
      <c r="I737" s="26" t="str">
        <f t="shared" si="2"/>
        <v>  87,932,401 </v>
      </c>
      <c r="J737" s="27" t="str">
        <f>VLOOKUP(A737,Vlookup!$K$2:$N$4579,MATCH(Vlookup!N736,Vlookup!K736:N736,0),0)</f>
        <v>  113 </v>
      </c>
      <c r="K737">
        <v>7.7</v>
      </c>
      <c r="L737" s="26">
        <v>720.0</v>
      </c>
    </row>
    <row r="738" ht="14.25" customHeight="1">
      <c r="A738" s="8">
        <v>39254.0</v>
      </c>
      <c r="B738" t="s">
        <v>1749</v>
      </c>
      <c r="C738" s="25">
        <v>41475.0</v>
      </c>
      <c r="D738" t="str">
        <f t="shared" si="1"/>
        <v>7</v>
      </c>
      <c r="E738">
        <v>2013.0</v>
      </c>
      <c r="F738" t="s">
        <v>1063</v>
      </c>
      <c r="G738" s="26">
        <v>5500000.0</v>
      </c>
      <c r="H738" s="26">
        <v>9.9067206E7</v>
      </c>
      <c r="I738" s="26" t="str">
        <f t="shared" si="2"/>
        <v>  93,567,206 </v>
      </c>
      <c r="J738" s="27" t="str">
        <f>VLOOKUP(A738,Vlookup!$K$2:$N$4579,MATCH(Vlookup!N737,Vlookup!K737:N737,0),0)</f>
        <v>  127 </v>
      </c>
      <c r="K738">
        <v>7.5</v>
      </c>
      <c r="L738" s="26">
        <v>210.0</v>
      </c>
    </row>
    <row r="739" ht="14.25" customHeight="1">
      <c r="A739" s="8">
        <v>39256.0</v>
      </c>
      <c r="B739" t="s">
        <v>1750</v>
      </c>
      <c r="C739" s="25">
        <v>41473.0</v>
      </c>
      <c r="D739" t="str">
        <f t="shared" si="1"/>
        <v>7</v>
      </c>
      <c r="E739">
        <v>2013.0</v>
      </c>
      <c r="F739" t="s">
        <v>999</v>
      </c>
      <c r="G739" s="26">
        <v>1.3E8</v>
      </c>
      <c r="H739" s="26">
        <v>6.16485E7</v>
      </c>
      <c r="I739" s="26" t="str">
        <f t="shared" si="2"/>
        <v>  (68,351,500)</v>
      </c>
      <c r="J739" s="27" t="str">
        <f>VLOOKUP(A739,Vlookup!$K$2:$N$4579,MATCH(Vlookup!N738,Vlookup!K738:N738,0),0)</f>
        <v>  87 </v>
      </c>
      <c r="K739">
        <v>5.4</v>
      </c>
      <c r="L739" s="26">
        <v>1280.0</v>
      </c>
    </row>
    <row r="740" ht="14.25" customHeight="1">
      <c r="A740" s="8">
        <v>39385.0</v>
      </c>
      <c r="B740" t="s">
        <v>1751</v>
      </c>
      <c r="C740" s="25">
        <v>41473.0</v>
      </c>
      <c r="D740" t="str">
        <f t="shared" si="1"/>
        <v>7</v>
      </c>
      <c r="E740">
        <v>2013.0</v>
      </c>
      <c r="F740" t="s">
        <v>999</v>
      </c>
      <c r="G740" s="26">
        <v>2.722E7</v>
      </c>
      <c r="H740" s="26">
        <v>5496951.0</v>
      </c>
      <c r="I740" s="26" t="str">
        <f t="shared" si="2"/>
        <v>  (21,723,049)</v>
      </c>
      <c r="J740" s="27" t="str">
        <f>VLOOKUP(A740,Vlookup!$K$2:$N$4579,MATCH(Vlookup!N739,Vlookup!K739:N739,0),0)</f>
        <v>  100 </v>
      </c>
      <c r="K740">
        <v>6.1</v>
      </c>
      <c r="L740" s="26">
        <v>473.0</v>
      </c>
    </row>
    <row r="741" ht="14.25" customHeight="1">
      <c r="A741" s="8">
        <v>39451.0</v>
      </c>
      <c r="B741" t="s">
        <v>1752</v>
      </c>
      <c r="C741" s="25">
        <v>41473.0</v>
      </c>
      <c r="D741" t="str">
        <f t="shared" si="1"/>
        <v>7</v>
      </c>
      <c r="E741">
        <v>2013.0</v>
      </c>
      <c r="F741" t="s">
        <v>1063</v>
      </c>
      <c r="G741" s="26">
        <v>2.2E7</v>
      </c>
      <c r="H741" s="26">
        <v>2.4E7</v>
      </c>
      <c r="I741" s="26" t="str">
        <f t="shared" si="2"/>
        <v>  2,000,000 </v>
      </c>
      <c r="J741" s="27" t="str">
        <f>VLOOKUP(A741,Vlookup!$K$2:$N$4579,MATCH(Vlookup!N740,Vlookup!K740:N740,0),0)</f>
        <v>  98 </v>
      </c>
      <c r="K741">
        <v>6.0</v>
      </c>
      <c r="L741" s="26">
        <v>127.0</v>
      </c>
    </row>
    <row r="742" ht="14.25" customHeight="1">
      <c r="A742" s="8">
        <v>39473.0</v>
      </c>
      <c r="B742" t="s">
        <v>1753</v>
      </c>
      <c r="C742" s="25">
        <v>41473.0</v>
      </c>
      <c r="D742" t="str">
        <f t="shared" si="1"/>
        <v>7</v>
      </c>
      <c r="E742">
        <v>2013.0</v>
      </c>
      <c r="F742" t="s">
        <v>999</v>
      </c>
      <c r="G742" s="26">
        <v>2.0E7</v>
      </c>
      <c r="H742" s="26">
        <v>2.7187375E7</v>
      </c>
      <c r="I742" s="26" t="str">
        <f t="shared" si="2"/>
        <v>  7,187,375 </v>
      </c>
      <c r="J742" s="27" t="str">
        <f>VLOOKUP(A742,Vlookup!$K$2:$N$4579,MATCH(Vlookup!N741,Vlookup!K741:N741,0),0)</f>
        <v>  101 </v>
      </c>
      <c r="K742">
        <v>5.8</v>
      </c>
      <c r="L742" s="26">
        <v>74.0</v>
      </c>
    </row>
    <row r="743" ht="14.25" customHeight="1">
      <c r="A743" s="8">
        <v>39486.0</v>
      </c>
      <c r="B743" t="s">
        <v>1754</v>
      </c>
      <c r="C743" s="25">
        <v>41473.0</v>
      </c>
      <c r="D743" t="str">
        <f t="shared" si="1"/>
        <v>7</v>
      </c>
      <c r="E743">
        <v>2013.0</v>
      </c>
      <c r="F743" t="s">
        <v>999</v>
      </c>
      <c r="G743" s="26">
        <v>2.0E7</v>
      </c>
      <c r="H743" s="26">
        <v>4.6089287E7</v>
      </c>
      <c r="I743" s="26" t="str">
        <f t="shared" si="2"/>
        <v>  26,089,287 </v>
      </c>
      <c r="J743" s="27" t="str">
        <f>VLOOKUP(A743,Vlookup!$K$2:$N$4579,MATCH(Vlookup!N742,Vlookup!K742:N742,0),0)</f>
        <v>  123 </v>
      </c>
      <c r="K743">
        <v>6.7</v>
      </c>
      <c r="L743" s="26">
        <v>1820.0</v>
      </c>
    </row>
    <row r="744" ht="14.25" customHeight="1">
      <c r="A744" s="8">
        <v>39513.0</v>
      </c>
      <c r="B744" t="s">
        <v>1755</v>
      </c>
      <c r="C744" s="25">
        <v>41473.0</v>
      </c>
      <c r="D744" t="str">
        <f t="shared" si="1"/>
        <v>7</v>
      </c>
      <c r="E744">
        <v>2013.0</v>
      </c>
      <c r="F744" t="s">
        <v>999</v>
      </c>
      <c r="G744" s="26">
        <v>1.3E7</v>
      </c>
      <c r="H744" s="26">
        <v>3.18000141E8</v>
      </c>
      <c r="I744" s="26" t="str">
        <f t="shared" si="2"/>
        <v>  305,000,141 </v>
      </c>
      <c r="J744" s="27" t="str">
        <f>VLOOKUP(A744,Vlookup!$K$2:$N$4579,MATCH(Vlookup!N743,Vlookup!K743:N743,0),0)</f>
        <v>  104 </v>
      </c>
      <c r="K744">
        <v>7.4</v>
      </c>
      <c r="L744" s="26">
        <v>3169.0</v>
      </c>
    </row>
    <row r="745" ht="14.25" customHeight="1">
      <c r="A745" s="8">
        <v>39514.0</v>
      </c>
      <c r="B745" t="s">
        <v>1756</v>
      </c>
      <c r="C745" s="25">
        <v>41472.0</v>
      </c>
      <c r="D745" t="str">
        <f t="shared" si="1"/>
        <v>7</v>
      </c>
      <c r="E745">
        <v>2013.0</v>
      </c>
      <c r="F745" t="s">
        <v>999</v>
      </c>
      <c r="G745" s="26">
        <v>2.8E7</v>
      </c>
      <c r="H745" s="26">
        <v>6.07E7</v>
      </c>
      <c r="I745" s="26" t="str">
        <f t="shared" si="2"/>
        <v>  32,700,000 </v>
      </c>
      <c r="J745" s="27" t="str">
        <f>VLOOKUP(A745,Vlookup!$K$2:$N$4579,MATCH(Vlookup!N744,Vlookup!K744:N744,0),0)</f>
        <v>  111 </v>
      </c>
      <c r="K745">
        <v>6.3</v>
      </c>
      <c r="L745" s="26">
        <v>2275.0</v>
      </c>
    </row>
    <row r="746" ht="14.25" customHeight="1">
      <c r="A746" s="8">
        <v>39538.0</v>
      </c>
      <c r="B746" t="s">
        <v>1757</v>
      </c>
      <c r="C746" s="25">
        <v>41467.0</v>
      </c>
      <c r="D746" t="str">
        <f t="shared" si="1"/>
        <v>7</v>
      </c>
      <c r="E746">
        <v>2013.0</v>
      </c>
      <c r="F746" t="s">
        <v>1074</v>
      </c>
      <c r="G746" s="26">
        <v>4600000.0</v>
      </c>
      <c r="H746" s="26">
        <v>2.5E7</v>
      </c>
      <c r="I746" s="26" t="str">
        <f t="shared" si="2"/>
        <v>  20,400,000 </v>
      </c>
      <c r="J746" s="27" t="str">
        <f>VLOOKUP(A746,Vlookup!$K$2:$N$4579,MATCH(Vlookup!N745,Vlookup!K745:N745,0),0)</f>
        <v>  106 </v>
      </c>
      <c r="K746">
        <v>7.3</v>
      </c>
      <c r="L746" s="26">
        <v>62.0</v>
      </c>
    </row>
    <row r="747" ht="14.25" customHeight="1">
      <c r="A747" s="8">
        <v>39691.0</v>
      </c>
      <c r="B747" t="s">
        <v>1758</v>
      </c>
      <c r="C747" s="25">
        <v>41466.0</v>
      </c>
      <c r="D747" t="str">
        <f t="shared" si="1"/>
        <v>7</v>
      </c>
      <c r="E747">
        <v>2013.0</v>
      </c>
      <c r="F747" t="s">
        <v>999</v>
      </c>
      <c r="G747" s="26">
        <v>1.8E8</v>
      </c>
      <c r="H747" s="26">
        <v>4.07602906E8</v>
      </c>
      <c r="I747" s="26" t="str">
        <f t="shared" si="2"/>
        <v>  227,602,906 </v>
      </c>
      <c r="J747" s="27" t="str">
        <f>VLOOKUP(A747,Vlookup!$K$2:$N$4579,MATCH(Vlookup!N746,Vlookup!K746:N746,0),0)</f>
        <v>  82 </v>
      </c>
      <c r="K747">
        <v>6.7</v>
      </c>
      <c r="L747" s="26">
        <v>4903.0</v>
      </c>
    </row>
    <row r="748" ht="14.25" customHeight="1">
      <c r="A748" s="8">
        <v>39781.0</v>
      </c>
      <c r="B748" t="s">
        <v>1759</v>
      </c>
      <c r="C748" s="25">
        <v>41466.0</v>
      </c>
      <c r="D748" t="str">
        <f t="shared" si="1"/>
        <v>7</v>
      </c>
      <c r="E748">
        <v>2013.0</v>
      </c>
      <c r="F748" t="s">
        <v>999</v>
      </c>
      <c r="G748" s="26">
        <v>1.35E8</v>
      </c>
      <c r="H748" s="26">
        <v>2.82570682E8</v>
      </c>
      <c r="I748" s="26" t="str">
        <f t="shared" si="2"/>
        <v>  147,570,682 </v>
      </c>
      <c r="J748" s="27" t="str">
        <f>VLOOKUP(A748,Vlookup!$K$2:$N$4579,MATCH(Vlookup!N747,Vlookup!K747:N747,0),0)</f>
        <v>  106 </v>
      </c>
      <c r="K748">
        <v>6.1</v>
      </c>
      <c r="L748" s="26">
        <v>1094.0</v>
      </c>
    </row>
    <row r="749" ht="14.25" customHeight="1">
      <c r="A749" s="8">
        <v>39895.0</v>
      </c>
      <c r="B749" t="s">
        <v>1760</v>
      </c>
      <c r="C749" s="25">
        <v>41466.0</v>
      </c>
      <c r="D749" t="str">
        <f t="shared" si="1"/>
        <v>7</v>
      </c>
      <c r="E749">
        <v>2013.0</v>
      </c>
      <c r="F749" t="s">
        <v>999</v>
      </c>
      <c r="G749" s="26">
        <v>8.0E7</v>
      </c>
      <c r="H749" s="26">
        <v>2.46984278E8</v>
      </c>
      <c r="I749" s="26" t="str">
        <f t="shared" si="2"/>
        <v>  166,984,278 </v>
      </c>
      <c r="J749" s="27" t="str">
        <f>VLOOKUP(A749,Vlookup!$K$2:$N$4579,MATCH(Vlookup!N748,Vlookup!K748:N748,0),0)</f>
        <v>  99 </v>
      </c>
      <c r="K749">
        <v>5.8</v>
      </c>
      <c r="L749" s="26">
        <v>1180.0</v>
      </c>
    </row>
    <row r="750" ht="14.25" customHeight="1">
      <c r="A750" s="8">
        <v>39939.0</v>
      </c>
      <c r="B750" t="s">
        <v>1761</v>
      </c>
      <c r="C750" s="25">
        <v>41459.0</v>
      </c>
      <c r="D750" t="str">
        <f t="shared" si="1"/>
        <v>7</v>
      </c>
      <c r="E750">
        <v>2013.0</v>
      </c>
      <c r="F750" t="s">
        <v>999</v>
      </c>
      <c r="G750" s="26">
        <v>2.5E7</v>
      </c>
      <c r="H750" s="26">
        <v>2054941.0</v>
      </c>
      <c r="I750" s="26" t="str">
        <f t="shared" si="2"/>
        <v>  (22,945,059)</v>
      </c>
      <c r="J750" s="27" t="str">
        <f>VLOOKUP(A750,Vlookup!$K$2:$N$4579,MATCH(Vlookup!N749,Vlookup!K749:N749,0),0)</f>
        <v>  100 </v>
      </c>
      <c r="K750">
        <v>5.8</v>
      </c>
      <c r="L750" s="26">
        <v>295.0</v>
      </c>
    </row>
    <row r="751" ht="14.25" customHeight="1">
      <c r="A751" s="8">
        <v>40001.0</v>
      </c>
      <c r="B751" t="s">
        <v>1762</v>
      </c>
      <c r="C751" s="25">
        <v>41458.0</v>
      </c>
      <c r="D751" t="str">
        <f t="shared" si="1"/>
        <v>7</v>
      </c>
      <c r="E751">
        <v>2013.0</v>
      </c>
      <c r="F751" t="s">
        <v>999</v>
      </c>
      <c r="G751" s="26">
        <v>2.55E8</v>
      </c>
      <c r="H751" s="26">
        <v>8.928991E7</v>
      </c>
      <c r="I751" s="26" t="str">
        <f t="shared" si="2"/>
        <v>  (165,710,090)</v>
      </c>
      <c r="J751" s="27" t="str">
        <f>VLOOKUP(A751,Vlookup!$K$2:$N$4579,MATCH(Vlookup!N750,Vlookup!K750:N750,0),0)</f>
        <v>  105 </v>
      </c>
      <c r="K751">
        <v>5.9</v>
      </c>
      <c r="L751" s="26">
        <v>2361.0</v>
      </c>
    </row>
    <row r="752" ht="14.25" customHeight="1">
      <c r="A752" s="8">
        <v>40264.0</v>
      </c>
      <c r="B752" t="s">
        <v>1763</v>
      </c>
      <c r="C752" s="25">
        <v>41458.0</v>
      </c>
      <c r="D752" t="str">
        <f t="shared" si="1"/>
        <v>7</v>
      </c>
      <c r="E752">
        <v>2013.0</v>
      </c>
      <c r="F752" t="s">
        <v>999</v>
      </c>
      <c r="G752" s="26">
        <v>1.6E7</v>
      </c>
      <c r="H752" s="26">
        <v>5867686.0</v>
      </c>
      <c r="I752" s="26" t="str">
        <f t="shared" si="2"/>
        <v>  (10,132,314)</v>
      </c>
      <c r="J752" s="27" t="str">
        <f>VLOOKUP(A752,Vlookup!$K$2:$N$4579,MATCH(Vlookup!N751,Vlookup!K751:N751,0),0)</f>
        <v>  82 </v>
      </c>
      <c r="K752">
        <v>6.2</v>
      </c>
      <c r="L752" s="26">
        <v>256.0</v>
      </c>
    </row>
    <row r="753" ht="14.25" customHeight="1">
      <c r="A753" s="8">
        <v>40494.0</v>
      </c>
      <c r="B753" t="s">
        <v>1764</v>
      </c>
      <c r="C753" s="25">
        <v>41458.0</v>
      </c>
      <c r="D753" t="str">
        <f t="shared" si="1"/>
        <v>7</v>
      </c>
      <c r="E753">
        <v>2013.0</v>
      </c>
      <c r="F753" t="s">
        <v>1765</v>
      </c>
      <c r="G753" s="26">
        <v>2300000.0</v>
      </c>
      <c r="H753" s="26">
        <v>4500000.0</v>
      </c>
      <c r="I753" s="26" t="str">
        <f t="shared" si="2"/>
        <v>  2,200,000 </v>
      </c>
      <c r="J753" s="27" t="str">
        <f>VLOOKUP(A753,Vlookup!$K$2:$N$4579,MATCH(Vlookup!N752,Vlookup!K752:N752,0),0)</f>
        <v>  105 </v>
      </c>
      <c r="K753">
        <v>6.2</v>
      </c>
      <c r="L753" s="26">
        <v>11.0</v>
      </c>
    </row>
    <row r="754" ht="14.25" customHeight="1">
      <c r="A754" s="8">
        <v>40507.0</v>
      </c>
      <c r="B754" t="s">
        <v>1766</v>
      </c>
      <c r="C754" s="25">
        <v>41452.0</v>
      </c>
      <c r="D754" t="str">
        <f t="shared" si="1"/>
        <v>6</v>
      </c>
      <c r="E754">
        <v>2013.0</v>
      </c>
      <c r="F754" t="s">
        <v>999</v>
      </c>
      <c r="G754" s="26">
        <v>1.5E8</v>
      </c>
      <c r="H754" s="26">
        <v>2.05366737E8</v>
      </c>
      <c r="I754" s="26" t="str">
        <f t="shared" si="2"/>
        <v>  55,366,737 </v>
      </c>
      <c r="J754" s="27" t="str">
        <f>VLOOKUP(A754,Vlookup!$K$2:$N$4579,MATCH(Vlookup!N753,Vlookup!K753:N753,0),0)</f>
        <v>  99 </v>
      </c>
      <c r="K754">
        <v>6.3</v>
      </c>
      <c r="L754" s="26">
        <v>1910.0</v>
      </c>
    </row>
    <row r="755" ht="14.25" customHeight="1">
      <c r="A755" s="8">
        <v>40688.0</v>
      </c>
      <c r="B755" t="s">
        <v>1767</v>
      </c>
      <c r="C755" s="25">
        <v>41452.0</v>
      </c>
      <c r="D755" t="str">
        <f t="shared" si="1"/>
        <v>6</v>
      </c>
      <c r="E755">
        <v>2013.0</v>
      </c>
      <c r="F755" t="s">
        <v>999</v>
      </c>
      <c r="G755" s="26">
        <v>4.3E7</v>
      </c>
      <c r="H755" s="26">
        <v>1.5867418E8</v>
      </c>
      <c r="I755" s="26" t="str">
        <f t="shared" si="2"/>
        <v>  115,674,180 </v>
      </c>
      <c r="J755" s="27" t="str">
        <f>VLOOKUP(A755,Vlookup!$K$2:$N$4579,MATCH(Vlookup!N754,Vlookup!K754:N754,0),0)</f>
        <v>  93 </v>
      </c>
      <c r="K755">
        <v>6.5</v>
      </c>
      <c r="L755" s="26">
        <v>1595.0</v>
      </c>
    </row>
    <row r="756" ht="14.25" customHeight="1">
      <c r="A756" s="8">
        <v>40794.0</v>
      </c>
      <c r="B756" t="s">
        <v>1768</v>
      </c>
      <c r="C756" s="25">
        <v>41450.0</v>
      </c>
      <c r="D756" t="str">
        <f t="shared" si="1"/>
        <v>6</v>
      </c>
      <c r="E756">
        <v>2013.0</v>
      </c>
      <c r="F756" t="s">
        <v>999</v>
      </c>
      <c r="G756" s="26">
        <v>7.6E7</v>
      </c>
      <c r="H756" s="26">
        <v>9.70761885E8</v>
      </c>
      <c r="I756" s="26" t="str">
        <f t="shared" si="2"/>
        <v>  894,761,885 </v>
      </c>
      <c r="J756" s="27" t="str">
        <f>VLOOKUP(A756,Vlookup!$K$2:$N$4579,MATCH(Vlookup!N755,Vlookup!K755:N755,0),0)</f>
        <v>  110 </v>
      </c>
      <c r="K756">
        <v>7.0</v>
      </c>
      <c r="L756" s="26">
        <v>4729.0</v>
      </c>
    </row>
    <row r="757" ht="14.25" customHeight="1">
      <c r="A757" s="8">
        <v>40805.0</v>
      </c>
      <c r="B757" t="s">
        <v>1769</v>
      </c>
      <c r="C757" s="25">
        <v>41446.0</v>
      </c>
      <c r="D757" t="str">
        <f t="shared" si="1"/>
        <v>6</v>
      </c>
      <c r="E757">
        <v>2013.0</v>
      </c>
      <c r="F757" t="s">
        <v>1074</v>
      </c>
      <c r="G757" s="26">
        <v>6400000.0</v>
      </c>
      <c r="H757" s="26">
        <v>1.8E7</v>
      </c>
      <c r="I757" s="26" t="str">
        <f t="shared" si="2"/>
        <v>  11,600,000 </v>
      </c>
      <c r="J757" s="27" t="str">
        <f>VLOOKUP(A757,Vlookup!$K$2:$N$4579,MATCH(Vlookup!N756,Vlookup!K756:N756,0),0)</f>
        <v>  119 </v>
      </c>
      <c r="K757">
        <v>6.3</v>
      </c>
      <c r="L757" s="26">
        <v>34.0</v>
      </c>
    </row>
    <row r="758" ht="14.25" customHeight="1">
      <c r="A758" s="8">
        <v>40807.0</v>
      </c>
      <c r="B758" t="s">
        <v>1770</v>
      </c>
      <c r="C758" s="25">
        <v>41445.0</v>
      </c>
      <c r="D758" t="str">
        <f t="shared" si="1"/>
        <v>6</v>
      </c>
      <c r="E758">
        <v>2013.0</v>
      </c>
      <c r="F758" t="s">
        <v>999</v>
      </c>
      <c r="G758" s="26">
        <v>2.0E8</v>
      </c>
      <c r="H758" s="26">
        <v>7.43559607E8</v>
      </c>
      <c r="I758" s="26" t="str">
        <f t="shared" si="2"/>
        <v>  543,559,607 </v>
      </c>
      <c r="J758" s="27" t="str">
        <f>VLOOKUP(A758,Vlookup!$K$2:$N$4579,MATCH(Vlookup!N757,Vlookup!K757:N757,0),0)</f>
        <v>  100 </v>
      </c>
      <c r="K758">
        <v>7.0</v>
      </c>
      <c r="L758" s="26">
        <v>3622.0</v>
      </c>
    </row>
    <row r="759" ht="14.25" customHeight="1">
      <c r="A759" s="8">
        <v>40820.0</v>
      </c>
      <c r="B759" t="s">
        <v>1771</v>
      </c>
      <c r="C759" s="25">
        <v>41445.0</v>
      </c>
      <c r="D759" t="str">
        <f t="shared" si="1"/>
        <v>6</v>
      </c>
      <c r="E759">
        <v>2013.0</v>
      </c>
      <c r="F759" t="s">
        <v>999</v>
      </c>
      <c r="G759" s="26">
        <v>2.0E8</v>
      </c>
      <c r="H759" s="26">
        <v>5.31865E8</v>
      </c>
      <c r="I759" s="26" t="str">
        <f t="shared" si="2"/>
        <v>  331,865,000 </v>
      </c>
      <c r="J759" s="27" t="str">
        <f>VLOOKUP(A759,Vlookup!$K$2:$N$4579,MATCH(Vlookup!N758,Vlookup!K758:N758,0),0)</f>
        <v>  123 </v>
      </c>
      <c r="K759">
        <v>6.7</v>
      </c>
      <c r="L759" s="26">
        <v>5683.0</v>
      </c>
    </row>
    <row r="760" ht="14.25" customHeight="1">
      <c r="A760" s="8">
        <v>40952.0</v>
      </c>
      <c r="B760" t="s">
        <v>1772</v>
      </c>
      <c r="C760" s="25">
        <v>41438.0</v>
      </c>
      <c r="D760" t="str">
        <f t="shared" si="1"/>
        <v>6</v>
      </c>
      <c r="E760">
        <v>2013.0</v>
      </c>
      <c r="F760" t="s">
        <v>999</v>
      </c>
      <c r="G760" s="26">
        <v>7.0E7</v>
      </c>
      <c r="H760" s="26">
        <v>1.8662027E7</v>
      </c>
      <c r="I760" s="26" t="str">
        <f t="shared" si="2"/>
        <v>  (51,337,973)</v>
      </c>
      <c r="J760" s="27" t="str">
        <f>VLOOKUP(A760,Vlookup!$K$2:$N$4579,MATCH(Vlookup!N759,Vlookup!K759:N759,0),0)</f>
        <v>  93 </v>
      </c>
      <c r="K760">
        <v>5.8</v>
      </c>
      <c r="L760" s="26">
        <v>45.0</v>
      </c>
    </row>
    <row r="761" ht="14.25" customHeight="1">
      <c r="A761" s="8">
        <v>40973.0</v>
      </c>
      <c r="B761" t="s">
        <v>1773</v>
      </c>
      <c r="C761" s="25">
        <v>41437.0</v>
      </c>
      <c r="D761" t="str">
        <f t="shared" si="1"/>
        <v>6</v>
      </c>
      <c r="E761">
        <v>2013.0</v>
      </c>
      <c r="F761" t="s">
        <v>999</v>
      </c>
      <c r="G761" s="26">
        <v>2.25E8</v>
      </c>
      <c r="H761" s="26">
        <v>6.62845518E8</v>
      </c>
      <c r="I761" s="26" t="str">
        <f t="shared" si="2"/>
        <v>  437,845,518 </v>
      </c>
      <c r="J761" s="27" t="str">
        <f>VLOOKUP(A761,Vlookup!$K$2:$N$4579,MATCH(Vlookup!N760,Vlookup!K760:N760,0),0)</f>
        <v>  94 </v>
      </c>
      <c r="K761">
        <v>6.5</v>
      </c>
      <c r="L761" s="26">
        <v>6462.0</v>
      </c>
    </row>
    <row r="762" ht="14.25" customHeight="1">
      <c r="A762" s="8">
        <v>41154.0</v>
      </c>
      <c r="B762" t="s">
        <v>1774</v>
      </c>
      <c r="C762" s="25">
        <v>41437.0</v>
      </c>
      <c r="D762" t="str">
        <f t="shared" si="1"/>
        <v>6</v>
      </c>
      <c r="E762">
        <v>2013.0</v>
      </c>
      <c r="F762" t="s">
        <v>999</v>
      </c>
      <c r="G762" s="26">
        <v>3.2E7</v>
      </c>
      <c r="H762" s="26">
        <v>1.26041322E8</v>
      </c>
      <c r="I762" s="26" t="str">
        <f t="shared" si="2"/>
        <v>  94,041,322 </v>
      </c>
      <c r="J762" s="27" t="str">
        <f>VLOOKUP(A762,Vlookup!$K$2:$N$4579,MATCH(Vlookup!N761,Vlookup!K761:N761,0),0)</f>
        <v>  106 </v>
      </c>
      <c r="K762">
        <v>6.2</v>
      </c>
      <c r="L762" s="26">
        <v>2394.0</v>
      </c>
    </row>
    <row r="763" ht="14.25" customHeight="1">
      <c r="A763" s="8">
        <v>41201.0</v>
      </c>
      <c r="B763" t="s">
        <v>1775</v>
      </c>
      <c r="C763" s="25">
        <v>41437.0</v>
      </c>
      <c r="D763" t="str">
        <f t="shared" si="1"/>
        <v>6</v>
      </c>
      <c r="E763">
        <v>2013.0</v>
      </c>
      <c r="F763" t="s">
        <v>999</v>
      </c>
      <c r="G763" s="26">
        <v>1.5E7</v>
      </c>
      <c r="H763" s="26">
        <v>1.9145732E7</v>
      </c>
      <c r="I763" s="26" t="str">
        <f t="shared" si="2"/>
        <v>  4,145,732 </v>
      </c>
      <c r="J763" s="27" t="str">
        <f>VLOOKUP(A763,Vlookup!$K$2:$N$4579,MATCH(Vlookup!N762,Vlookup!K762:N762,0),0)</f>
        <v>  80 </v>
      </c>
      <c r="K763">
        <v>5.3</v>
      </c>
      <c r="L763" s="26">
        <v>1205.0</v>
      </c>
    </row>
    <row r="764" ht="14.25" customHeight="1">
      <c r="A764" s="8">
        <v>41210.0</v>
      </c>
      <c r="B764" t="s">
        <v>1776</v>
      </c>
      <c r="C764" s="25">
        <v>41432.0</v>
      </c>
      <c r="D764" t="str">
        <f t="shared" si="1"/>
        <v>6</v>
      </c>
      <c r="E764">
        <v>2013.0</v>
      </c>
      <c r="F764" t="s">
        <v>999</v>
      </c>
      <c r="G764" s="26">
        <v>5.8E7</v>
      </c>
      <c r="H764" s="26">
        <v>4.4E7</v>
      </c>
      <c r="I764" s="26" t="str">
        <f t="shared" si="2"/>
        <v>  (14,000,000)</v>
      </c>
      <c r="J764" s="27" t="str">
        <f>VLOOKUP(A764,Vlookup!$K$2:$N$4579,MATCH(Vlookup!N763,Vlookup!K763:N763,0),0)</f>
        <v>  101 </v>
      </c>
      <c r="K764">
        <v>6.1</v>
      </c>
      <c r="L764" s="26">
        <v>1691.0</v>
      </c>
    </row>
    <row r="765" ht="14.25" customHeight="1">
      <c r="A765" s="8">
        <v>41211.0</v>
      </c>
      <c r="B765" t="s">
        <v>1777</v>
      </c>
      <c r="C765" s="25">
        <v>41431.0</v>
      </c>
      <c r="D765" t="str">
        <f t="shared" si="1"/>
        <v>6</v>
      </c>
      <c r="E765">
        <v>2013.0</v>
      </c>
      <c r="F765" t="s">
        <v>999</v>
      </c>
      <c r="G765" s="26">
        <v>4600000.0</v>
      </c>
      <c r="H765" s="26">
        <v>2.3198652E7</v>
      </c>
      <c r="I765" s="26" t="str">
        <f t="shared" si="2"/>
        <v>  18,598,652 </v>
      </c>
      <c r="J765" s="27" t="str">
        <f>VLOOKUP(A765,Vlookup!$K$2:$N$4579,MATCH(Vlookup!N764,Vlookup!K764:N764,0),0)</f>
        <v>  105 </v>
      </c>
      <c r="K765">
        <v>7.1</v>
      </c>
      <c r="L765" s="26">
        <v>695.0</v>
      </c>
    </row>
    <row r="766" ht="14.25" customHeight="1">
      <c r="A766" s="8">
        <v>41216.0</v>
      </c>
      <c r="B766" t="s">
        <v>1778</v>
      </c>
      <c r="C766" s="25">
        <v>41425.0</v>
      </c>
      <c r="D766" t="str">
        <f t="shared" si="1"/>
        <v>5</v>
      </c>
      <c r="E766">
        <v>2013.0</v>
      </c>
      <c r="F766" t="s">
        <v>1074</v>
      </c>
      <c r="G766" s="26">
        <v>7700000.0</v>
      </c>
      <c r="H766" s="26">
        <v>4.6E7</v>
      </c>
      <c r="I766" s="26" t="str">
        <f t="shared" si="2"/>
        <v>  38,300,000 </v>
      </c>
      <c r="J766" s="27" t="str">
        <f>VLOOKUP(A766,Vlookup!$K$2:$N$4579,MATCH(Vlookup!N765,Vlookup!K765:N765,0),0)</f>
        <v>  97 </v>
      </c>
      <c r="K766">
        <v>7.1</v>
      </c>
      <c r="L766" s="26">
        <v>80.0</v>
      </c>
    </row>
    <row r="767" ht="14.25" customHeight="1">
      <c r="A767" s="8">
        <v>41233.0</v>
      </c>
      <c r="B767" t="s">
        <v>1779</v>
      </c>
      <c r="C767" s="25">
        <v>41425.0</v>
      </c>
      <c r="D767" t="str">
        <f t="shared" si="1"/>
        <v>5</v>
      </c>
      <c r="E767">
        <v>2013.0</v>
      </c>
      <c r="F767" t="s">
        <v>999</v>
      </c>
      <c r="G767" s="26">
        <v>6500000.0</v>
      </c>
      <c r="H767" s="26">
        <v>2401510.0</v>
      </c>
      <c r="I767" s="26" t="str">
        <f t="shared" si="2"/>
        <v>  (4,098,490)</v>
      </c>
      <c r="J767" s="27" t="str">
        <f>VLOOKUP(A767,Vlookup!$K$2:$N$4579,MATCH(Vlookup!N766,Vlookup!K766:N766,0),0)</f>
        <v>  107 </v>
      </c>
      <c r="K767">
        <v>6.5</v>
      </c>
      <c r="L767" s="26">
        <v>308.0</v>
      </c>
    </row>
    <row r="768" ht="14.25" customHeight="1">
      <c r="A768" s="8">
        <v>41280.0</v>
      </c>
      <c r="B768" t="s">
        <v>1780</v>
      </c>
      <c r="C768" s="25">
        <v>41425.0</v>
      </c>
      <c r="D768" t="str">
        <f t="shared" si="1"/>
        <v>5</v>
      </c>
      <c r="E768">
        <v>2013.0</v>
      </c>
      <c r="F768" t="s">
        <v>999</v>
      </c>
      <c r="G768" s="26">
        <v>3000000.0</v>
      </c>
      <c r="H768" s="26">
        <v>8.9328627E7</v>
      </c>
      <c r="I768" s="26" t="str">
        <f t="shared" si="2"/>
        <v>  86,328,627 </v>
      </c>
      <c r="J768" s="27" t="str">
        <f>VLOOKUP(A768,Vlookup!$K$2:$N$4579,MATCH(Vlookup!N767,Vlookup!K767:N767,0),0)</f>
        <v>  87 </v>
      </c>
      <c r="K768">
        <v>6.0</v>
      </c>
      <c r="L768" s="26">
        <v>2498.0</v>
      </c>
    </row>
    <row r="769" ht="14.25" customHeight="1">
      <c r="A769" s="8">
        <v>41283.0</v>
      </c>
      <c r="B769" t="s">
        <v>1781</v>
      </c>
      <c r="C769" s="25">
        <v>41424.0</v>
      </c>
      <c r="D769" t="str">
        <f t="shared" si="1"/>
        <v>5</v>
      </c>
      <c r="E769">
        <v>2013.0</v>
      </c>
      <c r="F769" t="s">
        <v>999</v>
      </c>
      <c r="G769" s="26">
        <v>1.3E8</v>
      </c>
      <c r="H769" s="26">
        <v>2.43843127E8</v>
      </c>
      <c r="I769" s="26" t="str">
        <f t="shared" si="2"/>
        <v>  113,843,127 </v>
      </c>
      <c r="J769" s="27" t="str">
        <f>VLOOKUP(A769,Vlookup!$K$2:$N$4579,MATCH(Vlookup!N768,Vlookup!K768:N768,0),0)</f>
        <v>  98 </v>
      </c>
      <c r="K769">
        <v>5.0</v>
      </c>
      <c r="L769" s="26">
        <v>2579.0</v>
      </c>
    </row>
    <row r="770" ht="14.25" customHeight="1">
      <c r="A770" s="8">
        <v>41374.0</v>
      </c>
      <c r="B770" t="s">
        <v>1782</v>
      </c>
      <c r="C770" s="25">
        <v>41424.0</v>
      </c>
      <c r="D770" t="str">
        <f t="shared" si="1"/>
        <v>5</v>
      </c>
      <c r="E770">
        <v>2013.0</v>
      </c>
      <c r="F770" t="s">
        <v>999</v>
      </c>
      <c r="G770" s="26">
        <v>4800000.0</v>
      </c>
      <c r="H770" s="26">
        <v>1.0337387E7</v>
      </c>
      <c r="I770" s="26" t="str">
        <f t="shared" si="2"/>
        <v>  5,537,387 </v>
      </c>
      <c r="J770" s="27" t="str">
        <f>VLOOKUP(A770,Vlookup!$K$2:$N$4579,MATCH(Vlookup!N769,Vlookup!K769:N769,0),0)</f>
        <v>  98 </v>
      </c>
      <c r="K770">
        <v>5.6</v>
      </c>
      <c r="L770" s="26">
        <v>886.0</v>
      </c>
    </row>
    <row r="771" ht="14.25" customHeight="1">
      <c r="A771" s="8">
        <v>41402.0</v>
      </c>
      <c r="B771" t="s">
        <v>1783</v>
      </c>
      <c r="C771" s="25">
        <v>41423.0</v>
      </c>
      <c r="D771" t="str">
        <f t="shared" si="1"/>
        <v>5</v>
      </c>
      <c r="E771">
        <v>2013.0</v>
      </c>
      <c r="F771" t="s">
        <v>999</v>
      </c>
      <c r="G771" s="26">
        <v>7.5E7</v>
      </c>
      <c r="H771" s="26">
        <v>1.17698894E8</v>
      </c>
      <c r="I771" s="26" t="str">
        <f t="shared" si="2"/>
        <v>  42,698,894 </v>
      </c>
      <c r="J771" s="27" t="str">
        <f>VLOOKUP(A771,Vlookup!$K$2:$N$4579,MATCH(Vlookup!N770,Vlookup!K770:N770,0),0)</f>
        <v>  116 </v>
      </c>
      <c r="K771">
        <v>7.3</v>
      </c>
      <c r="L771" s="26">
        <v>5635.0</v>
      </c>
    </row>
    <row r="772" ht="14.25" customHeight="1">
      <c r="A772" s="8">
        <v>41436.0</v>
      </c>
      <c r="B772" t="s">
        <v>1784</v>
      </c>
      <c r="C772" s="25">
        <v>41420.0</v>
      </c>
      <c r="D772" t="str">
        <f t="shared" si="1"/>
        <v>5</v>
      </c>
      <c r="E772">
        <v>2013.0</v>
      </c>
      <c r="F772" t="s">
        <v>999</v>
      </c>
      <c r="G772" s="26">
        <v>2.3E7</v>
      </c>
      <c r="H772" s="26">
        <v>1.56E7</v>
      </c>
      <c r="I772" s="26" t="str">
        <f t="shared" si="2"/>
        <v>  (7,400,000)</v>
      </c>
      <c r="J772" s="27" t="str">
        <f>VLOOKUP(A772,Vlookup!$K$2:$N$4579,MATCH(Vlookup!N771,Vlookup!K771:N771,0),0)</f>
        <v>  91 </v>
      </c>
      <c r="K772">
        <v>6.6</v>
      </c>
      <c r="L772" s="26">
        <v>307.0</v>
      </c>
    </row>
    <row r="773" ht="14.25" customHeight="1">
      <c r="A773" s="8">
        <v>41439.0</v>
      </c>
      <c r="B773" t="s">
        <v>1785</v>
      </c>
      <c r="C773" s="25">
        <v>41417.0</v>
      </c>
      <c r="D773" t="str">
        <f t="shared" si="1"/>
        <v>5</v>
      </c>
      <c r="E773">
        <v>2013.0</v>
      </c>
      <c r="F773" t="s">
        <v>999</v>
      </c>
      <c r="G773" s="26">
        <v>1.03E8</v>
      </c>
      <c r="H773" s="26">
        <v>3.62000072E8</v>
      </c>
      <c r="I773" s="26" t="str">
        <f t="shared" si="2"/>
        <v>  259,000,072 </v>
      </c>
      <c r="J773" s="27" t="str">
        <f>VLOOKUP(A773,Vlookup!$K$2:$N$4579,MATCH(Vlookup!N772,Vlookup!K772:N772,0),0)</f>
        <v>  90 </v>
      </c>
      <c r="K773">
        <v>6.0</v>
      </c>
      <c r="L773" s="26">
        <v>2991.0</v>
      </c>
    </row>
    <row r="774" ht="14.25" customHeight="1">
      <c r="A774" s="8">
        <v>41446.0</v>
      </c>
      <c r="B774" t="s">
        <v>1786</v>
      </c>
      <c r="C774" s="25">
        <v>41415.0</v>
      </c>
      <c r="D774" t="str">
        <f t="shared" si="1"/>
        <v>5</v>
      </c>
      <c r="E774">
        <v>2013.0</v>
      </c>
      <c r="F774" t="s">
        <v>1414</v>
      </c>
      <c r="G774" s="26">
        <v>1.24E7</v>
      </c>
      <c r="H774" s="26">
        <v>8371085.0</v>
      </c>
      <c r="I774" s="26" t="str">
        <f t="shared" si="2"/>
        <v>  (4,028,915)</v>
      </c>
      <c r="J774" s="27" t="str">
        <f>VLOOKUP(A774,Vlookup!$K$2:$N$4579,MATCH(Vlookup!N773,Vlookup!K773:N773,0),0)</f>
        <v>  111 </v>
      </c>
      <c r="K774">
        <v>7.3</v>
      </c>
      <c r="L774" s="26">
        <v>745.0</v>
      </c>
    </row>
    <row r="775" ht="14.25" customHeight="1">
      <c r="A775" s="8">
        <v>41479.0</v>
      </c>
      <c r="B775" t="s">
        <v>1787</v>
      </c>
      <c r="C775" s="25">
        <v>41411.0</v>
      </c>
      <c r="D775" t="str">
        <f t="shared" si="1"/>
        <v>5</v>
      </c>
      <c r="E775">
        <v>2013.0</v>
      </c>
      <c r="F775" t="s">
        <v>1116</v>
      </c>
      <c r="G775" s="26">
        <v>1.1E7</v>
      </c>
      <c r="H775" s="26">
        <v>1.0631747E7</v>
      </c>
      <c r="I775" s="26" t="str">
        <f t="shared" si="2"/>
        <v>  (368,253)</v>
      </c>
      <c r="J775" s="27" t="str">
        <f>VLOOKUP(A775,Vlookup!$K$2:$N$4579,MATCH(Vlookup!N774,Vlookup!K774:N774,0),0)</f>
        <v>  96 </v>
      </c>
      <c r="K775">
        <v>7.1</v>
      </c>
      <c r="L775" s="26">
        <v>161.0</v>
      </c>
    </row>
    <row r="776" ht="14.25" customHeight="1">
      <c r="A776" s="8">
        <v>41513.0</v>
      </c>
      <c r="B776" t="s">
        <v>1788</v>
      </c>
      <c r="C776" s="25">
        <v>41409.0</v>
      </c>
      <c r="D776" t="str">
        <f t="shared" si="1"/>
        <v>5</v>
      </c>
      <c r="E776">
        <v>2013.0</v>
      </c>
      <c r="F776" t="s">
        <v>999</v>
      </c>
      <c r="G776" s="26">
        <v>1.0E8</v>
      </c>
      <c r="H776" s="26">
        <v>2.68426634E8</v>
      </c>
      <c r="I776" s="26" t="str">
        <f t="shared" si="2"/>
        <v>  168,426,634 </v>
      </c>
      <c r="J776" s="27" t="str">
        <f>VLOOKUP(A776,Vlookup!$K$2:$N$4579,MATCH(Vlookup!N775,Vlookup!K775:N775,0),0)</f>
        <v>  103 </v>
      </c>
      <c r="K776">
        <v>6.4</v>
      </c>
      <c r="L776" s="26">
        <v>1143.0</v>
      </c>
    </row>
    <row r="777" ht="14.25" customHeight="1">
      <c r="A777" s="8">
        <v>41515.0</v>
      </c>
      <c r="B777" t="s">
        <v>1789</v>
      </c>
      <c r="C777" s="25">
        <v>41404.0</v>
      </c>
      <c r="D777" t="str">
        <f t="shared" si="1"/>
        <v>5</v>
      </c>
      <c r="E777">
        <v>2013.0</v>
      </c>
      <c r="F777" t="s">
        <v>999</v>
      </c>
      <c r="G777" s="26">
        <v>1.05E8</v>
      </c>
      <c r="H777" s="26">
        <v>3.51040419E8</v>
      </c>
      <c r="I777" s="26" t="str">
        <f t="shared" si="2"/>
        <v>  246,040,419 </v>
      </c>
      <c r="J777" s="27" t="str">
        <f>VLOOKUP(A777,Vlookup!$K$2:$N$4579,MATCH(Vlookup!N776,Vlookup!K776:N776,0),0)</f>
        <v>  80 </v>
      </c>
      <c r="K777">
        <v>7.3</v>
      </c>
      <c r="L777" s="26">
        <v>3885.0</v>
      </c>
    </row>
    <row r="778" ht="14.25" customHeight="1">
      <c r="A778" s="8">
        <v>41592.0</v>
      </c>
      <c r="B778" t="s">
        <v>1790</v>
      </c>
      <c r="C778" s="25">
        <v>41401.0</v>
      </c>
      <c r="D778" t="str">
        <f t="shared" si="1"/>
        <v>5</v>
      </c>
      <c r="E778">
        <v>2013.0</v>
      </c>
      <c r="F778" t="s">
        <v>999</v>
      </c>
      <c r="G778" s="26">
        <v>2.0E7</v>
      </c>
      <c r="H778" s="26">
        <v>8352885.0</v>
      </c>
      <c r="I778" s="26" t="str">
        <f t="shared" si="2"/>
        <v>  (11,647,115)</v>
      </c>
      <c r="J778" s="27" t="str">
        <f>VLOOKUP(A778,Vlookup!$K$2:$N$4579,MATCH(Vlookup!N777,Vlookup!K777:N777,0),0)</f>
        <v>  98 </v>
      </c>
      <c r="K778">
        <v>5.9</v>
      </c>
      <c r="L778" s="26">
        <v>587.0</v>
      </c>
    </row>
    <row r="779" ht="14.25" customHeight="1">
      <c r="A779" s="8">
        <v>41630.0</v>
      </c>
      <c r="B779" t="s">
        <v>1791</v>
      </c>
      <c r="C779" s="25">
        <v>41400.0</v>
      </c>
      <c r="D779" t="str">
        <f t="shared" si="1"/>
        <v>5</v>
      </c>
      <c r="E779">
        <v>2013.0</v>
      </c>
      <c r="F779" t="s">
        <v>999</v>
      </c>
      <c r="G779" s="26">
        <v>1.6E8</v>
      </c>
      <c r="H779" s="26">
        <v>7.8867985E8</v>
      </c>
      <c r="I779" s="26" t="str">
        <f t="shared" si="2"/>
        <v>  628,679,850 </v>
      </c>
      <c r="J779" s="27" t="str">
        <f>VLOOKUP(A779,Vlookup!$K$2:$N$4579,MATCH(Vlookup!N778,Vlookup!K778:N778,0),0)</f>
        <v>  107 </v>
      </c>
      <c r="K779">
        <v>6.7</v>
      </c>
      <c r="L779" s="26">
        <v>5282.0</v>
      </c>
    </row>
    <row r="780" ht="14.25" customHeight="1">
      <c r="A780" s="8">
        <v>41682.0</v>
      </c>
      <c r="B780" t="s">
        <v>1792</v>
      </c>
      <c r="C780" s="25">
        <v>41399.0</v>
      </c>
      <c r="D780" t="str">
        <f t="shared" si="1"/>
        <v>5</v>
      </c>
      <c r="E780">
        <v>2013.0</v>
      </c>
      <c r="F780" t="s">
        <v>999</v>
      </c>
      <c r="G780" s="26">
        <v>1.9E8</v>
      </c>
      <c r="H780" s="26">
        <v>4.67365246E8</v>
      </c>
      <c r="I780" s="26" t="str">
        <f t="shared" si="2"/>
        <v>  277,365,246 </v>
      </c>
      <c r="J780" s="27" t="str">
        <f>VLOOKUP(A780,Vlookup!$K$2:$N$4579,MATCH(Vlookup!N779,Vlookup!K779:N779,0),0)</f>
        <v>  120 </v>
      </c>
      <c r="K780">
        <v>7.4</v>
      </c>
      <c r="L780" s="26">
        <v>4479.0</v>
      </c>
    </row>
    <row r="781" ht="14.25" customHeight="1">
      <c r="A781" s="8">
        <v>41733.0</v>
      </c>
      <c r="B781" t="s">
        <v>1793</v>
      </c>
      <c r="C781" s="25">
        <v>41395.0</v>
      </c>
      <c r="D781" t="str">
        <f t="shared" si="1"/>
        <v>5</v>
      </c>
      <c r="E781">
        <v>2013.0</v>
      </c>
      <c r="F781" t="s">
        <v>999</v>
      </c>
      <c r="G781" s="26">
        <v>1.0E7</v>
      </c>
      <c r="H781" s="26">
        <v>2.15877E7</v>
      </c>
      <c r="I781" s="26" t="str">
        <f t="shared" si="2"/>
        <v>  11,587,700 </v>
      </c>
      <c r="J781" s="27" t="str">
        <f>VLOOKUP(A781,Vlookup!$K$2:$N$4579,MATCH(Vlookup!N780,Vlookup!K780:N780,0),0)</f>
        <v>  95 </v>
      </c>
      <c r="K781">
        <v>7.0</v>
      </c>
      <c r="L781" s="26">
        <v>1080.0</v>
      </c>
    </row>
    <row r="782" ht="14.25" customHeight="1">
      <c r="A782" s="8">
        <v>41759.0</v>
      </c>
      <c r="B782" t="s">
        <v>1794</v>
      </c>
      <c r="C782" s="25">
        <v>41389.0</v>
      </c>
      <c r="D782" t="str">
        <f t="shared" si="1"/>
        <v>4</v>
      </c>
      <c r="E782">
        <v>2013.0</v>
      </c>
      <c r="F782" t="s">
        <v>999</v>
      </c>
      <c r="G782" s="26">
        <v>3.5E7</v>
      </c>
      <c r="H782" s="26">
        <v>2.1819348E7</v>
      </c>
      <c r="I782" s="26" t="str">
        <f t="shared" si="2"/>
        <v>  (13,180,652)</v>
      </c>
      <c r="J782" s="27" t="str">
        <f>VLOOKUP(A782,Vlookup!$K$2:$N$4579,MATCH(Vlookup!N781,Vlookup!K781:N781,0),0)</f>
        <v>  97 </v>
      </c>
      <c r="K782">
        <v>5.7</v>
      </c>
      <c r="L782" s="26">
        <v>421.0</v>
      </c>
    </row>
    <row r="783" ht="14.25" customHeight="1">
      <c r="A783" s="8">
        <v>41780.0</v>
      </c>
      <c r="B783" t="s">
        <v>1795</v>
      </c>
      <c r="C783" s="25">
        <v>41389.0</v>
      </c>
      <c r="D783" t="str">
        <f t="shared" si="1"/>
        <v>4</v>
      </c>
      <c r="E783">
        <v>2013.0</v>
      </c>
      <c r="F783" t="s">
        <v>1074</v>
      </c>
      <c r="G783" s="26">
        <v>1300000.0</v>
      </c>
      <c r="H783" s="26">
        <v>1.6E7</v>
      </c>
      <c r="I783" s="26" t="str">
        <f t="shared" si="2"/>
        <v>  14,700,000 </v>
      </c>
      <c r="J783" s="27" t="str">
        <f>VLOOKUP(A783,Vlookup!$K$2:$N$4579,MATCH(Vlookup!N782,Vlookup!K782:N782,0),0)</f>
        <v>  115 </v>
      </c>
      <c r="K783">
        <v>6.8</v>
      </c>
      <c r="L783" s="26">
        <v>41.0</v>
      </c>
    </row>
    <row r="784" ht="14.25" customHeight="1">
      <c r="A784" s="8">
        <v>41823.0</v>
      </c>
      <c r="B784" t="s">
        <v>1796</v>
      </c>
      <c r="C784" s="25">
        <v>41383.0</v>
      </c>
      <c r="D784" t="str">
        <f t="shared" si="1"/>
        <v>4</v>
      </c>
      <c r="E784">
        <v>2013.0</v>
      </c>
      <c r="F784" t="s">
        <v>999</v>
      </c>
      <c r="G784" s="26">
        <v>1200000.0</v>
      </c>
      <c r="H784" s="26">
        <v>2861020.0</v>
      </c>
      <c r="I784" s="26" t="str">
        <f t="shared" si="2"/>
        <v>  1,661,020 </v>
      </c>
      <c r="J784" s="27" t="str">
        <f>VLOOKUP(A784,Vlookup!$K$2:$N$4579,MATCH(Vlookup!N783,Vlookup!K783:N783,0),0)</f>
        <v>  129 </v>
      </c>
      <c r="K784">
        <v>6.3</v>
      </c>
      <c r="L784" s="26">
        <v>25.0</v>
      </c>
    </row>
    <row r="785" ht="14.25" customHeight="1">
      <c r="A785" s="8">
        <v>41843.0</v>
      </c>
      <c r="B785" t="s">
        <v>1797</v>
      </c>
      <c r="C785" s="25">
        <v>41382.0</v>
      </c>
      <c r="D785" t="str">
        <f t="shared" si="1"/>
        <v>4</v>
      </c>
      <c r="E785">
        <v>2013.0</v>
      </c>
      <c r="F785" t="s">
        <v>999</v>
      </c>
      <c r="G785" s="26">
        <v>2.0E8</v>
      </c>
      <c r="H785" s="26">
        <v>1.215439994E9</v>
      </c>
      <c r="I785" s="26" t="str">
        <f t="shared" si="2"/>
        <v>  1,015,439,994 </v>
      </c>
      <c r="J785" s="27" t="str">
        <f>VLOOKUP(A785,Vlookup!$K$2:$N$4579,MATCH(Vlookup!N784,Vlookup!K784:N784,0),0)</f>
        <v>  125 </v>
      </c>
      <c r="K785">
        <v>6.8</v>
      </c>
      <c r="L785" s="26">
        <v>8951.0</v>
      </c>
    </row>
    <row r="786" ht="14.25" customHeight="1">
      <c r="A786" s="8">
        <v>41978.0</v>
      </c>
      <c r="B786" t="s">
        <v>1798</v>
      </c>
      <c r="C786" s="25">
        <v>41382.0</v>
      </c>
      <c r="D786" t="str">
        <f t="shared" si="1"/>
        <v>4</v>
      </c>
      <c r="E786">
        <v>2013.0</v>
      </c>
      <c r="F786" t="s">
        <v>999</v>
      </c>
      <c r="G786" s="26">
        <v>2.5E7</v>
      </c>
      <c r="H786" s="26">
        <v>8.6175291E7</v>
      </c>
      <c r="I786" s="26" t="str">
        <f t="shared" si="2"/>
        <v>  61,175,291 </v>
      </c>
      <c r="J786" s="27" t="str">
        <f>VLOOKUP(A786,Vlookup!$K$2:$N$4579,MATCH(Vlookup!N785,Vlookup!K785:N785,0),0)</f>
        <v>  115 </v>
      </c>
      <c r="K786">
        <v>6.1</v>
      </c>
      <c r="L786" s="26">
        <v>1595.0</v>
      </c>
    </row>
    <row r="787" ht="14.25" customHeight="1">
      <c r="A787" s="8">
        <v>42188.0</v>
      </c>
      <c r="B787">
        <v>42.0</v>
      </c>
      <c r="C787" s="25">
        <v>41376.0</v>
      </c>
      <c r="D787" t="str">
        <f t="shared" si="1"/>
        <v>4</v>
      </c>
      <c r="E787">
        <v>2013.0</v>
      </c>
      <c r="F787" t="s">
        <v>999</v>
      </c>
      <c r="G787" s="26">
        <v>4.0E7</v>
      </c>
      <c r="H787" s="26">
        <v>9.5020213E7</v>
      </c>
      <c r="I787" s="26" t="str">
        <f t="shared" si="2"/>
        <v>  55,020,213 </v>
      </c>
      <c r="J787" s="27" t="str">
        <f>VLOOKUP(A787,Vlookup!$K$2:$N$4579,MATCH(Vlookup!N786,Vlookup!K786:N786,0),0)</f>
        <v>  104 </v>
      </c>
      <c r="K787">
        <v>6.8</v>
      </c>
      <c r="L787" s="26">
        <v>795.0</v>
      </c>
    </row>
    <row r="788" ht="14.25" customHeight="1">
      <c r="A788" s="8">
        <v>42297.0</v>
      </c>
      <c r="B788" t="s">
        <v>1799</v>
      </c>
      <c r="C788" s="25">
        <v>41375.0</v>
      </c>
      <c r="D788" t="str">
        <f t="shared" si="1"/>
        <v>4</v>
      </c>
      <c r="E788">
        <v>2013.0</v>
      </c>
      <c r="F788" t="s">
        <v>999</v>
      </c>
      <c r="G788" s="26">
        <v>2.0E7</v>
      </c>
      <c r="H788" s="26">
        <v>7.8378744E7</v>
      </c>
      <c r="I788" s="26" t="str">
        <f t="shared" si="2"/>
        <v>  58,378,744 </v>
      </c>
      <c r="J788" s="27" t="str">
        <f>VLOOKUP(A788,Vlookup!$K$2:$N$4579,MATCH(Vlookup!N787,Vlookup!K787:N787,0),0)</f>
        <v>  119 </v>
      </c>
      <c r="K788">
        <v>4.6</v>
      </c>
      <c r="L788" s="26">
        <v>813.0</v>
      </c>
    </row>
    <row r="789" ht="14.25" customHeight="1">
      <c r="A789" s="8">
        <v>42345.0</v>
      </c>
      <c r="B789" t="s">
        <v>1800</v>
      </c>
      <c r="C789" s="25">
        <v>41374.0</v>
      </c>
      <c r="D789" t="str">
        <f t="shared" si="1"/>
        <v>4</v>
      </c>
      <c r="E789">
        <v>2013.0</v>
      </c>
      <c r="F789" t="s">
        <v>999</v>
      </c>
      <c r="G789" s="26">
        <v>1.2E8</v>
      </c>
      <c r="H789" s="26">
        <v>2.86168572E8</v>
      </c>
      <c r="I789" s="26" t="str">
        <f t="shared" si="2"/>
        <v>  166,168,572 </v>
      </c>
      <c r="J789" s="27" t="str">
        <f>VLOOKUP(A789,Vlookup!$K$2:$N$4579,MATCH(Vlookup!N788,Vlookup!K788:N788,0),0)</f>
        <v>  124 </v>
      </c>
      <c r="K789">
        <v>6.4</v>
      </c>
      <c r="L789" s="26">
        <v>4862.0</v>
      </c>
    </row>
    <row r="790" ht="14.25" customHeight="1">
      <c r="A790" s="8">
        <v>42571.0</v>
      </c>
      <c r="B790" t="s">
        <v>1801</v>
      </c>
      <c r="C790" s="25">
        <v>41369.0</v>
      </c>
      <c r="D790" t="str">
        <f t="shared" si="1"/>
        <v>4</v>
      </c>
      <c r="E790">
        <v>2013.0</v>
      </c>
      <c r="F790" t="s">
        <v>999</v>
      </c>
      <c r="G790" s="26">
        <v>1.7E7</v>
      </c>
      <c r="H790" s="26">
        <v>9.7542952E7</v>
      </c>
      <c r="I790" s="26" t="str">
        <f t="shared" si="2"/>
        <v>  80,542,952 </v>
      </c>
      <c r="J790" s="27" t="str">
        <f>VLOOKUP(A790,Vlookup!$K$2:$N$4579,MATCH(Vlookup!N789,Vlookup!K789:N789,0),0)</f>
        <v>  95 </v>
      </c>
      <c r="K790">
        <v>6.4</v>
      </c>
      <c r="L790" s="26">
        <v>1754.0</v>
      </c>
    </row>
    <row r="791" ht="14.25" customHeight="1">
      <c r="A791" s="8">
        <v>42618.0</v>
      </c>
      <c r="B791" t="s">
        <v>1802</v>
      </c>
      <c r="C791" s="25">
        <v>41369.0</v>
      </c>
      <c r="D791" t="str">
        <f t="shared" si="1"/>
        <v>4</v>
      </c>
      <c r="E791">
        <v>2013.0</v>
      </c>
      <c r="F791" t="s">
        <v>999</v>
      </c>
      <c r="G791" s="26">
        <v>3000000.0</v>
      </c>
      <c r="H791" s="26">
        <v>1.1176469E7</v>
      </c>
      <c r="I791" s="26" t="str">
        <f t="shared" si="2"/>
        <v>  8,176,469 </v>
      </c>
      <c r="J791" s="27" t="str">
        <f>VLOOKUP(A791,Vlookup!$K$2:$N$4579,MATCH(Vlookup!N790,Vlookup!K790:N790,0),0)</f>
        <v>  149 </v>
      </c>
      <c r="K791">
        <v>7.3</v>
      </c>
      <c r="L791" s="26">
        <v>583.0</v>
      </c>
    </row>
    <row r="792" ht="14.25" customHeight="1">
      <c r="A792" s="8">
        <v>42684.0</v>
      </c>
      <c r="B792" t="s">
        <v>1803</v>
      </c>
      <c r="C792" s="25">
        <v>41368.0</v>
      </c>
      <c r="D792" t="str">
        <f t="shared" si="1"/>
        <v>4</v>
      </c>
      <c r="E792">
        <v>2013.0</v>
      </c>
      <c r="F792" t="s">
        <v>1074</v>
      </c>
      <c r="G792" s="26">
        <v>4100000.0</v>
      </c>
      <c r="H792" s="26">
        <v>4300000.0</v>
      </c>
      <c r="I792" s="26" t="str">
        <f t="shared" si="2"/>
        <v>  200,000 </v>
      </c>
      <c r="J792" s="27" t="str">
        <f>VLOOKUP(A792,Vlookup!$K$2:$N$4579,MATCH(Vlookup!N791,Vlookup!K791:N791,0),0)</f>
        <v>  100 </v>
      </c>
      <c r="K792">
        <v>6.6</v>
      </c>
      <c r="L792" s="26">
        <v>27.0</v>
      </c>
    </row>
    <row r="793" ht="14.25" customHeight="1">
      <c r="A793" s="8">
        <v>42807.0</v>
      </c>
      <c r="B793" t="s">
        <v>1804</v>
      </c>
      <c r="C793" s="25">
        <v>41360.0</v>
      </c>
      <c r="D793" t="str">
        <f t="shared" si="1"/>
        <v>3</v>
      </c>
      <c r="E793">
        <v>2013.0</v>
      </c>
      <c r="F793" t="s">
        <v>999</v>
      </c>
      <c r="G793" s="26">
        <v>2.0E7</v>
      </c>
      <c r="H793" s="26">
        <v>2.4261569E7</v>
      </c>
      <c r="I793" s="26" t="str">
        <f t="shared" si="2"/>
        <v>  4,261,569 </v>
      </c>
      <c r="J793" s="27" t="str">
        <f>VLOOKUP(A793,Vlookup!$K$2:$N$4579,MATCH(Vlookup!N792,Vlookup!K792:N792,0),0)</f>
        <v>  113 </v>
      </c>
      <c r="K793">
        <v>6.5</v>
      </c>
      <c r="L793" s="26">
        <v>975.0</v>
      </c>
    </row>
    <row r="794" ht="14.25" customHeight="1">
      <c r="A794" s="8">
        <v>42888.0</v>
      </c>
      <c r="B794" t="s">
        <v>1805</v>
      </c>
      <c r="C794" s="25">
        <v>41359.0</v>
      </c>
      <c r="D794" t="str">
        <f t="shared" si="1"/>
        <v>3</v>
      </c>
      <c r="E794">
        <v>2013.0</v>
      </c>
      <c r="F794" t="s">
        <v>999</v>
      </c>
      <c r="G794" s="26">
        <v>1.3E8</v>
      </c>
      <c r="H794" s="26">
        <v>3.71876278E8</v>
      </c>
      <c r="I794" s="26" t="str">
        <f t="shared" si="2"/>
        <v>  241,876,278 </v>
      </c>
      <c r="J794" s="27" t="str">
        <f>VLOOKUP(A794,Vlookup!$K$2:$N$4579,MATCH(Vlookup!N793,Vlookup!K793:N793,0),0)</f>
        <v>  121 </v>
      </c>
      <c r="K794">
        <v>5.4</v>
      </c>
      <c r="L794" s="26">
        <v>3045.0</v>
      </c>
    </row>
    <row r="795" ht="14.25" customHeight="1">
      <c r="A795" s="8">
        <v>43074.0</v>
      </c>
      <c r="B795" t="s">
        <v>1806</v>
      </c>
      <c r="C795" s="25">
        <v>41355.0</v>
      </c>
      <c r="D795" t="str">
        <f t="shared" si="1"/>
        <v>3</v>
      </c>
      <c r="E795">
        <v>2013.0</v>
      </c>
      <c r="F795" t="s">
        <v>999</v>
      </c>
      <c r="G795" s="26">
        <v>4.4E7</v>
      </c>
      <c r="H795" s="26">
        <v>6.3327201E7</v>
      </c>
      <c r="I795" s="26" t="str">
        <f t="shared" si="2"/>
        <v>  19,327,201 </v>
      </c>
      <c r="J795" s="27" t="str">
        <f>VLOOKUP(A795,Vlookup!$K$2:$N$4579,MATCH(Vlookup!N794,Vlookup!K794:N794,0),0)</f>
        <v>  116 </v>
      </c>
      <c r="K795">
        <v>6.0</v>
      </c>
      <c r="L795" s="26">
        <v>1859.0</v>
      </c>
    </row>
    <row r="796" ht="14.25" customHeight="1">
      <c r="A796" s="8">
        <v>43083.0</v>
      </c>
      <c r="B796" t="s">
        <v>1807</v>
      </c>
      <c r="C796" s="25">
        <v>41354.0</v>
      </c>
      <c r="D796" t="str">
        <f t="shared" si="1"/>
        <v>3</v>
      </c>
      <c r="E796">
        <v>2013.0</v>
      </c>
      <c r="F796" t="s">
        <v>999</v>
      </c>
      <c r="G796" s="26">
        <v>1.3E7</v>
      </c>
      <c r="H796" s="26">
        <v>1.8E7</v>
      </c>
      <c r="I796" s="26" t="str">
        <f t="shared" si="2"/>
        <v>  5,000,000 </v>
      </c>
      <c r="J796" s="27" t="str">
        <f>VLOOKUP(A796,Vlookup!$K$2:$N$4579,MATCH(Vlookup!N795,Vlookup!K795:N795,0),0)</f>
        <v>  88 </v>
      </c>
      <c r="K796">
        <v>5.5</v>
      </c>
      <c r="L796" s="26">
        <v>307.0</v>
      </c>
    </row>
    <row r="797" ht="14.25" customHeight="1">
      <c r="A797" s="8">
        <v>43266.0</v>
      </c>
      <c r="B797" t="s">
        <v>1808</v>
      </c>
      <c r="C797" s="25">
        <v>41353.0</v>
      </c>
      <c r="D797" t="str">
        <f t="shared" si="1"/>
        <v>3</v>
      </c>
      <c r="E797">
        <v>2013.0</v>
      </c>
      <c r="F797" t="s">
        <v>999</v>
      </c>
      <c r="G797" s="26">
        <v>1.35E8</v>
      </c>
      <c r="H797" s="26">
        <v>5.85178928E8</v>
      </c>
      <c r="I797" s="26" t="str">
        <f t="shared" si="2"/>
        <v>  450,178,928 </v>
      </c>
      <c r="J797" s="27" t="str">
        <f>VLOOKUP(A797,Vlookup!$K$2:$N$4579,MATCH(Vlookup!N796,Vlookup!K796:N796,0),0)</f>
        <v>  118 </v>
      </c>
      <c r="K797">
        <v>6.8</v>
      </c>
      <c r="L797" s="26">
        <v>2447.0</v>
      </c>
    </row>
    <row r="798" ht="14.25" customHeight="1">
      <c r="A798" s="8">
        <v>43306.0</v>
      </c>
      <c r="B798" t="s">
        <v>1809</v>
      </c>
      <c r="C798" s="25">
        <v>41353.0</v>
      </c>
      <c r="D798" t="str">
        <f t="shared" si="1"/>
        <v>3</v>
      </c>
      <c r="E798">
        <v>2013.0</v>
      </c>
      <c r="F798" t="s">
        <v>999</v>
      </c>
      <c r="G798" s="26">
        <v>7.0E7</v>
      </c>
      <c r="H798" s="26">
        <v>1.6102564E8</v>
      </c>
      <c r="I798" s="26" t="str">
        <f t="shared" si="2"/>
        <v>  91,025,640 </v>
      </c>
      <c r="J798" s="27" t="str">
        <f>VLOOKUP(A798,Vlookup!$K$2:$N$4579,MATCH(Vlookup!N797,Vlookup!K797:N797,0),0)</f>
        <v>  120 </v>
      </c>
      <c r="K798">
        <v>6.2</v>
      </c>
      <c r="L798" s="26">
        <v>3010.0</v>
      </c>
    </row>
    <row r="799" ht="14.25" customHeight="1">
      <c r="A799" s="8">
        <v>43347.0</v>
      </c>
      <c r="B799" t="s">
        <v>1810</v>
      </c>
      <c r="C799" s="25">
        <v>41353.0</v>
      </c>
      <c r="D799" t="str">
        <f t="shared" si="1"/>
        <v>3</v>
      </c>
      <c r="E799">
        <v>2013.0</v>
      </c>
      <c r="F799" t="s">
        <v>999</v>
      </c>
      <c r="G799" s="26">
        <v>1.5E7</v>
      </c>
      <c r="H799" s="26">
        <v>3.5485608E7</v>
      </c>
      <c r="I799" s="26" t="str">
        <f t="shared" si="2"/>
        <v>  20,485,608 </v>
      </c>
      <c r="J799" s="27" t="str">
        <f>VLOOKUP(A799,Vlookup!$K$2:$N$4579,MATCH(Vlookup!N798,Vlookup!K798:N798,0),0)</f>
        <v>  112 </v>
      </c>
      <c r="K799">
        <v>6.8</v>
      </c>
      <c r="L799" s="26">
        <v>1689.0</v>
      </c>
    </row>
    <row r="800" ht="14.25" customHeight="1">
      <c r="A800" s="8">
        <v>43539.0</v>
      </c>
      <c r="B800" t="s">
        <v>1811</v>
      </c>
      <c r="C800" s="25">
        <v>41353.0</v>
      </c>
      <c r="D800" t="str">
        <f t="shared" si="1"/>
        <v>3</v>
      </c>
      <c r="E800">
        <v>2013.0</v>
      </c>
      <c r="F800" t="s">
        <v>1057</v>
      </c>
      <c r="G800" s="26">
        <v>4881000.0</v>
      </c>
      <c r="H800" s="26">
        <v>8.135E7</v>
      </c>
      <c r="I800" s="26" t="str">
        <f t="shared" si="2"/>
        <v>  76,469,000 </v>
      </c>
      <c r="J800" s="27" t="str">
        <f>VLOOKUP(A800,Vlookup!$K$2:$N$4579,MATCH(Vlookup!N799,Vlookup!K799:N799,0),0)</f>
        <v>  133 </v>
      </c>
      <c r="K800">
        <v>6.3</v>
      </c>
      <c r="L800" s="26">
        <v>42.0</v>
      </c>
    </row>
    <row r="801" ht="14.25" customHeight="1">
      <c r="A801" s="8">
        <v>43546.0</v>
      </c>
      <c r="B801" t="s">
        <v>1812</v>
      </c>
      <c r="C801" s="25">
        <v>41347.0</v>
      </c>
      <c r="D801" t="str">
        <f t="shared" si="1"/>
        <v>3</v>
      </c>
      <c r="E801">
        <v>2013.0</v>
      </c>
      <c r="F801" t="s">
        <v>999</v>
      </c>
      <c r="G801" s="26">
        <v>3.0E7</v>
      </c>
      <c r="H801" s="26">
        <v>2.7437881E7</v>
      </c>
      <c r="I801" s="26" t="str">
        <f t="shared" si="2"/>
        <v>  (2,562,119)</v>
      </c>
      <c r="J801" s="27" t="str">
        <f>VLOOKUP(A801,Vlookup!$K$2:$N$4579,MATCH(Vlookup!N800,Vlookup!K800:N800,0),0)</f>
        <v>  101 </v>
      </c>
      <c r="K801">
        <v>5.3</v>
      </c>
      <c r="L801" s="26">
        <v>732.0</v>
      </c>
    </row>
    <row r="802" ht="14.25" customHeight="1">
      <c r="A802" s="8">
        <v>43552.0</v>
      </c>
      <c r="B802" t="s">
        <v>1813</v>
      </c>
      <c r="C802" s="25">
        <v>41347.0</v>
      </c>
      <c r="D802" t="str">
        <f t="shared" si="1"/>
        <v>3</v>
      </c>
      <c r="E802">
        <v>2013.0</v>
      </c>
      <c r="F802" t="s">
        <v>999</v>
      </c>
      <c r="G802" s="26">
        <v>1.3E7</v>
      </c>
      <c r="H802" s="26">
        <v>6.8572378E7</v>
      </c>
      <c r="I802" s="26" t="str">
        <f t="shared" si="2"/>
        <v>  55,572,378 </v>
      </c>
      <c r="J802" s="27" t="str">
        <f>VLOOKUP(A802,Vlookup!$K$2:$N$4579,MATCH(Vlookup!N801,Vlookup!K801:N801,0),0)</f>
        <v>  92 </v>
      </c>
      <c r="K802">
        <v>6.6</v>
      </c>
      <c r="L802" s="26">
        <v>1275.0</v>
      </c>
    </row>
    <row r="803" ht="14.25" customHeight="1">
      <c r="A803" s="8">
        <v>43593.0</v>
      </c>
      <c r="B803" t="s">
        <v>1814</v>
      </c>
      <c r="C803" s="25">
        <v>41341.0</v>
      </c>
      <c r="D803" t="str">
        <f t="shared" si="1"/>
        <v>3</v>
      </c>
      <c r="E803">
        <v>2013.0</v>
      </c>
      <c r="F803" t="s">
        <v>1063</v>
      </c>
      <c r="G803" s="26">
        <v>5000000.0</v>
      </c>
      <c r="H803" s="26">
        <v>1.1724119E7</v>
      </c>
      <c r="I803" s="26" t="str">
        <f t="shared" si="2"/>
        <v>  6,724,119 </v>
      </c>
      <c r="J803" s="27" t="str">
        <f>VLOOKUP(A803,Vlookup!$K$2:$N$4579,MATCH(Vlookup!N802,Vlookup!K802:N802,0),0)</f>
        <v>  88 </v>
      </c>
      <c r="K803">
        <v>5.8</v>
      </c>
      <c r="L803" s="26">
        <v>219.0</v>
      </c>
    </row>
    <row r="804" ht="14.25" customHeight="1">
      <c r="A804" s="8">
        <v>43610.0</v>
      </c>
      <c r="B804" t="s">
        <v>1815</v>
      </c>
      <c r="C804" s="25">
        <v>41340.0</v>
      </c>
      <c r="D804" t="str">
        <f t="shared" si="1"/>
        <v>3</v>
      </c>
      <c r="E804">
        <v>2013.0</v>
      </c>
      <c r="F804" t="s">
        <v>999</v>
      </c>
      <c r="G804" s="26">
        <v>2.0E8</v>
      </c>
      <c r="H804" s="26">
        <v>4.91868548E8</v>
      </c>
      <c r="I804" s="26" t="str">
        <f t="shared" si="2"/>
        <v>  291,868,548 </v>
      </c>
      <c r="J804" s="27" t="str">
        <f>VLOOKUP(A804,Vlookup!$K$2:$N$4579,MATCH(Vlookup!N803,Vlookup!K803:N803,0),0)</f>
        <v>  119 </v>
      </c>
      <c r="K804">
        <v>5.7</v>
      </c>
      <c r="L804" s="26">
        <v>3576.0</v>
      </c>
    </row>
    <row r="805" ht="14.25" customHeight="1">
      <c r="A805" s="8">
        <v>43839.0</v>
      </c>
      <c r="B805" t="s">
        <v>1816</v>
      </c>
      <c r="C805" s="25">
        <v>41334.0</v>
      </c>
      <c r="D805" t="str">
        <f t="shared" si="1"/>
        <v>3</v>
      </c>
      <c r="E805">
        <v>2013.0</v>
      </c>
      <c r="F805" t="s">
        <v>999</v>
      </c>
      <c r="G805" s="26">
        <v>1.3E7</v>
      </c>
      <c r="H805" s="26">
        <v>4.8065672E7</v>
      </c>
      <c r="I805" s="26" t="str">
        <f t="shared" si="2"/>
        <v>  35,065,672 </v>
      </c>
      <c r="J805" s="27" t="str">
        <f>VLOOKUP(A805,Vlookup!$K$2:$N$4579,MATCH(Vlookup!N804,Vlookup!K804:N804,0),0)</f>
        <v>  106 </v>
      </c>
      <c r="K805">
        <v>5.7</v>
      </c>
      <c r="L805" s="26">
        <v>748.0</v>
      </c>
    </row>
    <row r="806" ht="14.25" customHeight="1">
      <c r="A806" s="8">
        <v>43881.0</v>
      </c>
      <c r="B806" t="s">
        <v>1817</v>
      </c>
      <c r="C806" s="25">
        <v>41333.0</v>
      </c>
      <c r="D806" t="str">
        <f t="shared" si="1"/>
        <v>2</v>
      </c>
      <c r="E806">
        <v>2013.0</v>
      </c>
      <c r="F806" t="s">
        <v>999</v>
      </c>
      <c r="G806" s="26">
        <v>1.2E7</v>
      </c>
      <c r="H806" s="26">
        <v>1.2077441E7</v>
      </c>
      <c r="I806" s="26" t="str">
        <f t="shared" si="2"/>
        <v>  77,441 </v>
      </c>
      <c r="J806" s="27" t="str">
        <f>VLOOKUP(A806,Vlookup!$K$2:$N$4579,MATCH(Vlookup!N805,Vlookup!K805:N805,0),0)</f>
        <v>  115 </v>
      </c>
      <c r="K806">
        <v>6.5</v>
      </c>
      <c r="L806" s="26">
        <v>895.0</v>
      </c>
    </row>
    <row r="807" ht="14.25" customHeight="1">
      <c r="A807" s="8">
        <v>43884.0</v>
      </c>
      <c r="B807" t="s">
        <v>1818</v>
      </c>
      <c r="C807" s="25">
        <v>41333.0</v>
      </c>
      <c r="D807" t="str">
        <f t="shared" si="1"/>
        <v>2</v>
      </c>
      <c r="E807">
        <v>2013.0</v>
      </c>
      <c r="F807" t="s">
        <v>999</v>
      </c>
      <c r="G807" s="26">
        <v>5000000.0</v>
      </c>
      <c r="H807" s="26">
        <v>1.5179302E7</v>
      </c>
      <c r="I807" s="26" t="str">
        <f t="shared" si="2"/>
        <v>  10,179,302 </v>
      </c>
      <c r="J807" s="27" t="str">
        <f>VLOOKUP(A807,Vlookup!$K$2:$N$4579,MATCH(Vlookup!N806,Vlookup!K806:N806,0),0)</f>
        <v>  115 </v>
      </c>
      <c r="K807">
        <v>4.4</v>
      </c>
      <c r="L807" s="26">
        <v>204.0</v>
      </c>
    </row>
    <row r="808" ht="14.25" customHeight="1">
      <c r="A808" s="8">
        <v>43923.0</v>
      </c>
      <c r="B808" t="s">
        <v>1819</v>
      </c>
      <c r="C808" s="25">
        <v>41332.0</v>
      </c>
      <c r="D808" t="str">
        <f t="shared" si="1"/>
        <v>2</v>
      </c>
      <c r="E808">
        <v>2013.0</v>
      </c>
      <c r="F808" t="s">
        <v>999</v>
      </c>
      <c r="G808" s="26">
        <v>1.95E8</v>
      </c>
      <c r="H808" s="26">
        <v>1.97687603E8</v>
      </c>
      <c r="I808" s="26" t="str">
        <f t="shared" si="2"/>
        <v>  2,687,603 </v>
      </c>
      <c r="J808" s="27" t="str">
        <f>VLOOKUP(A808,Vlookup!$K$2:$N$4579,MATCH(Vlookup!N807,Vlookup!K807:N807,0),0)</f>
        <v>  101 </v>
      </c>
      <c r="K808">
        <v>5.5</v>
      </c>
      <c r="L808" s="26">
        <v>2634.0</v>
      </c>
    </row>
    <row r="809" ht="14.25" customHeight="1">
      <c r="A809" s="8">
        <v>43930.0</v>
      </c>
      <c r="B809" t="s">
        <v>1820</v>
      </c>
      <c r="C809" s="25">
        <v>41332.0</v>
      </c>
      <c r="D809" t="str">
        <f t="shared" si="1"/>
        <v>2</v>
      </c>
      <c r="E809">
        <v>2013.0</v>
      </c>
      <c r="F809" t="s">
        <v>1033</v>
      </c>
      <c r="G809" s="26">
        <v>7000000.0</v>
      </c>
      <c r="H809" s="26">
        <v>1310673.0</v>
      </c>
      <c r="I809" s="26" t="str">
        <f t="shared" si="2"/>
        <v>  (5,689,327)</v>
      </c>
      <c r="J809" s="27" t="str">
        <f>VLOOKUP(A809,Vlookup!$K$2:$N$4579,MATCH(Vlookup!N808,Vlookup!K808:N808,0),0)</f>
        <v>  103 </v>
      </c>
      <c r="K809">
        <v>6.7</v>
      </c>
      <c r="L809" s="26">
        <v>41.0</v>
      </c>
    </row>
    <row r="810" ht="14.25" customHeight="1">
      <c r="A810" s="8">
        <v>43931.0</v>
      </c>
      <c r="B810" t="s">
        <v>1821</v>
      </c>
      <c r="C810" s="25">
        <v>41326.0</v>
      </c>
      <c r="D810" t="str">
        <f t="shared" si="1"/>
        <v>2</v>
      </c>
      <c r="E810">
        <v>2013.0</v>
      </c>
      <c r="F810" t="s">
        <v>999</v>
      </c>
      <c r="G810" s="26">
        <v>3.5E7</v>
      </c>
      <c r="H810" s="26">
        <v>4.2930462E7</v>
      </c>
      <c r="I810" s="26" t="str">
        <f t="shared" si="2"/>
        <v>  7,930,462 </v>
      </c>
      <c r="J810" s="27" t="str">
        <f>VLOOKUP(A810,Vlookup!$K$2:$N$4579,MATCH(Vlookup!N809,Vlookup!K809:N809,0),0)</f>
        <v>  107 </v>
      </c>
      <c r="K810">
        <v>5.8</v>
      </c>
      <c r="L810" s="26">
        <v>1155.0</v>
      </c>
    </row>
    <row r="811" ht="14.25" customHeight="1">
      <c r="A811" s="8">
        <v>43935.0</v>
      </c>
      <c r="B811" t="s">
        <v>1822</v>
      </c>
      <c r="C811" s="25">
        <v>41326.0</v>
      </c>
      <c r="D811" t="str">
        <f t="shared" si="1"/>
        <v>2</v>
      </c>
      <c r="E811">
        <v>2013.0</v>
      </c>
      <c r="F811" t="s">
        <v>999</v>
      </c>
      <c r="G811" s="26">
        <v>3500000.0</v>
      </c>
      <c r="H811" s="26">
        <v>2.5174316E7</v>
      </c>
      <c r="I811" s="26" t="str">
        <f t="shared" si="2"/>
        <v>  21,674,316 </v>
      </c>
      <c r="J811" s="27" t="str">
        <f>VLOOKUP(A811,Vlookup!$K$2:$N$4579,MATCH(Vlookup!N810,Vlookup!K810:N810,0),0)</f>
        <v>  107 </v>
      </c>
      <c r="K811">
        <v>6.1</v>
      </c>
      <c r="L811" s="26">
        <v>668.0</v>
      </c>
    </row>
    <row r="812" ht="14.25" customHeight="1">
      <c r="A812" s="8">
        <v>43949.0</v>
      </c>
      <c r="B812" t="s">
        <v>1823</v>
      </c>
      <c r="C812" s="25">
        <v>41319.0</v>
      </c>
      <c r="D812" t="str">
        <f t="shared" si="1"/>
        <v>2</v>
      </c>
      <c r="E812">
        <v>2013.0</v>
      </c>
      <c r="F812" t="s">
        <v>999</v>
      </c>
      <c r="G812" s="26">
        <v>4.0E7</v>
      </c>
      <c r="H812" s="26">
        <v>7.4597643E7</v>
      </c>
      <c r="I812" s="26" t="str">
        <f t="shared" si="2"/>
        <v>  34,597,643 </v>
      </c>
      <c r="J812" s="27" t="str">
        <f>VLOOKUP(A812,Vlookup!$K$2:$N$4579,MATCH(Vlookup!N811,Vlookup!K811:N811,0),0)</f>
        <v>  89 </v>
      </c>
      <c r="K812">
        <v>5.7</v>
      </c>
      <c r="L812" s="26">
        <v>337.0</v>
      </c>
    </row>
    <row r="813" ht="14.25" customHeight="1">
      <c r="A813" s="8">
        <v>43959.0</v>
      </c>
      <c r="B813" t="s">
        <v>1824</v>
      </c>
      <c r="C813" s="25">
        <v>41318.0</v>
      </c>
      <c r="D813" t="str">
        <f t="shared" si="1"/>
        <v>2</v>
      </c>
      <c r="E813">
        <v>2013.0</v>
      </c>
      <c r="F813" t="s">
        <v>999</v>
      </c>
      <c r="G813" s="26">
        <v>6.0E7</v>
      </c>
      <c r="H813" s="26">
        <v>6.0052138E7</v>
      </c>
      <c r="I813" s="26" t="str">
        <f t="shared" si="2"/>
        <v>  52,138 </v>
      </c>
      <c r="J813" s="27" t="str">
        <f>VLOOKUP(A813,Vlookup!$K$2:$N$4579,MATCH(Vlookup!N812,Vlookup!K812:N812,0),0)</f>
        <v>  106 </v>
      </c>
      <c r="K813">
        <v>5.6</v>
      </c>
      <c r="L813" s="26">
        <v>1017.0</v>
      </c>
    </row>
    <row r="814" ht="14.25" customHeight="1">
      <c r="A814" s="8">
        <v>44009.0</v>
      </c>
      <c r="B814" t="s">
        <v>1825</v>
      </c>
      <c r="C814" s="25">
        <v>41312.0</v>
      </c>
      <c r="D814" t="str">
        <f t="shared" si="1"/>
        <v>2</v>
      </c>
      <c r="E814">
        <v>2013.0</v>
      </c>
      <c r="F814" t="s">
        <v>999</v>
      </c>
      <c r="G814" s="26">
        <v>3.5E7</v>
      </c>
      <c r="H814" s="26">
        <v>1.7396501E8</v>
      </c>
      <c r="I814" s="26" t="str">
        <f t="shared" si="2"/>
        <v>  138,965,010 </v>
      </c>
      <c r="J814" s="27" t="str">
        <f>VLOOKUP(A814,Vlookup!$K$2:$N$4579,MATCH(Vlookup!N813,Vlookup!K813:N813,0),0)</f>
        <v>  129 </v>
      </c>
      <c r="K814">
        <v>5.6</v>
      </c>
      <c r="L814" s="26">
        <v>1667.0</v>
      </c>
    </row>
    <row r="815" ht="14.25" customHeight="1">
      <c r="A815" s="8">
        <v>44040.0</v>
      </c>
      <c r="B815" t="s">
        <v>1826</v>
      </c>
      <c r="C815" s="25">
        <v>41312.0</v>
      </c>
      <c r="D815" t="str">
        <f t="shared" si="1"/>
        <v>2</v>
      </c>
      <c r="E815">
        <v>2013.0</v>
      </c>
      <c r="F815" t="s">
        <v>999</v>
      </c>
      <c r="G815" s="26">
        <v>3.0E7</v>
      </c>
      <c r="H815" s="26">
        <v>6.3372757E7</v>
      </c>
      <c r="I815" s="26" t="str">
        <f t="shared" si="2"/>
        <v>  33,372,757 </v>
      </c>
      <c r="J815" s="27" t="str">
        <f>VLOOKUP(A815,Vlookup!$K$2:$N$4579,MATCH(Vlookup!N814,Vlookup!K814:N814,0),0)</f>
        <v>  80 </v>
      </c>
      <c r="K815">
        <v>6.4</v>
      </c>
      <c r="L815" s="26">
        <v>1340.0</v>
      </c>
    </row>
    <row r="816" ht="14.25" customHeight="1">
      <c r="A816" s="8">
        <v>44048.0</v>
      </c>
      <c r="B816" t="s">
        <v>1827</v>
      </c>
      <c r="C816" s="25">
        <v>41312.0</v>
      </c>
      <c r="D816" t="str">
        <f t="shared" si="1"/>
        <v>2</v>
      </c>
      <c r="E816">
        <v>2013.0</v>
      </c>
      <c r="F816" t="s">
        <v>999</v>
      </c>
      <c r="G816" s="26">
        <v>2.8E7</v>
      </c>
      <c r="H816" s="26">
        <v>9.759414E7</v>
      </c>
      <c r="I816" s="26" t="str">
        <f t="shared" si="2"/>
        <v>  69,594,140 </v>
      </c>
      <c r="J816" s="27" t="str">
        <f>VLOOKUP(A816,Vlookup!$K$2:$N$4579,MATCH(Vlookup!N815,Vlookup!K815:N815,0),0)</f>
        <v>  98 </v>
      </c>
      <c r="K816">
        <v>6.9</v>
      </c>
      <c r="L816" s="26">
        <v>840.0</v>
      </c>
    </row>
    <row r="817" ht="14.25" customHeight="1">
      <c r="A817" s="8">
        <v>44113.0</v>
      </c>
      <c r="B817" t="s">
        <v>1828</v>
      </c>
      <c r="C817" s="25">
        <v>41312.0</v>
      </c>
      <c r="D817" t="str">
        <f t="shared" si="1"/>
        <v>2</v>
      </c>
      <c r="E817">
        <v>2013.0</v>
      </c>
      <c r="F817" t="s">
        <v>1074</v>
      </c>
      <c r="G817" s="26">
        <v>7100000.0</v>
      </c>
      <c r="H817" s="26">
        <v>1.8E7</v>
      </c>
      <c r="I817" s="26" t="str">
        <f t="shared" si="2"/>
        <v>  10,900,000 </v>
      </c>
      <c r="J817" s="27" t="str">
        <f>VLOOKUP(A817,Vlookup!$K$2:$N$4579,MATCH(Vlookup!N816,Vlookup!K816:N816,0),0)</f>
        <v>  105 </v>
      </c>
      <c r="K817">
        <v>6.9</v>
      </c>
      <c r="L817" s="26">
        <v>43.0</v>
      </c>
    </row>
    <row r="818" ht="14.25" customHeight="1">
      <c r="A818" s="8">
        <v>44115.0</v>
      </c>
      <c r="B818" t="s">
        <v>1829</v>
      </c>
      <c r="C818" s="25">
        <v>41311.0</v>
      </c>
      <c r="D818" t="str">
        <f t="shared" si="1"/>
        <v>2</v>
      </c>
      <c r="E818">
        <v>2013.0</v>
      </c>
      <c r="F818" t="s">
        <v>999</v>
      </c>
      <c r="G818" s="26">
        <v>9.2E7</v>
      </c>
      <c r="H818" s="26">
        <v>3.04654182E8</v>
      </c>
      <c r="I818" s="26" t="str">
        <f t="shared" si="2"/>
        <v>  212,654,182 </v>
      </c>
      <c r="J818" s="27" t="str">
        <f>VLOOKUP(A818,Vlookup!$K$2:$N$4579,MATCH(Vlookup!N817,Vlookup!K817:N817,0),0)</f>
        <v>  94 </v>
      </c>
      <c r="K818">
        <v>5.2</v>
      </c>
      <c r="L818" s="26">
        <v>3519.0</v>
      </c>
    </row>
    <row r="819" ht="14.25" customHeight="1">
      <c r="A819" s="8">
        <v>44129.0</v>
      </c>
      <c r="B819" t="s">
        <v>1830</v>
      </c>
      <c r="C819" s="25">
        <v>41305.0</v>
      </c>
      <c r="D819" t="str">
        <f t="shared" si="1"/>
        <v>1</v>
      </c>
      <c r="E819">
        <v>2013.0</v>
      </c>
      <c r="F819" t="s">
        <v>999</v>
      </c>
      <c r="G819" s="26">
        <v>5.5E7</v>
      </c>
      <c r="H819" s="26">
        <v>9489829.0</v>
      </c>
      <c r="I819" s="26" t="str">
        <f t="shared" si="2"/>
        <v>  (45,510,171)</v>
      </c>
      <c r="J819" s="27" t="str">
        <f>VLOOKUP(A819,Vlookup!$K$2:$N$4579,MATCH(Vlookup!N818,Vlookup!K818:N818,0),0)</f>
        <v>  104 </v>
      </c>
      <c r="K819">
        <v>5.2</v>
      </c>
      <c r="L819" s="26">
        <v>490.0</v>
      </c>
    </row>
    <row r="820" ht="14.25" customHeight="1">
      <c r="A820" s="8">
        <v>44147.0</v>
      </c>
      <c r="B820" t="s">
        <v>1831</v>
      </c>
      <c r="C820" s="25">
        <v>41305.0</v>
      </c>
      <c r="D820" t="str">
        <f t="shared" si="1"/>
        <v>1</v>
      </c>
      <c r="E820">
        <v>2013.0</v>
      </c>
      <c r="F820" t="s">
        <v>999</v>
      </c>
      <c r="G820" s="26">
        <v>3.5E7</v>
      </c>
      <c r="H820" s="26">
        <v>1.16980662E8</v>
      </c>
      <c r="I820" s="26" t="str">
        <f t="shared" si="2"/>
        <v>  81,980,662 </v>
      </c>
      <c r="J820" s="27" t="str">
        <f>VLOOKUP(A820,Vlookup!$K$2:$N$4579,MATCH(Vlookup!N819,Vlookup!K819:N819,0),0)</f>
        <v>  98 </v>
      </c>
      <c r="K820">
        <v>6.4</v>
      </c>
      <c r="L820" s="26">
        <v>2698.0</v>
      </c>
    </row>
    <row r="821" ht="14.25" customHeight="1">
      <c r="A821" s="8">
        <v>44214.0</v>
      </c>
      <c r="B821" t="s">
        <v>1832</v>
      </c>
      <c r="C821" s="25">
        <v>41304.0</v>
      </c>
      <c r="D821" t="str">
        <f t="shared" si="1"/>
        <v>1</v>
      </c>
      <c r="E821">
        <v>2013.0</v>
      </c>
      <c r="F821" t="s">
        <v>1065</v>
      </c>
      <c r="G821" s="26">
        <v>9000000.0</v>
      </c>
      <c r="H821" s="26">
        <v>4.896521E7</v>
      </c>
      <c r="I821" s="26" t="str">
        <f t="shared" si="2"/>
        <v>  39,965,210 </v>
      </c>
      <c r="J821" s="27" t="str">
        <f>VLOOKUP(A821,Vlookup!$K$2:$N$4579,MATCH(Vlookup!N820,Vlookup!K820:N820,0),0)</f>
        <v>  108 </v>
      </c>
      <c r="K821">
        <v>6.5</v>
      </c>
      <c r="L821" s="26">
        <v>56.0</v>
      </c>
    </row>
    <row r="822" ht="14.25" customHeight="1">
      <c r="A822" s="8">
        <v>44264.0</v>
      </c>
      <c r="B822" t="s">
        <v>1833</v>
      </c>
      <c r="C822" s="25">
        <v>41299.0</v>
      </c>
      <c r="D822" t="str">
        <f t="shared" si="1"/>
        <v>1</v>
      </c>
      <c r="E822">
        <v>2013.0</v>
      </c>
      <c r="F822" t="s">
        <v>1173</v>
      </c>
      <c r="G822" s="26">
        <v>1.7E7</v>
      </c>
      <c r="H822" s="26">
        <v>5.1E7</v>
      </c>
      <c r="I822" s="26" t="str">
        <f t="shared" si="2"/>
        <v>  34,000,000 </v>
      </c>
      <c r="J822" s="27" t="str">
        <f>VLOOKUP(A822,Vlookup!$K$2:$N$4579,MATCH(Vlookup!N821,Vlookup!K821:N821,0),0)</f>
        <v>  110 </v>
      </c>
      <c r="K822">
        <v>5.5</v>
      </c>
      <c r="L822" s="26">
        <v>25.0</v>
      </c>
    </row>
    <row r="823" ht="14.25" customHeight="1">
      <c r="A823" s="8">
        <v>44549.0</v>
      </c>
      <c r="B823" t="s">
        <v>1834</v>
      </c>
      <c r="C823" s="25">
        <v>41298.0</v>
      </c>
      <c r="D823" t="str">
        <f t="shared" si="1"/>
        <v>1</v>
      </c>
      <c r="E823">
        <v>2013.0</v>
      </c>
      <c r="F823" t="s">
        <v>999</v>
      </c>
      <c r="G823" s="26">
        <v>5000000.0</v>
      </c>
      <c r="H823" s="26">
        <v>3.1724284E7</v>
      </c>
      <c r="I823" s="26" t="str">
        <f t="shared" si="2"/>
        <v>  26,724,284 </v>
      </c>
      <c r="J823" s="27" t="str">
        <f>VLOOKUP(A823,Vlookup!$K$2:$N$4579,MATCH(Vlookup!N822,Vlookup!K822:N822,0),0)</f>
        <v>  104 </v>
      </c>
      <c r="K823">
        <v>5.0</v>
      </c>
      <c r="L823" s="26">
        <v>1580.0</v>
      </c>
    </row>
    <row r="824" ht="14.25" customHeight="1">
      <c r="A824" s="8">
        <v>44564.0</v>
      </c>
      <c r="B824" t="s">
        <v>1835</v>
      </c>
      <c r="C824" s="25">
        <v>41297.0</v>
      </c>
      <c r="D824" t="str">
        <f t="shared" si="1"/>
        <v>1</v>
      </c>
      <c r="E824">
        <v>2013.0</v>
      </c>
      <c r="F824" t="s">
        <v>999</v>
      </c>
      <c r="G824" s="26">
        <v>3.5E7</v>
      </c>
      <c r="H824" s="26">
        <v>4.6216641E7</v>
      </c>
      <c r="I824" s="26" t="str">
        <f t="shared" si="2"/>
        <v>  11,216,641 </v>
      </c>
      <c r="J824" s="27" t="str">
        <f>VLOOKUP(A824,Vlookup!$K$2:$N$4579,MATCH(Vlookup!N823,Vlookup!K823:N823,0),0)</f>
        <v>  111 </v>
      </c>
      <c r="K824">
        <v>5.7</v>
      </c>
      <c r="L824" s="26">
        <v>1467.0</v>
      </c>
    </row>
    <row r="825" ht="14.25" customHeight="1">
      <c r="A825" s="8">
        <v>44565.0</v>
      </c>
      <c r="B825" t="s">
        <v>1836</v>
      </c>
      <c r="C825" s="25">
        <v>41292.0</v>
      </c>
      <c r="D825" t="str">
        <f t="shared" si="1"/>
        <v>1</v>
      </c>
      <c r="E825">
        <v>2013.0</v>
      </c>
      <c r="F825" t="s">
        <v>999</v>
      </c>
      <c r="G825" s="26">
        <v>5.6E7</v>
      </c>
      <c r="H825" s="26">
        <v>1.9701164E7</v>
      </c>
      <c r="I825" s="26" t="str">
        <f t="shared" si="2"/>
        <v>  (36,298,836)</v>
      </c>
      <c r="J825" s="27" t="str">
        <f>VLOOKUP(A825,Vlookup!$K$2:$N$4579,MATCH(Vlookup!N824,Vlookup!K824:N824,0),0)</f>
        <v>  155 </v>
      </c>
      <c r="K825">
        <v>5.7</v>
      </c>
      <c r="L825" s="26">
        <v>601.0</v>
      </c>
    </row>
    <row r="826" ht="14.25" customHeight="1">
      <c r="A826" s="8">
        <v>44566.0</v>
      </c>
      <c r="B826" t="s">
        <v>1837</v>
      </c>
      <c r="C826" s="25">
        <v>41291.0</v>
      </c>
      <c r="D826" t="str">
        <f t="shared" si="1"/>
        <v>1</v>
      </c>
      <c r="E826">
        <v>2013.0</v>
      </c>
      <c r="F826" t="s">
        <v>999</v>
      </c>
      <c r="G826" s="26">
        <v>5.0E7</v>
      </c>
      <c r="H826" s="26">
        <v>2.24803475E8</v>
      </c>
      <c r="I826" s="26" t="str">
        <f t="shared" si="2"/>
        <v>  174,803,475 </v>
      </c>
      <c r="J826" s="27" t="str">
        <f>VLOOKUP(A826,Vlookup!$K$2:$N$4579,MATCH(Vlookup!N825,Vlookup!K825:N825,0),0)</f>
        <v>  151 </v>
      </c>
      <c r="K826">
        <v>5.7</v>
      </c>
      <c r="L826" s="26">
        <v>3290.0</v>
      </c>
    </row>
    <row r="827" ht="14.25" customHeight="1">
      <c r="A827" s="8">
        <v>44603.0</v>
      </c>
      <c r="B827" t="s">
        <v>1838</v>
      </c>
      <c r="C827" s="25">
        <v>41291.0</v>
      </c>
      <c r="D827" t="str">
        <f t="shared" si="1"/>
        <v>1</v>
      </c>
      <c r="E827">
        <v>2013.0</v>
      </c>
      <c r="F827" t="s">
        <v>999</v>
      </c>
      <c r="G827" s="26">
        <v>1.5E7</v>
      </c>
      <c r="H827" s="26">
        <v>1.46497771E8</v>
      </c>
      <c r="I827" s="26" t="str">
        <f t="shared" si="2"/>
        <v>  131,497,771 </v>
      </c>
      <c r="J827" s="27" t="str">
        <f>VLOOKUP(A827,Vlookup!$K$2:$N$4579,MATCH(Vlookup!N826,Vlookup!K826:N826,0),0)</f>
        <v>  129 </v>
      </c>
      <c r="K827">
        <v>6.0</v>
      </c>
      <c r="L827" s="26">
        <v>1452.0</v>
      </c>
    </row>
    <row r="828" ht="14.25" customHeight="1">
      <c r="A828" s="8">
        <v>44634.0</v>
      </c>
      <c r="B828" t="s">
        <v>1839</v>
      </c>
      <c r="C828" s="25">
        <v>41285.0</v>
      </c>
      <c r="D828" t="str">
        <f t="shared" si="1"/>
        <v>1</v>
      </c>
      <c r="E828">
        <v>2013.0</v>
      </c>
      <c r="F828" t="s">
        <v>999</v>
      </c>
      <c r="G828" s="26">
        <v>2500000.0</v>
      </c>
      <c r="H828" s="26">
        <v>6.0141683E7</v>
      </c>
      <c r="I828" s="26" t="str">
        <f t="shared" si="2"/>
        <v>  57,641,683 </v>
      </c>
      <c r="J828" s="27" t="str">
        <f>VLOOKUP(A828,Vlookup!$K$2:$N$4579,MATCH(Vlookup!N827,Vlookup!K827:N827,0),0)</f>
        <v>  94 </v>
      </c>
      <c r="K828">
        <v>5.4</v>
      </c>
      <c r="L828" s="26">
        <v>523.0</v>
      </c>
    </row>
    <row r="829" ht="14.25" customHeight="1">
      <c r="A829" s="8">
        <v>44639.0</v>
      </c>
      <c r="B829" t="s">
        <v>1840</v>
      </c>
      <c r="C829" s="25">
        <v>41284.0</v>
      </c>
      <c r="D829" t="str">
        <f t="shared" si="1"/>
        <v>1</v>
      </c>
      <c r="E829">
        <v>2013.0</v>
      </c>
      <c r="F829" t="s">
        <v>999</v>
      </c>
      <c r="G829" s="26">
        <v>6.0E7</v>
      </c>
      <c r="H829" s="26">
        <v>1.05200903E8</v>
      </c>
      <c r="I829" s="26" t="str">
        <f t="shared" si="2"/>
        <v>  45,200,903 </v>
      </c>
      <c r="J829" s="27" t="str">
        <f>VLOOKUP(A829,Vlookup!$K$2:$N$4579,MATCH(Vlookup!N828,Vlookup!K828:N828,0),0)</f>
        <v>  109 </v>
      </c>
      <c r="K829">
        <v>6.2</v>
      </c>
      <c r="L829" s="26">
        <v>1805.0</v>
      </c>
    </row>
    <row r="830" ht="14.25" customHeight="1">
      <c r="A830" s="8">
        <v>44826.0</v>
      </c>
      <c r="B830" t="s">
        <v>1841</v>
      </c>
      <c r="C830" s="25">
        <v>41282.0</v>
      </c>
      <c r="D830" t="str">
        <f t="shared" si="1"/>
        <v>1</v>
      </c>
      <c r="E830">
        <v>2013.0</v>
      </c>
      <c r="F830" t="s">
        <v>1057</v>
      </c>
      <c r="G830" s="26">
        <v>3860000.0</v>
      </c>
      <c r="H830" s="26">
        <v>6.4076736E7</v>
      </c>
      <c r="I830" s="26" t="str">
        <f t="shared" si="2"/>
        <v>  60,216,736 </v>
      </c>
      <c r="J830" s="27" t="str">
        <f>VLOOKUP(A830,Vlookup!$K$2:$N$4579,MATCH(Vlookup!N829,Vlookup!K829:N829,0),0)</f>
        <v>  126 </v>
      </c>
      <c r="K830">
        <v>6.3</v>
      </c>
      <c r="L830" s="26">
        <v>280.0</v>
      </c>
    </row>
    <row r="831" ht="14.25" customHeight="1">
      <c r="A831" s="8">
        <v>44833.0</v>
      </c>
      <c r="B831" t="s">
        <v>1842</v>
      </c>
      <c r="C831" s="25">
        <v>41277.0</v>
      </c>
      <c r="D831" t="str">
        <f t="shared" si="1"/>
        <v>1</v>
      </c>
      <c r="E831">
        <v>2013.0</v>
      </c>
      <c r="F831" t="s">
        <v>999</v>
      </c>
      <c r="G831" s="26">
        <v>2.0E7</v>
      </c>
      <c r="H831" s="26">
        <v>4.7241945E7</v>
      </c>
      <c r="I831" s="26" t="str">
        <f t="shared" si="2"/>
        <v>  27,241,945 </v>
      </c>
      <c r="J831" s="27" t="str">
        <f>VLOOKUP(A831,Vlookup!$K$2:$N$4579,MATCH(Vlookup!N830,Vlookup!K830:N830,0),0)</f>
        <v>  131 </v>
      </c>
      <c r="K831">
        <v>5.3</v>
      </c>
      <c r="L831" s="26">
        <v>475.0</v>
      </c>
    </row>
    <row r="832" ht="14.25" customHeight="1">
      <c r="A832" s="8">
        <v>44865.0</v>
      </c>
      <c r="B832" t="s">
        <v>1843</v>
      </c>
      <c r="C832" s="25">
        <v>41277.0</v>
      </c>
      <c r="D832" t="str">
        <f t="shared" si="1"/>
        <v>1</v>
      </c>
      <c r="E832">
        <v>2013.0</v>
      </c>
      <c r="F832" t="s">
        <v>999</v>
      </c>
      <c r="G832" s="26">
        <v>1.0E7</v>
      </c>
      <c r="H832" s="26">
        <v>1034589.0</v>
      </c>
      <c r="I832" s="26" t="str">
        <f t="shared" si="2"/>
        <v>  (8,965,411)</v>
      </c>
      <c r="J832" s="27" t="str">
        <f>VLOOKUP(A832,Vlookup!$K$2:$N$4579,MATCH(Vlookup!N831,Vlookup!K831:N831,0),0)</f>
        <v>  130 </v>
      </c>
      <c r="K832">
        <v>5.5</v>
      </c>
      <c r="L832" s="26">
        <v>120.0</v>
      </c>
    </row>
    <row r="833" ht="14.25" customHeight="1">
      <c r="A833" s="8">
        <v>44877.0</v>
      </c>
      <c r="B833" t="s">
        <v>1844</v>
      </c>
      <c r="C833" s="25">
        <v>41275.0</v>
      </c>
      <c r="D833" t="str">
        <f t="shared" si="1"/>
        <v>1</v>
      </c>
      <c r="E833">
        <v>2013.0</v>
      </c>
      <c r="F833" t="s">
        <v>999</v>
      </c>
      <c r="G833" s="26">
        <v>1.35E7</v>
      </c>
      <c r="H833" s="26">
        <v>1.9255873E7</v>
      </c>
      <c r="I833" s="26" t="str">
        <f t="shared" si="2"/>
        <v>  5,755,873 </v>
      </c>
      <c r="J833" s="27" t="str">
        <f>VLOOKUP(A833,Vlookup!$K$2:$N$4579,MATCH(Vlookup!N832,Vlookup!K832:N832,0),0)</f>
        <v>  117 </v>
      </c>
      <c r="K833">
        <v>7.7</v>
      </c>
      <c r="L833" s="26">
        <v>719.0</v>
      </c>
    </row>
    <row r="834" ht="14.25" customHeight="1">
      <c r="A834" s="8">
        <v>44896.0</v>
      </c>
      <c r="B834" t="s">
        <v>1845</v>
      </c>
      <c r="C834" s="25">
        <v>41275.0</v>
      </c>
      <c r="D834" t="str">
        <f t="shared" si="1"/>
        <v>1</v>
      </c>
      <c r="E834">
        <v>2013.0</v>
      </c>
      <c r="F834" t="s">
        <v>999</v>
      </c>
      <c r="G834" s="26">
        <v>6000000.0</v>
      </c>
      <c r="H834" s="26">
        <v>3.2438988E7</v>
      </c>
      <c r="I834" s="26" t="str">
        <f t="shared" si="2"/>
        <v>  26,438,988 </v>
      </c>
      <c r="J834" s="27" t="str">
        <f>VLOOKUP(A834,Vlookup!$K$2:$N$4579,MATCH(Vlookup!N833,Vlookup!K833:N833,0),0)</f>
        <v>  107 </v>
      </c>
      <c r="K834">
        <v>4.5</v>
      </c>
      <c r="L834" s="26">
        <v>816.0</v>
      </c>
    </row>
    <row r="835" ht="14.25" customHeight="1">
      <c r="A835" s="8">
        <v>44912.0</v>
      </c>
      <c r="B835" t="s">
        <v>1846</v>
      </c>
      <c r="C835" s="25">
        <v>41270.0</v>
      </c>
      <c r="D835" t="str">
        <f t="shared" si="1"/>
        <v>12</v>
      </c>
      <c r="E835">
        <v>2012.0</v>
      </c>
      <c r="F835" t="s">
        <v>1033</v>
      </c>
      <c r="G835" s="26">
        <v>2000000.0</v>
      </c>
      <c r="H835" s="26">
        <v>1.1666088E7</v>
      </c>
      <c r="I835" s="26" t="str">
        <f t="shared" si="2"/>
        <v>  9,666,088 </v>
      </c>
      <c r="J835" s="27" t="str">
        <f>VLOOKUP(A835,Vlookup!$K$2:$N$4579,MATCH(Vlookup!N834,Vlookup!K834:N834,0),0)</f>
        <v>  114 </v>
      </c>
      <c r="K835">
        <v>5.3</v>
      </c>
      <c r="L835" s="26">
        <v>9.0</v>
      </c>
    </row>
    <row r="836" ht="14.25" customHeight="1">
      <c r="A836" s="8">
        <v>44943.0</v>
      </c>
      <c r="B836" t="s">
        <v>637</v>
      </c>
      <c r="C836" s="25">
        <v>41268.0</v>
      </c>
      <c r="D836" t="str">
        <f t="shared" si="1"/>
        <v>12</v>
      </c>
      <c r="E836">
        <v>2012.0</v>
      </c>
      <c r="F836" t="s">
        <v>999</v>
      </c>
      <c r="G836" s="26">
        <v>1.0E8</v>
      </c>
      <c r="H836" s="26">
        <v>4.25368238E8</v>
      </c>
      <c r="I836" s="26" t="str">
        <f t="shared" si="2"/>
        <v>  325,368,238 </v>
      </c>
      <c r="J836" s="27" t="str">
        <f>VLOOKUP(A836,Vlookup!$K$2:$N$4579,MATCH(Vlookup!N835,Vlookup!K835:N835,0),0)</f>
        <v>  116 </v>
      </c>
      <c r="K836">
        <v>7.8</v>
      </c>
      <c r="L836" s="26">
        <v>10297.0</v>
      </c>
    </row>
    <row r="837" ht="14.25" customHeight="1">
      <c r="A837" s="8">
        <v>44977.0</v>
      </c>
      <c r="B837" t="s">
        <v>1847</v>
      </c>
      <c r="C837" s="25">
        <v>41268.0</v>
      </c>
      <c r="D837" t="str">
        <f t="shared" si="1"/>
        <v>12</v>
      </c>
      <c r="E837">
        <v>2012.0</v>
      </c>
      <c r="F837" t="s">
        <v>999</v>
      </c>
      <c r="G837" s="26">
        <v>2.5E7</v>
      </c>
      <c r="H837" s="26">
        <v>1.19772232E8</v>
      </c>
      <c r="I837" s="26" t="str">
        <f t="shared" si="2"/>
        <v>  94,772,232 </v>
      </c>
      <c r="J837" s="27" t="str">
        <f>VLOOKUP(A837,Vlookup!$K$2:$N$4579,MATCH(Vlookup!N836,Vlookup!K836:N836,0),0)</f>
        <v>  172 </v>
      </c>
      <c r="K837">
        <v>5.8</v>
      </c>
      <c r="L837" s="26">
        <v>212.0</v>
      </c>
    </row>
    <row r="838" ht="14.25" customHeight="1">
      <c r="A838" s="8">
        <v>45094.0</v>
      </c>
      <c r="B838" t="s">
        <v>1848</v>
      </c>
      <c r="C838" s="25">
        <v>41265.0</v>
      </c>
      <c r="D838" t="str">
        <f t="shared" si="1"/>
        <v>12</v>
      </c>
      <c r="E838">
        <v>2012.0</v>
      </c>
      <c r="F838" t="s">
        <v>1414</v>
      </c>
      <c r="G838" s="26">
        <v>6843500.0</v>
      </c>
      <c r="H838" s="26">
        <v>1.0703234E7</v>
      </c>
      <c r="I838" s="26" t="str">
        <f t="shared" si="2"/>
        <v>  3,859,734 </v>
      </c>
      <c r="J838" s="27" t="str">
        <f>VLOOKUP(A838,Vlookup!$K$2:$N$4579,MATCH(Vlookup!N837,Vlookup!K837:N837,0),0)</f>
        <v>  107 </v>
      </c>
      <c r="K838">
        <v>5.5</v>
      </c>
      <c r="L838" s="26">
        <v>86.0</v>
      </c>
    </row>
    <row r="839" ht="14.25" customHeight="1">
      <c r="A839" s="8">
        <v>45243.0</v>
      </c>
      <c r="B839" t="s">
        <v>1849</v>
      </c>
      <c r="C839" s="25">
        <v>41263.0</v>
      </c>
      <c r="D839" t="str">
        <f t="shared" si="1"/>
        <v>12</v>
      </c>
      <c r="E839">
        <v>2012.0</v>
      </c>
      <c r="F839" t="s">
        <v>999</v>
      </c>
      <c r="G839" s="26">
        <v>6.0E7</v>
      </c>
      <c r="H839" s="26">
        <v>2.18340595E8</v>
      </c>
      <c r="I839" s="26" t="str">
        <f t="shared" si="2"/>
        <v>  158,340,595 </v>
      </c>
      <c r="J839" s="27" t="str">
        <f>VLOOKUP(A839,Vlookup!$K$2:$N$4579,MATCH(Vlookup!N838,Vlookup!K838:N838,0),0)</f>
        <v>  102 </v>
      </c>
      <c r="K839">
        <v>6.3</v>
      </c>
      <c r="L839" s="26">
        <v>3046.0</v>
      </c>
    </row>
    <row r="840" ht="14.25" customHeight="1">
      <c r="A840" s="8">
        <v>45269.0</v>
      </c>
      <c r="B840" t="s">
        <v>1850</v>
      </c>
      <c r="C840" s="25">
        <v>41263.0</v>
      </c>
      <c r="D840" t="str">
        <f t="shared" si="1"/>
        <v>12</v>
      </c>
      <c r="E840">
        <v>2012.0</v>
      </c>
      <c r="F840" t="s">
        <v>999</v>
      </c>
      <c r="G840" s="26">
        <v>3.5E7</v>
      </c>
      <c r="H840" s="26">
        <v>8.8058786E7</v>
      </c>
      <c r="I840" s="26" t="str">
        <f t="shared" si="2"/>
        <v>  53,058,786 </v>
      </c>
      <c r="J840" s="27" t="str">
        <f>VLOOKUP(A840,Vlookup!$K$2:$N$4579,MATCH(Vlookup!N839,Vlookup!K839:N839,0),0)</f>
        <v>  118 </v>
      </c>
      <c r="K840">
        <v>5.6</v>
      </c>
      <c r="L840" s="26">
        <v>909.0</v>
      </c>
    </row>
    <row r="841" ht="14.25" customHeight="1">
      <c r="A841" s="8">
        <v>45272.0</v>
      </c>
      <c r="B841" t="s">
        <v>1851</v>
      </c>
      <c r="C841" s="25">
        <v>41262.0</v>
      </c>
      <c r="D841" t="str">
        <f t="shared" si="1"/>
        <v>12</v>
      </c>
      <c r="E841">
        <v>2012.0</v>
      </c>
      <c r="F841" t="s">
        <v>999</v>
      </c>
      <c r="G841" s="26">
        <v>4.0E7</v>
      </c>
      <c r="H841" s="26">
        <v>4.1863726E7</v>
      </c>
      <c r="I841" s="26" t="str">
        <f t="shared" si="2"/>
        <v>  1,863,726 </v>
      </c>
      <c r="J841" s="27" t="str">
        <f>VLOOKUP(A841,Vlookup!$K$2:$N$4579,MATCH(Vlookup!N840,Vlookup!K840:N840,0),0)</f>
        <v>  117 </v>
      </c>
      <c r="K841">
        <v>5.4</v>
      </c>
      <c r="L841" s="26">
        <v>287.0</v>
      </c>
    </row>
    <row r="842" ht="14.25" customHeight="1">
      <c r="A842" s="8">
        <v>45317.0</v>
      </c>
      <c r="B842" t="s">
        <v>1852</v>
      </c>
      <c r="C842" s="25">
        <v>41262.0</v>
      </c>
      <c r="D842" t="str">
        <f t="shared" si="1"/>
        <v>12</v>
      </c>
      <c r="E842">
        <v>2012.0</v>
      </c>
      <c r="F842" t="s">
        <v>999</v>
      </c>
      <c r="G842" s="26">
        <v>4.0E7</v>
      </c>
      <c r="H842" s="26">
        <v>1.32820716E8</v>
      </c>
      <c r="I842" s="26" t="str">
        <f t="shared" si="2"/>
        <v>  92,820,716 </v>
      </c>
      <c r="J842" s="27" t="str">
        <f>VLOOKUP(A842,Vlookup!$K$2:$N$4579,MATCH(Vlookup!N841,Vlookup!K841:N841,0),0)</f>
        <v>  116 </v>
      </c>
      <c r="K842">
        <v>6.7</v>
      </c>
      <c r="L842" s="26">
        <v>1723.0</v>
      </c>
    </row>
    <row r="843" ht="14.25" customHeight="1">
      <c r="A843" s="8">
        <v>45324.0</v>
      </c>
      <c r="B843" t="s">
        <v>1853</v>
      </c>
      <c r="C843" s="25">
        <v>41261.0</v>
      </c>
      <c r="D843" t="str">
        <f t="shared" si="1"/>
        <v>12</v>
      </c>
      <c r="E843">
        <v>2012.0</v>
      </c>
      <c r="F843" t="s">
        <v>999</v>
      </c>
      <c r="G843" s="26">
        <v>6.1E7</v>
      </c>
      <c r="H843" s="26">
        <v>4.4180977E8</v>
      </c>
      <c r="I843" s="26" t="str">
        <f t="shared" si="2"/>
        <v>  380,809,770 </v>
      </c>
      <c r="J843" s="27" t="str">
        <f>VLOOKUP(A843,Vlookup!$K$2:$N$4579,MATCH(Vlookup!N842,Vlookup!K842:N842,0),0)</f>
        <v>  108 </v>
      </c>
      <c r="K843">
        <v>7.2</v>
      </c>
      <c r="L843" s="26">
        <v>1925.0</v>
      </c>
    </row>
    <row r="844" ht="14.25" customHeight="1">
      <c r="A844" s="8">
        <v>45610.0</v>
      </c>
      <c r="B844" t="s">
        <v>1854</v>
      </c>
      <c r="C844" s="25">
        <v>41255.0</v>
      </c>
      <c r="D844" t="str">
        <f t="shared" si="1"/>
        <v>12</v>
      </c>
      <c r="E844">
        <v>2012.0</v>
      </c>
      <c r="F844" t="s">
        <v>1116</v>
      </c>
      <c r="G844" s="26">
        <v>1.2516654E7</v>
      </c>
      <c r="H844" s="26">
        <v>8109160.0</v>
      </c>
      <c r="I844" s="26" t="str">
        <f t="shared" si="2"/>
        <v>  (4,407,494)</v>
      </c>
      <c r="J844" s="27" t="str">
        <f>VLOOKUP(A844,Vlookup!$K$2:$N$4579,MATCH(Vlookup!N843,Vlookup!K843:N843,0),0)</f>
        <v>  129 </v>
      </c>
      <c r="K844">
        <v>7.6</v>
      </c>
      <c r="L844" s="26">
        <v>148.0</v>
      </c>
    </row>
    <row r="845" ht="14.25" customHeight="1">
      <c r="A845" s="8">
        <v>45612.0</v>
      </c>
      <c r="B845" t="s">
        <v>1855</v>
      </c>
      <c r="C845" s="25">
        <v>41255.0</v>
      </c>
      <c r="D845" t="str">
        <f t="shared" si="1"/>
        <v>12</v>
      </c>
      <c r="E845">
        <v>2012.0</v>
      </c>
      <c r="F845" t="s">
        <v>1057</v>
      </c>
      <c r="G845" s="26">
        <v>2200000.0</v>
      </c>
      <c r="H845" s="26">
        <v>2.08E8</v>
      </c>
      <c r="I845" s="26" t="str">
        <f t="shared" si="2"/>
        <v>  205,800,000 </v>
      </c>
      <c r="J845" s="27" t="str">
        <f>VLOOKUP(A845,Vlookup!$K$2:$N$4579,MATCH(Vlookup!N844,Vlookup!K844:N844,0),0)</f>
        <v>  93 </v>
      </c>
      <c r="K845">
        <v>6.1</v>
      </c>
      <c r="L845" s="26">
        <v>28.0</v>
      </c>
    </row>
    <row r="846" ht="14.25" customHeight="1">
      <c r="A846" s="8">
        <v>45658.0</v>
      </c>
      <c r="B846" t="s">
        <v>1856</v>
      </c>
      <c r="C846" s="25">
        <v>41243.0</v>
      </c>
      <c r="D846" t="str">
        <f t="shared" si="1"/>
        <v>11</v>
      </c>
      <c r="E846">
        <v>2012.0</v>
      </c>
      <c r="F846" t="s">
        <v>1414</v>
      </c>
      <c r="G846" s="26">
        <v>5579750.0</v>
      </c>
      <c r="H846" s="26">
        <v>8927600.0</v>
      </c>
      <c r="I846" s="26" t="str">
        <f t="shared" si="2"/>
        <v>  3,347,850 </v>
      </c>
      <c r="J846" s="27" t="str">
        <f>VLOOKUP(A846,Vlookup!$K$2:$N$4579,MATCH(Vlookup!N845,Vlookup!K845:N845,0),0)</f>
        <v>  97 </v>
      </c>
      <c r="K846">
        <v>4.8</v>
      </c>
      <c r="L846" s="26">
        <v>54.0</v>
      </c>
    </row>
    <row r="847" ht="14.25" customHeight="1">
      <c r="A847" s="8">
        <v>45772.0</v>
      </c>
      <c r="B847" t="s">
        <v>1857</v>
      </c>
      <c r="C847" s="25">
        <v>41239.0</v>
      </c>
      <c r="D847" t="str">
        <f t="shared" si="1"/>
        <v>11</v>
      </c>
      <c r="E847">
        <v>2012.0</v>
      </c>
      <c r="F847" t="s">
        <v>999</v>
      </c>
      <c r="G847" s="26">
        <v>2.5E8</v>
      </c>
      <c r="H847" s="26">
        <v>1.021103568E9</v>
      </c>
      <c r="I847" s="26" t="str">
        <f t="shared" si="2"/>
        <v>  771,103,568 </v>
      </c>
      <c r="J847" s="27" t="str">
        <f>VLOOKUP(A847,Vlookup!$K$2:$N$4579,MATCH(Vlookup!N846,Vlookup!K846:N846,0),0)</f>
        <v>  84 </v>
      </c>
      <c r="K847">
        <v>7.0</v>
      </c>
      <c r="L847" s="26">
        <v>8427.0</v>
      </c>
    </row>
    <row r="848" ht="14.25" customHeight="1">
      <c r="A848" s="8">
        <v>46094.0</v>
      </c>
      <c r="B848" t="s">
        <v>1858</v>
      </c>
      <c r="C848" s="25">
        <v>41234.0</v>
      </c>
      <c r="D848" t="str">
        <f t="shared" si="1"/>
        <v>11</v>
      </c>
      <c r="E848">
        <v>2012.0</v>
      </c>
      <c r="F848" t="s">
        <v>999</v>
      </c>
      <c r="G848" s="26">
        <v>1.45E8</v>
      </c>
      <c r="H848" s="26">
        <v>3.0694167E8</v>
      </c>
      <c r="I848" s="26" t="str">
        <f t="shared" si="2"/>
        <v>  161,941,670 </v>
      </c>
      <c r="J848" s="27" t="str">
        <f>VLOOKUP(A848,Vlookup!$K$2:$N$4579,MATCH(Vlookup!N847,Vlookup!K847:N847,0),0)</f>
        <v>  107 </v>
      </c>
      <c r="K848">
        <v>7.1</v>
      </c>
      <c r="L848" s="26">
        <v>1981.0</v>
      </c>
    </row>
    <row r="849" ht="14.25" customHeight="1">
      <c r="A849" s="8">
        <v>46146.0</v>
      </c>
      <c r="B849" t="s">
        <v>1859</v>
      </c>
      <c r="C849" s="25">
        <v>41234.0</v>
      </c>
      <c r="D849" t="str">
        <f t="shared" si="1"/>
        <v>11</v>
      </c>
      <c r="E849">
        <v>2012.0</v>
      </c>
      <c r="F849" t="s">
        <v>999</v>
      </c>
      <c r="G849" s="26">
        <v>6.5E7</v>
      </c>
      <c r="H849" s="26">
        <v>4.4806783E7</v>
      </c>
      <c r="I849" s="26" t="str">
        <f t="shared" si="2"/>
        <v>  (20,193,217)</v>
      </c>
      <c r="J849" s="27" t="str">
        <f>VLOOKUP(A849,Vlookup!$K$2:$N$4579,MATCH(Vlookup!N848,Vlookup!K848:N848,0),0)</f>
        <v>  103 </v>
      </c>
      <c r="K849">
        <v>5.3</v>
      </c>
      <c r="L849" s="26">
        <v>573.0</v>
      </c>
    </row>
    <row r="850" ht="14.25" customHeight="1">
      <c r="A850" s="8">
        <v>46195.0</v>
      </c>
      <c r="B850" t="s">
        <v>277</v>
      </c>
      <c r="C850" s="25">
        <v>41233.0</v>
      </c>
      <c r="D850" t="str">
        <f t="shared" si="1"/>
        <v>11</v>
      </c>
      <c r="E850">
        <v>2012.0</v>
      </c>
      <c r="F850" t="s">
        <v>999</v>
      </c>
      <c r="G850" s="26">
        <v>1.2E8</v>
      </c>
      <c r="H850" s="26">
        <v>6.09016565E8</v>
      </c>
      <c r="I850" s="26" t="str">
        <f t="shared" si="2"/>
        <v>  489,016,565 </v>
      </c>
      <c r="J850" s="27" t="str">
        <f>VLOOKUP(A850,Vlookup!$K$2:$N$4579,MATCH(Vlookup!N849,Vlookup!K849:N849,0),0)</f>
        <v>  96 </v>
      </c>
      <c r="K850">
        <v>7.2</v>
      </c>
      <c r="L850" s="26">
        <v>5912.0</v>
      </c>
    </row>
    <row r="851" ht="14.25" customHeight="1">
      <c r="A851" s="8">
        <v>46261.0</v>
      </c>
      <c r="B851" t="s">
        <v>1860</v>
      </c>
      <c r="C851" s="25">
        <v>41226.0</v>
      </c>
      <c r="D851" t="str">
        <f t="shared" si="1"/>
        <v>11</v>
      </c>
      <c r="E851">
        <v>2012.0</v>
      </c>
      <c r="F851" t="s">
        <v>999</v>
      </c>
      <c r="G851" s="26">
        <v>1.2E8</v>
      </c>
      <c r="H851" s="26">
        <v>8.29E8</v>
      </c>
      <c r="I851" s="26" t="str">
        <f t="shared" si="2"/>
        <v>  709,000,000 </v>
      </c>
      <c r="J851" s="27" t="str">
        <f>VLOOKUP(A851,Vlookup!$K$2:$N$4579,MATCH(Vlookup!N850,Vlookup!K850:N850,0),0)</f>
        <v>  99 </v>
      </c>
      <c r="K851">
        <v>6.1</v>
      </c>
      <c r="L851" s="26">
        <v>2641.0</v>
      </c>
    </row>
    <row r="852" ht="14.25" customHeight="1">
      <c r="A852" s="8">
        <v>46332.0</v>
      </c>
      <c r="B852" t="s">
        <v>479</v>
      </c>
      <c r="C852" s="25">
        <v>41222.0</v>
      </c>
      <c r="D852" t="str">
        <f t="shared" si="1"/>
        <v>11</v>
      </c>
      <c r="E852">
        <v>2012.0</v>
      </c>
      <c r="F852" t="s">
        <v>999</v>
      </c>
      <c r="G852" s="26">
        <v>6.5E7</v>
      </c>
      <c r="H852" s="26">
        <v>2.7529345E8</v>
      </c>
      <c r="I852" s="26" t="str">
        <f t="shared" si="2"/>
        <v>  210,293,450 </v>
      </c>
      <c r="J852" s="27" t="str">
        <f>VLOOKUP(A852,Vlookup!$K$2:$N$4579,MATCH(Vlookup!N851,Vlookup!K851:N851,0),0)</f>
        <v>  120 </v>
      </c>
      <c r="K852">
        <v>6.7</v>
      </c>
      <c r="L852" s="26">
        <v>1456.0</v>
      </c>
    </row>
    <row r="853" ht="14.25" customHeight="1">
      <c r="A853" s="8">
        <v>46523.0</v>
      </c>
      <c r="B853" t="s">
        <v>1861</v>
      </c>
      <c r="C853" s="25">
        <v>41222.0</v>
      </c>
      <c r="D853" t="str">
        <f t="shared" si="1"/>
        <v>11</v>
      </c>
      <c r="E853">
        <v>2012.0</v>
      </c>
      <c r="F853" t="s">
        <v>1063</v>
      </c>
      <c r="G853" s="26">
        <v>4620000.0</v>
      </c>
      <c r="H853" s="26">
        <v>2395000.0</v>
      </c>
      <c r="I853" s="26" t="str">
        <f t="shared" si="2"/>
        <v>  (2,225,000)</v>
      </c>
      <c r="J853" s="27" t="str">
        <f>VLOOKUP(A853,Vlookup!$K$2:$N$4579,MATCH(Vlookup!N852,Vlookup!K852:N852,0),0)</f>
        <v>  84 </v>
      </c>
      <c r="K853">
        <v>5.0</v>
      </c>
      <c r="L853" s="26">
        <v>6.0</v>
      </c>
    </row>
    <row r="854" ht="14.25" customHeight="1">
      <c r="A854" s="8">
        <v>46528.0</v>
      </c>
      <c r="B854" t="s">
        <v>1862</v>
      </c>
      <c r="C854" s="25">
        <v>41215.0</v>
      </c>
      <c r="D854" t="str">
        <f t="shared" si="1"/>
        <v>11</v>
      </c>
      <c r="E854">
        <v>2012.0</v>
      </c>
      <c r="F854" t="s">
        <v>999</v>
      </c>
      <c r="G854" s="26">
        <v>3.1E7</v>
      </c>
      <c r="H854" s="26">
        <v>1.61772375E8</v>
      </c>
      <c r="I854" s="26" t="str">
        <f t="shared" si="2"/>
        <v>  130,772,375 </v>
      </c>
      <c r="J854" s="27" t="str">
        <f>VLOOKUP(A854,Vlookup!$K$2:$N$4579,MATCH(Vlookup!N853,Vlookup!K853:N853,0),0)</f>
        <v>  100 </v>
      </c>
      <c r="K854">
        <v>6.5</v>
      </c>
      <c r="L854" s="26">
        <v>2449.0</v>
      </c>
    </row>
    <row r="855" ht="14.25" customHeight="1">
      <c r="A855" s="8">
        <v>46529.0</v>
      </c>
      <c r="B855" t="s">
        <v>1863</v>
      </c>
      <c r="C855" s="25">
        <v>41215.0</v>
      </c>
      <c r="D855" t="str">
        <f t="shared" si="1"/>
        <v>11</v>
      </c>
      <c r="E855">
        <v>2012.0</v>
      </c>
      <c r="F855" t="s">
        <v>999</v>
      </c>
      <c r="G855" s="26">
        <v>1.5E7</v>
      </c>
      <c r="H855" s="26">
        <v>1.5608545E7</v>
      </c>
      <c r="I855" s="26" t="str">
        <f t="shared" si="2"/>
        <v>  608,545 </v>
      </c>
      <c r="J855" s="27" t="str">
        <f>VLOOKUP(A855,Vlookup!$K$2:$N$4579,MATCH(Vlookup!N854,Vlookup!K854:N854,0),0)</f>
        <v>  109 </v>
      </c>
      <c r="K855">
        <v>5.2</v>
      </c>
      <c r="L855" s="26">
        <v>369.0</v>
      </c>
    </row>
    <row r="856" ht="14.25" customHeight="1">
      <c r="A856" s="8">
        <v>46705.0</v>
      </c>
      <c r="B856" t="s">
        <v>1864</v>
      </c>
      <c r="C856" s="25">
        <v>41214.0</v>
      </c>
      <c r="D856" t="str">
        <f t="shared" si="1"/>
        <v>11</v>
      </c>
      <c r="E856">
        <v>2012.0</v>
      </c>
      <c r="F856" t="s">
        <v>999</v>
      </c>
      <c r="G856" s="26">
        <v>1.65E8</v>
      </c>
      <c r="H856" s="26">
        <v>4.71222889E8</v>
      </c>
      <c r="I856" s="26" t="str">
        <f t="shared" si="2"/>
        <v>  306,222,889 </v>
      </c>
      <c r="J856" s="27" t="str">
        <f>VLOOKUP(A856,Vlookup!$K$2:$N$4579,MATCH(Vlookup!N855,Vlookup!K855:N855,0),0)</f>
        <v>  112 </v>
      </c>
      <c r="K856">
        <v>7.1</v>
      </c>
      <c r="L856" s="26">
        <v>4656.0</v>
      </c>
    </row>
    <row r="857" ht="14.25" customHeight="1">
      <c r="A857" s="8">
        <v>46717.0</v>
      </c>
      <c r="B857" t="s">
        <v>1865</v>
      </c>
      <c r="C857" s="25">
        <v>41208.0</v>
      </c>
      <c r="D857" t="str">
        <f t="shared" si="1"/>
        <v>10</v>
      </c>
      <c r="E857">
        <v>2012.0</v>
      </c>
      <c r="F857" t="s">
        <v>999</v>
      </c>
      <c r="G857" s="26">
        <v>1.02E8</v>
      </c>
      <c r="H857" s="26">
        <v>1.30482868E8</v>
      </c>
      <c r="I857" s="26" t="str">
        <f t="shared" si="2"/>
        <v>  28,482,868 </v>
      </c>
      <c r="J857" s="27" t="str">
        <f>VLOOKUP(A857,Vlookup!$K$2:$N$4579,MATCH(Vlookup!N856,Vlookup!K856:N856,0),0)</f>
        <v>  98 </v>
      </c>
      <c r="K857">
        <v>6.6</v>
      </c>
      <c r="L857" s="26">
        <v>3031.0</v>
      </c>
    </row>
    <row r="858" ht="14.25" customHeight="1">
      <c r="A858" s="8">
        <v>46738.0</v>
      </c>
      <c r="B858" t="s">
        <v>1866</v>
      </c>
      <c r="C858" s="25">
        <v>41207.0</v>
      </c>
      <c r="D858" t="str">
        <f t="shared" si="1"/>
        <v>10</v>
      </c>
      <c r="E858">
        <v>2012.0</v>
      </c>
      <c r="F858" t="s">
        <v>999</v>
      </c>
      <c r="G858" s="26">
        <v>2.0E8</v>
      </c>
      <c r="H858" s="26">
        <v>1.108561013E9</v>
      </c>
      <c r="I858" s="26" t="str">
        <f t="shared" si="2"/>
        <v>  908,561,013 </v>
      </c>
      <c r="J858" s="27" t="str">
        <f>VLOOKUP(A858,Vlookup!$K$2:$N$4579,MATCH(Vlookup!N857,Vlookup!K857:N857,0),0)</f>
        <v>  130 </v>
      </c>
      <c r="K858">
        <v>6.9</v>
      </c>
      <c r="L858" s="26">
        <v>7718.0</v>
      </c>
    </row>
    <row r="859" ht="14.25" customHeight="1">
      <c r="A859" s="8">
        <v>46828.0</v>
      </c>
      <c r="B859" t="s">
        <v>1867</v>
      </c>
      <c r="C859" s="25">
        <v>41207.0</v>
      </c>
      <c r="D859" t="str">
        <f t="shared" si="1"/>
        <v>10</v>
      </c>
      <c r="E859">
        <v>2012.0</v>
      </c>
      <c r="F859" t="s">
        <v>999</v>
      </c>
      <c r="G859" s="26">
        <v>1.4E7</v>
      </c>
      <c r="H859" s="26">
        <v>1.1417362E7</v>
      </c>
      <c r="I859" s="26" t="str">
        <f t="shared" si="2"/>
        <v>  (2,582,638)</v>
      </c>
      <c r="J859" s="27" t="str">
        <f>VLOOKUP(A859,Vlookup!$K$2:$N$4579,MATCH(Vlookup!N858,Vlookup!K858:N858,0),0)</f>
        <v>  93 </v>
      </c>
      <c r="K859">
        <v>5.5</v>
      </c>
      <c r="L859" s="26">
        <v>139.0</v>
      </c>
    </row>
    <row r="860" ht="14.25" customHeight="1">
      <c r="A860" s="8">
        <v>46829.0</v>
      </c>
      <c r="B860" t="s">
        <v>1868</v>
      </c>
      <c r="C860" s="25">
        <v>41200.0</v>
      </c>
      <c r="D860" t="str">
        <f t="shared" si="1"/>
        <v>10</v>
      </c>
      <c r="E860">
        <v>2012.0</v>
      </c>
      <c r="F860" t="s">
        <v>999</v>
      </c>
      <c r="G860" s="26">
        <v>4.5E7</v>
      </c>
      <c r="H860" s="26">
        <v>3.0353232E7</v>
      </c>
      <c r="I860" s="26" t="str">
        <f t="shared" si="2"/>
        <v>  (14,646,768)</v>
      </c>
      <c r="J860" s="27" t="str">
        <f>VLOOKUP(A860,Vlookup!$K$2:$N$4579,MATCH(Vlookup!N859,Vlookup!K859:N859,0),0)</f>
        <v>  134 </v>
      </c>
      <c r="K860">
        <v>5.1</v>
      </c>
      <c r="L860" s="26">
        <v>303.0</v>
      </c>
    </row>
    <row r="861" ht="14.25" customHeight="1">
      <c r="A861" s="8">
        <v>46838.0</v>
      </c>
      <c r="B861" t="s">
        <v>1869</v>
      </c>
      <c r="C861" s="25">
        <v>41199.0</v>
      </c>
      <c r="D861" t="str">
        <f t="shared" si="1"/>
        <v>10</v>
      </c>
      <c r="E861">
        <v>2012.0</v>
      </c>
      <c r="F861" t="s">
        <v>999</v>
      </c>
      <c r="G861" s="26">
        <v>5000000.0</v>
      </c>
      <c r="H861" s="26">
        <v>1.42817992E8</v>
      </c>
      <c r="I861" s="26" t="str">
        <f t="shared" si="2"/>
        <v>  137,817,992 </v>
      </c>
      <c r="J861" s="27" t="str">
        <f>VLOOKUP(A861,Vlookup!$K$2:$N$4579,MATCH(Vlookup!N860,Vlookup!K860:N860,0),0)</f>
        <v>  89 </v>
      </c>
      <c r="K861">
        <v>5.2</v>
      </c>
      <c r="L861" s="26">
        <v>574.0</v>
      </c>
    </row>
    <row r="862" ht="14.25" customHeight="1">
      <c r="A862" s="8">
        <v>46889.0</v>
      </c>
      <c r="B862" t="s">
        <v>1870</v>
      </c>
      <c r="C862" s="25">
        <v>41193.0</v>
      </c>
      <c r="D862" t="str">
        <f t="shared" si="1"/>
        <v>10</v>
      </c>
      <c r="E862">
        <v>2012.0</v>
      </c>
      <c r="F862" t="s">
        <v>999</v>
      </c>
      <c r="G862" s="26">
        <v>4.45E7</v>
      </c>
      <c r="H862" s="26">
        <v>2.32324128E8</v>
      </c>
      <c r="I862" s="26" t="str">
        <f t="shared" si="2"/>
        <v>  187,824,128 </v>
      </c>
      <c r="J862" s="27" t="str">
        <f>VLOOKUP(A862,Vlookup!$K$2:$N$4579,MATCH(Vlookup!N861,Vlookup!K861:N861,0),0)</f>
        <v>  100 </v>
      </c>
      <c r="K862">
        <v>7.1</v>
      </c>
      <c r="L862" s="26">
        <v>3473.0</v>
      </c>
    </row>
    <row r="863" ht="14.25" customHeight="1">
      <c r="A863" s="8">
        <v>47288.0</v>
      </c>
      <c r="B863" t="s">
        <v>1871</v>
      </c>
      <c r="C863" s="25">
        <v>41193.0</v>
      </c>
      <c r="D863" t="str">
        <f t="shared" si="1"/>
        <v>10</v>
      </c>
      <c r="E863">
        <v>2012.0</v>
      </c>
      <c r="F863" t="s">
        <v>1033</v>
      </c>
      <c r="G863" s="26">
        <v>7000000.0</v>
      </c>
      <c r="H863" s="26">
        <v>1.24E7</v>
      </c>
      <c r="I863" s="26" t="str">
        <f t="shared" si="2"/>
        <v>  5,400,000 </v>
      </c>
      <c r="J863" s="27" t="str">
        <f>VLOOKUP(A863,Vlookup!$K$2:$N$4579,MATCH(Vlookup!N862,Vlookup!K862:N862,0),0)</f>
        <v>  87 </v>
      </c>
      <c r="K863">
        <v>5.1</v>
      </c>
      <c r="L863" s="26">
        <v>47.0</v>
      </c>
    </row>
    <row r="864" ht="14.25" customHeight="1">
      <c r="A864" s="8">
        <v>47327.0</v>
      </c>
      <c r="B864" t="s">
        <v>1872</v>
      </c>
      <c r="C864" s="25">
        <v>41193.0</v>
      </c>
      <c r="D864" t="str">
        <f t="shared" si="1"/>
        <v>10</v>
      </c>
      <c r="E864">
        <v>2012.0</v>
      </c>
      <c r="F864" t="s">
        <v>1065</v>
      </c>
      <c r="G864" s="26">
        <v>3500000.0</v>
      </c>
      <c r="H864" s="26">
        <v>7339398.0</v>
      </c>
      <c r="I864" s="26" t="str">
        <f t="shared" si="2"/>
        <v>  3,839,398 </v>
      </c>
      <c r="J864" s="27" t="str">
        <f>VLOOKUP(A864,Vlookup!$K$2:$N$4579,MATCH(Vlookup!N863,Vlookup!K863:N863,0),0)</f>
        <v>  105 </v>
      </c>
      <c r="K864">
        <v>6.6</v>
      </c>
      <c r="L864" s="26">
        <v>52.0</v>
      </c>
    </row>
    <row r="865" ht="14.25" customHeight="1">
      <c r="A865" s="8">
        <v>47359.0</v>
      </c>
      <c r="B865" t="s">
        <v>1873</v>
      </c>
      <c r="C865" s="25">
        <v>41192.0</v>
      </c>
      <c r="D865" t="str">
        <f t="shared" si="1"/>
        <v>10</v>
      </c>
      <c r="E865">
        <v>2012.0</v>
      </c>
      <c r="F865" t="s">
        <v>999</v>
      </c>
      <c r="G865" s="26">
        <v>2.0E7</v>
      </c>
      <c r="H865" s="26">
        <v>5.2302796E7</v>
      </c>
      <c r="I865" s="26" t="str">
        <f t="shared" si="2"/>
        <v>  32,302,796 </v>
      </c>
      <c r="J865" s="27" t="str">
        <f>VLOOKUP(A865,Vlookup!$K$2:$N$4579,MATCH(Vlookup!N864,Vlookup!K864:N864,0),0)</f>
        <v>  108 </v>
      </c>
      <c r="K865">
        <v>5.1</v>
      </c>
      <c r="L865" s="26">
        <v>435.0</v>
      </c>
    </row>
    <row r="866" ht="14.25" customHeight="1">
      <c r="A866" s="8">
        <v>47502.0</v>
      </c>
      <c r="B866" t="s">
        <v>1874</v>
      </c>
      <c r="C866" s="25">
        <v>41186.0</v>
      </c>
      <c r="D866" t="str">
        <f t="shared" si="1"/>
        <v>10</v>
      </c>
      <c r="E866">
        <v>2012.0</v>
      </c>
      <c r="F866" t="s">
        <v>999</v>
      </c>
      <c r="G866" s="26">
        <v>3.9E7</v>
      </c>
      <c r="H866" s="26">
        <v>3.5287788E7</v>
      </c>
      <c r="I866" s="26" t="str">
        <f t="shared" si="2"/>
        <v>  (3,712,212)</v>
      </c>
      <c r="J866" s="27" t="str">
        <f>VLOOKUP(A866,Vlookup!$K$2:$N$4579,MATCH(Vlookup!N865,Vlookup!K865:N865,0),0)</f>
        <v>  91 </v>
      </c>
      <c r="K866">
        <v>6.6</v>
      </c>
      <c r="L866" s="26">
        <v>951.0</v>
      </c>
    </row>
    <row r="867" ht="14.25" customHeight="1">
      <c r="A867" s="8">
        <v>47762.0</v>
      </c>
      <c r="B867" t="s">
        <v>1875</v>
      </c>
      <c r="C867" s="25">
        <v>41186.0</v>
      </c>
      <c r="D867" t="str">
        <f t="shared" si="1"/>
        <v>10</v>
      </c>
      <c r="E867">
        <v>2012.0</v>
      </c>
      <c r="F867" t="s">
        <v>999</v>
      </c>
      <c r="G867" s="26">
        <v>1.15E7</v>
      </c>
      <c r="H867" s="26">
        <v>1402307.0</v>
      </c>
      <c r="I867" s="26" t="str">
        <f t="shared" si="2"/>
        <v>  (10,097,693)</v>
      </c>
      <c r="J867" s="27" t="str">
        <f>VLOOKUP(A867,Vlookup!$K$2:$N$4579,MATCH(Vlookup!N866,Vlookup!K866:N866,0),0)</f>
        <v>  89 </v>
      </c>
      <c r="K867">
        <v>5.1</v>
      </c>
      <c r="L867" s="26">
        <v>139.0</v>
      </c>
    </row>
    <row r="868" ht="14.25" customHeight="1">
      <c r="A868" s="8">
        <v>47816.0</v>
      </c>
      <c r="B868" t="s">
        <v>1876</v>
      </c>
      <c r="C868" s="25">
        <v>41186.0</v>
      </c>
      <c r="D868" t="str">
        <f t="shared" si="1"/>
        <v>10</v>
      </c>
      <c r="E868">
        <v>2012.0</v>
      </c>
      <c r="F868" t="s">
        <v>1033</v>
      </c>
      <c r="G868" s="26">
        <v>2800000.0</v>
      </c>
      <c r="H868" s="26">
        <v>1.321898E7</v>
      </c>
      <c r="I868" s="26" t="str">
        <f t="shared" si="2"/>
        <v>  10,418,980 </v>
      </c>
      <c r="J868" s="27" t="str">
        <f>VLOOKUP(A868,Vlookup!$K$2:$N$4579,MATCH(Vlookup!N867,Vlookup!K867:N867,0),0)</f>
        <v>  82 </v>
      </c>
      <c r="K868">
        <v>5.5</v>
      </c>
      <c r="L868" s="26">
        <v>25.0</v>
      </c>
    </row>
    <row r="869" ht="14.25" customHeight="1">
      <c r="A869" s="8">
        <v>47821.0</v>
      </c>
      <c r="B869" t="s">
        <v>1877</v>
      </c>
      <c r="C869" s="25">
        <v>41180.0</v>
      </c>
      <c r="D869" t="str">
        <f t="shared" si="1"/>
        <v>9</v>
      </c>
      <c r="E869">
        <v>2012.0</v>
      </c>
      <c r="F869" t="s">
        <v>999</v>
      </c>
      <c r="G869" s="26">
        <v>1.7E7</v>
      </c>
      <c r="H869" s="26">
        <v>1.15350426E8</v>
      </c>
      <c r="I869" s="26" t="str">
        <f t="shared" si="2"/>
        <v>  98,350,426 </v>
      </c>
      <c r="J869" s="27" t="str">
        <f>VLOOKUP(A869,Vlookup!$K$2:$N$4579,MATCH(Vlookup!N868,Vlookup!K868:N868,0),0)</f>
        <v>  132 </v>
      </c>
      <c r="K869">
        <v>7.3</v>
      </c>
      <c r="L869" s="26">
        <v>2310.0</v>
      </c>
    </row>
    <row r="870" ht="14.25" customHeight="1">
      <c r="A870" s="8">
        <v>47898.0</v>
      </c>
      <c r="B870" t="s">
        <v>1878</v>
      </c>
      <c r="C870" s="25">
        <v>41179.0</v>
      </c>
      <c r="D870" t="str">
        <f t="shared" si="1"/>
        <v>9</v>
      </c>
      <c r="E870">
        <v>2012.0</v>
      </c>
      <c r="F870" t="s">
        <v>999</v>
      </c>
      <c r="G870" s="26">
        <v>6.0E7</v>
      </c>
      <c r="H870" s="26">
        <v>8106475.0</v>
      </c>
      <c r="I870" s="26" t="str">
        <f t="shared" si="2"/>
        <v>  (51,893,525)</v>
      </c>
      <c r="J870" s="27" t="str">
        <f>VLOOKUP(A870,Vlookup!$K$2:$N$4579,MATCH(Vlookup!N869,Vlookup!K869:N869,0),0)</f>
        <v>  89 </v>
      </c>
      <c r="K870">
        <v>6.2</v>
      </c>
      <c r="L870" s="26">
        <v>1094.0</v>
      </c>
    </row>
    <row r="871" ht="14.25" customHeight="1">
      <c r="A871" s="8">
        <v>47907.0</v>
      </c>
      <c r="B871" t="s">
        <v>1879</v>
      </c>
      <c r="C871" s="25">
        <v>41179.0</v>
      </c>
      <c r="D871" t="str">
        <f t="shared" si="1"/>
        <v>9</v>
      </c>
      <c r="E871">
        <v>2012.0</v>
      </c>
      <c r="F871" t="s">
        <v>999</v>
      </c>
      <c r="G871" s="26">
        <v>4.5E7</v>
      </c>
      <c r="H871" s="26">
        <v>3.76141306E8</v>
      </c>
      <c r="I871" s="26" t="str">
        <f t="shared" si="2"/>
        <v>  331,141,306 </v>
      </c>
      <c r="J871" s="27" t="str">
        <f>VLOOKUP(A871,Vlookup!$K$2:$N$4579,MATCH(Vlookup!N870,Vlookup!K870:N870,0),0)</f>
        <v>  117 </v>
      </c>
      <c r="K871">
        <v>6.1</v>
      </c>
      <c r="L871" s="26">
        <v>2783.0</v>
      </c>
    </row>
    <row r="872" ht="14.25" customHeight="1">
      <c r="A872" s="8">
        <v>47933.0</v>
      </c>
      <c r="B872" t="s">
        <v>1880</v>
      </c>
      <c r="C872" s="25">
        <v>41178.0</v>
      </c>
      <c r="D872" t="str">
        <f t="shared" si="1"/>
        <v>9</v>
      </c>
      <c r="E872">
        <v>2012.0</v>
      </c>
      <c r="F872" t="s">
        <v>999</v>
      </c>
      <c r="G872" s="26">
        <v>3.0E7</v>
      </c>
      <c r="H872" s="26">
        <v>4.7042E7</v>
      </c>
      <c r="I872" s="26" t="str">
        <f t="shared" si="2"/>
        <v>  17,042,000 </v>
      </c>
      <c r="J872" s="27" t="str">
        <f>VLOOKUP(A872,Vlookup!$K$2:$N$4579,MATCH(Vlookup!N871,Vlookup!K871:N871,0),0)</f>
        <v>  120 </v>
      </c>
      <c r="K872">
        <v>6.6</v>
      </c>
      <c r="L872" s="26">
        <v>4777.0</v>
      </c>
    </row>
    <row r="873" ht="14.25" customHeight="1">
      <c r="A873" s="8">
        <v>47941.0</v>
      </c>
      <c r="B873" t="s">
        <v>1881</v>
      </c>
      <c r="C873" s="25">
        <v>41175.0</v>
      </c>
      <c r="D873" t="str">
        <f t="shared" si="1"/>
        <v>9</v>
      </c>
      <c r="E873">
        <v>2012.0</v>
      </c>
      <c r="F873" t="s">
        <v>999</v>
      </c>
      <c r="G873" s="26">
        <v>1.5E7</v>
      </c>
      <c r="H873" s="26">
        <v>8138788.0</v>
      </c>
      <c r="I873" s="26" t="str">
        <f t="shared" si="2"/>
        <v>  (6,861,212)</v>
      </c>
      <c r="J873" s="27" t="str">
        <f>VLOOKUP(A873,Vlookup!$K$2:$N$4579,MATCH(Vlookup!N872,Vlookup!K872:N872,0),0)</f>
        <v>  98 </v>
      </c>
      <c r="K873">
        <v>6.0</v>
      </c>
      <c r="L873" s="26">
        <v>246.0</v>
      </c>
    </row>
    <row r="874" ht="14.25" customHeight="1">
      <c r="A874" s="8">
        <v>47942.0</v>
      </c>
      <c r="B874" t="s">
        <v>1882</v>
      </c>
      <c r="C874" s="25">
        <v>41173.0</v>
      </c>
      <c r="D874" t="str">
        <f t="shared" si="1"/>
        <v>9</v>
      </c>
      <c r="E874">
        <v>2012.0</v>
      </c>
      <c r="F874" t="s">
        <v>999</v>
      </c>
      <c r="G874" s="26">
        <v>6900000.0</v>
      </c>
      <c r="H874" s="26">
        <v>4.4287131E7</v>
      </c>
      <c r="I874" s="26" t="str">
        <f t="shared" si="2"/>
        <v>  37,387,131 </v>
      </c>
      <c r="J874" s="27" t="str">
        <f>VLOOKUP(A874,Vlookup!$K$2:$N$4579,MATCH(Vlookup!N873,Vlookup!K873:N873,0),0)</f>
        <v>  121 </v>
      </c>
      <c r="K874">
        <v>5.6</v>
      </c>
      <c r="L874" s="26">
        <v>566.0</v>
      </c>
    </row>
    <row r="875" ht="14.25" customHeight="1">
      <c r="A875" s="8">
        <v>47964.0</v>
      </c>
      <c r="B875" t="s">
        <v>1883</v>
      </c>
      <c r="C875" s="25">
        <v>41172.0</v>
      </c>
      <c r="D875" t="str">
        <f t="shared" si="1"/>
        <v>9</v>
      </c>
      <c r="E875">
        <v>2012.0</v>
      </c>
      <c r="F875" t="s">
        <v>999</v>
      </c>
      <c r="G875" s="26">
        <v>8.5E7</v>
      </c>
      <c r="H875" s="26">
        <v>3.58375603E8</v>
      </c>
      <c r="I875" s="26" t="str">
        <f t="shared" si="2"/>
        <v>  273,375,603 </v>
      </c>
      <c r="J875" s="27" t="str">
        <f>VLOOKUP(A875,Vlookup!$K$2:$N$4579,MATCH(Vlookup!N874,Vlookup!K874:N874,0),0)</f>
        <v>  98 </v>
      </c>
      <c r="K875">
        <v>6.8</v>
      </c>
      <c r="L875" s="26">
        <v>2622.0</v>
      </c>
    </row>
    <row r="876" ht="14.25" customHeight="1">
      <c r="A876" s="8">
        <v>47971.0</v>
      </c>
      <c r="B876" t="s">
        <v>1884</v>
      </c>
      <c r="C876" s="25">
        <v>41172.0</v>
      </c>
      <c r="D876" t="str">
        <f t="shared" si="1"/>
        <v>9</v>
      </c>
      <c r="E876">
        <v>2012.0</v>
      </c>
      <c r="F876" t="s">
        <v>999</v>
      </c>
      <c r="G876" s="26">
        <v>1.5E7</v>
      </c>
      <c r="H876" s="26">
        <v>3.7930465E7</v>
      </c>
      <c r="I876" s="26" t="str">
        <f t="shared" si="2"/>
        <v>  22,930,465 </v>
      </c>
      <c r="J876" s="27" t="str">
        <f>VLOOKUP(A876,Vlookup!$K$2:$N$4579,MATCH(Vlookup!N875,Vlookup!K875:N875,0),0)</f>
        <v>  107 </v>
      </c>
      <c r="K876">
        <v>5.8</v>
      </c>
      <c r="L876" s="26">
        <v>751.0</v>
      </c>
    </row>
    <row r="877" ht="14.25" customHeight="1">
      <c r="A877" s="8">
        <v>48034.0</v>
      </c>
      <c r="B877" t="s">
        <v>1885</v>
      </c>
      <c r="C877" s="25">
        <v>41172.0</v>
      </c>
      <c r="D877" t="str">
        <f t="shared" si="1"/>
        <v>9</v>
      </c>
      <c r="E877">
        <v>2012.0</v>
      </c>
      <c r="F877" t="s">
        <v>999</v>
      </c>
      <c r="G877" s="26">
        <v>1.3E7</v>
      </c>
      <c r="H877" s="26">
        <v>3.34E7</v>
      </c>
      <c r="I877" s="26" t="str">
        <f t="shared" si="2"/>
        <v>  20,400,000 </v>
      </c>
      <c r="J877" s="27" t="str">
        <f>VLOOKUP(A877,Vlookup!$K$2:$N$4579,MATCH(Vlookup!N876,Vlookup!K876:N876,0),0)</f>
        <v>  154 </v>
      </c>
      <c r="K877">
        <v>7.7</v>
      </c>
      <c r="L877" s="26">
        <v>3056.0</v>
      </c>
    </row>
    <row r="878" ht="14.25" customHeight="1">
      <c r="A878" s="8">
        <v>48129.0</v>
      </c>
      <c r="B878" t="s">
        <v>1886</v>
      </c>
      <c r="C878" s="25">
        <v>41172.0</v>
      </c>
      <c r="D878" t="str">
        <f t="shared" si="1"/>
        <v>9</v>
      </c>
      <c r="E878">
        <v>2012.0</v>
      </c>
      <c r="F878" t="s">
        <v>999</v>
      </c>
      <c r="G878" s="26">
        <v>7000000.0</v>
      </c>
      <c r="H878" s="26">
        <v>4.8126384E7</v>
      </c>
      <c r="I878" s="26" t="str">
        <f t="shared" si="2"/>
        <v>  41,126,384 </v>
      </c>
      <c r="J878" s="27" t="str">
        <f>VLOOKUP(A878,Vlookup!$K$2:$N$4579,MATCH(Vlookup!N877,Vlookup!K877:N877,0),0)</f>
        <v>  91 </v>
      </c>
      <c r="K878">
        <v>7.2</v>
      </c>
      <c r="L878" s="26">
        <v>1186.0</v>
      </c>
    </row>
    <row r="879" ht="14.25" customHeight="1">
      <c r="A879" s="8">
        <v>48138.0</v>
      </c>
      <c r="B879" t="s">
        <v>1887</v>
      </c>
      <c r="C879" s="25">
        <v>41166.0</v>
      </c>
      <c r="D879" t="str">
        <f t="shared" si="1"/>
        <v>9</v>
      </c>
      <c r="E879">
        <v>2012.0</v>
      </c>
      <c r="F879" t="s">
        <v>999</v>
      </c>
      <c r="G879" s="26">
        <v>1.25E7</v>
      </c>
      <c r="H879" s="26">
        <v>1353868.0</v>
      </c>
      <c r="I879" s="26" t="str">
        <f t="shared" si="2"/>
        <v>  (11,146,132)</v>
      </c>
      <c r="J879" s="27" t="str">
        <f>VLOOKUP(A879,Vlookup!$K$2:$N$4579,MATCH(Vlookup!N878,Vlookup!K878:N878,0),0)</f>
        <v>  113 </v>
      </c>
      <c r="K879">
        <v>5.4</v>
      </c>
      <c r="L879" s="26">
        <v>244.0</v>
      </c>
    </row>
    <row r="880" ht="14.25" customHeight="1">
      <c r="A880" s="8">
        <v>48171.0</v>
      </c>
      <c r="B880" t="s">
        <v>1888</v>
      </c>
      <c r="C880" s="25">
        <v>41166.0</v>
      </c>
      <c r="D880" t="str">
        <f t="shared" si="1"/>
        <v>9</v>
      </c>
      <c r="E880">
        <v>2012.0</v>
      </c>
      <c r="F880" t="s">
        <v>999</v>
      </c>
      <c r="G880" s="26">
        <v>1.2E7</v>
      </c>
      <c r="H880" s="26">
        <v>3.5485056E7</v>
      </c>
      <c r="I880" s="26" t="str">
        <f t="shared" si="2"/>
        <v>  23,485,056 </v>
      </c>
      <c r="J880" s="27" t="str">
        <f>VLOOKUP(A880,Vlookup!$K$2:$N$4579,MATCH(Vlookup!N879,Vlookup!K879:N879,0),0)</f>
        <v>  114 </v>
      </c>
      <c r="K880">
        <v>6.1</v>
      </c>
      <c r="L880" s="26">
        <v>300.0</v>
      </c>
    </row>
    <row r="881" ht="14.25" customHeight="1">
      <c r="A881" s="8">
        <v>48231.0</v>
      </c>
      <c r="B881" t="s">
        <v>1889</v>
      </c>
      <c r="C881" s="25">
        <v>41166.0</v>
      </c>
      <c r="D881" t="str">
        <f t="shared" si="1"/>
        <v>9</v>
      </c>
      <c r="E881">
        <v>2012.0</v>
      </c>
      <c r="F881" t="s">
        <v>1074</v>
      </c>
      <c r="G881" s="26">
        <v>4437508.0</v>
      </c>
      <c r="H881" s="26">
        <v>2804874.0</v>
      </c>
      <c r="I881" s="26" t="str">
        <f t="shared" si="2"/>
        <v>  (1,632,634)</v>
      </c>
      <c r="J881" s="27" t="str">
        <f>VLOOKUP(A881,Vlookup!$K$2:$N$4579,MATCH(Vlookup!N880,Vlookup!K880:N880,0),0)</f>
        <v>  99 </v>
      </c>
      <c r="K881">
        <v>7.2</v>
      </c>
      <c r="L881" s="26">
        <v>84.0</v>
      </c>
    </row>
    <row r="882" ht="14.25" customHeight="1">
      <c r="A882" s="8">
        <v>48289.0</v>
      </c>
      <c r="B882" t="s">
        <v>1890</v>
      </c>
      <c r="C882" s="25">
        <v>41166.0</v>
      </c>
      <c r="D882" t="str">
        <f t="shared" si="1"/>
        <v>9</v>
      </c>
      <c r="E882">
        <v>2012.0</v>
      </c>
      <c r="F882" t="s">
        <v>1074</v>
      </c>
      <c r="G882" s="26">
        <v>2840000.0</v>
      </c>
      <c r="H882" s="26">
        <v>1.162E7</v>
      </c>
      <c r="I882" s="26" t="str">
        <f t="shared" si="2"/>
        <v>  8,780,000 </v>
      </c>
      <c r="J882" s="27" t="str">
        <f>VLOOKUP(A882,Vlookup!$K$2:$N$4579,MATCH(Vlookup!N881,Vlookup!K881:N881,0),0)</f>
        <v>  113 </v>
      </c>
      <c r="K882">
        <v>7.3</v>
      </c>
      <c r="L882" s="26">
        <v>68.0</v>
      </c>
    </row>
    <row r="883" ht="14.25" customHeight="1">
      <c r="A883" s="8">
        <v>48340.0</v>
      </c>
      <c r="B883" t="s">
        <v>1891</v>
      </c>
      <c r="C883" s="25">
        <v>41164.0</v>
      </c>
      <c r="D883" t="str">
        <f t="shared" si="1"/>
        <v>9</v>
      </c>
      <c r="E883">
        <v>2012.0</v>
      </c>
      <c r="F883" t="s">
        <v>999</v>
      </c>
      <c r="G883" s="26">
        <v>6.5E7</v>
      </c>
      <c r="H883" s="26">
        <v>2.40159255E8</v>
      </c>
      <c r="I883" s="26" t="str">
        <f t="shared" si="2"/>
        <v>  175,159,255 </v>
      </c>
      <c r="J883" s="27" t="str">
        <f>VLOOKUP(A883,Vlookup!$K$2:$N$4579,MATCH(Vlookup!N882,Vlookup!K882:N882,0),0)</f>
        <v>  108 </v>
      </c>
      <c r="K883">
        <v>5.6</v>
      </c>
      <c r="L883" s="26">
        <v>1618.0</v>
      </c>
    </row>
    <row r="884" ht="14.25" customHeight="1">
      <c r="A884" s="8">
        <v>48382.0</v>
      </c>
      <c r="B884" t="s">
        <v>1892</v>
      </c>
      <c r="C884" s="25">
        <v>41163.0</v>
      </c>
      <c r="D884" t="str">
        <f t="shared" si="1"/>
        <v>9</v>
      </c>
      <c r="E884">
        <v>2012.0</v>
      </c>
      <c r="F884" t="s">
        <v>999</v>
      </c>
      <c r="G884" s="26">
        <v>1.0E7</v>
      </c>
      <c r="H884" s="26">
        <v>3428048.0</v>
      </c>
      <c r="I884" s="26" t="str">
        <f t="shared" si="2"/>
        <v>  (6,571,952)</v>
      </c>
      <c r="J884" s="27" t="str">
        <f>VLOOKUP(A884,Vlookup!$K$2:$N$4579,MATCH(Vlookup!N883,Vlookup!K883:N883,0),0)</f>
        <v>  120 </v>
      </c>
      <c r="K884">
        <v>6.9</v>
      </c>
      <c r="L884" s="26">
        <v>459.0</v>
      </c>
    </row>
    <row r="885" ht="14.25" customHeight="1">
      <c r="A885" s="8">
        <v>48415.0</v>
      </c>
      <c r="B885" t="s">
        <v>1893</v>
      </c>
      <c r="C885" s="25">
        <v>41163.0</v>
      </c>
      <c r="D885" t="str">
        <f t="shared" si="1"/>
        <v>9</v>
      </c>
      <c r="E885">
        <v>2012.0</v>
      </c>
      <c r="F885" t="s">
        <v>999</v>
      </c>
      <c r="G885" s="26">
        <v>3730500.0</v>
      </c>
      <c r="H885" s="26">
        <v>6294161.0</v>
      </c>
      <c r="I885" s="26" t="str">
        <f t="shared" si="2"/>
        <v>  2,563,661 </v>
      </c>
      <c r="J885" s="27" t="str">
        <f>VLOOKUP(A885,Vlookup!$K$2:$N$4579,MATCH(Vlookup!N884,Vlookup!K884:N884,0),0)</f>
        <v>  102 </v>
      </c>
      <c r="K885">
        <v>5.7</v>
      </c>
      <c r="L885" s="26">
        <v>110.0</v>
      </c>
    </row>
    <row r="886" ht="14.25" customHeight="1">
      <c r="A886" s="8">
        <v>48482.0</v>
      </c>
      <c r="B886" t="s">
        <v>1894</v>
      </c>
      <c r="C886" s="25">
        <v>41162.0</v>
      </c>
      <c r="D886" t="str">
        <f t="shared" si="1"/>
        <v>9</v>
      </c>
      <c r="E886">
        <v>2012.0</v>
      </c>
      <c r="F886" t="s">
        <v>999</v>
      </c>
      <c r="G886" s="26">
        <v>1500000.0</v>
      </c>
      <c r="H886" s="26">
        <v>1165882.0</v>
      </c>
      <c r="I886" s="26" t="str">
        <f t="shared" si="2"/>
        <v>  (334,118)</v>
      </c>
      <c r="J886" s="27" t="str">
        <f>VLOOKUP(A886,Vlookup!$K$2:$N$4579,MATCH(Vlookup!N885,Vlookup!K885:N885,0),0)</f>
        <v>  100 </v>
      </c>
      <c r="K886">
        <v>5.1</v>
      </c>
      <c r="L886" s="26">
        <v>244.0</v>
      </c>
    </row>
    <row r="887" ht="14.25" customHeight="1">
      <c r="A887" s="8">
        <v>48492.0</v>
      </c>
      <c r="B887" t="s">
        <v>1895</v>
      </c>
      <c r="C887" s="25">
        <v>41161.0</v>
      </c>
      <c r="D887" t="str">
        <f t="shared" si="1"/>
        <v>9</v>
      </c>
      <c r="E887">
        <v>2012.0</v>
      </c>
      <c r="F887" t="s">
        <v>999</v>
      </c>
      <c r="G887" s="26">
        <v>4.2E7</v>
      </c>
      <c r="H887" s="26">
        <v>1.80274123E8</v>
      </c>
      <c r="I887" s="26" t="str">
        <f t="shared" si="2"/>
        <v>  138,274,123 </v>
      </c>
      <c r="J887" s="27" t="str">
        <f>VLOOKUP(A887,Vlookup!$K$2:$N$4579,MATCH(Vlookup!N886,Vlookup!K886:N886,0),0)</f>
        <v>  119 </v>
      </c>
      <c r="K887">
        <v>7.0</v>
      </c>
      <c r="L887" s="26">
        <v>2071.0</v>
      </c>
    </row>
    <row r="888" ht="14.25" customHeight="1">
      <c r="A888" s="8">
        <v>48572.0</v>
      </c>
      <c r="B888" t="s">
        <v>819</v>
      </c>
      <c r="C888" s="25">
        <v>41160.0</v>
      </c>
      <c r="D888" t="str">
        <f t="shared" si="1"/>
        <v>9</v>
      </c>
      <c r="E888">
        <v>2012.0</v>
      </c>
      <c r="F888" t="s">
        <v>999</v>
      </c>
      <c r="G888" s="26">
        <v>2.1E7</v>
      </c>
      <c r="H888" s="26">
        <v>2.05738714E8</v>
      </c>
      <c r="I888" s="26" t="str">
        <f t="shared" si="2"/>
        <v>  184,738,714 </v>
      </c>
      <c r="J888" s="27" t="str">
        <f>VLOOKUP(A888,Vlookup!$K$2:$N$4579,MATCH(Vlookup!N887,Vlookup!K887:N887,0),0)</f>
        <v>  88 </v>
      </c>
      <c r="K888">
        <v>7.0</v>
      </c>
      <c r="L888" s="26">
        <v>4840.0</v>
      </c>
    </row>
    <row r="889" ht="14.25" customHeight="1">
      <c r="A889" s="8">
        <v>48706.0</v>
      </c>
      <c r="B889" t="s">
        <v>1896</v>
      </c>
      <c r="C889" s="25">
        <v>41160.0</v>
      </c>
      <c r="D889" t="str">
        <f t="shared" si="1"/>
        <v>9</v>
      </c>
      <c r="E889">
        <v>2012.0</v>
      </c>
      <c r="F889" t="s">
        <v>999</v>
      </c>
      <c r="G889" s="26">
        <v>1.1E7</v>
      </c>
      <c r="H889" s="26">
        <v>5.9520298E7</v>
      </c>
      <c r="I889" s="26" t="str">
        <f t="shared" si="2"/>
        <v>  48,520,298 </v>
      </c>
      <c r="J889" s="27" t="str">
        <f>VLOOKUP(A889,Vlookup!$K$2:$N$4579,MATCH(Vlookup!N888,Vlookup!K888:N888,0),0)</f>
        <v>  96 </v>
      </c>
      <c r="K889">
        <v>6.4</v>
      </c>
      <c r="L889" s="26">
        <v>141.0</v>
      </c>
    </row>
    <row r="890" ht="14.25" customHeight="1">
      <c r="A890" s="8">
        <v>48838.0</v>
      </c>
      <c r="B890" t="s">
        <v>1897</v>
      </c>
      <c r="C890" s="25">
        <v>41159.0</v>
      </c>
      <c r="D890" t="str">
        <f t="shared" si="1"/>
        <v>9</v>
      </c>
      <c r="E890">
        <v>2012.0</v>
      </c>
      <c r="F890" t="s">
        <v>999</v>
      </c>
      <c r="G890" s="26">
        <v>5.0E7</v>
      </c>
      <c r="H890" s="26">
        <v>4.1037742E7</v>
      </c>
      <c r="I890" s="26" t="str">
        <f t="shared" si="2"/>
        <v>  (8,962,258)</v>
      </c>
      <c r="J890" s="27" t="str">
        <f>VLOOKUP(A890,Vlookup!$K$2:$N$4579,MATCH(Vlookup!N889,Vlookup!K889:N889,0),0)</f>
        <v>  103 </v>
      </c>
      <c r="K890">
        <v>6.6</v>
      </c>
      <c r="L890" s="26">
        <v>1971.0</v>
      </c>
    </row>
    <row r="891" ht="14.25" customHeight="1">
      <c r="A891" s="8">
        <v>48988.0</v>
      </c>
      <c r="B891" t="s">
        <v>1898</v>
      </c>
      <c r="C891" s="25">
        <v>41159.0</v>
      </c>
      <c r="D891" t="str">
        <f t="shared" si="1"/>
        <v>9</v>
      </c>
      <c r="E891">
        <v>2012.0</v>
      </c>
      <c r="F891" t="s">
        <v>999</v>
      </c>
      <c r="G891" s="26">
        <v>3.2E7</v>
      </c>
      <c r="H891" s="26">
        <v>2.825806E7</v>
      </c>
      <c r="I891" s="26" t="str">
        <f t="shared" si="2"/>
        <v>  (3,741,940)</v>
      </c>
      <c r="J891" s="27" t="str">
        <f>VLOOKUP(A891,Vlookup!$K$2:$N$4579,MATCH(Vlookup!N890,Vlookup!K890:N890,0),0)</f>
        <v>  105 </v>
      </c>
      <c r="K891">
        <v>7.0</v>
      </c>
      <c r="L891" s="26">
        <v>720.0</v>
      </c>
    </row>
    <row r="892" ht="14.25" customHeight="1">
      <c r="A892" s="8">
        <v>49009.0</v>
      </c>
      <c r="B892" t="s">
        <v>1899</v>
      </c>
      <c r="C892" s="25">
        <v>41159.0</v>
      </c>
      <c r="D892" t="str">
        <f t="shared" si="1"/>
        <v>9</v>
      </c>
      <c r="E892">
        <v>2012.0</v>
      </c>
      <c r="F892" t="s">
        <v>999</v>
      </c>
      <c r="G892" s="26">
        <v>1.5E7</v>
      </c>
      <c r="H892" s="26">
        <v>1.9422261E7</v>
      </c>
      <c r="I892" s="26" t="str">
        <f t="shared" si="2"/>
        <v>  4,422,261 </v>
      </c>
      <c r="J892" s="27" t="str">
        <f>VLOOKUP(A892,Vlookup!$K$2:$N$4579,MATCH(Vlookup!N891,Vlookup!K891:N891,0),0)</f>
        <v>  133 </v>
      </c>
      <c r="K892">
        <v>6.7</v>
      </c>
      <c r="L892" s="26">
        <v>1224.0</v>
      </c>
    </row>
    <row r="893" ht="14.25" customHeight="1">
      <c r="A893" s="8">
        <v>49012.0</v>
      </c>
      <c r="B893" t="s">
        <v>1900</v>
      </c>
      <c r="C893" s="25">
        <v>41159.0</v>
      </c>
      <c r="D893" t="str">
        <f t="shared" si="1"/>
        <v>9</v>
      </c>
      <c r="E893">
        <v>2012.0</v>
      </c>
      <c r="F893" t="s">
        <v>999</v>
      </c>
      <c r="G893" s="26">
        <v>6000000.0</v>
      </c>
      <c r="H893" s="26">
        <v>1.3231461E7</v>
      </c>
      <c r="I893" s="26" t="str">
        <f t="shared" si="2"/>
        <v>  7,231,461 </v>
      </c>
      <c r="J893" s="27" t="str">
        <f>VLOOKUP(A893,Vlookup!$K$2:$N$4579,MATCH(Vlookup!N892,Vlookup!K892:N892,0),0)</f>
        <v>  110 </v>
      </c>
      <c r="K893">
        <v>6.4</v>
      </c>
      <c r="L893" s="26">
        <v>384.0</v>
      </c>
    </row>
    <row r="894" ht="14.25" customHeight="1">
      <c r="A894" s="8">
        <v>49013.0</v>
      </c>
      <c r="B894" t="s">
        <v>1901</v>
      </c>
      <c r="C894" s="25">
        <v>41156.0</v>
      </c>
      <c r="D894" t="str">
        <f t="shared" si="1"/>
        <v>9</v>
      </c>
      <c r="E894">
        <v>2012.0</v>
      </c>
      <c r="F894" t="s">
        <v>1250</v>
      </c>
      <c r="G894" s="26">
        <v>5500000.0</v>
      </c>
      <c r="H894" s="26">
        <v>1.0016934E7</v>
      </c>
      <c r="I894" s="26" t="str">
        <f t="shared" si="2"/>
        <v>  4,516,934 </v>
      </c>
      <c r="J894" s="27" t="str">
        <f>VLOOKUP(A894,Vlookup!$K$2:$N$4579,MATCH(Vlookup!N893,Vlookup!K893:N893,0),0)</f>
        <v>  106 </v>
      </c>
      <c r="K894">
        <v>6.2</v>
      </c>
      <c r="L894" s="26">
        <v>86.0</v>
      </c>
    </row>
    <row r="895" ht="14.25" customHeight="1">
      <c r="A895" s="8">
        <v>49014.0</v>
      </c>
      <c r="B895" t="s">
        <v>1902</v>
      </c>
      <c r="C895" s="25">
        <v>41153.0</v>
      </c>
      <c r="D895" t="str">
        <f t="shared" si="1"/>
        <v>9</v>
      </c>
      <c r="E895">
        <v>2012.0</v>
      </c>
      <c r="F895" t="s">
        <v>999</v>
      </c>
      <c r="G895" s="26">
        <v>2.0E7</v>
      </c>
      <c r="H895" s="26">
        <v>1969193.0</v>
      </c>
      <c r="I895" s="26" t="str">
        <f t="shared" si="2"/>
        <v>  (18,030,807)</v>
      </c>
      <c r="J895" s="27" t="str">
        <f>VLOOKUP(A895,Vlookup!$K$2:$N$4579,MATCH(Vlookup!N894,Vlookup!K894:N894,0),0)</f>
        <v>  109 </v>
      </c>
      <c r="K895">
        <v>6.4</v>
      </c>
      <c r="L895" s="26">
        <v>368.0</v>
      </c>
    </row>
    <row r="896" ht="14.25" customHeight="1">
      <c r="A896" s="8">
        <v>49017.0</v>
      </c>
      <c r="B896" t="s">
        <v>1903</v>
      </c>
      <c r="C896" s="25">
        <v>41152.0</v>
      </c>
      <c r="D896" t="str">
        <f t="shared" si="1"/>
        <v>8</v>
      </c>
      <c r="E896">
        <v>2012.0</v>
      </c>
      <c r="F896" t="s">
        <v>999</v>
      </c>
      <c r="G896" s="26">
        <v>2.0E7</v>
      </c>
      <c r="H896" s="26">
        <v>4636169.0</v>
      </c>
      <c r="I896" s="26" t="str">
        <f t="shared" si="2"/>
        <v>  (15,363,831)</v>
      </c>
      <c r="J896" s="27" t="str">
        <f>VLOOKUP(A896,Vlookup!$K$2:$N$4579,MATCH(Vlookup!N895,Vlookup!K895:N895,0),0)</f>
        <v>  92 </v>
      </c>
      <c r="K896">
        <v>5.6</v>
      </c>
      <c r="L896" s="26">
        <v>223.0</v>
      </c>
    </row>
    <row r="897" ht="14.25" customHeight="1">
      <c r="A897" s="8">
        <v>49018.0</v>
      </c>
      <c r="B897" t="s">
        <v>1904</v>
      </c>
      <c r="C897" s="25">
        <v>41152.0</v>
      </c>
      <c r="D897" t="str">
        <f t="shared" si="1"/>
        <v>8</v>
      </c>
      <c r="E897">
        <v>2012.0</v>
      </c>
      <c r="F897" t="s">
        <v>1063</v>
      </c>
      <c r="G897" s="26">
        <v>1.05E7</v>
      </c>
      <c r="H897" s="26">
        <v>2.3E7</v>
      </c>
      <c r="I897" s="26" t="str">
        <f t="shared" si="2"/>
        <v>  12,500,000 </v>
      </c>
      <c r="J897" s="27" t="str">
        <f>VLOOKUP(A897,Vlookup!$K$2:$N$4579,MATCH(Vlookup!N896,Vlookup!K896:N896,0),0)</f>
        <v>  103 </v>
      </c>
      <c r="K897">
        <v>5.6</v>
      </c>
      <c r="L897" s="26">
        <v>136.0</v>
      </c>
    </row>
    <row r="898" ht="14.25" customHeight="1">
      <c r="A898" s="8">
        <v>49021.0</v>
      </c>
      <c r="B898" t="s">
        <v>1905</v>
      </c>
      <c r="C898" s="25">
        <v>41151.0</v>
      </c>
      <c r="D898" t="str">
        <f t="shared" si="1"/>
        <v>8</v>
      </c>
      <c r="E898">
        <v>2012.0</v>
      </c>
      <c r="F898" t="s">
        <v>999</v>
      </c>
      <c r="G898" s="26">
        <v>1.4E7</v>
      </c>
      <c r="H898" s="26">
        <v>8.5446075E7</v>
      </c>
      <c r="I898" s="26" t="str">
        <f t="shared" si="2"/>
        <v>  71,446,075 </v>
      </c>
      <c r="J898" s="27" t="str">
        <f>VLOOKUP(A898,Vlookup!$K$2:$N$4579,MATCH(Vlookup!N897,Vlookup!K897:N897,0),0)</f>
        <v>  116 </v>
      </c>
      <c r="K898">
        <v>5.8</v>
      </c>
      <c r="L898" s="26">
        <v>509.0</v>
      </c>
    </row>
    <row r="899" ht="14.25" customHeight="1">
      <c r="A899" s="8">
        <v>49022.0</v>
      </c>
      <c r="B899" t="s">
        <v>1906</v>
      </c>
      <c r="C899" s="25">
        <v>41150.0</v>
      </c>
      <c r="D899" t="str">
        <f t="shared" si="1"/>
        <v>8</v>
      </c>
      <c r="E899">
        <v>2012.0</v>
      </c>
      <c r="F899" t="s">
        <v>999</v>
      </c>
      <c r="G899" s="26">
        <v>2.6E7</v>
      </c>
      <c r="H899" s="26">
        <v>5.367658E7</v>
      </c>
      <c r="I899" s="26" t="str">
        <f t="shared" si="2"/>
        <v>  27,676,580 </v>
      </c>
      <c r="J899" s="27" t="str">
        <f>VLOOKUP(A899,Vlookup!$K$2:$N$4579,MATCH(Vlookup!N898,Vlookup!K898:N898,0),0)</f>
        <v>  112 </v>
      </c>
      <c r="K899">
        <v>6.8</v>
      </c>
      <c r="L899" s="26">
        <v>1055.0</v>
      </c>
    </row>
    <row r="900" ht="14.25" customHeight="1">
      <c r="A900" s="8">
        <v>49026.0</v>
      </c>
      <c r="B900" t="s">
        <v>1907</v>
      </c>
      <c r="C900" s="25">
        <v>41149.0</v>
      </c>
      <c r="D900" t="str">
        <f t="shared" si="1"/>
        <v>8</v>
      </c>
      <c r="E900">
        <v>2012.0</v>
      </c>
      <c r="F900" t="s">
        <v>1250</v>
      </c>
      <c r="G900" s="26">
        <v>3800000.0</v>
      </c>
      <c r="H900" s="26">
        <v>1.68E7</v>
      </c>
      <c r="I900" s="26" t="str">
        <f t="shared" si="2"/>
        <v>  13,000,000 </v>
      </c>
      <c r="J900" s="27" t="str">
        <f>VLOOKUP(A900,Vlookup!$K$2:$N$4579,MATCH(Vlookup!N899,Vlookup!K899:N899,0),0)</f>
        <v>  165 </v>
      </c>
      <c r="K900">
        <v>7.9</v>
      </c>
      <c r="L900" s="26">
        <v>946.0</v>
      </c>
    </row>
    <row r="901" ht="14.25" customHeight="1">
      <c r="A901" s="8">
        <v>49035.0</v>
      </c>
      <c r="B901" t="s">
        <v>1908</v>
      </c>
      <c r="C901" s="25">
        <v>41145.0</v>
      </c>
      <c r="D901" t="str">
        <f t="shared" si="1"/>
        <v>8</v>
      </c>
      <c r="E901">
        <v>2012.0</v>
      </c>
      <c r="F901" t="s">
        <v>999</v>
      </c>
      <c r="G901" s="26">
        <v>3.5E7</v>
      </c>
      <c r="H901" s="26">
        <v>3.1083599E7</v>
      </c>
      <c r="I901" s="26" t="str">
        <f t="shared" si="2"/>
        <v>  (3,916,401)</v>
      </c>
      <c r="J901" s="27" t="str">
        <f>VLOOKUP(A901,Vlookup!$K$2:$N$4579,MATCH(Vlookup!N900,Vlookup!K900:N900,0),0)</f>
        <v>  156 </v>
      </c>
      <c r="K901">
        <v>6.2</v>
      </c>
      <c r="L901" s="26">
        <v>848.0</v>
      </c>
    </row>
    <row r="902" ht="14.25" customHeight="1">
      <c r="A902" s="8">
        <v>49040.0</v>
      </c>
      <c r="B902" t="s">
        <v>1909</v>
      </c>
      <c r="C902" s="25">
        <v>41144.0</v>
      </c>
      <c r="D902" t="str">
        <f t="shared" si="1"/>
        <v>8</v>
      </c>
      <c r="E902">
        <v>2012.0</v>
      </c>
      <c r="F902" t="s">
        <v>999</v>
      </c>
      <c r="G902" s="26">
        <v>1.7E7</v>
      </c>
      <c r="H902" s="26">
        <v>9627492.0</v>
      </c>
      <c r="I902" s="26" t="str">
        <f t="shared" si="2"/>
        <v>  (7,372,508)</v>
      </c>
      <c r="J902" s="27" t="str">
        <f>VLOOKUP(A902,Vlookup!$K$2:$N$4579,MATCH(Vlookup!N901,Vlookup!K901:N901,0),0)</f>
        <v>  120 </v>
      </c>
      <c r="K902">
        <v>4.5</v>
      </c>
      <c r="L902" s="26">
        <v>140.0</v>
      </c>
    </row>
    <row r="903" ht="14.25" customHeight="1">
      <c r="A903" s="8">
        <v>49047.0</v>
      </c>
      <c r="B903" t="s">
        <v>1910</v>
      </c>
      <c r="C903" s="25">
        <v>41143.0</v>
      </c>
      <c r="D903" t="str">
        <f t="shared" si="1"/>
        <v>8</v>
      </c>
      <c r="E903">
        <v>2012.0</v>
      </c>
      <c r="F903" t="s">
        <v>999</v>
      </c>
      <c r="G903" s="26">
        <v>2000000.0</v>
      </c>
      <c r="H903" s="26">
        <v>1.44E7</v>
      </c>
      <c r="I903" s="26" t="str">
        <f t="shared" si="2"/>
        <v>  12,400,000 </v>
      </c>
      <c r="J903" s="27" t="str">
        <f>VLOOKUP(A903,Vlookup!$K$2:$N$4579,MATCH(Vlookup!N902,Vlookup!K902:N902,0),0)</f>
        <v>  91 </v>
      </c>
      <c r="K903">
        <v>5.5</v>
      </c>
      <c r="L903" s="26">
        <v>225.0</v>
      </c>
    </row>
    <row r="904" ht="14.25" customHeight="1">
      <c r="A904" s="8">
        <v>49049.0</v>
      </c>
      <c r="B904" t="s">
        <v>1911</v>
      </c>
      <c r="C904" s="25">
        <v>41138.0</v>
      </c>
      <c r="D904" t="str">
        <f t="shared" si="1"/>
        <v>8</v>
      </c>
      <c r="E904">
        <v>2012.0</v>
      </c>
      <c r="F904" t="s">
        <v>999</v>
      </c>
      <c r="G904" s="26">
        <v>1.4E7</v>
      </c>
      <c r="H904" s="26">
        <v>2.4637469E7</v>
      </c>
      <c r="I904" s="26" t="str">
        <f t="shared" si="2"/>
        <v>  10,637,469 </v>
      </c>
      <c r="J904" s="27" t="str">
        <f>VLOOKUP(A904,Vlookup!$K$2:$N$4579,MATCH(Vlookup!N903,Vlookup!K903:N903,0),0)</f>
        <v>  95 </v>
      </c>
      <c r="K904">
        <v>5.8</v>
      </c>
      <c r="L904" s="26">
        <v>36.0</v>
      </c>
    </row>
    <row r="905" ht="14.25" customHeight="1">
      <c r="A905" s="8">
        <v>49051.0</v>
      </c>
      <c r="B905" t="s">
        <v>1912</v>
      </c>
      <c r="C905" s="25">
        <v>41137.0</v>
      </c>
      <c r="D905" t="str">
        <f t="shared" si="1"/>
        <v>8</v>
      </c>
      <c r="E905">
        <v>2012.0</v>
      </c>
      <c r="F905" t="s">
        <v>999</v>
      </c>
      <c r="G905" s="26">
        <v>2500000.0</v>
      </c>
      <c r="H905" s="26">
        <v>3325038.0</v>
      </c>
      <c r="I905" s="26" t="str">
        <f t="shared" si="2"/>
        <v>  825,038 </v>
      </c>
      <c r="J905" s="27" t="str">
        <f>VLOOKUP(A905,Vlookup!$K$2:$N$4579,MATCH(Vlookup!N904,Vlookup!K904:N904,0),0)</f>
        <v>  169 </v>
      </c>
      <c r="K905">
        <v>6.8</v>
      </c>
      <c r="L905" s="26">
        <v>454.0</v>
      </c>
    </row>
    <row r="906" ht="14.25" customHeight="1">
      <c r="A906" s="8">
        <v>49081.0</v>
      </c>
      <c r="B906" t="s">
        <v>1913</v>
      </c>
      <c r="C906" s="25">
        <v>41129.0</v>
      </c>
      <c r="D906" t="str">
        <f t="shared" si="1"/>
        <v>8</v>
      </c>
      <c r="E906">
        <v>2012.0</v>
      </c>
      <c r="F906" t="s">
        <v>999</v>
      </c>
      <c r="G906" s="26">
        <v>1.3E8</v>
      </c>
      <c r="H906" s="26">
        <v>2.76572938E8</v>
      </c>
      <c r="I906" s="26" t="str">
        <f t="shared" si="2"/>
        <v>  146,572,938 </v>
      </c>
      <c r="J906" s="27" t="str">
        <f>VLOOKUP(A906,Vlookup!$K$2:$N$4579,MATCH(Vlookup!N905,Vlookup!K905:N905,0),0)</f>
        <v>  124 </v>
      </c>
      <c r="K906">
        <v>6.0</v>
      </c>
      <c r="L906" s="26">
        <v>2683.0</v>
      </c>
    </row>
    <row r="907" ht="14.25" customHeight="1">
      <c r="A907" s="8">
        <v>49370.0</v>
      </c>
      <c r="B907" t="s">
        <v>1914</v>
      </c>
      <c r="C907" s="25">
        <v>41129.0</v>
      </c>
      <c r="D907" t="str">
        <f t="shared" si="1"/>
        <v>8</v>
      </c>
      <c r="E907">
        <v>2012.0</v>
      </c>
      <c r="F907" t="s">
        <v>999</v>
      </c>
      <c r="G907" s="26">
        <v>1.0E8</v>
      </c>
      <c r="H907" s="26">
        <v>3.12573423E8</v>
      </c>
      <c r="I907" s="26" t="str">
        <f t="shared" si="2"/>
        <v>  212,573,423 </v>
      </c>
      <c r="J907" s="27" t="str">
        <f>VLOOKUP(A907,Vlookup!$K$2:$N$4579,MATCH(Vlookup!N906,Vlookup!K906:N906,0),0)</f>
        <v>  115 </v>
      </c>
      <c r="K907">
        <v>6.1</v>
      </c>
      <c r="L907" s="26">
        <v>2940.0</v>
      </c>
    </row>
    <row r="908" ht="14.25" customHeight="1">
      <c r="A908" s="8">
        <v>49375.0</v>
      </c>
      <c r="B908" t="s">
        <v>1915</v>
      </c>
      <c r="C908" s="25">
        <v>41128.0</v>
      </c>
      <c r="D908" t="str">
        <f t="shared" si="1"/>
        <v>8</v>
      </c>
      <c r="E908">
        <v>2012.0</v>
      </c>
      <c r="F908" t="s">
        <v>999</v>
      </c>
      <c r="G908" s="26">
        <v>3.0E7</v>
      </c>
      <c r="H908" s="26">
        <v>1.14281051E8</v>
      </c>
      <c r="I908" s="26" t="str">
        <f t="shared" si="2"/>
        <v>  84,281,051 </v>
      </c>
      <c r="J908" s="27" t="str">
        <f>VLOOKUP(A908,Vlookup!$K$2:$N$4579,MATCH(Vlookup!N907,Vlookup!K907:N907,0),0)</f>
        <v>  112 </v>
      </c>
      <c r="K908">
        <v>5.8</v>
      </c>
      <c r="L908" s="26">
        <v>287.0</v>
      </c>
    </row>
    <row r="909" ht="14.25" customHeight="1">
      <c r="A909" s="8">
        <v>49444.0</v>
      </c>
      <c r="B909" t="s">
        <v>1916</v>
      </c>
      <c r="C909" s="25">
        <v>41127.0</v>
      </c>
      <c r="D909" t="str">
        <f t="shared" si="1"/>
        <v>8</v>
      </c>
      <c r="E909">
        <v>2012.0</v>
      </c>
      <c r="F909" t="s">
        <v>999</v>
      </c>
      <c r="G909" s="26">
        <v>3000000.0</v>
      </c>
      <c r="H909" s="26">
        <v>1.1947954E7</v>
      </c>
      <c r="I909" s="26" t="str">
        <f t="shared" si="2"/>
        <v>  8,947,954 </v>
      </c>
      <c r="J909" s="27" t="str">
        <f>VLOOKUP(A909,Vlookup!$K$2:$N$4579,MATCH(Vlookup!N908,Vlookup!K908:N908,0),0)</f>
        <v>  91 </v>
      </c>
      <c r="K909">
        <v>5.3</v>
      </c>
      <c r="L909" s="26">
        <v>457.0</v>
      </c>
    </row>
    <row r="910" ht="14.25" customHeight="1">
      <c r="A910" s="8">
        <v>49471.0</v>
      </c>
      <c r="B910" t="s">
        <v>1917</v>
      </c>
      <c r="C910" s="25">
        <v>41124.0</v>
      </c>
      <c r="D910" t="str">
        <f t="shared" si="1"/>
        <v>8</v>
      </c>
      <c r="E910">
        <v>2012.0</v>
      </c>
      <c r="F910" t="s">
        <v>999</v>
      </c>
      <c r="G910" s="26">
        <v>6.0E7</v>
      </c>
      <c r="H910" s="26">
        <v>1.07139399E8</v>
      </c>
      <c r="I910" s="26" t="str">
        <f t="shared" si="2"/>
        <v>  47,139,399 </v>
      </c>
      <c r="J910" s="27" t="str">
        <f>VLOOKUP(A910,Vlookup!$K$2:$N$4579,MATCH(Vlookup!N909,Vlookup!K909:N909,0),0)</f>
        <v>  120 </v>
      </c>
      <c r="K910">
        <v>6.7</v>
      </c>
      <c r="L910" s="26">
        <v>808.0</v>
      </c>
    </row>
    <row r="911" ht="14.25" customHeight="1">
      <c r="A911" s="8">
        <v>49494.0</v>
      </c>
      <c r="B911" t="s">
        <v>1918</v>
      </c>
      <c r="C911" s="25">
        <v>41123.0</v>
      </c>
      <c r="D911" t="str">
        <f t="shared" si="1"/>
        <v>8</v>
      </c>
      <c r="E911">
        <v>2012.0</v>
      </c>
      <c r="F911" t="s">
        <v>999</v>
      </c>
      <c r="G911" s="26">
        <v>1.25E8</v>
      </c>
      <c r="H911" s="26">
        <v>1.98802074E8</v>
      </c>
      <c r="I911" s="26" t="str">
        <f t="shared" si="2"/>
        <v>  73,802,074 </v>
      </c>
      <c r="J911" s="27" t="str">
        <f>VLOOKUP(A911,Vlookup!$K$2:$N$4579,MATCH(Vlookup!N910,Vlookup!K910:N910,0),0)</f>
        <v>  114 </v>
      </c>
      <c r="K911">
        <v>5.8</v>
      </c>
      <c r="L911" s="26">
        <v>2540.0</v>
      </c>
    </row>
    <row r="912" ht="14.25" customHeight="1">
      <c r="A912" s="8">
        <v>49519.0</v>
      </c>
      <c r="B912" t="s">
        <v>1919</v>
      </c>
      <c r="C912" s="25">
        <v>41123.0</v>
      </c>
      <c r="D912" t="str">
        <f t="shared" si="1"/>
        <v>8</v>
      </c>
      <c r="E912">
        <v>2012.0</v>
      </c>
      <c r="F912" t="s">
        <v>999</v>
      </c>
      <c r="G912" s="26">
        <v>2.2E7</v>
      </c>
      <c r="H912" s="26">
        <v>7.7112176E7</v>
      </c>
      <c r="I912" s="26" t="str">
        <f t="shared" si="2"/>
        <v>  55,112,176 </v>
      </c>
      <c r="J912" s="27" t="str">
        <f>VLOOKUP(A912,Vlookup!$K$2:$N$4579,MATCH(Vlookup!N911,Vlookup!K911:N911,0),0)</f>
        <v>  98 </v>
      </c>
      <c r="K912">
        <v>6.0</v>
      </c>
      <c r="L912" s="26">
        <v>229.0</v>
      </c>
    </row>
    <row r="913" ht="14.25" customHeight="1">
      <c r="A913" s="8">
        <v>49520.0</v>
      </c>
      <c r="B913" t="s">
        <v>1920</v>
      </c>
      <c r="C913" s="25">
        <v>41116.0</v>
      </c>
      <c r="D913" t="str">
        <f t="shared" si="1"/>
        <v>7</v>
      </c>
      <c r="E913">
        <v>2012.0</v>
      </c>
      <c r="F913" t="s">
        <v>999</v>
      </c>
      <c r="G913" s="26">
        <v>6.8E7</v>
      </c>
      <c r="H913" s="26">
        <v>6.8267862E7</v>
      </c>
      <c r="I913" s="26" t="str">
        <f t="shared" si="2"/>
        <v>  267,862 </v>
      </c>
      <c r="J913" s="27" t="str">
        <f>VLOOKUP(A913,Vlookup!$K$2:$N$4579,MATCH(Vlookup!N912,Vlookup!K912:N912,0),0)</f>
        <v>  112 </v>
      </c>
      <c r="K913">
        <v>5.3</v>
      </c>
      <c r="L913" s="26">
        <v>899.0</v>
      </c>
    </row>
    <row r="914" ht="14.25" customHeight="1">
      <c r="A914" s="8">
        <v>49521.0</v>
      </c>
      <c r="B914" t="s">
        <v>1921</v>
      </c>
      <c r="C914" s="25">
        <v>41116.0</v>
      </c>
      <c r="D914" t="str">
        <f t="shared" si="1"/>
        <v>7</v>
      </c>
      <c r="E914">
        <v>2012.0</v>
      </c>
      <c r="F914" t="s">
        <v>999</v>
      </c>
      <c r="G914" s="26">
        <v>3.3E7</v>
      </c>
      <c r="H914" s="26">
        <v>1.40470746E8</v>
      </c>
      <c r="I914" s="26" t="str">
        <f t="shared" si="2"/>
        <v>  107,470,746 </v>
      </c>
      <c r="J914" s="27" t="str">
        <f>VLOOKUP(A914,Vlookup!$K$2:$N$4579,MATCH(Vlookup!N913,Vlookup!K913:N913,0),0)</f>
        <v>  143 </v>
      </c>
      <c r="K914">
        <v>6.7</v>
      </c>
      <c r="L914" s="26">
        <v>679.0</v>
      </c>
    </row>
    <row r="915" ht="14.25" customHeight="1">
      <c r="A915" s="8">
        <v>49524.0</v>
      </c>
      <c r="B915" t="s">
        <v>1922</v>
      </c>
      <c r="C915" s="25">
        <v>41106.0</v>
      </c>
      <c r="D915" t="str">
        <f t="shared" si="1"/>
        <v>7</v>
      </c>
      <c r="E915">
        <v>2012.0</v>
      </c>
      <c r="F915" t="s">
        <v>999</v>
      </c>
      <c r="G915" s="26">
        <v>2.5E8</v>
      </c>
      <c r="H915" s="26">
        <v>1.084939099E9</v>
      </c>
      <c r="I915" s="26" t="str">
        <f t="shared" si="2"/>
        <v>  834,939,099 </v>
      </c>
      <c r="J915" s="27" t="str">
        <f>VLOOKUP(A915,Vlookup!$K$2:$N$4579,MATCH(Vlookup!N914,Vlookup!K914:N914,0),0)</f>
        <v>  96 </v>
      </c>
      <c r="K915">
        <v>7.6</v>
      </c>
      <c r="L915" s="26">
        <v>9263.0</v>
      </c>
    </row>
    <row r="916" ht="14.25" customHeight="1">
      <c r="A916" s="8">
        <v>49526.0</v>
      </c>
      <c r="B916" t="s">
        <v>1923</v>
      </c>
      <c r="C916" s="25">
        <v>41103.0</v>
      </c>
      <c r="D916" t="str">
        <f t="shared" si="1"/>
        <v>7</v>
      </c>
      <c r="E916">
        <v>2012.0</v>
      </c>
      <c r="F916" t="s">
        <v>1074</v>
      </c>
      <c r="G916" s="26">
        <v>6400000.0</v>
      </c>
      <c r="H916" s="26">
        <v>1.88E7</v>
      </c>
      <c r="I916" s="26" t="str">
        <f t="shared" si="2"/>
        <v>  12,400,000 </v>
      </c>
      <c r="J916" s="27" t="str">
        <f>VLOOKUP(A916,Vlookup!$K$2:$N$4579,MATCH(Vlookup!N915,Vlookup!K915:N915,0),0)</f>
        <v>  91 </v>
      </c>
      <c r="K916">
        <v>6.2</v>
      </c>
      <c r="L916" s="26">
        <v>38.0</v>
      </c>
    </row>
    <row r="917" ht="14.25" customHeight="1">
      <c r="A917" s="8">
        <v>49527.0</v>
      </c>
      <c r="B917" t="s">
        <v>1924</v>
      </c>
      <c r="C917" s="25">
        <v>41103.0</v>
      </c>
      <c r="D917" t="str">
        <f t="shared" si="1"/>
        <v>7</v>
      </c>
      <c r="E917">
        <v>2012.0</v>
      </c>
      <c r="F917" t="s">
        <v>999</v>
      </c>
      <c r="G917" s="26">
        <v>2500000.0</v>
      </c>
      <c r="H917" s="26">
        <v>3.34E7</v>
      </c>
      <c r="I917" s="26" t="str">
        <f t="shared" si="2"/>
        <v>  30,900,000 </v>
      </c>
      <c r="J917" s="27" t="str">
        <f>VLOOKUP(A917,Vlookup!$K$2:$N$4579,MATCH(Vlookup!N916,Vlookup!K916:N916,0),0)</f>
        <v>  102 </v>
      </c>
      <c r="K917">
        <v>4.6</v>
      </c>
      <c r="L917" s="26">
        <v>19.0</v>
      </c>
    </row>
    <row r="918" ht="14.25" customHeight="1">
      <c r="A918" s="8">
        <v>49529.0</v>
      </c>
      <c r="B918" t="s">
        <v>1925</v>
      </c>
      <c r="C918" s="25">
        <v>41096.0</v>
      </c>
      <c r="D918" t="str">
        <f t="shared" si="1"/>
        <v>7</v>
      </c>
      <c r="E918">
        <v>2012.0</v>
      </c>
      <c r="F918" t="s">
        <v>999</v>
      </c>
      <c r="G918" s="26">
        <v>4.5E7</v>
      </c>
      <c r="H918" s="26">
        <v>8.2966152E7</v>
      </c>
      <c r="I918" s="26" t="str">
        <f t="shared" si="2"/>
        <v>  37,966,152 </v>
      </c>
      <c r="J918" s="27" t="str">
        <f>VLOOKUP(A918,Vlookup!$K$2:$N$4579,MATCH(Vlookup!N917,Vlookup!K917:N917,0),0)</f>
        <v>  132 </v>
      </c>
      <c r="K918">
        <v>6.2</v>
      </c>
      <c r="L918" s="26">
        <v>784.0</v>
      </c>
    </row>
    <row r="919" ht="14.25" customHeight="1">
      <c r="A919" s="8">
        <v>49530.0</v>
      </c>
      <c r="B919" t="s">
        <v>1926</v>
      </c>
      <c r="C919" s="25">
        <v>41091.0</v>
      </c>
      <c r="D919" t="str">
        <f t="shared" si="1"/>
        <v>7</v>
      </c>
      <c r="E919">
        <v>2012.0</v>
      </c>
      <c r="F919" t="s">
        <v>1116</v>
      </c>
      <c r="G919" s="26">
        <v>8900000.0</v>
      </c>
      <c r="H919" s="26">
        <v>2.9844753E7</v>
      </c>
      <c r="I919" s="26" t="str">
        <f t="shared" si="2"/>
        <v>  20,944,753 </v>
      </c>
      <c r="J919" s="27" t="str">
        <f>VLOOKUP(A919,Vlookup!$K$2:$N$4579,MATCH(Vlookup!N918,Vlookup!K918:N918,0),0)</f>
        <v>  109 </v>
      </c>
      <c r="K919">
        <v>7.5</v>
      </c>
      <c r="L919" s="26">
        <v>413.0</v>
      </c>
    </row>
    <row r="920" ht="14.25" customHeight="1">
      <c r="A920" s="8">
        <v>49538.0</v>
      </c>
      <c r="B920" t="s">
        <v>1927</v>
      </c>
      <c r="C920" s="25">
        <v>41089.0</v>
      </c>
      <c r="D920" t="str">
        <f t="shared" si="1"/>
        <v>6</v>
      </c>
      <c r="E920">
        <v>2012.0</v>
      </c>
      <c r="F920" t="s">
        <v>999</v>
      </c>
      <c r="G920" s="26">
        <v>5.0E7</v>
      </c>
      <c r="H920" s="26">
        <v>5.49368315E8</v>
      </c>
      <c r="I920" s="26" t="str">
        <f t="shared" si="2"/>
        <v>  499,368,315 </v>
      </c>
      <c r="J920" s="27" t="str">
        <f>VLOOKUP(A920,Vlookup!$K$2:$N$4579,MATCH(Vlookup!N919,Vlookup!K919:N919,0),0)</f>
        <v>  132 </v>
      </c>
      <c r="K920">
        <v>6.3</v>
      </c>
      <c r="L920" s="26">
        <v>4811.0</v>
      </c>
    </row>
    <row r="921" ht="14.25" customHeight="1">
      <c r="A921" s="8">
        <v>49730.0</v>
      </c>
      <c r="B921" t="s">
        <v>1928</v>
      </c>
      <c r="C921" s="25">
        <v>41089.0</v>
      </c>
      <c r="D921" t="str">
        <f t="shared" si="1"/>
        <v>6</v>
      </c>
      <c r="E921">
        <v>2012.0</v>
      </c>
      <c r="F921" t="s">
        <v>999</v>
      </c>
      <c r="G921" s="26">
        <v>1.6E7</v>
      </c>
      <c r="H921" s="26">
        <v>1.2434778E7</v>
      </c>
      <c r="I921" s="26" t="str">
        <f t="shared" si="2"/>
        <v>  (3,565,222)</v>
      </c>
      <c r="J921" s="27" t="str">
        <f>VLOOKUP(A921,Vlookup!$K$2:$N$4579,MATCH(Vlookup!N920,Vlookup!K920:N920,0),0)</f>
        <v>  100 </v>
      </c>
      <c r="K921">
        <v>6.6</v>
      </c>
      <c r="L921" s="26">
        <v>206.0</v>
      </c>
    </row>
    <row r="922" ht="14.25" customHeight="1">
      <c r="A922" s="8">
        <v>49763.0</v>
      </c>
      <c r="B922" t="s">
        <v>1929</v>
      </c>
      <c r="C922" s="25">
        <v>41089.0</v>
      </c>
      <c r="D922" t="str">
        <f t="shared" si="1"/>
        <v>6</v>
      </c>
      <c r="E922">
        <v>2012.0</v>
      </c>
      <c r="F922" t="s">
        <v>999</v>
      </c>
      <c r="G922" s="26">
        <v>1800000.0</v>
      </c>
      <c r="H922" s="26">
        <v>2.1107746E7</v>
      </c>
      <c r="I922" s="26" t="str">
        <f t="shared" si="2"/>
        <v>  19,307,746 </v>
      </c>
      <c r="J922" s="27" t="str">
        <f>VLOOKUP(A922,Vlookup!$K$2:$N$4579,MATCH(Vlookup!N921,Vlookup!K921:N921,0),0)</f>
        <v>  80 </v>
      </c>
      <c r="K922">
        <v>6.8</v>
      </c>
      <c r="L922" s="26">
        <v>411.0</v>
      </c>
    </row>
    <row r="923" ht="14.25" customHeight="1">
      <c r="A923" s="8">
        <v>49849.0</v>
      </c>
      <c r="B923" t="s">
        <v>1930</v>
      </c>
      <c r="C923" s="25">
        <v>41088.0</v>
      </c>
      <c r="D923" t="str">
        <f t="shared" si="1"/>
        <v>6</v>
      </c>
      <c r="E923">
        <v>2012.0</v>
      </c>
      <c r="F923" t="s">
        <v>999</v>
      </c>
      <c r="G923" s="26">
        <v>1.2E7</v>
      </c>
      <c r="H923" s="26">
        <v>3.2726956E7</v>
      </c>
      <c r="I923" s="26" t="str">
        <f t="shared" si="2"/>
        <v>  20,726,956 </v>
      </c>
      <c r="J923" s="27" t="str">
        <f>VLOOKUP(A923,Vlookup!$K$2:$N$4579,MATCH(Vlookup!N922,Vlookup!K922:N922,0),0)</f>
        <v>  119 </v>
      </c>
      <c r="K923">
        <v>6.5</v>
      </c>
      <c r="L923" s="26">
        <v>88.0</v>
      </c>
    </row>
    <row r="924" ht="14.25" customHeight="1">
      <c r="A924" s="8">
        <v>49852.0</v>
      </c>
      <c r="B924" t="s">
        <v>1931</v>
      </c>
      <c r="C924" s="25">
        <v>41088.0</v>
      </c>
      <c r="D924" t="str">
        <f t="shared" si="1"/>
        <v>6</v>
      </c>
      <c r="E924">
        <v>2012.0</v>
      </c>
      <c r="F924" t="s">
        <v>999</v>
      </c>
      <c r="G924" s="26">
        <v>7000000.0</v>
      </c>
      <c r="H924" s="26">
        <v>1.67221571E8</v>
      </c>
      <c r="I924" s="26" t="str">
        <f t="shared" si="2"/>
        <v>  160,221,571 </v>
      </c>
      <c r="J924" s="27" t="str">
        <f>VLOOKUP(A924,Vlookup!$K$2:$N$4579,MATCH(Vlookup!N923,Vlookup!K923:N923,0),0)</f>
        <v>  110 </v>
      </c>
      <c r="K924">
        <v>6.1</v>
      </c>
      <c r="L924" s="26">
        <v>1062.0</v>
      </c>
    </row>
    <row r="925" ht="14.25" customHeight="1">
      <c r="A925" s="8">
        <v>49948.0</v>
      </c>
      <c r="B925" t="s">
        <v>1932</v>
      </c>
      <c r="C925" s="25">
        <v>41087.0</v>
      </c>
      <c r="D925" t="str">
        <f t="shared" si="1"/>
        <v>6</v>
      </c>
      <c r="E925">
        <v>2012.0</v>
      </c>
      <c r="F925" t="s">
        <v>999</v>
      </c>
      <c r="G925" s="26">
        <v>2.15E8</v>
      </c>
      <c r="H925" s="26">
        <v>7.52215857E8</v>
      </c>
      <c r="I925" s="26" t="str">
        <f t="shared" si="2"/>
        <v>  537,215,857 </v>
      </c>
      <c r="J925" s="27" t="str">
        <f>VLOOKUP(A925,Vlookup!$K$2:$N$4579,MATCH(Vlookup!N924,Vlookup!K924:N924,0),0)</f>
        <v>  74 </v>
      </c>
      <c r="K925">
        <v>6.5</v>
      </c>
      <c r="L925" s="26">
        <v>6734.0</v>
      </c>
    </row>
    <row r="926" ht="14.25" customHeight="1">
      <c r="A926" s="8">
        <v>49950.0</v>
      </c>
      <c r="B926" t="s">
        <v>1933</v>
      </c>
      <c r="C926" s="25">
        <v>41086.0</v>
      </c>
      <c r="D926" t="str">
        <f t="shared" si="1"/>
        <v>6</v>
      </c>
      <c r="E926">
        <v>2012.0</v>
      </c>
      <c r="F926" t="s">
        <v>999</v>
      </c>
      <c r="G926" s="26">
        <v>9.5E7</v>
      </c>
      <c r="H926" s="26">
        <v>8.77244782E8</v>
      </c>
      <c r="I926" s="26" t="str">
        <f t="shared" si="2"/>
        <v>  782,244,782 </v>
      </c>
      <c r="J926" s="27" t="str">
        <f>VLOOKUP(A926,Vlookup!$K$2:$N$4579,MATCH(Vlookup!N925,Vlookup!K925:N925,0),0)</f>
        <v>  91 </v>
      </c>
      <c r="K926">
        <v>6.2</v>
      </c>
      <c r="L926" s="26">
        <v>2731.0</v>
      </c>
    </row>
    <row r="927" ht="14.25" customHeight="1">
      <c r="A927" s="8">
        <v>50014.0</v>
      </c>
      <c r="B927" t="s">
        <v>1934</v>
      </c>
      <c r="C927" s="25">
        <v>41082.0</v>
      </c>
      <c r="D927" t="str">
        <f t="shared" si="1"/>
        <v>6</v>
      </c>
      <c r="E927">
        <v>2012.0</v>
      </c>
      <c r="F927" t="s">
        <v>999</v>
      </c>
      <c r="G927" s="26">
        <v>2.635E7</v>
      </c>
      <c r="H927" s="26">
        <v>1576687.0</v>
      </c>
      <c r="I927" s="26" t="str">
        <f t="shared" si="2"/>
        <v>  (24,773,313)</v>
      </c>
      <c r="J927" s="27" t="str">
        <f>VLOOKUP(A927,Vlookup!$K$2:$N$4579,MATCH(Vlookup!N926,Vlookup!K926:N926,0),0)</f>
        <v>  146 </v>
      </c>
      <c r="K927">
        <v>4.9</v>
      </c>
      <c r="L927" s="26">
        <v>69.0</v>
      </c>
    </row>
    <row r="928" ht="14.25" customHeight="1">
      <c r="A928" s="8">
        <v>50204.0</v>
      </c>
      <c r="B928" t="s">
        <v>1935</v>
      </c>
      <c r="C928" s="25">
        <v>41082.0</v>
      </c>
      <c r="D928" t="str">
        <f t="shared" si="1"/>
        <v>6</v>
      </c>
      <c r="E928">
        <v>2012.0</v>
      </c>
      <c r="F928" t="s">
        <v>999</v>
      </c>
      <c r="G928" s="26">
        <v>1.0E7</v>
      </c>
      <c r="H928" s="26">
        <v>9636289.0</v>
      </c>
      <c r="I928" s="26" t="str">
        <f t="shared" si="2"/>
        <v>  (363,711)</v>
      </c>
      <c r="J928" s="27" t="str">
        <f>VLOOKUP(A928,Vlookup!$K$2:$N$4579,MATCH(Vlookup!N927,Vlookup!K927:N927,0),0)</f>
        <v>  91 </v>
      </c>
      <c r="K928">
        <v>6.3</v>
      </c>
      <c r="L928" s="26">
        <v>713.0</v>
      </c>
    </row>
    <row r="929" ht="14.25" customHeight="1">
      <c r="A929" s="8">
        <v>50321.0</v>
      </c>
      <c r="B929" t="s">
        <v>1936</v>
      </c>
      <c r="C929" s="25">
        <v>41082.0</v>
      </c>
      <c r="D929" t="str">
        <f t="shared" si="1"/>
        <v>6</v>
      </c>
      <c r="E929">
        <v>2012.0</v>
      </c>
      <c r="F929" t="s">
        <v>1074</v>
      </c>
      <c r="G929" s="26">
        <v>1400000.0</v>
      </c>
      <c r="H929" s="26">
        <v>4100000.0</v>
      </c>
      <c r="I929" s="26" t="str">
        <f t="shared" si="2"/>
        <v>  2,700,000 </v>
      </c>
      <c r="J929" s="27" t="str">
        <f>VLOOKUP(A929,Vlookup!$K$2:$N$4579,MATCH(Vlookup!N928,Vlookup!K928:N928,0),0)</f>
        <v>  88 </v>
      </c>
      <c r="K929">
        <v>7.0</v>
      </c>
      <c r="L929" s="26">
        <v>83.0</v>
      </c>
    </row>
    <row r="930" ht="14.25" customHeight="1">
      <c r="A930" s="8">
        <v>50348.0</v>
      </c>
      <c r="B930" t="s">
        <v>1937</v>
      </c>
      <c r="C930" s="25">
        <v>41081.0</v>
      </c>
      <c r="D930" t="str">
        <f t="shared" si="1"/>
        <v>6</v>
      </c>
      <c r="E930">
        <v>2012.0</v>
      </c>
      <c r="F930" t="s">
        <v>999</v>
      </c>
      <c r="G930" s="26">
        <v>1.85E8</v>
      </c>
      <c r="H930" s="26">
        <v>5.38983207E8</v>
      </c>
      <c r="I930" s="26" t="str">
        <f t="shared" si="2"/>
        <v>  353,983,207 </v>
      </c>
      <c r="J930" s="27" t="str">
        <f>VLOOKUP(A930,Vlookup!$K$2:$N$4579,MATCH(Vlookup!N929,Vlookup!K929:N929,0),0)</f>
        <v>  119 </v>
      </c>
      <c r="K930">
        <v>6.7</v>
      </c>
      <c r="L930" s="26">
        <v>4760.0</v>
      </c>
    </row>
    <row r="931" ht="14.25" customHeight="1">
      <c r="A931" s="8">
        <v>50357.0</v>
      </c>
      <c r="B931" t="s">
        <v>1938</v>
      </c>
      <c r="C931" s="25">
        <v>41080.0</v>
      </c>
      <c r="D931" t="str">
        <f t="shared" si="1"/>
        <v>6</v>
      </c>
      <c r="E931">
        <v>2012.0</v>
      </c>
      <c r="F931" t="s">
        <v>999</v>
      </c>
      <c r="G931" s="26">
        <v>6.9E7</v>
      </c>
      <c r="H931" s="26">
        <v>1.12265139E8</v>
      </c>
      <c r="I931" s="26" t="str">
        <f t="shared" si="2"/>
        <v>  43,265,139 </v>
      </c>
      <c r="J931" s="27" t="str">
        <f>VLOOKUP(A931,Vlookup!$K$2:$N$4579,MATCH(Vlookup!N930,Vlookup!K930:N930,0),0)</f>
        <v>  86 </v>
      </c>
      <c r="K931">
        <v>5.5</v>
      </c>
      <c r="L931" s="26">
        <v>1297.0</v>
      </c>
    </row>
    <row r="932" ht="14.25" customHeight="1">
      <c r="A932" s="8">
        <v>50359.0</v>
      </c>
      <c r="B932" t="s">
        <v>1939</v>
      </c>
      <c r="C932" s="25">
        <v>41074.0</v>
      </c>
      <c r="D932" t="str">
        <f t="shared" si="1"/>
        <v>6</v>
      </c>
      <c r="E932">
        <v>2012.0</v>
      </c>
      <c r="F932" t="s">
        <v>999</v>
      </c>
      <c r="G932" s="26">
        <v>7.0E7</v>
      </c>
      <c r="H932" s="26">
        <v>5.8058367E7</v>
      </c>
      <c r="I932" s="26" t="str">
        <f t="shared" si="2"/>
        <v>  (11,941,633)</v>
      </c>
      <c r="J932" s="27" t="str">
        <f>VLOOKUP(A932,Vlookup!$K$2:$N$4579,MATCH(Vlookup!N931,Vlookup!K931:N931,0),0)</f>
        <v>  95 </v>
      </c>
      <c r="K932">
        <v>5.5</v>
      </c>
      <c r="L932" s="26">
        <v>460.0</v>
      </c>
    </row>
    <row r="933" ht="14.25" customHeight="1">
      <c r="A933" s="8">
        <v>50456.0</v>
      </c>
      <c r="B933" t="s">
        <v>1940</v>
      </c>
      <c r="C933" s="25">
        <v>41073.0</v>
      </c>
      <c r="D933" t="str">
        <f t="shared" si="1"/>
        <v>6</v>
      </c>
      <c r="E933">
        <v>2012.0</v>
      </c>
      <c r="F933" t="s">
        <v>999</v>
      </c>
      <c r="G933" s="26">
        <v>7.5E7</v>
      </c>
      <c r="H933" s="26">
        <v>5.9418613E7</v>
      </c>
      <c r="I933" s="26" t="str">
        <f t="shared" si="2"/>
        <v>  (15,581,387)</v>
      </c>
      <c r="J933" s="27" t="str">
        <f>VLOOKUP(A933,Vlookup!$K$2:$N$4579,MATCH(Vlookup!N932,Vlookup!K932:N932,0),0)</f>
        <v>  111 </v>
      </c>
      <c r="K933">
        <v>6.0</v>
      </c>
      <c r="L933" s="26">
        <v>392.0</v>
      </c>
    </row>
    <row r="934" ht="14.25" customHeight="1">
      <c r="A934" s="8">
        <v>50530.0</v>
      </c>
      <c r="B934" t="s">
        <v>1941</v>
      </c>
      <c r="C934" s="25">
        <v>41066.0</v>
      </c>
      <c r="D934" t="str">
        <f t="shared" si="1"/>
        <v>6</v>
      </c>
      <c r="E934">
        <v>2012.0</v>
      </c>
      <c r="F934" t="s">
        <v>999</v>
      </c>
      <c r="G934" s="26">
        <v>1.45E8</v>
      </c>
      <c r="H934" s="26">
        <v>7.46921274E8</v>
      </c>
      <c r="I934" s="26" t="str">
        <f t="shared" si="2"/>
        <v>  601,921,274 </v>
      </c>
      <c r="J934" s="27" t="str">
        <f>VLOOKUP(A934,Vlookup!$K$2:$N$4579,MATCH(Vlookup!N933,Vlookup!K933:N933,0),0)</f>
        <v>  86 </v>
      </c>
      <c r="K934">
        <v>6.4</v>
      </c>
      <c r="L934" s="26">
        <v>1857.0</v>
      </c>
    </row>
    <row r="935" ht="14.25" customHeight="1">
      <c r="A935" s="8">
        <v>50544.0</v>
      </c>
      <c r="B935" t="s">
        <v>1942</v>
      </c>
      <c r="C935" s="25">
        <v>41066.0</v>
      </c>
      <c r="D935" t="str">
        <f t="shared" si="1"/>
        <v>6</v>
      </c>
      <c r="E935">
        <v>2012.0</v>
      </c>
      <c r="F935" t="s">
        <v>1026</v>
      </c>
      <c r="G935" s="26">
        <v>5990000.0</v>
      </c>
      <c r="H935" s="26">
        <v>1.945E7</v>
      </c>
      <c r="I935" s="26" t="str">
        <f t="shared" si="2"/>
        <v>  13,460,000 </v>
      </c>
      <c r="J935" s="27" t="str">
        <f>VLOOKUP(A935,Vlookup!$K$2:$N$4579,MATCH(Vlookup!N934,Vlookup!K934:N934,0),0)</f>
        <v>  109 </v>
      </c>
      <c r="K935">
        <v>6.7</v>
      </c>
      <c r="L935" s="26">
        <v>33.0</v>
      </c>
    </row>
    <row r="936" ht="14.25" customHeight="1">
      <c r="A936" s="8">
        <v>50546.0</v>
      </c>
      <c r="B936" t="s">
        <v>1943</v>
      </c>
      <c r="C936" s="25">
        <v>41061.0</v>
      </c>
      <c r="D936" t="str">
        <f t="shared" si="1"/>
        <v>6</v>
      </c>
      <c r="E936">
        <v>2012.0</v>
      </c>
      <c r="F936" t="s">
        <v>999</v>
      </c>
      <c r="G936" s="26">
        <v>1.2E7</v>
      </c>
      <c r="H936" s="26">
        <v>9622846.0</v>
      </c>
      <c r="I936" s="26" t="str">
        <f t="shared" si="2"/>
        <v>  (2,377,154)</v>
      </c>
      <c r="J936" s="27" t="str">
        <f>VLOOKUP(A936,Vlookup!$K$2:$N$4579,MATCH(Vlookup!N935,Vlookup!K935:N935,0),0)</f>
        <v>  117 </v>
      </c>
      <c r="K936">
        <v>6.4</v>
      </c>
      <c r="L936" s="26">
        <v>35.0</v>
      </c>
    </row>
    <row r="937" ht="14.25" customHeight="1">
      <c r="A937" s="8">
        <v>50619.0</v>
      </c>
      <c r="B937" t="s">
        <v>1944</v>
      </c>
      <c r="C937" s="25">
        <v>41061.0</v>
      </c>
      <c r="D937" t="str">
        <f t="shared" si="1"/>
        <v>6</v>
      </c>
      <c r="E937">
        <v>2012.0</v>
      </c>
      <c r="F937" t="s">
        <v>1074</v>
      </c>
      <c r="G937" s="26">
        <v>6700000.0</v>
      </c>
      <c r="H937" s="26">
        <v>3.1E7</v>
      </c>
      <c r="I937" s="26" t="str">
        <f t="shared" si="2"/>
        <v>  24,300,000 </v>
      </c>
      <c r="J937" s="27" t="str">
        <f>VLOOKUP(A937,Vlookup!$K$2:$N$4579,MATCH(Vlookup!N936,Vlookup!K936:N936,0),0)</f>
        <v>  117 </v>
      </c>
      <c r="K937">
        <v>5.6</v>
      </c>
      <c r="L937" s="26">
        <v>24.0</v>
      </c>
    </row>
    <row r="938" ht="14.25" customHeight="1">
      <c r="A938" s="8">
        <v>50620.0</v>
      </c>
      <c r="B938" t="s">
        <v>1945</v>
      </c>
      <c r="C938" s="25">
        <v>41059.0</v>
      </c>
      <c r="D938" t="str">
        <f t="shared" si="1"/>
        <v>5</v>
      </c>
      <c r="E938">
        <v>2012.0</v>
      </c>
      <c r="F938" t="s">
        <v>999</v>
      </c>
      <c r="G938" s="26">
        <v>1.7E8</v>
      </c>
      <c r="H938" s="26">
        <v>3.966E8</v>
      </c>
      <c r="I938" s="26" t="str">
        <f t="shared" si="2"/>
        <v>  226,600,000 </v>
      </c>
      <c r="J938" s="27" t="str">
        <f>VLOOKUP(A938,Vlookup!$K$2:$N$4579,MATCH(Vlookup!N937,Vlookup!K937:N937,0),0)</f>
        <v>  115 </v>
      </c>
      <c r="K938">
        <v>5.8</v>
      </c>
      <c r="L938" s="26">
        <v>3183.0</v>
      </c>
    </row>
    <row r="939" ht="14.25" customHeight="1">
      <c r="A939" s="8">
        <v>50646.0</v>
      </c>
      <c r="B939" t="s">
        <v>1946</v>
      </c>
      <c r="C939" s="25">
        <v>41059.0</v>
      </c>
      <c r="D939" t="str">
        <f t="shared" si="1"/>
        <v>5</v>
      </c>
      <c r="E939">
        <v>2012.0</v>
      </c>
      <c r="F939" t="s">
        <v>999</v>
      </c>
      <c r="G939" s="26">
        <v>1.3E8</v>
      </c>
      <c r="H939" s="26">
        <v>4.03170142E8</v>
      </c>
      <c r="I939" s="26" t="str">
        <f t="shared" si="2"/>
        <v>  273,170,142 </v>
      </c>
      <c r="J939" s="27" t="str">
        <f>VLOOKUP(A939,Vlookup!$K$2:$N$4579,MATCH(Vlookup!N938,Vlookup!K938:N938,0),0)</f>
        <v>  118 </v>
      </c>
      <c r="K939">
        <v>6.3</v>
      </c>
      <c r="L939" s="26">
        <v>5152.0</v>
      </c>
    </row>
    <row r="940" ht="14.25" customHeight="1">
      <c r="A940" s="8">
        <v>50647.0</v>
      </c>
      <c r="B940" t="s">
        <v>1947</v>
      </c>
      <c r="C940" s="25">
        <v>41054.0</v>
      </c>
      <c r="D940" t="str">
        <f t="shared" si="1"/>
        <v>5</v>
      </c>
      <c r="E940">
        <v>2012.0</v>
      </c>
      <c r="F940" t="s">
        <v>999</v>
      </c>
      <c r="G940" s="26">
        <v>2.05E7</v>
      </c>
      <c r="H940" s="26">
        <v>6063556.0</v>
      </c>
      <c r="I940" s="26" t="str">
        <f t="shared" si="2"/>
        <v>  (14,436,444)</v>
      </c>
      <c r="J940" s="27" t="str">
        <f>VLOOKUP(A940,Vlookup!$K$2:$N$4579,MATCH(Vlookup!N939,Vlookup!K939:N939,0),0)</f>
        <v>  98 </v>
      </c>
      <c r="K940">
        <v>5.1</v>
      </c>
      <c r="L940" s="26">
        <v>337.0</v>
      </c>
    </row>
    <row r="941" ht="14.25" customHeight="1">
      <c r="A941" s="8">
        <v>50725.0</v>
      </c>
      <c r="B941" t="s">
        <v>1948</v>
      </c>
      <c r="C941" s="25">
        <v>41052.0</v>
      </c>
      <c r="D941" t="str">
        <f t="shared" si="1"/>
        <v>5</v>
      </c>
      <c r="E941">
        <v>2012.0</v>
      </c>
      <c r="F941" t="s">
        <v>999</v>
      </c>
      <c r="G941" s="26">
        <v>2.25E8</v>
      </c>
      <c r="H941" s="26">
        <v>6.24026776E8</v>
      </c>
      <c r="I941" s="26" t="str">
        <f t="shared" si="2"/>
        <v>  399,026,776 </v>
      </c>
      <c r="J941" s="27" t="str">
        <f>VLOOKUP(A941,Vlookup!$K$2:$N$4579,MATCH(Vlookup!N940,Vlookup!K940:N940,0),0)</f>
        <v>  97 </v>
      </c>
      <c r="K941">
        <v>6.3</v>
      </c>
      <c r="L941" s="26">
        <v>4228.0</v>
      </c>
    </row>
    <row r="942" ht="14.25" customHeight="1">
      <c r="A942" s="8">
        <v>50797.0</v>
      </c>
      <c r="B942" t="s">
        <v>1949</v>
      </c>
      <c r="C942" s="25">
        <v>41051.0</v>
      </c>
      <c r="D942" t="str">
        <f t="shared" si="1"/>
        <v>5</v>
      </c>
      <c r="E942">
        <v>2012.0</v>
      </c>
      <c r="F942" t="s">
        <v>999</v>
      </c>
      <c r="G942" s="26">
        <v>2.5E7</v>
      </c>
      <c r="H942" s="26">
        <v>8784318.0</v>
      </c>
      <c r="I942" s="26" t="str">
        <f t="shared" si="2"/>
        <v>  (16,215,682)</v>
      </c>
      <c r="J942" s="27" t="str">
        <f>VLOOKUP(A942,Vlookup!$K$2:$N$4579,MATCH(Vlookup!N941,Vlookup!K941:N941,0),0)</f>
        <v>  135 </v>
      </c>
      <c r="K942">
        <v>5.5</v>
      </c>
      <c r="L942" s="26">
        <v>312.0</v>
      </c>
    </row>
    <row r="943" ht="14.25" customHeight="1">
      <c r="A943" s="8">
        <v>50839.0</v>
      </c>
      <c r="B943" t="s">
        <v>1950</v>
      </c>
      <c r="C943" s="25">
        <v>41047.0</v>
      </c>
      <c r="D943" t="str">
        <f t="shared" si="1"/>
        <v>5</v>
      </c>
      <c r="E943">
        <v>2012.0</v>
      </c>
      <c r="F943" t="s">
        <v>999</v>
      </c>
      <c r="G943" s="26">
        <v>1.3E7</v>
      </c>
      <c r="H943" s="26">
        <v>1832541.0</v>
      </c>
      <c r="I943" s="26" t="str">
        <f t="shared" si="2"/>
        <v>  (11,167,459)</v>
      </c>
      <c r="J943" s="27" t="str">
        <f>VLOOKUP(A943,Vlookup!$K$2:$N$4579,MATCH(Vlookup!N942,Vlookup!K942:N942,0),0)</f>
        <v>  107 </v>
      </c>
      <c r="K943">
        <v>5.6</v>
      </c>
      <c r="L943" s="26">
        <v>14.0</v>
      </c>
    </row>
    <row r="944" ht="14.25" customHeight="1">
      <c r="A944" s="8">
        <v>51017.0</v>
      </c>
      <c r="B944" t="s">
        <v>1951</v>
      </c>
      <c r="C944" s="25">
        <v>41046.0</v>
      </c>
      <c r="D944" t="str">
        <f t="shared" si="1"/>
        <v>5</v>
      </c>
      <c r="E944">
        <v>2012.0</v>
      </c>
      <c r="F944" t="s">
        <v>999</v>
      </c>
      <c r="G944" s="26">
        <v>4.0E7</v>
      </c>
      <c r="H944" s="26">
        <v>7.97E7</v>
      </c>
      <c r="I944" s="26" t="str">
        <f t="shared" si="2"/>
        <v>  39,700,000 </v>
      </c>
      <c r="J944" s="27" t="str">
        <f>VLOOKUP(A944,Vlookup!$K$2:$N$4579,MATCH(Vlookup!N943,Vlookup!K943:N943,0),0)</f>
        <v>  106 </v>
      </c>
      <c r="K944">
        <v>5.8</v>
      </c>
      <c r="L944" s="26">
        <v>611.0</v>
      </c>
    </row>
    <row r="945" ht="14.25" customHeight="1">
      <c r="A945" s="8">
        <v>51162.0</v>
      </c>
      <c r="B945" t="s">
        <v>1952</v>
      </c>
      <c r="C945" s="25">
        <v>41046.0</v>
      </c>
      <c r="D945" t="str">
        <f t="shared" si="1"/>
        <v>5</v>
      </c>
      <c r="E945">
        <v>2012.0</v>
      </c>
      <c r="F945" t="s">
        <v>999</v>
      </c>
      <c r="G945" s="26">
        <v>3.5E7</v>
      </c>
      <c r="H945" s="26">
        <v>2106557.0</v>
      </c>
      <c r="I945" s="26" t="str">
        <f t="shared" si="2"/>
        <v>  (32,893,443)</v>
      </c>
      <c r="J945" s="27" t="str">
        <f>VLOOKUP(A945,Vlookup!$K$2:$N$4579,MATCH(Vlookup!N944,Vlookup!K944:N944,0),0)</f>
        <v>  63 </v>
      </c>
      <c r="K945">
        <v>5.1</v>
      </c>
      <c r="L945" s="26">
        <v>345.0</v>
      </c>
    </row>
    <row r="946" ht="14.25" customHeight="1">
      <c r="A946" s="8">
        <v>51200.0</v>
      </c>
      <c r="B946" t="s">
        <v>1953</v>
      </c>
      <c r="C946" s="25">
        <v>41046.0</v>
      </c>
      <c r="D946" t="str">
        <f t="shared" si="1"/>
        <v>5</v>
      </c>
      <c r="E946">
        <v>2012.0</v>
      </c>
      <c r="F946" t="s">
        <v>1116</v>
      </c>
      <c r="G946" s="26">
        <v>1.54E7</v>
      </c>
      <c r="H946" s="26">
        <v>2.5762027E7</v>
      </c>
      <c r="I946" s="26" t="str">
        <f t="shared" si="2"/>
        <v>  10,362,027 </v>
      </c>
      <c r="J946" s="27" t="str">
        <f>VLOOKUP(A946,Vlookup!$K$2:$N$4579,MATCH(Vlookup!N945,Vlookup!K945:N945,0),0)</f>
        <v>  120 </v>
      </c>
      <c r="K946">
        <v>7.1</v>
      </c>
      <c r="L946" s="26">
        <v>438.0</v>
      </c>
    </row>
    <row r="947" ht="14.25" customHeight="1">
      <c r="A947" s="8">
        <v>51321.0</v>
      </c>
      <c r="B947" t="s">
        <v>1954</v>
      </c>
      <c r="C947" s="25">
        <v>41045.0</v>
      </c>
      <c r="D947" t="str">
        <f t="shared" si="1"/>
        <v>5</v>
      </c>
      <c r="E947">
        <v>2012.0</v>
      </c>
      <c r="F947" t="s">
        <v>999</v>
      </c>
      <c r="G947" s="26">
        <v>1.6E7</v>
      </c>
      <c r="H947" s="26">
        <v>6.8263166E7</v>
      </c>
      <c r="I947" s="26" t="str">
        <f t="shared" si="2"/>
        <v>  52,263,166 </v>
      </c>
      <c r="J947" s="27" t="str">
        <f>VLOOKUP(A947,Vlookup!$K$2:$N$4579,MATCH(Vlookup!N946,Vlookup!K946:N946,0),0)</f>
        <v>  91 </v>
      </c>
      <c r="K947">
        <v>7.6</v>
      </c>
      <c r="L947" s="26">
        <v>1701.0</v>
      </c>
    </row>
    <row r="948" ht="14.25" customHeight="1">
      <c r="A948" s="8">
        <v>51423.0</v>
      </c>
      <c r="B948" t="s">
        <v>1955</v>
      </c>
      <c r="C948" s="25">
        <v>41044.0</v>
      </c>
      <c r="D948" t="str">
        <f t="shared" si="1"/>
        <v>5</v>
      </c>
      <c r="E948">
        <v>2012.0</v>
      </c>
      <c r="F948" t="s">
        <v>999</v>
      </c>
      <c r="G948" s="26">
        <v>6.5E7</v>
      </c>
      <c r="H948" s="26">
        <v>1.79379533E8</v>
      </c>
      <c r="I948" s="26" t="str">
        <f t="shared" si="2"/>
        <v>  114,379,533 </v>
      </c>
      <c r="J948" s="27" t="str">
        <f>VLOOKUP(A948,Vlookup!$K$2:$N$4579,MATCH(Vlookup!N947,Vlookup!K947:N947,0),0)</f>
        <v>  99 </v>
      </c>
      <c r="K948">
        <v>5.9</v>
      </c>
      <c r="L948" s="26">
        <v>1789.0</v>
      </c>
    </row>
    <row r="949" ht="14.25" customHeight="1">
      <c r="A949" s="8">
        <v>51497.0</v>
      </c>
      <c r="B949" t="s">
        <v>1956</v>
      </c>
      <c r="C949" s="25">
        <v>41040.0</v>
      </c>
      <c r="D949" t="str">
        <f t="shared" si="1"/>
        <v>5</v>
      </c>
      <c r="E949">
        <v>2012.0</v>
      </c>
      <c r="F949" t="s">
        <v>1026</v>
      </c>
      <c r="G949" s="26">
        <v>7000000.0</v>
      </c>
      <c r="H949" s="26">
        <v>1.6E7</v>
      </c>
      <c r="I949" s="26" t="str">
        <f t="shared" si="2"/>
        <v>  9,000,000 </v>
      </c>
      <c r="J949" s="27" t="str">
        <f>VLOOKUP(A949,Vlookup!$K$2:$N$4579,MATCH(Vlookup!N948,Vlookup!K948:N948,0),0)</f>
        <v>  130 </v>
      </c>
      <c r="K949">
        <v>5.1</v>
      </c>
      <c r="L949" s="26">
        <v>6.0</v>
      </c>
    </row>
    <row r="950" ht="14.25" customHeight="1">
      <c r="A950" s="8">
        <v>51515.0</v>
      </c>
      <c r="B950" t="s">
        <v>1957</v>
      </c>
      <c r="C950" s="25">
        <v>41040.0</v>
      </c>
      <c r="D950" t="str">
        <f t="shared" si="1"/>
        <v>5</v>
      </c>
      <c r="E950">
        <v>2012.0</v>
      </c>
      <c r="F950" t="s">
        <v>999</v>
      </c>
      <c r="G950" s="26">
        <v>5000000.0</v>
      </c>
      <c r="H950" s="26">
        <v>8493728.0</v>
      </c>
      <c r="I950" s="26" t="str">
        <f t="shared" si="2"/>
        <v>  3,493,728 </v>
      </c>
      <c r="J950" s="27" t="str">
        <f>VLOOKUP(A950,Vlookup!$K$2:$N$4579,MATCH(Vlookup!N949,Vlookup!K949:N949,0),0)</f>
        <v>  189 </v>
      </c>
      <c r="K950">
        <v>4.1</v>
      </c>
      <c r="L950" s="26">
        <v>319.0</v>
      </c>
    </row>
    <row r="951" ht="14.25" customHeight="1">
      <c r="A951" s="8">
        <v>51540.0</v>
      </c>
      <c r="B951" t="s">
        <v>1958</v>
      </c>
      <c r="C951" s="25">
        <v>41037.0</v>
      </c>
      <c r="D951" t="str">
        <f t="shared" si="1"/>
        <v>5</v>
      </c>
      <c r="E951">
        <v>2012.0</v>
      </c>
      <c r="F951" t="s">
        <v>999</v>
      </c>
      <c r="G951" s="26">
        <v>1.5E8</v>
      </c>
      <c r="H951" s="26">
        <v>2.45527149E8</v>
      </c>
      <c r="I951" s="26" t="str">
        <f t="shared" si="2"/>
        <v>  95,527,149 </v>
      </c>
      <c r="J951" s="27" t="str">
        <f>VLOOKUP(A951,Vlookup!$K$2:$N$4579,MATCH(Vlookup!N950,Vlookup!K950:N950,0),0)</f>
        <v>  98 </v>
      </c>
      <c r="K951">
        <v>5.7</v>
      </c>
      <c r="L951" s="26">
        <v>2383.0</v>
      </c>
    </row>
    <row r="952" ht="14.25" customHeight="1">
      <c r="A952" s="8">
        <v>51588.0</v>
      </c>
      <c r="B952" t="s">
        <v>1959</v>
      </c>
      <c r="C952" s="25">
        <v>41032.0</v>
      </c>
      <c r="D952" t="str">
        <f t="shared" si="1"/>
        <v>5</v>
      </c>
      <c r="E952">
        <v>2012.0</v>
      </c>
      <c r="F952" t="s">
        <v>1033</v>
      </c>
      <c r="G952" s="26">
        <v>1.1E7</v>
      </c>
      <c r="H952" s="26">
        <v>7200000.0</v>
      </c>
      <c r="I952" s="26" t="str">
        <f t="shared" si="2"/>
        <v>  (3,800,000)</v>
      </c>
      <c r="J952" s="27" t="str">
        <f>VLOOKUP(A952,Vlookup!$K$2:$N$4579,MATCH(Vlookup!N951,Vlookup!K951:N951,0),0)</f>
        <v>  104 </v>
      </c>
      <c r="K952">
        <v>5.9</v>
      </c>
      <c r="L952" s="26">
        <v>24.0</v>
      </c>
    </row>
    <row r="953" ht="14.25" customHeight="1">
      <c r="A953" s="8">
        <v>51739.0</v>
      </c>
      <c r="B953" t="s">
        <v>1960</v>
      </c>
      <c r="C953" s="25">
        <v>41026.0</v>
      </c>
      <c r="D953" t="str">
        <f t="shared" si="1"/>
        <v>4</v>
      </c>
      <c r="E953">
        <v>2012.0</v>
      </c>
      <c r="F953" t="s">
        <v>999</v>
      </c>
      <c r="G953" s="26">
        <v>3.0E7</v>
      </c>
      <c r="H953" s="26">
        <v>5.3909751E7</v>
      </c>
      <c r="I953" s="26" t="str">
        <f t="shared" si="2"/>
        <v>  23,909,751 </v>
      </c>
      <c r="J953" s="27" t="str">
        <f>VLOOKUP(A953,Vlookup!$K$2:$N$4579,MATCH(Vlookup!N952,Vlookup!K952:N952,0),0)</f>
        <v>  94 </v>
      </c>
      <c r="K953">
        <v>5.7</v>
      </c>
      <c r="L953" s="26">
        <v>466.0</v>
      </c>
    </row>
    <row r="954" ht="14.25" customHeight="1">
      <c r="A954" s="8">
        <v>51828.0</v>
      </c>
      <c r="B954" t="s">
        <v>1961</v>
      </c>
      <c r="C954" s="25">
        <v>41026.0</v>
      </c>
      <c r="D954" t="str">
        <f t="shared" si="1"/>
        <v>4</v>
      </c>
      <c r="E954">
        <v>2012.0</v>
      </c>
      <c r="F954" t="s">
        <v>999</v>
      </c>
      <c r="G954" s="26">
        <v>5000000.0</v>
      </c>
      <c r="H954" s="26">
        <v>9206470.0</v>
      </c>
      <c r="I954" s="26" t="str">
        <f t="shared" si="2"/>
        <v>  4,206,470 </v>
      </c>
      <c r="J954" s="27" t="str">
        <f>VLOOKUP(A954,Vlookup!$K$2:$N$4579,MATCH(Vlookup!N953,Vlookup!K953:N953,0),0)</f>
        <v>  107 </v>
      </c>
      <c r="K954">
        <v>6.5</v>
      </c>
      <c r="L954" s="26">
        <v>325.0</v>
      </c>
    </row>
    <row r="955" ht="14.25" customHeight="1">
      <c r="A955" s="8">
        <v>51876.0</v>
      </c>
      <c r="B955" t="s">
        <v>1962</v>
      </c>
      <c r="C955" s="25">
        <v>41024.0</v>
      </c>
      <c r="D955" t="str">
        <f t="shared" si="1"/>
        <v>4</v>
      </c>
      <c r="E955">
        <v>2012.0</v>
      </c>
      <c r="F955" t="s">
        <v>999</v>
      </c>
      <c r="G955" s="26">
        <v>2.2E8</v>
      </c>
      <c r="H955" s="26">
        <v>1.51955791E9</v>
      </c>
      <c r="I955" s="26" t="str">
        <f t="shared" si="2"/>
        <v>  1,299,557,910 </v>
      </c>
      <c r="J955" s="27" t="str">
        <f>VLOOKUP(A955,Vlookup!$K$2:$N$4579,MATCH(Vlookup!N954,Vlookup!K954:N954,0),0)</f>
        <v>  105 </v>
      </c>
      <c r="K955">
        <v>7.4</v>
      </c>
      <c r="L955" s="26">
        <v>12000.0</v>
      </c>
    </row>
    <row r="956" ht="14.25" customHeight="1">
      <c r="A956" s="8">
        <v>51917.0</v>
      </c>
      <c r="B956" t="s">
        <v>1963</v>
      </c>
      <c r="C956" s="25">
        <v>41019.0</v>
      </c>
      <c r="D956" t="str">
        <f t="shared" si="1"/>
        <v>4</v>
      </c>
      <c r="E956">
        <v>2012.0</v>
      </c>
      <c r="F956" t="s">
        <v>999</v>
      </c>
      <c r="G956" s="26">
        <v>1.7E7</v>
      </c>
      <c r="H956" s="26">
        <v>7.3244881E7</v>
      </c>
      <c r="I956" s="26" t="str">
        <f t="shared" si="2"/>
        <v>  56,244,881 </v>
      </c>
      <c r="J956" s="27" t="str">
        <f>VLOOKUP(A956,Vlookup!$K$2:$N$4579,MATCH(Vlookup!N955,Vlookup!K955:N955,0),0)</f>
        <v>  117 </v>
      </c>
      <c r="K956">
        <v>5.6</v>
      </c>
      <c r="L956" s="26">
        <v>564.0</v>
      </c>
    </row>
    <row r="957" ht="14.25" customHeight="1">
      <c r="A957" s="8">
        <v>52036.0</v>
      </c>
      <c r="B957" t="s">
        <v>1964</v>
      </c>
      <c r="C957" s="25">
        <v>41018.0</v>
      </c>
      <c r="D957" t="str">
        <f t="shared" si="1"/>
        <v>4</v>
      </c>
      <c r="E957">
        <v>2012.0</v>
      </c>
      <c r="F957" t="s">
        <v>999</v>
      </c>
      <c r="G957" s="26">
        <v>2.5E7</v>
      </c>
      <c r="H957" s="26">
        <v>9.9357138E7</v>
      </c>
      <c r="I957" s="26" t="str">
        <f t="shared" si="2"/>
        <v>  74,357,138 </v>
      </c>
      <c r="J957" s="27" t="str">
        <f>VLOOKUP(A957,Vlookup!$K$2:$N$4579,MATCH(Vlookup!N956,Vlookup!K956:N956,0),0)</f>
        <v>  112 </v>
      </c>
      <c r="K957">
        <v>6.8</v>
      </c>
      <c r="L957" s="26">
        <v>981.0</v>
      </c>
    </row>
    <row r="958" ht="14.25" customHeight="1">
      <c r="A958" s="8">
        <v>52449.0</v>
      </c>
      <c r="B958" t="s">
        <v>1965</v>
      </c>
      <c r="C958" s="25">
        <v>41015.0</v>
      </c>
      <c r="D958" t="str">
        <f t="shared" si="1"/>
        <v>4</v>
      </c>
      <c r="E958">
        <v>2012.0</v>
      </c>
      <c r="F958" t="s">
        <v>999</v>
      </c>
      <c r="G958" s="26">
        <v>3.0E7</v>
      </c>
      <c r="H958" s="26">
        <v>4.0346186E7</v>
      </c>
      <c r="I958" s="26" t="str">
        <f t="shared" si="2"/>
        <v>  10,346,186 </v>
      </c>
      <c r="J958" s="27" t="str">
        <f>VLOOKUP(A958,Vlookup!$K$2:$N$4579,MATCH(Vlookup!N957,Vlookup!K957:N957,0),0)</f>
        <v>  92 </v>
      </c>
      <c r="K958">
        <v>6.3</v>
      </c>
      <c r="L958" s="26">
        <v>808.0</v>
      </c>
    </row>
    <row r="959" ht="14.25" customHeight="1">
      <c r="A959" s="8">
        <v>52451.0</v>
      </c>
      <c r="B959" t="s">
        <v>1966</v>
      </c>
      <c r="C959" s="25">
        <v>41015.0</v>
      </c>
      <c r="D959" t="str">
        <f t="shared" si="1"/>
        <v>4</v>
      </c>
      <c r="E959">
        <v>2012.0</v>
      </c>
      <c r="F959" t="s">
        <v>999</v>
      </c>
      <c r="G959" s="26">
        <v>1.2E7</v>
      </c>
      <c r="H959" s="26">
        <v>9.6070507E7</v>
      </c>
      <c r="I959" s="26" t="str">
        <f t="shared" si="2"/>
        <v>  84,070,507 </v>
      </c>
      <c r="J959" s="27" t="str">
        <f>VLOOKUP(A959,Vlookup!$K$2:$N$4579,MATCH(Vlookup!N958,Vlookup!K958:N958,0),0)</f>
        <v>  110 </v>
      </c>
      <c r="K959">
        <v>6.9</v>
      </c>
      <c r="L959" s="26">
        <v>287.0</v>
      </c>
    </row>
    <row r="960" ht="14.25" customHeight="1">
      <c r="A960" s="8">
        <v>52505.0</v>
      </c>
      <c r="B960" t="s">
        <v>1967</v>
      </c>
      <c r="C960" s="25">
        <v>41012.0</v>
      </c>
      <c r="D960" t="str">
        <f t="shared" si="1"/>
        <v>4</v>
      </c>
      <c r="E960">
        <v>2012.0</v>
      </c>
      <c r="F960" t="s">
        <v>999</v>
      </c>
      <c r="G960" s="26">
        <v>3.0E7</v>
      </c>
      <c r="H960" s="26">
        <v>5.4819301E7</v>
      </c>
      <c r="I960" s="26" t="str">
        <f t="shared" si="2"/>
        <v>  24,819,301 </v>
      </c>
      <c r="J960" s="27" t="str">
        <f>VLOOKUP(A960,Vlookup!$K$2:$N$4579,MATCH(Vlookup!N959,Vlookup!K959:N959,0),0)</f>
        <v>  98 </v>
      </c>
      <c r="K960">
        <v>4.9</v>
      </c>
      <c r="L960" s="26">
        <v>143.0</v>
      </c>
    </row>
    <row r="961" ht="14.25" customHeight="1">
      <c r="A961" s="8">
        <v>52520.0</v>
      </c>
      <c r="B961" t="s">
        <v>1968</v>
      </c>
      <c r="C961" s="25">
        <v>41011.0</v>
      </c>
      <c r="D961" t="str">
        <f t="shared" si="1"/>
        <v>4</v>
      </c>
      <c r="E961">
        <v>2012.0</v>
      </c>
      <c r="F961" t="s">
        <v>999</v>
      </c>
      <c r="G961" s="26">
        <v>3.0E7</v>
      </c>
      <c r="H961" s="26">
        <v>6.648608E7</v>
      </c>
      <c r="I961" s="26" t="str">
        <f t="shared" si="2"/>
        <v>  36,486,080 </v>
      </c>
      <c r="J961" s="27" t="str">
        <f>VLOOKUP(A961,Vlookup!$K$2:$N$4579,MATCH(Vlookup!N960,Vlookup!K960:N960,0),0)</f>
        <v>  88 </v>
      </c>
      <c r="K961">
        <v>6.6</v>
      </c>
      <c r="L961" s="26">
        <v>2314.0</v>
      </c>
    </row>
    <row r="962" ht="14.25" customHeight="1">
      <c r="A962" s="8">
        <v>52891.0</v>
      </c>
      <c r="B962" t="s">
        <v>1969</v>
      </c>
      <c r="C962" s="25">
        <v>41011.0</v>
      </c>
      <c r="D962" t="str">
        <f t="shared" si="1"/>
        <v>4</v>
      </c>
      <c r="E962">
        <v>2012.0</v>
      </c>
      <c r="F962" t="s">
        <v>999</v>
      </c>
      <c r="G962" s="26">
        <v>2.0E7</v>
      </c>
      <c r="H962" s="26">
        <v>3.220403E7</v>
      </c>
      <c r="I962" s="26" t="str">
        <f t="shared" si="2"/>
        <v>  12,204,030 </v>
      </c>
      <c r="J962" s="27" t="str">
        <f>VLOOKUP(A962,Vlookup!$K$2:$N$4579,MATCH(Vlookup!N961,Vlookup!K961:N961,0),0)</f>
        <v>  99 </v>
      </c>
      <c r="K962">
        <v>5.8</v>
      </c>
      <c r="L962" s="26">
        <v>722.0</v>
      </c>
    </row>
    <row r="963" ht="14.25" customHeight="1">
      <c r="A963" s="8">
        <v>52939.0</v>
      </c>
      <c r="B963" t="s">
        <v>1970</v>
      </c>
      <c r="C963" s="25">
        <v>41010.0</v>
      </c>
      <c r="D963" t="str">
        <f t="shared" si="1"/>
        <v>4</v>
      </c>
      <c r="E963">
        <v>2012.0</v>
      </c>
      <c r="F963" t="s">
        <v>999</v>
      </c>
      <c r="G963" s="26">
        <v>2.09E8</v>
      </c>
      <c r="H963" s="26">
        <v>3.03025485E8</v>
      </c>
      <c r="I963" s="26" t="str">
        <f t="shared" si="2"/>
        <v>  94,025,485 </v>
      </c>
      <c r="J963" s="27" t="str">
        <f>VLOOKUP(A963,Vlookup!$K$2:$N$4579,MATCH(Vlookup!N962,Vlookup!K962:N962,0),0)</f>
        <v>  73 </v>
      </c>
      <c r="K963">
        <v>5.5</v>
      </c>
      <c r="L963" s="26">
        <v>2141.0</v>
      </c>
    </row>
    <row r="964" ht="14.25" customHeight="1">
      <c r="A964" s="8">
        <v>52959.0</v>
      </c>
      <c r="B964" t="s">
        <v>1971</v>
      </c>
      <c r="C964" s="25">
        <v>41004.0</v>
      </c>
      <c r="D964" t="str">
        <f t="shared" si="1"/>
        <v>4</v>
      </c>
      <c r="E964">
        <v>2012.0</v>
      </c>
      <c r="F964" t="s">
        <v>1033</v>
      </c>
      <c r="G964" s="26">
        <v>6000000.0</v>
      </c>
      <c r="H964" s="26">
        <v>4588176.0</v>
      </c>
      <c r="I964" s="26" t="str">
        <f t="shared" si="2"/>
        <v>  (1,411,824)</v>
      </c>
      <c r="J964" s="27" t="str">
        <f>VLOOKUP(A964,Vlookup!$K$2:$N$4579,MATCH(Vlookup!N963,Vlookup!K963:N963,0),0)</f>
        <v>  176 </v>
      </c>
      <c r="K964">
        <v>4.6</v>
      </c>
      <c r="L964" s="26">
        <v>10.0</v>
      </c>
    </row>
    <row r="965" ht="14.25" customHeight="1">
      <c r="A965" s="8">
        <v>53174.0</v>
      </c>
      <c r="B965" t="s">
        <v>1972</v>
      </c>
      <c r="C965" s="25">
        <v>41003.0</v>
      </c>
      <c r="D965" t="str">
        <f t="shared" si="1"/>
        <v>4</v>
      </c>
      <c r="E965">
        <v>2012.0</v>
      </c>
      <c r="F965" t="s">
        <v>999</v>
      </c>
      <c r="G965" s="26">
        <v>5.0E7</v>
      </c>
      <c r="H965" s="26">
        <v>2.34989584E8</v>
      </c>
      <c r="I965" s="26" t="str">
        <f t="shared" si="2"/>
        <v>  184,989,584 </v>
      </c>
      <c r="J965" s="27" t="str">
        <f>VLOOKUP(A965,Vlookup!$K$2:$N$4579,MATCH(Vlookup!N964,Vlookup!K964:N964,0),0)</f>
        <v>  123 </v>
      </c>
      <c r="K965">
        <v>6.1</v>
      </c>
      <c r="L965" s="26">
        <v>1641.0</v>
      </c>
    </row>
    <row r="966" ht="14.25" customHeight="1">
      <c r="A966" s="8">
        <v>53182.0</v>
      </c>
      <c r="B966" t="s">
        <v>1973</v>
      </c>
      <c r="C966" s="25">
        <v>41003.0</v>
      </c>
      <c r="D966" t="str">
        <f t="shared" si="1"/>
        <v>4</v>
      </c>
      <c r="E966">
        <v>2012.0</v>
      </c>
      <c r="F966" t="s">
        <v>999</v>
      </c>
      <c r="G966" s="26">
        <v>2.0E7</v>
      </c>
      <c r="H966" s="26">
        <v>1.6863583E7</v>
      </c>
      <c r="I966" s="26" t="str">
        <f t="shared" si="2"/>
        <v>  (3,136,417)</v>
      </c>
      <c r="J966" s="27" t="str">
        <f>VLOOKUP(A966,Vlookup!$K$2:$N$4579,MATCH(Vlookup!N965,Vlookup!K965:N965,0),0)</f>
        <v>  102 </v>
      </c>
      <c r="K966">
        <v>4.8</v>
      </c>
      <c r="L966" s="26">
        <v>277.0</v>
      </c>
    </row>
    <row r="967" ht="14.25" customHeight="1">
      <c r="A967" s="8">
        <v>53287.0</v>
      </c>
      <c r="B967" t="s">
        <v>1974</v>
      </c>
      <c r="C967" s="25">
        <v>41002.0</v>
      </c>
      <c r="D967" t="str">
        <f t="shared" si="1"/>
        <v>4</v>
      </c>
      <c r="E967">
        <v>2012.0</v>
      </c>
      <c r="F967" t="s">
        <v>1116</v>
      </c>
      <c r="G967" s="26">
        <v>5.0E7</v>
      </c>
      <c r="H967" s="26">
        <v>4.86E7</v>
      </c>
      <c r="I967" s="26" t="str">
        <f t="shared" si="2"/>
        <v>  (1,400,000)</v>
      </c>
      <c r="J967" s="27" t="str">
        <f>VLOOKUP(A967,Vlookup!$K$2:$N$4579,MATCH(Vlookup!N966,Vlookup!K966:N966,0),0)</f>
        <v>  84 </v>
      </c>
      <c r="K967">
        <v>5.0</v>
      </c>
      <c r="L967" s="26">
        <v>214.0</v>
      </c>
    </row>
    <row r="968" ht="14.25" customHeight="1">
      <c r="A968" s="8">
        <v>53457.0</v>
      </c>
      <c r="B968" t="s">
        <v>1975</v>
      </c>
      <c r="C968" s="25">
        <v>40997.0</v>
      </c>
      <c r="D968" t="str">
        <f t="shared" si="1"/>
        <v>3</v>
      </c>
      <c r="E968">
        <v>2012.0</v>
      </c>
      <c r="F968" t="s">
        <v>1250</v>
      </c>
      <c r="G968" s="26">
        <v>8000000.0</v>
      </c>
      <c r="H968" s="26">
        <v>7594693.0</v>
      </c>
      <c r="I968" s="26" t="str">
        <f t="shared" si="2"/>
        <v>  (405,307)</v>
      </c>
      <c r="J968" s="27" t="str">
        <f>VLOOKUP(A968,Vlookup!$K$2:$N$4579,MATCH(Vlookup!N967,Vlookup!K967:N967,0),0)</f>
        <v>  111 </v>
      </c>
      <c r="K968">
        <v>7.2</v>
      </c>
      <c r="L968" s="26">
        <v>244.0</v>
      </c>
    </row>
    <row r="969" ht="14.25" customHeight="1">
      <c r="A969" s="8">
        <v>53487.0</v>
      </c>
      <c r="B969" t="s">
        <v>1976</v>
      </c>
      <c r="C969" s="25">
        <v>40997.0</v>
      </c>
      <c r="D969" t="str">
        <f t="shared" si="1"/>
        <v>3</v>
      </c>
      <c r="E969">
        <v>2012.0</v>
      </c>
      <c r="F969" t="s">
        <v>999</v>
      </c>
      <c r="G969" s="26">
        <v>3000000.0</v>
      </c>
      <c r="H969" s="26">
        <v>7.7712439E7</v>
      </c>
      <c r="I969" s="26" t="str">
        <f t="shared" si="2"/>
        <v>  74,712,439 </v>
      </c>
      <c r="J969" s="27" t="str">
        <f>VLOOKUP(A969,Vlookup!$K$2:$N$4579,MATCH(Vlookup!N968,Vlookup!K968:N968,0),0)</f>
        <v>  118 </v>
      </c>
      <c r="K969">
        <v>6.8</v>
      </c>
      <c r="L969" s="26">
        <v>1611.0</v>
      </c>
    </row>
    <row r="970" ht="14.25" customHeight="1">
      <c r="A970" s="8">
        <v>54054.0</v>
      </c>
      <c r="B970" t="s">
        <v>1977</v>
      </c>
      <c r="C970" s="25">
        <v>40996.0</v>
      </c>
      <c r="D970" t="str">
        <f t="shared" si="1"/>
        <v>3</v>
      </c>
      <c r="E970">
        <v>2012.0</v>
      </c>
      <c r="F970" t="s">
        <v>999</v>
      </c>
      <c r="G970" s="26">
        <v>8000000.0</v>
      </c>
      <c r="H970" s="26">
        <v>1653792.0</v>
      </c>
      <c r="I970" s="26" t="str">
        <f t="shared" si="2"/>
        <v>  (6,346,208)</v>
      </c>
      <c r="J970" s="27" t="str">
        <f>VLOOKUP(A970,Vlookup!$K$2:$N$4579,MATCH(Vlookup!N969,Vlookup!K969:N969,0),0)</f>
        <v>  91 </v>
      </c>
      <c r="K970">
        <v>5.4</v>
      </c>
      <c r="L970" s="26">
        <v>94.0</v>
      </c>
    </row>
    <row r="971" ht="14.25" customHeight="1">
      <c r="A971" s="8">
        <v>54087.0</v>
      </c>
      <c r="B971" t="s">
        <v>1978</v>
      </c>
      <c r="C971" s="25">
        <v>40995.0</v>
      </c>
      <c r="D971" t="str">
        <f t="shared" si="1"/>
        <v>3</v>
      </c>
      <c r="E971">
        <v>2012.0</v>
      </c>
      <c r="F971" t="s">
        <v>999</v>
      </c>
      <c r="G971" s="26">
        <v>1.5E8</v>
      </c>
      <c r="H971" s="26">
        <v>3.01E8</v>
      </c>
      <c r="I971" s="26" t="str">
        <f t="shared" si="2"/>
        <v>  151,000,000 </v>
      </c>
      <c r="J971" s="27" t="str">
        <f>VLOOKUP(A971,Vlookup!$K$2:$N$4579,MATCH(Vlookup!N970,Vlookup!K970:N970,0),0)</f>
        <v>  119 </v>
      </c>
      <c r="K971">
        <v>5.5</v>
      </c>
      <c r="L971" s="26">
        <v>1459.0</v>
      </c>
    </row>
    <row r="972" ht="14.25" customHeight="1">
      <c r="A972" s="8">
        <v>54138.0</v>
      </c>
      <c r="B972" t="s">
        <v>1979</v>
      </c>
      <c r="C972" s="25">
        <v>40983.0</v>
      </c>
      <c r="D972" t="str">
        <f t="shared" si="1"/>
        <v>3</v>
      </c>
      <c r="E972">
        <v>2012.0</v>
      </c>
      <c r="F972" t="s">
        <v>999</v>
      </c>
      <c r="G972" s="26">
        <v>8.5E7</v>
      </c>
      <c r="H972" s="26">
        <v>1.83018522E8</v>
      </c>
      <c r="I972" s="26" t="str">
        <f t="shared" si="2"/>
        <v>  98,018,522 </v>
      </c>
      <c r="J972" s="27" t="str">
        <f>VLOOKUP(A972,Vlookup!$K$2:$N$4579,MATCH(Vlookup!N971,Vlookup!K971:N971,0),0)</f>
        <v>  132 </v>
      </c>
      <c r="K972">
        <v>5.5</v>
      </c>
      <c r="L972" s="26">
        <v>1148.0</v>
      </c>
    </row>
    <row r="973" ht="14.25" customHeight="1">
      <c r="A973" s="8">
        <v>54318.0</v>
      </c>
      <c r="B973" t="s">
        <v>1980</v>
      </c>
      <c r="C973" s="25">
        <v>40983.0</v>
      </c>
      <c r="D973" t="str">
        <f t="shared" si="1"/>
        <v>3</v>
      </c>
      <c r="E973">
        <v>2012.0</v>
      </c>
      <c r="F973" t="s">
        <v>1033</v>
      </c>
      <c r="G973" s="26">
        <v>4000000.0</v>
      </c>
      <c r="H973" s="26">
        <v>9938268.0</v>
      </c>
      <c r="I973" s="26" t="str">
        <f t="shared" si="2"/>
        <v>  5,938,268 </v>
      </c>
      <c r="J973" s="27" t="str">
        <f>VLOOKUP(A973,Vlookup!$K$2:$N$4579,MATCH(Vlookup!N972,Vlookup!K972:N972,0),0)</f>
        <v>  112 </v>
      </c>
      <c r="K973">
        <v>3.5</v>
      </c>
      <c r="L973" s="26">
        <v>6.0</v>
      </c>
    </row>
    <row r="974" ht="14.25" customHeight="1">
      <c r="A974" s="8">
        <v>54518.0</v>
      </c>
      <c r="B974" t="s">
        <v>1981</v>
      </c>
      <c r="C974" s="25">
        <v>40982.0</v>
      </c>
      <c r="D974" t="str">
        <f t="shared" si="1"/>
        <v>3</v>
      </c>
      <c r="E974">
        <v>2012.0</v>
      </c>
      <c r="F974" t="s">
        <v>1116</v>
      </c>
      <c r="G974" s="26">
        <v>2.7563396E7</v>
      </c>
      <c r="H974" s="26">
        <v>2.919333E7</v>
      </c>
      <c r="I974" s="26" t="str">
        <f t="shared" si="2"/>
        <v>  1,629,934 </v>
      </c>
      <c r="J974" s="27" t="str">
        <f>VLOOKUP(A974,Vlookup!$K$2:$N$4579,MATCH(Vlookup!N973,Vlookup!K973:N973,0),0)</f>
        <v>  105 </v>
      </c>
      <c r="K974">
        <v>6.2</v>
      </c>
      <c r="L974" s="26">
        <v>85.0</v>
      </c>
    </row>
    <row r="975" ht="14.25" customHeight="1">
      <c r="A975" s="8">
        <v>54648.0</v>
      </c>
      <c r="B975" t="s">
        <v>1982</v>
      </c>
      <c r="C975" s="25">
        <v>40980.0</v>
      </c>
      <c r="D975" t="str">
        <f t="shared" si="1"/>
        <v>3</v>
      </c>
      <c r="E975">
        <v>2012.0</v>
      </c>
      <c r="F975" t="s">
        <v>999</v>
      </c>
      <c r="G975" s="26">
        <v>7.5E7</v>
      </c>
      <c r="H975" s="26">
        <v>6.91210692E8</v>
      </c>
      <c r="I975" s="26" t="str">
        <f t="shared" si="2"/>
        <v>  616,210,692 </v>
      </c>
      <c r="J975" s="27" t="str">
        <f>VLOOKUP(A975,Vlookup!$K$2:$N$4579,MATCH(Vlookup!N974,Vlookup!K974:N974,0),0)</f>
        <v>  74 </v>
      </c>
      <c r="K975">
        <v>6.9</v>
      </c>
      <c r="L975" s="26">
        <v>9634.0</v>
      </c>
    </row>
    <row r="976" ht="14.25" customHeight="1">
      <c r="A976" s="8">
        <v>55292.0</v>
      </c>
      <c r="B976" t="s">
        <v>1983</v>
      </c>
      <c r="C976" s="25">
        <v>40980.0</v>
      </c>
      <c r="D976" t="str">
        <f t="shared" si="1"/>
        <v>3</v>
      </c>
      <c r="E976">
        <v>2012.0</v>
      </c>
      <c r="F976" t="s">
        <v>999</v>
      </c>
      <c r="G976" s="26">
        <v>6.0E7</v>
      </c>
      <c r="H976" s="26">
        <v>1.18338361E8</v>
      </c>
      <c r="I976" s="26" t="str">
        <f t="shared" si="2"/>
        <v>  58,338,361 </v>
      </c>
      <c r="J976" s="27" t="str">
        <f>VLOOKUP(A976,Vlookup!$K$2:$N$4579,MATCH(Vlookup!N975,Vlookup!K975:N975,0),0)</f>
        <v>  131 </v>
      </c>
      <c r="K976">
        <v>6.4</v>
      </c>
      <c r="L976" s="26">
        <v>379.0</v>
      </c>
    </row>
    <row r="977" ht="14.25" customHeight="1">
      <c r="A977" s="8">
        <v>55301.0</v>
      </c>
      <c r="B977" t="s">
        <v>1984</v>
      </c>
      <c r="C977" s="25">
        <v>40980.0</v>
      </c>
      <c r="D977" t="str">
        <f t="shared" si="1"/>
        <v>3</v>
      </c>
      <c r="E977">
        <v>2012.0</v>
      </c>
      <c r="F977" t="s">
        <v>999</v>
      </c>
      <c r="G977" s="26">
        <v>4.2E7</v>
      </c>
      <c r="H977" s="26">
        <v>2.01585328E8</v>
      </c>
      <c r="I977" s="26" t="str">
        <f t="shared" si="2"/>
        <v>  159,585,328 </v>
      </c>
      <c r="J977" s="27" t="str">
        <f>VLOOKUP(A977,Vlookup!$K$2:$N$4579,MATCH(Vlookup!N976,Vlookup!K976:N976,0),0)</f>
        <v>  87 </v>
      </c>
      <c r="K977">
        <v>6.7</v>
      </c>
      <c r="L977" s="26">
        <v>4151.0</v>
      </c>
    </row>
    <row r="978" ht="14.25" customHeight="1">
      <c r="A978" s="8">
        <v>55347.0</v>
      </c>
      <c r="B978" t="s">
        <v>1985</v>
      </c>
      <c r="C978" s="25">
        <v>40978.0</v>
      </c>
      <c r="D978" t="str">
        <f t="shared" si="1"/>
        <v>3</v>
      </c>
      <c r="E978">
        <v>2012.0</v>
      </c>
      <c r="F978" t="s">
        <v>999</v>
      </c>
      <c r="G978" s="26">
        <v>7500000.0</v>
      </c>
      <c r="H978" s="26">
        <v>8135031.0</v>
      </c>
      <c r="I978" s="26" t="str">
        <f t="shared" si="2"/>
        <v>  635,031 </v>
      </c>
      <c r="J978" s="27" t="str">
        <f>VLOOKUP(A978,Vlookup!$K$2:$N$4579,MATCH(Vlookup!N977,Vlookup!K977:N977,0),0)</f>
        <v>  105 </v>
      </c>
      <c r="K978">
        <v>5.6</v>
      </c>
      <c r="L978" s="26">
        <v>563.0</v>
      </c>
    </row>
    <row r="979" ht="14.25" customHeight="1">
      <c r="A979" s="8">
        <v>55448.0</v>
      </c>
      <c r="B979" t="s">
        <v>1986</v>
      </c>
      <c r="C979" s="25">
        <v>40977.0</v>
      </c>
      <c r="D979" t="str">
        <f t="shared" si="1"/>
        <v>3</v>
      </c>
      <c r="E979">
        <v>2012.0</v>
      </c>
      <c r="F979" t="s">
        <v>999</v>
      </c>
      <c r="G979" s="26">
        <v>2.6E7</v>
      </c>
      <c r="H979" s="26">
        <v>2.9657751E7</v>
      </c>
      <c r="I979" s="26" t="str">
        <f t="shared" si="2"/>
        <v>  3,657,751 </v>
      </c>
      <c r="J979" s="27" t="str">
        <f>VLOOKUP(A979,Vlookup!$K$2:$N$4579,MATCH(Vlookup!N978,Vlookup!K978:N978,0),0)</f>
        <v>  100 </v>
      </c>
      <c r="K979">
        <v>6.1</v>
      </c>
      <c r="L979" s="26">
        <v>432.0</v>
      </c>
    </row>
    <row r="980" ht="14.25" customHeight="1">
      <c r="A980" s="8">
        <v>55465.0</v>
      </c>
      <c r="B980" t="s">
        <v>1987</v>
      </c>
      <c r="C980" s="25">
        <v>40977.0</v>
      </c>
      <c r="D980" t="str">
        <f t="shared" si="1"/>
        <v>3</v>
      </c>
      <c r="E980">
        <v>2012.0</v>
      </c>
      <c r="F980" t="s">
        <v>999</v>
      </c>
      <c r="G980" s="26">
        <v>9000000.0</v>
      </c>
      <c r="H980" s="26">
        <v>8303261.0</v>
      </c>
      <c r="I980" s="26" t="str">
        <f t="shared" si="2"/>
        <v>  (696,739)</v>
      </c>
      <c r="J980" s="27" t="str">
        <f>VLOOKUP(A980,Vlookup!$K$2:$N$4579,MATCH(Vlookup!N979,Vlookup!K979:N979,0),0)</f>
        <v>  108 </v>
      </c>
      <c r="K980">
        <v>5.0</v>
      </c>
      <c r="L980" s="26">
        <v>155.0</v>
      </c>
    </row>
    <row r="981" ht="14.25" customHeight="1">
      <c r="A981" s="8">
        <v>55604.0</v>
      </c>
      <c r="B981" t="s">
        <v>1988</v>
      </c>
      <c r="C981" s="25">
        <v>40977.0</v>
      </c>
      <c r="D981" t="str">
        <f t="shared" si="1"/>
        <v>3</v>
      </c>
      <c r="E981">
        <v>2012.0</v>
      </c>
      <c r="F981" t="s">
        <v>1074</v>
      </c>
      <c r="G981" s="26">
        <v>1200000.0</v>
      </c>
      <c r="H981" s="26">
        <v>1.6E7</v>
      </c>
      <c r="I981" s="26" t="str">
        <f t="shared" si="2"/>
        <v>  14,800,000 </v>
      </c>
      <c r="J981" s="27" t="str">
        <f>VLOOKUP(A981,Vlookup!$K$2:$N$4579,MATCH(Vlookup!N980,Vlookup!K980:N980,0),0)</f>
        <v>  119 </v>
      </c>
      <c r="K981">
        <v>7.3</v>
      </c>
      <c r="L981" s="26">
        <v>61.0</v>
      </c>
    </row>
    <row r="982" ht="14.25" customHeight="1">
      <c r="A982" s="8">
        <v>55720.0</v>
      </c>
      <c r="B982" t="s">
        <v>1989</v>
      </c>
      <c r="C982" s="25">
        <v>40975.0</v>
      </c>
      <c r="D982" t="str">
        <f t="shared" si="1"/>
        <v>3</v>
      </c>
      <c r="E982">
        <v>2012.0</v>
      </c>
      <c r="F982" t="s">
        <v>999</v>
      </c>
      <c r="G982" s="26">
        <v>2.6E8</v>
      </c>
      <c r="H982" s="26">
        <v>2.841391E8</v>
      </c>
      <c r="I982" s="26" t="str">
        <f t="shared" si="2"/>
        <v>  24,139,100 </v>
      </c>
      <c r="J982" s="27" t="str">
        <f>VLOOKUP(A982,Vlookup!$K$2:$N$4579,MATCH(Vlookup!N981,Vlookup!K981:N981,0),0)</f>
        <v>  98 </v>
      </c>
      <c r="K982">
        <v>6.1</v>
      </c>
      <c r="L982" s="26">
        <v>2170.0</v>
      </c>
    </row>
    <row r="983" ht="14.25" customHeight="1">
      <c r="A983" s="8">
        <v>55721.0</v>
      </c>
      <c r="B983" t="s">
        <v>1990</v>
      </c>
      <c r="C983" s="25">
        <v>40975.0</v>
      </c>
      <c r="D983" t="str">
        <f t="shared" si="1"/>
        <v>3</v>
      </c>
      <c r="E983">
        <v>2012.0</v>
      </c>
      <c r="F983" t="s">
        <v>999</v>
      </c>
      <c r="G983" s="26">
        <v>4.0E7</v>
      </c>
      <c r="H983" s="26">
        <v>2.2044277E7</v>
      </c>
      <c r="I983" s="26" t="str">
        <f t="shared" si="2"/>
        <v>  (17,955,723)</v>
      </c>
      <c r="J983" s="27" t="str">
        <f>VLOOKUP(A983,Vlookup!$K$2:$N$4579,MATCH(Vlookup!N982,Vlookup!K982:N982,0),0)</f>
        <v>  125 </v>
      </c>
      <c r="K983">
        <v>6.0</v>
      </c>
      <c r="L983" s="26">
        <v>381.0</v>
      </c>
    </row>
    <row r="984" ht="14.25" customHeight="1">
      <c r="A984" s="8">
        <v>55725.0</v>
      </c>
      <c r="B984" t="s">
        <v>1991</v>
      </c>
      <c r="C984" s="25">
        <v>40970.0</v>
      </c>
      <c r="D984" t="str">
        <f t="shared" si="1"/>
        <v>3</v>
      </c>
      <c r="E984">
        <v>2012.0</v>
      </c>
      <c r="F984" t="s">
        <v>999</v>
      </c>
      <c r="G984" s="26">
        <v>1.4E7</v>
      </c>
      <c r="H984" s="26">
        <v>1.3551174E7</v>
      </c>
      <c r="I984" s="26" t="str">
        <f t="shared" si="2"/>
        <v>  (448,826)</v>
      </c>
      <c r="J984" s="27" t="str">
        <f>VLOOKUP(A984,Vlookup!$K$2:$N$4579,MATCH(Vlookup!N983,Vlookup!K983:N983,0),0)</f>
        <v>  106 </v>
      </c>
      <c r="K984">
        <v>6.0</v>
      </c>
      <c r="L984" s="26">
        <v>381.0</v>
      </c>
    </row>
    <row r="985" ht="14.25" customHeight="1">
      <c r="A985" s="8">
        <v>55779.0</v>
      </c>
      <c r="B985" t="s">
        <v>1992</v>
      </c>
      <c r="C985" s="25">
        <v>40969.0</v>
      </c>
      <c r="D985" t="str">
        <f t="shared" si="1"/>
        <v>3</v>
      </c>
      <c r="E985">
        <v>2012.0</v>
      </c>
      <c r="F985" t="s">
        <v>999</v>
      </c>
      <c r="G985" s="26">
        <v>7.0E7</v>
      </c>
      <c r="H985" s="26">
        <v>3.48840316E8</v>
      </c>
      <c r="I985" s="26" t="str">
        <f t="shared" si="2"/>
        <v>  278,840,316 </v>
      </c>
      <c r="J985" s="27" t="str">
        <f>VLOOKUP(A985,Vlookup!$K$2:$N$4579,MATCH(Vlookup!N984,Vlookup!K984:N984,0),0)</f>
        <v>  92 </v>
      </c>
      <c r="K985">
        <v>6.3</v>
      </c>
      <c r="L985" s="26">
        <v>1048.0</v>
      </c>
    </row>
    <row r="986" ht="14.25" customHeight="1">
      <c r="A986" s="8">
        <v>55787.0</v>
      </c>
      <c r="B986" t="s">
        <v>1993</v>
      </c>
      <c r="C986" s="25">
        <v>40969.0</v>
      </c>
      <c r="D986" t="str">
        <f t="shared" si="1"/>
        <v>3</v>
      </c>
      <c r="E986">
        <v>2012.0</v>
      </c>
      <c r="F986" t="s">
        <v>999</v>
      </c>
      <c r="G986" s="26">
        <v>1.2E7</v>
      </c>
      <c r="H986" s="26">
        <v>1.0E8</v>
      </c>
      <c r="I986" s="26" t="str">
        <f t="shared" si="2"/>
        <v>  88,000,000 </v>
      </c>
      <c r="J986" s="27" t="str">
        <f>VLOOKUP(A986,Vlookup!$K$2:$N$4579,MATCH(Vlookup!N985,Vlookup!K985:N985,0),0)</f>
        <v>  120 </v>
      </c>
      <c r="K986">
        <v>6.5</v>
      </c>
      <c r="L986" s="26">
        <v>1624.0</v>
      </c>
    </row>
    <row r="987" ht="14.25" customHeight="1">
      <c r="A987" s="8">
        <v>56164.0</v>
      </c>
      <c r="B987" t="s">
        <v>1994</v>
      </c>
      <c r="C987" s="25">
        <v>40963.0</v>
      </c>
      <c r="D987" t="str">
        <f t="shared" si="1"/>
        <v>2</v>
      </c>
      <c r="E987">
        <v>2012.0</v>
      </c>
      <c r="F987" t="s">
        <v>999</v>
      </c>
      <c r="G987" s="26">
        <v>1.2E7</v>
      </c>
      <c r="H987" s="26">
        <v>8.1272766E7</v>
      </c>
      <c r="I987" s="26" t="str">
        <f t="shared" si="2"/>
        <v>  69,272,766 </v>
      </c>
      <c r="J987" s="27" t="str">
        <f>VLOOKUP(A987,Vlookup!$K$2:$N$4579,MATCH(Vlookup!N986,Vlookup!K986:N986,0),0)</f>
        <v>  110 </v>
      </c>
      <c r="K987">
        <v>6.3</v>
      </c>
      <c r="L987" s="26">
        <v>420.0</v>
      </c>
    </row>
    <row r="988" ht="14.25" customHeight="1">
      <c r="A988" s="8">
        <v>56288.0</v>
      </c>
      <c r="B988" t="s">
        <v>1995</v>
      </c>
      <c r="C988" s="25">
        <v>40962.0</v>
      </c>
      <c r="D988" t="str">
        <f t="shared" si="1"/>
        <v>2</v>
      </c>
      <c r="E988">
        <v>2012.0</v>
      </c>
      <c r="F988" t="s">
        <v>999</v>
      </c>
      <c r="G988" s="26">
        <v>3.5E7</v>
      </c>
      <c r="H988" s="26">
        <v>2.4159934E7</v>
      </c>
      <c r="I988" s="26" t="str">
        <f t="shared" si="2"/>
        <v>  (10,840,066)</v>
      </c>
      <c r="J988" s="27" t="str">
        <f>VLOOKUP(A988,Vlookup!$K$2:$N$4579,MATCH(Vlookup!N987,Vlookup!K987:N987,0),0)</f>
        <v>  89 </v>
      </c>
      <c r="K988">
        <v>5.3</v>
      </c>
      <c r="L988" s="26">
        <v>402.0</v>
      </c>
    </row>
    <row r="989" ht="14.25" customHeight="1">
      <c r="A989" s="8">
        <v>56292.0</v>
      </c>
      <c r="B989" t="s">
        <v>1996</v>
      </c>
      <c r="C989" s="25">
        <v>40953.0</v>
      </c>
      <c r="D989" t="str">
        <f t="shared" si="1"/>
        <v>2</v>
      </c>
      <c r="E989">
        <v>2012.0</v>
      </c>
      <c r="F989" t="s">
        <v>999</v>
      </c>
      <c r="G989" s="26">
        <v>6.5E7</v>
      </c>
      <c r="H989" s="26">
        <v>1.56974557E8</v>
      </c>
      <c r="I989" s="26" t="str">
        <f t="shared" si="2"/>
        <v>  91,974,557 </v>
      </c>
      <c r="J989" s="27" t="str">
        <f>VLOOKUP(A989,Vlookup!$K$2:$N$4579,MATCH(Vlookup!N988,Vlookup!K988:N988,0),0)</f>
        <v>  133 </v>
      </c>
      <c r="K989">
        <v>5.9</v>
      </c>
      <c r="L989" s="26">
        <v>1411.0</v>
      </c>
    </row>
    <row r="990" ht="14.25" customHeight="1">
      <c r="A990" s="8">
        <v>56372.0</v>
      </c>
      <c r="B990" t="s">
        <v>1997</v>
      </c>
      <c r="C990" s="25">
        <v>40948.0</v>
      </c>
      <c r="D990" t="str">
        <f t="shared" si="1"/>
        <v>2</v>
      </c>
      <c r="E990">
        <v>2012.0</v>
      </c>
      <c r="F990" t="s">
        <v>999</v>
      </c>
      <c r="G990" s="26">
        <v>8.5E7</v>
      </c>
      <c r="H990" s="26">
        <v>2.08076205E8</v>
      </c>
      <c r="I990" s="26" t="str">
        <f t="shared" si="2"/>
        <v>  123,076,205 </v>
      </c>
      <c r="J990" s="27" t="str">
        <f>VLOOKUP(A990,Vlookup!$K$2:$N$4579,MATCH(Vlookup!N989,Vlookup!K989:N989,0),0)</f>
        <v>  126 </v>
      </c>
      <c r="K990">
        <v>6.3</v>
      </c>
      <c r="L990" s="26">
        <v>1361.0</v>
      </c>
    </row>
    <row r="991" ht="14.25" customHeight="1">
      <c r="A991" s="8">
        <v>56525.0</v>
      </c>
      <c r="B991" t="s">
        <v>1998</v>
      </c>
      <c r="C991" s="25">
        <v>40944.0</v>
      </c>
      <c r="D991" t="str">
        <f t="shared" si="1"/>
        <v>2</v>
      </c>
      <c r="E991">
        <v>2012.0</v>
      </c>
      <c r="F991" t="s">
        <v>999</v>
      </c>
      <c r="G991" s="26">
        <v>3.0E7</v>
      </c>
      <c r="H991" s="26">
        <v>1.9611457E8</v>
      </c>
      <c r="I991" s="26" t="str">
        <f t="shared" si="2"/>
        <v>  166,114,570 </v>
      </c>
      <c r="J991" s="27" t="str">
        <f>VLOOKUP(A991,Vlookup!$K$2:$N$4579,MATCH(Vlookup!N990,Vlookup!K990:N990,0),0)</f>
        <v>  135 </v>
      </c>
      <c r="K991">
        <v>7.0</v>
      </c>
      <c r="L991" s="26">
        <v>1328.0</v>
      </c>
    </row>
    <row r="992" ht="14.25" customHeight="1">
      <c r="A992" s="8">
        <v>56601.0</v>
      </c>
      <c r="B992" t="s">
        <v>1999</v>
      </c>
      <c r="C992" s="25">
        <v>40941.0</v>
      </c>
      <c r="D992" t="str">
        <f t="shared" si="1"/>
        <v>2</v>
      </c>
      <c r="E992">
        <v>2012.0</v>
      </c>
      <c r="F992" t="s">
        <v>999</v>
      </c>
      <c r="G992" s="26">
        <v>4.0E7</v>
      </c>
      <c r="H992" s="26">
        <v>2.4719215E7</v>
      </c>
      <c r="I992" s="26" t="str">
        <f t="shared" si="2"/>
        <v>  (15,280,785)</v>
      </c>
      <c r="J992" s="27" t="str">
        <f>VLOOKUP(A992,Vlookup!$K$2:$N$4579,MATCH(Vlookup!N991,Vlookup!K991:N991,0),0)</f>
        <v>  118 </v>
      </c>
      <c r="K992">
        <v>6.6</v>
      </c>
      <c r="L992" s="26">
        <v>153.0</v>
      </c>
    </row>
    <row r="993" ht="14.25" customHeight="1">
      <c r="A993" s="8">
        <v>56780.0</v>
      </c>
      <c r="B993" t="s">
        <v>2000</v>
      </c>
      <c r="C993" s="25">
        <v>40940.0</v>
      </c>
      <c r="D993" t="str">
        <f t="shared" si="1"/>
        <v>2</v>
      </c>
      <c r="E993">
        <v>2012.0</v>
      </c>
      <c r="F993" t="s">
        <v>999</v>
      </c>
      <c r="G993" s="26">
        <v>1.7E7</v>
      </c>
      <c r="H993" s="26">
        <v>1.27730736E8</v>
      </c>
      <c r="I993" s="26" t="str">
        <f t="shared" si="2"/>
        <v>  110,730,736 </v>
      </c>
      <c r="J993" s="27" t="str">
        <f>VLOOKUP(A993,Vlookup!$K$2:$N$4579,MATCH(Vlookup!N992,Vlookup!K992:N992,0),0)</f>
        <v>  97 </v>
      </c>
      <c r="K993">
        <v>6.1</v>
      </c>
      <c r="L993" s="26">
        <v>1237.0</v>
      </c>
    </row>
    <row r="994" ht="14.25" customHeight="1">
      <c r="A994" s="8">
        <v>56812.0</v>
      </c>
      <c r="B994" t="s">
        <v>2001</v>
      </c>
      <c r="C994" s="25">
        <v>40940.0</v>
      </c>
      <c r="D994" t="str">
        <f t="shared" si="1"/>
        <v>2</v>
      </c>
      <c r="E994">
        <v>2012.0</v>
      </c>
      <c r="F994" t="s">
        <v>999</v>
      </c>
      <c r="G994" s="26">
        <v>1.5E7</v>
      </c>
      <c r="H994" s="26">
        <v>1.45E8</v>
      </c>
      <c r="I994" s="26" t="str">
        <f t="shared" si="2"/>
        <v>  130,000,000 </v>
      </c>
      <c r="J994" s="27" t="str">
        <f>VLOOKUP(A994,Vlookup!$K$2:$N$4579,MATCH(Vlookup!N993,Vlookup!K993:N993,0),0)</f>
        <v>  101 </v>
      </c>
      <c r="K994">
        <v>6.6</v>
      </c>
      <c r="L994" s="26">
        <v>1965.0</v>
      </c>
    </row>
    <row r="995" ht="14.25" customHeight="1">
      <c r="A995" s="8">
        <v>57089.0</v>
      </c>
      <c r="B995" t="s">
        <v>2002</v>
      </c>
      <c r="C995" s="25">
        <v>40939.0</v>
      </c>
      <c r="D995" t="str">
        <f t="shared" si="1"/>
        <v>1</v>
      </c>
      <c r="E995">
        <v>2012.0</v>
      </c>
      <c r="F995" t="s">
        <v>1116</v>
      </c>
      <c r="G995" s="26">
        <v>2.5496629E7</v>
      </c>
      <c r="H995" s="26">
        <v>4.0924982E7</v>
      </c>
      <c r="I995" s="26" t="str">
        <f t="shared" si="2"/>
        <v>  15,428,353 </v>
      </c>
      <c r="J995" s="27" t="str">
        <f>VLOOKUP(A995,Vlookup!$K$2:$N$4579,MATCH(Vlookup!N994,Vlookup!K994:N994,0),0)</f>
        <v>  86 </v>
      </c>
      <c r="K995">
        <v>5.3</v>
      </c>
      <c r="L995" s="26">
        <v>98.0</v>
      </c>
    </row>
    <row r="996" ht="14.25" customHeight="1">
      <c r="A996" s="8">
        <v>57119.0</v>
      </c>
      <c r="B996" t="s">
        <v>2003</v>
      </c>
      <c r="C996" s="25">
        <v>40934.0</v>
      </c>
      <c r="D996" t="str">
        <f t="shared" si="1"/>
        <v>1</v>
      </c>
      <c r="E996">
        <v>2012.0</v>
      </c>
      <c r="F996" t="s">
        <v>999</v>
      </c>
      <c r="G996" s="26">
        <v>4.0E7</v>
      </c>
      <c r="H996" s="26">
        <v>3.6893721E7</v>
      </c>
      <c r="I996" s="26" t="str">
        <f t="shared" si="2"/>
        <v>  (3,106,279)</v>
      </c>
      <c r="J996" s="27" t="str">
        <f>VLOOKUP(A996,Vlookup!$K$2:$N$4579,MATCH(Vlookup!N995,Vlookup!K995:N995,0),0)</f>
        <v>  112 </v>
      </c>
      <c r="K996">
        <v>5.3</v>
      </c>
      <c r="L996" s="26">
        <v>392.0</v>
      </c>
    </row>
    <row r="997" ht="14.25" customHeight="1">
      <c r="A997" s="8">
        <v>57157.0</v>
      </c>
      <c r="B997" t="s">
        <v>2004</v>
      </c>
      <c r="C997" s="25">
        <v>40934.0</v>
      </c>
      <c r="D997" t="str">
        <f t="shared" si="1"/>
        <v>1</v>
      </c>
      <c r="E997">
        <v>2012.0</v>
      </c>
      <c r="F997" t="s">
        <v>999</v>
      </c>
      <c r="G997" s="26">
        <v>2.5E7</v>
      </c>
      <c r="H997" s="26">
        <v>7.7278331E7</v>
      </c>
      <c r="I997" s="26" t="str">
        <f t="shared" si="2"/>
        <v>  52,278,331 </v>
      </c>
      <c r="J997" s="27" t="str">
        <f>VLOOKUP(A997,Vlookup!$K$2:$N$4579,MATCH(Vlookup!N996,Vlookup!K996:N996,0),0)</f>
        <v>  94 </v>
      </c>
      <c r="K997">
        <v>6.4</v>
      </c>
      <c r="L997" s="26">
        <v>1476.0</v>
      </c>
    </row>
    <row r="998" ht="14.25" customHeight="1">
      <c r="A998" s="8">
        <v>57158.0</v>
      </c>
      <c r="B998" t="s">
        <v>2005</v>
      </c>
      <c r="C998" s="25">
        <v>40933.0</v>
      </c>
      <c r="D998" t="str">
        <f t="shared" si="1"/>
        <v>1</v>
      </c>
      <c r="E998">
        <v>2012.0</v>
      </c>
      <c r="F998" t="s">
        <v>1074</v>
      </c>
      <c r="G998" s="26">
        <v>1.1097E7</v>
      </c>
      <c r="H998" s="26">
        <v>4.9028E7</v>
      </c>
      <c r="I998" s="26" t="str">
        <f t="shared" si="2"/>
        <v>  37,931,000 </v>
      </c>
      <c r="J998" s="27" t="str">
        <f>VLOOKUP(A998,Vlookup!$K$2:$N$4579,MATCH(Vlookup!N997,Vlookup!K997:N997,0),0)</f>
        <v>  161 </v>
      </c>
      <c r="K998">
        <v>6.3</v>
      </c>
      <c r="L998" s="26">
        <v>46.0</v>
      </c>
    </row>
    <row r="999" ht="14.25" customHeight="1">
      <c r="A999" s="8">
        <v>57165.0</v>
      </c>
      <c r="B999" t="s">
        <v>2006</v>
      </c>
      <c r="C999" s="25">
        <v>40928.0</v>
      </c>
      <c r="D999" t="str">
        <f t="shared" si="1"/>
        <v>1</v>
      </c>
      <c r="E999">
        <v>2012.0</v>
      </c>
      <c r="F999" t="s">
        <v>2007</v>
      </c>
      <c r="G999" s="26">
        <v>2000000.0</v>
      </c>
      <c r="H999" s="26">
        <v>1620436.0</v>
      </c>
      <c r="I999" s="26" t="str">
        <f t="shared" si="2"/>
        <v>  (379,564)</v>
      </c>
      <c r="J999" s="27" t="str">
        <f>VLOOKUP(A999,Vlookup!$K$2:$N$4579,MATCH(Vlookup!N998,Vlookup!K998:N998,0),0)</f>
        <v>  99 </v>
      </c>
      <c r="K999">
        <v>7.1</v>
      </c>
      <c r="L999" s="26">
        <v>39.0</v>
      </c>
    </row>
    <row r="1000" ht="14.25" customHeight="1">
      <c r="A1000" s="8">
        <v>57201.0</v>
      </c>
      <c r="B1000" t="s">
        <v>2008</v>
      </c>
      <c r="C1000" s="25">
        <v>40927.0</v>
      </c>
      <c r="D1000" t="str">
        <f t="shared" si="1"/>
        <v>1</v>
      </c>
      <c r="E1000">
        <v>2012.0</v>
      </c>
      <c r="F1000" t="s">
        <v>999</v>
      </c>
      <c r="G1000" s="26">
        <v>7.9E7</v>
      </c>
      <c r="H1000" s="26">
        <v>3.5569276E8</v>
      </c>
      <c r="I1000" s="26" t="str">
        <f t="shared" si="2"/>
        <v>  276,692,760 </v>
      </c>
      <c r="J1000" s="27" t="str">
        <f>VLOOKUP(A1000,Vlookup!$K$2:$N$4579,MATCH(Vlookup!N999,Vlookup!K999:N999,0),0)</f>
        <v>  149 </v>
      </c>
      <c r="K1000">
        <v>5.8</v>
      </c>
      <c r="L1000" s="26">
        <v>1050.0</v>
      </c>
    </row>
    <row r="1001" ht="14.25" customHeight="1">
      <c r="A1001" s="8">
        <v>57212.0</v>
      </c>
      <c r="B1001" t="s">
        <v>2009</v>
      </c>
      <c r="C1001" s="25">
        <v>40927.0</v>
      </c>
      <c r="D1001" t="str">
        <f t="shared" si="1"/>
        <v>1</v>
      </c>
      <c r="E1001">
        <v>2012.0</v>
      </c>
      <c r="F1001" t="s">
        <v>999</v>
      </c>
      <c r="G1001" s="26">
        <v>7.0E7</v>
      </c>
      <c r="H1001" s="26">
        <v>1.60112671E8</v>
      </c>
      <c r="I1001" s="26" t="str">
        <f t="shared" si="2"/>
        <v>  90,112,671 </v>
      </c>
      <c r="J1001" s="27" t="str">
        <f>VLOOKUP(A1001,Vlookup!$K$2:$N$4579,MATCH(Vlookup!N1000,Vlookup!K1000:N1000,0),0)</f>
        <v>  146 </v>
      </c>
      <c r="K1001">
        <v>6.1</v>
      </c>
      <c r="L1001" s="26">
        <v>1885.0</v>
      </c>
    </row>
    <row r="1002" ht="14.25" customHeight="1">
      <c r="A1002" s="8">
        <v>57214.0</v>
      </c>
      <c r="B1002" t="s">
        <v>2010</v>
      </c>
      <c r="C1002" s="25">
        <v>40927.0</v>
      </c>
      <c r="D1002" t="str">
        <f t="shared" si="1"/>
        <v>1</v>
      </c>
      <c r="E1002">
        <v>2012.0</v>
      </c>
      <c r="F1002" t="s">
        <v>999</v>
      </c>
      <c r="G1002" s="26">
        <v>5.8E7</v>
      </c>
      <c r="H1002" s="26">
        <v>5.0365377E7</v>
      </c>
      <c r="I1002" s="26" t="str">
        <f t="shared" si="2"/>
        <v>  (7,634,623)</v>
      </c>
      <c r="J1002" s="27" t="str">
        <f>VLOOKUP(A1002,Vlookup!$K$2:$N$4579,MATCH(Vlookup!N1001,Vlookup!K1001:N1001,0),0)</f>
        <v>  88 </v>
      </c>
      <c r="K1002">
        <v>5.9</v>
      </c>
      <c r="L1002" s="26">
        <v>180.0</v>
      </c>
    </row>
    <row r="1003" ht="14.25" customHeight="1">
      <c r="A1003" s="8">
        <v>57276.0</v>
      </c>
      <c r="B1003" t="s">
        <v>2011</v>
      </c>
      <c r="C1003" s="25">
        <v>40926.0</v>
      </c>
      <c r="D1003" t="str">
        <f t="shared" si="1"/>
        <v>1</v>
      </c>
      <c r="E1003">
        <v>2012.0</v>
      </c>
      <c r="F1003" t="s">
        <v>1414</v>
      </c>
      <c r="G1003" s="26">
        <v>6000000.0</v>
      </c>
      <c r="H1003" s="26">
        <v>3.5E7</v>
      </c>
      <c r="I1003" s="26" t="str">
        <f t="shared" si="2"/>
        <v>  29,000,000 </v>
      </c>
      <c r="J1003" s="27" t="str">
        <f>VLOOKUP(A1003,Vlookup!$K$2:$N$4579,MATCH(Vlookup!N1002,Vlookup!K1002:N1002,0),0)</f>
        <v>  106 </v>
      </c>
      <c r="K1003">
        <v>5.6</v>
      </c>
      <c r="L1003" s="26">
        <v>276.0</v>
      </c>
    </row>
    <row r="1004" ht="14.25" customHeight="1">
      <c r="A1004" s="8">
        <v>57431.0</v>
      </c>
      <c r="B1004" t="s">
        <v>2012</v>
      </c>
      <c r="C1004" s="25">
        <v>40921.0</v>
      </c>
      <c r="D1004" t="str">
        <f t="shared" si="1"/>
        <v>1</v>
      </c>
      <c r="E1004">
        <v>2012.0</v>
      </c>
      <c r="F1004" t="s">
        <v>999</v>
      </c>
      <c r="G1004" s="26">
        <v>4.2E7</v>
      </c>
      <c r="H1004" s="26">
        <v>4.6221189E7</v>
      </c>
      <c r="I1004" s="26" t="str">
        <f t="shared" si="2"/>
        <v>  4,221,189 </v>
      </c>
      <c r="J1004" s="27" t="str">
        <f>VLOOKUP(A1004,Vlookup!$K$2:$N$4579,MATCH(Vlookup!N1003,Vlookup!K1003:N1003,0),0)</f>
        <v>  81 </v>
      </c>
      <c r="K1004">
        <v>6.2</v>
      </c>
      <c r="L1004" s="26">
        <v>936.0</v>
      </c>
    </row>
    <row r="1005" ht="14.25" customHeight="1">
      <c r="A1005" s="8">
        <v>57521.0</v>
      </c>
      <c r="B1005" t="s">
        <v>2013</v>
      </c>
      <c r="C1005" s="25">
        <v>40920.0</v>
      </c>
      <c r="D1005" t="str">
        <f t="shared" si="1"/>
        <v>1</v>
      </c>
      <c r="E1005">
        <v>2012.0</v>
      </c>
      <c r="F1005" t="s">
        <v>999</v>
      </c>
      <c r="G1005" s="26">
        <v>2.5E7</v>
      </c>
      <c r="H1005" s="26">
        <v>6.31E7</v>
      </c>
      <c r="I1005" s="26" t="str">
        <f t="shared" si="2"/>
        <v>  38,100,000 </v>
      </c>
      <c r="J1005" s="27" t="str">
        <f>VLOOKUP(A1005,Vlookup!$K$2:$N$4579,MATCH(Vlookup!N1004,Vlookup!K1004:N1004,0),0)</f>
        <v>  108 </v>
      </c>
      <c r="K1005">
        <v>6.1</v>
      </c>
      <c r="L1005" s="26">
        <v>777.0</v>
      </c>
    </row>
    <row r="1006" ht="14.25" customHeight="1">
      <c r="A1006" s="8">
        <v>57695.0</v>
      </c>
      <c r="B1006" t="s">
        <v>817</v>
      </c>
      <c r="C1006" s="25">
        <v>40907.0</v>
      </c>
      <c r="D1006" t="str">
        <f t="shared" si="1"/>
        <v>12</v>
      </c>
      <c r="E1006">
        <v>2011.0</v>
      </c>
      <c r="F1006" t="s">
        <v>999</v>
      </c>
      <c r="G1006" s="26">
        <v>1.3E7</v>
      </c>
      <c r="H1006" s="26">
        <v>1.14956699E8</v>
      </c>
      <c r="I1006" s="26" t="str">
        <f t="shared" si="2"/>
        <v>  101,956,699 </v>
      </c>
      <c r="J1006" s="27" t="str">
        <f>VLOOKUP(A1006,Vlookup!$K$2:$N$4579,MATCH(Vlookup!N1005,Vlookup!K1005:N1005,0),0)</f>
        <v>  139 </v>
      </c>
      <c r="K1006">
        <v>6.2</v>
      </c>
      <c r="L1006" s="26">
        <v>540.0</v>
      </c>
    </row>
    <row r="1007" ht="14.25" customHeight="1">
      <c r="A1007" s="8">
        <v>57701.0</v>
      </c>
      <c r="B1007" t="s">
        <v>2014</v>
      </c>
      <c r="C1007" s="25">
        <v>40902.0</v>
      </c>
      <c r="D1007" t="str">
        <f t="shared" si="1"/>
        <v>12</v>
      </c>
      <c r="E1007">
        <v>2011.0</v>
      </c>
      <c r="F1007" t="s">
        <v>999</v>
      </c>
      <c r="G1007" s="26">
        <v>6.6E7</v>
      </c>
      <c r="H1007" s="26">
        <v>1.77584879E8</v>
      </c>
      <c r="I1007" s="26" t="str">
        <f t="shared" si="2"/>
        <v>  111,584,879 </v>
      </c>
      <c r="J1007" s="27" t="str">
        <f>VLOOKUP(A1007,Vlookup!$K$2:$N$4579,MATCH(Vlookup!N1006,Vlookup!K1006:N1006,0),0)</f>
        <v>  90 </v>
      </c>
      <c r="K1007">
        <v>7.0</v>
      </c>
      <c r="L1007" s="26">
        <v>1016.0</v>
      </c>
    </row>
    <row r="1008" ht="14.25" customHeight="1">
      <c r="A1008" s="8">
        <v>57800.0</v>
      </c>
      <c r="B1008" t="s">
        <v>2015</v>
      </c>
      <c r="C1008" s="25">
        <v>40901.0</v>
      </c>
      <c r="D1008" t="str">
        <f t="shared" si="1"/>
        <v>12</v>
      </c>
      <c r="E1008">
        <v>2011.0</v>
      </c>
      <c r="F1008" t="s">
        <v>999</v>
      </c>
      <c r="G1008" s="26">
        <v>4.0E7</v>
      </c>
      <c r="H1008" s="26">
        <v>5.5247881E7</v>
      </c>
      <c r="I1008" s="26" t="str">
        <f t="shared" si="2"/>
        <v>  15,247,881 </v>
      </c>
      <c r="J1008" s="27" t="str">
        <f>VLOOKUP(A1008,Vlookup!$K$2:$N$4579,MATCH(Vlookup!N1007,Vlookup!K1007:N1007,0),0)</f>
        <v>  88 </v>
      </c>
      <c r="K1008">
        <v>6.9</v>
      </c>
      <c r="L1008" s="26">
        <v>726.0</v>
      </c>
    </row>
    <row r="1009" ht="14.25" customHeight="1">
      <c r="A1009" s="8">
        <v>57809.0</v>
      </c>
      <c r="B1009" t="s">
        <v>2016</v>
      </c>
      <c r="C1009" s="25">
        <v>40899.0</v>
      </c>
      <c r="D1009" t="str">
        <f t="shared" si="1"/>
        <v>12</v>
      </c>
      <c r="E1009">
        <v>2011.0</v>
      </c>
      <c r="F1009" t="s">
        <v>999</v>
      </c>
      <c r="G1009" s="26">
        <v>5.0E7</v>
      </c>
      <c r="H1009" s="26">
        <v>1.20081841E8</v>
      </c>
      <c r="I1009" s="26" t="str">
        <f t="shared" si="2"/>
        <v>  70,081,841 </v>
      </c>
      <c r="J1009" s="27" t="str">
        <f>VLOOKUP(A1009,Vlookup!$K$2:$N$4579,MATCH(Vlookup!N1008,Vlookup!K1008:N1008,0),0)</f>
        <v>  89 </v>
      </c>
      <c r="K1009">
        <v>6.5</v>
      </c>
      <c r="L1009" s="26">
        <v>928.0</v>
      </c>
    </row>
    <row r="1010" ht="14.25" customHeight="1">
      <c r="A1010" s="8">
        <v>57889.0</v>
      </c>
      <c r="B1010" t="s">
        <v>2017</v>
      </c>
      <c r="C1010" s="25">
        <v>40899.0</v>
      </c>
      <c r="D1010" t="str">
        <f t="shared" si="1"/>
        <v>12</v>
      </c>
      <c r="E1010">
        <v>2011.0</v>
      </c>
      <c r="F1010" t="s">
        <v>999</v>
      </c>
      <c r="G1010" s="26">
        <v>3.0E7</v>
      </c>
      <c r="H1010" s="26">
        <v>6.4626786E7</v>
      </c>
      <c r="I1010" s="26" t="str">
        <f t="shared" si="2"/>
        <v>  34,626,786 </v>
      </c>
      <c r="J1010" s="27" t="str">
        <f>VLOOKUP(A1010,Vlookup!$K$2:$N$4579,MATCH(Vlookup!N1009,Vlookup!K1009:N1009,0),0)</f>
        <v>  102 </v>
      </c>
      <c r="K1010">
        <v>4.8</v>
      </c>
      <c r="L1010" s="26">
        <v>474.0</v>
      </c>
    </row>
    <row r="1011" ht="14.25" customHeight="1">
      <c r="A1011" s="8">
        <v>58151.0</v>
      </c>
      <c r="B1011" t="s">
        <v>2018</v>
      </c>
      <c r="C1011" s="25">
        <v>40898.0</v>
      </c>
      <c r="D1011" t="str">
        <f t="shared" si="1"/>
        <v>12</v>
      </c>
      <c r="E1011">
        <v>2011.0</v>
      </c>
      <c r="F1011" t="s">
        <v>999</v>
      </c>
      <c r="G1011" s="26">
        <v>4.0E7</v>
      </c>
      <c r="H1011" s="26">
        <v>5446000.0</v>
      </c>
      <c r="I1011" s="26" t="str">
        <f t="shared" si="2"/>
        <v>  (34,554,000)</v>
      </c>
      <c r="J1011" s="27" t="str">
        <f>VLOOKUP(A1011,Vlookup!$K$2:$N$4579,MATCH(Vlookup!N1010,Vlookup!K1010:N1010,0),0)</f>
        <v>  106 </v>
      </c>
      <c r="K1011">
        <v>5.9</v>
      </c>
      <c r="L1011" s="26">
        <v>77.0</v>
      </c>
    </row>
    <row r="1012" ht="14.25" customHeight="1">
      <c r="A1012" s="8">
        <v>58224.0</v>
      </c>
      <c r="B1012" t="s">
        <v>2019</v>
      </c>
      <c r="C1012" s="25">
        <v>40898.0</v>
      </c>
      <c r="D1012" t="str">
        <f t="shared" si="1"/>
        <v>12</v>
      </c>
      <c r="E1012">
        <v>2011.0</v>
      </c>
      <c r="F1012" t="s">
        <v>999</v>
      </c>
      <c r="G1012" s="26">
        <v>8000000.0</v>
      </c>
      <c r="H1012" s="26">
        <v>5634828.0</v>
      </c>
      <c r="I1012" s="26" t="str">
        <f t="shared" si="2"/>
        <v>  (2,365,172)</v>
      </c>
      <c r="J1012" s="27" t="str">
        <f>VLOOKUP(A1012,Vlookup!$K$2:$N$4579,MATCH(Vlookup!N1011,Vlookup!K1011:N1011,0),0)</f>
        <v>  94 </v>
      </c>
      <c r="K1012">
        <v>6.2</v>
      </c>
      <c r="L1012" s="26">
        <v>136.0</v>
      </c>
    </row>
    <row r="1013" ht="14.25" customHeight="1">
      <c r="A1013" s="8">
        <v>58232.0</v>
      </c>
      <c r="B1013" t="s">
        <v>2020</v>
      </c>
      <c r="C1013" s="25">
        <v>40893.0</v>
      </c>
      <c r="D1013" t="str">
        <f t="shared" si="1"/>
        <v>12</v>
      </c>
      <c r="E1013">
        <v>2011.0</v>
      </c>
      <c r="F1013" t="s">
        <v>999</v>
      </c>
      <c r="G1013" s="26">
        <v>1.2E7</v>
      </c>
      <c r="H1013" s="26">
        <v>2.2939027E7</v>
      </c>
      <c r="I1013" s="26" t="str">
        <f t="shared" si="2"/>
        <v>  10,939,027 </v>
      </c>
      <c r="J1013" s="27" t="str">
        <f>VLOOKUP(A1013,Vlookup!$K$2:$N$4579,MATCH(Vlookup!N1012,Vlookup!K1012:N1012,0),0)</f>
        <v>  96 </v>
      </c>
      <c r="K1013">
        <v>5.6</v>
      </c>
      <c r="L1013" s="26">
        <v>368.0</v>
      </c>
    </row>
    <row r="1014" ht="14.25" customHeight="1">
      <c r="A1014" s="8">
        <v>58233.0</v>
      </c>
      <c r="B1014" t="s">
        <v>2021</v>
      </c>
      <c r="C1014" s="25">
        <v>40892.0</v>
      </c>
      <c r="D1014" t="str">
        <f t="shared" si="1"/>
        <v>12</v>
      </c>
      <c r="E1014">
        <v>2011.0</v>
      </c>
      <c r="F1014" t="s">
        <v>1057</v>
      </c>
      <c r="G1014" s="26">
        <v>9.4E7</v>
      </c>
      <c r="H1014" s="26">
        <v>9.5311434E7</v>
      </c>
      <c r="I1014" s="26" t="str">
        <f t="shared" si="2"/>
        <v>  1,311,434 </v>
      </c>
      <c r="J1014" s="27" t="str">
        <f>VLOOKUP(A1014,Vlookup!$K$2:$N$4579,MATCH(Vlookup!N1013,Vlookup!K1013:N1013,0),0)</f>
        <v>  101 </v>
      </c>
      <c r="K1014">
        <v>7.1</v>
      </c>
      <c r="L1014" s="26">
        <v>193.0</v>
      </c>
    </row>
    <row r="1015" ht="14.25" customHeight="1">
      <c r="A1015" s="8">
        <v>58244.0</v>
      </c>
      <c r="B1015" t="s">
        <v>2022</v>
      </c>
      <c r="C1015" s="25">
        <v>40891.0</v>
      </c>
      <c r="D1015" t="str">
        <f t="shared" si="1"/>
        <v>12</v>
      </c>
      <c r="E1015">
        <v>2011.0</v>
      </c>
      <c r="F1015" t="s">
        <v>999</v>
      </c>
      <c r="G1015" s="26">
        <v>9.0E7</v>
      </c>
      <c r="H1015" s="26">
        <v>2.3261743E8</v>
      </c>
      <c r="I1015" s="26" t="str">
        <f t="shared" si="2"/>
        <v>  142,617,430 </v>
      </c>
      <c r="J1015" s="27" t="str">
        <f>VLOOKUP(A1015,Vlookup!$K$2:$N$4579,MATCH(Vlookup!N1014,Vlookup!K1014:N1014,0),0)</f>
        <v>  104 </v>
      </c>
      <c r="K1015">
        <v>7.2</v>
      </c>
      <c r="L1015" s="26">
        <v>2479.0</v>
      </c>
    </row>
    <row r="1016" ht="14.25" customHeight="1">
      <c r="A1016" s="8">
        <v>58431.0</v>
      </c>
      <c r="B1016" t="s">
        <v>2023</v>
      </c>
      <c r="C1016" s="25">
        <v>40891.0</v>
      </c>
      <c r="D1016" t="str">
        <f t="shared" si="1"/>
        <v>12</v>
      </c>
      <c r="E1016">
        <v>2011.0</v>
      </c>
      <c r="F1016" t="s">
        <v>999</v>
      </c>
      <c r="G1016" s="26">
        <v>7.5E7</v>
      </c>
      <c r="H1016" s="26">
        <v>3.42695435E8</v>
      </c>
      <c r="I1016" s="26" t="str">
        <f t="shared" si="2"/>
        <v>  267,695,435 </v>
      </c>
      <c r="J1016" s="27" t="str">
        <f>VLOOKUP(A1016,Vlookup!$K$2:$N$4579,MATCH(Vlookup!N1015,Vlookup!K1015:N1015,0),0)</f>
        <v>  108 </v>
      </c>
      <c r="K1016">
        <v>5.4</v>
      </c>
      <c r="L1016" s="26">
        <v>499.0</v>
      </c>
    </row>
    <row r="1017" ht="14.25" customHeight="1">
      <c r="A1017" s="8">
        <v>58522.0</v>
      </c>
      <c r="B1017" t="s">
        <v>2024</v>
      </c>
      <c r="C1017" s="25">
        <v>40887.0</v>
      </c>
      <c r="D1017" t="str">
        <f t="shared" si="1"/>
        <v>12</v>
      </c>
      <c r="E1017">
        <v>2011.0</v>
      </c>
      <c r="F1017" t="s">
        <v>999</v>
      </c>
      <c r="G1017" s="26">
        <v>5.7E7</v>
      </c>
      <c r="H1017" s="26">
        <v>1.49217355E8</v>
      </c>
      <c r="I1017" s="26" t="str">
        <f t="shared" si="2"/>
        <v>  92,217,355 </v>
      </c>
      <c r="J1017" s="27" t="str">
        <f>VLOOKUP(A1017,Vlookup!$K$2:$N$4579,MATCH(Vlookup!N1016,Vlookup!K1016:N1016,0),0)</f>
        <v>  108 </v>
      </c>
      <c r="K1017">
        <v>4.7</v>
      </c>
      <c r="L1017" s="26">
        <v>1163.0</v>
      </c>
    </row>
    <row r="1018" ht="14.25" customHeight="1">
      <c r="A1018" s="8">
        <v>58574.0</v>
      </c>
      <c r="B1018" t="s">
        <v>2025</v>
      </c>
      <c r="C1018" s="25">
        <v>40886.0</v>
      </c>
      <c r="D1018" t="str">
        <f t="shared" si="1"/>
        <v>12</v>
      </c>
      <c r="E1018">
        <v>2011.0</v>
      </c>
      <c r="F1018" t="s">
        <v>999</v>
      </c>
      <c r="G1018" s="26">
        <v>2.5E7</v>
      </c>
      <c r="H1018" s="26">
        <v>3.4942188E7</v>
      </c>
      <c r="I1018" s="26" t="str">
        <f t="shared" si="2"/>
        <v>  9,942,188 </v>
      </c>
      <c r="J1018" s="27" t="str">
        <f>VLOOKUP(A1018,Vlookup!$K$2:$N$4579,MATCH(Vlookup!N1017,Vlookup!K1017:N1017,0),0)</f>
        <v>  129 </v>
      </c>
      <c r="K1018">
        <v>5.4</v>
      </c>
      <c r="L1018" s="26">
        <v>330.0</v>
      </c>
    </row>
    <row r="1019" ht="14.25" customHeight="1">
      <c r="A1019" s="8">
        <v>58595.0</v>
      </c>
      <c r="B1019" t="s">
        <v>2026</v>
      </c>
      <c r="C1019" s="25">
        <v>40885.0</v>
      </c>
      <c r="D1019" t="str">
        <f t="shared" si="1"/>
        <v>12</v>
      </c>
      <c r="E1019">
        <v>2011.0</v>
      </c>
      <c r="F1019" t="s">
        <v>999</v>
      </c>
      <c r="G1019" s="26">
        <v>5.6E7</v>
      </c>
      <c r="H1019" s="26">
        <v>1.42044638E8</v>
      </c>
      <c r="I1019" s="26" t="str">
        <f t="shared" si="2"/>
        <v>  86,044,638 </v>
      </c>
      <c r="J1019" s="27" t="str">
        <f>VLOOKUP(A1019,Vlookup!$K$2:$N$4579,MATCH(Vlookup!N1018,Vlookup!K1018:N1018,0),0)</f>
        <v>  127 </v>
      </c>
      <c r="K1019">
        <v>5.7</v>
      </c>
      <c r="L1019" s="26">
        <v>744.0</v>
      </c>
    </row>
    <row r="1020" ht="14.25" customHeight="1">
      <c r="A1020" s="8">
        <v>58680.0</v>
      </c>
      <c r="B1020" t="s">
        <v>2027</v>
      </c>
      <c r="C1020" s="25">
        <v>40884.0</v>
      </c>
      <c r="D1020" t="str">
        <f t="shared" si="1"/>
        <v>12</v>
      </c>
      <c r="E1020">
        <v>2011.0</v>
      </c>
      <c r="F1020" t="s">
        <v>999</v>
      </c>
      <c r="G1020" s="26">
        <v>1.45E8</v>
      </c>
      <c r="H1020" s="26">
        <v>6.9471338E8</v>
      </c>
      <c r="I1020" s="26" t="str">
        <f t="shared" si="2"/>
        <v>  549,713,380 </v>
      </c>
      <c r="J1020" s="27" t="str">
        <f>VLOOKUP(A1020,Vlookup!$K$2:$N$4579,MATCH(Vlookup!N1019,Vlookup!K1019:N1019,0),0)</f>
        <v>  84 </v>
      </c>
      <c r="K1020">
        <v>6.8</v>
      </c>
      <c r="L1020" s="26">
        <v>4026.0</v>
      </c>
    </row>
    <row r="1021" ht="14.25" customHeight="1">
      <c r="A1021" s="8">
        <v>58857.0</v>
      </c>
      <c r="B1021" t="s">
        <v>2028</v>
      </c>
      <c r="C1021" s="25">
        <v>40875.0</v>
      </c>
      <c r="D1021" t="str">
        <f t="shared" si="1"/>
        <v>11</v>
      </c>
      <c r="E1021">
        <v>2011.0</v>
      </c>
      <c r="F1021" t="s">
        <v>999</v>
      </c>
      <c r="G1021" s="26">
        <v>1.0E7</v>
      </c>
      <c r="H1021" s="26">
        <v>1.36836156E8</v>
      </c>
      <c r="I1021" s="26" t="str">
        <f t="shared" si="2"/>
        <v>  126,836,156 </v>
      </c>
      <c r="J1021" s="27" t="str">
        <f>VLOOKUP(A1021,Vlookup!$K$2:$N$4579,MATCH(Vlookup!N1020,Vlookup!K1020:N1020,0),0)</f>
        <v>  141 </v>
      </c>
      <c r="K1021">
        <v>6.9</v>
      </c>
      <c r="L1021" s="26">
        <v>468.0</v>
      </c>
    </row>
    <row r="1022" ht="14.25" customHeight="1">
      <c r="A1022" s="8">
        <v>59108.0</v>
      </c>
      <c r="B1022" t="s">
        <v>2029</v>
      </c>
      <c r="C1022" s="25">
        <v>40872.0</v>
      </c>
      <c r="D1022" t="str">
        <f t="shared" si="1"/>
        <v>11</v>
      </c>
      <c r="E1022">
        <v>2011.0</v>
      </c>
      <c r="F1022" t="s">
        <v>999</v>
      </c>
      <c r="G1022" s="26">
        <v>5000000.0</v>
      </c>
      <c r="H1022" s="26">
        <v>3099314.0</v>
      </c>
      <c r="I1022" s="26" t="str">
        <f t="shared" si="2"/>
        <v>  (1,900,686)</v>
      </c>
      <c r="J1022" s="27" t="str">
        <f>VLOOKUP(A1022,Vlookup!$K$2:$N$4579,MATCH(Vlookup!N1021,Vlookup!K1021:N1021,0),0)</f>
        <v>  104 </v>
      </c>
      <c r="K1022">
        <v>7.1</v>
      </c>
      <c r="L1022" s="26">
        <v>479.0</v>
      </c>
    </row>
    <row r="1023" ht="14.25" customHeight="1">
      <c r="A1023" s="8">
        <v>59210.0</v>
      </c>
      <c r="B1023" t="s">
        <v>2030</v>
      </c>
      <c r="C1023" s="25">
        <v>40869.0</v>
      </c>
      <c r="D1023" t="str">
        <f t="shared" si="1"/>
        <v>11</v>
      </c>
      <c r="E1023">
        <v>2011.0</v>
      </c>
      <c r="F1023" t="s">
        <v>999</v>
      </c>
      <c r="G1023" s="26">
        <v>1.7E8</v>
      </c>
      <c r="H1023" s="26">
        <v>1.8577016E8</v>
      </c>
      <c r="I1023" s="26" t="str">
        <f t="shared" si="2"/>
        <v>  15,770,160 </v>
      </c>
      <c r="J1023" s="27" t="str">
        <f>VLOOKUP(A1023,Vlookup!$K$2:$N$4579,MATCH(Vlookup!N1022,Vlookup!K1022:N1022,0),0)</f>
        <v>  112 </v>
      </c>
      <c r="K1023">
        <v>7.0</v>
      </c>
      <c r="L1023" s="26">
        <v>2197.0</v>
      </c>
    </row>
    <row r="1024" ht="14.25" customHeight="1">
      <c r="A1024" s="8">
        <v>59387.0</v>
      </c>
      <c r="B1024" t="s">
        <v>2031</v>
      </c>
      <c r="C1024" s="25">
        <v>40869.0</v>
      </c>
      <c r="D1024" t="str">
        <f t="shared" si="1"/>
        <v>11</v>
      </c>
      <c r="E1024">
        <v>2011.0</v>
      </c>
      <c r="F1024" t="s">
        <v>999</v>
      </c>
      <c r="G1024" s="26">
        <v>1.25E8</v>
      </c>
      <c r="H1024" s="26">
        <v>3.34615E8</v>
      </c>
      <c r="I1024" s="26" t="str">
        <f t="shared" si="2"/>
        <v>  209,615,000 </v>
      </c>
      <c r="J1024" s="27" t="str">
        <f>VLOOKUP(A1024,Vlookup!$K$2:$N$4579,MATCH(Vlookup!N1023,Vlookup!K1023:N1023,0),0)</f>
        <v>  77 </v>
      </c>
      <c r="K1024">
        <v>7.0</v>
      </c>
      <c r="L1024" s="26">
        <v>3971.0</v>
      </c>
    </row>
    <row r="1025" ht="14.25" customHeight="1">
      <c r="A1025" s="8">
        <v>59436.0</v>
      </c>
      <c r="B1025" t="s">
        <v>2032</v>
      </c>
      <c r="C1025" s="25">
        <v>40869.0</v>
      </c>
      <c r="D1025" t="str">
        <f t="shared" si="1"/>
        <v>11</v>
      </c>
      <c r="E1025">
        <v>2011.0</v>
      </c>
      <c r="F1025" t="s">
        <v>999</v>
      </c>
      <c r="G1025" s="26">
        <v>4.5E7</v>
      </c>
      <c r="H1025" s="26">
        <v>1.65184237E8</v>
      </c>
      <c r="I1025" s="26" t="str">
        <f t="shared" si="2"/>
        <v>  120,184,237 </v>
      </c>
      <c r="J1025" s="27" t="str">
        <f>VLOOKUP(A1025,Vlookup!$K$2:$N$4579,MATCH(Vlookup!N1024,Vlookup!K1024:N1024,0),0)</f>
        <v>  94 </v>
      </c>
      <c r="K1025">
        <v>6.5</v>
      </c>
      <c r="L1025" s="26">
        <v>509.0</v>
      </c>
    </row>
    <row r="1026" ht="14.25" customHeight="1">
      <c r="A1026" s="8">
        <v>59440.0</v>
      </c>
      <c r="B1026" t="s">
        <v>2033</v>
      </c>
      <c r="C1026" s="25">
        <v>40864.0</v>
      </c>
      <c r="D1026" t="str">
        <f t="shared" si="1"/>
        <v>11</v>
      </c>
      <c r="E1026">
        <v>2011.0</v>
      </c>
      <c r="F1026" t="s">
        <v>999</v>
      </c>
      <c r="G1026" s="26">
        <v>1.3E8</v>
      </c>
      <c r="H1026" s="26">
        <v>1.50406466E8</v>
      </c>
      <c r="I1026" s="26" t="str">
        <f t="shared" si="2"/>
        <v>  20,406,466 </v>
      </c>
      <c r="J1026" s="27" t="str">
        <f>VLOOKUP(A1026,Vlookup!$K$2:$N$4579,MATCH(Vlookup!N1025,Vlookup!K1025:N1025,0),0)</f>
        <v>  140 </v>
      </c>
      <c r="K1026">
        <v>5.8</v>
      </c>
      <c r="L1026" s="26">
        <v>381.0</v>
      </c>
    </row>
    <row r="1027" ht="14.25" customHeight="1">
      <c r="A1027" s="8">
        <v>59678.0</v>
      </c>
      <c r="B1027" t="s">
        <v>2034</v>
      </c>
      <c r="C1027" s="25">
        <v>40858.0</v>
      </c>
      <c r="D1027" t="str">
        <f t="shared" si="1"/>
        <v>11</v>
      </c>
      <c r="E1027">
        <v>2011.0</v>
      </c>
      <c r="F1027" t="s">
        <v>999</v>
      </c>
      <c r="G1027" s="26">
        <v>7.9E7</v>
      </c>
      <c r="H1027" s="26">
        <v>1.49673788E8</v>
      </c>
      <c r="I1027" s="26" t="str">
        <f t="shared" si="2"/>
        <v>  70,673,788 </v>
      </c>
      <c r="J1027" s="27" t="str">
        <f>VLOOKUP(A1027,Vlookup!$K$2:$N$4579,MATCH(Vlookup!N1026,Vlookup!K1026:N1026,0),0)</f>
        <v>  88 </v>
      </c>
      <c r="K1027">
        <v>4.0</v>
      </c>
      <c r="L1027" s="26">
        <v>619.0</v>
      </c>
    </row>
    <row r="1028" ht="14.25" customHeight="1">
      <c r="A1028" s="8">
        <v>59797.0</v>
      </c>
      <c r="B1028" t="s">
        <v>2035</v>
      </c>
      <c r="C1028" s="25">
        <v>40858.0</v>
      </c>
      <c r="D1028" t="str">
        <f t="shared" si="1"/>
        <v>11</v>
      </c>
      <c r="E1028">
        <v>2011.0</v>
      </c>
      <c r="F1028" t="s">
        <v>1074</v>
      </c>
      <c r="G1028" s="26">
        <v>1.092E7</v>
      </c>
      <c r="H1028" s="26">
        <v>1.966E7</v>
      </c>
      <c r="I1028" s="26" t="str">
        <f t="shared" si="2"/>
        <v>  8,740,000 </v>
      </c>
      <c r="J1028" s="27" t="str">
        <f>VLOOKUP(A1028,Vlookup!$K$2:$N$4579,MATCH(Vlookup!N1027,Vlookup!K1027:N1027,0),0)</f>
        <v>  86 </v>
      </c>
      <c r="K1028">
        <v>7.4</v>
      </c>
      <c r="L1028" s="26">
        <v>45.0</v>
      </c>
    </row>
    <row r="1029" ht="14.25" customHeight="1">
      <c r="A1029" s="8">
        <v>59859.0</v>
      </c>
      <c r="B1029" t="s">
        <v>2036</v>
      </c>
      <c r="C1029" s="25">
        <v>40857.0</v>
      </c>
      <c r="D1029" t="str">
        <f t="shared" si="1"/>
        <v>11</v>
      </c>
      <c r="E1029">
        <v>2011.0</v>
      </c>
      <c r="F1029" t="s">
        <v>999</v>
      </c>
      <c r="G1029" s="26">
        <v>7.5E7</v>
      </c>
      <c r="H1029" s="26">
        <v>2.26904017E8</v>
      </c>
      <c r="I1029" s="26" t="str">
        <f t="shared" si="2"/>
        <v>  151,904,017 </v>
      </c>
      <c r="J1029" s="27" t="str">
        <f>VLOOKUP(A1029,Vlookup!$K$2:$N$4579,MATCH(Vlookup!N1028,Vlookup!K1028:N1028,0),0)</f>
        <v>  103 </v>
      </c>
      <c r="K1029">
        <v>5.7</v>
      </c>
      <c r="L1029" s="26">
        <v>898.0</v>
      </c>
    </row>
    <row r="1030" ht="14.25" customHeight="1">
      <c r="A1030" s="8">
        <v>59860.0</v>
      </c>
      <c r="B1030" t="s">
        <v>2037</v>
      </c>
      <c r="C1030" s="25">
        <v>40856.0</v>
      </c>
      <c r="D1030" t="str">
        <f t="shared" si="1"/>
        <v>11</v>
      </c>
      <c r="E1030">
        <v>2011.0</v>
      </c>
      <c r="F1030" t="s">
        <v>999</v>
      </c>
      <c r="G1030" s="26">
        <v>3.5E7</v>
      </c>
      <c r="H1030" s="26">
        <v>8.460603E7</v>
      </c>
      <c r="I1030" s="26" t="str">
        <f t="shared" si="2"/>
        <v>  49,606,030 </v>
      </c>
      <c r="J1030" s="27" t="str">
        <f>VLOOKUP(A1030,Vlookup!$K$2:$N$4579,MATCH(Vlookup!N1029,Vlookup!K1029:N1029,0),0)</f>
        <v>  109 </v>
      </c>
      <c r="K1030">
        <v>6.0</v>
      </c>
      <c r="L1030" s="26">
        <v>766.0</v>
      </c>
    </row>
    <row r="1031" ht="14.25" customHeight="1">
      <c r="A1031" s="8">
        <v>59861.0</v>
      </c>
      <c r="B1031" t="s">
        <v>2038</v>
      </c>
      <c r="C1031" s="25">
        <v>40853.0</v>
      </c>
      <c r="D1031" t="str">
        <f t="shared" si="1"/>
        <v>11</v>
      </c>
      <c r="E1031">
        <v>2011.0</v>
      </c>
      <c r="F1031" t="s">
        <v>999</v>
      </c>
      <c r="G1031" s="26">
        <v>2.3E7</v>
      </c>
      <c r="H1031" s="26">
        <v>3.3372606E7</v>
      </c>
      <c r="I1031" s="26" t="str">
        <f t="shared" si="2"/>
        <v>  10,372,606 </v>
      </c>
      <c r="J1031" s="27" t="str">
        <f>VLOOKUP(A1031,Vlookup!$K$2:$N$4579,MATCH(Vlookup!N1030,Vlookup!K1030:N1030,0),0)</f>
        <v>  98 </v>
      </c>
      <c r="K1031">
        <v>5.6</v>
      </c>
      <c r="L1031" s="26">
        <v>508.0</v>
      </c>
    </row>
    <row r="1032" ht="14.25" customHeight="1">
      <c r="A1032" s="8">
        <v>59961.0</v>
      </c>
      <c r="B1032" t="s">
        <v>2039</v>
      </c>
      <c r="C1032" s="25">
        <v>40851.0</v>
      </c>
      <c r="D1032" t="str">
        <f t="shared" si="1"/>
        <v>11</v>
      </c>
      <c r="E1032">
        <v>2011.0</v>
      </c>
      <c r="F1032" t="s">
        <v>999</v>
      </c>
      <c r="G1032" s="26">
        <v>2.0E7</v>
      </c>
      <c r="H1032" s="26">
        <v>2128186.0</v>
      </c>
      <c r="I1032" s="26" t="str">
        <f t="shared" si="2"/>
        <v>  (17,871,814)</v>
      </c>
      <c r="J1032" s="27" t="str">
        <f>VLOOKUP(A1032,Vlookup!$K$2:$N$4579,MATCH(Vlookup!N1031,Vlookup!K1031:N1031,0),0)</f>
        <v>  115 </v>
      </c>
      <c r="K1032">
        <v>4.7</v>
      </c>
      <c r="L1032" s="26">
        <v>150.0</v>
      </c>
    </row>
    <row r="1033" ht="14.25" customHeight="1">
      <c r="A1033" s="8">
        <v>59962.0</v>
      </c>
      <c r="B1033" t="s">
        <v>2040</v>
      </c>
      <c r="C1033" s="25">
        <v>40851.0</v>
      </c>
      <c r="D1033" t="str">
        <f t="shared" si="1"/>
        <v>11</v>
      </c>
      <c r="E1033">
        <v>2011.0</v>
      </c>
      <c r="F1033" t="s">
        <v>999</v>
      </c>
      <c r="G1033" s="26">
        <v>1.9E7</v>
      </c>
      <c r="H1033" s="26">
        <v>3.5387212E7</v>
      </c>
      <c r="I1033" s="26" t="str">
        <f t="shared" si="2"/>
        <v>  16,387,212 </v>
      </c>
      <c r="J1033" s="27" t="str">
        <f>VLOOKUP(A1033,Vlookup!$K$2:$N$4579,MATCH(Vlookup!N1032,Vlookup!K1032:N1032,0),0)</f>
        <v>  103 </v>
      </c>
      <c r="K1033">
        <v>6.0</v>
      </c>
      <c r="L1033" s="26">
        <v>335.0</v>
      </c>
    </row>
    <row r="1034" ht="14.25" customHeight="1">
      <c r="A1034" s="8">
        <v>59965.0</v>
      </c>
      <c r="B1034" t="s">
        <v>2041</v>
      </c>
      <c r="C1034" s="25">
        <v>40849.0</v>
      </c>
      <c r="D1034" t="str">
        <f t="shared" si="1"/>
        <v>11</v>
      </c>
      <c r="E1034">
        <v>2011.0</v>
      </c>
      <c r="F1034" t="s">
        <v>999</v>
      </c>
      <c r="G1034" s="26">
        <v>7.5E7</v>
      </c>
      <c r="H1034" s="26">
        <v>1.52930623E8</v>
      </c>
      <c r="I1034" s="26" t="str">
        <f t="shared" si="2"/>
        <v>  77,930,623 </v>
      </c>
      <c r="J1034" s="27" t="str">
        <f>VLOOKUP(A1034,Vlookup!$K$2:$N$4579,MATCH(Vlookup!N1033,Vlookup!K1033:N1033,0),0)</f>
        <v>  106 </v>
      </c>
      <c r="K1034">
        <v>5.8</v>
      </c>
      <c r="L1034" s="26">
        <v>945.0</v>
      </c>
    </row>
    <row r="1035" ht="14.25" customHeight="1">
      <c r="A1035" s="8">
        <v>59967.0</v>
      </c>
      <c r="B1035" t="s">
        <v>2042</v>
      </c>
      <c r="C1035" s="25">
        <v>40849.0</v>
      </c>
      <c r="D1035" t="str">
        <f t="shared" si="1"/>
        <v>11</v>
      </c>
      <c r="E1035">
        <v>2011.0</v>
      </c>
      <c r="F1035" t="s">
        <v>1116</v>
      </c>
      <c r="G1035" s="26">
        <v>1.3E7</v>
      </c>
      <c r="H1035" s="26">
        <v>4.26480871E8</v>
      </c>
      <c r="I1035" s="26" t="str">
        <f t="shared" si="2"/>
        <v>  413,480,871 </v>
      </c>
      <c r="J1035" s="27" t="str">
        <f>VLOOKUP(A1035,Vlookup!$K$2:$N$4579,MATCH(Vlookup!N1034,Vlookup!K1034:N1034,0),0)</f>
        <v>  118 </v>
      </c>
      <c r="K1035">
        <v>8.2</v>
      </c>
      <c r="L1035" s="26">
        <v>5410.0</v>
      </c>
    </row>
    <row r="1036" ht="14.25" customHeight="1">
      <c r="A1036" s="8">
        <v>59968.0</v>
      </c>
      <c r="B1036" t="s">
        <v>2043</v>
      </c>
      <c r="C1036" s="25">
        <v>40843.0</v>
      </c>
      <c r="D1036" t="str">
        <f t="shared" si="1"/>
        <v>10</v>
      </c>
      <c r="E1036">
        <v>2011.0</v>
      </c>
      <c r="F1036" t="s">
        <v>999</v>
      </c>
      <c r="G1036" s="26">
        <v>4.0E7</v>
      </c>
      <c r="H1036" s="26">
        <v>1.73930596E8</v>
      </c>
      <c r="I1036" s="26" t="str">
        <f t="shared" si="2"/>
        <v>  133,930,596 </v>
      </c>
      <c r="J1036" s="27" t="str">
        <f>VLOOKUP(A1036,Vlookup!$K$2:$N$4579,MATCH(Vlookup!N1035,Vlookup!K1035:N1035,0),0)</f>
        <v>  90 </v>
      </c>
      <c r="K1036">
        <v>6.7</v>
      </c>
      <c r="L1036" s="26">
        <v>3512.0</v>
      </c>
    </row>
    <row r="1037" ht="14.25" customHeight="1">
      <c r="A1037" s="8">
        <v>59981.0</v>
      </c>
      <c r="B1037" t="s">
        <v>2044</v>
      </c>
      <c r="C1037" s="25">
        <v>40843.0</v>
      </c>
      <c r="D1037" t="str">
        <f t="shared" si="1"/>
        <v>10</v>
      </c>
      <c r="E1037">
        <v>2011.0</v>
      </c>
      <c r="F1037" t="s">
        <v>999</v>
      </c>
      <c r="G1037" s="26">
        <v>1.7E7</v>
      </c>
      <c r="H1037" s="26">
        <v>3696232.0</v>
      </c>
      <c r="I1037" s="26" t="str">
        <f t="shared" si="2"/>
        <v>  (13,303,768)</v>
      </c>
      <c r="J1037" s="27" t="str">
        <f>VLOOKUP(A1037,Vlookup!$K$2:$N$4579,MATCH(Vlookup!N1036,Vlookup!K1036:N1036,0),0)</f>
        <v>  88 </v>
      </c>
      <c r="K1037">
        <v>5.8</v>
      </c>
      <c r="L1037" s="26">
        <v>226.0</v>
      </c>
    </row>
    <row r="1038" ht="14.25" customHeight="1">
      <c r="A1038" s="8">
        <v>60062.0</v>
      </c>
      <c r="B1038" t="s">
        <v>2045</v>
      </c>
      <c r="C1038" s="25">
        <v>40843.0</v>
      </c>
      <c r="D1038" t="str">
        <f t="shared" si="1"/>
        <v>10</v>
      </c>
      <c r="E1038">
        <v>2011.0</v>
      </c>
      <c r="F1038" t="s">
        <v>1414</v>
      </c>
      <c r="G1038" s="26">
        <v>1.1E7</v>
      </c>
      <c r="H1038" s="26">
        <v>1.29358E7</v>
      </c>
      <c r="I1038" s="26" t="str">
        <f t="shared" si="2"/>
        <v>  1,935,800 </v>
      </c>
      <c r="J1038" s="27" t="str">
        <f>VLOOKUP(A1038,Vlookup!$K$2:$N$4579,MATCH(Vlookup!N1037,Vlookup!K1037:N1037,0),0)</f>
        <v>  91 </v>
      </c>
      <c r="K1038">
        <v>5.9</v>
      </c>
      <c r="L1038" s="26">
        <v>96.0</v>
      </c>
    </row>
    <row r="1039" ht="14.25" customHeight="1">
      <c r="A1039" s="8">
        <v>60304.0</v>
      </c>
      <c r="B1039" t="s">
        <v>2046</v>
      </c>
      <c r="C1039" s="25">
        <v>40842.0</v>
      </c>
      <c r="D1039" t="str">
        <f t="shared" si="1"/>
        <v>10</v>
      </c>
      <c r="E1039">
        <v>2011.0</v>
      </c>
      <c r="F1039" t="s">
        <v>1173</v>
      </c>
      <c r="G1039" s="26">
        <v>1.6E7</v>
      </c>
      <c r="H1039" s="26">
        <v>9.89E7</v>
      </c>
      <c r="I1039" s="26" t="str">
        <f t="shared" si="2"/>
        <v>  82,900,000 </v>
      </c>
      <c r="J1039" s="27" t="str">
        <f>VLOOKUP(A1039,Vlookup!$K$2:$N$4579,MATCH(Vlookup!N1038,Vlookup!K1038:N1038,0),0)</f>
        <v>  88 </v>
      </c>
      <c r="K1039">
        <v>6.6</v>
      </c>
      <c r="L1039" s="26">
        <v>10.0</v>
      </c>
    </row>
    <row r="1040" ht="14.25" customHeight="1">
      <c r="A1040" s="8">
        <v>60307.0</v>
      </c>
      <c r="B1040" t="s">
        <v>2047</v>
      </c>
      <c r="C1040" s="25">
        <v>40841.0</v>
      </c>
      <c r="D1040" t="str">
        <f t="shared" si="1"/>
        <v>10</v>
      </c>
      <c r="E1040">
        <v>2011.0</v>
      </c>
      <c r="F1040" t="s">
        <v>999</v>
      </c>
      <c r="G1040" s="26">
        <v>1.3E8</v>
      </c>
      <c r="H1040" s="26">
        <v>3.71940071E8</v>
      </c>
      <c r="I1040" s="26" t="str">
        <f t="shared" si="2"/>
        <v>  241,940,071 </v>
      </c>
      <c r="J1040" s="27" t="str">
        <f>VLOOKUP(A1040,Vlookup!$K$2:$N$4579,MATCH(Vlookup!N1039,Vlookup!K1039:N1039,0),0)</f>
        <v>  99 </v>
      </c>
      <c r="K1040">
        <v>6.7</v>
      </c>
      <c r="L1040" s="26">
        <v>2095.0</v>
      </c>
    </row>
    <row r="1041" ht="14.25" customHeight="1">
      <c r="A1041" s="8">
        <v>60308.0</v>
      </c>
      <c r="B1041" t="s">
        <v>2048</v>
      </c>
      <c r="C1041" s="25">
        <v>40841.0</v>
      </c>
      <c r="D1041" t="str">
        <f t="shared" si="1"/>
        <v>10</v>
      </c>
      <c r="E1041">
        <v>2011.0</v>
      </c>
      <c r="F1041" t="s">
        <v>1116</v>
      </c>
      <c r="G1041" s="26">
        <v>1.2E7</v>
      </c>
      <c r="H1041" s="26">
        <v>1428291.0</v>
      </c>
      <c r="I1041" s="26" t="str">
        <f t="shared" si="2"/>
        <v>  (10,571,709)</v>
      </c>
      <c r="J1041" s="27" t="str">
        <f>VLOOKUP(A1041,Vlookup!$K$2:$N$4579,MATCH(Vlookup!N1040,Vlookup!K1040:N1040,0),0)</f>
        <v>  133 </v>
      </c>
      <c r="K1041">
        <v>6.8</v>
      </c>
      <c r="L1041" s="26">
        <v>44.0</v>
      </c>
    </row>
    <row r="1042" ht="14.25" customHeight="1">
      <c r="A1042" s="8">
        <v>60309.0</v>
      </c>
      <c r="B1042" t="s">
        <v>2049</v>
      </c>
      <c r="C1042" s="25">
        <v>40837.0</v>
      </c>
      <c r="D1042" t="str">
        <f t="shared" si="1"/>
        <v>10</v>
      </c>
      <c r="E1042">
        <v>2011.0</v>
      </c>
      <c r="F1042" t="s">
        <v>999</v>
      </c>
      <c r="G1042" s="26">
        <v>3.0E7</v>
      </c>
      <c r="H1042" s="26">
        <v>1.5395087E7</v>
      </c>
      <c r="I1042" s="26" t="str">
        <f t="shared" si="2"/>
        <v>  (14,604,913)</v>
      </c>
      <c r="J1042" s="27" t="str">
        <f>VLOOKUP(A1042,Vlookup!$K$2:$N$4579,MATCH(Vlookup!N1041,Vlookup!K1041:N1041,0),0)</f>
        <v>  122 </v>
      </c>
      <c r="K1042">
        <v>6.3</v>
      </c>
      <c r="L1042" s="26">
        <v>291.0</v>
      </c>
    </row>
    <row r="1043" ht="14.25" customHeight="1">
      <c r="A1043" s="8">
        <v>60579.0</v>
      </c>
      <c r="B1043" t="s">
        <v>2050</v>
      </c>
      <c r="C1043" s="25">
        <v>40835.0</v>
      </c>
      <c r="D1043" t="str">
        <f t="shared" si="1"/>
        <v>10</v>
      </c>
      <c r="E1043">
        <v>2011.0</v>
      </c>
      <c r="F1043" t="s">
        <v>999</v>
      </c>
      <c r="G1043" s="26">
        <v>5000000.0</v>
      </c>
      <c r="H1043" s="26">
        <v>2.05703818E8</v>
      </c>
      <c r="I1043" s="26" t="str">
        <f t="shared" si="2"/>
        <v>  200,703,818 </v>
      </c>
      <c r="J1043" s="27" t="str">
        <f>VLOOKUP(A1043,Vlookup!$K$2:$N$4579,MATCH(Vlookup!N1042,Vlookup!K1042:N1042,0),0)</f>
        <v>  199 </v>
      </c>
      <c r="K1043">
        <v>5.9</v>
      </c>
      <c r="L1043" s="26">
        <v>685.0</v>
      </c>
    </row>
    <row r="1044" ht="14.25" customHeight="1">
      <c r="A1044" s="8">
        <v>60599.0</v>
      </c>
      <c r="B1044" t="s">
        <v>2051</v>
      </c>
      <c r="C1044" s="25">
        <v>40833.0</v>
      </c>
      <c r="D1044" t="str">
        <f t="shared" si="1"/>
        <v>10</v>
      </c>
      <c r="E1044">
        <v>2011.0</v>
      </c>
      <c r="F1044" t="s">
        <v>999</v>
      </c>
      <c r="G1044" s="26">
        <v>6400000.0</v>
      </c>
      <c r="H1044" s="26">
        <v>3.5057696E7</v>
      </c>
      <c r="I1044" s="26" t="str">
        <f t="shared" si="2"/>
        <v>  28,657,696 </v>
      </c>
      <c r="J1044" s="27" t="str">
        <f>VLOOKUP(A1044,Vlookup!$K$2:$N$4579,MATCH(Vlookup!N1043,Vlookup!K1043:N1043,0),0)</f>
        <v>  100 </v>
      </c>
      <c r="K1044">
        <v>6.6</v>
      </c>
      <c r="L1044" s="26">
        <v>418.0</v>
      </c>
    </row>
    <row r="1045" ht="14.25" customHeight="1">
      <c r="A1045" s="8">
        <v>60747.0</v>
      </c>
      <c r="B1045" t="s">
        <v>2052</v>
      </c>
      <c r="C1045" s="25">
        <v>40830.0</v>
      </c>
      <c r="D1045" t="str">
        <f t="shared" si="1"/>
        <v>10</v>
      </c>
      <c r="E1045">
        <v>2011.0</v>
      </c>
      <c r="F1045" t="s">
        <v>999</v>
      </c>
      <c r="G1045" s="26">
        <v>1.2468389E7</v>
      </c>
      <c r="H1045" s="26">
        <v>2.9007412E7</v>
      </c>
      <c r="I1045" s="26" t="str">
        <f t="shared" si="2"/>
        <v>  16,539,023 </v>
      </c>
      <c r="J1045" s="27" t="str">
        <f>VLOOKUP(A1045,Vlookup!$K$2:$N$4579,MATCH(Vlookup!N1044,Vlookup!K1044:N1044,0),0)</f>
        <v>  93 </v>
      </c>
      <c r="K1045">
        <v>5.9</v>
      </c>
      <c r="L1045" s="26">
        <v>137.0</v>
      </c>
    </row>
    <row r="1046" ht="14.25" customHeight="1">
      <c r="A1046" s="8">
        <v>60935.0</v>
      </c>
      <c r="B1046" t="s">
        <v>2053</v>
      </c>
      <c r="C1046" s="25">
        <v>40829.0</v>
      </c>
      <c r="D1046" t="str">
        <f t="shared" si="1"/>
        <v>10</v>
      </c>
      <c r="E1046">
        <v>2011.0</v>
      </c>
      <c r="F1046" t="s">
        <v>999</v>
      </c>
      <c r="G1046" s="26">
        <v>4.5E7</v>
      </c>
      <c r="H1046" s="26">
        <v>2.4E7</v>
      </c>
      <c r="I1046" s="26" t="str">
        <f t="shared" si="2"/>
        <v>  (21,000,000)</v>
      </c>
      <c r="J1046" s="27" t="str">
        <f>VLOOKUP(A1046,Vlookup!$K$2:$N$4579,MATCH(Vlookup!N1045,Vlookup!K1045:N1045,0),0)</f>
        <v>  103 </v>
      </c>
      <c r="K1046">
        <v>5.6</v>
      </c>
      <c r="L1046" s="26">
        <v>391.0</v>
      </c>
    </row>
    <row r="1047" ht="14.25" customHeight="1">
      <c r="A1047" s="8">
        <v>61012.0</v>
      </c>
      <c r="B1047" t="s">
        <v>2054</v>
      </c>
      <c r="C1047" s="25">
        <v>40829.0</v>
      </c>
      <c r="D1047" t="str">
        <f t="shared" si="1"/>
        <v>10</v>
      </c>
      <c r="E1047">
        <v>2011.0</v>
      </c>
      <c r="F1047" t="s">
        <v>999</v>
      </c>
      <c r="G1047" s="26">
        <v>4.1E7</v>
      </c>
      <c r="H1047" s="26">
        <v>7448385.0</v>
      </c>
      <c r="I1047" s="26" t="str">
        <f t="shared" si="2"/>
        <v>  (33,551,615)</v>
      </c>
      <c r="J1047" s="27" t="str">
        <f>VLOOKUP(A1047,Vlookup!$K$2:$N$4579,MATCH(Vlookup!N1046,Vlookup!K1046:N1046,0),0)</f>
        <v>  94 </v>
      </c>
      <c r="K1047">
        <v>5.6</v>
      </c>
      <c r="L1047" s="26">
        <v>252.0</v>
      </c>
    </row>
    <row r="1048" ht="14.25" customHeight="1">
      <c r="A1048" s="8">
        <v>61178.0</v>
      </c>
      <c r="B1048" t="s">
        <v>2055</v>
      </c>
      <c r="C1048" s="25">
        <v>40829.0</v>
      </c>
      <c r="D1048" t="str">
        <f t="shared" si="1"/>
        <v>10</v>
      </c>
      <c r="E1048">
        <v>2011.0</v>
      </c>
      <c r="F1048" t="s">
        <v>999</v>
      </c>
      <c r="G1048" s="26">
        <v>3.6E7</v>
      </c>
      <c r="H1048" s="26">
        <v>9612469.0</v>
      </c>
      <c r="I1048" s="26" t="str">
        <f t="shared" si="2"/>
        <v>  (26,387,531)</v>
      </c>
      <c r="J1048" s="27" t="str">
        <f>VLOOKUP(A1048,Vlookup!$K$2:$N$4579,MATCH(Vlookup!N1047,Vlookup!K1047:N1047,0),0)</f>
        <v>  83 </v>
      </c>
      <c r="K1048">
        <v>5.4</v>
      </c>
      <c r="L1048" s="26">
        <v>333.0</v>
      </c>
    </row>
    <row r="1049" ht="14.25" customHeight="1">
      <c r="A1049" s="8">
        <v>61400.0</v>
      </c>
      <c r="B1049" t="s">
        <v>2056</v>
      </c>
      <c r="C1049" s="25">
        <v>40828.0</v>
      </c>
      <c r="D1049" t="str">
        <f t="shared" si="1"/>
        <v>10</v>
      </c>
      <c r="E1049">
        <v>2011.0</v>
      </c>
      <c r="F1049" t="s">
        <v>999</v>
      </c>
      <c r="G1049" s="26">
        <v>3.5E7</v>
      </c>
      <c r="H1049" s="26">
        <v>2.812867E7</v>
      </c>
      <c r="I1049" s="26" t="str">
        <f t="shared" si="2"/>
        <v>  (6,871,330)</v>
      </c>
      <c r="J1049" s="27" t="str">
        <f>VLOOKUP(A1049,Vlookup!$K$2:$N$4579,MATCH(Vlookup!N1048,Vlookup!K1048:N1048,0),0)</f>
        <v>  140 </v>
      </c>
      <c r="K1049">
        <v>6.0</v>
      </c>
      <c r="L1049" s="26">
        <v>876.0</v>
      </c>
    </row>
    <row r="1050" ht="14.25" customHeight="1">
      <c r="A1050" s="8">
        <v>61752.0</v>
      </c>
      <c r="B1050" t="s">
        <v>2057</v>
      </c>
      <c r="C1050" s="25">
        <v>40822.0</v>
      </c>
      <c r="D1050" t="str">
        <f t="shared" si="1"/>
        <v>10</v>
      </c>
      <c r="E1050">
        <v>2011.0</v>
      </c>
      <c r="F1050" t="s">
        <v>999</v>
      </c>
      <c r="G1050" s="26">
        <v>2.4E7</v>
      </c>
      <c r="H1050" s="26">
        <v>6.3543328E7</v>
      </c>
      <c r="I1050" s="26" t="str">
        <f t="shared" si="2"/>
        <v>  39,543,328 </v>
      </c>
      <c r="J1050" s="27" t="str">
        <f>VLOOKUP(A1050,Vlookup!$K$2:$N$4579,MATCH(Vlookup!N1049,Vlookup!K1049:N1049,0),0)</f>
        <v>  108 </v>
      </c>
      <c r="K1050">
        <v>6.4</v>
      </c>
      <c r="L1050" s="26">
        <v>438.0</v>
      </c>
    </row>
    <row r="1051" ht="14.25" customHeight="1">
      <c r="A1051" s="8">
        <v>61791.0</v>
      </c>
      <c r="B1051" t="s">
        <v>2058</v>
      </c>
      <c r="C1051" s="25">
        <v>40818.0</v>
      </c>
      <c r="D1051" t="str">
        <f t="shared" si="1"/>
        <v>10</v>
      </c>
      <c r="E1051">
        <v>2011.0</v>
      </c>
      <c r="F1051" t="s">
        <v>999</v>
      </c>
      <c r="G1051" s="26">
        <v>6500000.0</v>
      </c>
      <c r="H1051" s="26">
        <v>1.7693675E7</v>
      </c>
      <c r="I1051" s="26" t="str">
        <f t="shared" si="2"/>
        <v>  11,193,675 </v>
      </c>
      <c r="J1051" s="27" t="str">
        <f>VLOOKUP(A1051,Vlookup!$K$2:$N$4579,MATCH(Vlookup!N1050,Vlookup!K1050:N1050,0),0)</f>
        <v>  105 </v>
      </c>
      <c r="K1051">
        <v>7.0</v>
      </c>
      <c r="L1051" s="26">
        <v>897.0</v>
      </c>
    </row>
    <row r="1052" ht="14.25" customHeight="1">
      <c r="A1052" s="8">
        <v>61891.0</v>
      </c>
      <c r="B1052" t="s">
        <v>2059</v>
      </c>
      <c r="C1052" s="25">
        <v>40817.0</v>
      </c>
      <c r="D1052" t="str">
        <f t="shared" si="1"/>
        <v>10</v>
      </c>
      <c r="E1052">
        <v>2011.0</v>
      </c>
      <c r="F1052" t="s">
        <v>999</v>
      </c>
      <c r="G1052" s="26">
        <v>2.5E7</v>
      </c>
      <c r="H1052" s="26">
        <v>1.1790979E7</v>
      </c>
      <c r="I1052" s="26" t="str">
        <f t="shared" si="2"/>
        <v>  (13,209,021)</v>
      </c>
      <c r="J1052" s="27" t="str">
        <f>VLOOKUP(A1052,Vlookup!$K$2:$N$4579,MATCH(Vlookup!N1051,Vlookup!K1051:N1051,0),0)</f>
        <v>  130 </v>
      </c>
      <c r="K1052">
        <v>6.7</v>
      </c>
      <c r="L1052" s="26">
        <v>275.0</v>
      </c>
    </row>
    <row r="1053" ht="14.25" customHeight="1">
      <c r="A1053" s="8">
        <v>61984.0</v>
      </c>
      <c r="B1053" t="s">
        <v>2060</v>
      </c>
      <c r="C1053" s="25">
        <v>40816.0</v>
      </c>
      <c r="D1053" t="str">
        <f t="shared" si="1"/>
        <v>9</v>
      </c>
      <c r="E1053">
        <v>2011.0</v>
      </c>
      <c r="F1053" t="s">
        <v>999</v>
      </c>
      <c r="G1053" s="26">
        <v>5.0E7</v>
      </c>
      <c r="H1053" s="26">
        <v>3.850234E7</v>
      </c>
      <c r="I1053" s="26" t="str">
        <f t="shared" si="2"/>
        <v>  (11,497,660)</v>
      </c>
      <c r="J1053" s="27" t="str">
        <f>VLOOKUP(A1053,Vlookup!$K$2:$N$4579,MATCH(Vlookup!N1052,Vlookup!K1052:N1052,0),0)</f>
        <v>  131 </v>
      </c>
      <c r="K1053">
        <v>5.8</v>
      </c>
      <c r="L1053" s="26">
        <v>401.0</v>
      </c>
    </row>
    <row r="1054" ht="14.25" customHeight="1">
      <c r="A1054" s="8">
        <v>62046.0</v>
      </c>
      <c r="B1054" t="s">
        <v>2061</v>
      </c>
      <c r="C1054" s="25">
        <v>40816.0</v>
      </c>
      <c r="D1054" t="str">
        <f t="shared" si="1"/>
        <v>9</v>
      </c>
      <c r="E1054">
        <v>2011.0</v>
      </c>
      <c r="F1054" t="s">
        <v>999</v>
      </c>
      <c r="G1054" s="26">
        <v>2.0E7</v>
      </c>
      <c r="H1054" s="26">
        <v>3.0426096E7</v>
      </c>
      <c r="I1054" s="26" t="str">
        <f t="shared" si="2"/>
        <v>  10,426,096 </v>
      </c>
      <c r="J1054" s="27" t="str">
        <f>VLOOKUP(A1054,Vlookup!$K$2:$N$4579,MATCH(Vlookup!N1053,Vlookup!K1053:N1053,0),0)</f>
        <v>  87 </v>
      </c>
      <c r="K1054">
        <v>6.2</v>
      </c>
      <c r="L1054" s="26">
        <v>689.0</v>
      </c>
    </row>
    <row r="1055" ht="14.25" customHeight="1">
      <c r="A1055" s="8">
        <v>62177.0</v>
      </c>
      <c r="B1055" t="s">
        <v>2062</v>
      </c>
      <c r="C1055" s="25">
        <v>40816.0</v>
      </c>
      <c r="D1055" t="str">
        <f t="shared" si="1"/>
        <v>9</v>
      </c>
      <c r="E1055">
        <v>2011.0</v>
      </c>
      <c r="F1055" t="s">
        <v>999</v>
      </c>
      <c r="G1055" s="26">
        <v>1.5E7</v>
      </c>
      <c r="H1055" s="26">
        <v>2.7462041E7</v>
      </c>
      <c r="I1055" s="26" t="str">
        <f t="shared" si="2"/>
        <v>  12,462,041 </v>
      </c>
      <c r="J1055" s="27" t="str">
        <f>VLOOKUP(A1055,Vlookup!$K$2:$N$4579,MATCH(Vlookup!N1054,Vlookup!K1054:N1054,0),0)</f>
        <v>  93 </v>
      </c>
      <c r="K1055">
        <v>6.2</v>
      </c>
      <c r="L1055" s="26">
        <v>589.0</v>
      </c>
    </row>
    <row r="1056" ht="14.25" customHeight="1">
      <c r="A1056" s="8">
        <v>62204.0</v>
      </c>
      <c r="B1056" t="s">
        <v>2063</v>
      </c>
      <c r="C1056" s="25">
        <v>40816.0</v>
      </c>
      <c r="D1056" t="str">
        <f t="shared" si="1"/>
        <v>9</v>
      </c>
      <c r="E1056">
        <v>2011.0</v>
      </c>
      <c r="F1056" t="s">
        <v>999</v>
      </c>
      <c r="G1056" s="26">
        <v>8000000.0</v>
      </c>
      <c r="H1056" s="26">
        <v>3.9187783E7</v>
      </c>
      <c r="I1056" s="26" t="str">
        <f t="shared" si="2"/>
        <v>  31,187,783 </v>
      </c>
      <c r="J1056" s="27" t="str">
        <f>VLOOKUP(A1056,Vlookup!$K$2:$N$4579,MATCH(Vlookup!N1055,Vlookup!K1055:N1055,0),0)</f>
        <v>  100 </v>
      </c>
      <c r="K1056">
        <v>7.0</v>
      </c>
      <c r="L1056" s="26">
        <v>1287.0</v>
      </c>
    </row>
    <row r="1057" ht="14.25" customHeight="1">
      <c r="A1057" s="8">
        <v>62206.0</v>
      </c>
      <c r="B1057" t="s">
        <v>2064</v>
      </c>
      <c r="C1057" s="25">
        <v>40814.0</v>
      </c>
      <c r="D1057" t="str">
        <f t="shared" si="1"/>
        <v>9</v>
      </c>
      <c r="E1057">
        <v>2011.0</v>
      </c>
      <c r="F1057" t="s">
        <v>999</v>
      </c>
      <c r="G1057" s="26">
        <v>1.1E8</v>
      </c>
      <c r="H1057" s="26">
        <v>2.99268508E8</v>
      </c>
      <c r="I1057" s="26" t="str">
        <f t="shared" si="2"/>
        <v>  189,268,508 </v>
      </c>
      <c r="J1057" s="27" t="str">
        <f>VLOOKUP(A1057,Vlookup!$K$2:$N$4579,MATCH(Vlookup!N1056,Vlookup!K1056:N1056,0),0)</f>
        <v>  83 </v>
      </c>
      <c r="K1057">
        <v>6.6</v>
      </c>
      <c r="L1057" s="26">
        <v>2749.0</v>
      </c>
    </row>
    <row r="1058" ht="14.25" customHeight="1">
      <c r="A1058" s="8">
        <v>62211.0</v>
      </c>
      <c r="B1058" t="s">
        <v>2065</v>
      </c>
      <c r="C1058" s="25">
        <v>40814.0</v>
      </c>
      <c r="D1058" t="str">
        <f t="shared" si="1"/>
        <v>9</v>
      </c>
      <c r="E1058">
        <v>2011.0</v>
      </c>
      <c r="F1058" t="s">
        <v>999</v>
      </c>
      <c r="G1058" s="26">
        <v>7000000.0</v>
      </c>
      <c r="H1058" s="26">
        <v>6038942.0</v>
      </c>
      <c r="I1058" s="26" t="str">
        <f t="shared" si="2"/>
        <v>  (961,058)</v>
      </c>
      <c r="J1058" s="27" t="str">
        <f>VLOOKUP(A1058,Vlookup!$K$2:$N$4579,MATCH(Vlookup!N1057,Vlookup!K1057:N1057,0),0)</f>
        <v>  104 </v>
      </c>
      <c r="K1058">
        <v>7.4</v>
      </c>
      <c r="L1058" s="26">
        <v>687.0</v>
      </c>
    </row>
    <row r="1059" ht="14.25" customHeight="1">
      <c r="A1059" s="8">
        <v>62213.0</v>
      </c>
      <c r="B1059" t="s">
        <v>2066</v>
      </c>
      <c r="C1059" s="25">
        <v>40814.0</v>
      </c>
      <c r="D1059" t="str">
        <f t="shared" si="1"/>
        <v>9</v>
      </c>
      <c r="E1059">
        <v>2011.0</v>
      </c>
      <c r="F1059" t="s">
        <v>999</v>
      </c>
      <c r="G1059" s="26">
        <v>3500000.0</v>
      </c>
      <c r="H1059" s="26">
        <v>1.9504039E7</v>
      </c>
      <c r="I1059" s="26" t="str">
        <f t="shared" si="2"/>
        <v>  16,004,039 </v>
      </c>
      <c r="J1059" s="27" t="str">
        <f>VLOOKUP(A1059,Vlookup!$K$2:$N$4579,MATCH(Vlookup!N1058,Vlookup!K1058:N1058,0),0)</f>
        <v>  113 </v>
      </c>
      <c r="K1059">
        <v>6.7</v>
      </c>
      <c r="L1059" s="26">
        <v>531.0</v>
      </c>
    </row>
    <row r="1060" ht="14.25" customHeight="1">
      <c r="A1060" s="8">
        <v>62214.0</v>
      </c>
      <c r="B1060" t="s">
        <v>2067</v>
      </c>
      <c r="C1060" s="25">
        <v>40810.0</v>
      </c>
      <c r="D1060" t="str">
        <f t="shared" si="1"/>
        <v>9</v>
      </c>
      <c r="E1060">
        <v>2011.0</v>
      </c>
      <c r="F1060" t="s">
        <v>999</v>
      </c>
      <c r="G1060" s="26">
        <v>1.25E7</v>
      </c>
      <c r="H1060" s="26">
        <v>7.5993061E7</v>
      </c>
      <c r="I1060" s="26" t="str">
        <f t="shared" si="2"/>
        <v>  63,493,061 </v>
      </c>
      <c r="J1060" s="27" t="str">
        <f>VLOOKUP(A1060,Vlookup!$K$2:$N$4579,MATCH(Vlookup!N1059,Vlookup!K1059:N1059,0),0)</f>
        <v>  87 </v>
      </c>
      <c r="K1060">
        <v>6.5</v>
      </c>
      <c r="L1060" s="26">
        <v>924.0</v>
      </c>
    </row>
    <row r="1061" ht="14.25" customHeight="1">
      <c r="A1061" s="8">
        <v>62215.0</v>
      </c>
      <c r="B1061" t="s">
        <v>2068</v>
      </c>
      <c r="C1061" s="25">
        <v>40809.0</v>
      </c>
      <c r="D1061" t="str">
        <f t="shared" si="1"/>
        <v>9</v>
      </c>
      <c r="E1061">
        <v>2011.0</v>
      </c>
      <c r="F1061" t="s">
        <v>999</v>
      </c>
      <c r="G1061" s="26">
        <v>6.6E7</v>
      </c>
      <c r="H1061" s="26">
        <v>5.7777106E7</v>
      </c>
      <c r="I1061" s="26" t="str">
        <f t="shared" si="2"/>
        <v>  (8,222,894)</v>
      </c>
      <c r="J1061" s="27" t="str">
        <f>VLOOKUP(A1061,Vlookup!$K$2:$N$4579,MATCH(Vlookup!N1060,Vlookup!K1060:N1060,0),0)</f>
        <v>  136 </v>
      </c>
      <c r="K1061">
        <v>6.1</v>
      </c>
      <c r="L1061" s="26">
        <v>703.0</v>
      </c>
    </row>
    <row r="1062" ht="14.25" customHeight="1">
      <c r="A1062" s="8">
        <v>62630.0</v>
      </c>
      <c r="B1062" t="s">
        <v>2069</v>
      </c>
      <c r="C1062" s="25">
        <v>40809.0</v>
      </c>
      <c r="D1062" t="str">
        <f t="shared" si="1"/>
        <v>9</v>
      </c>
      <c r="E1062">
        <v>2011.0</v>
      </c>
      <c r="F1062" t="s">
        <v>999</v>
      </c>
      <c r="G1062" s="26">
        <v>3.7E7</v>
      </c>
      <c r="H1062" s="26">
        <v>9.5404397E7</v>
      </c>
      <c r="I1062" s="26" t="str">
        <f t="shared" si="2"/>
        <v>  58,404,397 </v>
      </c>
      <c r="J1062" s="27" t="str">
        <f>VLOOKUP(A1062,Vlookup!$K$2:$N$4579,MATCH(Vlookup!N1061,Vlookup!K1061:N1061,0),0)</f>
        <v>  109 </v>
      </c>
      <c r="K1062">
        <v>6.6</v>
      </c>
      <c r="L1062" s="26">
        <v>166.0</v>
      </c>
    </row>
    <row r="1063" ht="14.25" customHeight="1">
      <c r="A1063" s="8">
        <v>62676.0</v>
      </c>
      <c r="B1063" t="s">
        <v>2070</v>
      </c>
      <c r="C1063" s="25">
        <v>40809.0</v>
      </c>
      <c r="D1063" t="str">
        <f t="shared" si="1"/>
        <v>9</v>
      </c>
      <c r="E1063">
        <v>2011.0</v>
      </c>
      <c r="F1063" t="s">
        <v>999</v>
      </c>
      <c r="G1063" s="26">
        <v>3.0E7</v>
      </c>
      <c r="H1063" s="26">
        <v>2527904.0</v>
      </c>
      <c r="I1063" s="26" t="str">
        <f t="shared" si="2"/>
        <v>  (27,472,096)</v>
      </c>
      <c r="J1063" s="27" t="str">
        <f>VLOOKUP(A1063,Vlookup!$K$2:$N$4579,MATCH(Vlookup!N1062,Vlookup!K1062:N1062,0),0)</f>
        <v>  126 </v>
      </c>
      <c r="K1063">
        <v>6.4</v>
      </c>
      <c r="L1063" s="26">
        <v>292.0</v>
      </c>
    </row>
    <row r="1064" ht="14.25" customHeight="1">
      <c r="A1064" s="8">
        <v>62756.0</v>
      </c>
      <c r="B1064" t="s">
        <v>2071</v>
      </c>
      <c r="C1064" s="25">
        <v>40808.0</v>
      </c>
      <c r="D1064" t="str">
        <f t="shared" si="1"/>
        <v>9</v>
      </c>
      <c r="E1064">
        <v>2011.0</v>
      </c>
      <c r="F1064" t="s">
        <v>999</v>
      </c>
      <c r="G1064" s="26">
        <v>5.0E7</v>
      </c>
      <c r="H1064" s="26">
        <v>1.10206216E8</v>
      </c>
      <c r="I1064" s="26" t="str">
        <f t="shared" si="2"/>
        <v>  60,206,216 </v>
      </c>
      <c r="J1064" s="27" t="str">
        <f>VLOOKUP(A1064,Vlookup!$K$2:$N$4579,MATCH(Vlookup!N1063,Vlookup!K1063:N1063,0),0)</f>
        <v>  154 </v>
      </c>
      <c r="K1064">
        <v>7.0</v>
      </c>
      <c r="L1064" s="26">
        <v>1409.0</v>
      </c>
    </row>
    <row r="1065" ht="14.25" customHeight="1">
      <c r="A1065" s="8">
        <v>62764.0</v>
      </c>
      <c r="B1065" t="s">
        <v>2072</v>
      </c>
      <c r="C1065" s="25">
        <v>40808.0</v>
      </c>
      <c r="D1065" t="str">
        <f t="shared" si="1"/>
        <v>9</v>
      </c>
      <c r="E1065">
        <v>2011.0</v>
      </c>
      <c r="F1065" t="s">
        <v>999</v>
      </c>
      <c r="G1065" s="26">
        <v>3.5E7</v>
      </c>
      <c r="H1065" s="26">
        <v>8.2087155E7</v>
      </c>
      <c r="I1065" s="26" t="str">
        <f t="shared" si="2"/>
        <v>  47,087,155 </v>
      </c>
      <c r="J1065" s="27" t="str">
        <f>VLOOKUP(A1065,Vlookup!$K$2:$N$4579,MATCH(Vlookup!N1064,Vlookup!K1064:N1064,0),0)</f>
        <v>  106 </v>
      </c>
      <c r="K1065">
        <v>5.6</v>
      </c>
      <c r="L1065" s="26">
        <v>987.0</v>
      </c>
    </row>
    <row r="1066" ht="14.25" customHeight="1">
      <c r="A1066" s="8">
        <v>62835.0</v>
      </c>
      <c r="B1066" t="s">
        <v>2073</v>
      </c>
      <c r="C1066" s="25">
        <v>40808.0</v>
      </c>
      <c r="D1066" t="str">
        <f t="shared" si="1"/>
        <v>9</v>
      </c>
      <c r="E1066">
        <v>2011.0</v>
      </c>
      <c r="F1066" t="s">
        <v>1065</v>
      </c>
      <c r="G1066" s="26">
        <v>2200000.0</v>
      </c>
      <c r="H1066" s="26">
        <v>3.15E7</v>
      </c>
      <c r="I1066" s="26" t="str">
        <f t="shared" si="2"/>
        <v>  29,300,000 </v>
      </c>
      <c r="J1066" s="27" t="str">
        <f>VLOOKUP(A1066,Vlookup!$K$2:$N$4579,MATCH(Vlookup!N1065,Vlookup!K1065:N1065,0),0)</f>
        <v>  108 </v>
      </c>
      <c r="K1066">
        <v>8.0</v>
      </c>
      <c r="L1066" s="26">
        <v>88.0</v>
      </c>
    </row>
    <row r="1067" ht="14.25" customHeight="1">
      <c r="A1067" s="8">
        <v>62837.0</v>
      </c>
      <c r="B1067" t="s">
        <v>2074</v>
      </c>
      <c r="C1067" s="25">
        <v>40802.0</v>
      </c>
      <c r="D1067" t="str">
        <f t="shared" si="1"/>
        <v>9</v>
      </c>
      <c r="E1067">
        <v>2011.0</v>
      </c>
      <c r="F1067" t="s">
        <v>999</v>
      </c>
      <c r="G1067" s="26">
        <v>2.5E7</v>
      </c>
      <c r="H1067" s="26">
        <v>2.7603069E7</v>
      </c>
      <c r="I1067" s="26" t="str">
        <f t="shared" si="2"/>
        <v>  2,603,069 </v>
      </c>
      <c r="J1067" s="27" t="str">
        <f>VLOOKUP(A1067,Vlookup!$K$2:$N$4579,MATCH(Vlookup!N1066,Vlookup!K1066:N1066,0),0)</f>
        <v>  113 </v>
      </c>
      <c r="K1067">
        <v>7.0</v>
      </c>
      <c r="L1067" s="26">
        <v>760.0</v>
      </c>
    </row>
    <row r="1068" ht="14.25" customHeight="1">
      <c r="A1068" s="8">
        <v>62838.0</v>
      </c>
      <c r="B1068" t="s">
        <v>2075</v>
      </c>
      <c r="C1068" s="25">
        <v>40802.0</v>
      </c>
      <c r="D1068" t="str">
        <f t="shared" si="1"/>
        <v>9</v>
      </c>
      <c r="E1068">
        <v>2011.0</v>
      </c>
      <c r="F1068" t="s">
        <v>999</v>
      </c>
      <c r="G1068" s="26">
        <v>2.5E7</v>
      </c>
      <c r="H1068" s="26">
        <v>1.0324441E7</v>
      </c>
      <c r="I1068" s="26" t="str">
        <f t="shared" si="2"/>
        <v>  (14,675,559)</v>
      </c>
      <c r="J1068" s="27" t="str">
        <f>VLOOKUP(A1068,Vlookup!$K$2:$N$4579,MATCH(Vlookup!N1067,Vlookup!K1067:N1067,0),0)</f>
        <v>  118 </v>
      </c>
      <c r="K1068">
        <v>5.5</v>
      </c>
      <c r="L1068" s="26">
        <v>147.0</v>
      </c>
    </row>
    <row r="1069" ht="14.25" customHeight="1">
      <c r="A1069" s="8">
        <v>63020.0</v>
      </c>
      <c r="B1069" t="s">
        <v>2076</v>
      </c>
      <c r="C1069" s="25">
        <v>40802.0</v>
      </c>
      <c r="D1069" t="str">
        <f t="shared" si="1"/>
        <v>9</v>
      </c>
      <c r="E1069">
        <v>2011.0</v>
      </c>
      <c r="F1069" t="s">
        <v>999</v>
      </c>
      <c r="G1069" s="26">
        <v>2.4E7</v>
      </c>
      <c r="H1069" s="26">
        <v>3.0551495E7</v>
      </c>
      <c r="I1069" s="26" t="str">
        <f t="shared" si="2"/>
        <v>  6,551,495 </v>
      </c>
      <c r="J1069" s="27" t="str">
        <f>VLOOKUP(A1069,Vlookup!$K$2:$N$4579,MATCH(Vlookup!N1068,Vlookup!K1068:N1068,0),0)</f>
        <v>  113 </v>
      </c>
      <c r="K1069">
        <v>5.0</v>
      </c>
      <c r="L1069" s="26">
        <v>142.0</v>
      </c>
    </row>
    <row r="1070" ht="14.25" customHeight="1">
      <c r="A1070" s="8">
        <v>63281.0</v>
      </c>
      <c r="B1070" t="s">
        <v>2077</v>
      </c>
      <c r="C1070" s="25">
        <v>40801.0</v>
      </c>
      <c r="D1070" t="str">
        <f t="shared" si="1"/>
        <v>9</v>
      </c>
      <c r="E1070">
        <v>2011.0</v>
      </c>
      <c r="F1070" t="s">
        <v>999</v>
      </c>
      <c r="G1070" s="26">
        <v>4.5E7</v>
      </c>
      <c r="H1070" s="26">
        <v>1.60078586E8</v>
      </c>
      <c r="I1070" s="26" t="str">
        <f t="shared" si="2"/>
        <v>  115,078,586 </v>
      </c>
      <c r="J1070" s="27" t="str">
        <f>VLOOKUP(A1070,Vlookup!$K$2:$N$4579,MATCH(Vlookup!N1069,Vlookup!K1069:N1069,0),0)</f>
        <v>  107 </v>
      </c>
      <c r="K1070">
        <v>6.0</v>
      </c>
      <c r="L1070" s="26">
        <v>1026.0</v>
      </c>
    </row>
    <row r="1071" ht="14.25" customHeight="1">
      <c r="A1071" s="8">
        <v>63311.0</v>
      </c>
      <c r="B1071" t="s">
        <v>2078</v>
      </c>
      <c r="C1071" s="25">
        <v>40799.0</v>
      </c>
      <c r="D1071" t="str">
        <f t="shared" si="1"/>
        <v>9</v>
      </c>
      <c r="E1071">
        <v>2011.0</v>
      </c>
      <c r="F1071" t="s">
        <v>999</v>
      </c>
      <c r="G1071" s="26">
        <v>1.0E7</v>
      </c>
      <c r="H1071" s="26">
        <v>4417580.0</v>
      </c>
      <c r="I1071" s="26" t="str">
        <f t="shared" si="2"/>
        <v>  (5,582,420)</v>
      </c>
      <c r="J1071" s="27" t="str">
        <f>VLOOKUP(A1071,Vlookup!$K$2:$N$4579,MATCH(Vlookup!N1070,Vlookup!K1070:N1070,0),0)</f>
        <v>  117 </v>
      </c>
      <c r="K1071">
        <v>6.1</v>
      </c>
      <c r="L1071" s="26">
        <v>220.0</v>
      </c>
    </row>
    <row r="1072" ht="14.25" customHeight="1">
      <c r="A1072" s="8">
        <v>63492.0</v>
      </c>
      <c r="B1072" t="s">
        <v>2079</v>
      </c>
      <c r="C1072" s="25">
        <v>40796.0</v>
      </c>
      <c r="D1072" t="str">
        <f t="shared" si="1"/>
        <v>9</v>
      </c>
      <c r="E1072">
        <v>2011.0</v>
      </c>
      <c r="F1072" t="s">
        <v>999</v>
      </c>
      <c r="G1072" s="26">
        <v>1.0E7</v>
      </c>
      <c r="H1072" s="26">
        <v>3665069.0</v>
      </c>
      <c r="I1072" s="26" t="str">
        <f t="shared" si="2"/>
        <v>  (6,334,931)</v>
      </c>
      <c r="J1072" s="27" t="str">
        <f>VLOOKUP(A1072,Vlookup!$K$2:$N$4579,MATCH(Vlookup!N1071,Vlookup!K1071:N1071,0),0)</f>
        <v>  106 </v>
      </c>
      <c r="K1072">
        <v>6.4</v>
      </c>
      <c r="L1072" s="26">
        <v>433.0</v>
      </c>
    </row>
    <row r="1073" ht="14.25" customHeight="1">
      <c r="A1073" s="8">
        <v>63838.0</v>
      </c>
      <c r="B1073" t="s">
        <v>2080</v>
      </c>
      <c r="C1073" s="25">
        <v>40796.0</v>
      </c>
      <c r="D1073" t="str">
        <f t="shared" si="1"/>
        <v>9</v>
      </c>
      <c r="E1073">
        <v>2011.0</v>
      </c>
      <c r="F1073" t="s">
        <v>999</v>
      </c>
      <c r="G1073" s="26">
        <v>5000000.0</v>
      </c>
      <c r="H1073" s="26">
        <v>3.4564651E7</v>
      </c>
      <c r="I1073" s="26" t="str">
        <f t="shared" si="2"/>
        <v>  29,564,651 </v>
      </c>
      <c r="J1073" s="27" t="str">
        <f>VLOOKUP(A1073,Vlookup!$K$2:$N$4579,MATCH(Vlookup!N1072,Vlookup!K1072:N1072,0),0)</f>
        <v>  -   </v>
      </c>
      <c r="K1073">
        <v>6.3</v>
      </c>
      <c r="L1073" s="26">
        <v>325.0</v>
      </c>
    </row>
    <row r="1074" ht="14.25" customHeight="1">
      <c r="A1074" s="8">
        <v>63898.0</v>
      </c>
      <c r="B1074" t="s">
        <v>2081</v>
      </c>
      <c r="C1074" s="25">
        <v>40795.0</v>
      </c>
      <c r="D1074" t="str">
        <f t="shared" si="1"/>
        <v>9</v>
      </c>
      <c r="E1074">
        <v>2011.0</v>
      </c>
      <c r="F1074" t="s">
        <v>999</v>
      </c>
      <c r="G1074" s="26">
        <v>2.5E7</v>
      </c>
      <c r="H1074" s="26">
        <v>2.3057115E7</v>
      </c>
      <c r="I1074" s="26" t="str">
        <f t="shared" si="2"/>
        <v>  (1,942,885)</v>
      </c>
      <c r="J1074" s="27" t="str">
        <f>VLOOKUP(A1074,Vlookup!$K$2:$N$4579,MATCH(Vlookup!N1073,Vlookup!K1073:N1073,0),0)</f>
        <v>  91 </v>
      </c>
      <c r="K1074">
        <v>7.7</v>
      </c>
      <c r="L1074" s="26">
        <v>1297.0</v>
      </c>
    </row>
    <row r="1075" ht="14.25" customHeight="1">
      <c r="A1075" s="8">
        <v>63943.0</v>
      </c>
      <c r="B1075" t="s">
        <v>2082</v>
      </c>
      <c r="C1075" s="25">
        <v>40795.0</v>
      </c>
      <c r="D1075" t="str">
        <f t="shared" si="1"/>
        <v>9</v>
      </c>
      <c r="E1075">
        <v>2011.0</v>
      </c>
      <c r="F1075" t="s">
        <v>999</v>
      </c>
      <c r="G1075" s="26">
        <v>2.0E7</v>
      </c>
      <c r="H1075" s="26">
        <v>1.77243185E8</v>
      </c>
      <c r="I1075" s="26" t="str">
        <f t="shared" si="2"/>
        <v>  157,243,185 </v>
      </c>
      <c r="J1075" s="27" t="str">
        <f>VLOOKUP(A1075,Vlookup!$K$2:$N$4579,MATCH(Vlookup!N1074,Vlookup!K1074:N1074,0),0)</f>
        <v>  103 </v>
      </c>
      <c r="K1075">
        <v>6.7</v>
      </c>
      <c r="L1075" s="26">
        <v>956.0</v>
      </c>
    </row>
    <row r="1076" ht="14.25" customHeight="1">
      <c r="A1076" s="8">
        <v>63996.0</v>
      </c>
      <c r="B1076" t="s">
        <v>2083</v>
      </c>
      <c r="C1076" s="25">
        <v>40795.0</v>
      </c>
      <c r="D1076" t="str">
        <f t="shared" si="1"/>
        <v>9</v>
      </c>
      <c r="E1076">
        <v>2011.0</v>
      </c>
      <c r="F1076" t="s">
        <v>1074</v>
      </c>
      <c r="G1076" s="26">
        <v>5510000.0</v>
      </c>
      <c r="H1076" s="26">
        <v>1.805E7</v>
      </c>
      <c r="I1076" s="26" t="str">
        <f t="shared" si="2"/>
        <v>  12,540,000 </v>
      </c>
      <c r="J1076" s="27" t="str">
        <f>VLOOKUP(A1076,Vlookup!$K$2:$N$4579,MATCH(Vlookup!N1075,Vlookup!K1075:N1075,0),0)</f>
        <v>  105 </v>
      </c>
      <c r="K1076">
        <v>6.5</v>
      </c>
      <c r="L1076" s="26">
        <v>19.0</v>
      </c>
    </row>
    <row r="1077" ht="14.25" customHeight="1">
      <c r="A1077" s="8">
        <v>64264.0</v>
      </c>
      <c r="B1077" t="s">
        <v>2084</v>
      </c>
      <c r="C1077" s="25">
        <v>40794.0</v>
      </c>
      <c r="D1077" t="str">
        <f t="shared" si="1"/>
        <v>9</v>
      </c>
      <c r="E1077">
        <v>2011.0</v>
      </c>
      <c r="F1077" t="s">
        <v>999</v>
      </c>
      <c r="G1077" s="26">
        <v>6.0E7</v>
      </c>
      <c r="H1077" s="26">
        <v>1.37551594E8</v>
      </c>
      <c r="I1077" s="26" t="str">
        <f t="shared" si="2"/>
        <v>  77,551,594 </v>
      </c>
      <c r="J1077" s="27" t="str">
        <f>VLOOKUP(A1077,Vlookup!$K$2:$N$4579,MATCH(Vlookup!N1076,Vlookup!K1076:N1076,0),0)</f>
        <v>  118 </v>
      </c>
      <c r="K1077">
        <v>6.2</v>
      </c>
      <c r="L1077" s="26">
        <v>1351.0</v>
      </c>
    </row>
    <row r="1078" ht="14.25" customHeight="1">
      <c r="A1078" s="8">
        <v>64328.0</v>
      </c>
      <c r="B1078" t="s">
        <v>2085</v>
      </c>
      <c r="C1078" s="25">
        <v>40794.0</v>
      </c>
      <c r="D1078" t="str">
        <f t="shared" si="1"/>
        <v>9</v>
      </c>
      <c r="E1078">
        <v>2011.0</v>
      </c>
      <c r="F1078" t="s">
        <v>986</v>
      </c>
      <c r="G1078" s="26">
        <v>1100000.0</v>
      </c>
      <c r="H1078" s="26">
        <v>4105187.0</v>
      </c>
      <c r="I1078" s="26" t="str">
        <f t="shared" si="2"/>
        <v>  3,005,187 </v>
      </c>
      <c r="J1078" s="27" t="str">
        <f>VLOOKUP(A1078,Vlookup!$K$2:$N$4579,MATCH(Vlookup!N1077,Vlookup!K1077:N1077,0),0)</f>
        <v>  103 </v>
      </c>
      <c r="K1078">
        <v>7.3</v>
      </c>
      <c r="L1078" s="26">
        <v>1076.0</v>
      </c>
    </row>
    <row r="1079" ht="14.25" customHeight="1">
      <c r="A1079" s="8">
        <v>64483.0</v>
      </c>
      <c r="B1079" t="s">
        <v>2086</v>
      </c>
      <c r="C1079" s="25">
        <v>40788.0</v>
      </c>
      <c r="D1079" t="str">
        <f t="shared" si="1"/>
        <v>9</v>
      </c>
      <c r="E1079">
        <v>2011.0</v>
      </c>
      <c r="F1079" t="s">
        <v>999</v>
      </c>
      <c r="G1079" s="26">
        <v>2.8E7</v>
      </c>
      <c r="H1079" s="26">
        <v>1.0126458E7</v>
      </c>
      <c r="I1079" s="26" t="str">
        <f t="shared" si="2"/>
        <v>  (17,873,542)</v>
      </c>
      <c r="J1079" s="27" t="str">
        <f>VLOOKUP(A1079,Vlookup!$K$2:$N$4579,MATCH(Vlookup!N1078,Vlookup!K1078:N1078,0),0)</f>
        <v>  105 </v>
      </c>
      <c r="K1079">
        <v>4.9</v>
      </c>
      <c r="L1079" s="26">
        <v>134.0</v>
      </c>
    </row>
    <row r="1080" ht="14.25" customHeight="1">
      <c r="A1080" s="8">
        <v>64635.0</v>
      </c>
      <c r="B1080" t="s">
        <v>2087</v>
      </c>
      <c r="C1080" s="25">
        <v>40788.0</v>
      </c>
      <c r="D1080" t="str">
        <f t="shared" si="1"/>
        <v>9</v>
      </c>
      <c r="E1080">
        <v>2011.0</v>
      </c>
      <c r="F1080" t="s">
        <v>999</v>
      </c>
      <c r="G1080" s="26">
        <v>1.7E7</v>
      </c>
      <c r="H1080" s="26">
        <v>1.2355798E7</v>
      </c>
      <c r="I1080" s="26" t="str">
        <f t="shared" si="2"/>
        <v>  (4,644,202)</v>
      </c>
      <c r="J1080" s="27" t="str">
        <f>VLOOKUP(A1080,Vlookup!$K$2:$N$4579,MATCH(Vlookup!N1079,Vlookup!K1079:N1079,0),0)</f>
        <v>  121 </v>
      </c>
      <c r="K1080">
        <v>5.8</v>
      </c>
      <c r="L1080" s="26">
        <v>314.0</v>
      </c>
    </row>
    <row r="1081" ht="14.25" customHeight="1">
      <c r="A1081" s="8">
        <v>64639.0</v>
      </c>
      <c r="B1081" t="s">
        <v>2088</v>
      </c>
      <c r="C1081" s="25">
        <v>40786.0</v>
      </c>
      <c r="D1081" t="str">
        <f t="shared" si="1"/>
        <v>8</v>
      </c>
      <c r="E1081">
        <v>2011.0</v>
      </c>
      <c r="F1081" t="s">
        <v>999</v>
      </c>
      <c r="G1081" s="26">
        <v>7.5E7</v>
      </c>
      <c r="H1081" s="26">
        <v>1.32274484E8</v>
      </c>
      <c r="I1081" s="26" t="str">
        <f t="shared" si="2"/>
        <v>  57,274,484 </v>
      </c>
      <c r="J1081" s="27" t="str">
        <f>VLOOKUP(A1081,Vlookup!$K$2:$N$4579,MATCH(Vlookup!N1080,Vlookup!K1080:N1080,0),0)</f>
        <v>  110 </v>
      </c>
      <c r="K1081">
        <v>5.6</v>
      </c>
      <c r="L1081" s="26">
        <v>945.0</v>
      </c>
    </row>
    <row r="1082" ht="14.25" customHeight="1">
      <c r="A1082" s="8">
        <v>64682.0</v>
      </c>
      <c r="B1082" t="s">
        <v>2089</v>
      </c>
      <c r="C1082" s="25">
        <v>40786.0</v>
      </c>
      <c r="D1082" t="str">
        <f t="shared" si="1"/>
        <v>8</v>
      </c>
      <c r="E1082">
        <v>2011.0</v>
      </c>
      <c r="F1082" t="s">
        <v>1173</v>
      </c>
      <c r="G1082" s="26">
        <v>6100000.0</v>
      </c>
      <c r="H1082" s="26">
        <v>2.8E7</v>
      </c>
      <c r="I1082" s="26" t="str">
        <f t="shared" si="2"/>
        <v>  21,900,000 </v>
      </c>
      <c r="J1082" s="27" t="str">
        <f>VLOOKUP(A1082,Vlookup!$K$2:$N$4579,MATCH(Vlookup!N1081,Vlookup!K1081:N1081,0),0)</f>
        <v>  143 </v>
      </c>
      <c r="K1082">
        <v>5.6</v>
      </c>
      <c r="L1082" s="26">
        <v>14.0</v>
      </c>
    </row>
    <row r="1083" ht="14.25" customHeight="1">
      <c r="A1083" s="8">
        <v>64685.0</v>
      </c>
      <c r="B1083" t="s">
        <v>2090</v>
      </c>
      <c r="C1083" s="25">
        <v>40781.0</v>
      </c>
      <c r="D1083" t="str">
        <f t="shared" si="1"/>
        <v>8</v>
      </c>
      <c r="E1083">
        <v>2011.0</v>
      </c>
      <c r="F1083" t="s">
        <v>999</v>
      </c>
      <c r="G1083" s="26">
        <v>1.0E7</v>
      </c>
      <c r="H1083" s="26">
        <v>1.7273593E7</v>
      </c>
      <c r="I1083" s="26" t="str">
        <f t="shared" si="2"/>
        <v>  7,273,593 </v>
      </c>
      <c r="J1083" s="27" t="str">
        <f>VLOOKUP(A1083,Vlookup!$K$2:$N$4579,MATCH(Vlookup!N1082,Vlookup!K1082:N1082,0),0)</f>
        <v>  129 </v>
      </c>
      <c r="K1083">
        <v>5.9</v>
      </c>
      <c r="L1083" s="26">
        <v>369.0</v>
      </c>
    </row>
    <row r="1084" ht="14.25" customHeight="1">
      <c r="A1084" s="8">
        <v>64686.0</v>
      </c>
      <c r="B1084" t="s">
        <v>2091</v>
      </c>
      <c r="C1084" s="25">
        <v>40774.0</v>
      </c>
      <c r="D1084" t="str">
        <f t="shared" si="1"/>
        <v>8</v>
      </c>
      <c r="E1084">
        <v>2011.0</v>
      </c>
      <c r="F1084" t="s">
        <v>999</v>
      </c>
      <c r="G1084" s="26">
        <v>5000000.0</v>
      </c>
      <c r="H1084" s="26">
        <v>3142154.0</v>
      </c>
      <c r="I1084" s="26" t="str">
        <f t="shared" si="2"/>
        <v>  (1,857,846)</v>
      </c>
      <c r="J1084" s="27" t="str">
        <f>VLOOKUP(A1084,Vlookup!$K$2:$N$4579,MATCH(Vlookup!N1083,Vlookup!K1083:N1083,0),0)</f>
        <v>  119 </v>
      </c>
      <c r="K1084">
        <v>6.2</v>
      </c>
      <c r="L1084" s="26">
        <v>261.0</v>
      </c>
    </row>
    <row r="1085" ht="14.25" customHeight="1">
      <c r="A1085" s="8">
        <v>64688.0</v>
      </c>
      <c r="B1085" t="s">
        <v>2092</v>
      </c>
      <c r="C1085" s="25">
        <v>40774.0</v>
      </c>
      <c r="D1085" t="str">
        <f t="shared" si="1"/>
        <v>8</v>
      </c>
      <c r="E1085">
        <v>2011.0</v>
      </c>
      <c r="F1085" t="s">
        <v>999</v>
      </c>
      <c r="G1085" s="26">
        <v>4000000.0</v>
      </c>
      <c r="H1085" s="26">
        <v>1104682.0</v>
      </c>
      <c r="I1085" s="26" t="str">
        <f t="shared" si="2"/>
        <v>  (2,895,318)</v>
      </c>
      <c r="J1085" s="27" t="str">
        <f>VLOOKUP(A1085,Vlookup!$K$2:$N$4579,MATCH(Vlookup!N1084,Vlookup!K1084:N1084,0),0)</f>
        <v>  109 </v>
      </c>
      <c r="K1085">
        <v>5.9</v>
      </c>
      <c r="L1085" s="26">
        <v>321.0</v>
      </c>
    </row>
    <row r="1086" ht="14.25" customHeight="1">
      <c r="A1086" s="8">
        <v>64689.0</v>
      </c>
      <c r="B1086" t="s">
        <v>2093</v>
      </c>
      <c r="C1086" s="25">
        <v>40773.0</v>
      </c>
      <c r="D1086" t="str">
        <f t="shared" si="1"/>
        <v>8</v>
      </c>
      <c r="E1086">
        <v>2011.0</v>
      </c>
      <c r="F1086" t="s">
        <v>999</v>
      </c>
      <c r="G1086" s="26">
        <v>2.7E7</v>
      </c>
      <c r="H1086" s="26">
        <v>8.556431E7</v>
      </c>
      <c r="I1086" s="26" t="str">
        <f t="shared" si="2"/>
        <v>  58,564,310 </v>
      </c>
      <c r="J1086" s="27" t="str">
        <f>VLOOKUP(A1086,Vlookup!$K$2:$N$4579,MATCH(Vlookup!N1085,Vlookup!K1085:N1085,0),0)</f>
        <v>  97 </v>
      </c>
      <c r="K1086">
        <v>4.4</v>
      </c>
      <c r="L1086" s="26">
        <v>228.0</v>
      </c>
    </row>
    <row r="1087" ht="14.25" customHeight="1">
      <c r="A1087" s="8">
        <v>64690.0</v>
      </c>
      <c r="B1087" t="s">
        <v>2094</v>
      </c>
      <c r="C1087" s="25">
        <v>40773.0</v>
      </c>
      <c r="D1087" t="str">
        <f t="shared" si="1"/>
        <v>8</v>
      </c>
      <c r="E1087">
        <v>2011.0</v>
      </c>
      <c r="F1087" t="s">
        <v>999</v>
      </c>
      <c r="G1087" s="26">
        <v>1.7E7</v>
      </c>
      <c r="H1087" s="26">
        <v>2.4922237E7</v>
      </c>
      <c r="I1087" s="26" t="str">
        <f t="shared" si="2"/>
        <v>  7,922,237 </v>
      </c>
      <c r="J1087" s="27" t="str">
        <f>VLOOKUP(A1087,Vlookup!$K$2:$N$4579,MATCH(Vlookup!N1086,Vlookup!K1086:N1086,0),0)</f>
        <v>  100 </v>
      </c>
      <c r="K1087">
        <v>6.0</v>
      </c>
      <c r="L1087" s="26">
        <v>617.0</v>
      </c>
    </row>
    <row r="1088" ht="14.25" customHeight="1">
      <c r="A1088" s="8">
        <v>64720.0</v>
      </c>
      <c r="B1088" t="s">
        <v>2095</v>
      </c>
      <c r="C1088" s="25">
        <v>40772.0</v>
      </c>
      <c r="D1088" t="str">
        <f t="shared" si="1"/>
        <v>8</v>
      </c>
      <c r="E1088">
        <v>2011.0</v>
      </c>
      <c r="F1088" t="s">
        <v>999</v>
      </c>
      <c r="G1088" s="26">
        <v>9.0E7</v>
      </c>
      <c r="H1088" s="26">
        <v>4.8795021E7</v>
      </c>
      <c r="I1088" s="26" t="str">
        <f t="shared" si="2"/>
        <v>  (41,204,979)</v>
      </c>
      <c r="J1088" s="27" t="str">
        <f>VLOOKUP(A1088,Vlookup!$K$2:$N$4579,MATCH(Vlookup!N1087,Vlookup!K1087:N1087,0),0)</f>
        <v>  120 </v>
      </c>
      <c r="K1088">
        <v>5.2</v>
      </c>
      <c r="L1088" s="26">
        <v>612.0</v>
      </c>
    </row>
    <row r="1089" ht="14.25" customHeight="1">
      <c r="A1089" s="8">
        <v>64802.0</v>
      </c>
      <c r="B1089" t="s">
        <v>2096</v>
      </c>
      <c r="C1089" s="25">
        <v>40772.0</v>
      </c>
      <c r="D1089" t="str">
        <f t="shared" si="1"/>
        <v>8</v>
      </c>
      <c r="E1089">
        <v>2011.0</v>
      </c>
      <c r="F1089" t="s">
        <v>1063</v>
      </c>
      <c r="G1089" s="26">
        <v>1.3E7</v>
      </c>
      <c r="H1089" s="26">
        <v>5774854.0</v>
      </c>
      <c r="I1089" s="26" t="str">
        <f t="shared" si="2"/>
        <v>  (7,225,146)</v>
      </c>
      <c r="J1089" s="27" t="str">
        <f>VLOOKUP(A1089,Vlookup!$K$2:$N$4579,MATCH(Vlookup!N1088,Vlookup!K1088:N1088,0),0)</f>
        <v>  108 </v>
      </c>
      <c r="K1089">
        <v>7.4</v>
      </c>
      <c r="L1089" s="26">
        <v>797.0</v>
      </c>
    </row>
    <row r="1090" ht="14.25" customHeight="1">
      <c r="A1090" s="8">
        <v>64807.0</v>
      </c>
      <c r="B1090" t="s">
        <v>2097</v>
      </c>
      <c r="C1090" s="25">
        <v>40767.0</v>
      </c>
      <c r="D1090" t="str">
        <f t="shared" si="1"/>
        <v>8</v>
      </c>
      <c r="E1090">
        <v>2011.0</v>
      </c>
      <c r="F1090" t="s">
        <v>999</v>
      </c>
      <c r="G1090" s="26">
        <v>4.7E7</v>
      </c>
      <c r="H1090" s="26">
        <v>1.57887643E8</v>
      </c>
      <c r="I1090" s="26" t="str">
        <f t="shared" si="2"/>
        <v>  110,887,643 </v>
      </c>
      <c r="J1090" s="27" t="str">
        <f>VLOOKUP(A1090,Vlookup!$K$2:$N$4579,MATCH(Vlookup!N1089,Vlookup!K1089:N1089,0),0)</f>
        <v>  113 </v>
      </c>
      <c r="K1090">
        <v>5.9</v>
      </c>
      <c r="L1090" s="26">
        <v>892.0</v>
      </c>
    </row>
    <row r="1091" ht="14.25" customHeight="1">
      <c r="A1091" s="8">
        <v>65055.0</v>
      </c>
      <c r="B1091" t="s">
        <v>2098</v>
      </c>
      <c r="C1091" s="25">
        <v>40766.0</v>
      </c>
      <c r="D1091" t="str">
        <f t="shared" si="1"/>
        <v>8</v>
      </c>
      <c r="E1091">
        <v>2011.0</v>
      </c>
      <c r="F1091" t="s">
        <v>999</v>
      </c>
      <c r="G1091" s="26">
        <v>2.8E7</v>
      </c>
      <c r="H1091" s="26">
        <v>4.054744E7</v>
      </c>
      <c r="I1091" s="26" t="str">
        <f t="shared" si="2"/>
        <v>  12,547,440 </v>
      </c>
      <c r="J1091" s="27" t="str">
        <f>VLOOKUP(A1091,Vlookup!$K$2:$N$4579,MATCH(Vlookup!N1090,Vlookup!K1090:N1090,0),0)</f>
        <v>  91 </v>
      </c>
      <c r="K1091">
        <v>5.6</v>
      </c>
      <c r="L1091" s="26">
        <v>537.0</v>
      </c>
    </row>
    <row r="1092" ht="14.25" customHeight="1">
      <c r="A1092" s="8">
        <v>65057.0</v>
      </c>
      <c r="B1092" t="s">
        <v>2099</v>
      </c>
      <c r="C1092" s="25">
        <v>40766.0</v>
      </c>
      <c r="D1092" t="str">
        <f t="shared" si="1"/>
        <v>8</v>
      </c>
      <c r="E1092">
        <v>2011.0</v>
      </c>
      <c r="F1092" t="s">
        <v>999</v>
      </c>
      <c r="G1092" s="26">
        <v>9000000.0</v>
      </c>
      <c r="H1092" s="26">
        <v>1.8663238E7</v>
      </c>
      <c r="I1092" s="26" t="str">
        <f t="shared" si="2"/>
        <v>  9,663,238 </v>
      </c>
      <c r="J1092" s="27" t="str">
        <f>VLOOKUP(A1092,Vlookup!$K$2:$N$4579,MATCH(Vlookup!N1091,Vlookup!K1091:N1091,0),0)</f>
        <v>  115 </v>
      </c>
      <c r="K1092">
        <v>6.9</v>
      </c>
      <c r="L1092" s="26">
        <v>81.0</v>
      </c>
    </row>
    <row r="1093" ht="14.25" customHeight="1">
      <c r="A1093" s="8">
        <v>65086.0</v>
      </c>
      <c r="B1093" t="s">
        <v>2100</v>
      </c>
      <c r="C1093" s="25">
        <v>40765.0</v>
      </c>
      <c r="D1093" t="str">
        <f t="shared" si="1"/>
        <v>8</v>
      </c>
      <c r="E1093">
        <v>2011.0</v>
      </c>
      <c r="F1093" t="s">
        <v>1065</v>
      </c>
      <c r="G1093" s="26">
        <v>8000000.0</v>
      </c>
      <c r="H1093" s="26">
        <v>4.9E7</v>
      </c>
      <c r="I1093" s="26" t="str">
        <f t="shared" si="2"/>
        <v>  41,000,000 </v>
      </c>
      <c r="J1093" s="27" t="str">
        <f>VLOOKUP(A1093,Vlookup!$K$2:$N$4579,MATCH(Vlookup!N1092,Vlookup!K1092:N1092,0),0)</f>
        <v>  95 </v>
      </c>
      <c r="K1093">
        <v>6.7</v>
      </c>
      <c r="L1093" s="26">
        <v>68.0</v>
      </c>
    </row>
    <row r="1094" ht="14.25" customHeight="1">
      <c r="A1094" s="8">
        <v>65157.0</v>
      </c>
      <c r="B1094" t="s">
        <v>970</v>
      </c>
      <c r="C1094" s="25">
        <v>40764.0</v>
      </c>
      <c r="D1094" t="str">
        <f t="shared" si="1"/>
        <v>8</v>
      </c>
      <c r="E1094">
        <v>2011.0</v>
      </c>
      <c r="F1094" t="s">
        <v>999</v>
      </c>
      <c r="G1094" s="26">
        <v>2.5E7</v>
      </c>
      <c r="H1094" s="26">
        <v>1.24272124E8</v>
      </c>
      <c r="I1094" s="26" t="str">
        <f t="shared" si="2"/>
        <v>  99,272,124 </v>
      </c>
      <c r="J1094" s="27" t="str">
        <f>VLOOKUP(A1094,Vlookup!$K$2:$N$4579,MATCH(Vlookup!N1093,Vlookup!K1093:N1093,0),0)</f>
        <v>  83 </v>
      </c>
      <c r="K1094">
        <v>7.9</v>
      </c>
      <c r="L1094" s="26">
        <v>1966.0</v>
      </c>
    </row>
    <row r="1095" ht="14.25" customHeight="1">
      <c r="A1095" s="8">
        <v>65212.0</v>
      </c>
      <c r="B1095" t="s">
        <v>2101</v>
      </c>
      <c r="C1095" s="25">
        <v>40761.0</v>
      </c>
      <c r="D1095" t="str">
        <f t="shared" si="1"/>
        <v>8</v>
      </c>
      <c r="E1095">
        <v>2011.0</v>
      </c>
      <c r="F1095" t="s">
        <v>999</v>
      </c>
      <c r="G1095" s="26">
        <v>1.5E7</v>
      </c>
      <c r="H1095" s="26">
        <v>7.8054825E7</v>
      </c>
      <c r="I1095" s="26" t="str">
        <f t="shared" si="2"/>
        <v>  63,054,825 </v>
      </c>
      <c r="J1095" s="27" t="str">
        <f>VLOOKUP(A1095,Vlookup!$K$2:$N$4579,MATCH(Vlookup!N1094,Vlookup!K1094:N1094,0),0)</f>
        <v>  142 </v>
      </c>
      <c r="K1095">
        <v>7.4</v>
      </c>
      <c r="L1095" s="26">
        <v>3832.0</v>
      </c>
    </row>
    <row r="1096" ht="14.25" customHeight="1">
      <c r="A1096" s="8">
        <v>65754.0</v>
      </c>
      <c r="B1096" t="s">
        <v>2102</v>
      </c>
      <c r="C1096" s="25">
        <v>40760.0</v>
      </c>
      <c r="D1096" t="str">
        <f t="shared" si="1"/>
        <v>8</v>
      </c>
      <c r="E1096">
        <v>2011.0</v>
      </c>
      <c r="F1096" t="s">
        <v>999</v>
      </c>
      <c r="G1096" s="26">
        <v>5.2E7</v>
      </c>
      <c r="H1096" s="26">
        <v>7.5450437E7</v>
      </c>
      <c r="I1096" s="26" t="str">
        <f t="shared" si="2"/>
        <v>  23,450,437 </v>
      </c>
      <c r="J1096" s="27" t="str">
        <f>VLOOKUP(A1096,Vlookup!$K$2:$N$4579,MATCH(Vlookup!N1095,Vlookup!K1095:N1095,0),0)</f>
        <v>  158 </v>
      </c>
      <c r="K1096">
        <v>5.9</v>
      </c>
      <c r="L1096" s="26">
        <v>753.0</v>
      </c>
    </row>
    <row r="1097" ht="14.25" customHeight="1">
      <c r="A1097" s="8">
        <v>65759.0</v>
      </c>
      <c r="B1097" t="s">
        <v>2103</v>
      </c>
      <c r="C1097" s="25">
        <v>40758.0</v>
      </c>
      <c r="D1097" t="str">
        <f t="shared" si="1"/>
        <v>8</v>
      </c>
      <c r="E1097">
        <v>2011.0</v>
      </c>
      <c r="F1097" t="s">
        <v>999</v>
      </c>
      <c r="G1097" s="26">
        <v>9.3E7</v>
      </c>
      <c r="H1097" s="26">
        <v>4.82860185E8</v>
      </c>
      <c r="I1097" s="26" t="str">
        <f t="shared" si="2"/>
        <v>  389,860,185 </v>
      </c>
      <c r="J1097" s="27" t="str">
        <f>VLOOKUP(A1097,Vlookup!$K$2:$N$4579,MATCH(Vlookup!N1096,Vlookup!K1096:N1096,0),0)</f>
        <v>  100 </v>
      </c>
      <c r="K1097">
        <v>7.0</v>
      </c>
      <c r="L1097" s="26">
        <v>4452.0</v>
      </c>
    </row>
    <row r="1098" ht="14.25" customHeight="1">
      <c r="A1098" s="8">
        <v>66526.0</v>
      </c>
      <c r="B1098" t="s">
        <v>2104</v>
      </c>
      <c r="C1098" s="25">
        <v>40753.0</v>
      </c>
      <c r="D1098" t="str">
        <f t="shared" si="1"/>
        <v>7</v>
      </c>
      <c r="E1098">
        <v>2011.0</v>
      </c>
      <c r="F1098" t="s">
        <v>999</v>
      </c>
      <c r="G1098" s="26">
        <v>1.63E8</v>
      </c>
      <c r="H1098" s="26">
        <v>1.74822325E8</v>
      </c>
      <c r="I1098" s="26" t="str">
        <f t="shared" si="2"/>
        <v>  11,822,325 </v>
      </c>
      <c r="J1098" s="27" t="str">
        <f>VLOOKUP(A1098,Vlookup!$K$2:$N$4579,MATCH(Vlookup!N1097,Vlookup!K1097:N1097,0),0)</f>
        <v>  169 </v>
      </c>
      <c r="K1098">
        <v>5.4</v>
      </c>
      <c r="L1098" s="26">
        <v>2054.0</v>
      </c>
    </row>
    <row r="1099" ht="14.25" customHeight="1">
      <c r="A1099" s="8">
        <v>67109.0</v>
      </c>
      <c r="B1099" t="s">
        <v>2105</v>
      </c>
      <c r="C1099" s="25">
        <v>40753.0</v>
      </c>
      <c r="D1099" t="str">
        <f t="shared" si="1"/>
        <v>7</v>
      </c>
      <c r="E1099">
        <v>2011.0</v>
      </c>
      <c r="F1099" t="s">
        <v>999</v>
      </c>
      <c r="G1099" s="26">
        <v>1.1E8</v>
      </c>
      <c r="H1099" s="26">
        <v>5.63749323E8</v>
      </c>
      <c r="I1099" s="26" t="str">
        <f t="shared" si="2"/>
        <v>  453,749,323 </v>
      </c>
      <c r="J1099" s="27" t="str">
        <f>VLOOKUP(A1099,Vlookup!$K$2:$N$4579,MATCH(Vlookup!N1098,Vlookup!K1098:N1098,0),0)</f>
        <v>  102 </v>
      </c>
      <c r="K1099">
        <v>5.5</v>
      </c>
      <c r="L1099" s="26">
        <v>1201.0</v>
      </c>
    </row>
    <row r="1100" ht="14.25" customHeight="1">
      <c r="A1100" s="8">
        <v>67220.0</v>
      </c>
      <c r="B1100" t="s">
        <v>2106</v>
      </c>
      <c r="C1100" s="25">
        <v>40753.0</v>
      </c>
      <c r="D1100" t="str">
        <f t="shared" si="1"/>
        <v>7</v>
      </c>
      <c r="E1100">
        <v>2011.0</v>
      </c>
      <c r="F1100" t="s">
        <v>999</v>
      </c>
      <c r="G1100" s="26">
        <v>5.0E7</v>
      </c>
      <c r="H1100" s="26">
        <v>1.42851197E8</v>
      </c>
      <c r="I1100" s="26" t="str">
        <f t="shared" si="2"/>
        <v>  92,851,197 </v>
      </c>
      <c r="J1100" s="27" t="str">
        <f>VLOOKUP(A1100,Vlookup!$K$2:$N$4579,MATCH(Vlookup!N1099,Vlookup!K1099:N1099,0),0)</f>
        <v>  106 </v>
      </c>
      <c r="K1100">
        <v>7.0</v>
      </c>
      <c r="L1100" s="26">
        <v>2522.0</v>
      </c>
    </row>
    <row r="1101" ht="14.25" customHeight="1">
      <c r="A1101" s="8">
        <v>67660.0</v>
      </c>
      <c r="B1101" t="s">
        <v>2107</v>
      </c>
      <c r="C1101" s="25">
        <v>40751.0</v>
      </c>
      <c r="D1101" t="str">
        <f t="shared" si="1"/>
        <v>7</v>
      </c>
      <c r="E1101">
        <v>2011.0</v>
      </c>
      <c r="F1101" t="s">
        <v>999</v>
      </c>
      <c r="G1101" s="26">
        <v>4.0E7</v>
      </c>
      <c r="H1101" s="26">
        <v>6.0965854E7</v>
      </c>
      <c r="I1101" s="26" t="str">
        <f t="shared" si="2"/>
        <v>  20,965,854 </v>
      </c>
      <c r="J1101" s="27" t="str">
        <f>VLOOKUP(A1101,Vlookup!$K$2:$N$4579,MATCH(Vlookup!N1100,Vlookup!K1100:N1100,0),0)</f>
        <v>  122 </v>
      </c>
      <c r="K1101">
        <v>6.5</v>
      </c>
      <c r="L1101" s="26">
        <v>848.0</v>
      </c>
    </row>
    <row r="1102" ht="14.25" customHeight="1">
      <c r="A1102" s="8">
        <v>67675.0</v>
      </c>
      <c r="B1102" t="s">
        <v>2108</v>
      </c>
      <c r="C1102" s="25">
        <v>40746.0</v>
      </c>
      <c r="D1102" t="str">
        <f t="shared" si="1"/>
        <v>7</v>
      </c>
      <c r="E1102">
        <v>2011.0</v>
      </c>
      <c r="F1102" t="s">
        <v>999</v>
      </c>
      <c r="G1102" s="26">
        <v>1.4E8</v>
      </c>
      <c r="H1102" s="26">
        <v>3.70569774E8</v>
      </c>
      <c r="I1102" s="26" t="str">
        <f t="shared" si="2"/>
        <v>  230,569,774 </v>
      </c>
      <c r="J1102" s="27" t="str">
        <f>VLOOKUP(A1102,Vlookup!$K$2:$N$4579,MATCH(Vlookup!N1101,Vlookup!K1101:N1101,0),0)</f>
        <v>  84 </v>
      </c>
      <c r="K1102">
        <v>6.6</v>
      </c>
      <c r="L1102" s="26">
        <v>7174.0</v>
      </c>
    </row>
    <row r="1103" ht="14.25" customHeight="1">
      <c r="A1103" s="8">
        <v>67913.0</v>
      </c>
      <c r="B1103" t="s">
        <v>2109</v>
      </c>
      <c r="C1103" s="25">
        <v>40746.0</v>
      </c>
      <c r="D1103" t="str">
        <f t="shared" si="1"/>
        <v>7</v>
      </c>
      <c r="E1103">
        <v>2011.0</v>
      </c>
      <c r="F1103" t="s">
        <v>1074</v>
      </c>
      <c r="G1103" s="26">
        <v>3062000.0</v>
      </c>
      <c r="H1103" s="26">
        <v>2.5034E7</v>
      </c>
      <c r="I1103" s="26" t="str">
        <f t="shared" si="2"/>
        <v>  21,972,000 </v>
      </c>
      <c r="J1103" s="27" t="str">
        <f>VLOOKUP(A1103,Vlookup!$K$2:$N$4579,MATCH(Vlookup!N1102,Vlookup!K1102:N1102,0),0)</f>
        <v>  96 </v>
      </c>
      <c r="K1103">
        <v>7.0</v>
      </c>
      <c r="L1103" s="26">
        <v>33.0</v>
      </c>
    </row>
    <row r="1104" ht="14.25" customHeight="1">
      <c r="A1104" s="8">
        <v>68016.0</v>
      </c>
      <c r="B1104" t="s">
        <v>2110</v>
      </c>
      <c r="C1104" s="25">
        <v>40745.0</v>
      </c>
      <c r="D1104" t="str">
        <f t="shared" si="1"/>
        <v>7</v>
      </c>
      <c r="E1104">
        <v>2011.0</v>
      </c>
      <c r="F1104" t="s">
        <v>999</v>
      </c>
      <c r="G1104" s="26">
        <v>3.5E7</v>
      </c>
      <c r="H1104" s="26">
        <v>1.50483765E8</v>
      </c>
      <c r="I1104" s="26" t="str">
        <f t="shared" si="2"/>
        <v>  115,483,765 </v>
      </c>
      <c r="J1104" s="27" t="str">
        <f>VLOOKUP(A1104,Vlookup!$K$2:$N$4579,MATCH(Vlookup!N1103,Vlookup!K1103:N1103,0),0)</f>
        <v>  160 </v>
      </c>
      <c r="K1104">
        <v>6.5</v>
      </c>
      <c r="L1104" s="26">
        <v>2306.0</v>
      </c>
    </row>
    <row r="1105" ht="14.25" customHeight="1">
      <c r="A1105" s="8">
        <v>68179.0</v>
      </c>
      <c r="B1105" t="s">
        <v>2111</v>
      </c>
      <c r="C1105" s="25">
        <v>40745.0</v>
      </c>
      <c r="D1105" t="str">
        <f t="shared" si="1"/>
        <v>7</v>
      </c>
      <c r="E1105">
        <v>2011.0</v>
      </c>
      <c r="F1105" t="s">
        <v>1033</v>
      </c>
      <c r="G1105" s="26">
        <v>2000000.0</v>
      </c>
      <c r="H1105" s="26">
        <v>8000000.0</v>
      </c>
      <c r="I1105" s="26" t="str">
        <f t="shared" si="2"/>
        <v>  6,000,000 </v>
      </c>
      <c r="J1105" s="27" t="str">
        <f>VLOOKUP(A1105,Vlookup!$K$2:$N$4579,MATCH(Vlookup!N1104,Vlookup!K1104:N1104,0),0)</f>
        <v>  89 </v>
      </c>
      <c r="K1105">
        <v>3.1</v>
      </c>
      <c r="L1105" s="26">
        <v>7.0</v>
      </c>
    </row>
    <row r="1106" ht="14.25" customHeight="1">
      <c r="A1106" s="8">
        <v>68430.0</v>
      </c>
      <c r="B1106" t="s">
        <v>2112</v>
      </c>
      <c r="C1106" s="25">
        <v>40744.0</v>
      </c>
      <c r="D1106" t="str">
        <f t="shared" si="1"/>
        <v>7</v>
      </c>
      <c r="E1106">
        <v>2011.0</v>
      </c>
      <c r="F1106" t="s">
        <v>999</v>
      </c>
      <c r="G1106" s="26">
        <v>5000000.0</v>
      </c>
      <c r="H1106" s="26">
        <v>2.5562924E7</v>
      </c>
      <c r="I1106" s="26" t="str">
        <f t="shared" si="2"/>
        <v>  20,562,924 </v>
      </c>
      <c r="J1106" s="27" t="str">
        <f>VLOOKUP(A1106,Vlookup!$K$2:$N$4579,MATCH(Vlookup!N1105,Vlookup!K1105:N1105,0),0)</f>
        <v>  111 </v>
      </c>
      <c r="K1106">
        <v>5.0</v>
      </c>
      <c r="L1106" s="26">
        <v>359.0</v>
      </c>
    </row>
    <row r="1107" ht="14.25" customHeight="1">
      <c r="A1107" s="8">
        <v>68718.0</v>
      </c>
      <c r="B1107" t="s">
        <v>2113</v>
      </c>
      <c r="C1107" s="25">
        <v>40732.0</v>
      </c>
      <c r="D1107" t="str">
        <f t="shared" si="1"/>
        <v>7</v>
      </c>
      <c r="E1107">
        <v>2011.0</v>
      </c>
      <c r="F1107" t="s">
        <v>999</v>
      </c>
      <c r="G1107" s="26">
        <v>3.5E7</v>
      </c>
      <c r="H1107" s="26">
        <v>1.17E8</v>
      </c>
      <c r="I1107" s="26" t="str">
        <f t="shared" si="2"/>
        <v>  82,000,000 </v>
      </c>
      <c r="J1107" s="27" t="str">
        <f>VLOOKUP(A1107,Vlookup!$K$2:$N$4579,MATCH(Vlookup!N1106,Vlookup!K1106:N1106,0),0)</f>
        <v>  165 </v>
      </c>
      <c r="K1107">
        <v>6.4</v>
      </c>
      <c r="L1107" s="26">
        <v>2341.0</v>
      </c>
    </row>
    <row r="1108" ht="14.25" customHeight="1">
      <c r="A1108" s="8">
        <v>68721.0</v>
      </c>
      <c r="B1108" t="s">
        <v>2114</v>
      </c>
      <c r="C1108" s="25">
        <v>40731.0</v>
      </c>
      <c r="D1108" t="str">
        <f t="shared" si="1"/>
        <v>7</v>
      </c>
      <c r="E1108">
        <v>2011.0</v>
      </c>
      <c r="F1108" t="s">
        <v>999</v>
      </c>
      <c r="G1108" s="26">
        <v>1.25E8</v>
      </c>
      <c r="H1108" s="26">
        <v>1.342E9</v>
      </c>
      <c r="I1108" s="26" t="str">
        <f t="shared" si="2"/>
        <v>  1,217,000,000 </v>
      </c>
      <c r="J1108" s="27" t="str">
        <f>VLOOKUP(A1108,Vlookup!$K$2:$N$4579,MATCH(Vlookup!N1107,Vlookup!K1107:N1107,0),0)</f>
        <v>  130 </v>
      </c>
      <c r="K1108">
        <v>7.9</v>
      </c>
      <c r="L1108" s="26">
        <v>6141.0</v>
      </c>
    </row>
    <row r="1109" ht="14.25" customHeight="1">
      <c r="A1109" s="8">
        <v>68722.0</v>
      </c>
      <c r="B1109" t="s">
        <v>2115</v>
      </c>
      <c r="C1109" s="25">
        <v>40731.0</v>
      </c>
      <c r="D1109" t="str">
        <f t="shared" si="1"/>
        <v>7</v>
      </c>
      <c r="E1109">
        <v>2011.0</v>
      </c>
      <c r="F1109" t="s">
        <v>999</v>
      </c>
      <c r="G1109" s="26">
        <v>6000000.0</v>
      </c>
      <c r="H1109" s="26">
        <v>1.9560274E7</v>
      </c>
      <c r="I1109" s="26" t="str">
        <f t="shared" si="2"/>
        <v>  13,560,274 </v>
      </c>
      <c r="J1109" s="27" t="str">
        <f>VLOOKUP(A1109,Vlookup!$K$2:$N$4579,MATCH(Vlookup!N1108,Vlookup!K1108:N1108,0),0)</f>
        <v>  137 </v>
      </c>
      <c r="K1109">
        <v>6.8</v>
      </c>
      <c r="L1109" s="26">
        <v>378.0</v>
      </c>
    </row>
    <row r="1110" ht="14.25" customHeight="1">
      <c r="A1110" s="8">
        <v>68724.0</v>
      </c>
      <c r="B1110" t="s">
        <v>2116</v>
      </c>
      <c r="C1110" s="25">
        <v>40730.0</v>
      </c>
      <c r="D1110" t="str">
        <f t="shared" si="1"/>
        <v>7</v>
      </c>
      <c r="E1110">
        <v>2011.0</v>
      </c>
      <c r="F1110" t="s">
        <v>999</v>
      </c>
      <c r="G1110" s="26">
        <v>8.0E7</v>
      </c>
      <c r="H1110" s="26">
        <v>1.69852759E8</v>
      </c>
      <c r="I1110" s="26" t="str">
        <f t="shared" si="2"/>
        <v>  89,852,759 </v>
      </c>
      <c r="J1110" s="27" t="str">
        <f>VLOOKUP(A1110,Vlookup!$K$2:$N$4579,MATCH(Vlookup!N1109,Vlookup!K1109:N1109,0),0)</f>
        <v>  109 </v>
      </c>
      <c r="K1110">
        <v>5.3</v>
      </c>
      <c r="L1110" s="26">
        <v>509.0</v>
      </c>
    </row>
    <row r="1111" ht="14.25" customHeight="1">
      <c r="A1111" s="8">
        <v>68726.0</v>
      </c>
      <c r="B1111" t="s">
        <v>2117</v>
      </c>
      <c r="C1111" s="25">
        <v>40725.0</v>
      </c>
      <c r="D1111" t="str">
        <f t="shared" si="1"/>
        <v>7</v>
      </c>
      <c r="E1111">
        <v>2011.0</v>
      </c>
      <c r="F1111" t="s">
        <v>999</v>
      </c>
      <c r="G1111" s="26">
        <v>2.0E7</v>
      </c>
      <c r="H1111" s="26">
        <v>1.7425E7</v>
      </c>
      <c r="I1111" s="26" t="str">
        <f t="shared" si="2"/>
        <v>  (2,575,000)</v>
      </c>
      <c r="J1111" s="27" t="str">
        <f>VLOOKUP(A1111,Vlookup!$K$2:$N$4579,MATCH(Vlookup!N1110,Vlookup!K1110:N1110,0),0)</f>
        <v>  131 </v>
      </c>
      <c r="K1111">
        <v>6.0</v>
      </c>
      <c r="L1111" s="26">
        <v>611.0</v>
      </c>
    </row>
    <row r="1112" ht="14.25" customHeight="1">
      <c r="A1112" s="8">
        <v>68727.0</v>
      </c>
      <c r="B1112" t="s">
        <v>2118</v>
      </c>
      <c r="C1112" s="25">
        <v>40725.0</v>
      </c>
      <c r="D1112" t="str">
        <f t="shared" si="1"/>
        <v>7</v>
      </c>
      <c r="E1112">
        <v>2011.0</v>
      </c>
      <c r="F1112" t="s">
        <v>1074</v>
      </c>
      <c r="G1112" s="26">
        <v>4090000.0</v>
      </c>
      <c r="H1112" s="26">
        <v>1.8035E7</v>
      </c>
      <c r="I1112" s="26" t="str">
        <f t="shared" si="2"/>
        <v>  13,945,000 </v>
      </c>
      <c r="J1112" s="27" t="str">
        <f>VLOOKUP(A1112,Vlookup!$K$2:$N$4579,MATCH(Vlookup!N1111,Vlookup!K1111:N1111,0),0)</f>
        <v>  101 </v>
      </c>
      <c r="K1112">
        <v>7.0</v>
      </c>
      <c r="L1112" s="26">
        <v>39.0</v>
      </c>
    </row>
    <row r="1113" ht="14.25" customHeight="1">
      <c r="A1113" s="8">
        <v>68728.0</v>
      </c>
      <c r="B1113" t="s">
        <v>2119</v>
      </c>
      <c r="C1113" s="25">
        <v>40724.0</v>
      </c>
      <c r="D1113" t="str">
        <f t="shared" si="1"/>
        <v>6</v>
      </c>
      <c r="E1113">
        <v>2011.0</v>
      </c>
      <c r="F1113" t="s">
        <v>999</v>
      </c>
      <c r="G1113" s="26">
        <v>3.0E7</v>
      </c>
      <c r="H1113" s="26">
        <v>3.6160375E7</v>
      </c>
      <c r="I1113" s="26" t="str">
        <f t="shared" si="2"/>
        <v>  6,160,375 </v>
      </c>
      <c r="J1113" s="27" t="str">
        <f>VLOOKUP(A1113,Vlookup!$K$2:$N$4579,MATCH(Vlookup!N1112,Vlookup!K1112:N1112,0),0)</f>
        <v>  130 </v>
      </c>
      <c r="K1113">
        <v>5.7</v>
      </c>
      <c r="L1113" s="26">
        <v>369.0</v>
      </c>
    </row>
    <row r="1114" ht="14.25" customHeight="1">
      <c r="A1114" s="8">
        <v>68730.0</v>
      </c>
      <c r="B1114" t="s">
        <v>2120</v>
      </c>
      <c r="C1114" s="25">
        <v>40722.0</v>
      </c>
      <c r="D1114" t="str">
        <f t="shared" si="1"/>
        <v>6</v>
      </c>
      <c r="E1114">
        <v>2011.0</v>
      </c>
      <c r="F1114" t="s">
        <v>999</v>
      </c>
      <c r="G1114" s="26">
        <v>1.95E8</v>
      </c>
      <c r="H1114" s="26">
        <v>1.123746996E9</v>
      </c>
      <c r="I1114" s="26" t="str">
        <f t="shared" si="2"/>
        <v>  928,746,996 </v>
      </c>
      <c r="J1114" s="27" t="str">
        <f>VLOOKUP(A1114,Vlookup!$K$2:$N$4579,MATCH(Vlookup!N1113,Vlookup!K1113:N1113,0),0)</f>
        <v>  161 </v>
      </c>
      <c r="K1114">
        <v>6.1</v>
      </c>
      <c r="L1114" s="26">
        <v>3351.0</v>
      </c>
    </row>
    <row r="1115" ht="14.25" customHeight="1">
      <c r="A1115" s="8">
        <v>68734.0</v>
      </c>
      <c r="B1115" t="s">
        <v>2121</v>
      </c>
      <c r="C1115" s="25">
        <v>40718.0</v>
      </c>
      <c r="D1115" t="str">
        <f t="shared" si="1"/>
        <v>6</v>
      </c>
      <c r="E1115">
        <v>2011.0</v>
      </c>
      <c r="F1115" t="s">
        <v>999</v>
      </c>
      <c r="G1115" s="26">
        <v>1.0E7</v>
      </c>
      <c r="H1115" s="26">
        <v>1759252.0</v>
      </c>
      <c r="I1115" s="26" t="str">
        <f t="shared" si="2"/>
        <v>  (8,240,748)</v>
      </c>
      <c r="J1115" s="27" t="str">
        <f>VLOOKUP(A1115,Vlookup!$K$2:$N$4579,MATCH(Vlookup!N1114,Vlookup!K1114:N1114,0),0)</f>
        <v>  120 </v>
      </c>
      <c r="K1115">
        <v>7.0</v>
      </c>
      <c r="L1115" s="26">
        <v>54.0</v>
      </c>
    </row>
    <row r="1116" ht="14.25" customHeight="1">
      <c r="A1116" s="8">
        <v>68735.0</v>
      </c>
      <c r="B1116" t="s">
        <v>2122</v>
      </c>
      <c r="C1116" s="25">
        <v>40711.0</v>
      </c>
      <c r="D1116" t="str">
        <f t="shared" si="1"/>
        <v>6</v>
      </c>
      <c r="E1116">
        <v>2011.0</v>
      </c>
      <c r="F1116" t="s">
        <v>999</v>
      </c>
      <c r="G1116" s="26">
        <v>5.5E7</v>
      </c>
      <c r="H1116" s="26">
        <v>1.87361754E8</v>
      </c>
      <c r="I1116" s="26" t="str">
        <f t="shared" si="2"/>
        <v>  132,361,754 </v>
      </c>
      <c r="J1116" s="27" t="str">
        <f>VLOOKUP(A1116,Vlookup!$K$2:$N$4579,MATCH(Vlookup!N1115,Vlookup!K1115:N1115,0),0)</f>
        <v>  123 </v>
      </c>
      <c r="K1116">
        <v>5.7</v>
      </c>
      <c r="L1116" s="26">
        <v>775.0</v>
      </c>
    </row>
    <row r="1117" ht="14.25" customHeight="1">
      <c r="A1117" s="8">
        <v>68737.0</v>
      </c>
      <c r="B1117" t="s">
        <v>2123</v>
      </c>
      <c r="C1117" s="25">
        <v>40710.0</v>
      </c>
      <c r="D1117" t="str">
        <f t="shared" si="1"/>
        <v>6</v>
      </c>
      <c r="E1117">
        <v>2011.0</v>
      </c>
      <c r="F1117" t="s">
        <v>999</v>
      </c>
      <c r="G1117" s="26">
        <v>2.0E8</v>
      </c>
      <c r="H1117" s="26">
        <v>2.19851172E8</v>
      </c>
      <c r="I1117" s="26" t="str">
        <f t="shared" si="2"/>
        <v>  19,851,172 </v>
      </c>
      <c r="J1117" s="27" t="str">
        <f>VLOOKUP(A1117,Vlookup!$K$2:$N$4579,MATCH(Vlookup!N1116,Vlookup!K1116:N1116,0),0)</f>
        <v>  102 </v>
      </c>
      <c r="K1117">
        <v>5.1</v>
      </c>
      <c r="L1117" s="26">
        <v>2551.0</v>
      </c>
    </row>
    <row r="1118" ht="14.25" customHeight="1">
      <c r="A1118" s="8">
        <v>68812.0</v>
      </c>
      <c r="B1118" t="s">
        <v>2124</v>
      </c>
      <c r="C1118" s="25">
        <v>40705.0</v>
      </c>
      <c r="D1118" t="str">
        <f t="shared" si="1"/>
        <v>6</v>
      </c>
      <c r="E1118">
        <v>2011.0</v>
      </c>
      <c r="F1118" t="s">
        <v>999</v>
      </c>
      <c r="G1118" s="26">
        <v>2.0E8</v>
      </c>
      <c r="H1118" s="26">
        <v>5.59852396E8</v>
      </c>
      <c r="I1118" s="26" t="str">
        <f t="shared" si="2"/>
        <v>  359,852,396 </v>
      </c>
      <c r="J1118" s="27" t="str">
        <f>VLOOKUP(A1118,Vlookup!$K$2:$N$4579,MATCH(Vlookup!N1117,Vlookup!K1117:N1117,0),0)</f>
        <v>  105 </v>
      </c>
      <c r="K1118">
        <v>5.8</v>
      </c>
      <c r="L1118" s="26">
        <v>2088.0</v>
      </c>
    </row>
    <row r="1119" ht="14.25" customHeight="1">
      <c r="A1119" s="8">
        <v>68817.0</v>
      </c>
      <c r="B1119" t="s">
        <v>2125</v>
      </c>
      <c r="C1119" s="25">
        <v>40704.0</v>
      </c>
      <c r="D1119" t="str">
        <f t="shared" si="1"/>
        <v>6</v>
      </c>
      <c r="E1119">
        <v>2011.0</v>
      </c>
      <c r="F1119" t="s">
        <v>999</v>
      </c>
      <c r="G1119" s="26">
        <v>2.0E7</v>
      </c>
      <c r="H1119" s="26">
        <v>1.4166853E7</v>
      </c>
      <c r="I1119" s="26" t="str">
        <f t="shared" si="2"/>
        <v>  (5,833,147)</v>
      </c>
      <c r="J1119" s="27" t="str">
        <f>VLOOKUP(A1119,Vlookup!$K$2:$N$4579,MATCH(Vlookup!N1118,Vlookup!K1118:N1118,0),0)</f>
        <v>  113 </v>
      </c>
      <c r="K1119">
        <v>5.1</v>
      </c>
      <c r="L1119" s="26">
        <v>14.0</v>
      </c>
    </row>
    <row r="1120" ht="14.25" customHeight="1">
      <c r="A1120" s="8">
        <v>68924.0</v>
      </c>
      <c r="B1120" t="s">
        <v>2126</v>
      </c>
      <c r="C1120" s="25">
        <v>40702.0</v>
      </c>
      <c r="D1120" t="str">
        <f t="shared" si="1"/>
        <v>6</v>
      </c>
      <c r="E1120">
        <v>2011.0</v>
      </c>
      <c r="F1120" t="s">
        <v>999</v>
      </c>
      <c r="G1120" s="26">
        <v>5.0E7</v>
      </c>
      <c r="H1120" s="26">
        <v>2.60095987E8</v>
      </c>
      <c r="I1120" s="26" t="str">
        <f t="shared" si="2"/>
        <v>  210,095,987 </v>
      </c>
      <c r="J1120" s="27" t="str">
        <f>VLOOKUP(A1120,Vlookup!$K$2:$N$4579,MATCH(Vlookup!N1119,Vlookup!K1119:N1119,0),0)</f>
        <v>  112 </v>
      </c>
      <c r="K1120">
        <v>6.6</v>
      </c>
      <c r="L1120" s="26">
        <v>2496.0</v>
      </c>
    </row>
    <row r="1121" ht="14.25" customHeight="1">
      <c r="A1121" s="8">
        <v>69668.0</v>
      </c>
      <c r="B1121" t="s">
        <v>2127</v>
      </c>
      <c r="C1121" s="25">
        <v>40689.0</v>
      </c>
      <c r="D1121" t="str">
        <f t="shared" si="1"/>
        <v>5</v>
      </c>
      <c r="E1121">
        <v>2011.0</v>
      </c>
      <c r="F1121" t="s">
        <v>1250</v>
      </c>
      <c r="G1121" s="26">
        <v>7400000.0</v>
      </c>
      <c r="H1121" s="26">
        <v>2.1817298E7</v>
      </c>
      <c r="I1121" s="26" t="str">
        <f t="shared" si="2"/>
        <v>  14,417,298 </v>
      </c>
      <c r="J1121" s="27" t="str">
        <f>VLOOKUP(A1121,Vlookup!$K$2:$N$4579,MATCH(Vlookup!N1120,Vlookup!K1120:N1120,0),0)</f>
        <v>  84 </v>
      </c>
      <c r="K1121">
        <v>7.0</v>
      </c>
      <c r="L1121" s="26">
        <v>915.0</v>
      </c>
    </row>
    <row r="1122" ht="14.25" customHeight="1">
      <c r="A1122" s="8">
        <v>69928.0</v>
      </c>
      <c r="B1122" t="s">
        <v>2128</v>
      </c>
      <c r="C1122" s="25">
        <v>40688.0</v>
      </c>
      <c r="D1122" t="str">
        <f t="shared" si="1"/>
        <v>5</v>
      </c>
      <c r="E1122">
        <v>2011.0</v>
      </c>
      <c r="F1122" t="s">
        <v>999</v>
      </c>
      <c r="G1122" s="26">
        <v>1.5E8</v>
      </c>
      <c r="H1122" s="26">
        <v>6.65692281E8</v>
      </c>
      <c r="I1122" s="26" t="str">
        <f t="shared" si="2"/>
        <v>  515,692,281 </v>
      </c>
      <c r="J1122" s="27" t="str">
        <f>VLOOKUP(A1122,Vlookup!$K$2:$N$4579,MATCH(Vlookup!N1121,Vlookup!K1121:N1121,0),0)</f>
        <v>  110 </v>
      </c>
      <c r="K1122">
        <v>6.7</v>
      </c>
      <c r="L1122" s="26">
        <v>1925.0</v>
      </c>
    </row>
    <row r="1123" ht="14.25" customHeight="1">
      <c r="A1123" s="8">
        <v>69976.0</v>
      </c>
      <c r="B1123" t="s">
        <v>2129</v>
      </c>
      <c r="C1123" s="25">
        <v>40688.0</v>
      </c>
      <c r="D1123" t="str">
        <f t="shared" si="1"/>
        <v>5</v>
      </c>
      <c r="E1123">
        <v>2011.0</v>
      </c>
      <c r="F1123" t="s">
        <v>999</v>
      </c>
      <c r="G1123" s="26">
        <v>8.0E7</v>
      </c>
      <c r="H1123" s="26">
        <v>2.54455986E8</v>
      </c>
      <c r="I1123" s="26" t="str">
        <f t="shared" si="2"/>
        <v>  174,455,986 </v>
      </c>
      <c r="J1123" s="27" t="str">
        <f>VLOOKUP(A1123,Vlookup!$K$2:$N$4579,MATCH(Vlookup!N1122,Vlookup!K1122:N1122,0),0)</f>
        <v>  -   </v>
      </c>
      <c r="K1123">
        <v>6.2</v>
      </c>
      <c r="L1123" s="26">
        <v>3836.0</v>
      </c>
    </row>
    <row r="1124" ht="14.25" customHeight="1">
      <c r="A1124" s="8">
        <v>70074.0</v>
      </c>
      <c r="B1124" t="s">
        <v>2130</v>
      </c>
      <c r="C1124" s="25">
        <v>40687.0</v>
      </c>
      <c r="D1124" t="str">
        <f t="shared" si="1"/>
        <v>5</v>
      </c>
      <c r="E1124">
        <v>2011.0</v>
      </c>
      <c r="F1124" t="s">
        <v>999</v>
      </c>
      <c r="G1124" s="26">
        <v>1.6E8</v>
      </c>
      <c r="H1124" s="26">
        <v>3.53624124E8</v>
      </c>
      <c r="I1124" s="26" t="str">
        <f t="shared" si="2"/>
        <v>  193,624,124 </v>
      </c>
      <c r="J1124" s="27" t="str">
        <f>VLOOKUP(A1124,Vlookup!$K$2:$N$4579,MATCH(Vlookup!N1123,Vlookup!K1123:N1123,0),0)</f>
        <v>  92 </v>
      </c>
      <c r="K1124">
        <v>7.1</v>
      </c>
      <c r="L1124" s="26">
        <v>5252.0</v>
      </c>
    </row>
    <row r="1125" ht="14.25" customHeight="1">
      <c r="A1125" s="8">
        <v>70160.0</v>
      </c>
      <c r="B1125" t="s">
        <v>2131</v>
      </c>
      <c r="C1125" s="25">
        <v>40681.0</v>
      </c>
      <c r="D1125" t="str">
        <f t="shared" si="1"/>
        <v>5</v>
      </c>
      <c r="E1125">
        <v>2011.0</v>
      </c>
      <c r="F1125" t="s">
        <v>999</v>
      </c>
      <c r="G1125" s="26">
        <v>3.2E7</v>
      </c>
      <c r="H1125" s="26">
        <v>5.4674226E7</v>
      </c>
      <c r="I1125" s="26" t="str">
        <f t="shared" si="2"/>
        <v>  22,674,226 </v>
      </c>
      <c r="J1125" s="27" t="str">
        <f>VLOOKUP(A1125,Vlookup!$K$2:$N$4579,MATCH(Vlookup!N1124,Vlookup!K1124:N1124,0),0)</f>
        <v>  142 </v>
      </c>
      <c r="K1125">
        <v>6.5</v>
      </c>
      <c r="L1125" s="26">
        <v>1009.0</v>
      </c>
    </row>
    <row r="1126" ht="14.25" customHeight="1">
      <c r="A1126" s="8">
        <v>70435.0</v>
      </c>
      <c r="B1126" t="s">
        <v>2132</v>
      </c>
      <c r="C1126" s="25">
        <v>40679.0</v>
      </c>
      <c r="D1126" t="str">
        <f t="shared" si="1"/>
        <v>5</v>
      </c>
      <c r="E1126">
        <v>2011.0</v>
      </c>
      <c r="F1126" t="s">
        <v>999</v>
      </c>
      <c r="G1126" s="26">
        <v>2.0E7</v>
      </c>
      <c r="H1126" s="26">
        <v>2.16197492E8</v>
      </c>
      <c r="I1126" s="26" t="str">
        <f t="shared" si="2"/>
        <v>  196,197,492 </v>
      </c>
      <c r="J1126" s="27" t="str">
        <f>VLOOKUP(A1126,Vlookup!$K$2:$N$4579,MATCH(Vlookup!N1125,Vlookup!K1125:N1125,0),0)</f>
        <v>  93 </v>
      </c>
      <c r="K1126">
        <v>5.4</v>
      </c>
      <c r="L1126" s="26">
        <v>1634.0</v>
      </c>
    </row>
    <row r="1127" ht="14.25" customHeight="1">
      <c r="A1127" s="8">
        <v>70436.0</v>
      </c>
      <c r="B1127" t="s">
        <v>276</v>
      </c>
      <c r="C1127" s="25">
        <v>40678.0</v>
      </c>
      <c r="D1127" t="str">
        <f t="shared" si="1"/>
        <v>5</v>
      </c>
      <c r="E1127">
        <v>2011.0</v>
      </c>
      <c r="F1127" t="s">
        <v>999</v>
      </c>
      <c r="G1127" s="26">
        <v>1.5E7</v>
      </c>
      <c r="H1127" s="26">
        <v>1.33432856E8</v>
      </c>
      <c r="I1127" s="26" t="str">
        <f t="shared" si="2"/>
        <v>  118,432,856 </v>
      </c>
      <c r="J1127" s="27" t="str">
        <f>VLOOKUP(A1127,Vlookup!$K$2:$N$4579,MATCH(Vlookup!N1126,Vlookup!K1126:N1126,0),0)</f>
        <v>  111 </v>
      </c>
      <c r="K1127">
        <v>7.3</v>
      </c>
      <c r="L1127" s="26">
        <v>1075.0</v>
      </c>
    </row>
    <row r="1128" ht="14.25" customHeight="1">
      <c r="A1128" s="8">
        <v>70578.0</v>
      </c>
      <c r="B1128" t="s">
        <v>2133</v>
      </c>
      <c r="C1128" s="25">
        <v>40677.0</v>
      </c>
      <c r="D1128" t="str">
        <f t="shared" si="1"/>
        <v>5</v>
      </c>
      <c r="E1128">
        <v>2011.0</v>
      </c>
      <c r="F1128" t="s">
        <v>999</v>
      </c>
      <c r="G1128" s="26">
        <v>3.8E8</v>
      </c>
      <c r="H1128" s="26">
        <v>1.045713802E9</v>
      </c>
      <c r="I1128" s="26" t="str">
        <f t="shared" si="2"/>
        <v>  665,713,802 </v>
      </c>
      <c r="J1128" s="27" t="str">
        <f>VLOOKUP(A1128,Vlookup!$K$2:$N$4579,MATCH(Vlookup!N1127,Vlookup!K1127:N1127,0),0)</f>
        <v>  91 </v>
      </c>
      <c r="K1128">
        <v>6.4</v>
      </c>
      <c r="L1128" s="26">
        <v>5068.0</v>
      </c>
    </row>
    <row r="1129" ht="14.25" customHeight="1">
      <c r="A1129" s="8">
        <v>70586.0</v>
      </c>
      <c r="B1129" t="s">
        <v>2134</v>
      </c>
      <c r="C1129" s="25">
        <v>40675.0</v>
      </c>
      <c r="D1129" t="str">
        <f t="shared" si="1"/>
        <v>5</v>
      </c>
      <c r="E1129">
        <v>2011.0</v>
      </c>
      <c r="F1129" t="s">
        <v>999</v>
      </c>
      <c r="G1129" s="26">
        <v>1.4350531E7</v>
      </c>
      <c r="H1129" s="26">
        <v>3964682.0</v>
      </c>
      <c r="I1129" s="26" t="str">
        <f t="shared" si="2"/>
        <v>  (10,385,849)</v>
      </c>
      <c r="J1129" s="27" t="str">
        <f>VLOOKUP(A1129,Vlookup!$K$2:$N$4579,MATCH(Vlookup!N1128,Vlookup!K1128:N1128,0),0)</f>
        <v>  85 </v>
      </c>
      <c r="K1129">
        <v>6.3</v>
      </c>
      <c r="L1129" s="26">
        <v>748.0</v>
      </c>
    </row>
    <row r="1130" ht="14.25" customHeight="1">
      <c r="A1130" s="8">
        <v>70590.0</v>
      </c>
      <c r="B1130" t="s">
        <v>2135</v>
      </c>
      <c r="C1130" s="25">
        <v>40674.0</v>
      </c>
      <c r="D1130" t="str">
        <f t="shared" si="1"/>
        <v>5</v>
      </c>
      <c r="E1130">
        <v>2011.0</v>
      </c>
      <c r="F1130" t="s">
        <v>999</v>
      </c>
      <c r="G1130" s="26">
        <v>3.0E7</v>
      </c>
      <c r="H1130" s="26">
        <v>1.51119219E8</v>
      </c>
      <c r="I1130" s="26" t="str">
        <f t="shared" si="2"/>
        <v>  121,119,219 </v>
      </c>
      <c r="J1130" s="27" t="str">
        <f>VLOOKUP(A1130,Vlookup!$K$2:$N$4579,MATCH(Vlookup!N1129,Vlookup!K1129:N1129,0),0)</f>
        <v>  143 </v>
      </c>
      <c r="K1130">
        <v>7.4</v>
      </c>
      <c r="L1130" s="26">
        <v>2049.0</v>
      </c>
    </row>
    <row r="1131" ht="14.25" customHeight="1">
      <c r="A1131" s="8">
        <v>70829.0</v>
      </c>
      <c r="B1131" t="s">
        <v>2136</v>
      </c>
      <c r="C1131" s="25">
        <v>40669.0</v>
      </c>
      <c r="D1131" t="str">
        <f t="shared" si="1"/>
        <v>5</v>
      </c>
      <c r="E1131">
        <v>2011.0</v>
      </c>
      <c r="F1131" t="s">
        <v>999</v>
      </c>
      <c r="G1131" s="26">
        <v>6600000.0</v>
      </c>
      <c r="H1131" s="26">
        <v>3.771061E7</v>
      </c>
      <c r="I1131" s="26" t="str">
        <f t="shared" si="2"/>
        <v>  31,110,610 </v>
      </c>
      <c r="J1131" s="27" t="str">
        <f>VLOOKUP(A1131,Vlookup!$K$2:$N$4579,MATCH(Vlookup!N1130,Vlookup!K1130:N1130,0),0)</f>
        <v>  100 </v>
      </c>
      <c r="K1131">
        <v>6.0</v>
      </c>
      <c r="L1131" s="26">
        <v>57.0</v>
      </c>
    </row>
    <row r="1132" ht="14.25" customHeight="1">
      <c r="A1132" s="8">
        <v>70868.0</v>
      </c>
      <c r="B1132" t="s">
        <v>2137</v>
      </c>
      <c r="C1132" s="25">
        <v>40668.0</v>
      </c>
      <c r="D1132" t="str">
        <f t="shared" si="1"/>
        <v>5</v>
      </c>
      <c r="E1132">
        <v>2011.0</v>
      </c>
      <c r="F1132" t="s">
        <v>999</v>
      </c>
      <c r="G1132" s="26">
        <v>6.0E7</v>
      </c>
      <c r="H1132" s="26">
        <v>7.8309131E7</v>
      </c>
      <c r="I1132" s="26" t="str">
        <f t="shared" si="2"/>
        <v>  18,309,131 </v>
      </c>
      <c r="J1132" s="27" t="str">
        <f>VLOOKUP(A1132,Vlookup!$K$2:$N$4579,MATCH(Vlookup!N1131,Vlookup!K1131:N1131,0),0)</f>
        <v>  89 </v>
      </c>
      <c r="K1132">
        <v>5.4</v>
      </c>
      <c r="L1132" s="26">
        <v>710.0</v>
      </c>
    </row>
    <row r="1133" ht="14.25" customHeight="1">
      <c r="A1133" s="8">
        <v>70881.0</v>
      </c>
      <c r="B1133" t="s">
        <v>2138</v>
      </c>
      <c r="C1133" s="25">
        <v>40668.0</v>
      </c>
      <c r="D1133" t="str">
        <f t="shared" si="1"/>
        <v>5</v>
      </c>
      <c r="E1133">
        <v>2011.0</v>
      </c>
      <c r="F1133" t="s">
        <v>999</v>
      </c>
      <c r="G1133" s="26">
        <v>3.5E7</v>
      </c>
      <c r="H1133" s="26">
        <v>5.9901913E7</v>
      </c>
      <c r="I1133" s="26" t="str">
        <f t="shared" si="2"/>
        <v>  24,901,913 </v>
      </c>
      <c r="J1133" s="27" t="str">
        <f>VLOOKUP(A1133,Vlookup!$K$2:$N$4579,MATCH(Vlookup!N1132,Vlookup!K1132:N1132,0),0)</f>
        <v>  95 </v>
      </c>
      <c r="K1133">
        <v>5.9</v>
      </c>
      <c r="L1133" s="26">
        <v>304.0</v>
      </c>
    </row>
    <row r="1134" ht="14.25" customHeight="1">
      <c r="A1134" s="8">
        <v>70981.0</v>
      </c>
      <c r="B1134" t="s">
        <v>2139</v>
      </c>
      <c r="C1134" s="25">
        <v>40667.0</v>
      </c>
      <c r="D1134" t="str">
        <f t="shared" si="1"/>
        <v>5</v>
      </c>
      <c r="E1134">
        <v>2011.0</v>
      </c>
      <c r="F1134" t="s">
        <v>1065</v>
      </c>
      <c r="G1134" s="26">
        <v>3550000.0</v>
      </c>
      <c r="H1134" s="26">
        <v>4.8E7</v>
      </c>
      <c r="I1134" s="26" t="str">
        <f t="shared" si="2"/>
        <v>  44,450,000 </v>
      </c>
      <c r="J1134" s="27" t="str">
        <f>VLOOKUP(A1134,Vlookup!$K$2:$N$4579,MATCH(Vlookup!N1133,Vlookup!K1133:N1133,0),0)</f>
        <v>  124 </v>
      </c>
      <c r="K1134">
        <v>8.0</v>
      </c>
      <c r="L1134" s="26">
        <v>56.0</v>
      </c>
    </row>
    <row r="1135" ht="14.25" customHeight="1">
      <c r="A1135" s="8">
        <v>71469.0</v>
      </c>
      <c r="B1135" t="s">
        <v>2140</v>
      </c>
      <c r="C1135" s="25">
        <v>40662.0</v>
      </c>
      <c r="D1135" t="str">
        <f t="shared" si="1"/>
        <v>4</v>
      </c>
      <c r="E1135">
        <v>2011.0</v>
      </c>
      <c r="F1135" t="s">
        <v>999</v>
      </c>
      <c r="G1135" s="26">
        <v>3.0E7</v>
      </c>
      <c r="H1135" s="26">
        <v>1.3521829E7</v>
      </c>
      <c r="I1135" s="26" t="str">
        <f t="shared" si="2"/>
        <v>  (16,478,171)</v>
      </c>
      <c r="J1135" s="27" t="str">
        <f>VLOOKUP(A1135,Vlookup!$K$2:$N$4579,MATCH(Vlookup!N1134,Vlookup!K1134:N1134,0),0)</f>
        <v>  89 </v>
      </c>
      <c r="K1135">
        <v>4.8</v>
      </c>
      <c r="L1135" s="26">
        <v>135.0</v>
      </c>
    </row>
    <row r="1136" ht="14.25" customHeight="1">
      <c r="A1136" s="8">
        <v>71552.0</v>
      </c>
      <c r="B1136" t="s">
        <v>2141</v>
      </c>
      <c r="C1136" s="25">
        <v>40662.0</v>
      </c>
      <c r="D1136" t="str">
        <f t="shared" si="1"/>
        <v>4</v>
      </c>
      <c r="E1136">
        <v>2011.0</v>
      </c>
      <c r="F1136" t="s">
        <v>999</v>
      </c>
      <c r="G1136" s="26">
        <v>8000000.0</v>
      </c>
      <c r="H1136" s="26">
        <v>1.013E7</v>
      </c>
      <c r="I1136" s="26" t="str">
        <f t="shared" si="2"/>
        <v>  2,130,000 </v>
      </c>
      <c r="J1136" s="27" t="str">
        <f>VLOOKUP(A1136,Vlookup!$K$2:$N$4579,MATCH(Vlookup!N1135,Vlookup!K1135:N1135,0),0)</f>
        <v>  113 </v>
      </c>
      <c r="K1136">
        <v>5.7</v>
      </c>
      <c r="L1136" s="26">
        <v>139.0</v>
      </c>
    </row>
    <row r="1137" ht="14.25" customHeight="1">
      <c r="A1137" s="8">
        <v>71668.0</v>
      </c>
      <c r="B1137" t="s">
        <v>2142</v>
      </c>
      <c r="C1137" s="25">
        <v>40661.0</v>
      </c>
      <c r="D1137" t="str">
        <f t="shared" si="1"/>
        <v>4</v>
      </c>
      <c r="E1137">
        <v>2011.0</v>
      </c>
      <c r="F1137" t="s">
        <v>999</v>
      </c>
      <c r="G1137" s="26">
        <v>3.25E7</v>
      </c>
      <c r="H1137" s="26">
        <v>2.88383523E8</v>
      </c>
      <c r="I1137" s="26" t="str">
        <f t="shared" si="2"/>
        <v>  255,883,523 </v>
      </c>
      <c r="J1137" s="27" t="str">
        <f>VLOOKUP(A1137,Vlookup!$K$2:$N$4579,MATCH(Vlookup!N1136,Vlookup!K1136:N1136,0),0)</f>
        <v>  83 </v>
      </c>
      <c r="K1137">
        <v>6.5</v>
      </c>
      <c r="L1137" s="26">
        <v>1697.0</v>
      </c>
    </row>
    <row r="1138" ht="14.25" customHeight="1">
      <c r="A1138" s="8">
        <v>71676.0</v>
      </c>
      <c r="B1138" t="s">
        <v>2143</v>
      </c>
      <c r="C1138" s="25">
        <v>40655.0</v>
      </c>
      <c r="D1138" t="str">
        <f t="shared" si="1"/>
        <v>4</v>
      </c>
      <c r="E1138">
        <v>2011.0</v>
      </c>
      <c r="F1138" t="s">
        <v>999</v>
      </c>
      <c r="G1138" s="26">
        <v>2.5E7</v>
      </c>
      <c r="H1138" s="26">
        <v>5.3213633E7</v>
      </c>
      <c r="I1138" s="26" t="str">
        <f t="shared" si="2"/>
        <v>  28,213,633 </v>
      </c>
      <c r="J1138" s="27" t="str">
        <f>VLOOKUP(A1138,Vlookup!$K$2:$N$4579,MATCH(Vlookup!N1137,Vlookup!K1137:N1137,0),0)</f>
        <v>  95 </v>
      </c>
      <c r="K1138">
        <v>6.7</v>
      </c>
      <c r="L1138" s="26">
        <v>51.0</v>
      </c>
    </row>
    <row r="1139" ht="14.25" customHeight="1">
      <c r="A1139" s="8">
        <v>71679.0</v>
      </c>
      <c r="B1139" t="s">
        <v>2144</v>
      </c>
      <c r="C1139" s="25">
        <v>40654.0</v>
      </c>
      <c r="D1139" t="str">
        <f t="shared" si="1"/>
        <v>4</v>
      </c>
      <c r="E1139">
        <v>2011.0</v>
      </c>
      <c r="F1139" t="s">
        <v>999</v>
      </c>
      <c r="G1139" s="26">
        <v>1.5E8</v>
      </c>
      <c r="H1139" s="26">
        <v>4.49326618E8</v>
      </c>
      <c r="I1139" s="26" t="str">
        <f t="shared" si="2"/>
        <v>  299,326,618 </v>
      </c>
      <c r="J1139" s="27" t="str">
        <f>VLOOKUP(A1139,Vlookup!$K$2:$N$4579,MATCH(Vlookup!N1138,Vlookup!K1138:N1138,0),0)</f>
        <v>  95 </v>
      </c>
      <c r="K1139">
        <v>6.6</v>
      </c>
      <c r="L1139" s="26">
        <v>6678.0</v>
      </c>
    </row>
    <row r="1140" ht="14.25" customHeight="1">
      <c r="A1140" s="8">
        <v>71688.0</v>
      </c>
      <c r="B1140" t="s">
        <v>2145</v>
      </c>
      <c r="C1140" s="25">
        <v>40653.0</v>
      </c>
      <c r="D1140" t="str">
        <f t="shared" si="1"/>
        <v>4</v>
      </c>
      <c r="E1140">
        <v>2011.0</v>
      </c>
      <c r="F1140" t="s">
        <v>999</v>
      </c>
      <c r="G1140" s="26">
        <v>1.25E8</v>
      </c>
      <c r="H1140" s="26">
        <v>6.26137675E8</v>
      </c>
      <c r="I1140" s="26" t="str">
        <f t="shared" si="2"/>
        <v>  501,137,675 </v>
      </c>
      <c r="J1140" s="27" t="str">
        <f>VLOOKUP(A1140,Vlookup!$K$2:$N$4579,MATCH(Vlookup!N1139,Vlookup!K1139:N1139,0),0)</f>
        <v>  105 </v>
      </c>
      <c r="K1140">
        <v>7.1</v>
      </c>
      <c r="L1140" s="26">
        <v>2491.0</v>
      </c>
    </row>
    <row r="1141" ht="14.25" customHeight="1">
      <c r="A1141" s="8">
        <v>71859.0</v>
      </c>
      <c r="B1141" t="s">
        <v>2146</v>
      </c>
      <c r="C1141" s="25">
        <v>40647.0</v>
      </c>
      <c r="D1141" t="str">
        <f t="shared" si="1"/>
        <v>4</v>
      </c>
      <c r="E1141">
        <v>2011.0</v>
      </c>
      <c r="F1141" t="s">
        <v>999</v>
      </c>
      <c r="G1141" s="26">
        <v>1.5E7</v>
      </c>
      <c r="H1141" s="26">
        <v>4627375.0</v>
      </c>
      <c r="I1141" s="26" t="str">
        <f t="shared" si="2"/>
        <v>  (10,372,625)</v>
      </c>
      <c r="J1141" s="27" t="str">
        <f>VLOOKUP(A1141,Vlookup!$K$2:$N$4579,MATCH(Vlookup!N1140,Vlookup!K1140:N1140,0),0)</f>
        <v>  112 </v>
      </c>
      <c r="K1141">
        <v>5.0</v>
      </c>
      <c r="L1141" s="26">
        <v>61.0</v>
      </c>
    </row>
    <row r="1142" ht="14.25" customHeight="1">
      <c r="A1142" s="8">
        <v>71880.0</v>
      </c>
      <c r="B1142" t="s">
        <v>2147</v>
      </c>
      <c r="C1142" s="25">
        <v>40646.0</v>
      </c>
      <c r="D1142" t="str">
        <f t="shared" si="1"/>
        <v>4</v>
      </c>
      <c r="E1142">
        <v>2011.0</v>
      </c>
      <c r="F1142" t="s">
        <v>999</v>
      </c>
      <c r="G1142" s="26">
        <v>3.0E7</v>
      </c>
      <c r="H1142" s="26">
        <v>1.446E7</v>
      </c>
      <c r="I1142" s="26" t="str">
        <f t="shared" si="2"/>
        <v>  (15,540,000)</v>
      </c>
      <c r="J1142" s="27" t="str">
        <f>VLOOKUP(A1142,Vlookup!$K$2:$N$4579,MATCH(Vlookup!N1141,Vlookup!K1141:N1141,0),0)</f>
        <v>  91 </v>
      </c>
      <c r="K1142">
        <v>6.8</v>
      </c>
      <c r="L1142" s="26">
        <v>263.0</v>
      </c>
    </row>
    <row r="1143" ht="14.25" customHeight="1">
      <c r="A1143" s="8">
        <v>72051.0</v>
      </c>
      <c r="B1143" t="s">
        <v>2148</v>
      </c>
      <c r="C1143" s="25">
        <v>40644.0</v>
      </c>
      <c r="D1143" t="str">
        <f t="shared" si="1"/>
        <v>4</v>
      </c>
      <c r="E1143">
        <v>2011.0</v>
      </c>
      <c r="F1143" t="s">
        <v>999</v>
      </c>
      <c r="G1143" s="26">
        <v>4.0E7</v>
      </c>
      <c r="H1143" s="26">
        <v>9.7138686E7</v>
      </c>
      <c r="I1143" s="26" t="str">
        <f t="shared" si="2"/>
        <v>  57,138,686 </v>
      </c>
      <c r="J1143" s="27" t="str">
        <f>VLOOKUP(A1143,Vlookup!$K$2:$N$4579,MATCH(Vlookup!N1142,Vlookup!K1142:N1142,0),0)</f>
        <v>  162 </v>
      </c>
      <c r="K1143">
        <v>6.1</v>
      </c>
      <c r="L1143" s="26">
        <v>930.0</v>
      </c>
    </row>
    <row r="1144" ht="14.25" customHeight="1">
      <c r="A1144" s="8">
        <v>72105.0</v>
      </c>
      <c r="B1144" t="s">
        <v>2149</v>
      </c>
      <c r="C1144" s="25">
        <v>40642.0</v>
      </c>
      <c r="D1144" t="str">
        <f t="shared" si="1"/>
        <v>4</v>
      </c>
      <c r="E1144">
        <v>2011.0</v>
      </c>
      <c r="F1144" t="s">
        <v>999</v>
      </c>
      <c r="G1144" s="26">
        <v>4000000.0</v>
      </c>
      <c r="H1144" s="26">
        <v>2.5345E7</v>
      </c>
      <c r="I1144" s="26" t="str">
        <f t="shared" si="2"/>
        <v>  21,345,000 </v>
      </c>
      <c r="J1144" s="27" t="str">
        <f>VLOOKUP(A1144,Vlookup!$K$2:$N$4579,MATCH(Vlookup!N1143,Vlookup!K1143:N1143,0),0)</f>
        <v>  106 </v>
      </c>
      <c r="K1144">
        <v>6.2</v>
      </c>
      <c r="L1144" s="26">
        <v>160.0</v>
      </c>
    </row>
    <row r="1145" ht="14.25" customHeight="1">
      <c r="A1145" s="8">
        <v>72113.0</v>
      </c>
      <c r="B1145" t="s">
        <v>2150</v>
      </c>
      <c r="C1145" s="25">
        <v>40641.0</v>
      </c>
      <c r="D1145" t="str">
        <f t="shared" si="1"/>
        <v>4</v>
      </c>
      <c r="E1145">
        <v>2011.0</v>
      </c>
      <c r="F1145" t="s">
        <v>999</v>
      </c>
      <c r="G1145" s="26">
        <v>4.99E7</v>
      </c>
      <c r="H1145" s="26">
        <v>2.6121638E7</v>
      </c>
      <c r="I1145" s="26" t="str">
        <f t="shared" si="2"/>
        <v>  (23,778,362)</v>
      </c>
      <c r="J1145" s="27" t="str">
        <f>VLOOKUP(A1145,Vlookup!$K$2:$N$4579,MATCH(Vlookup!N1144,Vlookup!K1144:N1144,0),0)</f>
        <v>  80 </v>
      </c>
      <c r="K1145">
        <v>5.2</v>
      </c>
      <c r="L1145" s="26">
        <v>511.0</v>
      </c>
    </row>
    <row r="1146" ht="14.25" customHeight="1">
      <c r="A1146" s="8">
        <v>72190.0</v>
      </c>
      <c r="B1146" t="s">
        <v>576</v>
      </c>
      <c r="C1146" s="25">
        <v>40641.0</v>
      </c>
      <c r="D1146" t="str">
        <f t="shared" si="1"/>
        <v>4</v>
      </c>
      <c r="E1146">
        <v>2011.0</v>
      </c>
      <c r="F1146" t="s">
        <v>999</v>
      </c>
      <c r="G1146" s="26">
        <v>4.0E7</v>
      </c>
      <c r="H1146" s="26">
        <v>4.5735397E7</v>
      </c>
      <c r="I1146" s="26" t="str">
        <f t="shared" si="2"/>
        <v>  5,735,397 </v>
      </c>
      <c r="J1146" s="27" t="str">
        <f>VLOOKUP(A1146,Vlookup!$K$2:$N$4579,MATCH(Vlookup!N1145,Vlookup!K1145:N1145,0),0)</f>
        <v>  116 </v>
      </c>
      <c r="K1146">
        <v>5.3</v>
      </c>
      <c r="L1146" s="26">
        <v>270.0</v>
      </c>
    </row>
    <row r="1147" ht="14.25" customHeight="1">
      <c r="A1147" s="8">
        <v>72197.0</v>
      </c>
      <c r="B1147" t="s">
        <v>2151</v>
      </c>
      <c r="C1147" s="25">
        <v>40641.0</v>
      </c>
      <c r="D1147" t="str">
        <f t="shared" si="1"/>
        <v>4</v>
      </c>
      <c r="E1147">
        <v>2011.0</v>
      </c>
      <c r="F1147" t="s">
        <v>999</v>
      </c>
      <c r="G1147" s="26">
        <v>1.8E7</v>
      </c>
      <c r="H1147" s="26">
        <v>4.708899E7</v>
      </c>
      <c r="I1147" s="26" t="str">
        <f t="shared" si="2"/>
        <v>  29,088,990 </v>
      </c>
      <c r="J1147" s="27" t="str">
        <f>VLOOKUP(A1147,Vlookup!$K$2:$N$4579,MATCH(Vlookup!N1146,Vlookup!K1146:N1146,0),0)</f>
        <v>  88 </v>
      </c>
      <c r="K1147">
        <v>6.9</v>
      </c>
      <c r="L1147" s="26">
        <v>355.0</v>
      </c>
    </row>
    <row r="1148" ht="14.25" customHeight="1">
      <c r="A1148" s="8">
        <v>72207.0</v>
      </c>
      <c r="B1148" t="s">
        <v>2152</v>
      </c>
      <c r="C1148" s="25">
        <v>40641.0</v>
      </c>
      <c r="D1148" t="str">
        <f t="shared" si="1"/>
        <v>4</v>
      </c>
      <c r="E1148">
        <v>2011.0</v>
      </c>
      <c r="F1148" t="s">
        <v>1074</v>
      </c>
      <c r="G1148" s="26">
        <v>1.31E7</v>
      </c>
      <c r="H1148" s="26">
        <v>4100000.0</v>
      </c>
      <c r="I1148" s="26" t="str">
        <f t="shared" si="2"/>
        <v>  (9,000,000)</v>
      </c>
      <c r="J1148" s="27" t="str">
        <f>VLOOKUP(A1148,Vlookup!$K$2:$N$4579,MATCH(Vlookup!N1147,Vlookup!K1147:N1147,0),0)</f>
        <v>  124 </v>
      </c>
      <c r="K1148">
        <v>5.7</v>
      </c>
      <c r="L1148" s="26">
        <v>16.0</v>
      </c>
    </row>
    <row r="1149" ht="14.25" customHeight="1">
      <c r="A1149" s="8">
        <v>72331.0</v>
      </c>
      <c r="B1149" t="s">
        <v>2153</v>
      </c>
      <c r="C1149" s="25">
        <v>40640.0</v>
      </c>
      <c r="D1149" t="str">
        <f t="shared" si="1"/>
        <v>4</v>
      </c>
      <c r="E1149">
        <v>2011.0</v>
      </c>
      <c r="F1149" t="s">
        <v>999</v>
      </c>
      <c r="G1149" s="26">
        <v>3.0E7</v>
      </c>
      <c r="H1149" s="26">
        <v>6.3782078E7</v>
      </c>
      <c r="I1149" s="26" t="str">
        <f t="shared" si="2"/>
        <v>  33,782,078 </v>
      </c>
      <c r="J1149" s="27" t="str">
        <f>VLOOKUP(A1149,Vlookup!$K$2:$N$4579,MATCH(Vlookup!N1148,Vlookup!K1148:N1148,0),0)</f>
        <v>  94 </v>
      </c>
      <c r="K1149">
        <v>6.5</v>
      </c>
      <c r="L1149" s="26">
        <v>1284.0</v>
      </c>
    </row>
    <row r="1150" ht="14.25" customHeight="1">
      <c r="A1150" s="8">
        <v>72358.0</v>
      </c>
      <c r="B1150" t="s">
        <v>2154</v>
      </c>
      <c r="C1150" s="25">
        <v>40636.0</v>
      </c>
      <c r="D1150" t="str">
        <f t="shared" si="1"/>
        <v>4</v>
      </c>
      <c r="E1150">
        <v>2011.0</v>
      </c>
      <c r="F1150" t="s">
        <v>999</v>
      </c>
      <c r="G1150" s="26">
        <v>9.0E7</v>
      </c>
      <c r="H1150" s="26">
        <v>4.8463576E8</v>
      </c>
      <c r="I1150" s="26" t="str">
        <f t="shared" si="2"/>
        <v>  394,635,760 </v>
      </c>
      <c r="J1150" s="27" t="str">
        <f>VLOOKUP(A1150,Vlookup!$K$2:$N$4579,MATCH(Vlookup!N1149,Vlookup!K1149:N1149,0),0)</f>
        <v>  91 </v>
      </c>
      <c r="K1150">
        <v>6.5</v>
      </c>
      <c r="L1150" s="26">
        <v>2213.0</v>
      </c>
    </row>
    <row r="1151" ht="14.25" customHeight="1">
      <c r="A1151" s="8">
        <v>72387.0</v>
      </c>
      <c r="B1151" t="s">
        <v>2155</v>
      </c>
      <c r="C1151" s="25">
        <v>40634.0</v>
      </c>
      <c r="D1151" t="str">
        <f t="shared" si="1"/>
        <v>4</v>
      </c>
      <c r="E1151">
        <v>2011.0</v>
      </c>
      <c r="F1151" t="s">
        <v>1414</v>
      </c>
      <c r="G1151" s="26">
        <v>3347850.0</v>
      </c>
      <c r="H1151" s="26">
        <v>1248748.0</v>
      </c>
      <c r="I1151" s="26" t="str">
        <f t="shared" si="2"/>
        <v>  (2,099,102)</v>
      </c>
      <c r="J1151" s="27" t="str">
        <f>VLOOKUP(A1151,Vlookup!$K$2:$N$4579,MATCH(Vlookup!N1150,Vlookup!K1150:N1150,0),0)</f>
        <v>  94 </v>
      </c>
      <c r="K1151">
        <v>6.8</v>
      </c>
      <c r="L1151" s="26">
        <v>74.0</v>
      </c>
    </row>
    <row r="1152" ht="14.25" customHeight="1">
      <c r="A1152" s="8">
        <v>72431.0</v>
      </c>
      <c r="B1152" t="s">
        <v>2156</v>
      </c>
      <c r="C1152" s="25">
        <v>40632.0</v>
      </c>
      <c r="D1152" t="str">
        <f t="shared" si="1"/>
        <v>3</v>
      </c>
      <c r="E1152">
        <v>2011.0</v>
      </c>
      <c r="F1152" t="s">
        <v>999</v>
      </c>
      <c r="G1152" s="26">
        <v>6.3E7</v>
      </c>
      <c r="H1152" s="26">
        <v>1.83953723E8</v>
      </c>
      <c r="I1152" s="26" t="str">
        <f t="shared" si="2"/>
        <v>  120,953,723 </v>
      </c>
      <c r="J1152" s="27" t="str">
        <f>VLOOKUP(A1152,Vlookup!$K$2:$N$4579,MATCH(Vlookup!N1151,Vlookup!K1151:N1151,0),0)</f>
        <v>  125 </v>
      </c>
      <c r="K1152">
        <v>5.5</v>
      </c>
      <c r="L1152" s="26">
        <v>338.0</v>
      </c>
    </row>
    <row r="1153" ht="14.25" customHeight="1">
      <c r="A1153" s="8">
        <v>72545.0</v>
      </c>
      <c r="B1153" t="s">
        <v>2157</v>
      </c>
      <c r="C1153" s="25">
        <v>40632.0</v>
      </c>
      <c r="D1153" t="str">
        <f t="shared" si="1"/>
        <v>3</v>
      </c>
      <c r="E1153">
        <v>2011.0</v>
      </c>
      <c r="F1153" t="s">
        <v>999</v>
      </c>
      <c r="G1153" s="26">
        <v>3.2E7</v>
      </c>
      <c r="H1153" s="26">
        <v>1.47332697E8</v>
      </c>
      <c r="I1153" s="26" t="str">
        <f t="shared" si="2"/>
        <v>  115,332,697 </v>
      </c>
      <c r="J1153" s="27" t="str">
        <f>VLOOKUP(A1153,Vlookup!$K$2:$N$4579,MATCH(Vlookup!N1152,Vlookup!K1152:N1152,0),0)</f>
        <v>  94 </v>
      </c>
      <c r="K1153">
        <v>7.1</v>
      </c>
      <c r="L1153" s="26">
        <v>2752.0</v>
      </c>
    </row>
    <row r="1154" ht="14.25" customHeight="1">
      <c r="A1154" s="8">
        <v>72559.0</v>
      </c>
      <c r="B1154" t="s">
        <v>2158</v>
      </c>
      <c r="C1154" s="25">
        <v>40627.0</v>
      </c>
      <c r="D1154" t="str">
        <f t="shared" si="1"/>
        <v>3</v>
      </c>
      <c r="E1154">
        <v>2011.0</v>
      </c>
      <c r="F1154" t="s">
        <v>999</v>
      </c>
      <c r="G1154" s="26">
        <v>2.1E7</v>
      </c>
      <c r="H1154" s="26">
        <v>7.2417394E7</v>
      </c>
      <c r="I1154" s="26" t="str">
        <f t="shared" si="2"/>
        <v>  51,417,394 </v>
      </c>
      <c r="J1154" s="27" t="str">
        <f>VLOOKUP(A1154,Vlookup!$K$2:$N$4579,MATCH(Vlookup!N1153,Vlookup!K1153:N1153,0),0)</f>
        <v>  110 </v>
      </c>
      <c r="K1154">
        <v>6.3</v>
      </c>
      <c r="L1154" s="26">
        <v>250.0</v>
      </c>
    </row>
    <row r="1155" ht="14.25" customHeight="1">
      <c r="A1155" s="8">
        <v>72570.0</v>
      </c>
      <c r="B1155" t="s">
        <v>2159</v>
      </c>
      <c r="C1155" s="25">
        <v>40626.0</v>
      </c>
      <c r="D1155" t="str">
        <f t="shared" si="1"/>
        <v>3</v>
      </c>
      <c r="E1155">
        <v>2011.0</v>
      </c>
      <c r="F1155" t="s">
        <v>999</v>
      </c>
      <c r="G1155" s="26">
        <v>8.2E7</v>
      </c>
      <c r="H1155" s="26">
        <v>8.9792502E7</v>
      </c>
      <c r="I1155" s="26" t="str">
        <f t="shared" si="2"/>
        <v>  7,792,502 </v>
      </c>
      <c r="J1155" s="27" t="str">
        <f>VLOOKUP(A1155,Vlookup!$K$2:$N$4579,MATCH(Vlookup!N1154,Vlookup!K1154:N1154,0),0)</f>
        <v>  104 </v>
      </c>
      <c r="K1155">
        <v>5.9</v>
      </c>
      <c r="L1155" s="26">
        <v>1661.0</v>
      </c>
    </row>
    <row r="1156" ht="14.25" customHeight="1">
      <c r="A1156" s="8">
        <v>72571.0</v>
      </c>
      <c r="B1156" t="s">
        <v>2160</v>
      </c>
      <c r="C1156" s="25">
        <v>40620.0</v>
      </c>
      <c r="D1156" t="str">
        <f t="shared" si="1"/>
        <v>3</v>
      </c>
      <c r="E1156">
        <v>2011.0</v>
      </c>
      <c r="F1156" t="s">
        <v>999</v>
      </c>
      <c r="G1156" s="26">
        <v>1.0831173E7</v>
      </c>
      <c r="H1156" s="26">
        <v>1.0654385E7</v>
      </c>
      <c r="I1156" s="26" t="str">
        <f t="shared" si="2"/>
        <v>  (176,788)</v>
      </c>
      <c r="J1156" s="27" t="str">
        <f>VLOOKUP(A1156,Vlookup!$K$2:$N$4579,MATCH(Vlookup!N1155,Vlookup!K1155:N1155,0),0)</f>
        <v>  83 </v>
      </c>
      <c r="K1156">
        <v>6.7</v>
      </c>
      <c r="L1156" s="26">
        <v>176.0</v>
      </c>
    </row>
    <row r="1157" ht="14.25" customHeight="1">
      <c r="A1157" s="8">
        <v>72710.0</v>
      </c>
      <c r="B1157" t="s">
        <v>2161</v>
      </c>
      <c r="C1157" s="25">
        <v>40619.0</v>
      </c>
      <c r="D1157" t="str">
        <f t="shared" si="1"/>
        <v>3</v>
      </c>
      <c r="E1157">
        <v>2011.0</v>
      </c>
      <c r="F1157" t="s">
        <v>999</v>
      </c>
      <c r="G1157" s="26">
        <v>4.0E7</v>
      </c>
      <c r="H1157" s="26">
        <v>8.5412898E7</v>
      </c>
      <c r="I1157" s="26" t="str">
        <f t="shared" si="2"/>
        <v>  45,412,898 </v>
      </c>
      <c r="J1157" s="27" t="str">
        <f>VLOOKUP(A1157,Vlookup!$K$2:$N$4579,MATCH(Vlookup!N1156,Vlookup!K1156:N1156,0),0)</f>
        <v>  125 </v>
      </c>
      <c r="K1157">
        <v>7.0</v>
      </c>
      <c r="L1157" s="26">
        <v>923.0</v>
      </c>
    </row>
    <row r="1158" ht="14.25" customHeight="1">
      <c r="A1158" s="8">
        <v>72784.0</v>
      </c>
      <c r="B1158" t="s">
        <v>2162</v>
      </c>
      <c r="C1158" s="25">
        <v>40618.0</v>
      </c>
      <c r="D1158" t="str">
        <f t="shared" si="1"/>
        <v>3</v>
      </c>
      <c r="E1158">
        <v>2011.0</v>
      </c>
      <c r="F1158" t="s">
        <v>999</v>
      </c>
      <c r="G1158" s="26">
        <v>2.0E7</v>
      </c>
      <c r="H1158" s="26">
        <v>4634062.0</v>
      </c>
      <c r="I1158" s="26" t="str">
        <f t="shared" si="2"/>
        <v>  (15,365,938)</v>
      </c>
      <c r="J1158" s="27" t="str">
        <f>VLOOKUP(A1158,Vlookup!$K$2:$N$4579,MATCH(Vlookup!N1157,Vlookup!K1157:N1157,0),0)</f>
        <v>  108 </v>
      </c>
      <c r="K1158">
        <v>4.5</v>
      </c>
      <c r="L1158" s="26">
        <v>142.0</v>
      </c>
    </row>
    <row r="1159" ht="14.25" customHeight="1">
      <c r="A1159" s="8">
        <v>72976.0</v>
      </c>
      <c r="B1159" t="s">
        <v>2163</v>
      </c>
      <c r="C1159" s="25">
        <v>40617.0</v>
      </c>
      <c r="D1159" t="str">
        <f t="shared" si="1"/>
        <v>3</v>
      </c>
      <c r="E1159">
        <v>2011.0</v>
      </c>
      <c r="F1159" t="s">
        <v>999</v>
      </c>
      <c r="G1159" s="26">
        <v>1.1E8</v>
      </c>
      <c r="H1159" s="26">
        <v>7.12171856E8</v>
      </c>
      <c r="I1159" s="26" t="str">
        <f t="shared" si="2"/>
        <v>  602,171,856 </v>
      </c>
      <c r="J1159" s="27" t="str">
        <f>VLOOKUP(A1159,Vlookup!$K$2:$N$4579,MATCH(Vlookup!N1158,Vlookup!K1158:N1158,0),0)</f>
        <v>  149 </v>
      </c>
      <c r="K1159">
        <v>5.8</v>
      </c>
      <c r="L1159" s="26">
        <v>2622.0</v>
      </c>
    </row>
    <row r="1160" ht="14.25" customHeight="1">
      <c r="A1160" s="8">
        <v>73191.0</v>
      </c>
      <c r="B1160" t="s">
        <v>2164</v>
      </c>
      <c r="C1160" s="25">
        <v>40617.0</v>
      </c>
      <c r="D1160" t="str">
        <f t="shared" si="1"/>
        <v>3</v>
      </c>
      <c r="E1160">
        <v>2011.0</v>
      </c>
      <c r="F1160" t="s">
        <v>999</v>
      </c>
      <c r="G1160" s="26">
        <v>3.8E7</v>
      </c>
      <c r="H1160" s="26">
        <v>1.1415623E8</v>
      </c>
      <c r="I1160" s="26" t="str">
        <f t="shared" si="2"/>
        <v>  76,156,230 </v>
      </c>
      <c r="J1160" s="27" t="str">
        <f>VLOOKUP(A1160,Vlookup!$K$2:$N$4579,MATCH(Vlookup!N1159,Vlookup!K1159:N1159,0),0)</f>
        <v>  93 </v>
      </c>
      <c r="K1160">
        <v>6.7</v>
      </c>
      <c r="L1160" s="26">
        <v>879.0</v>
      </c>
    </row>
    <row r="1161" ht="14.25" customHeight="1">
      <c r="A1161" s="8">
        <v>73247.0</v>
      </c>
      <c r="B1161" t="s">
        <v>2165</v>
      </c>
      <c r="C1161" s="25">
        <v>40613.0</v>
      </c>
      <c r="D1161" t="str">
        <f t="shared" si="1"/>
        <v>3</v>
      </c>
      <c r="E1161">
        <v>2011.0</v>
      </c>
      <c r="F1161" t="s">
        <v>999</v>
      </c>
      <c r="G1161" s="26">
        <v>4.2E7</v>
      </c>
      <c r="H1161" s="26">
        <v>8.9162162E7</v>
      </c>
      <c r="I1161" s="26" t="str">
        <f t="shared" si="2"/>
        <v>  47,162,162 </v>
      </c>
      <c r="J1161" s="27" t="str">
        <f>VLOOKUP(A1161,Vlookup!$K$2:$N$4579,MATCH(Vlookup!N1160,Vlookup!K1160:N1160,0),0)</f>
        <v>  79 </v>
      </c>
      <c r="K1161">
        <v>5.7</v>
      </c>
      <c r="L1161" s="26">
        <v>958.0</v>
      </c>
    </row>
    <row r="1162" ht="14.25" customHeight="1">
      <c r="A1162" s="8">
        <v>73499.0</v>
      </c>
      <c r="B1162" t="s">
        <v>2166</v>
      </c>
      <c r="C1162" s="25">
        <v>40612.0</v>
      </c>
      <c r="D1162" t="str">
        <f t="shared" si="1"/>
        <v>3</v>
      </c>
      <c r="E1162">
        <v>2011.0</v>
      </c>
      <c r="F1162" t="s">
        <v>1661</v>
      </c>
      <c r="G1162" s="26">
        <v>3500000.0</v>
      </c>
      <c r="H1162" s="26">
        <v>1.8E7</v>
      </c>
      <c r="I1162" s="26" t="str">
        <f t="shared" si="2"/>
        <v>  14,500,000 </v>
      </c>
      <c r="J1162" s="27" t="str">
        <f>VLOOKUP(A1162,Vlookup!$K$2:$N$4579,MATCH(Vlookup!N1161,Vlookup!K1161:N1161,0),0)</f>
        <v>  98 </v>
      </c>
      <c r="K1162">
        <v>5.2</v>
      </c>
      <c r="L1162" s="26">
        <v>20.0</v>
      </c>
    </row>
    <row r="1163" ht="14.25" customHeight="1">
      <c r="A1163" s="8">
        <v>73567.0</v>
      </c>
      <c r="B1163" t="s">
        <v>2167</v>
      </c>
      <c r="C1163" s="25">
        <v>40611.0</v>
      </c>
      <c r="D1163" t="str">
        <f t="shared" si="1"/>
        <v>3</v>
      </c>
      <c r="E1163">
        <v>2011.0</v>
      </c>
      <c r="F1163" t="s">
        <v>999</v>
      </c>
      <c r="G1163" s="26">
        <v>1.5E8</v>
      </c>
      <c r="H1163" s="26">
        <v>3.8992758E7</v>
      </c>
      <c r="I1163" s="26" t="str">
        <f t="shared" si="2"/>
        <v>  (111,007,242)</v>
      </c>
      <c r="J1163" s="27" t="str">
        <f>VLOOKUP(A1163,Vlookup!$K$2:$N$4579,MATCH(Vlookup!N1162,Vlookup!K1162:N1162,0),0)</f>
        <v>  102 </v>
      </c>
      <c r="K1163">
        <v>5.6</v>
      </c>
      <c r="L1163" s="26">
        <v>202.0</v>
      </c>
    </row>
    <row r="1164" ht="14.25" customHeight="1">
      <c r="A1164" s="8">
        <v>73723.0</v>
      </c>
      <c r="B1164" t="s">
        <v>2168</v>
      </c>
      <c r="C1164" s="25">
        <v>40610.0</v>
      </c>
      <c r="D1164" t="str">
        <f t="shared" si="1"/>
        <v>3</v>
      </c>
      <c r="E1164">
        <v>2011.0</v>
      </c>
      <c r="F1164" t="s">
        <v>999</v>
      </c>
      <c r="G1164" s="26">
        <v>7.0E7</v>
      </c>
      <c r="H1164" s="26">
        <v>2.02466756E8</v>
      </c>
      <c r="I1164" s="26" t="str">
        <f t="shared" si="2"/>
        <v>  132,466,756 </v>
      </c>
      <c r="J1164" s="27" t="str">
        <f>VLOOKUP(A1164,Vlookup!$K$2:$N$4579,MATCH(Vlookup!N1163,Vlookup!K1163:N1163,0),0)</f>
        <v>  86 </v>
      </c>
      <c r="K1164">
        <v>5.5</v>
      </c>
      <c r="L1164" s="26">
        <v>1462.0</v>
      </c>
    </row>
    <row r="1165" ht="14.25" customHeight="1">
      <c r="A1165" s="8">
        <v>73873.0</v>
      </c>
      <c r="B1165" t="s">
        <v>2169</v>
      </c>
      <c r="C1165" s="25">
        <v>40610.0</v>
      </c>
      <c r="D1165" t="str">
        <f t="shared" si="1"/>
        <v>3</v>
      </c>
      <c r="E1165">
        <v>2011.0</v>
      </c>
      <c r="F1165" t="s">
        <v>999</v>
      </c>
      <c r="G1165" s="26">
        <v>2.7E7</v>
      </c>
      <c r="H1165" s="26">
        <v>1.61849455E8</v>
      </c>
      <c r="I1165" s="26" t="str">
        <f t="shared" si="2"/>
        <v>  134,849,455 </v>
      </c>
      <c r="J1165" s="27" t="str">
        <f>VLOOKUP(A1165,Vlookup!$K$2:$N$4579,MATCH(Vlookup!N1164,Vlookup!K1164:N1164,0),0)</f>
        <v>  113 </v>
      </c>
      <c r="K1165">
        <v>7.1</v>
      </c>
      <c r="L1165" s="26">
        <v>3888.0</v>
      </c>
    </row>
    <row r="1166" ht="14.25" customHeight="1">
      <c r="A1166" s="8">
        <v>73937.0</v>
      </c>
      <c r="B1166" t="s">
        <v>2170</v>
      </c>
      <c r="C1166" s="25">
        <v>40606.0</v>
      </c>
      <c r="D1166" t="str">
        <f t="shared" si="1"/>
        <v>3</v>
      </c>
      <c r="E1166">
        <v>2011.0</v>
      </c>
      <c r="F1166" t="s">
        <v>999</v>
      </c>
      <c r="G1166" s="26">
        <v>1.9E7</v>
      </c>
      <c r="H1166" s="26">
        <v>6928068.0</v>
      </c>
      <c r="I1166" s="26" t="str">
        <f t="shared" si="2"/>
        <v>  (12,071,932)</v>
      </c>
      <c r="J1166" s="27" t="str">
        <f>VLOOKUP(A1166,Vlookup!$K$2:$N$4579,MATCH(Vlookup!N1165,Vlookup!K1165:N1165,0),0)</f>
        <v>  100 </v>
      </c>
      <c r="K1166">
        <v>6.2</v>
      </c>
      <c r="L1166" s="26">
        <v>215.0</v>
      </c>
    </row>
    <row r="1167" ht="14.25" customHeight="1">
      <c r="A1167" s="8">
        <v>74458.0</v>
      </c>
      <c r="B1167" t="s">
        <v>2171</v>
      </c>
      <c r="C1167" s="25">
        <v>40605.0</v>
      </c>
      <c r="D1167" t="str">
        <f t="shared" si="1"/>
        <v>3</v>
      </c>
      <c r="E1167">
        <v>2011.0</v>
      </c>
      <c r="F1167" t="s">
        <v>999</v>
      </c>
      <c r="G1167" s="26">
        <v>5.02E7</v>
      </c>
      <c r="H1167" s="26">
        <v>1.27869379E8</v>
      </c>
      <c r="I1167" s="26" t="str">
        <f t="shared" si="2"/>
        <v>  77,669,379 </v>
      </c>
      <c r="J1167" s="27" t="str">
        <f>VLOOKUP(A1167,Vlookup!$K$2:$N$4579,MATCH(Vlookup!N1166,Vlookup!K1166:N1166,0),0)</f>
        <v>  139 </v>
      </c>
      <c r="K1167">
        <v>6.5</v>
      </c>
      <c r="L1167" s="26">
        <v>1677.0</v>
      </c>
    </row>
    <row r="1168" ht="14.25" customHeight="1">
      <c r="A1168" s="8">
        <v>74465.0</v>
      </c>
      <c r="B1168" t="s">
        <v>2172</v>
      </c>
      <c r="C1168" s="25">
        <v>40604.0</v>
      </c>
      <c r="D1168" t="str">
        <f t="shared" si="1"/>
        <v>3</v>
      </c>
      <c r="E1168">
        <v>2011.0</v>
      </c>
      <c r="F1168" t="s">
        <v>999</v>
      </c>
      <c r="G1168" s="26">
        <v>1.35E8</v>
      </c>
      <c r="H1168" s="26">
        <v>2.45724603E8</v>
      </c>
      <c r="I1168" s="26" t="str">
        <f t="shared" si="2"/>
        <v>  110,724,603 </v>
      </c>
      <c r="J1168" s="27" t="str">
        <f>VLOOKUP(A1168,Vlookup!$K$2:$N$4579,MATCH(Vlookup!N1167,Vlookup!K1167:N1167,0),0)</f>
        <v>  124 </v>
      </c>
      <c r="K1168">
        <v>6.6</v>
      </c>
      <c r="L1168" s="26">
        <v>2094.0</v>
      </c>
    </row>
    <row r="1169" ht="14.25" customHeight="1">
      <c r="A1169" s="8">
        <v>74534.0</v>
      </c>
      <c r="B1169" t="s">
        <v>2173</v>
      </c>
      <c r="C1169" s="25">
        <v>40604.0</v>
      </c>
      <c r="D1169" t="str">
        <f t="shared" si="1"/>
        <v>3</v>
      </c>
      <c r="E1169">
        <v>2011.0</v>
      </c>
      <c r="F1169" t="s">
        <v>999</v>
      </c>
      <c r="G1169" s="26">
        <v>1.5E7</v>
      </c>
      <c r="H1169" s="26">
        <v>5.9389433E7</v>
      </c>
      <c r="I1169" s="26" t="str">
        <f t="shared" si="2"/>
        <v>  44,389,433 </v>
      </c>
      <c r="J1169" s="27" t="str">
        <f>VLOOKUP(A1169,Vlookup!$K$2:$N$4579,MATCH(Vlookup!N1168,Vlookup!K1168:N1168,0),0)</f>
        <v>  124 </v>
      </c>
      <c r="K1169">
        <v>7.0</v>
      </c>
      <c r="L1169" s="26">
        <v>1006.0</v>
      </c>
    </row>
    <row r="1170" ht="14.25" customHeight="1">
      <c r="A1170" s="8">
        <v>74643.0</v>
      </c>
      <c r="B1170" t="s">
        <v>2174</v>
      </c>
      <c r="C1170" s="25">
        <v>40599.0</v>
      </c>
      <c r="D1170" t="str">
        <f t="shared" si="1"/>
        <v>2</v>
      </c>
      <c r="E1170">
        <v>2011.0</v>
      </c>
      <c r="F1170" t="s">
        <v>999</v>
      </c>
      <c r="G1170" s="26">
        <v>3.6E7</v>
      </c>
      <c r="H1170" s="26">
        <v>8.3160734E7</v>
      </c>
      <c r="I1170" s="26" t="str">
        <f t="shared" si="2"/>
        <v>  47,160,734 </v>
      </c>
      <c r="J1170" s="27" t="str">
        <f>VLOOKUP(A1170,Vlookup!$K$2:$N$4579,MATCH(Vlookup!N1169,Vlookup!K1169:N1169,0),0)</f>
        <v>  100 </v>
      </c>
      <c r="K1170">
        <v>5.4</v>
      </c>
      <c r="L1170" s="26">
        <v>627.0</v>
      </c>
    </row>
    <row r="1171" ht="14.25" customHeight="1">
      <c r="A1171" s="8">
        <v>74998.0</v>
      </c>
      <c r="B1171" t="s">
        <v>2175</v>
      </c>
      <c r="C1171" s="25">
        <v>40598.0</v>
      </c>
      <c r="D1171" t="str">
        <f t="shared" si="1"/>
        <v>2</v>
      </c>
      <c r="E1171">
        <v>2011.0</v>
      </c>
      <c r="F1171" t="s">
        <v>999</v>
      </c>
      <c r="G1171" s="26">
        <v>5.0E7</v>
      </c>
      <c r="H1171" s="26">
        <v>2.8931401E7</v>
      </c>
      <c r="I1171" s="26" t="str">
        <f t="shared" si="2"/>
        <v>  (21,068,599)</v>
      </c>
      <c r="J1171" s="27" t="str">
        <f>VLOOKUP(A1171,Vlookup!$K$2:$N$4579,MATCH(Vlookup!N1170,Vlookup!K1170:N1170,0),0)</f>
        <v>  105 </v>
      </c>
      <c r="K1171">
        <v>5.3</v>
      </c>
      <c r="L1171" s="26">
        <v>608.0</v>
      </c>
    </row>
    <row r="1172" ht="14.25" customHeight="1">
      <c r="A1172" s="8">
        <v>75174.0</v>
      </c>
      <c r="B1172" t="s">
        <v>2176</v>
      </c>
      <c r="C1172" s="25">
        <v>40598.0</v>
      </c>
      <c r="D1172" t="str">
        <f t="shared" si="1"/>
        <v>2</v>
      </c>
      <c r="E1172">
        <v>2011.0</v>
      </c>
      <c r="F1172" t="s">
        <v>1180</v>
      </c>
      <c r="G1172" s="26">
        <v>4317946.0</v>
      </c>
      <c r="H1172" s="26">
        <v>1.4624826E7</v>
      </c>
      <c r="I1172" s="26" t="str">
        <f t="shared" si="2"/>
        <v>  10,306,880 </v>
      </c>
      <c r="J1172" s="27" t="str">
        <f>VLOOKUP(A1172,Vlookup!$K$2:$N$4579,MATCH(Vlookup!N1171,Vlookup!K1171:N1171,0),0)</f>
        <v>  117 </v>
      </c>
      <c r="K1172">
        <v>7.3</v>
      </c>
      <c r="L1172" s="26">
        <v>76.0</v>
      </c>
    </row>
    <row r="1173" ht="14.25" customHeight="1">
      <c r="A1173" s="8">
        <v>75438.0</v>
      </c>
      <c r="B1173" t="s">
        <v>2177</v>
      </c>
      <c r="C1173" s="25">
        <v>40592.0</v>
      </c>
      <c r="D1173" t="str">
        <f t="shared" si="1"/>
        <v>2</v>
      </c>
      <c r="E1173">
        <v>2011.0</v>
      </c>
      <c r="F1173" t="s">
        <v>999</v>
      </c>
      <c r="G1173" s="26">
        <v>5.0E7</v>
      </c>
      <c r="H1173" s="26">
        <v>1.4449283E8</v>
      </c>
      <c r="I1173" s="26" t="str">
        <f t="shared" si="2"/>
        <v>  94,492,830 </v>
      </c>
      <c r="J1173" s="27" t="str">
        <f>VLOOKUP(A1173,Vlookup!$K$2:$N$4579,MATCH(Vlookup!N1172,Vlookup!K1172:N1172,0),0)</f>
        <v>  81 </v>
      </c>
      <c r="K1173">
        <v>5.9</v>
      </c>
      <c r="L1173" s="26">
        <v>1606.0</v>
      </c>
    </row>
    <row r="1174" ht="14.25" customHeight="1">
      <c r="A1174" s="8">
        <v>75531.0</v>
      </c>
      <c r="B1174" t="s">
        <v>2178</v>
      </c>
      <c r="C1174" s="25">
        <v>40590.0</v>
      </c>
      <c r="D1174" t="str">
        <f t="shared" si="1"/>
        <v>2</v>
      </c>
      <c r="E1174">
        <v>2011.0</v>
      </c>
      <c r="F1174" t="s">
        <v>999</v>
      </c>
      <c r="G1174" s="26">
        <v>3.2E7</v>
      </c>
      <c r="H1174" s="26">
        <v>8.3615414E7</v>
      </c>
      <c r="I1174" s="26" t="str">
        <f t="shared" si="2"/>
        <v>  51,615,414 </v>
      </c>
      <c r="J1174" s="27" t="str">
        <f>VLOOKUP(A1174,Vlookup!$K$2:$N$4579,MATCH(Vlookup!N1173,Vlookup!K1173:N1173,0),0)</f>
        <v>  95 </v>
      </c>
      <c r="K1174">
        <v>5.3</v>
      </c>
      <c r="L1174" s="26">
        <v>322.0</v>
      </c>
    </row>
    <row r="1175" ht="14.25" customHeight="1">
      <c r="A1175" s="8">
        <v>75612.0</v>
      </c>
      <c r="B1175" t="s">
        <v>2179</v>
      </c>
      <c r="C1175" s="25">
        <v>40590.0</v>
      </c>
      <c r="D1175" t="str">
        <f t="shared" si="1"/>
        <v>2</v>
      </c>
      <c r="E1175">
        <v>2011.0</v>
      </c>
      <c r="F1175" t="s">
        <v>999</v>
      </c>
      <c r="G1175" s="26">
        <v>3.0E7</v>
      </c>
      <c r="H1175" s="26">
        <v>1.30786397E8</v>
      </c>
      <c r="I1175" s="26" t="str">
        <f t="shared" si="2"/>
        <v>  100,786,397 </v>
      </c>
      <c r="J1175" s="27" t="str">
        <f>VLOOKUP(A1175,Vlookup!$K$2:$N$4579,MATCH(Vlookup!N1174,Vlookup!K1174:N1174,0),0)</f>
        <v>  124 </v>
      </c>
      <c r="K1175">
        <v>6.5</v>
      </c>
      <c r="L1175" s="26">
        <v>1288.0</v>
      </c>
    </row>
    <row r="1176" ht="14.25" customHeight="1">
      <c r="A1176" s="8">
        <v>75638.0</v>
      </c>
      <c r="B1176" t="s">
        <v>2180</v>
      </c>
      <c r="C1176" s="25">
        <v>40588.0</v>
      </c>
      <c r="D1176" t="str">
        <f t="shared" si="1"/>
        <v>2</v>
      </c>
      <c r="E1176">
        <v>2011.0</v>
      </c>
      <c r="F1176" t="s">
        <v>999</v>
      </c>
      <c r="G1176" s="26">
        <v>4.0E7</v>
      </c>
      <c r="H1176" s="26">
        <v>9.755205E7</v>
      </c>
      <c r="I1176" s="26" t="str">
        <f t="shared" si="2"/>
        <v>  57,552,050 </v>
      </c>
      <c r="J1176" s="27" t="str">
        <f>VLOOKUP(A1176,Vlookup!$K$2:$N$4579,MATCH(Vlookup!N1175,Vlookup!K1175:N1175,0),0)</f>
        <v>  119 </v>
      </c>
      <c r="K1176">
        <v>6.5</v>
      </c>
      <c r="L1176" s="26">
        <v>1825.0</v>
      </c>
    </row>
    <row r="1177" ht="14.25" customHeight="1">
      <c r="A1177" s="8">
        <v>75656.0</v>
      </c>
      <c r="B1177" t="s">
        <v>2181</v>
      </c>
      <c r="C1177" s="25">
        <v>40588.0</v>
      </c>
      <c r="D1177" t="str">
        <f t="shared" si="1"/>
        <v>2</v>
      </c>
      <c r="E1177">
        <v>2011.0</v>
      </c>
      <c r="F1177" t="s">
        <v>999</v>
      </c>
      <c r="G1177" s="26">
        <v>7700000.0</v>
      </c>
      <c r="H1177" s="26">
        <v>1072602.0</v>
      </c>
      <c r="I1177" s="26" t="str">
        <f t="shared" si="2"/>
        <v>  (6,627,398)</v>
      </c>
      <c r="J1177" s="27" t="str">
        <f>VLOOKUP(A1177,Vlookup!$K$2:$N$4579,MATCH(Vlookup!N1176,Vlookup!K1176:N1176,0),0)</f>
        <v>  115 </v>
      </c>
      <c r="K1177">
        <v>5.9</v>
      </c>
      <c r="L1177" s="26">
        <v>133.0</v>
      </c>
    </row>
    <row r="1178" ht="14.25" customHeight="1">
      <c r="A1178" s="8">
        <v>75674.0</v>
      </c>
      <c r="B1178" t="s">
        <v>2182</v>
      </c>
      <c r="C1178" s="25">
        <v>40585.0</v>
      </c>
      <c r="D1178" t="str">
        <f t="shared" si="1"/>
        <v>2</v>
      </c>
      <c r="E1178">
        <v>2011.0</v>
      </c>
      <c r="F1178" t="s">
        <v>999</v>
      </c>
      <c r="G1178" s="26">
        <v>1.91E7</v>
      </c>
      <c r="H1178" s="26">
        <v>5728213.0</v>
      </c>
      <c r="I1178" s="26" t="str">
        <f t="shared" si="2"/>
        <v>  (13,371,787)</v>
      </c>
      <c r="J1178" s="27" t="str">
        <f>VLOOKUP(A1178,Vlookup!$K$2:$N$4579,MATCH(Vlookup!N1177,Vlookup!K1177:N1177,0),0)</f>
        <v>  110 </v>
      </c>
      <c r="K1178">
        <v>6.5</v>
      </c>
      <c r="L1178" s="26">
        <v>208.0</v>
      </c>
    </row>
    <row r="1179" ht="14.25" customHeight="1">
      <c r="A1179" s="8">
        <v>75780.0</v>
      </c>
      <c r="B1179" t="s">
        <v>2183</v>
      </c>
      <c r="C1179" s="25">
        <v>40585.0</v>
      </c>
      <c r="D1179" t="str">
        <f t="shared" si="1"/>
        <v>2</v>
      </c>
      <c r="E1179">
        <v>2011.0</v>
      </c>
      <c r="F1179" t="s">
        <v>999</v>
      </c>
      <c r="G1179" s="26">
        <v>1.3E7</v>
      </c>
      <c r="H1179" s="26">
        <v>9.8441954E7</v>
      </c>
      <c r="I1179" s="26" t="str">
        <f t="shared" si="2"/>
        <v>  85,441,954 </v>
      </c>
      <c r="J1179" s="27" t="str">
        <f>VLOOKUP(A1179,Vlookup!$K$2:$N$4579,MATCH(Vlookup!N1178,Vlookup!K1178:N1178,0),0)</f>
        <v>  130 </v>
      </c>
      <c r="K1179">
        <v>4.8</v>
      </c>
      <c r="L1179" s="26">
        <v>156.0</v>
      </c>
    </row>
    <row r="1180" ht="14.25" customHeight="1">
      <c r="A1180" s="8">
        <v>75900.0</v>
      </c>
      <c r="B1180" t="s">
        <v>2184</v>
      </c>
      <c r="C1180" s="25">
        <v>40584.0</v>
      </c>
      <c r="D1180" t="str">
        <f t="shared" si="1"/>
        <v>2</v>
      </c>
      <c r="E1180">
        <v>2011.0</v>
      </c>
      <c r="F1180" t="s">
        <v>999</v>
      </c>
      <c r="G1180" s="26">
        <v>8.0E7</v>
      </c>
      <c r="H1180" s="26">
        <v>2.14918407E8</v>
      </c>
      <c r="I1180" s="26" t="str">
        <f t="shared" si="2"/>
        <v>  134,918,407 </v>
      </c>
      <c r="J1180" s="27" t="str">
        <f>VLOOKUP(A1180,Vlookup!$K$2:$N$4579,MATCH(Vlookup!N1179,Vlookup!K1179:N1179,0),0)</f>
        <v>  99 </v>
      </c>
      <c r="K1180">
        <v>6.3</v>
      </c>
      <c r="L1180" s="26">
        <v>1588.0</v>
      </c>
    </row>
    <row r="1181" ht="14.25" customHeight="1">
      <c r="A1181" s="8">
        <v>76025.0</v>
      </c>
      <c r="B1181" t="s">
        <v>2185</v>
      </c>
      <c r="C1181" s="25">
        <v>40582.0</v>
      </c>
      <c r="D1181" t="str">
        <f t="shared" si="1"/>
        <v>2</v>
      </c>
      <c r="E1181">
        <v>2011.0</v>
      </c>
      <c r="F1181" t="s">
        <v>999</v>
      </c>
      <c r="G1181" s="26">
        <v>2.5E7</v>
      </c>
      <c r="H1181" s="26">
        <v>2.712204E7</v>
      </c>
      <c r="I1181" s="26" t="str">
        <f t="shared" si="2"/>
        <v>  2,122,040 </v>
      </c>
      <c r="J1181" s="27" t="str">
        <f>VLOOKUP(A1181,Vlookup!$K$2:$N$4579,MATCH(Vlookup!N1180,Vlookup!K1180:N1180,0),0)</f>
        <v>  100 </v>
      </c>
      <c r="K1181">
        <v>5.9</v>
      </c>
      <c r="L1181" s="26">
        <v>426.0</v>
      </c>
    </row>
    <row r="1182" ht="14.25" customHeight="1">
      <c r="A1182" s="8">
        <v>76163.0</v>
      </c>
      <c r="B1182" t="s">
        <v>2186</v>
      </c>
      <c r="C1182" s="25">
        <v>40578.0</v>
      </c>
      <c r="D1182" t="str">
        <f t="shared" si="1"/>
        <v>2</v>
      </c>
      <c r="E1182">
        <v>2011.0</v>
      </c>
      <c r="F1182" t="s">
        <v>999</v>
      </c>
      <c r="G1182" s="26">
        <v>1.6E7</v>
      </c>
      <c r="H1182" s="26">
        <v>4.0492759E7</v>
      </c>
      <c r="I1182" s="26" t="str">
        <f t="shared" si="2"/>
        <v>  24,492,759 </v>
      </c>
      <c r="J1182" s="27" t="str">
        <f>VLOOKUP(A1182,Vlookup!$K$2:$N$4579,MATCH(Vlookup!N1181,Vlookup!K1181:N1181,0),0)</f>
        <v>  103 </v>
      </c>
      <c r="K1182">
        <v>5.3</v>
      </c>
      <c r="L1182" s="26">
        <v>230.0</v>
      </c>
    </row>
    <row r="1183" ht="14.25" customHeight="1">
      <c r="A1183" s="8">
        <v>76170.0</v>
      </c>
      <c r="B1183" t="s">
        <v>2187</v>
      </c>
      <c r="C1183" s="25">
        <v>40577.0</v>
      </c>
      <c r="D1183" t="str">
        <f t="shared" si="1"/>
        <v>2</v>
      </c>
      <c r="E1183">
        <v>2011.0</v>
      </c>
      <c r="F1183" t="s">
        <v>999</v>
      </c>
      <c r="G1183" s="26">
        <v>3.0E7</v>
      </c>
      <c r="H1183" s="26">
        <v>1.0860931E8</v>
      </c>
      <c r="I1183" s="26" t="str">
        <f t="shared" si="2"/>
        <v>  78,609,310 </v>
      </c>
      <c r="J1183" s="27" t="str">
        <f>VLOOKUP(A1183,Vlookup!$K$2:$N$4579,MATCH(Vlookup!N1182,Vlookup!K1182:N1182,0),0)</f>
        <v>  126 </v>
      </c>
      <c r="K1183">
        <v>5.8</v>
      </c>
      <c r="L1183" s="26">
        <v>347.0</v>
      </c>
    </row>
    <row r="1184" ht="14.25" customHeight="1">
      <c r="A1184" s="8">
        <v>76203.0</v>
      </c>
      <c r="B1184" t="s">
        <v>2188</v>
      </c>
      <c r="C1184" s="25">
        <v>40577.0</v>
      </c>
      <c r="D1184" t="str">
        <f t="shared" si="1"/>
        <v>2</v>
      </c>
      <c r="E1184">
        <v>2011.0</v>
      </c>
      <c r="F1184" t="s">
        <v>1033</v>
      </c>
      <c r="G1184" s="26">
        <v>3000000.0</v>
      </c>
      <c r="H1184" s="26">
        <v>1957000.0</v>
      </c>
      <c r="I1184" s="26" t="str">
        <f t="shared" si="2"/>
        <v>  (1,043,000)</v>
      </c>
      <c r="J1184" s="27" t="str">
        <f>VLOOKUP(A1184,Vlookup!$K$2:$N$4579,MATCH(Vlookup!N1183,Vlookup!K1183:N1183,0),0)</f>
        <v>  134 </v>
      </c>
      <c r="K1184">
        <v>4.7</v>
      </c>
      <c r="L1184" s="26">
        <v>3.0</v>
      </c>
    </row>
    <row r="1185" ht="14.25" customHeight="1">
      <c r="A1185" s="8">
        <v>76285.0</v>
      </c>
      <c r="B1185" t="s">
        <v>2189</v>
      </c>
      <c r="C1185" s="25">
        <v>40576.0</v>
      </c>
      <c r="D1185" t="str">
        <f t="shared" si="1"/>
        <v>2</v>
      </c>
      <c r="E1185">
        <v>2011.0</v>
      </c>
      <c r="F1185" t="s">
        <v>999</v>
      </c>
      <c r="G1185" s="26">
        <v>8000000.0</v>
      </c>
      <c r="H1185" s="26">
        <v>1749457.0</v>
      </c>
      <c r="I1185" s="26" t="str">
        <f t="shared" si="2"/>
        <v>  (6,250,543)</v>
      </c>
      <c r="J1185" s="27" t="str">
        <f>VLOOKUP(A1185,Vlookup!$K$2:$N$4579,MATCH(Vlookup!N1184,Vlookup!K1184:N1184,0),0)</f>
        <v>  106 </v>
      </c>
      <c r="K1185">
        <v>6.4</v>
      </c>
      <c r="L1185" s="26">
        <v>209.0</v>
      </c>
    </row>
    <row r="1186" ht="14.25" customHeight="1">
      <c r="A1186" s="8">
        <v>76338.0</v>
      </c>
      <c r="B1186" t="s">
        <v>2190</v>
      </c>
      <c r="C1186" s="25">
        <v>40576.0</v>
      </c>
      <c r="D1186" t="str">
        <f t="shared" si="1"/>
        <v>2</v>
      </c>
      <c r="E1186">
        <v>2011.0</v>
      </c>
      <c r="F1186" t="s">
        <v>1180</v>
      </c>
      <c r="G1186" s="26">
        <v>5650000.0</v>
      </c>
      <c r="H1186" s="26">
        <v>4.3E7</v>
      </c>
      <c r="I1186" s="26" t="str">
        <f t="shared" si="2"/>
        <v>  37,350,000 </v>
      </c>
      <c r="J1186" s="27" t="str">
        <f>VLOOKUP(A1186,Vlookup!$K$2:$N$4579,MATCH(Vlookup!N1185,Vlookup!K1185:N1185,0),0)</f>
        <v>  112 </v>
      </c>
      <c r="K1186">
        <v>6.4</v>
      </c>
      <c r="L1186" s="26">
        <v>103.0</v>
      </c>
    </row>
    <row r="1187" ht="14.25" customHeight="1">
      <c r="A1187" s="8">
        <v>76341.0</v>
      </c>
      <c r="B1187" t="s">
        <v>2191</v>
      </c>
      <c r="C1187" s="25">
        <v>40571.0</v>
      </c>
      <c r="D1187" t="str">
        <f t="shared" si="1"/>
        <v>1</v>
      </c>
      <c r="E1187">
        <v>2011.0</v>
      </c>
      <c r="F1187" t="s">
        <v>999</v>
      </c>
      <c r="G1187" s="26">
        <v>3.7E7</v>
      </c>
      <c r="H1187" s="26">
        <v>9.6047633E7</v>
      </c>
      <c r="I1187" s="26" t="str">
        <f t="shared" si="2"/>
        <v>  59,047,633 </v>
      </c>
      <c r="J1187" s="27" t="str">
        <f>VLOOKUP(A1187,Vlookup!$K$2:$N$4579,MATCH(Vlookup!N1186,Vlookup!K1186:N1186,0),0)</f>
        <v>  120 </v>
      </c>
      <c r="K1187">
        <v>5.8</v>
      </c>
      <c r="L1187" s="26">
        <v>577.0</v>
      </c>
    </row>
    <row r="1188" ht="14.25" customHeight="1">
      <c r="A1188" s="8">
        <v>76489.0</v>
      </c>
      <c r="B1188" t="s">
        <v>2192</v>
      </c>
      <c r="C1188" s="25">
        <v>40564.0</v>
      </c>
      <c r="D1188" t="str">
        <f t="shared" si="1"/>
        <v>1</v>
      </c>
      <c r="E1188">
        <v>2011.0</v>
      </c>
      <c r="F1188" t="s">
        <v>999</v>
      </c>
      <c r="G1188" s="26">
        <v>2.5E7</v>
      </c>
      <c r="H1188" s="26">
        <v>1.4778044E8</v>
      </c>
      <c r="I1188" s="26" t="str">
        <f t="shared" si="2"/>
        <v>  122,780,440 </v>
      </c>
      <c r="J1188" s="27" t="str">
        <f>VLOOKUP(A1188,Vlookup!$K$2:$N$4579,MATCH(Vlookup!N1187,Vlookup!K1187:N1187,0),0)</f>
        <v>  92 </v>
      </c>
      <c r="K1188">
        <v>6.1</v>
      </c>
      <c r="L1188" s="26">
        <v>1367.0</v>
      </c>
    </row>
    <row r="1189" ht="14.25" customHeight="1">
      <c r="A1189" s="8">
        <v>76492.0</v>
      </c>
      <c r="B1189" t="s">
        <v>2193</v>
      </c>
      <c r="C1189" s="25">
        <v>40564.0</v>
      </c>
      <c r="D1189" t="str">
        <f t="shared" si="1"/>
        <v>1</v>
      </c>
      <c r="E1189">
        <v>2011.0</v>
      </c>
      <c r="F1189" t="s">
        <v>999</v>
      </c>
      <c r="G1189" s="26">
        <v>1.7E7</v>
      </c>
      <c r="H1189" s="26">
        <v>4.3165571E7</v>
      </c>
      <c r="I1189" s="26" t="str">
        <f t="shared" si="2"/>
        <v>  26,165,571 </v>
      </c>
      <c r="J1189" s="27" t="str">
        <f>VLOOKUP(A1189,Vlookup!$K$2:$N$4579,MATCH(Vlookup!N1188,Vlookup!K1188:N1188,0),0)</f>
        <v>  91 </v>
      </c>
      <c r="K1189">
        <v>5.9</v>
      </c>
      <c r="L1189" s="26">
        <v>878.0</v>
      </c>
    </row>
    <row r="1190" ht="14.25" customHeight="1">
      <c r="A1190" s="8">
        <v>76493.0</v>
      </c>
      <c r="B1190" t="s">
        <v>2194</v>
      </c>
      <c r="C1190" s="25">
        <v>40564.0</v>
      </c>
      <c r="D1190" t="str">
        <f t="shared" si="1"/>
        <v>1</v>
      </c>
      <c r="E1190">
        <v>2011.0</v>
      </c>
      <c r="F1190" t="s">
        <v>999</v>
      </c>
      <c r="G1190" s="26">
        <v>2000000.0</v>
      </c>
      <c r="H1190" s="26">
        <v>1.3101672E7</v>
      </c>
      <c r="I1190" s="26" t="str">
        <f t="shared" si="2"/>
        <v>  11,101,672 </v>
      </c>
      <c r="J1190" s="27" t="str">
        <f>VLOOKUP(A1190,Vlookup!$K$2:$N$4579,MATCH(Vlookup!N1189,Vlookup!K1189:N1189,0),0)</f>
        <v>  83 </v>
      </c>
      <c r="K1190">
        <v>5.2</v>
      </c>
      <c r="L1190" s="26">
        <v>125.0</v>
      </c>
    </row>
    <row r="1191" ht="14.25" customHeight="1">
      <c r="A1191" s="8">
        <v>76494.0</v>
      </c>
      <c r="B1191" t="s">
        <v>2195</v>
      </c>
      <c r="C1191" s="25">
        <v>40563.0</v>
      </c>
      <c r="D1191" t="str">
        <f t="shared" si="1"/>
        <v>1</v>
      </c>
      <c r="E1191">
        <v>2011.0</v>
      </c>
      <c r="F1191" t="s">
        <v>1294</v>
      </c>
      <c r="G1191" s="26">
        <v>2.9E7</v>
      </c>
      <c r="H1191" s="26">
        <v>3.3662874E7</v>
      </c>
      <c r="I1191" s="26" t="str">
        <f t="shared" si="2"/>
        <v>  4,662,874 </v>
      </c>
      <c r="J1191" s="27" t="str">
        <f>VLOOKUP(A1191,Vlookup!$K$2:$N$4579,MATCH(Vlookup!N1190,Vlookup!K1190:N1190,0),0)</f>
        <v>  110 </v>
      </c>
      <c r="K1191">
        <v>6.5</v>
      </c>
      <c r="L1191" s="26">
        <v>102.0</v>
      </c>
    </row>
    <row r="1192" ht="14.25" customHeight="1">
      <c r="A1192" s="8">
        <v>76544.0</v>
      </c>
      <c r="B1192" t="s">
        <v>2196</v>
      </c>
      <c r="C1192" s="25">
        <v>40562.0</v>
      </c>
      <c r="D1192" t="str">
        <f t="shared" si="1"/>
        <v>1</v>
      </c>
      <c r="E1192">
        <v>2011.0</v>
      </c>
      <c r="F1192" t="s">
        <v>1033</v>
      </c>
      <c r="G1192" s="26">
        <v>6500000.0</v>
      </c>
      <c r="H1192" s="26">
        <v>9816332.0</v>
      </c>
      <c r="I1192" s="26" t="str">
        <f t="shared" si="2"/>
        <v>  3,316,332 </v>
      </c>
      <c r="J1192" s="27" t="str">
        <f>VLOOKUP(A1192,Vlookup!$K$2:$N$4579,MATCH(Vlookup!N1191,Vlookup!K1191:N1191,0),0)</f>
        <v>  105 </v>
      </c>
      <c r="K1192">
        <v>3.0</v>
      </c>
      <c r="L1192" s="26">
        <v>8.0</v>
      </c>
    </row>
    <row r="1193" ht="14.25" customHeight="1">
      <c r="A1193" s="8">
        <v>76617.0</v>
      </c>
      <c r="B1193" t="s">
        <v>2197</v>
      </c>
      <c r="C1193" s="25">
        <v>40557.0</v>
      </c>
      <c r="D1193" t="str">
        <f t="shared" si="1"/>
        <v>1</v>
      </c>
      <c r="E1193">
        <v>2011.0</v>
      </c>
      <c r="F1193" t="s">
        <v>1173</v>
      </c>
      <c r="G1193" s="26">
        <v>4000000.0</v>
      </c>
      <c r="H1193" s="26">
        <v>6000000.0</v>
      </c>
      <c r="I1193" s="26" t="str">
        <f t="shared" si="2"/>
        <v>  2,000,000 </v>
      </c>
      <c r="J1193" s="27" t="str">
        <f>VLOOKUP(A1193,Vlookup!$K$2:$N$4579,MATCH(Vlookup!N1192,Vlookup!K1192:N1192,0),0)</f>
        <v>  92 </v>
      </c>
      <c r="K1193">
        <v>6.8</v>
      </c>
      <c r="L1193" s="26">
        <v>8.0</v>
      </c>
    </row>
    <row r="1194" ht="14.25" customHeight="1">
      <c r="A1194" s="8">
        <v>76649.0</v>
      </c>
      <c r="B1194" t="s">
        <v>2198</v>
      </c>
      <c r="C1194" s="25">
        <v>40556.0</v>
      </c>
      <c r="D1194" t="str">
        <f t="shared" si="1"/>
        <v>1</v>
      </c>
      <c r="E1194">
        <v>2011.0</v>
      </c>
      <c r="F1194" t="s">
        <v>999</v>
      </c>
      <c r="G1194" s="26">
        <v>7.0E7</v>
      </c>
      <c r="H1194" s="26">
        <v>6.7112664E7</v>
      </c>
      <c r="I1194" s="26" t="str">
        <f t="shared" si="2"/>
        <v>  (2,887,336)</v>
      </c>
      <c r="J1194" s="27" t="str">
        <f>VLOOKUP(A1194,Vlookup!$K$2:$N$4579,MATCH(Vlookup!N1193,Vlookup!K1193:N1193,0),0)</f>
        <v>  105 </v>
      </c>
      <c r="K1194">
        <v>5.2</v>
      </c>
      <c r="L1194" s="26">
        <v>306.0</v>
      </c>
    </row>
    <row r="1195" ht="14.25" customHeight="1">
      <c r="A1195" s="8">
        <v>76726.0</v>
      </c>
      <c r="B1195" t="s">
        <v>2199</v>
      </c>
      <c r="C1195" s="25">
        <v>40556.0</v>
      </c>
      <c r="D1195" t="str">
        <f t="shared" si="1"/>
        <v>1</v>
      </c>
      <c r="E1195">
        <v>2011.0</v>
      </c>
      <c r="F1195" t="s">
        <v>999</v>
      </c>
      <c r="G1195" s="26">
        <v>4.0E7</v>
      </c>
      <c r="H1195" s="26">
        <v>5.1070807E7</v>
      </c>
      <c r="I1195" s="26" t="str">
        <f t="shared" si="2"/>
        <v>  11,070,807 </v>
      </c>
      <c r="J1195" s="27" t="str">
        <f>VLOOKUP(A1195,Vlookup!$K$2:$N$4579,MATCH(Vlookup!N1194,Vlookup!K1194:N1194,0),0)</f>
        <v>  84 </v>
      </c>
      <c r="K1195">
        <v>6.3</v>
      </c>
      <c r="L1195" s="26">
        <v>1066.0</v>
      </c>
    </row>
    <row r="1196" ht="14.25" customHeight="1">
      <c r="A1196" s="8">
        <v>76757.0</v>
      </c>
      <c r="B1196" t="s">
        <v>2200</v>
      </c>
      <c r="C1196" s="25">
        <v>40556.0</v>
      </c>
      <c r="D1196" t="str">
        <f t="shared" si="1"/>
        <v>1</v>
      </c>
      <c r="E1196">
        <v>2011.0</v>
      </c>
      <c r="F1196" t="s">
        <v>999</v>
      </c>
      <c r="G1196" s="26">
        <v>3.6E7</v>
      </c>
      <c r="H1196" s="26">
        <v>1.89712432E8</v>
      </c>
      <c r="I1196" s="26" t="str">
        <f t="shared" si="2"/>
        <v>  153,712,432 </v>
      </c>
      <c r="J1196" s="27" t="str">
        <f>VLOOKUP(A1196,Vlookup!$K$2:$N$4579,MATCH(Vlookup!N1195,Vlookup!K1195:N1195,0),0)</f>
        <v>  124 </v>
      </c>
      <c r="K1196">
        <v>5.8</v>
      </c>
      <c r="L1196" s="26">
        <v>547.0</v>
      </c>
    </row>
    <row r="1197" ht="14.25" customHeight="1">
      <c r="A1197" s="8">
        <v>76758.0</v>
      </c>
      <c r="B1197" t="s">
        <v>2201</v>
      </c>
      <c r="C1197" s="25">
        <v>40555.0</v>
      </c>
      <c r="D1197" t="str">
        <f t="shared" si="1"/>
        <v>1</v>
      </c>
      <c r="E1197">
        <v>2011.0</v>
      </c>
      <c r="F1197" t="s">
        <v>999</v>
      </c>
      <c r="G1197" s="26">
        <v>1.2E8</v>
      </c>
      <c r="H1197" s="26">
        <v>2.27817248E8</v>
      </c>
      <c r="I1197" s="26" t="str">
        <f t="shared" si="2"/>
        <v>  107,817,248 </v>
      </c>
      <c r="J1197" s="27" t="str">
        <f>VLOOKUP(A1197,Vlookup!$K$2:$N$4579,MATCH(Vlookup!N1196,Vlookup!K1196:N1196,0),0)</f>
        <v>  145 </v>
      </c>
      <c r="K1197">
        <v>5.5</v>
      </c>
      <c r="L1197" s="26">
        <v>1274.0</v>
      </c>
    </row>
    <row r="1198" ht="14.25" customHeight="1">
      <c r="A1198" s="8">
        <v>76788.0</v>
      </c>
      <c r="B1198" t="s">
        <v>2202</v>
      </c>
      <c r="C1198" s="25">
        <v>40550.0</v>
      </c>
      <c r="D1198" t="str">
        <f t="shared" si="1"/>
        <v>1</v>
      </c>
      <c r="E1198">
        <v>2011.0</v>
      </c>
      <c r="F1198" t="s">
        <v>999</v>
      </c>
      <c r="G1198" s="26">
        <v>4.0E7</v>
      </c>
      <c r="H1198" s="26">
        <v>8.81E7</v>
      </c>
      <c r="I1198" s="26" t="str">
        <f t="shared" si="2"/>
        <v>  48,100,000 </v>
      </c>
      <c r="J1198" s="27" t="str">
        <f>VLOOKUP(A1198,Vlookup!$K$2:$N$4579,MATCH(Vlookup!N1197,Vlookup!K1197:N1197,0),0)</f>
        <v>  149 </v>
      </c>
      <c r="K1198">
        <v>5.2</v>
      </c>
      <c r="L1198" s="26">
        <v>756.0</v>
      </c>
    </row>
    <row r="1199" ht="14.25" customHeight="1">
      <c r="A1199" s="8">
        <v>77016.0</v>
      </c>
      <c r="B1199" t="s">
        <v>2203</v>
      </c>
      <c r="C1199" s="25">
        <v>40541.0</v>
      </c>
      <c r="D1199" t="str">
        <f t="shared" si="1"/>
        <v>12</v>
      </c>
      <c r="E1199">
        <v>2010.0</v>
      </c>
      <c r="F1199" t="s">
        <v>999</v>
      </c>
      <c r="G1199" s="26">
        <v>1.34E7</v>
      </c>
      <c r="H1199" s="26">
        <v>1.67E7</v>
      </c>
      <c r="I1199" s="26" t="str">
        <f t="shared" si="2"/>
        <v>  3,300,000 </v>
      </c>
      <c r="J1199" s="27" t="str">
        <f>VLOOKUP(A1199,Vlookup!$K$2:$N$4579,MATCH(Vlookup!N1198,Vlookup!K1198:N1198,0),0)</f>
        <v>  109 </v>
      </c>
      <c r="K1199">
        <v>4.7</v>
      </c>
      <c r="L1199" s="26">
        <v>7.0</v>
      </c>
    </row>
    <row r="1200" ht="14.25" customHeight="1">
      <c r="A1200" s="8">
        <v>77117.0</v>
      </c>
      <c r="B1200" t="s">
        <v>2204</v>
      </c>
      <c r="C1200" s="25">
        <v>40541.0</v>
      </c>
      <c r="D1200" t="str">
        <f t="shared" si="1"/>
        <v>12</v>
      </c>
      <c r="E1200">
        <v>2010.0</v>
      </c>
      <c r="F1200" t="s">
        <v>1033</v>
      </c>
      <c r="G1200" s="26">
        <v>3000000.0</v>
      </c>
      <c r="H1200" s="26">
        <v>1.9010585E7</v>
      </c>
      <c r="I1200" s="26" t="str">
        <f t="shared" si="2"/>
        <v>  16,010,585 </v>
      </c>
      <c r="J1200" s="27" t="str">
        <f>VLOOKUP(A1200,Vlookup!$K$2:$N$4579,MATCH(Vlookup!N1199,Vlookup!K1199:N1199,0),0)</f>
        <v>  124 </v>
      </c>
      <c r="K1200">
        <v>5.6</v>
      </c>
      <c r="L1200" s="26">
        <v>15.0</v>
      </c>
    </row>
    <row r="1201" ht="14.25" customHeight="1">
      <c r="A1201" s="8">
        <v>77174.0</v>
      </c>
      <c r="B1201" t="s">
        <v>2205</v>
      </c>
      <c r="C1201" s="25">
        <v>40539.0</v>
      </c>
      <c r="D1201" t="str">
        <f t="shared" si="1"/>
        <v>12</v>
      </c>
      <c r="E1201">
        <v>2010.0</v>
      </c>
      <c r="F1201" t="s">
        <v>999</v>
      </c>
      <c r="G1201" s="26">
        <v>3500000.0</v>
      </c>
      <c r="H1201" s="26">
        <v>1.656624E7</v>
      </c>
      <c r="I1201" s="26" t="str">
        <f t="shared" si="2"/>
        <v>  13,066,240 </v>
      </c>
      <c r="J1201" s="27" t="str">
        <f>VLOOKUP(A1201,Vlookup!$K$2:$N$4579,MATCH(Vlookup!N1200,Vlookup!K1200:N1200,0),0)</f>
        <v>  90 </v>
      </c>
      <c r="K1201">
        <v>6.9</v>
      </c>
      <c r="L1201" s="26">
        <v>911.0</v>
      </c>
    </row>
    <row r="1202" ht="14.25" customHeight="1">
      <c r="A1202" s="8">
        <v>77221.0</v>
      </c>
      <c r="B1202" t="s">
        <v>2206</v>
      </c>
      <c r="C1202" s="25">
        <v>40537.0</v>
      </c>
      <c r="D1202" t="str">
        <f t="shared" si="1"/>
        <v>12</v>
      </c>
      <c r="E1202">
        <v>2010.0</v>
      </c>
      <c r="F1202" t="s">
        <v>999</v>
      </c>
      <c r="G1202" s="26">
        <v>1.12E8</v>
      </c>
      <c r="H1202" s="26">
        <v>2.37382724E8</v>
      </c>
      <c r="I1202" s="26" t="str">
        <f t="shared" si="2"/>
        <v>  125,382,724 </v>
      </c>
      <c r="J1202" s="27" t="str">
        <f>VLOOKUP(A1202,Vlookup!$K$2:$N$4579,MATCH(Vlookup!N1201,Vlookup!K1201:N1201,0),0)</f>
        <v>  130 </v>
      </c>
      <c r="K1202">
        <v>4.9</v>
      </c>
      <c r="L1202" s="26">
        <v>633.0</v>
      </c>
    </row>
    <row r="1203" ht="14.25" customHeight="1">
      <c r="A1203" s="8">
        <v>77338.0</v>
      </c>
      <c r="B1203" t="s">
        <v>386</v>
      </c>
      <c r="C1203" s="25">
        <v>40534.0</v>
      </c>
      <c r="D1203" t="str">
        <f t="shared" si="1"/>
        <v>12</v>
      </c>
      <c r="E1203">
        <v>2010.0</v>
      </c>
      <c r="F1203" t="s">
        <v>999</v>
      </c>
      <c r="G1203" s="26">
        <v>3.8E7</v>
      </c>
      <c r="H1203" s="26">
        <v>2.52276927E8</v>
      </c>
      <c r="I1203" s="26" t="str">
        <f t="shared" si="2"/>
        <v>  214,276,927 </v>
      </c>
      <c r="J1203" s="27" t="str">
        <f>VLOOKUP(A1203,Vlookup!$K$2:$N$4579,MATCH(Vlookup!N1202,Vlookup!K1202:N1202,0),0)</f>
        <v>  112 </v>
      </c>
      <c r="K1203">
        <v>7.2</v>
      </c>
      <c r="L1203" s="26">
        <v>1701.0</v>
      </c>
    </row>
    <row r="1204" ht="14.25" customHeight="1">
      <c r="A1204" s="8">
        <v>77469.0</v>
      </c>
      <c r="B1204" t="s">
        <v>2207</v>
      </c>
      <c r="C1204" s="25">
        <v>40534.0</v>
      </c>
      <c r="D1204" t="str">
        <f t="shared" si="1"/>
        <v>12</v>
      </c>
      <c r="E1204">
        <v>2010.0</v>
      </c>
      <c r="F1204" t="s">
        <v>999</v>
      </c>
      <c r="G1204" s="26">
        <v>1.5E7</v>
      </c>
      <c r="H1204" s="26">
        <v>2.0529194E7</v>
      </c>
      <c r="I1204" s="26" t="str">
        <f t="shared" si="2"/>
        <v>  5,529,194 </v>
      </c>
      <c r="J1204" s="27" t="str">
        <f>VLOOKUP(A1204,Vlookup!$K$2:$N$4579,MATCH(Vlookup!N1203,Vlookup!K1203:N1203,0),0)</f>
        <v>  100 </v>
      </c>
      <c r="K1204">
        <v>5.9</v>
      </c>
      <c r="L1204" s="26">
        <v>80.0</v>
      </c>
    </row>
    <row r="1205" ht="14.25" customHeight="1">
      <c r="A1205" s="8">
        <v>77805.0</v>
      </c>
      <c r="B1205" t="s">
        <v>2208</v>
      </c>
      <c r="C1205" s="25">
        <v>40533.0</v>
      </c>
      <c r="D1205" t="str">
        <f t="shared" si="1"/>
        <v>12</v>
      </c>
      <c r="E1205">
        <v>2010.0</v>
      </c>
      <c r="F1205" t="s">
        <v>999</v>
      </c>
      <c r="G1205" s="26">
        <v>1.0E8</v>
      </c>
      <c r="H1205" s="26">
        <v>3.10650585E8</v>
      </c>
      <c r="I1205" s="26" t="str">
        <f t="shared" si="2"/>
        <v>  210,650,585 </v>
      </c>
      <c r="J1205" s="27" t="str">
        <f>VLOOKUP(A1205,Vlookup!$K$2:$N$4579,MATCH(Vlookup!N1204,Vlookup!K1204:N1204,0),0)</f>
        <v>  92 </v>
      </c>
      <c r="K1205">
        <v>5.5</v>
      </c>
      <c r="L1205" s="26">
        <v>1092.0</v>
      </c>
    </row>
    <row r="1206" ht="14.25" customHeight="1">
      <c r="A1206" s="8">
        <v>77866.0</v>
      </c>
      <c r="B1206" t="s">
        <v>2209</v>
      </c>
      <c r="C1206" s="25">
        <v>40529.0</v>
      </c>
      <c r="D1206" t="str">
        <f t="shared" si="1"/>
        <v>12</v>
      </c>
      <c r="E1206">
        <v>2010.0</v>
      </c>
      <c r="F1206" t="s">
        <v>999</v>
      </c>
      <c r="G1206" s="26">
        <v>1.2E8</v>
      </c>
      <c r="H1206" s="26">
        <v>4.8668907E7</v>
      </c>
      <c r="I1206" s="26" t="str">
        <f t="shared" si="2"/>
        <v>  (71,331,093)</v>
      </c>
      <c r="J1206" s="27" t="str">
        <f>VLOOKUP(A1206,Vlookup!$K$2:$N$4579,MATCH(Vlookup!N1205,Vlookup!K1205:N1205,0),0)</f>
        <v>  109 </v>
      </c>
      <c r="K1206">
        <v>4.9</v>
      </c>
      <c r="L1206" s="26">
        <v>229.0</v>
      </c>
    </row>
    <row r="1207" ht="14.25" customHeight="1">
      <c r="A1207" s="8">
        <v>77877.0</v>
      </c>
      <c r="B1207" t="s">
        <v>635</v>
      </c>
      <c r="C1207" s="25">
        <v>40529.0</v>
      </c>
      <c r="D1207" t="str">
        <f t="shared" si="1"/>
        <v>12</v>
      </c>
      <c r="E1207">
        <v>2010.0</v>
      </c>
      <c r="F1207" t="s">
        <v>999</v>
      </c>
      <c r="G1207" s="26">
        <v>2.5E7</v>
      </c>
      <c r="H1207" s="26">
        <v>9.3617009E7</v>
      </c>
      <c r="I1207" s="26" t="str">
        <f t="shared" si="2"/>
        <v>  68,617,009 </v>
      </c>
      <c r="J1207" s="27" t="str">
        <f>VLOOKUP(A1207,Vlookup!$K$2:$N$4579,MATCH(Vlookup!N1206,Vlookup!K1206:N1206,0),0)</f>
        <v>  101 </v>
      </c>
      <c r="K1207">
        <v>7.2</v>
      </c>
      <c r="L1207" s="26">
        <v>1512.0</v>
      </c>
    </row>
    <row r="1208" ht="14.25" customHeight="1">
      <c r="A1208" s="8">
        <v>77883.0</v>
      </c>
      <c r="B1208" t="s">
        <v>2210</v>
      </c>
      <c r="C1208" s="25">
        <v>40529.0</v>
      </c>
      <c r="D1208" t="str">
        <f t="shared" si="1"/>
        <v>12</v>
      </c>
      <c r="E1208">
        <v>2010.0</v>
      </c>
      <c r="F1208" t="s">
        <v>1063</v>
      </c>
      <c r="G1208" s="26">
        <v>7000000.0</v>
      </c>
      <c r="H1208" s="26">
        <v>3218666.0</v>
      </c>
      <c r="I1208" s="26" t="str">
        <f t="shared" si="2"/>
        <v>  (3,781,334)</v>
      </c>
      <c r="J1208" s="27" t="str">
        <f>VLOOKUP(A1208,Vlookup!$K$2:$N$4579,MATCH(Vlookup!N1207,Vlookup!K1207:N1207,0),0)</f>
        <v>  92 </v>
      </c>
      <c r="K1208">
        <v>6.6</v>
      </c>
      <c r="L1208" s="26">
        <v>95.0</v>
      </c>
    </row>
    <row r="1209" ht="14.25" customHeight="1">
      <c r="A1209" s="8">
        <v>77930.0</v>
      </c>
      <c r="B1209" t="s">
        <v>2211</v>
      </c>
      <c r="C1209" s="25">
        <v>40528.0</v>
      </c>
      <c r="D1209" t="str">
        <f t="shared" si="1"/>
        <v>12</v>
      </c>
      <c r="E1209">
        <v>2010.0</v>
      </c>
      <c r="F1209" t="s">
        <v>999</v>
      </c>
      <c r="G1209" s="26">
        <v>5000000.0</v>
      </c>
      <c r="H1209" s="26">
        <v>5129058.0</v>
      </c>
      <c r="I1209" s="26" t="str">
        <f t="shared" si="2"/>
        <v>  129,058 </v>
      </c>
      <c r="J1209" s="27" t="str">
        <f>VLOOKUP(A1209,Vlookup!$K$2:$N$4579,MATCH(Vlookup!N1208,Vlookup!K1208:N1208,0),0)</f>
        <v>  110 </v>
      </c>
      <c r="K1209">
        <v>6.8</v>
      </c>
      <c r="L1209" s="26">
        <v>167.0</v>
      </c>
    </row>
    <row r="1210" ht="14.25" customHeight="1">
      <c r="A1210" s="8">
        <v>77931.0</v>
      </c>
      <c r="B1210" t="s">
        <v>2212</v>
      </c>
      <c r="C1210" s="25">
        <v>40524.0</v>
      </c>
      <c r="D1210" t="str">
        <f t="shared" si="1"/>
        <v>12</v>
      </c>
      <c r="E1210">
        <v>2010.0</v>
      </c>
      <c r="F1210" t="s">
        <v>1033</v>
      </c>
      <c r="G1210" s="26">
        <v>5000000.0</v>
      </c>
      <c r="H1210" s="26">
        <v>2.2772019E7</v>
      </c>
      <c r="I1210" s="26" t="str">
        <f t="shared" si="2"/>
        <v>  17,772,019 </v>
      </c>
      <c r="J1210" s="27" t="str">
        <f>VLOOKUP(A1210,Vlookup!$K$2:$N$4579,MATCH(Vlookup!N1209,Vlookup!K1209:N1209,0),0)</f>
        <v>  105 </v>
      </c>
      <c r="K1210">
        <v>6.1</v>
      </c>
      <c r="L1210" s="26">
        <v>16.0</v>
      </c>
    </row>
    <row r="1211" ht="14.25" customHeight="1">
      <c r="A1211" s="8">
        <v>77944.0</v>
      </c>
      <c r="B1211" t="s">
        <v>2213</v>
      </c>
      <c r="C1211" s="25">
        <v>40523.0</v>
      </c>
      <c r="D1211" t="str">
        <f t="shared" si="1"/>
        <v>12</v>
      </c>
      <c r="E1211">
        <v>2010.0</v>
      </c>
      <c r="F1211" t="s">
        <v>999</v>
      </c>
      <c r="G1211" s="26">
        <v>8.0E7</v>
      </c>
      <c r="H1211" s="26">
        <v>2.01584141E8</v>
      </c>
      <c r="I1211" s="26" t="str">
        <f t="shared" si="2"/>
        <v>  121,584,141 </v>
      </c>
      <c r="J1211" s="27" t="str">
        <f>VLOOKUP(A1211,Vlookup!$K$2:$N$4579,MATCH(Vlookup!N1210,Vlookup!K1210:N1210,0),0)</f>
        <v>  -   </v>
      </c>
      <c r="K1211">
        <v>5.2</v>
      </c>
      <c r="L1211" s="26">
        <v>228.0</v>
      </c>
    </row>
    <row r="1212" ht="14.25" customHeight="1">
      <c r="A1212" s="8">
        <v>77948.0</v>
      </c>
      <c r="B1212" t="s">
        <v>2214</v>
      </c>
      <c r="C1212" s="25">
        <v>40522.0</v>
      </c>
      <c r="D1212" t="str">
        <f t="shared" si="1"/>
        <v>12</v>
      </c>
      <c r="E1212">
        <v>2010.0</v>
      </c>
      <c r="F1212" t="s">
        <v>999</v>
      </c>
      <c r="G1212" s="26">
        <v>1.7E8</v>
      </c>
      <c r="H1212" s="26">
        <v>4.00062763E8</v>
      </c>
      <c r="I1212" s="26" t="str">
        <f t="shared" si="2"/>
        <v>  230,062,763 </v>
      </c>
      <c r="J1212" s="27" t="str">
        <f>VLOOKUP(A1212,Vlookup!$K$2:$N$4579,MATCH(Vlookup!N1211,Vlookup!K1211:N1211,0),0)</f>
        <v>  93 </v>
      </c>
      <c r="K1212">
        <v>6.3</v>
      </c>
      <c r="L1212" s="26">
        <v>2895.0</v>
      </c>
    </row>
    <row r="1213" ht="14.25" customHeight="1">
      <c r="A1213" s="8">
        <v>77950.0</v>
      </c>
      <c r="B1213" t="s">
        <v>2215</v>
      </c>
      <c r="C1213" s="25">
        <v>40522.0</v>
      </c>
      <c r="D1213" t="str">
        <f t="shared" si="1"/>
        <v>12</v>
      </c>
      <c r="E1213">
        <v>2010.0</v>
      </c>
      <c r="F1213" t="s">
        <v>2216</v>
      </c>
      <c r="G1213" s="26">
        <v>3000000.0</v>
      </c>
      <c r="H1213" s="26">
        <v>4800080.0</v>
      </c>
      <c r="I1213" s="26" t="str">
        <f t="shared" si="2"/>
        <v>  1,800,080 </v>
      </c>
      <c r="J1213" s="27" t="str">
        <f>VLOOKUP(A1213,Vlookup!$K$2:$N$4579,MATCH(Vlookup!N1212,Vlookup!K1212:N1212,0),0)</f>
        <v>  96 </v>
      </c>
      <c r="K1213">
        <v>6.2</v>
      </c>
      <c r="L1213" s="26">
        <v>10.0</v>
      </c>
    </row>
    <row r="1214" ht="14.25" customHeight="1">
      <c r="A1214" s="8">
        <v>77951.0</v>
      </c>
      <c r="B1214" t="s">
        <v>2217</v>
      </c>
      <c r="C1214" s="25">
        <v>40521.0</v>
      </c>
      <c r="D1214" t="str">
        <f t="shared" si="1"/>
        <v>12</v>
      </c>
      <c r="E1214">
        <v>2010.0</v>
      </c>
      <c r="F1214" t="s">
        <v>1661</v>
      </c>
      <c r="G1214" s="26">
        <v>1500000.0</v>
      </c>
      <c r="H1214" s="26">
        <v>8786756.0</v>
      </c>
      <c r="I1214" s="26" t="str">
        <f t="shared" si="2"/>
        <v>  7,286,756 </v>
      </c>
      <c r="J1214" s="27" t="str">
        <f>VLOOKUP(A1214,Vlookup!$K$2:$N$4579,MATCH(Vlookup!N1213,Vlookup!K1213:N1213,0),0)</f>
        <v>  87 </v>
      </c>
      <c r="K1214">
        <v>6.3</v>
      </c>
      <c r="L1214" s="26">
        <v>73.0</v>
      </c>
    </row>
    <row r="1215" ht="14.25" customHeight="1">
      <c r="A1215" s="8">
        <v>77987.0</v>
      </c>
      <c r="B1215" t="s">
        <v>2218</v>
      </c>
      <c r="C1215" s="25">
        <v>40520.0</v>
      </c>
      <c r="D1215" t="str">
        <f t="shared" si="1"/>
        <v>12</v>
      </c>
      <c r="E1215">
        <v>2010.0</v>
      </c>
      <c r="F1215" t="s">
        <v>999</v>
      </c>
      <c r="G1215" s="26">
        <v>1.0E8</v>
      </c>
      <c r="H1215" s="26">
        <v>2.78731369E8</v>
      </c>
      <c r="I1215" s="26" t="str">
        <f t="shared" si="2"/>
        <v>  178,731,369 </v>
      </c>
      <c r="J1215" s="27" t="str">
        <f>VLOOKUP(A1215,Vlookup!$K$2:$N$4579,MATCH(Vlookup!N1214,Vlookup!K1214:N1214,0),0)</f>
        <v>  90 </v>
      </c>
      <c r="K1215">
        <v>6.0</v>
      </c>
      <c r="L1215" s="26">
        <v>1744.0</v>
      </c>
    </row>
    <row r="1216" ht="14.25" customHeight="1">
      <c r="A1216" s="8">
        <v>78133.0</v>
      </c>
      <c r="B1216" t="s">
        <v>2219</v>
      </c>
      <c r="C1216" s="25">
        <v>40514.0</v>
      </c>
      <c r="D1216" t="str">
        <f t="shared" si="1"/>
        <v>12</v>
      </c>
      <c r="E1216">
        <v>2010.0</v>
      </c>
      <c r="F1216" t="s">
        <v>999</v>
      </c>
      <c r="G1216" s="26">
        <v>4.2E7</v>
      </c>
      <c r="H1216" s="26">
        <v>1.1087569E7</v>
      </c>
      <c r="I1216" s="26" t="str">
        <f t="shared" si="2"/>
        <v>  (30,912,431)</v>
      </c>
      <c r="J1216" s="27" t="str">
        <f>VLOOKUP(A1216,Vlookup!$K$2:$N$4579,MATCH(Vlookup!N1215,Vlookup!K1215:N1215,0),0)</f>
        <v>  104 </v>
      </c>
      <c r="K1216">
        <v>6.3</v>
      </c>
      <c r="L1216" s="26">
        <v>138.0</v>
      </c>
    </row>
    <row r="1217" ht="14.25" customHeight="1">
      <c r="A1217" s="8">
        <v>78206.0</v>
      </c>
      <c r="B1217" t="s">
        <v>816</v>
      </c>
      <c r="C1217" s="25">
        <v>40514.0</v>
      </c>
      <c r="D1217" t="str">
        <f t="shared" si="1"/>
        <v>12</v>
      </c>
      <c r="E1217">
        <v>2010.0</v>
      </c>
      <c r="F1217" t="s">
        <v>999</v>
      </c>
      <c r="G1217" s="26">
        <v>1.3E7</v>
      </c>
      <c r="H1217" s="26">
        <v>3.27803731E8</v>
      </c>
      <c r="I1217" s="26" t="str">
        <f t="shared" si="2"/>
        <v>  314,803,731 </v>
      </c>
      <c r="J1217" s="27" t="str">
        <f>VLOOKUP(A1217,Vlookup!$K$2:$N$4579,MATCH(Vlookup!N1216,Vlookup!K1216:N1216,0),0)</f>
        <v>  93 </v>
      </c>
      <c r="K1217">
        <v>7.3</v>
      </c>
      <c r="L1217" s="26">
        <v>4562.0</v>
      </c>
    </row>
    <row r="1218" ht="14.25" customHeight="1">
      <c r="A1218" s="8">
        <v>78406.0</v>
      </c>
      <c r="B1218" t="s">
        <v>2220</v>
      </c>
      <c r="C1218" s="25">
        <v>40513.0</v>
      </c>
      <c r="D1218" t="str">
        <f t="shared" si="1"/>
        <v>12</v>
      </c>
      <c r="E1218">
        <v>2010.0</v>
      </c>
      <c r="F1218" t="s">
        <v>1168</v>
      </c>
      <c r="G1218" s="26">
        <v>1.2E7</v>
      </c>
      <c r="H1218" s="26">
        <v>1.1212294E7</v>
      </c>
      <c r="I1218" s="26" t="str">
        <f t="shared" si="2"/>
        <v>  (787,706)</v>
      </c>
      <c r="J1218" s="27" t="str">
        <f>VLOOKUP(A1218,Vlookup!$K$2:$N$4579,MATCH(Vlookup!N1217,Vlookup!K1217:N1217,0),0)</f>
        <v>  113 </v>
      </c>
      <c r="K1218">
        <v>6.3</v>
      </c>
      <c r="L1218" s="26">
        <v>59.0</v>
      </c>
    </row>
    <row r="1219" ht="14.25" customHeight="1">
      <c r="A1219" s="8">
        <v>78698.0</v>
      </c>
      <c r="B1219" t="s">
        <v>2221</v>
      </c>
      <c r="C1219" s="25">
        <v>40506.0</v>
      </c>
      <c r="D1219" t="str">
        <f t="shared" si="1"/>
        <v>11</v>
      </c>
      <c r="E1219">
        <v>2010.0</v>
      </c>
      <c r="F1219" t="s">
        <v>999</v>
      </c>
      <c r="G1219" s="26">
        <v>2.6E8</v>
      </c>
      <c r="H1219" s="26">
        <v>5.91794936E8</v>
      </c>
      <c r="I1219" s="26" t="str">
        <f t="shared" si="2"/>
        <v>  331,794,936 </v>
      </c>
      <c r="J1219" s="27" t="str">
        <f>VLOOKUP(A1219,Vlookup!$K$2:$N$4579,MATCH(Vlookup!N1218,Vlookup!K1218:N1218,0),0)</f>
        <v>  107 </v>
      </c>
      <c r="K1219">
        <v>7.4</v>
      </c>
      <c r="L1219" s="26">
        <v>3419.0</v>
      </c>
    </row>
    <row r="1220" ht="14.25" customHeight="1">
      <c r="A1220" s="8">
        <v>79224.0</v>
      </c>
      <c r="B1220" t="s">
        <v>2222</v>
      </c>
      <c r="C1220" s="25">
        <v>40506.0</v>
      </c>
      <c r="D1220" t="str">
        <f t="shared" si="1"/>
        <v>11</v>
      </c>
      <c r="E1220">
        <v>2010.0</v>
      </c>
      <c r="F1220" t="s">
        <v>999</v>
      </c>
      <c r="G1220" s="26">
        <v>9.0E7</v>
      </c>
      <c r="H1220" s="26">
        <v>1.6178959E7</v>
      </c>
      <c r="I1220" s="26" t="str">
        <f t="shared" si="2"/>
        <v>  (73,821,041)</v>
      </c>
      <c r="J1220" s="27" t="str">
        <f>VLOOKUP(A1220,Vlookup!$K$2:$N$4579,MATCH(Vlookup!N1219,Vlookup!K1219:N1219,0),0)</f>
        <v>  122 </v>
      </c>
      <c r="K1220">
        <v>5.3</v>
      </c>
      <c r="L1220" s="26">
        <v>52.0</v>
      </c>
    </row>
    <row r="1221" ht="14.25" customHeight="1">
      <c r="A1221" s="8">
        <v>79316.0</v>
      </c>
      <c r="B1221" t="s">
        <v>2223</v>
      </c>
      <c r="C1221" s="25">
        <v>40505.0</v>
      </c>
      <c r="D1221" t="str">
        <f t="shared" si="1"/>
        <v>11</v>
      </c>
      <c r="E1221">
        <v>2010.0</v>
      </c>
      <c r="F1221" t="s">
        <v>999</v>
      </c>
      <c r="G1221" s="26">
        <v>5.5E7</v>
      </c>
      <c r="H1221" s="26">
        <v>8.9519773E7</v>
      </c>
      <c r="I1221" s="26" t="str">
        <f t="shared" si="2"/>
        <v>  34,519,773 </v>
      </c>
      <c r="J1221" s="27" t="str">
        <f>VLOOKUP(A1221,Vlookup!$K$2:$N$4579,MATCH(Vlookup!N1220,Vlookup!K1220:N1220,0),0)</f>
        <v>  89 </v>
      </c>
      <c r="K1221">
        <v>6.9</v>
      </c>
      <c r="L1221" s="26">
        <v>581.0</v>
      </c>
    </row>
    <row r="1222" ht="14.25" customHeight="1">
      <c r="A1222" s="8">
        <v>79464.0</v>
      </c>
      <c r="B1222" t="s">
        <v>2224</v>
      </c>
      <c r="C1222" s="25">
        <v>40505.0</v>
      </c>
      <c r="D1222" t="str">
        <f t="shared" si="1"/>
        <v>11</v>
      </c>
      <c r="E1222">
        <v>2010.0</v>
      </c>
      <c r="F1222" t="s">
        <v>999</v>
      </c>
      <c r="G1222" s="26">
        <v>2.4E7</v>
      </c>
      <c r="H1222" s="26">
        <v>2.3081726E7</v>
      </c>
      <c r="I1222" s="26" t="str">
        <f t="shared" si="2"/>
        <v>  (918,274)</v>
      </c>
      <c r="J1222" s="27" t="str">
        <f>VLOOKUP(A1222,Vlookup!$K$2:$N$4579,MATCH(Vlookup!N1221,Vlookup!K1221:N1221,0),0)</f>
        <v>  159 </v>
      </c>
      <c r="K1222">
        <v>6.1</v>
      </c>
      <c r="L1222" s="26">
        <v>577.0</v>
      </c>
    </row>
    <row r="1223" ht="14.25" customHeight="1">
      <c r="A1223" s="8">
        <v>79593.0</v>
      </c>
      <c r="B1223" t="s">
        <v>2225</v>
      </c>
      <c r="C1223" s="25">
        <v>40504.0</v>
      </c>
      <c r="D1223" t="str">
        <f t="shared" si="1"/>
        <v>11</v>
      </c>
      <c r="E1223">
        <v>2010.0</v>
      </c>
      <c r="F1223" t="s">
        <v>999</v>
      </c>
      <c r="G1223" s="26">
        <v>3.0E7</v>
      </c>
      <c r="H1223" s="26">
        <v>1.02820008E8</v>
      </c>
      <c r="I1223" s="26" t="str">
        <f t="shared" si="2"/>
        <v>  72,820,008 </v>
      </c>
      <c r="J1223" s="27" t="str">
        <f>VLOOKUP(A1223,Vlookup!$K$2:$N$4579,MATCH(Vlookup!N1222,Vlookup!K1222:N1222,0),0)</f>
        <v>  99 </v>
      </c>
      <c r="K1223">
        <v>6.6</v>
      </c>
      <c r="L1223" s="26">
        <v>1268.0</v>
      </c>
    </row>
    <row r="1224" ht="14.25" customHeight="1">
      <c r="A1224" s="8">
        <v>79694.0</v>
      </c>
      <c r="B1224" t="s">
        <v>2226</v>
      </c>
      <c r="C1224" s="25">
        <v>40500.0</v>
      </c>
      <c r="D1224" t="str">
        <f t="shared" si="1"/>
        <v>11</v>
      </c>
      <c r="E1224">
        <v>2010.0</v>
      </c>
      <c r="F1224" t="s">
        <v>999</v>
      </c>
      <c r="G1224" s="26">
        <v>3.0E7</v>
      </c>
      <c r="H1224" s="26">
        <v>5.1148651E7</v>
      </c>
      <c r="I1224" s="26" t="str">
        <f t="shared" si="2"/>
        <v>  21,148,651 </v>
      </c>
      <c r="J1224" s="27" t="str">
        <f>VLOOKUP(A1224,Vlookup!$K$2:$N$4579,MATCH(Vlookup!N1223,Vlookup!K1223:N1223,0),0)</f>
        <v>  82 </v>
      </c>
      <c r="K1224">
        <v>6.9</v>
      </c>
      <c r="L1224" s="26">
        <v>927.0</v>
      </c>
    </row>
    <row r="1225" ht="14.25" customHeight="1">
      <c r="A1225" s="8">
        <v>80035.0</v>
      </c>
      <c r="B1225" t="s">
        <v>2227</v>
      </c>
      <c r="C1225" s="25">
        <v>40493.0</v>
      </c>
      <c r="D1225" t="str">
        <f t="shared" si="1"/>
        <v>11</v>
      </c>
      <c r="E1225">
        <v>2010.0</v>
      </c>
      <c r="F1225" t="s">
        <v>999</v>
      </c>
      <c r="G1225" s="26">
        <v>1.0E7</v>
      </c>
      <c r="H1225" s="26">
        <v>6.6821036E7</v>
      </c>
      <c r="I1225" s="26" t="str">
        <f t="shared" si="2"/>
        <v>  56,821,036 </v>
      </c>
      <c r="J1225" s="27" t="str">
        <f>VLOOKUP(A1225,Vlookup!$K$2:$N$4579,MATCH(Vlookup!N1224,Vlookup!K1224:N1224,0),0)</f>
        <v>  98 </v>
      </c>
      <c r="K1225">
        <v>4.7</v>
      </c>
      <c r="L1225" s="26">
        <v>516.0</v>
      </c>
    </row>
    <row r="1226" ht="14.25" customHeight="1">
      <c r="A1226" s="8">
        <v>80274.0</v>
      </c>
      <c r="B1226" t="s">
        <v>2228</v>
      </c>
      <c r="C1226" s="25">
        <v>40492.0</v>
      </c>
      <c r="D1226" t="str">
        <f t="shared" si="1"/>
        <v>11</v>
      </c>
      <c r="E1226">
        <v>2010.0</v>
      </c>
      <c r="F1226" t="s">
        <v>999</v>
      </c>
      <c r="G1226" s="26">
        <v>2.5E7</v>
      </c>
      <c r="H1226" s="26">
        <v>4644108.0</v>
      </c>
      <c r="I1226" s="26" t="str">
        <f t="shared" si="2"/>
        <v>  (20,355,892)</v>
      </c>
      <c r="J1226" s="27" t="str">
        <f>VLOOKUP(A1226,Vlookup!$K$2:$N$4579,MATCH(Vlookup!N1225,Vlookup!K1225:N1225,0),0)</f>
        <v>  114 </v>
      </c>
      <c r="K1226">
        <v>5.7</v>
      </c>
      <c r="L1226" s="26">
        <v>261.0</v>
      </c>
    </row>
    <row r="1227" ht="14.25" customHeight="1">
      <c r="A1227" s="8">
        <v>80278.0</v>
      </c>
      <c r="B1227" t="s">
        <v>2229</v>
      </c>
      <c r="C1227" s="25">
        <v>40488.0</v>
      </c>
      <c r="D1227" t="str">
        <f t="shared" si="1"/>
        <v>11</v>
      </c>
      <c r="E1227">
        <v>2010.0</v>
      </c>
      <c r="F1227" t="s">
        <v>999</v>
      </c>
      <c r="G1227" s="26">
        <v>2.5E7</v>
      </c>
      <c r="H1227" s="26">
        <v>3.6993168E7</v>
      </c>
      <c r="I1227" s="26" t="str">
        <f t="shared" si="2"/>
        <v>  11,993,168 </v>
      </c>
      <c r="J1227" s="27" t="str">
        <f>VLOOKUP(A1227,Vlookup!$K$2:$N$4579,MATCH(Vlookup!N1226,Vlookup!K1226:N1226,0),0)</f>
        <v>  113 </v>
      </c>
      <c r="K1227">
        <v>5.4</v>
      </c>
      <c r="L1227" s="26">
        <v>347.0</v>
      </c>
    </row>
    <row r="1228" ht="14.25" customHeight="1">
      <c r="A1228" s="8">
        <v>80321.0</v>
      </c>
      <c r="B1228" t="s">
        <v>2230</v>
      </c>
      <c r="C1228" s="25">
        <v>40487.0</v>
      </c>
      <c r="D1228" t="str">
        <f t="shared" si="1"/>
        <v>11</v>
      </c>
      <c r="E1228">
        <v>2010.0</v>
      </c>
      <c r="F1228" t="s">
        <v>999</v>
      </c>
      <c r="G1228" s="26">
        <v>1.8E7</v>
      </c>
      <c r="H1228" s="26">
        <v>3.569292E7</v>
      </c>
      <c r="I1228" s="26" t="str">
        <f t="shared" si="2"/>
        <v>  17,692,920 </v>
      </c>
      <c r="J1228" s="27" t="str">
        <f>VLOOKUP(A1228,Vlookup!$K$2:$N$4579,MATCH(Vlookup!N1227,Vlookup!K1227:N1227,0),0)</f>
        <v>  93 </v>
      </c>
      <c r="K1228">
        <v>7.0</v>
      </c>
      <c r="L1228" s="26">
        <v>2668.0</v>
      </c>
    </row>
    <row r="1229" ht="14.25" customHeight="1">
      <c r="A1229" s="8">
        <v>80585.0</v>
      </c>
      <c r="B1229" t="s">
        <v>2231</v>
      </c>
      <c r="C1229" s="25">
        <v>40487.0</v>
      </c>
      <c r="D1229" t="str">
        <f t="shared" si="1"/>
        <v>11</v>
      </c>
      <c r="E1229">
        <v>2010.0</v>
      </c>
      <c r="F1229" t="s">
        <v>999</v>
      </c>
      <c r="G1229" s="26">
        <v>8000000.0</v>
      </c>
      <c r="H1229" s="26">
        <v>1.8124262E7</v>
      </c>
      <c r="I1229" s="26" t="str">
        <f t="shared" si="2"/>
        <v>  10,124,262 </v>
      </c>
      <c r="J1229" s="27" t="str">
        <f>VLOOKUP(A1229,Vlookup!$K$2:$N$4579,MATCH(Vlookup!N1228,Vlookup!K1228:N1228,0),0)</f>
        <v>  123 </v>
      </c>
      <c r="K1229">
        <v>7.0</v>
      </c>
      <c r="L1229" s="26">
        <v>97.0</v>
      </c>
    </row>
    <row r="1230" ht="14.25" customHeight="1">
      <c r="A1230" s="8">
        <v>80920.0</v>
      </c>
      <c r="B1230" t="s">
        <v>2232</v>
      </c>
      <c r="C1230" s="25">
        <v>40486.0</v>
      </c>
      <c r="D1230" t="str">
        <f t="shared" si="1"/>
        <v>11</v>
      </c>
      <c r="E1230">
        <v>2010.0</v>
      </c>
      <c r="F1230" t="s">
        <v>999</v>
      </c>
      <c r="G1230" s="26">
        <v>1.0E8</v>
      </c>
      <c r="H1230" s="26">
        <v>1.67805466E8</v>
      </c>
      <c r="I1230" s="26" t="str">
        <f t="shared" si="2"/>
        <v>  67,805,466 </v>
      </c>
      <c r="J1230" s="27" t="str">
        <f>VLOOKUP(A1230,Vlookup!$K$2:$N$4579,MATCH(Vlookup!N1229,Vlookup!K1229:N1229,0),0)</f>
        <v>  90 </v>
      </c>
      <c r="K1230">
        <v>6.3</v>
      </c>
      <c r="L1230" s="26">
        <v>1193.0</v>
      </c>
    </row>
    <row r="1231" ht="14.25" customHeight="1">
      <c r="A1231" s="8">
        <v>81005.0</v>
      </c>
      <c r="B1231" t="s">
        <v>2233</v>
      </c>
      <c r="C1231" s="25">
        <v>40486.0</v>
      </c>
      <c r="D1231" t="str">
        <f t="shared" si="1"/>
        <v>11</v>
      </c>
      <c r="E1231">
        <v>2010.0</v>
      </c>
      <c r="F1231" t="s">
        <v>999</v>
      </c>
      <c r="G1231" s="26">
        <v>6.5E7</v>
      </c>
      <c r="H1231" s="26">
        <v>2.11780824E8</v>
      </c>
      <c r="I1231" s="26" t="str">
        <f t="shared" si="2"/>
        <v>  146,780,824 </v>
      </c>
      <c r="J1231" s="27" t="str">
        <f>VLOOKUP(A1231,Vlookup!$K$2:$N$4579,MATCH(Vlookup!N1230,Vlookup!K1230:N1230,0),0)</f>
        <v>  114 </v>
      </c>
      <c r="K1231">
        <v>6.2</v>
      </c>
      <c r="L1231" s="26">
        <v>1737.0</v>
      </c>
    </row>
    <row r="1232" ht="14.25" customHeight="1">
      <c r="A1232" s="8">
        <v>81025.0</v>
      </c>
      <c r="B1232" t="s">
        <v>2234</v>
      </c>
      <c r="C1232" s="25">
        <v>40485.0</v>
      </c>
      <c r="D1232" t="str">
        <f t="shared" si="1"/>
        <v>11</v>
      </c>
      <c r="E1232">
        <v>2010.0</v>
      </c>
      <c r="F1232" t="s">
        <v>1116</v>
      </c>
      <c r="G1232" s="26">
        <v>1.4734E7</v>
      </c>
      <c r="H1232" s="26">
        <v>6775121.0</v>
      </c>
      <c r="I1232" s="26" t="str">
        <f t="shared" si="2"/>
        <v>  (7,958,879)</v>
      </c>
      <c r="J1232" s="27" t="str">
        <f>VLOOKUP(A1232,Vlookup!$K$2:$N$4579,MATCH(Vlookup!N1231,Vlookup!K1231:N1231,0),0)</f>
        <v>  107 </v>
      </c>
      <c r="K1232">
        <v>6.4</v>
      </c>
      <c r="L1232" s="26">
        <v>42.0</v>
      </c>
    </row>
    <row r="1233" ht="14.25" customHeight="1">
      <c r="A1233" s="8">
        <v>81188.0</v>
      </c>
      <c r="B1233" t="s">
        <v>2235</v>
      </c>
      <c r="C1233" s="25">
        <v>40480.0</v>
      </c>
      <c r="D1233" t="str">
        <f t="shared" si="1"/>
        <v>10</v>
      </c>
      <c r="E1233">
        <v>2010.0</v>
      </c>
      <c r="F1233" t="s">
        <v>999</v>
      </c>
      <c r="G1233" s="26">
        <v>1.0E7</v>
      </c>
      <c r="H1233" s="26">
        <v>4349187.0</v>
      </c>
      <c r="I1233" s="26" t="str">
        <f t="shared" si="2"/>
        <v>  (5,650,813)</v>
      </c>
      <c r="J1233" s="27" t="str">
        <f>VLOOKUP(A1233,Vlookup!$K$2:$N$4579,MATCH(Vlookup!N1232,Vlookup!K1232:N1232,0),0)</f>
        <v>  97 </v>
      </c>
      <c r="K1233">
        <v>6.1</v>
      </c>
      <c r="L1233" s="26">
        <v>151.0</v>
      </c>
    </row>
    <row r="1234" ht="14.25" customHeight="1">
      <c r="A1234" s="8">
        <v>81390.0</v>
      </c>
      <c r="B1234" t="s">
        <v>2236</v>
      </c>
      <c r="C1234" s="25">
        <v>40480.0</v>
      </c>
      <c r="D1234" t="str">
        <f t="shared" si="1"/>
        <v>10</v>
      </c>
      <c r="E1234">
        <v>2010.0</v>
      </c>
      <c r="F1234" t="s">
        <v>2237</v>
      </c>
      <c r="G1234" s="26">
        <v>3500000.0</v>
      </c>
      <c r="H1234" s="26">
        <v>4159678.0</v>
      </c>
      <c r="I1234" s="26" t="str">
        <f t="shared" si="2"/>
        <v>  659,678 </v>
      </c>
      <c r="J1234" s="27" t="str">
        <f>VLOOKUP(A1234,Vlookup!$K$2:$N$4579,MATCH(Vlookup!N1233,Vlookup!K1233:N1233,0),0)</f>
        <v>  99 </v>
      </c>
      <c r="K1234">
        <v>6.7</v>
      </c>
      <c r="L1234" s="26">
        <v>590.0</v>
      </c>
    </row>
    <row r="1235" ht="14.25" customHeight="1">
      <c r="A1235" s="8">
        <v>81481.0</v>
      </c>
      <c r="B1235" t="s">
        <v>2238</v>
      </c>
      <c r="C1235" s="25">
        <v>40479.0</v>
      </c>
      <c r="D1235" t="str">
        <f t="shared" si="1"/>
        <v>10</v>
      </c>
      <c r="E1235">
        <v>2010.0</v>
      </c>
      <c r="F1235" t="s">
        <v>999</v>
      </c>
      <c r="G1235" s="26">
        <v>1.3E8</v>
      </c>
      <c r="H1235" s="26">
        <v>3.21887208E8</v>
      </c>
      <c r="I1235" s="26" t="str">
        <f t="shared" si="2"/>
        <v>  191,887,208 </v>
      </c>
      <c r="J1235" s="27" t="str">
        <f>VLOOKUP(A1235,Vlookup!$K$2:$N$4579,MATCH(Vlookup!N1234,Vlookup!K1234:N1234,0),0)</f>
        <v>  125 </v>
      </c>
      <c r="K1235">
        <v>6.7</v>
      </c>
      <c r="L1235" s="26">
        <v>1968.0</v>
      </c>
    </row>
    <row r="1236" ht="14.25" customHeight="1">
      <c r="A1236" s="8">
        <v>81796.0</v>
      </c>
      <c r="B1236" t="s">
        <v>1600</v>
      </c>
      <c r="C1236" s="25">
        <v>40479.0</v>
      </c>
      <c r="D1236" t="str">
        <f t="shared" si="1"/>
        <v>10</v>
      </c>
      <c r="E1236">
        <v>2010.0</v>
      </c>
      <c r="F1236" t="s">
        <v>999</v>
      </c>
      <c r="G1236" s="26">
        <v>3.0E7</v>
      </c>
      <c r="H1236" s="26">
        <v>1.02E8</v>
      </c>
      <c r="I1236" s="26" t="str">
        <f t="shared" si="2"/>
        <v>  72,000,000 </v>
      </c>
      <c r="J1236" s="27" t="str">
        <f>VLOOKUP(A1236,Vlookup!$K$2:$N$4579,MATCH(Vlookup!N1235,Vlookup!K1235:N1235,0),0)</f>
        <v>  95 </v>
      </c>
      <c r="K1236">
        <v>6.0</v>
      </c>
      <c r="L1236" s="26">
        <v>131.0</v>
      </c>
    </row>
    <row r="1237" ht="14.25" customHeight="1">
      <c r="A1237" s="8">
        <v>81836.0</v>
      </c>
      <c r="B1237" t="s">
        <v>2239</v>
      </c>
      <c r="C1237" s="25">
        <v>40477.0</v>
      </c>
      <c r="D1237" t="str">
        <f t="shared" si="1"/>
        <v>10</v>
      </c>
      <c r="E1237">
        <v>2010.0</v>
      </c>
      <c r="F1237" t="s">
        <v>999</v>
      </c>
      <c r="G1237" s="26">
        <v>3.0E7</v>
      </c>
      <c r="H1237" s="26">
        <v>8454301.0</v>
      </c>
      <c r="I1237" s="26" t="str">
        <f t="shared" si="2"/>
        <v>  (21,545,699)</v>
      </c>
      <c r="J1237" s="27" t="str">
        <f>VLOOKUP(A1237,Vlookup!$K$2:$N$4579,MATCH(Vlookup!N1236,Vlookup!K1236:N1236,0),0)</f>
        <v>  111 </v>
      </c>
      <c r="K1237">
        <v>7.2</v>
      </c>
      <c r="L1237" s="26">
        <v>131.0</v>
      </c>
    </row>
    <row r="1238" ht="14.25" customHeight="1">
      <c r="A1238" s="8">
        <v>82103.0</v>
      </c>
      <c r="B1238" t="s">
        <v>2240</v>
      </c>
      <c r="C1238" s="25">
        <v>40472.0</v>
      </c>
      <c r="D1238" t="str">
        <f t="shared" si="1"/>
        <v>10</v>
      </c>
      <c r="E1238">
        <v>2010.0</v>
      </c>
      <c r="F1238" t="s">
        <v>999</v>
      </c>
      <c r="G1238" s="26">
        <v>2.0E7</v>
      </c>
      <c r="H1238" s="26">
        <v>1.36150434E8</v>
      </c>
      <c r="I1238" s="26" t="str">
        <f t="shared" si="2"/>
        <v>  116,150,434 </v>
      </c>
      <c r="J1238" s="27" t="str">
        <f>VLOOKUP(A1238,Vlookup!$K$2:$N$4579,MATCH(Vlookup!N1237,Vlookup!K1237:N1237,0),0)</f>
        <v>  104 </v>
      </c>
      <c r="K1238">
        <v>5.8</v>
      </c>
      <c r="L1238" s="26">
        <v>758.0</v>
      </c>
    </row>
    <row r="1239" ht="14.25" customHeight="1">
      <c r="A1239" s="8">
        <v>82390.0</v>
      </c>
      <c r="B1239" t="s">
        <v>2241</v>
      </c>
      <c r="C1239" s="25">
        <v>40472.0</v>
      </c>
      <c r="D1239" t="str">
        <f t="shared" si="1"/>
        <v>10</v>
      </c>
      <c r="E1239">
        <v>2010.0</v>
      </c>
      <c r="F1239" t="s">
        <v>999</v>
      </c>
      <c r="G1239" s="26">
        <v>1.5E7</v>
      </c>
      <c r="H1239" s="26">
        <v>4882577.0</v>
      </c>
      <c r="I1239" s="26" t="str">
        <f t="shared" si="2"/>
        <v>  (10,117,423)</v>
      </c>
      <c r="J1239" s="27" t="str">
        <f>VLOOKUP(A1239,Vlookup!$K$2:$N$4579,MATCH(Vlookup!N1238,Vlookup!K1238:N1238,0),0)</f>
        <v>  107 </v>
      </c>
      <c r="K1239">
        <v>6.4</v>
      </c>
      <c r="L1239" s="26">
        <v>218.0</v>
      </c>
    </row>
    <row r="1240" ht="14.25" customHeight="1">
      <c r="A1240" s="8">
        <v>82505.0</v>
      </c>
      <c r="B1240" t="s">
        <v>2242</v>
      </c>
      <c r="C1240" s="25">
        <v>40471.0</v>
      </c>
      <c r="D1240" t="str">
        <f t="shared" si="1"/>
        <v>10</v>
      </c>
      <c r="E1240">
        <v>2010.0</v>
      </c>
      <c r="F1240" t="s">
        <v>1116</v>
      </c>
      <c r="G1240" s="26">
        <v>2.5E7</v>
      </c>
      <c r="H1240" s="26">
        <v>4.853147E7</v>
      </c>
      <c r="I1240" s="26" t="str">
        <f t="shared" si="2"/>
        <v>  23,531,470 </v>
      </c>
      <c r="J1240" s="27" t="str">
        <f>VLOOKUP(A1240,Vlookup!$K$2:$N$4579,MATCH(Vlookup!N1239,Vlookup!K1239:N1239,0),0)</f>
        <v>  101 </v>
      </c>
      <c r="K1240">
        <v>7.1</v>
      </c>
      <c r="L1240" s="26">
        <v>396.0</v>
      </c>
    </row>
    <row r="1241" ht="14.25" customHeight="1">
      <c r="A1241" s="8">
        <v>82507.0</v>
      </c>
      <c r="B1241" t="s">
        <v>2243</v>
      </c>
      <c r="C1241" s="25">
        <v>40471.0</v>
      </c>
      <c r="D1241" t="str">
        <f t="shared" si="1"/>
        <v>10</v>
      </c>
      <c r="E1241">
        <v>2010.0</v>
      </c>
      <c r="F1241" t="s">
        <v>999</v>
      </c>
      <c r="G1241" s="26">
        <v>3000000.0</v>
      </c>
      <c r="H1241" s="26">
        <v>1.77512032E8</v>
      </c>
      <c r="I1241" s="26" t="str">
        <f t="shared" si="2"/>
        <v>  174,512,032 </v>
      </c>
      <c r="J1241" s="27" t="str">
        <f>VLOOKUP(A1241,Vlookup!$K$2:$N$4579,MATCH(Vlookup!N1240,Vlookup!K1240:N1240,0),0)</f>
        <v>  110 </v>
      </c>
      <c r="K1241">
        <v>5.7</v>
      </c>
      <c r="L1241" s="26">
        <v>734.0</v>
      </c>
    </row>
    <row r="1242" ht="14.25" customHeight="1">
      <c r="A1242" s="8">
        <v>82525.0</v>
      </c>
      <c r="B1242" t="s">
        <v>2244</v>
      </c>
      <c r="C1242" s="25">
        <v>40470.0</v>
      </c>
      <c r="D1242" t="str">
        <f t="shared" si="1"/>
        <v>10</v>
      </c>
      <c r="E1242">
        <v>2010.0</v>
      </c>
      <c r="F1242" t="s">
        <v>999</v>
      </c>
      <c r="G1242" s="26">
        <v>3837625.0</v>
      </c>
      <c r="H1242" s="26">
        <v>3867000.0</v>
      </c>
      <c r="I1242" s="26" t="str">
        <f t="shared" si="2"/>
        <v>  29,375 </v>
      </c>
      <c r="J1242" s="27" t="str">
        <f>VLOOKUP(A1242,Vlookup!$K$2:$N$4579,MATCH(Vlookup!N1241,Vlookup!K1241:N1241,0),0)</f>
        <v>  131 </v>
      </c>
      <c r="K1242">
        <v>6.3</v>
      </c>
      <c r="L1242" s="26">
        <v>15.0</v>
      </c>
    </row>
    <row r="1243" ht="14.25" customHeight="1">
      <c r="A1243" s="8">
        <v>82532.0</v>
      </c>
      <c r="B1243" t="s">
        <v>2245</v>
      </c>
      <c r="C1243" s="25">
        <v>40468.0</v>
      </c>
      <c r="D1243" t="str">
        <f t="shared" si="1"/>
        <v>10</v>
      </c>
      <c r="E1243">
        <v>2010.0</v>
      </c>
      <c r="F1243" t="s">
        <v>999</v>
      </c>
      <c r="G1243" s="26">
        <v>2.5E8</v>
      </c>
      <c r="H1243" s="26">
        <v>9.54305868E8</v>
      </c>
      <c r="I1243" s="26" t="str">
        <f t="shared" si="2"/>
        <v>  704,305,868 </v>
      </c>
      <c r="J1243" s="27" t="str">
        <f>VLOOKUP(A1243,Vlookup!$K$2:$N$4579,MATCH(Vlookup!N1242,Vlookup!K1242:N1242,0),0)</f>
        <v>  83 </v>
      </c>
      <c r="K1243">
        <v>7.5</v>
      </c>
      <c r="L1243" s="26">
        <v>5708.0</v>
      </c>
    </row>
    <row r="1244" ht="14.25" customHeight="1">
      <c r="A1244" s="8">
        <v>82633.0</v>
      </c>
      <c r="B1244" t="s">
        <v>2246</v>
      </c>
      <c r="C1244" s="25">
        <v>40466.0</v>
      </c>
      <c r="D1244" t="str">
        <f t="shared" si="1"/>
        <v>10</v>
      </c>
      <c r="E1244">
        <v>2010.0</v>
      </c>
      <c r="F1244" t="s">
        <v>999</v>
      </c>
      <c r="G1244" s="26">
        <v>5.0E7</v>
      </c>
      <c r="H1244" s="26">
        <v>1.05197635E8</v>
      </c>
      <c r="I1244" s="26" t="str">
        <f t="shared" si="2"/>
        <v>  55,197,635 </v>
      </c>
      <c r="J1244" s="27" t="str">
        <f>VLOOKUP(A1244,Vlookup!$K$2:$N$4579,MATCH(Vlookup!N1243,Vlookup!K1243:N1243,0),0)</f>
        <v>  115 </v>
      </c>
      <c r="K1244">
        <v>5.8</v>
      </c>
      <c r="L1244" s="26">
        <v>517.0</v>
      </c>
    </row>
    <row r="1245" ht="14.25" customHeight="1">
      <c r="A1245" s="8">
        <v>82650.0</v>
      </c>
      <c r="B1245" t="s">
        <v>2247</v>
      </c>
      <c r="C1245" s="25">
        <v>40466.0</v>
      </c>
      <c r="D1245" t="str">
        <f t="shared" si="1"/>
        <v>10</v>
      </c>
      <c r="E1245">
        <v>2010.0</v>
      </c>
      <c r="F1245" t="s">
        <v>999</v>
      </c>
      <c r="G1245" s="26">
        <v>2.0E7</v>
      </c>
      <c r="H1245" s="26">
        <v>1.17224271E8</v>
      </c>
      <c r="I1245" s="26" t="str">
        <f t="shared" si="2"/>
        <v>  97,224,271 </v>
      </c>
      <c r="J1245" s="27" t="str">
        <f>VLOOKUP(A1245,Vlookup!$K$2:$N$4579,MATCH(Vlookup!N1244,Vlookup!K1244:N1244,0),0)</f>
        <v>  94 </v>
      </c>
      <c r="K1245">
        <v>6.4</v>
      </c>
      <c r="L1245" s="26">
        <v>434.0</v>
      </c>
    </row>
    <row r="1246" ht="14.25" customHeight="1">
      <c r="A1246" s="8">
        <v>82654.0</v>
      </c>
      <c r="B1246" t="s">
        <v>2248</v>
      </c>
      <c r="C1246" s="25">
        <v>40466.0</v>
      </c>
      <c r="D1246" t="str">
        <f t="shared" si="1"/>
        <v>10</v>
      </c>
      <c r="E1246">
        <v>2010.0</v>
      </c>
      <c r="F1246" t="s">
        <v>999</v>
      </c>
      <c r="G1246" s="26">
        <v>5000000.0</v>
      </c>
      <c r="H1246" s="26">
        <v>2614773.0</v>
      </c>
      <c r="I1246" s="26" t="str">
        <f t="shared" si="2"/>
        <v>  (2,385,227)</v>
      </c>
      <c r="J1246" s="27" t="str">
        <f>VLOOKUP(A1246,Vlookup!$K$2:$N$4579,MATCH(Vlookup!N1245,Vlookup!K1245:N1245,0),0)</f>
        <v>  97 </v>
      </c>
      <c r="K1246">
        <v>6.0</v>
      </c>
      <c r="L1246" s="26">
        <v>210.0</v>
      </c>
    </row>
    <row r="1247" ht="14.25" customHeight="1">
      <c r="A1247" s="8">
        <v>82675.0</v>
      </c>
      <c r="B1247" t="s">
        <v>2249</v>
      </c>
      <c r="C1247" s="25">
        <v>40464.0</v>
      </c>
      <c r="D1247" t="str">
        <f t="shared" si="1"/>
        <v>10</v>
      </c>
      <c r="E1247">
        <v>2010.0</v>
      </c>
      <c r="F1247" t="s">
        <v>999</v>
      </c>
      <c r="G1247" s="26">
        <v>5.8E7</v>
      </c>
      <c r="H1247" s="26">
        <v>7.1664962E7</v>
      </c>
      <c r="I1247" s="26" t="str">
        <f t="shared" si="2"/>
        <v>  13,664,962 </v>
      </c>
      <c r="J1247" s="27" t="str">
        <f>VLOOKUP(A1247,Vlookup!$K$2:$N$4579,MATCH(Vlookup!N1246,Vlookup!K1246:N1246,0),0)</f>
        <v>  91 </v>
      </c>
      <c r="K1247">
        <v>6.6</v>
      </c>
      <c r="L1247" s="26">
        <v>2858.0</v>
      </c>
    </row>
    <row r="1248" ht="14.25" customHeight="1">
      <c r="A1248" s="8">
        <v>82679.0</v>
      </c>
      <c r="B1248" t="s">
        <v>2250</v>
      </c>
      <c r="C1248" s="25">
        <v>40461.0</v>
      </c>
      <c r="D1248" t="str">
        <f t="shared" si="1"/>
        <v>10</v>
      </c>
      <c r="E1248">
        <v>2010.0</v>
      </c>
      <c r="F1248" t="s">
        <v>2251</v>
      </c>
      <c r="G1248" s="26">
        <v>6000000.0</v>
      </c>
      <c r="H1248" s="26">
        <v>3770657.0</v>
      </c>
      <c r="I1248" s="26" t="str">
        <f t="shared" si="2"/>
        <v>  (2,229,343)</v>
      </c>
      <c r="J1248" s="27" t="str">
        <f>VLOOKUP(A1248,Vlookup!$K$2:$N$4579,MATCH(Vlookup!N1247,Vlookup!K1247:N1247,0),0)</f>
        <v>  87 </v>
      </c>
      <c r="K1248">
        <v>6.9</v>
      </c>
      <c r="L1248" s="26">
        <v>33.0</v>
      </c>
    </row>
    <row r="1249" ht="14.25" customHeight="1">
      <c r="A1249" s="8">
        <v>82682.0</v>
      </c>
      <c r="B1249" t="s">
        <v>2252</v>
      </c>
      <c r="C1249" s="25">
        <v>40459.0</v>
      </c>
      <c r="D1249" t="str">
        <f t="shared" si="1"/>
        <v>10</v>
      </c>
      <c r="E1249">
        <v>2010.0</v>
      </c>
      <c r="F1249" t="s">
        <v>999</v>
      </c>
      <c r="G1249" s="26">
        <v>2.5E7</v>
      </c>
      <c r="H1249" s="26">
        <v>1.9829957E7</v>
      </c>
      <c r="I1249" s="26" t="str">
        <f t="shared" si="2"/>
        <v>  (5,170,043)</v>
      </c>
      <c r="J1249" s="27" t="str">
        <f>VLOOKUP(A1249,Vlookup!$K$2:$N$4579,MATCH(Vlookup!N1248,Vlookup!K1248:N1248,0),0)</f>
        <v>  113 </v>
      </c>
      <c r="K1249">
        <v>5.2</v>
      </c>
      <c r="L1249" s="26">
        <v>150.0</v>
      </c>
    </row>
    <row r="1250" ht="14.25" customHeight="1">
      <c r="A1250" s="8">
        <v>82687.0</v>
      </c>
      <c r="B1250" t="s">
        <v>2253</v>
      </c>
      <c r="C1250" s="25">
        <v>40459.0</v>
      </c>
      <c r="D1250" t="str">
        <f t="shared" si="1"/>
        <v>10</v>
      </c>
      <c r="E1250">
        <v>2010.0</v>
      </c>
      <c r="F1250" t="s">
        <v>999</v>
      </c>
      <c r="G1250" s="26">
        <v>2000000.0</v>
      </c>
      <c r="H1250" s="26">
        <v>7871522.0</v>
      </c>
      <c r="I1250" s="26" t="str">
        <f t="shared" si="2"/>
        <v>  5,871,522 </v>
      </c>
      <c r="J1250" s="27" t="str">
        <f>VLOOKUP(A1250,Vlookup!$K$2:$N$4579,MATCH(Vlookup!N1249,Vlookup!K1249:N1249,0),0)</f>
        <v>  95 </v>
      </c>
      <c r="K1250">
        <v>7.7</v>
      </c>
      <c r="L1250" s="26">
        <v>287.0</v>
      </c>
    </row>
    <row r="1251" ht="14.25" customHeight="1">
      <c r="A1251" s="8">
        <v>82690.0</v>
      </c>
      <c r="B1251" t="s">
        <v>2254</v>
      </c>
      <c r="C1251" s="25">
        <v>40458.0</v>
      </c>
      <c r="D1251" t="str">
        <f t="shared" si="1"/>
        <v>10</v>
      </c>
      <c r="E1251">
        <v>2010.0</v>
      </c>
      <c r="F1251" t="s">
        <v>999</v>
      </c>
      <c r="G1251" s="26">
        <v>2.2E7</v>
      </c>
      <c r="H1251" s="26">
        <v>9479718.0</v>
      </c>
      <c r="I1251" s="26" t="str">
        <f t="shared" si="2"/>
        <v>  (12,520,282)</v>
      </c>
      <c r="J1251" s="27" t="str">
        <f>VLOOKUP(A1251,Vlookup!$K$2:$N$4579,MATCH(Vlookup!N1250,Vlookup!K1250:N1250,0),0)</f>
        <v>  108 </v>
      </c>
      <c r="K1251">
        <v>5.2</v>
      </c>
      <c r="L1251" s="26">
        <v>195.0</v>
      </c>
    </row>
    <row r="1252" ht="14.25" customHeight="1">
      <c r="A1252" s="8">
        <v>82693.0</v>
      </c>
      <c r="B1252" t="s">
        <v>2255</v>
      </c>
      <c r="C1252" s="25">
        <v>40453.0</v>
      </c>
      <c r="D1252" t="str">
        <f t="shared" si="1"/>
        <v>10</v>
      </c>
      <c r="E1252">
        <v>2010.0</v>
      </c>
      <c r="F1252" t="s">
        <v>999</v>
      </c>
      <c r="G1252" s="26">
        <v>3.8E7</v>
      </c>
      <c r="H1252" s="26">
        <v>1.05610124E8</v>
      </c>
      <c r="I1252" s="26" t="str">
        <f t="shared" si="2"/>
        <v>  67,610,124 </v>
      </c>
      <c r="J1252" s="27" t="str">
        <f>VLOOKUP(A1252,Vlookup!$K$2:$N$4579,MATCH(Vlookup!N1251,Vlookup!K1251:N1251,0),0)</f>
        <v>  122 </v>
      </c>
      <c r="K1252">
        <v>6.6</v>
      </c>
      <c r="L1252" s="26">
        <v>873.0</v>
      </c>
    </row>
    <row r="1253" ht="14.25" customHeight="1">
      <c r="A1253" s="8">
        <v>82695.0</v>
      </c>
      <c r="B1253" t="s">
        <v>2256</v>
      </c>
      <c r="C1253" s="25">
        <v>40452.0</v>
      </c>
      <c r="D1253" t="str">
        <f t="shared" si="1"/>
        <v>10</v>
      </c>
      <c r="E1253">
        <v>2010.0</v>
      </c>
      <c r="F1253" t="s">
        <v>1173</v>
      </c>
      <c r="G1253" s="26">
        <v>2.64E7</v>
      </c>
      <c r="H1253" s="26">
        <v>6.2E7</v>
      </c>
      <c r="I1253" s="26" t="str">
        <f t="shared" si="2"/>
        <v>  35,600,000 </v>
      </c>
      <c r="J1253" s="27" t="str">
        <f>VLOOKUP(A1253,Vlookup!$K$2:$N$4579,MATCH(Vlookup!N1252,Vlookup!K1252:N1252,0),0)</f>
        <v>  157 </v>
      </c>
      <c r="K1253">
        <v>6.5</v>
      </c>
      <c r="L1253" s="26">
        <v>46.0</v>
      </c>
    </row>
    <row r="1254" ht="14.25" customHeight="1">
      <c r="A1254" s="8">
        <v>82696.0</v>
      </c>
      <c r="B1254" t="s">
        <v>2257</v>
      </c>
      <c r="C1254" s="25">
        <v>40452.0</v>
      </c>
      <c r="D1254" t="str">
        <f t="shared" si="1"/>
        <v>10</v>
      </c>
      <c r="E1254">
        <v>2010.0</v>
      </c>
      <c r="F1254" t="s">
        <v>999</v>
      </c>
      <c r="G1254" s="26">
        <v>2.0E7</v>
      </c>
      <c r="H1254" s="26">
        <v>2.4145613E7</v>
      </c>
      <c r="I1254" s="26" t="str">
        <f t="shared" si="2"/>
        <v>  4,145,613 </v>
      </c>
      <c r="J1254" s="27" t="str">
        <f>VLOOKUP(A1254,Vlookup!$K$2:$N$4579,MATCH(Vlookup!N1253,Vlookup!K1253:N1253,0),0)</f>
        <v>  100 </v>
      </c>
      <c r="K1254">
        <v>6.7</v>
      </c>
      <c r="L1254" s="26">
        <v>656.0</v>
      </c>
    </row>
    <row r="1255" ht="14.25" customHeight="1">
      <c r="A1255" s="8">
        <v>82700.0</v>
      </c>
      <c r="B1255" t="s">
        <v>2258</v>
      </c>
      <c r="C1255" s="25">
        <v>40452.0</v>
      </c>
      <c r="D1255" t="str">
        <f t="shared" si="1"/>
        <v>10</v>
      </c>
      <c r="E1255">
        <v>2010.0</v>
      </c>
      <c r="F1255" t="s">
        <v>1414</v>
      </c>
      <c r="G1255" s="26">
        <v>4000000.0</v>
      </c>
      <c r="H1255" s="26">
        <v>6.5584679E7</v>
      </c>
      <c r="I1255" s="26" t="str">
        <f t="shared" si="2"/>
        <v>  61,584,679 </v>
      </c>
      <c r="J1255" s="27" t="str">
        <f>VLOOKUP(A1255,Vlookup!$K$2:$N$4579,MATCH(Vlookup!N1254,Vlookup!K1254:N1254,0),0)</f>
        <v>  100 </v>
      </c>
      <c r="K1255">
        <v>6.6</v>
      </c>
      <c r="L1255" s="26">
        <v>395.0</v>
      </c>
    </row>
    <row r="1256" ht="14.25" customHeight="1">
      <c r="A1256" s="8">
        <v>82702.0</v>
      </c>
      <c r="B1256" t="s">
        <v>2259</v>
      </c>
      <c r="C1256" s="25">
        <v>40451.0</v>
      </c>
      <c r="D1256" t="str">
        <f t="shared" si="1"/>
        <v>9</v>
      </c>
      <c r="E1256">
        <v>2010.0</v>
      </c>
      <c r="F1256" t="s">
        <v>999</v>
      </c>
      <c r="G1256" s="26">
        <v>4.0E7</v>
      </c>
      <c r="H1256" s="26">
        <v>2.24920315E8</v>
      </c>
      <c r="I1256" s="26" t="str">
        <f t="shared" si="2"/>
        <v>  184,920,315 </v>
      </c>
      <c r="J1256" s="27" t="str">
        <f>VLOOKUP(A1256,Vlookup!$K$2:$N$4579,MATCH(Vlookup!N1255,Vlookup!K1255:N1255,0),0)</f>
        <v>  102 </v>
      </c>
      <c r="K1256">
        <v>7.1</v>
      </c>
      <c r="L1256" s="26">
        <v>3492.0</v>
      </c>
    </row>
    <row r="1257" ht="14.25" customHeight="1">
      <c r="A1257" s="8">
        <v>82703.0</v>
      </c>
      <c r="B1257" t="s">
        <v>2260</v>
      </c>
      <c r="C1257" s="25">
        <v>40451.0</v>
      </c>
      <c r="D1257" t="str">
        <f t="shared" si="1"/>
        <v>9</v>
      </c>
      <c r="E1257">
        <v>2010.0</v>
      </c>
      <c r="F1257" t="s">
        <v>999</v>
      </c>
      <c r="G1257" s="26">
        <v>2000000.0</v>
      </c>
      <c r="H1257" s="26">
        <v>1268793.0</v>
      </c>
      <c r="I1257" s="26" t="str">
        <f t="shared" si="2"/>
        <v>  (731,207)</v>
      </c>
      <c r="J1257" s="27" t="str">
        <f>VLOOKUP(A1257,Vlookup!$K$2:$N$4579,MATCH(Vlookup!N1256,Vlookup!K1256:N1256,0),0)</f>
        <v>  92 </v>
      </c>
      <c r="K1257">
        <v>4.0</v>
      </c>
      <c r="L1257" s="26">
        <v>3.0</v>
      </c>
    </row>
    <row r="1258" ht="14.25" customHeight="1">
      <c r="A1258" s="8">
        <v>82825.0</v>
      </c>
      <c r="B1258" t="s">
        <v>2261</v>
      </c>
      <c r="C1258" s="25">
        <v>40445.0</v>
      </c>
      <c r="D1258" t="str">
        <f t="shared" si="1"/>
        <v>9</v>
      </c>
      <c r="E1258">
        <v>2010.0</v>
      </c>
      <c r="F1258" t="s">
        <v>999</v>
      </c>
      <c r="G1258" s="26">
        <v>2.0E7</v>
      </c>
      <c r="H1258" s="26">
        <v>3.2005248E7</v>
      </c>
      <c r="I1258" s="26" t="str">
        <f t="shared" si="2"/>
        <v>  12,005,248 </v>
      </c>
      <c r="J1258" s="27" t="str">
        <f>VLOOKUP(A1258,Vlookup!$K$2:$N$4579,MATCH(Vlookup!N1257,Vlookup!K1257:N1257,0),0)</f>
        <v>  122 </v>
      </c>
      <c r="K1258">
        <v>6.0</v>
      </c>
      <c r="L1258" s="26">
        <v>380.0</v>
      </c>
    </row>
    <row r="1259" ht="14.25" customHeight="1">
      <c r="A1259" s="8">
        <v>82990.0</v>
      </c>
      <c r="B1259" t="s">
        <v>2262</v>
      </c>
      <c r="C1259" s="25">
        <v>40445.0</v>
      </c>
      <c r="D1259" t="str">
        <f t="shared" si="1"/>
        <v>9</v>
      </c>
      <c r="E1259">
        <v>2010.0</v>
      </c>
      <c r="F1259" t="s">
        <v>1074</v>
      </c>
      <c r="G1259" s="26">
        <v>6400000.0</v>
      </c>
      <c r="H1259" s="26">
        <v>5900000.0</v>
      </c>
      <c r="I1259" s="26" t="str">
        <f t="shared" si="2"/>
        <v>  (500,000)</v>
      </c>
      <c r="J1259" s="27" t="str">
        <f>VLOOKUP(A1259,Vlookup!$K$2:$N$4579,MATCH(Vlookup!N1258,Vlookup!K1258:N1258,0),0)</f>
        <v>  95 </v>
      </c>
      <c r="K1259">
        <v>6.1</v>
      </c>
      <c r="L1259" s="26">
        <v>27.0</v>
      </c>
    </row>
    <row r="1260" ht="14.25" customHeight="1">
      <c r="A1260" s="8">
        <v>82992.0</v>
      </c>
      <c r="B1260" t="s">
        <v>2263</v>
      </c>
      <c r="C1260" s="25">
        <v>40445.0</v>
      </c>
      <c r="D1260" t="str">
        <f t="shared" si="1"/>
        <v>9</v>
      </c>
      <c r="E1260">
        <v>2010.0</v>
      </c>
      <c r="F1260" t="s">
        <v>999</v>
      </c>
      <c r="G1260" s="26">
        <v>1987650.0</v>
      </c>
      <c r="H1260" s="26">
        <v>1.915248E7</v>
      </c>
      <c r="I1260" s="26" t="str">
        <f t="shared" si="2"/>
        <v>  17,164,830 </v>
      </c>
      <c r="J1260" s="27" t="str">
        <f>VLOOKUP(A1260,Vlookup!$K$2:$N$4579,MATCH(Vlookup!N1259,Vlookup!K1259:N1259,0),0)</f>
        <v>  130 </v>
      </c>
      <c r="K1260">
        <v>6.6</v>
      </c>
      <c r="L1260" s="26">
        <v>853.0</v>
      </c>
    </row>
    <row r="1261" ht="14.25" customHeight="1">
      <c r="A1261" s="8">
        <v>83542.0</v>
      </c>
      <c r="B1261" t="s">
        <v>2264</v>
      </c>
      <c r="C1261" s="25">
        <v>40439.0</v>
      </c>
      <c r="D1261" t="str">
        <f t="shared" si="1"/>
        <v>9</v>
      </c>
      <c r="E1261">
        <v>2010.0</v>
      </c>
      <c r="F1261" t="s">
        <v>1057</v>
      </c>
      <c r="G1261" s="26">
        <v>1.3E7</v>
      </c>
      <c r="H1261" s="26">
        <v>5.1723285E7</v>
      </c>
      <c r="I1261" s="26" t="str">
        <f t="shared" si="2"/>
        <v>  38,723,285 </v>
      </c>
      <c r="J1261" s="27" t="str">
        <f>VLOOKUP(A1261,Vlookup!$K$2:$N$4579,MATCH(Vlookup!N1260,Vlookup!K1260:N1260,0),0)</f>
        <v>  172 </v>
      </c>
      <c r="K1261">
        <v>6.5</v>
      </c>
      <c r="L1261" s="26">
        <v>101.0</v>
      </c>
    </row>
    <row r="1262" ht="14.25" customHeight="1">
      <c r="A1262" s="8">
        <v>83666.0</v>
      </c>
      <c r="B1262" t="s">
        <v>2265</v>
      </c>
      <c r="C1262" s="25">
        <v>40438.0</v>
      </c>
      <c r="D1262" t="str">
        <f t="shared" si="1"/>
        <v>9</v>
      </c>
      <c r="E1262">
        <v>2010.0</v>
      </c>
      <c r="F1262" t="s">
        <v>999</v>
      </c>
      <c r="G1262" s="26">
        <v>2.0E7</v>
      </c>
      <c r="H1262" s="26">
        <v>3.93E7</v>
      </c>
      <c r="I1262" s="26" t="str">
        <f t="shared" si="2"/>
        <v>  19,300,000 </v>
      </c>
      <c r="J1262" s="27" t="str">
        <f>VLOOKUP(A1262,Vlookup!$K$2:$N$4579,MATCH(Vlookup!N1261,Vlookup!K1261:N1261,0),0)</f>
        <v>  94 </v>
      </c>
      <c r="K1262">
        <v>5.3</v>
      </c>
      <c r="L1262" s="26">
        <v>125.0</v>
      </c>
    </row>
    <row r="1263" ht="14.25" customHeight="1">
      <c r="A1263" s="8">
        <v>83686.0</v>
      </c>
      <c r="B1263" t="s">
        <v>2266</v>
      </c>
      <c r="C1263" s="25">
        <v>40437.0</v>
      </c>
      <c r="D1263" t="str">
        <f t="shared" si="1"/>
        <v>9</v>
      </c>
      <c r="E1263">
        <v>2010.0</v>
      </c>
      <c r="F1263" t="s">
        <v>999</v>
      </c>
      <c r="G1263" s="26">
        <v>1.25E7</v>
      </c>
      <c r="H1263" s="26">
        <v>1083683.0</v>
      </c>
      <c r="I1263" s="26" t="str">
        <f t="shared" si="2"/>
        <v>  (11,416,317)</v>
      </c>
      <c r="J1263" s="27" t="str">
        <f>VLOOKUP(A1263,Vlookup!$K$2:$N$4579,MATCH(Vlookup!N1262,Vlookup!K1262:N1262,0),0)</f>
        <v>  96 </v>
      </c>
      <c r="K1263">
        <v>6.0</v>
      </c>
      <c r="L1263" s="26">
        <v>94.0</v>
      </c>
    </row>
    <row r="1264" ht="14.25" customHeight="1">
      <c r="A1264" s="8">
        <v>83770.0</v>
      </c>
      <c r="B1264" t="s">
        <v>2267</v>
      </c>
      <c r="C1264" s="25">
        <v>40437.0</v>
      </c>
      <c r="D1264" t="str">
        <f t="shared" si="1"/>
        <v>9</v>
      </c>
      <c r="E1264">
        <v>2010.0</v>
      </c>
      <c r="F1264" t="s">
        <v>1116</v>
      </c>
      <c r="G1264" s="26">
        <v>1.0E7</v>
      </c>
      <c r="H1264" s="26">
        <v>1.7511906E7</v>
      </c>
      <c r="I1264" s="26" t="str">
        <f t="shared" si="2"/>
        <v>  7,511,906 </v>
      </c>
      <c r="J1264" s="27" t="str">
        <f>VLOOKUP(A1264,Vlookup!$K$2:$N$4579,MATCH(Vlookup!N1263,Vlookup!K1263:N1263,0),0)</f>
        <v>  137 </v>
      </c>
      <c r="K1264">
        <v>7.2</v>
      </c>
      <c r="L1264" s="26">
        <v>200.0</v>
      </c>
    </row>
    <row r="1265" ht="14.25" customHeight="1">
      <c r="A1265" s="8">
        <v>84084.0</v>
      </c>
      <c r="B1265" t="s">
        <v>2268</v>
      </c>
      <c r="C1265" s="25">
        <v>40436.0</v>
      </c>
      <c r="D1265" t="str">
        <f t="shared" si="1"/>
        <v>9</v>
      </c>
      <c r="E1265">
        <v>2010.0</v>
      </c>
      <c r="F1265" t="s">
        <v>999</v>
      </c>
      <c r="G1265" s="26">
        <v>3.7E7</v>
      </c>
      <c r="H1265" s="26">
        <v>1.54026136E8</v>
      </c>
      <c r="I1265" s="26" t="str">
        <f t="shared" si="2"/>
        <v>  117,026,136 </v>
      </c>
      <c r="J1265" s="27" t="str">
        <f>VLOOKUP(A1265,Vlookup!$K$2:$N$4579,MATCH(Vlookup!N1264,Vlookup!K1264:N1264,0),0)</f>
        <v>  154 </v>
      </c>
      <c r="K1265">
        <v>7.0</v>
      </c>
      <c r="L1265" s="26">
        <v>1516.0</v>
      </c>
    </row>
    <row r="1266" ht="14.25" customHeight="1">
      <c r="A1266" s="8">
        <v>84165.0</v>
      </c>
      <c r="B1266" t="s">
        <v>2269</v>
      </c>
      <c r="C1266" s="25">
        <v>40436.0</v>
      </c>
      <c r="D1266" t="str">
        <f t="shared" si="1"/>
        <v>9</v>
      </c>
      <c r="E1266">
        <v>2010.0</v>
      </c>
      <c r="F1266" t="s">
        <v>999</v>
      </c>
      <c r="G1266" s="26">
        <v>1.5E7</v>
      </c>
      <c r="H1266" s="26">
        <v>9455232.0</v>
      </c>
      <c r="I1266" s="26" t="str">
        <f t="shared" si="2"/>
        <v>  (5,544,768)</v>
      </c>
      <c r="J1266" s="27" t="str">
        <f>VLOOKUP(A1266,Vlookup!$K$2:$N$4579,MATCH(Vlookup!N1265,Vlookup!K1265:N1265,0),0)</f>
        <v>  91 </v>
      </c>
      <c r="K1266">
        <v>6.8</v>
      </c>
      <c r="L1266" s="26">
        <v>755.0</v>
      </c>
    </row>
    <row r="1267" ht="14.25" customHeight="1">
      <c r="A1267" s="8">
        <v>84174.0</v>
      </c>
      <c r="B1267" t="s">
        <v>2270</v>
      </c>
      <c r="C1267" s="25">
        <v>40434.0</v>
      </c>
      <c r="D1267" t="str">
        <f t="shared" si="1"/>
        <v>9</v>
      </c>
      <c r="E1267">
        <v>2010.0</v>
      </c>
      <c r="F1267" t="s">
        <v>999</v>
      </c>
      <c r="G1267" s="26">
        <v>1500000.0</v>
      </c>
      <c r="H1267" s="26">
        <v>9.700915E7</v>
      </c>
      <c r="I1267" s="26" t="str">
        <f t="shared" si="2"/>
        <v>  95,509,150 </v>
      </c>
      <c r="J1267" s="27" t="str">
        <f>VLOOKUP(A1267,Vlookup!$K$2:$N$4579,MATCH(Vlookup!N1266,Vlookup!K1266:N1266,0),0)</f>
        <v>  87 </v>
      </c>
      <c r="K1267">
        <v>6.8</v>
      </c>
      <c r="L1267" s="26">
        <v>1775.0</v>
      </c>
    </row>
    <row r="1268" ht="14.25" customHeight="1">
      <c r="A1268" s="8">
        <v>84175.0</v>
      </c>
      <c r="B1268" t="s">
        <v>2271</v>
      </c>
      <c r="C1268" s="25">
        <v>40432.0</v>
      </c>
      <c r="D1268" t="str">
        <f t="shared" si="1"/>
        <v>9</v>
      </c>
      <c r="E1268">
        <v>2010.0</v>
      </c>
      <c r="F1268" t="s">
        <v>999</v>
      </c>
      <c r="G1268" s="26">
        <v>1.25E7</v>
      </c>
      <c r="H1268" s="26">
        <v>6732980.0</v>
      </c>
      <c r="I1268" s="26" t="str">
        <f t="shared" si="2"/>
        <v>  (5,767,020)</v>
      </c>
      <c r="J1268" s="27" t="str">
        <f>VLOOKUP(A1268,Vlookup!$K$2:$N$4579,MATCH(Vlookup!N1267,Vlookup!K1267:N1267,0),0)</f>
        <v>  93 </v>
      </c>
      <c r="K1268">
        <v>7.0</v>
      </c>
      <c r="L1268" s="26">
        <v>195.0</v>
      </c>
    </row>
    <row r="1269" ht="14.25" customHeight="1">
      <c r="A1269" s="8">
        <v>84305.0</v>
      </c>
      <c r="B1269" t="s">
        <v>2272</v>
      </c>
      <c r="C1269" s="25">
        <v>40432.0</v>
      </c>
      <c r="D1269" t="str">
        <f t="shared" si="1"/>
        <v>9</v>
      </c>
      <c r="E1269">
        <v>2010.0</v>
      </c>
      <c r="F1269" t="s">
        <v>999</v>
      </c>
      <c r="G1269" s="26">
        <v>1.0E7</v>
      </c>
      <c r="H1269" s="26">
        <v>1068682.0</v>
      </c>
      <c r="I1269" s="26" t="str">
        <f t="shared" si="2"/>
        <v>  (8,931,318)</v>
      </c>
      <c r="J1269" s="27" t="str">
        <f>VLOOKUP(A1269,Vlookup!$K$2:$N$4579,MATCH(Vlookup!N1268,Vlookup!K1268:N1268,0),0)</f>
        <v>  94 </v>
      </c>
      <c r="K1269">
        <v>4.8</v>
      </c>
      <c r="L1269" s="26">
        <v>165.0</v>
      </c>
    </row>
    <row r="1270" ht="14.25" customHeight="1">
      <c r="A1270" s="8">
        <v>84329.0</v>
      </c>
      <c r="B1270" t="s">
        <v>2273</v>
      </c>
      <c r="C1270" s="25">
        <v>40432.0</v>
      </c>
      <c r="D1270" t="str">
        <f t="shared" si="1"/>
        <v>9</v>
      </c>
      <c r="E1270">
        <v>2010.0</v>
      </c>
      <c r="F1270" t="s">
        <v>999</v>
      </c>
      <c r="G1270" s="26">
        <v>3200000.0</v>
      </c>
      <c r="H1270" s="26">
        <v>5332926.0</v>
      </c>
      <c r="I1270" s="26" t="str">
        <f t="shared" si="2"/>
        <v>  2,132,926 </v>
      </c>
      <c r="J1270" s="27" t="str">
        <f>VLOOKUP(A1270,Vlookup!$K$2:$N$4579,MATCH(Vlookup!N1269,Vlookup!K1269:N1269,0),0)</f>
        <v>  85 </v>
      </c>
      <c r="K1270">
        <v>6.8</v>
      </c>
      <c r="L1270" s="26">
        <v>353.0</v>
      </c>
    </row>
    <row r="1271" ht="14.25" customHeight="1">
      <c r="A1271" s="8">
        <v>84858.0</v>
      </c>
      <c r="B1271" t="s">
        <v>2274</v>
      </c>
      <c r="C1271" s="25">
        <v>40431.0</v>
      </c>
      <c r="D1271" t="str">
        <f t="shared" si="1"/>
        <v>9</v>
      </c>
      <c r="E1271">
        <v>2010.0</v>
      </c>
      <c r="F1271" t="s">
        <v>999</v>
      </c>
      <c r="G1271" s="26">
        <v>2.5E7</v>
      </c>
      <c r="H1271" s="26">
        <v>1.54788E7</v>
      </c>
      <c r="I1271" s="26" t="str">
        <f t="shared" si="2"/>
        <v>  (9,521,200)</v>
      </c>
      <c r="J1271" s="27" t="str">
        <f>VLOOKUP(A1271,Vlookup!$K$2:$N$4579,MATCH(Vlookup!N1270,Vlookup!K1270:N1270,0),0)</f>
        <v>  174 </v>
      </c>
      <c r="K1271">
        <v>6.2</v>
      </c>
      <c r="L1271" s="26">
        <v>138.0</v>
      </c>
    </row>
    <row r="1272" ht="14.25" customHeight="1">
      <c r="A1272" s="8">
        <v>84892.0</v>
      </c>
      <c r="B1272" t="s">
        <v>2275</v>
      </c>
      <c r="C1272" s="25">
        <v>40431.0</v>
      </c>
      <c r="D1272" t="str">
        <f t="shared" si="1"/>
        <v>9</v>
      </c>
      <c r="E1272">
        <v>2010.0</v>
      </c>
      <c r="F1272" t="s">
        <v>999</v>
      </c>
      <c r="G1272" s="26">
        <v>8000000.0</v>
      </c>
      <c r="H1272" s="26">
        <v>7.4952305E7</v>
      </c>
      <c r="I1272" s="26" t="str">
        <f t="shared" si="2"/>
        <v>  66,952,305 </v>
      </c>
      <c r="J1272" s="27" t="str">
        <f>VLOOKUP(A1272,Vlookup!$K$2:$N$4579,MATCH(Vlookup!N1271,Vlookup!K1271:N1271,0),0)</f>
        <v>  102 </v>
      </c>
      <c r="K1272">
        <v>6.7</v>
      </c>
      <c r="L1272" s="26">
        <v>2282.0</v>
      </c>
    </row>
    <row r="1273" ht="14.25" customHeight="1">
      <c r="A1273" s="8">
        <v>85038.0</v>
      </c>
      <c r="B1273" t="s">
        <v>2276</v>
      </c>
      <c r="C1273" s="25">
        <v>40431.0</v>
      </c>
      <c r="D1273" t="str">
        <f t="shared" si="1"/>
        <v>9</v>
      </c>
      <c r="E1273">
        <v>2010.0</v>
      </c>
      <c r="F1273" t="s">
        <v>1065</v>
      </c>
      <c r="G1273" s="26">
        <v>6200000.0</v>
      </c>
      <c r="H1273" s="26">
        <v>4820000.0</v>
      </c>
      <c r="I1273" s="26" t="str">
        <f t="shared" si="2"/>
        <v>  (1,380,000)</v>
      </c>
      <c r="J1273" s="27" t="str">
        <f>VLOOKUP(A1273,Vlookup!$K$2:$N$4579,MATCH(Vlookup!N1272,Vlookup!K1272:N1272,0),0)</f>
        <v>  110 </v>
      </c>
      <c r="K1273">
        <v>6.9</v>
      </c>
      <c r="L1273" s="26">
        <v>22.0</v>
      </c>
    </row>
    <row r="1274" ht="14.25" customHeight="1">
      <c r="A1274" s="8">
        <v>85350.0</v>
      </c>
      <c r="B1274" t="s">
        <v>2277</v>
      </c>
      <c r="C1274" s="25">
        <v>40430.0</v>
      </c>
      <c r="D1274" t="str">
        <f t="shared" si="1"/>
        <v>9</v>
      </c>
      <c r="E1274">
        <v>2010.0</v>
      </c>
      <c r="F1274" t="s">
        <v>999</v>
      </c>
      <c r="G1274" s="26">
        <v>6.0E7</v>
      </c>
      <c r="H1274" s="26">
        <v>3.00228084E8</v>
      </c>
      <c r="I1274" s="26" t="str">
        <f t="shared" si="2"/>
        <v>  240,228,084 </v>
      </c>
      <c r="J1274" s="27" t="str">
        <f>VLOOKUP(A1274,Vlookup!$K$2:$N$4579,MATCH(Vlookup!N1273,Vlookup!K1273:N1273,0),0)</f>
        <v>  164 </v>
      </c>
      <c r="K1274">
        <v>5.8</v>
      </c>
      <c r="L1274" s="26">
        <v>1382.0</v>
      </c>
    </row>
    <row r="1275" ht="14.25" customHeight="1">
      <c r="A1275" s="8">
        <v>85435.0</v>
      </c>
      <c r="B1275" t="s">
        <v>2278</v>
      </c>
      <c r="C1275" s="25">
        <v>40430.0</v>
      </c>
      <c r="D1275" t="str">
        <f t="shared" si="1"/>
        <v>9</v>
      </c>
      <c r="E1275">
        <v>2010.0</v>
      </c>
      <c r="F1275" t="s">
        <v>1168</v>
      </c>
      <c r="G1275" s="26">
        <v>6000000.0</v>
      </c>
      <c r="H1275" s="26">
        <v>1.7555141E7</v>
      </c>
      <c r="I1275" s="26" t="str">
        <f t="shared" si="2"/>
        <v>  11,555,141 </v>
      </c>
      <c r="J1275" s="27" t="str">
        <f>VLOOKUP(A1275,Vlookup!$K$2:$N$4579,MATCH(Vlookup!N1274,Vlookup!K1274:N1274,0),0)</f>
        <v>  97 </v>
      </c>
      <c r="K1275">
        <v>7.1</v>
      </c>
      <c r="L1275" s="26">
        <v>362.0</v>
      </c>
    </row>
    <row r="1276" ht="14.25" customHeight="1">
      <c r="A1276" s="8">
        <v>85446.0</v>
      </c>
      <c r="B1276" t="s">
        <v>275</v>
      </c>
      <c r="C1276" s="25">
        <v>40427.0</v>
      </c>
      <c r="D1276" t="str">
        <f t="shared" si="1"/>
        <v>9</v>
      </c>
      <c r="E1276">
        <v>2010.0</v>
      </c>
      <c r="F1276" t="s">
        <v>999</v>
      </c>
      <c r="G1276" s="26">
        <v>1.5E7</v>
      </c>
      <c r="H1276" s="26">
        <v>4.14211549E8</v>
      </c>
      <c r="I1276" s="26" t="str">
        <f t="shared" si="2"/>
        <v>  399,211,549 </v>
      </c>
      <c r="J1276" s="27" t="str">
        <f>VLOOKUP(A1276,Vlookup!$K$2:$N$4579,MATCH(Vlookup!N1275,Vlookup!K1275:N1275,0),0)</f>
        <v>  99 </v>
      </c>
      <c r="K1276">
        <v>7.6</v>
      </c>
      <c r="L1276" s="26">
        <v>2817.0</v>
      </c>
    </row>
    <row r="1277" ht="14.25" customHeight="1">
      <c r="A1277" s="8">
        <v>85870.0</v>
      </c>
      <c r="B1277" t="s">
        <v>2279</v>
      </c>
      <c r="C1277" s="25">
        <v>40425.0</v>
      </c>
      <c r="D1277" t="str">
        <f t="shared" si="1"/>
        <v>9</v>
      </c>
      <c r="E1277">
        <v>2010.0</v>
      </c>
      <c r="F1277" t="s">
        <v>1116</v>
      </c>
      <c r="G1277" s="26">
        <v>6800000.0</v>
      </c>
      <c r="H1277" s="26">
        <v>7103838.0</v>
      </c>
      <c r="I1277" s="26" t="str">
        <f t="shared" si="2"/>
        <v>  303,838 </v>
      </c>
      <c r="J1277" s="27" t="str">
        <f>VLOOKUP(A1277,Vlookup!$K$2:$N$4579,MATCH(Vlookup!N1276,Vlookup!K1276:N1276,0),0)</f>
        <v>  148 </v>
      </c>
      <c r="K1277">
        <v>7.9</v>
      </c>
      <c r="L1277" s="26">
        <v>496.0</v>
      </c>
    </row>
    <row r="1278" ht="14.25" customHeight="1">
      <c r="A1278" s="8">
        <v>85889.0</v>
      </c>
      <c r="B1278" t="s">
        <v>2280</v>
      </c>
      <c r="C1278" s="25">
        <v>40424.0</v>
      </c>
      <c r="D1278" t="str">
        <f t="shared" si="1"/>
        <v>9</v>
      </c>
      <c r="E1278">
        <v>2010.0</v>
      </c>
      <c r="F1278" t="s">
        <v>999</v>
      </c>
      <c r="G1278" s="26">
        <v>3.0E7</v>
      </c>
      <c r="H1278" s="26">
        <v>2.0348249E7</v>
      </c>
      <c r="I1278" s="26" t="str">
        <f t="shared" si="2"/>
        <v>  (9,651,751)</v>
      </c>
      <c r="J1278" s="27" t="str">
        <f>VLOOKUP(A1278,Vlookup!$K$2:$N$4579,MATCH(Vlookup!N1277,Vlookup!K1277:N1277,0),0)</f>
        <v>  97 </v>
      </c>
      <c r="K1278">
        <v>6.8</v>
      </c>
      <c r="L1278" s="26">
        <v>462.0</v>
      </c>
    </row>
    <row r="1279" ht="14.25" customHeight="1">
      <c r="A1279" s="8">
        <v>86467.0</v>
      </c>
      <c r="B1279" t="s">
        <v>2281</v>
      </c>
      <c r="C1279" s="25">
        <v>40423.0</v>
      </c>
      <c r="D1279" t="str">
        <f t="shared" si="1"/>
        <v>9</v>
      </c>
      <c r="E1279">
        <v>2010.0</v>
      </c>
      <c r="F1279" t="s">
        <v>999</v>
      </c>
      <c r="G1279" s="26">
        <v>7.0E7</v>
      </c>
      <c r="H1279" s="26">
        <v>1.34748021E8</v>
      </c>
      <c r="I1279" s="26" t="str">
        <f t="shared" si="2"/>
        <v>  64,748,021 </v>
      </c>
      <c r="J1279" s="27" t="str">
        <f>VLOOKUP(A1279,Vlookup!$K$2:$N$4579,MATCH(Vlookup!N1278,Vlookup!K1278:N1278,0),0)</f>
        <v>  102 </v>
      </c>
      <c r="K1279">
        <v>5.8</v>
      </c>
      <c r="L1279" s="26">
        <v>504.0</v>
      </c>
    </row>
    <row r="1280" ht="14.25" customHeight="1">
      <c r="A1280" s="8">
        <v>86718.0</v>
      </c>
      <c r="B1280" t="s">
        <v>2282</v>
      </c>
      <c r="C1280" s="25">
        <v>40422.0</v>
      </c>
      <c r="D1280" t="str">
        <f t="shared" si="1"/>
        <v>9</v>
      </c>
      <c r="E1280">
        <v>2010.0</v>
      </c>
      <c r="F1280" t="s">
        <v>999</v>
      </c>
      <c r="G1280" s="26">
        <v>3.2E7</v>
      </c>
      <c r="H1280" s="26">
        <v>4.2045846E7</v>
      </c>
      <c r="I1280" s="26" t="str">
        <f t="shared" si="2"/>
        <v>  10,045,846 </v>
      </c>
      <c r="J1280" s="27" t="str">
        <f>VLOOKUP(A1280,Vlookup!$K$2:$N$4579,MATCH(Vlookup!N1279,Vlookup!K1279:N1279,0),0)</f>
        <v>  168 </v>
      </c>
      <c r="K1280">
        <v>6.0</v>
      </c>
      <c r="L1280" s="26">
        <v>271.0</v>
      </c>
    </row>
    <row r="1281" ht="14.25" customHeight="1">
      <c r="A1281" s="8">
        <v>86825.0</v>
      </c>
      <c r="B1281" t="s">
        <v>2283</v>
      </c>
      <c r="C1281" s="25">
        <v>40422.0</v>
      </c>
      <c r="D1281" t="str">
        <f t="shared" si="1"/>
        <v>9</v>
      </c>
      <c r="E1281">
        <v>2010.0</v>
      </c>
      <c r="F1281" t="s">
        <v>999</v>
      </c>
      <c r="G1281" s="26">
        <v>2.0E7</v>
      </c>
      <c r="H1281" s="26">
        <v>3.1327899E7</v>
      </c>
      <c r="I1281" s="26" t="str">
        <f t="shared" si="2"/>
        <v>  11,327,899 </v>
      </c>
      <c r="J1281" s="27" t="str">
        <f>VLOOKUP(A1281,Vlookup!$K$2:$N$4579,MATCH(Vlookup!N1280,Vlookup!K1280:N1280,0),0)</f>
        <v>  99 </v>
      </c>
      <c r="K1281">
        <v>6.3</v>
      </c>
      <c r="L1281" s="26">
        <v>1171.0</v>
      </c>
    </row>
    <row r="1282" ht="14.25" customHeight="1">
      <c r="A1282" s="8">
        <v>86829.0</v>
      </c>
      <c r="B1282" t="s">
        <v>2284</v>
      </c>
      <c r="C1282" s="25">
        <v>40421.0</v>
      </c>
      <c r="D1282" t="str">
        <f t="shared" si="1"/>
        <v>8</v>
      </c>
      <c r="E1282">
        <v>2010.0</v>
      </c>
      <c r="F1282" t="s">
        <v>999</v>
      </c>
      <c r="G1282" s="26">
        <v>2.0E7</v>
      </c>
      <c r="H1282" s="26">
        <v>6.5464324E7</v>
      </c>
      <c r="I1282" s="26" t="str">
        <f t="shared" si="2"/>
        <v>  45,464,324 </v>
      </c>
      <c r="J1282" s="27" t="str">
        <f>VLOOKUP(A1282,Vlookup!$K$2:$N$4579,MATCH(Vlookup!N1281,Vlookup!K1281:N1281,0),0)</f>
        <v>  105 </v>
      </c>
      <c r="K1282">
        <v>5.8</v>
      </c>
      <c r="L1282" s="26">
        <v>488.0</v>
      </c>
    </row>
    <row r="1283" ht="14.25" customHeight="1">
      <c r="A1283" s="8">
        <v>86834.0</v>
      </c>
      <c r="B1283" t="s">
        <v>2285</v>
      </c>
      <c r="C1283" s="25">
        <v>40417.0</v>
      </c>
      <c r="D1283" t="str">
        <f t="shared" si="1"/>
        <v>8</v>
      </c>
      <c r="E1283">
        <v>2010.0</v>
      </c>
      <c r="F1283" t="s">
        <v>999</v>
      </c>
      <c r="G1283" s="26">
        <v>1800000.0</v>
      </c>
      <c r="H1283" s="26">
        <v>6.773809E7</v>
      </c>
      <c r="I1283" s="26" t="str">
        <f t="shared" si="2"/>
        <v>  65,938,090 </v>
      </c>
      <c r="J1283" s="27" t="str">
        <f>VLOOKUP(A1283,Vlookup!$K$2:$N$4579,MATCH(Vlookup!N1282,Vlookup!K1282:N1282,0),0)</f>
        <v>  139 </v>
      </c>
      <c r="K1283">
        <v>5.6</v>
      </c>
      <c r="L1283" s="26">
        <v>330.0</v>
      </c>
    </row>
    <row r="1284" ht="14.25" customHeight="1">
      <c r="A1284" s="8">
        <v>86837.0</v>
      </c>
      <c r="B1284" t="s">
        <v>2286</v>
      </c>
      <c r="C1284" s="25">
        <v>40416.0</v>
      </c>
      <c r="D1284" t="str">
        <f t="shared" si="1"/>
        <v>8</v>
      </c>
      <c r="E1284">
        <v>2010.0</v>
      </c>
      <c r="F1284" t="s">
        <v>999</v>
      </c>
      <c r="G1284" s="26">
        <v>3.2E7</v>
      </c>
      <c r="H1284" s="26">
        <v>6.9055695E7</v>
      </c>
      <c r="I1284" s="26" t="str">
        <f t="shared" si="2"/>
        <v>  37,055,695 </v>
      </c>
      <c r="J1284" s="27" t="str">
        <f>VLOOKUP(A1284,Vlookup!$K$2:$N$4579,MATCH(Vlookup!N1283,Vlookup!K1283:N1283,0),0)</f>
        <v>  127 </v>
      </c>
      <c r="K1284">
        <v>6.1</v>
      </c>
      <c r="L1284" s="26">
        <v>399.0</v>
      </c>
    </row>
    <row r="1285" ht="14.25" customHeight="1">
      <c r="A1285" s="8">
        <v>86838.0</v>
      </c>
      <c r="B1285" t="s">
        <v>2287</v>
      </c>
      <c r="C1285" s="25">
        <v>40410.0</v>
      </c>
      <c r="D1285" t="str">
        <f t="shared" si="1"/>
        <v>8</v>
      </c>
      <c r="E1285">
        <v>2010.0</v>
      </c>
      <c r="F1285" t="s">
        <v>999</v>
      </c>
      <c r="G1285" s="26">
        <v>3.5E7</v>
      </c>
      <c r="H1285" s="26">
        <v>6.0251371E7</v>
      </c>
      <c r="I1285" s="26" t="str">
        <f t="shared" si="2"/>
        <v>  25,251,371 </v>
      </c>
      <c r="J1285" s="27" t="str">
        <f>VLOOKUP(A1285,Vlookup!$K$2:$N$4579,MATCH(Vlookup!N1284,Vlookup!K1284:N1284,0),0)</f>
        <v>  110 </v>
      </c>
      <c r="K1285">
        <v>6.8</v>
      </c>
      <c r="L1285" s="26">
        <v>103.0</v>
      </c>
    </row>
    <row r="1286" ht="14.25" customHeight="1">
      <c r="A1286" s="8">
        <v>86868.0</v>
      </c>
      <c r="B1286" t="s">
        <v>2288</v>
      </c>
      <c r="C1286" s="25">
        <v>40410.0</v>
      </c>
      <c r="D1286" t="str">
        <f t="shared" si="1"/>
        <v>8</v>
      </c>
      <c r="E1286">
        <v>2010.0</v>
      </c>
      <c r="F1286" t="s">
        <v>999</v>
      </c>
      <c r="G1286" s="26">
        <v>2.4E7</v>
      </c>
      <c r="H1286" s="26">
        <v>8.3188165E7</v>
      </c>
      <c r="I1286" s="26" t="str">
        <f t="shared" si="2"/>
        <v>  59,188,165 </v>
      </c>
      <c r="J1286" s="27" t="str">
        <f>VLOOKUP(A1286,Vlookup!$K$2:$N$4579,MATCH(Vlookup!N1285,Vlookup!K1285:N1285,0),0)</f>
        <v>  120 </v>
      </c>
      <c r="K1286">
        <v>5.3</v>
      </c>
      <c r="L1286" s="26">
        <v>599.0</v>
      </c>
    </row>
    <row r="1287" ht="14.25" customHeight="1">
      <c r="A1287" s="8">
        <v>87093.0</v>
      </c>
      <c r="B1287" t="s">
        <v>2289</v>
      </c>
      <c r="C1287" s="25">
        <v>40408.0</v>
      </c>
      <c r="D1287" t="str">
        <f t="shared" si="1"/>
        <v>8</v>
      </c>
      <c r="E1287">
        <v>2010.0</v>
      </c>
      <c r="F1287" t="s">
        <v>999</v>
      </c>
      <c r="G1287" s="26">
        <v>2.0E7</v>
      </c>
      <c r="H1287" s="26">
        <v>8.0547866E7</v>
      </c>
      <c r="I1287" s="26" t="str">
        <f t="shared" si="2"/>
        <v>  60,547,866 </v>
      </c>
      <c r="J1287" s="27" t="str">
        <f>VLOOKUP(A1287,Vlookup!$K$2:$N$4579,MATCH(Vlookup!N1286,Vlookup!K1286:N1286,0),0)</f>
        <v>  105 </v>
      </c>
      <c r="K1287">
        <v>4.2</v>
      </c>
      <c r="L1287" s="26">
        <v>326.0</v>
      </c>
    </row>
    <row r="1288" ht="14.25" customHeight="1">
      <c r="A1288" s="8">
        <v>87101.0</v>
      </c>
      <c r="B1288" t="s">
        <v>2290</v>
      </c>
      <c r="C1288" s="25">
        <v>40403.0</v>
      </c>
      <c r="D1288" t="str">
        <f t="shared" si="1"/>
        <v>8</v>
      </c>
      <c r="E1288">
        <v>2010.0</v>
      </c>
      <c r="F1288" t="s">
        <v>999</v>
      </c>
      <c r="G1288" s="26">
        <v>1.55E8</v>
      </c>
      <c r="H1288" s="26">
        <v>4.15686217E8</v>
      </c>
      <c r="I1288" s="26" t="str">
        <f t="shared" si="2"/>
        <v>  260,686,217 </v>
      </c>
      <c r="J1288" s="27" t="str">
        <f>VLOOKUP(A1288,Vlookup!$K$2:$N$4579,MATCH(Vlookup!N1287,Vlookup!K1287:N1287,0),0)</f>
        <v>  126 </v>
      </c>
      <c r="K1288">
        <v>6.2</v>
      </c>
      <c r="L1288" s="26">
        <v>1555.0</v>
      </c>
    </row>
    <row r="1289" ht="14.25" customHeight="1">
      <c r="A1289" s="8">
        <v>87421.0</v>
      </c>
      <c r="B1289" t="s">
        <v>2291</v>
      </c>
      <c r="C1289" s="25">
        <v>40403.0</v>
      </c>
      <c r="D1289" t="str">
        <f t="shared" si="1"/>
        <v>8</v>
      </c>
      <c r="E1289">
        <v>2010.0</v>
      </c>
      <c r="F1289" t="s">
        <v>1074</v>
      </c>
      <c r="G1289" s="26">
        <v>2270000.0</v>
      </c>
      <c r="H1289" s="26">
        <v>6900000.0</v>
      </c>
      <c r="I1289" s="26" t="str">
        <f t="shared" si="2"/>
        <v>  4,630,000 </v>
      </c>
      <c r="J1289" s="27" t="str">
        <f>VLOOKUP(A1289,Vlookup!$K$2:$N$4579,MATCH(Vlookup!N1288,Vlookup!K1288:N1288,0),0)</f>
        <v>  119 </v>
      </c>
      <c r="K1289">
        <v>7.7</v>
      </c>
      <c r="L1289" s="26">
        <v>17.0</v>
      </c>
    </row>
    <row r="1290" ht="14.25" customHeight="1">
      <c r="A1290" s="8">
        <v>87428.0</v>
      </c>
      <c r="B1290" t="s">
        <v>2292</v>
      </c>
      <c r="C1290" s="25">
        <v>40402.0</v>
      </c>
      <c r="D1290" t="str">
        <f t="shared" si="1"/>
        <v>8</v>
      </c>
      <c r="E1290">
        <v>2010.0</v>
      </c>
      <c r="F1290" t="s">
        <v>999</v>
      </c>
      <c r="G1290" s="26">
        <v>6.0E7</v>
      </c>
      <c r="H1290" s="26">
        <v>2.04594016E8</v>
      </c>
      <c r="I1290" s="26" t="str">
        <f t="shared" si="2"/>
        <v>  144,594,016 </v>
      </c>
      <c r="J1290" s="27" t="str">
        <f>VLOOKUP(A1290,Vlookup!$K$2:$N$4579,MATCH(Vlookup!N1289,Vlookup!K1289:N1289,0),0)</f>
        <v>  116 </v>
      </c>
      <c r="K1290">
        <v>5.8</v>
      </c>
      <c r="L1290" s="26">
        <v>655.0</v>
      </c>
    </row>
    <row r="1291" ht="14.25" customHeight="1">
      <c r="A1291" s="8">
        <v>87492.0</v>
      </c>
      <c r="B1291" t="s">
        <v>2293</v>
      </c>
      <c r="C1291" s="25">
        <v>40398.0</v>
      </c>
      <c r="D1291" t="str">
        <f t="shared" si="1"/>
        <v>8</v>
      </c>
      <c r="E1291">
        <v>2010.0</v>
      </c>
      <c r="F1291" t="s">
        <v>999</v>
      </c>
      <c r="G1291" s="26">
        <v>2.7E7</v>
      </c>
      <c r="H1291" s="26">
        <v>1.6504936E7</v>
      </c>
      <c r="I1291" s="26" t="str">
        <f t="shared" si="2"/>
        <v>  (10,495,064)</v>
      </c>
      <c r="J1291" s="27" t="str">
        <f>VLOOKUP(A1291,Vlookup!$K$2:$N$4579,MATCH(Vlookup!N1290,Vlookup!K1290:N1290,0),0)</f>
        <v>  134 </v>
      </c>
      <c r="K1291">
        <v>6.2</v>
      </c>
      <c r="L1291" s="26">
        <v>195.0</v>
      </c>
    </row>
    <row r="1292" ht="14.25" customHeight="1">
      <c r="A1292" s="8">
        <v>87499.0</v>
      </c>
      <c r="B1292" t="s">
        <v>2294</v>
      </c>
      <c r="C1292" s="25">
        <v>40396.0</v>
      </c>
      <c r="D1292" t="str">
        <f t="shared" si="1"/>
        <v>8</v>
      </c>
      <c r="E1292">
        <v>2010.0</v>
      </c>
      <c r="F1292" t="s">
        <v>999</v>
      </c>
      <c r="G1292" s="26">
        <v>1.0E8</v>
      </c>
      <c r="H1292" s="26">
        <v>1.70432927E8</v>
      </c>
      <c r="I1292" s="26" t="str">
        <f t="shared" si="2"/>
        <v>  70,432,927 </v>
      </c>
      <c r="J1292" s="27" t="str">
        <f>VLOOKUP(A1292,Vlookup!$K$2:$N$4579,MATCH(Vlookup!N1291,Vlookup!K1291:N1291,0),0)</f>
        <v>  116 </v>
      </c>
      <c r="K1292">
        <v>6.1</v>
      </c>
      <c r="L1292" s="26">
        <v>1406.0</v>
      </c>
    </row>
    <row r="1293" ht="14.25" customHeight="1">
      <c r="A1293" s="8">
        <v>87502.0</v>
      </c>
      <c r="B1293" t="s">
        <v>2295</v>
      </c>
      <c r="C1293" s="25">
        <v>40396.0</v>
      </c>
      <c r="D1293" t="str">
        <f t="shared" si="1"/>
        <v>8</v>
      </c>
      <c r="E1293">
        <v>2010.0</v>
      </c>
      <c r="F1293" t="s">
        <v>999</v>
      </c>
      <c r="G1293" s="26">
        <v>1.4E7</v>
      </c>
      <c r="H1293" s="26">
        <v>1755212.0</v>
      </c>
      <c r="I1293" s="26" t="str">
        <f t="shared" si="2"/>
        <v>  (12,244,788)</v>
      </c>
      <c r="J1293" s="27" t="str">
        <f>VLOOKUP(A1293,Vlookup!$K$2:$N$4579,MATCH(Vlookup!N1292,Vlookup!K1292:N1292,0),0)</f>
        <v>  138 </v>
      </c>
      <c r="K1293">
        <v>7.4</v>
      </c>
      <c r="L1293" s="26">
        <v>426.0</v>
      </c>
    </row>
    <row r="1294" ht="14.25" customHeight="1">
      <c r="A1294" s="8">
        <v>87516.0</v>
      </c>
      <c r="B1294" t="s">
        <v>2296</v>
      </c>
      <c r="C1294" s="25">
        <v>40395.0</v>
      </c>
      <c r="D1294" t="str">
        <f t="shared" si="1"/>
        <v>8</v>
      </c>
      <c r="E1294">
        <v>2010.0</v>
      </c>
      <c r="F1294" t="s">
        <v>1765</v>
      </c>
      <c r="G1294" s="26">
        <v>2745000.0</v>
      </c>
      <c r="H1294" s="26">
        <v>5850000.0</v>
      </c>
      <c r="I1294" s="26" t="str">
        <f t="shared" si="2"/>
        <v>  3,105,000 </v>
      </c>
      <c r="J1294" s="27" t="str">
        <f>VLOOKUP(A1294,Vlookup!$K$2:$N$4579,MATCH(Vlookup!N1293,Vlookup!K1293:N1293,0),0)</f>
        <v>  104 </v>
      </c>
      <c r="K1294">
        <v>7.5</v>
      </c>
      <c r="L1294" s="26">
        <v>10.0</v>
      </c>
    </row>
    <row r="1295" ht="14.25" customHeight="1">
      <c r="A1295" s="8">
        <v>87567.0</v>
      </c>
      <c r="B1295" t="s">
        <v>2297</v>
      </c>
      <c r="C1295" s="25">
        <v>40394.0</v>
      </c>
      <c r="D1295" t="str">
        <f t="shared" si="1"/>
        <v>8</v>
      </c>
      <c r="E1295">
        <v>2010.0</v>
      </c>
      <c r="F1295" t="s">
        <v>999</v>
      </c>
      <c r="G1295" s="26">
        <v>3.0E7</v>
      </c>
      <c r="H1295" s="26">
        <v>1.59291809E8</v>
      </c>
      <c r="I1295" s="26" t="str">
        <f t="shared" si="2"/>
        <v>  129,291,809 </v>
      </c>
      <c r="J1295" s="27" t="str">
        <f>VLOOKUP(A1295,Vlookup!$K$2:$N$4579,MATCH(Vlookup!N1294,Vlookup!K1294:N1294,0),0)</f>
        <v>  90 </v>
      </c>
      <c r="K1295">
        <v>6.6</v>
      </c>
      <c r="L1295" s="26">
        <v>595.0</v>
      </c>
    </row>
    <row r="1296" ht="14.25" customHeight="1">
      <c r="A1296" s="8">
        <v>87729.0</v>
      </c>
      <c r="B1296" t="s">
        <v>2298</v>
      </c>
      <c r="C1296" s="25">
        <v>40393.0</v>
      </c>
      <c r="D1296" t="str">
        <f t="shared" si="1"/>
        <v>8</v>
      </c>
      <c r="E1296">
        <v>2010.0</v>
      </c>
      <c r="F1296" t="s">
        <v>999</v>
      </c>
      <c r="G1296" s="26">
        <v>8.0E7</v>
      </c>
      <c r="H1296" s="26">
        <v>2.74470394E8</v>
      </c>
      <c r="I1296" s="26" t="str">
        <f t="shared" si="2"/>
        <v>  194,470,394 </v>
      </c>
      <c r="J1296" s="27" t="str">
        <f>VLOOKUP(A1296,Vlookup!$K$2:$N$4579,MATCH(Vlookup!N1295,Vlookup!K1295:N1295,0),0)</f>
        <v>  139 </v>
      </c>
      <c r="K1296">
        <v>6.0</v>
      </c>
      <c r="L1296" s="26">
        <v>2977.0</v>
      </c>
    </row>
    <row r="1297" ht="14.25" customHeight="1">
      <c r="A1297" s="8">
        <v>87818.0</v>
      </c>
      <c r="B1297" t="s">
        <v>2299</v>
      </c>
      <c r="C1297" s="25">
        <v>40389.0</v>
      </c>
      <c r="D1297" t="str">
        <f t="shared" si="1"/>
        <v>7</v>
      </c>
      <c r="E1297">
        <v>2010.0</v>
      </c>
      <c r="F1297" t="s">
        <v>999</v>
      </c>
      <c r="G1297" s="26">
        <v>8.5E7</v>
      </c>
      <c r="H1297" s="26">
        <v>1.12483764E8</v>
      </c>
      <c r="I1297" s="26" t="str">
        <f t="shared" si="2"/>
        <v>  27,483,764 </v>
      </c>
      <c r="J1297" s="27" t="str">
        <f>VLOOKUP(A1297,Vlookup!$K$2:$N$4579,MATCH(Vlookup!N1296,Vlookup!K1296:N1296,0),0)</f>
        <v>  90 </v>
      </c>
      <c r="K1297">
        <v>4.9</v>
      </c>
      <c r="L1297" s="26">
        <v>122.0</v>
      </c>
    </row>
    <row r="1298" ht="14.25" customHeight="1">
      <c r="A1298" s="8">
        <v>87827.0</v>
      </c>
      <c r="B1298" t="s">
        <v>2300</v>
      </c>
      <c r="C1298" s="25">
        <v>40389.0</v>
      </c>
      <c r="D1298" t="str">
        <f t="shared" si="1"/>
        <v>7</v>
      </c>
      <c r="E1298">
        <v>2010.0</v>
      </c>
      <c r="F1298" t="s">
        <v>999</v>
      </c>
      <c r="G1298" s="26">
        <v>6.9E7</v>
      </c>
      <c r="H1298" s="26">
        <v>8.6387857E7</v>
      </c>
      <c r="I1298" s="26" t="str">
        <f t="shared" si="2"/>
        <v>  17,387,857 </v>
      </c>
      <c r="J1298" s="27" t="str">
        <f>VLOOKUP(A1298,Vlookup!$K$2:$N$4579,MATCH(Vlookup!N1297,Vlookup!K1297:N1297,0),0)</f>
        <v>  127 </v>
      </c>
      <c r="K1298">
        <v>5.5</v>
      </c>
      <c r="L1298" s="26">
        <v>542.0</v>
      </c>
    </row>
    <row r="1299" ht="14.25" customHeight="1">
      <c r="A1299" s="8">
        <v>88005.0</v>
      </c>
      <c r="B1299" t="s">
        <v>2301</v>
      </c>
      <c r="C1299" s="25">
        <v>40386.0</v>
      </c>
      <c r="D1299" t="str">
        <f t="shared" si="1"/>
        <v>7</v>
      </c>
      <c r="E1299">
        <v>2010.0</v>
      </c>
      <c r="F1299" t="s">
        <v>999</v>
      </c>
      <c r="G1299" s="26">
        <v>6.0E7</v>
      </c>
      <c r="H1299" s="26">
        <v>4.7664559E7</v>
      </c>
      <c r="I1299" s="26" t="str">
        <f t="shared" si="2"/>
        <v>  (12,335,441)</v>
      </c>
      <c r="J1299" s="27" t="str">
        <f>VLOOKUP(A1299,Vlookup!$K$2:$N$4579,MATCH(Vlookup!N1298,Vlookup!K1298:N1298,0),0)</f>
        <v>  101 </v>
      </c>
      <c r="K1299">
        <v>7.2</v>
      </c>
      <c r="L1299" s="26">
        <v>2185.0</v>
      </c>
    </row>
    <row r="1300" ht="14.25" customHeight="1">
      <c r="A1300" s="8">
        <v>88036.0</v>
      </c>
      <c r="B1300" t="s">
        <v>2302</v>
      </c>
      <c r="C1300" s="25">
        <v>40382.0</v>
      </c>
      <c r="D1300" t="str">
        <f t="shared" si="1"/>
        <v>7</v>
      </c>
      <c r="E1300">
        <v>2010.0</v>
      </c>
      <c r="F1300" t="s">
        <v>1074</v>
      </c>
      <c r="G1300" s="26">
        <v>7500000.0</v>
      </c>
      <c r="H1300" s="26">
        <v>1.0E7</v>
      </c>
      <c r="I1300" s="26" t="str">
        <f t="shared" si="2"/>
        <v>  2,500,000 </v>
      </c>
      <c r="J1300" s="27" t="str">
        <f>VLOOKUP(A1300,Vlookup!$K$2:$N$4579,MATCH(Vlookup!N1299,Vlookup!K1299:N1299,0),0)</f>
        <v>  116 </v>
      </c>
      <c r="K1300">
        <v>5.1</v>
      </c>
      <c r="L1300" s="26">
        <v>10.0</v>
      </c>
    </row>
    <row r="1301" ht="14.25" customHeight="1">
      <c r="A1301" s="8">
        <v>88042.0</v>
      </c>
      <c r="B1301" t="s">
        <v>2303</v>
      </c>
      <c r="C1301" s="25">
        <v>40380.0</v>
      </c>
      <c r="D1301" t="str">
        <f t="shared" si="1"/>
        <v>7</v>
      </c>
      <c r="E1301">
        <v>2010.0</v>
      </c>
      <c r="F1301" t="s">
        <v>999</v>
      </c>
      <c r="G1301" s="26">
        <v>1.1E8</v>
      </c>
      <c r="H1301" s="26">
        <v>2.93329073E8</v>
      </c>
      <c r="I1301" s="26" t="str">
        <f t="shared" si="2"/>
        <v>  183,329,073 </v>
      </c>
      <c r="J1301" s="27" t="str">
        <f>VLOOKUP(A1301,Vlookup!$K$2:$N$4579,MATCH(Vlookup!N1300,Vlookup!K1300:N1300,0),0)</f>
        <v>  104 </v>
      </c>
      <c r="K1301">
        <v>6.2</v>
      </c>
      <c r="L1301" s="26">
        <v>2125.0</v>
      </c>
    </row>
    <row r="1302" ht="14.25" customHeight="1">
      <c r="A1302" s="8">
        <v>88273.0</v>
      </c>
      <c r="B1302" t="s">
        <v>2304</v>
      </c>
      <c r="C1302" s="25">
        <v>40375.0</v>
      </c>
      <c r="D1302" t="str">
        <f t="shared" si="1"/>
        <v>7</v>
      </c>
      <c r="E1302">
        <v>2010.0</v>
      </c>
      <c r="F1302" t="s">
        <v>1168</v>
      </c>
      <c r="G1302" s="26">
        <v>3.7E7</v>
      </c>
      <c r="H1302" s="26">
        <v>1.45570827E8</v>
      </c>
      <c r="I1302" s="26" t="str">
        <f t="shared" si="2"/>
        <v>  108,570,827 </v>
      </c>
      <c r="J1302" s="27" t="str">
        <f>VLOOKUP(A1302,Vlookup!$K$2:$N$4579,MATCH(Vlookup!N1301,Vlookup!K1301:N1301,0),0)</f>
        <v>  137 </v>
      </c>
      <c r="K1302">
        <v>7.4</v>
      </c>
      <c r="L1302" s="26">
        <v>701.0</v>
      </c>
    </row>
    <row r="1303" ht="14.25" customHeight="1">
      <c r="A1303" s="8">
        <v>88751.0</v>
      </c>
      <c r="B1303" t="s">
        <v>2305</v>
      </c>
      <c r="C1303" s="25">
        <v>40373.0</v>
      </c>
      <c r="D1303" t="str">
        <f t="shared" si="1"/>
        <v>7</v>
      </c>
      <c r="E1303">
        <v>2010.0</v>
      </c>
      <c r="F1303" t="s">
        <v>999</v>
      </c>
      <c r="G1303" s="26">
        <v>1.6E8</v>
      </c>
      <c r="H1303" s="26">
        <v>8.25532764E8</v>
      </c>
      <c r="I1303" s="26" t="str">
        <f t="shared" si="2"/>
        <v>  665,532,764 </v>
      </c>
      <c r="J1303" s="27" t="str">
        <f>VLOOKUP(A1303,Vlookup!$K$2:$N$4579,MATCH(Vlookup!N1302,Vlookup!K1302:N1302,0),0)</f>
        <v>  93 </v>
      </c>
      <c r="K1303">
        <v>8.1</v>
      </c>
      <c r="L1303" s="26">
        <v>14075.0</v>
      </c>
    </row>
    <row r="1304" ht="14.25" customHeight="1">
      <c r="A1304" s="8">
        <v>88794.0</v>
      </c>
      <c r="B1304" t="s">
        <v>2306</v>
      </c>
      <c r="C1304" s="25">
        <v>40372.0</v>
      </c>
      <c r="D1304" t="str">
        <f t="shared" si="1"/>
        <v>7</v>
      </c>
      <c r="E1304">
        <v>2010.0</v>
      </c>
      <c r="F1304" t="s">
        <v>999</v>
      </c>
      <c r="G1304" s="26">
        <v>1.5E8</v>
      </c>
      <c r="H1304" s="26">
        <v>2.15283742E8</v>
      </c>
      <c r="I1304" s="26" t="str">
        <f t="shared" si="2"/>
        <v>  65,283,742 </v>
      </c>
      <c r="J1304" s="27" t="str">
        <f>VLOOKUP(A1304,Vlookup!$K$2:$N$4579,MATCH(Vlookup!N1303,Vlookup!K1303:N1303,0),0)</f>
        <v>  137 </v>
      </c>
      <c r="K1304">
        <v>5.9</v>
      </c>
      <c r="L1304" s="26">
        <v>1526.0</v>
      </c>
    </row>
    <row r="1305" ht="14.25" customHeight="1">
      <c r="A1305" s="8">
        <v>89492.0</v>
      </c>
      <c r="B1305" t="s">
        <v>2307</v>
      </c>
      <c r="C1305" s="25">
        <v>40369.0</v>
      </c>
      <c r="D1305" t="str">
        <f t="shared" si="1"/>
        <v>7</v>
      </c>
      <c r="E1305">
        <v>2010.0</v>
      </c>
      <c r="F1305" t="s">
        <v>999</v>
      </c>
      <c r="G1305" s="26">
        <v>8.0E7</v>
      </c>
      <c r="H1305" s="26">
        <v>1.4007339E8</v>
      </c>
      <c r="I1305" s="26" t="str">
        <f t="shared" si="2"/>
        <v>  60,073,390 </v>
      </c>
      <c r="J1305" s="27" t="str">
        <f>VLOOKUP(A1305,Vlookup!$K$2:$N$4579,MATCH(Vlookup!N1304,Vlookup!K1304:N1304,0),0)</f>
        <v>  134 </v>
      </c>
      <c r="K1305">
        <v>6.5</v>
      </c>
      <c r="L1305" s="26">
        <v>715.0</v>
      </c>
    </row>
    <row r="1306" ht="14.25" customHeight="1">
      <c r="A1306" s="8">
        <v>91073.0</v>
      </c>
      <c r="B1306" t="s">
        <v>2308</v>
      </c>
      <c r="C1306" s="25">
        <v>40368.0</v>
      </c>
      <c r="D1306" t="str">
        <f t="shared" si="1"/>
        <v>7</v>
      </c>
      <c r="E1306">
        <v>2010.0</v>
      </c>
      <c r="F1306" t="s">
        <v>999</v>
      </c>
      <c r="G1306" s="26">
        <v>3500000.0</v>
      </c>
      <c r="H1306" s="26">
        <v>3.470585E7</v>
      </c>
      <c r="I1306" s="26" t="str">
        <f t="shared" si="2"/>
        <v>  31,205,850 </v>
      </c>
      <c r="J1306" s="27" t="str">
        <f>VLOOKUP(A1306,Vlookup!$K$2:$N$4579,MATCH(Vlookup!N1305,Vlookup!K1305:N1305,0),0)</f>
        <v>  113 </v>
      </c>
      <c r="K1306">
        <v>6.5</v>
      </c>
      <c r="L1306" s="26">
        <v>512.0</v>
      </c>
    </row>
    <row r="1307" ht="14.25" customHeight="1">
      <c r="A1307" s="8">
        <v>91314.0</v>
      </c>
      <c r="B1307" t="s">
        <v>2309</v>
      </c>
      <c r="C1307" s="25">
        <v>40367.0</v>
      </c>
      <c r="D1307" t="str">
        <f t="shared" si="1"/>
        <v>7</v>
      </c>
      <c r="E1307">
        <v>2010.0</v>
      </c>
      <c r="F1307" t="s">
        <v>999</v>
      </c>
      <c r="G1307" s="26">
        <v>6.9E7</v>
      </c>
      <c r="H1307" s="26">
        <v>5.43513985E8</v>
      </c>
      <c r="I1307" s="26" t="str">
        <f t="shared" si="2"/>
        <v>  474,513,985 </v>
      </c>
      <c r="J1307" s="27" t="str">
        <f>VLOOKUP(A1307,Vlookup!$K$2:$N$4579,MATCH(Vlookup!N1306,Vlookup!K1306:N1306,0),0)</f>
        <v>  165 </v>
      </c>
      <c r="K1307">
        <v>7.1</v>
      </c>
      <c r="L1307" s="26">
        <v>6595.0</v>
      </c>
    </row>
    <row r="1308" ht="14.25" customHeight="1">
      <c r="A1308" s="8">
        <v>92182.0</v>
      </c>
      <c r="B1308" t="s">
        <v>2310</v>
      </c>
      <c r="C1308" s="25">
        <v>40365.0</v>
      </c>
      <c r="D1308" t="str">
        <f t="shared" si="1"/>
        <v>7</v>
      </c>
      <c r="E1308">
        <v>2010.0</v>
      </c>
      <c r="F1308" t="s">
        <v>999</v>
      </c>
      <c r="G1308" s="26">
        <v>8000000.0</v>
      </c>
      <c r="H1308" s="26">
        <v>6491240.0</v>
      </c>
      <c r="I1308" s="26" t="str">
        <f t="shared" si="2"/>
        <v>  (1,508,760)</v>
      </c>
      <c r="J1308" s="27" t="str">
        <f>VLOOKUP(A1308,Vlookup!$K$2:$N$4579,MATCH(Vlookup!N1307,Vlookup!K1307:N1307,0),0)</f>
        <v>  85 </v>
      </c>
      <c r="K1308">
        <v>6.9</v>
      </c>
      <c r="L1308" s="26">
        <v>691.0</v>
      </c>
    </row>
    <row r="1309" ht="14.25" customHeight="1">
      <c r="A1309" s="8">
        <v>92591.0</v>
      </c>
      <c r="B1309" t="s">
        <v>2311</v>
      </c>
      <c r="C1309" s="25">
        <v>40362.0</v>
      </c>
      <c r="D1309" t="str">
        <f t="shared" si="1"/>
        <v>7</v>
      </c>
      <c r="E1309">
        <v>2010.0</v>
      </c>
      <c r="F1309" t="s">
        <v>999</v>
      </c>
      <c r="G1309" s="26">
        <v>4.0E7</v>
      </c>
      <c r="H1309" s="26">
        <v>1.26248813E8</v>
      </c>
      <c r="I1309" s="26" t="str">
        <f t="shared" si="2"/>
        <v>  86,248,813 </v>
      </c>
      <c r="J1309" s="27" t="str">
        <f>VLOOKUP(A1309,Vlookup!$K$2:$N$4579,MATCH(Vlookup!N1308,Vlookup!K1308:N1308,0),0)</f>
        <v>  100 </v>
      </c>
      <c r="K1309">
        <v>6.0</v>
      </c>
      <c r="L1309" s="26">
        <v>1231.0</v>
      </c>
    </row>
    <row r="1310" ht="14.25" customHeight="1">
      <c r="A1310" s="8">
        <v>92834.0</v>
      </c>
      <c r="B1310" t="s">
        <v>2312</v>
      </c>
      <c r="C1310" s="25">
        <v>40359.0</v>
      </c>
      <c r="D1310" t="str">
        <f t="shared" si="1"/>
        <v>6</v>
      </c>
      <c r="E1310">
        <v>2010.0</v>
      </c>
      <c r="F1310" t="s">
        <v>999</v>
      </c>
      <c r="G1310" s="26">
        <v>1.5E8</v>
      </c>
      <c r="H1310" s="26">
        <v>3.18502923E8</v>
      </c>
      <c r="I1310" s="26" t="str">
        <f t="shared" si="2"/>
        <v>  168,502,923 </v>
      </c>
      <c r="J1310" s="27" t="str">
        <f>VLOOKUP(A1310,Vlookup!$K$2:$N$4579,MATCH(Vlookup!N1309,Vlookup!K1309:N1309,0),0)</f>
        <v>  111 </v>
      </c>
      <c r="K1310">
        <v>4.7</v>
      </c>
      <c r="L1310" s="26">
        <v>1180.0</v>
      </c>
    </row>
    <row r="1311" ht="14.25" customHeight="1">
      <c r="A1311" s="8">
        <v>93456.0</v>
      </c>
      <c r="B1311" t="s">
        <v>2313</v>
      </c>
      <c r="C1311" s="25">
        <v>40353.0</v>
      </c>
      <c r="D1311" t="str">
        <f t="shared" si="1"/>
        <v>6</v>
      </c>
      <c r="E1311">
        <v>2010.0</v>
      </c>
      <c r="F1311" t="s">
        <v>999</v>
      </c>
      <c r="G1311" s="26">
        <v>8.0E7</v>
      </c>
      <c r="H1311" s="26">
        <v>2.71430189E8</v>
      </c>
      <c r="I1311" s="26" t="str">
        <f t="shared" si="2"/>
        <v>  191,430,189 </v>
      </c>
      <c r="J1311" s="27" t="str">
        <f>VLOOKUP(A1311,Vlookup!$K$2:$N$4579,MATCH(Vlookup!N1310,Vlookup!K1310:N1310,0),0)</f>
        <v>  98 </v>
      </c>
      <c r="K1311">
        <v>6.0</v>
      </c>
      <c r="L1311" s="26">
        <v>1746.0</v>
      </c>
    </row>
    <row r="1312" ht="14.25" customHeight="1">
      <c r="A1312" s="8">
        <v>94329.0</v>
      </c>
      <c r="B1312" t="s">
        <v>2314</v>
      </c>
      <c r="C1312" s="25">
        <v>40352.0</v>
      </c>
      <c r="D1312" t="str">
        <f t="shared" si="1"/>
        <v>6</v>
      </c>
      <c r="E1312">
        <v>2010.0</v>
      </c>
      <c r="F1312" t="s">
        <v>999</v>
      </c>
      <c r="G1312" s="26">
        <v>6.8E7</v>
      </c>
      <c r="H1312" s="26">
        <v>6.98491347E8</v>
      </c>
      <c r="I1312" s="26" t="str">
        <f t="shared" si="2"/>
        <v>  630,491,347 </v>
      </c>
      <c r="J1312" s="27" t="str">
        <f>VLOOKUP(A1312,Vlookup!$K$2:$N$4579,MATCH(Vlookup!N1311,Vlookup!K1311:N1311,0),0)</f>
        <v>  101 </v>
      </c>
      <c r="K1312">
        <v>5.9</v>
      </c>
      <c r="L1312" s="26">
        <v>2382.0</v>
      </c>
    </row>
    <row r="1313" ht="14.25" customHeight="1">
      <c r="A1313" s="8">
        <v>94348.0</v>
      </c>
      <c r="B1313" t="s">
        <v>2315</v>
      </c>
      <c r="C1313" s="25">
        <v>40347.0</v>
      </c>
      <c r="D1313" t="str">
        <f t="shared" si="1"/>
        <v>6</v>
      </c>
      <c r="E1313">
        <v>2010.0</v>
      </c>
      <c r="F1313" t="s">
        <v>999</v>
      </c>
      <c r="G1313" s="26">
        <v>4.7E7</v>
      </c>
      <c r="H1313" s="26">
        <v>1.0539E7</v>
      </c>
      <c r="I1313" s="26" t="str">
        <f t="shared" si="2"/>
        <v>  (36,461,000)</v>
      </c>
      <c r="J1313" s="27" t="str">
        <f>VLOOKUP(A1313,Vlookup!$K$2:$N$4579,MATCH(Vlookup!N1312,Vlookup!K1312:N1312,0),0)</f>
        <v>  101 </v>
      </c>
      <c r="K1313">
        <v>4.5</v>
      </c>
      <c r="L1313" s="26">
        <v>427.0</v>
      </c>
    </row>
    <row r="1314" ht="14.25" customHeight="1">
      <c r="A1314" s="8">
        <v>95610.0</v>
      </c>
      <c r="B1314" t="s">
        <v>2316</v>
      </c>
      <c r="C1314" s="25">
        <v>40347.0</v>
      </c>
      <c r="D1314" t="str">
        <f t="shared" si="1"/>
        <v>6</v>
      </c>
      <c r="E1314">
        <v>2010.0</v>
      </c>
      <c r="F1314" t="s">
        <v>1074</v>
      </c>
      <c r="G1314" s="26">
        <v>4500000.0</v>
      </c>
      <c r="H1314" s="26">
        <v>4200000.0</v>
      </c>
      <c r="I1314" s="26" t="str">
        <f t="shared" si="2"/>
        <v>  (300,000)</v>
      </c>
      <c r="J1314" s="27" t="str">
        <f>VLOOKUP(A1314,Vlookup!$K$2:$N$4579,MATCH(Vlookup!N1313,Vlookup!K1313:N1313,0),0)</f>
        <v>  123 </v>
      </c>
      <c r="K1314">
        <v>4.2</v>
      </c>
      <c r="L1314" s="26">
        <v>15.0</v>
      </c>
    </row>
    <row r="1315" ht="14.25" customHeight="1">
      <c r="A1315" s="8">
        <v>96399.0</v>
      </c>
      <c r="B1315" t="s">
        <v>2317</v>
      </c>
      <c r="C1315" s="25">
        <v>40346.0</v>
      </c>
      <c r="D1315" t="str">
        <f t="shared" si="1"/>
        <v>6</v>
      </c>
      <c r="E1315">
        <v>2010.0</v>
      </c>
      <c r="F1315" t="s">
        <v>999</v>
      </c>
      <c r="G1315" s="26">
        <v>8000000.0</v>
      </c>
      <c r="H1315" s="26">
        <v>3453043.0</v>
      </c>
      <c r="I1315" s="26" t="str">
        <f t="shared" si="2"/>
        <v>  (4,546,957)</v>
      </c>
      <c r="J1315" s="27" t="str">
        <f>VLOOKUP(A1315,Vlookup!$K$2:$N$4579,MATCH(Vlookup!N1314,Vlookup!K1314:N1314,0),0)</f>
        <v>  145 </v>
      </c>
      <c r="K1315">
        <v>6.4</v>
      </c>
      <c r="L1315" s="26">
        <v>218.0</v>
      </c>
    </row>
    <row r="1316" ht="14.25" customHeight="1">
      <c r="A1316" s="8">
        <v>96721.0</v>
      </c>
      <c r="B1316" t="s">
        <v>2318</v>
      </c>
      <c r="C1316" s="25">
        <v>40345.0</v>
      </c>
      <c r="D1316" t="str">
        <f t="shared" si="1"/>
        <v>6</v>
      </c>
      <c r="E1316">
        <v>2010.0</v>
      </c>
      <c r="F1316" t="s">
        <v>999</v>
      </c>
      <c r="G1316" s="26">
        <v>2.0E8</v>
      </c>
      <c r="H1316" s="26">
        <v>1.066969703E9</v>
      </c>
      <c r="I1316" s="26" t="str">
        <f t="shared" si="2"/>
        <v>  866,969,703 </v>
      </c>
      <c r="J1316" s="27" t="str">
        <f>VLOOKUP(A1316,Vlookup!$K$2:$N$4579,MATCH(Vlookup!N1315,Vlookup!K1315:N1315,0),0)</f>
        <v>  123 </v>
      </c>
      <c r="K1316">
        <v>7.6</v>
      </c>
      <c r="L1316" s="26">
        <v>4710.0</v>
      </c>
    </row>
    <row r="1317" ht="14.25" customHeight="1">
      <c r="A1317" s="8">
        <v>96936.0</v>
      </c>
      <c r="B1317" t="s">
        <v>2319</v>
      </c>
      <c r="C1317" s="25">
        <v>40345.0</v>
      </c>
      <c r="D1317" t="str">
        <f t="shared" si="1"/>
        <v>6</v>
      </c>
      <c r="E1317">
        <v>2010.0</v>
      </c>
      <c r="F1317" t="s">
        <v>999</v>
      </c>
      <c r="G1317" s="26">
        <v>1.04E7</v>
      </c>
      <c r="H1317" s="26">
        <v>2.096766E7</v>
      </c>
      <c r="I1317" s="26" t="str">
        <f t="shared" si="2"/>
        <v>  10,567,660 </v>
      </c>
      <c r="J1317" s="27" t="str">
        <f>VLOOKUP(A1317,Vlookup!$K$2:$N$4579,MATCH(Vlookup!N1316,Vlookup!K1316:N1316,0),0)</f>
        <v>  90 </v>
      </c>
      <c r="K1317">
        <v>7.0</v>
      </c>
      <c r="L1317" s="26">
        <v>38.0</v>
      </c>
    </row>
    <row r="1318" ht="14.25" customHeight="1">
      <c r="A1318" s="8">
        <v>97020.0</v>
      </c>
      <c r="B1318" t="s">
        <v>2320</v>
      </c>
      <c r="C1318" s="25">
        <v>40344.0</v>
      </c>
      <c r="D1318" t="str">
        <f t="shared" si="1"/>
        <v>6</v>
      </c>
      <c r="E1318">
        <v>2010.0</v>
      </c>
      <c r="F1318" t="s">
        <v>999</v>
      </c>
      <c r="G1318" s="26">
        <v>1.17E8</v>
      </c>
      <c r="H1318" s="26">
        <v>2.61930431E8</v>
      </c>
      <c r="I1318" s="26" t="str">
        <f t="shared" si="2"/>
        <v>  144,930,431 </v>
      </c>
      <c r="J1318" s="27" t="str">
        <f>VLOOKUP(A1318,Vlookup!$K$2:$N$4579,MATCH(Vlookup!N1317,Vlookup!K1317:N1317,0),0)</f>
        <v>  102 </v>
      </c>
      <c r="K1318">
        <v>5.9</v>
      </c>
      <c r="L1318" s="26">
        <v>1583.0</v>
      </c>
    </row>
    <row r="1319" ht="14.25" customHeight="1">
      <c r="A1319" s="8">
        <v>97365.0</v>
      </c>
      <c r="B1319" t="s">
        <v>2321</v>
      </c>
      <c r="C1319" s="25">
        <v>40340.0</v>
      </c>
      <c r="D1319" t="str">
        <f t="shared" si="1"/>
        <v>6</v>
      </c>
      <c r="E1319">
        <v>2010.0</v>
      </c>
      <c r="F1319" t="s">
        <v>999</v>
      </c>
      <c r="G1319" s="26">
        <v>2000000.0</v>
      </c>
      <c r="H1319" s="26">
        <v>1.3831503E7</v>
      </c>
      <c r="I1319" s="26" t="str">
        <f t="shared" si="2"/>
        <v>  11,831,503 </v>
      </c>
      <c r="J1319" s="27" t="str">
        <f>VLOOKUP(A1319,Vlookup!$K$2:$N$4579,MATCH(Vlookup!N1318,Vlookup!K1318:N1318,0),0)</f>
        <v>  123 </v>
      </c>
      <c r="K1319">
        <v>6.8</v>
      </c>
      <c r="L1319" s="26">
        <v>575.0</v>
      </c>
    </row>
    <row r="1320" ht="14.25" customHeight="1">
      <c r="A1320" s="8">
        <v>97367.0</v>
      </c>
      <c r="B1320" t="s">
        <v>2322</v>
      </c>
      <c r="C1320" s="25">
        <v>40339.0</v>
      </c>
      <c r="D1320" t="str">
        <f t="shared" si="1"/>
        <v>6</v>
      </c>
      <c r="E1320">
        <v>2010.0</v>
      </c>
      <c r="F1320" t="s">
        <v>999</v>
      </c>
      <c r="G1320" s="26">
        <v>1.1E8</v>
      </c>
      <c r="H1320" s="26">
        <v>1.77238796E8</v>
      </c>
      <c r="I1320" s="26" t="str">
        <f t="shared" si="2"/>
        <v>  67,238,796 </v>
      </c>
      <c r="J1320" s="27" t="str">
        <f>VLOOKUP(A1320,Vlookup!$K$2:$N$4579,MATCH(Vlookup!N1319,Vlookup!K1319:N1319,0),0)</f>
        <v>  140 </v>
      </c>
      <c r="K1320">
        <v>6.2</v>
      </c>
      <c r="L1320" s="26">
        <v>1737.0</v>
      </c>
    </row>
    <row r="1321" ht="14.25" customHeight="1">
      <c r="A1321" s="8">
        <v>97370.0</v>
      </c>
      <c r="B1321" t="s">
        <v>2323</v>
      </c>
      <c r="C1321" s="25">
        <v>40339.0</v>
      </c>
      <c r="D1321" t="str">
        <f t="shared" si="1"/>
        <v>6</v>
      </c>
      <c r="E1321">
        <v>2010.0</v>
      </c>
      <c r="F1321" t="s">
        <v>999</v>
      </c>
      <c r="G1321" s="26">
        <v>4.0E7</v>
      </c>
      <c r="H1321" s="26">
        <v>3.57852395E8</v>
      </c>
      <c r="I1321" s="26" t="str">
        <f t="shared" si="2"/>
        <v>  317,852,395 </v>
      </c>
      <c r="J1321" s="27" t="str">
        <f>VLOOKUP(A1321,Vlookup!$K$2:$N$4579,MATCH(Vlookup!N1320,Vlookup!K1320:N1320,0),0)</f>
        <v>  108 </v>
      </c>
      <c r="K1321">
        <v>6.2</v>
      </c>
      <c r="L1321" s="26">
        <v>1675.0</v>
      </c>
    </row>
    <row r="1322" ht="14.25" customHeight="1">
      <c r="A1322" s="8">
        <v>97430.0</v>
      </c>
      <c r="B1322" t="s">
        <v>2324</v>
      </c>
      <c r="C1322" s="25">
        <v>40333.0</v>
      </c>
      <c r="D1322" t="str">
        <f t="shared" si="1"/>
        <v>6</v>
      </c>
      <c r="E1322">
        <v>2010.0</v>
      </c>
      <c r="F1322" t="s">
        <v>999</v>
      </c>
      <c r="G1322" s="26">
        <v>7.5E7</v>
      </c>
      <c r="H1322" s="26">
        <v>9.8159963E7</v>
      </c>
      <c r="I1322" s="26" t="str">
        <f t="shared" si="2"/>
        <v>  23,159,963 </v>
      </c>
      <c r="J1322" s="27" t="str">
        <f>VLOOKUP(A1322,Vlookup!$K$2:$N$4579,MATCH(Vlookup!N1321,Vlookup!K1321:N1321,0),0)</f>
        <v>  96 </v>
      </c>
      <c r="K1322">
        <v>5.7</v>
      </c>
      <c r="L1322" s="26">
        <v>792.0</v>
      </c>
    </row>
    <row r="1323" ht="14.25" customHeight="1">
      <c r="A1323" s="8">
        <v>97630.0</v>
      </c>
      <c r="B1323" t="s">
        <v>2325</v>
      </c>
      <c r="C1323" s="25">
        <v>40333.0</v>
      </c>
      <c r="D1323" t="str">
        <f t="shared" si="1"/>
        <v>6</v>
      </c>
      <c r="E1323">
        <v>2010.0</v>
      </c>
      <c r="F1323" t="s">
        <v>999</v>
      </c>
      <c r="G1323" s="26">
        <v>5.0E7</v>
      </c>
      <c r="H1323" s="26">
        <v>8.3761844E7</v>
      </c>
      <c r="I1323" s="26" t="str">
        <f t="shared" si="2"/>
        <v>  33,761,844 </v>
      </c>
      <c r="J1323" s="27" t="str">
        <f>VLOOKUP(A1323,Vlookup!$K$2:$N$4579,MATCH(Vlookup!N1322,Vlookup!K1322:N1322,0),0)</f>
        <v>  157 </v>
      </c>
      <c r="K1323">
        <v>5.0</v>
      </c>
      <c r="L1323" s="26">
        <v>150.0</v>
      </c>
    </row>
    <row r="1324" ht="14.25" customHeight="1">
      <c r="A1324" s="8">
        <v>98357.0</v>
      </c>
      <c r="B1324" t="s">
        <v>2326</v>
      </c>
      <c r="C1324" s="25">
        <v>40333.0</v>
      </c>
      <c r="D1324" t="str">
        <f t="shared" si="1"/>
        <v>6</v>
      </c>
      <c r="E1324">
        <v>2010.0</v>
      </c>
      <c r="F1324" t="s">
        <v>999</v>
      </c>
      <c r="G1324" s="26">
        <v>4.0E7</v>
      </c>
      <c r="H1324" s="26">
        <v>9.0029656E7</v>
      </c>
      <c r="I1324" s="26" t="str">
        <f t="shared" si="2"/>
        <v>  50,029,656 </v>
      </c>
      <c r="J1324" s="27" t="str">
        <f>VLOOKUP(A1324,Vlookup!$K$2:$N$4579,MATCH(Vlookup!N1323,Vlookup!K1323:N1323,0),0)</f>
        <v>  109 </v>
      </c>
      <c r="K1324">
        <v>5.9</v>
      </c>
      <c r="L1324" s="26">
        <v>626.0</v>
      </c>
    </row>
    <row r="1325" ht="14.25" customHeight="1">
      <c r="A1325" s="8">
        <v>98548.0</v>
      </c>
      <c r="B1325" t="s">
        <v>2327</v>
      </c>
      <c r="C1325" s="25">
        <v>40331.0</v>
      </c>
      <c r="D1325" t="str">
        <f t="shared" si="1"/>
        <v>6</v>
      </c>
      <c r="E1325">
        <v>2010.0</v>
      </c>
      <c r="F1325" t="s">
        <v>999</v>
      </c>
      <c r="G1325" s="26">
        <v>4600000.0</v>
      </c>
      <c r="H1325" s="26">
        <v>1163967.0</v>
      </c>
      <c r="I1325" s="26" t="str">
        <f t="shared" si="2"/>
        <v>  (3,436,033)</v>
      </c>
      <c r="J1325" s="27" t="str">
        <f>VLOOKUP(A1325,Vlookup!$K$2:$N$4579,MATCH(Vlookup!N1324,Vlookup!K1324:N1324,0),0)</f>
        <v>  114 </v>
      </c>
      <c r="K1325">
        <v>5.9</v>
      </c>
      <c r="L1325" s="26">
        <v>63.0</v>
      </c>
    </row>
    <row r="1326" ht="14.25" customHeight="1">
      <c r="A1326" s="8">
        <v>98566.0</v>
      </c>
      <c r="B1326" t="s">
        <v>2328</v>
      </c>
      <c r="C1326" s="25">
        <v>40326.0</v>
      </c>
      <c r="D1326" t="str">
        <f t="shared" si="1"/>
        <v>5</v>
      </c>
      <c r="E1326">
        <v>2010.0</v>
      </c>
      <c r="F1326" t="s">
        <v>1173</v>
      </c>
      <c r="G1326" s="26">
        <v>2200000.0</v>
      </c>
      <c r="H1326" s="26">
        <v>9700000.0</v>
      </c>
      <c r="I1326" s="26" t="str">
        <f t="shared" si="2"/>
        <v>  7,500,000 </v>
      </c>
      <c r="J1326" s="27" t="str">
        <f>VLOOKUP(A1326,Vlookup!$K$2:$N$4579,MATCH(Vlookup!N1325,Vlookup!K1325:N1325,0),0)</f>
        <v>  101 </v>
      </c>
      <c r="K1326">
        <v>6.9</v>
      </c>
      <c r="L1326" s="26">
        <v>19.0</v>
      </c>
    </row>
    <row r="1327" ht="14.25" customHeight="1">
      <c r="A1327" s="8">
        <v>99861.0</v>
      </c>
      <c r="B1327" t="s">
        <v>2329</v>
      </c>
      <c r="C1327" s="25">
        <v>40324.0</v>
      </c>
      <c r="D1327" t="str">
        <f t="shared" si="1"/>
        <v>5</v>
      </c>
      <c r="E1327">
        <v>2010.0</v>
      </c>
      <c r="F1327" t="s">
        <v>999</v>
      </c>
      <c r="G1327" s="26">
        <v>1.0E8</v>
      </c>
      <c r="H1327" s="26">
        <v>2.88347692E8</v>
      </c>
      <c r="I1327" s="26" t="str">
        <f t="shared" si="2"/>
        <v>  188,347,692 </v>
      </c>
      <c r="J1327" s="27" t="str">
        <f>VLOOKUP(A1327,Vlookup!$K$2:$N$4579,MATCH(Vlookup!N1326,Vlookup!K1326:N1326,0),0)</f>
        <v>  141 </v>
      </c>
      <c r="K1327">
        <v>5.5</v>
      </c>
      <c r="L1327" s="26">
        <v>434.0</v>
      </c>
    </row>
    <row r="1328" ht="14.25" customHeight="1">
      <c r="A1328" s="8">
        <v>100042.0</v>
      </c>
      <c r="B1328" t="s">
        <v>2330</v>
      </c>
      <c r="C1328" s="25">
        <v>40319.0</v>
      </c>
      <c r="D1328" t="str">
        <f t="shared" si="1"/>
        <v>5</v>
      </c>
      <c r="E1328">
        <v>2010.0</v>
      </c>
      <c r="F1328" t="s">
        <v>999</v>
      </c>
      <c r="G1328" s="26">
        <v>1.0E7</v>
      </c>
      <c r="H1328" s="26">
        <v>6110000.0</v>
      </c>
      <c r="I1328" s="26" t="str">
        <f t="shared" si="2"/>
        <v>  (3,890,000)</v>
      </c>
      <c r="J1328" s="27" t="str">
        <f>VLOOKUP(A1328,Vlookup!$K$2:$N$4579,MATCH(Vlookup!N1327,Vlookup!K1327:N1327,0),0)</f>
        <v>  110 </v>
      </c>
      <c r="K1328">
        <v>5.1</v>
      </c>
      <c r="L1328" s="26">
        <v>184.0</v>
      </c>
    </row>
    <row r="1329" ht="14.25" customHeight="1">
      <c r="A1329" s="8">
        <v>100241.0</v>
      </c>
      <c r="B1329" t="s">
        <v>2331</v>
      </c>
      <c r="C1329" s="25">
        <v>40318.0</v>
      </c>
      <c r="D1329" t="str">
        <f t="shared" si="1"/>
        <v>5</v>
      </c>
      <c r="E1329">
        <v>2010.0</v>
      </c>
      <c r="F1329" t="s">
        <v>999</v>
      </c>
      <c r="G1329" s="26">
        <v>2.2E7</v>
      </c>
      <c r="H1329" s="26">
        <v>2.4188922E7</v>
      </c>
      <c r="I1329" s="26" t="str">
        <f t="shared" si="2"/>
        <v>  2,188,922 </v>
      </c>
      <c r="J1329" s="27" t="str">
        <f>VLOOKUP(A1329,Vlookup!$K$2:$N$4579,MATCH(Vlookup!N1328,Vlookup!K1328:N1328,0),0)</f>
        <v>  92 </v>
      </c>
      <c r="K1329">
        <v>6.5</v>
      </c>
      <c r="L1329" s="26">
        <v>239.0</v>
      </c>
    </row>
    <row r="1330" ht="14.25" customHeight="1">
      <c r="A1330" s="8">
        <v>100402.0</v>
      </c>
      <c r="B1330" t="s">
        <v>2332</v>
      </c>
      <c r="C1330" s="25">
        <v>40317.0</v>
      </c>
      <c r="D1330" t="str">
        <f t="shared" si="1"/>
        <v>5</v>
      </c>
      <c r="E1330">
        <v>2010.0</v>
      </c>
      <c r="F1330" t="s">
        <v>999</v>
      </c>
      <c r="G1330" s="26">
        <v>1.5E8</v>
      </c>
      <c r="H1330" s="26">
        <v>3.35154643E8</v>
      </c>
      <c r="I1330" s="26" t="str">
        <f t="shared" si="2"/>
        <v>  185,154,643 </v>
      </c>
      <c r="J1330" s="27" t="str">
        <f>VLOOKUP(A1330,Vlookup!$K$2:$N$4579,MATCH(Vlookup!N1329,Vlookup!K1329:N1329,0),0)</f>
        <v>  136 </v>
      </c>
      <c r="K1330">
        <v>6.2</v>
      </c>
      <c r="L1330" s="26">
        <v>2372.0</v>
      </c>
    </row>
    <row r="1331" ht="14.25" customHeight="1">
      <c r="A1331" s="8">
        <v>100791.0</v>
      </c>
      <c r="B1331" t="s">
        <v>2333</v>
      </c>
      <c r="C1331" s="25">
        <v>40317.0</v>
      </c>
      <c r="D1331" t="str">
        <f t="shared" si="1"/>
        <v>5</v>
      </c>
      <c r="E1331">
        <v>2010.0</v>
      </c>
      <c r="F1331" t="s">
        <v>999</v>
      </c>
      <c r="G1331" s="26">
        <v>5773100.0</v>
      </c>
      <c r="H1331" s="26">
        <v>1.814403E7</v>
      </c>
      <c r="I1331" s="26" t="str">
        <f t="shared" si="2"/>
        <v>  12,370,930 </v>
      </c>
      <c r="J1331" s="27" t="str">
        <f>VLOOKUP(A1331,Vlookup!$K$2:$N$4579,MATCH(Vlookup!N1330,Vlookup!K1330:N1330,0),0)</f>
        <v>  80 </v>
      </c>
      <c r="K1331">
        <v>6.1</v>
      </c>
      <c r="L1331" s="26">
        <v>98.0</v>
      </c>
    </row>
    <row r="1332" ht="14.25" customHeight="1">
      <c r="A1332" s="8">
        <v>101173.0</v>
      </c>
      <c r="B1332" t="s">
        <v>2334</v>
      </c>
      <c r="C1332" s="25">
        <v>40316.0</v>
      </c>
      <c r="D1332" t="str">
        <f t="shared" si="1"/>
        <v>5</v>
      </c>
      <c r="E1332">
        <v>2010.0</v>
      </c>
      <c r="F1332" t="s">
        <v>1116</v>
      </c>
      <c r="G1332" s="26">
        <v>4000000.0</v>
      </c>
      <c r="H1332" s="26">
        <v>4.1424067E7</v>
      </c>
      <c r="I1332" s="26" t="str">
        <f t="shared" si="2"/>
        <v>  37,424,067 </v>
      </c>
      <c r="J1332" s="27" t="str">
        <f>VLOOKUP(A1332,Vlookup!$K$2:$N$4579,MATCH(Vlookup!N1331,Vlookup!K1331:N1331,0),0)</f>
        <v>  123 </v>
      </c>
      <c r="K1332">
        <v>6.5</v>
      </c>
      <c r="L1332" s="26">
        <v>93.0</v>
      </c>
    </row>
    <row r="1333" ht="14.25" customHeight="1">
      <c r="A1333" s="8">
        <v>101267.0</v>
      </c>
      <c r="B1333" t="s">
        <v>2335</v>
      </c>
      <c r="C1333" s="25">
        <v>40314.0</v>
      </c>
      <c r="D1333" t="str">
        <f t="shared" si="1"/>
        <v>5</v>
      </c>
      <c r="E1333">
        <v>2010.0</v>
      </c>
      <c r="F1333" t="s">
        <v>999</v>
      </c>
      <c r="G1333" s="26">
        <v>1.65E8</v>
      </c>
      <c r="H1333" s="26">
        <v>7.52600867E8</v>
      </c>
      <c r="I1333" s="26" t="str">
        <f t="shared" si="2"/>
        <v>  587,600,867 </v>
      </c>
      <c r="J1333" s="27" t="str">
        <f>VLOOKUP(A1333,Vlookup!$K$2:$N$4579,MATCH(Vlookup!N1332,Vlookup!K1332:N1332,0),0)</f>
        <v>  93 </v>
      </c>
      <c r="K1333">
        <v>6.0</v>
      </c>
      <c r="L1333" s="26">
        <v>2021.0</v>
      </c>
    </row>
    <row r="1334" ht="14.25" customHeight="1">
      <c r="A1334" s="8">
        <v>101299.0</v>
      </c>
      <c r="B1334" t="s">
        <v>2336</v>
      </c>
      <c r="C1334" s="25">
        <v>40310.0</v>
      </c>
      <c r="D1334" t="str">
        <f t="shared" si="1"/>
        <v>5</v>
      </c>
      <c r="E1334">
        <v>2010.0</v>
      </c>
      <c r="F1334" t="s">
        <v>999</v>
      </c>
      <c r="G1334" s="26">
        <v>2.0E8</v>
      </c>
      <c r="H1334" s="26">
        <v>3.1066954E8</v>
      </c>
      <c r="I1334" s="26" t="str">
        <f t="shared" si="2"/>
        <v>  110,669,540 </v>
      </c>
      <c r="J1334" s="27" t="str">
        <f>VLOOKUP(A1334,Vlookup!$K$2:$N$4579,MATCH(Vlookup!N1333,Vlookup!K1333:N1333,0),0)</f>
        <v>  146 </v>
      </c>
      <c r="K1334">
        <v>6.2</v>
      </c>
      <c r="L1334" s="26">
        <v>1434.0</v>
      </c>
    </row>
    <row r="1335" ht="14.25" customHeight="1">
      <c r="A1335" s="8">
        <v>102197.0</v>
      </c>
      <c r="B1335" t="s">
        <v>2337</v>
      </c>
      <c r="C1335" s="25">
        <v>40309.0</v>
      </c>
      <c r="D1335" t="str">
        <f t="shared" si="1"/>
        <v>5</v>
      </c>
      <c r="E1335">
        <v>2010.0</v>
      </c>
      <c r="F1335" t="s">
        <v>999</v>
      </c>
      <c r="G1335" s="26">
        <v>1.9E7</v>
      </c>
      <c r="H1335" s="26">
        <v>4.9830607E7</v>
      </c>
      <c r="I1335" s="26" t="str">
        <f t="shared" si="2"/>
        <v>  30,830,607 </v>
      </c>
      <c r="J1335" s="27" t="str">
        <f>VLOOKUP(A1335,Vlookup!$K$2:$N$4579,MATCH(Vlookup!N1334,Vlookup!K1334:N1334,0),0)</f>
        <v>  99 </v>
      </c>
      <c r="K1335">
        <v>5.9</v>
      </c>
      <c r="L1335" s="26">
        <v>599.0</v>
      </c>
    </row>
    <row r="1336" ht="14.25" customHeight="1">
      <c r="A1336" s="8">
        <v>102207.0</v>
      </c>
      <c r="B1336" t="s">
        <v>2338</v>
      </c>
      <c r="C1336" s="25">
        <v>40309.0</v>
      </c>
      <c r="D1336" t="str">
        <f t="shared" si="1"/>
        <v>5</v>
      </c>
      <c r="E1336">
        <v>2010.0</v>
      </c>
      <c r="F1336" t="s">
        <v>999</v>
      </c>
      <c r="G1336" s="26">
        <v>7000000.0</v>
      </c>
      <c r="H1336" s="26">
        <v>7644937.0</v>
      </c>
      <c r="I1336" s="26" t="str">
        <f t="shared" si="2"/>
        <v>  644,937 </v>
      </c>
      <c r="J1336" s="27" t="str">
        <f>VLOOKUP(A1336,Vlookup!$K$2:$N$4579,MATCH(Vlookup!N1335,Vlookup!K1335:N1335,0),0)</f>
        <v>  105 </v>
      </c>
      <c r="K1336">
        <v>6.1</v>
      </c>
      <c r="L1336" s="26">
        <v>243.0</v>
      </c>
    </row>
    <row r="1337" ht="14.25" customHeight="1">
      <c r="A1337" s="8">
        <v>102382.0</v>
      </c>
      <c r="B1337" t="s">
        <v>2339</v>
      </c>
      <c r="C1337" s="25">
        <v>40305.0</v>
      </c>
      <c r="D1337" t="str">
        <f t="shared" si="1"/>
        <v>5</v>
      </c>
      <c r="E1337">
        <v>2010.0</v>
      </c>
      <c r="F1337" t="s">
        <v>1074</v>
      </c>
      <c r="G1337" s="26">
        <v>6250000.0</v>
      </c>
      <c r="H1337" s="26">
        <v>8500000.0</v>
      </c>
      <c r="I1337" s="26" t="str">
        <f t="shared" si="2"/>
        <v>  2,250,000 </v>
      </c>
      <c r="J1337" s="27" t="str">
        <f>VLOOKUP(A1337,Vlookup!$K$2:$N$4579,MATCH(Vlookup!N1336,Vlookup!K1336:N1336,0),0)</f>
        <v>  142 </v>
      </c>
      <c r="K1337">
        <v>5.6</v>
      </c>
      <c r="L1337" s="26">
        <v>17.0</v>
      </c>
    </row>
    <row r="1338" ht="14.25" customHeight="1">
      <c r="A1338" s="8">
        <v>102632.0</v>
      </c>
      <c r="B1338" t="s">
        <v>2340</v>
      </c>
      <c r="C1338" s="25">
        <v>40304.0</v>
      </c>
      <c r="D1338" t="str">
        <f t="shared" si="1"/>
        <v>5</v>
      </c>
      <c r="E1338">
        <v>2010.0</v>
      </c>
      <c r="F1338" t="s">
        <v>1033</v>
      </c>
      <c r="G1338" s="26">
        <v>2500000.0</v>
      </c>
      <c r="H1338" s="26">
        <v>1477030.0</v>
      </c>
      <c r="I1338" s="26" t="str">
        <f t="shared" si="2"/>
        <v>  (1,022,970)</v>
      </c>
      <c r="J1338" s="27" t="str">
        <f>VLOOKUP(A1338,Vlookup!$K$2:$N$4579,MATCH(Vlookup!N1337,Vlookup!K1337:N1337,0),0)</f>
        <v>  143 </v>
      </c>
      <c r="K1338">
        <v>5.9</v>
      </c>
      <c r="L1338" s="26">
        <v>4.0</v>
      </c>
    </row>
    <row r="1339" ht="14.25" customHeight="1">
      <c r="A1339" s="8">
        <v>102651.0</v>
      </c>
      <c r="B1339" t="s">
        <v>2341</v>
      </c>
      <c r="C1339" s="25">
        <v>40299.0</v>
      </c>
      <c r="D1339" t="str">
        <f t="shared" si="1"/>
        <v>5</v>
      </c>
      <c r="E1339">
        <v>2010.0</v>
      </c>
      <c r="F1339" t="s">
        <v>999</v>
      </c>
      <c r="G1339" s="26">
        <v>4.4E7</v>
      </c>
      <c r="H1339" s="26">
        <v>4.8190704E7</v>
      </c>
      <c r="I1339" s="26" t="str">
        <f t="shared" si="2"/>
        <v>  4,190,704 </v>
      </c>
      <c r="J1339" s="27" t="str">
        <f>VLOOKUP(A1339,Vlookup!$K$2:$N$4579,MATCH(Vlookup!N1338,Vlookup!K1338:N1338,0),0)</f>
        <v>  97 </v>
      </c>
      <c r="K1339">
        <v>6.8</v>
      </c>
      <c r="L1339" s="26">
        <v>589.0</v>
      </c>
    </row>
    <row r="1340" ht="14.25" customHeight="1">
      <c r="A1340" s="8">
        <v>102784.0</v>
      </c>
      <c r="B1340" t="s">
        <v>2342</v>
      </c>
      <c r="C1340" s="25">
        <v>40298.0</v>
      </c>
      <c r="D1340" t="str">
        <f t="shared" si="1"/>
        <v>4</v>
      </c>
      <c r="E1340">
        <v>2010.0</v>
      </c>
      <c r="F1340" t="s">
        <v>999</v>
      </c>
      <c r="G1340" s="26">
        <v>3.5E7</v>
      </c>
      <c r="H1340" s="26">
        <v>1.15664037E8</v>
      </c>
      <c r="I1340" s="26" t="str">
        <f t="shared" si="2"/>
        <v>  80,664,037 </v>
      </c>
      <c r="J1340" s="27" t="str">
        <f>VLOOKUP(A1340,Vlookup!$K$2:$N$4579,MATCH(Vlookup!N1339,Vlookup!K1339:N1339,0),0)</f>
        <v>  108 </v>
      </c>
      <c r="K1340">
        <v>5.5</v>
      </c>
      <c r="L1340" s="26">
        <v>771.0</v>
      </c>
    </row>
    <row r="1341" ht="14.25" customHeight="1">
      <c r="A1341" s="8">
        <v>102899.0</v>
      </c>
      <c r="B1341" t="s">
        <v>2343</v>
      </c>
      <c r="C1341" s="25">
        <v>40296.0</v>
      </c>
      <c r="D1341" t="str">
        <f t="shared" si="1"/>
        <v>4</v>
      </c>
      <c r="E1341">
        <v>2010.0</v>
      </c>
      <c r="F1341" t="s">
        <v>999</v>
      </c>
      <c r="G1341" s="26">
        <v>2.0E8</v>
      </c>
      <c r="H1341" s="26">
        <v>6.23933331E8</v>
      </c>
      <c r="I1341" s="26" t="str">
        <f t="shared" si="2"/>
        <v>  423,933,331 </v>
      </c>
      <c r="J1341" s="27" t="str">
        <f>VLOOKUP(A1341,Vlookup!$K$2:$N$4579,MATCH(Vlookup!N1340,Vlookup!K1340:N1340,0),0)</f>
        <v>  117 </v>
      </c>
      <c r="K1341">
        <v>6.6</v>
      </c>
      <c r="L1341" s="26">
        <v>6969.0</v>
      </c>
    </row>
    <row r="1342" ht="14.25" customHeight="1">
      <c r="A1342" s="8">
        <v>103663.0</v>
      </c>
      <c r="B1342" t="s">
        <v>2344</v>
      </c>
      <c r="C1342" s="25">
        <v>40291.0</v>
      </c>
      <c r="D1342" t="str">
        <f t="shared" si="1"/>
        <v>4</v>
      </c>
      <c r="E1342">
        <v>2010.0</v>
      </c>
      <c r="F1342" t="s">
        <v>999</v>
      </c>
      <c r="G1342" s="26">
        <v>3.5E7</v>
      </c>
      <c r="H1342" s="26">
        <v>7.7477008E7</v>
      </c>
      <c r="I1342" s="26" t="str">
        <f t="shared" si="2"/>
        <v>  42,477,008 </v>
      </c>
      <c r="J1342" s="27" t="str">
        <f>VLOOKUP(A1342,Vlookup!$K$2:$N$4579,MATCH(Vlookup!N1341,Vlookup!K1341:N1341,0),0)</f>
        <v>  115 </v>
      </c>
      <c r="K1342">
        <v>5.7</v>
      </c>
      <c r="L1342" s="26">
        <v>468.0</v>
      </c>
    </row>
    <row r="1343" ht="14.25" customHeight="1">
      <c r="A1343" s="8">
        <v>103731.0</v>
      </c>
      <c r="B1343" t="s">
        <v>2345</v>
      </c>
      <c r="C1343" s="25">
        <v>40291.0</v>
      </c>
      <c r="D1343" t="str">
        <f t="shared" si="1"/>
        <v>4</v>
      </c>
      <c r="E1343">
        <v>2010.0</v>
      </c>
      <c r="F1343" t="s">
        <v>999</v>
      </c>
      <c r="G1343" s="26">
        <v>2.5E7</v>
      </c>
      <c r="H1343" s="26">
        <v>2.358E7</v>
      </c>
      <c r="I1343" s="26" t="str">
        <f t="shared" si="2"/>
        <v>  (1,420,000)</v>
      </c>
      <c r="J1343" s="27" t="str">
        <f>VLOOKUP(A1343,Vlookup!$K$2:$N$4579,MATCH(Vlookup!N1342,Vlookup!K1342:N1342,0),0)</f>
        <v>  130 </v>
      </c>
      <c r="K1343">
        <v>6.2</v>
      </c>
      <c r="L1343" s="26">
        <v>522.0</v>
      </c>
    </row>
    <row r="1344" ht="14.25" customHeight="1">
      <c r="A1344" s="8">
        <v>104755.0</v>
      </c>
      <c r="B1344" t="s">
        <v>2346</v>
      </c>
      <c r="C1344" s="25">
        <v>40289.0</v>
      </c>
      <c r="D1344" t="str">
        <f t="shared" si="1"/>
        <v>4</v>
      </c>
      <c r="E1344">
        <v>2010.0</v>
      </c>
      <c r="F1344" t="s">
        <v>1294</v>
      </c>
      <c r="G1344" s="26">
        <v>1.2902809E7</v>
      </c>
      <c r="H1344" s="26">
        <v>3.6E7</v>
      </c>
      <c r="I1344" s="26" t="str">
        <f t="shared" si="2"/>
        <v>  23,097,191 </v>
      </c>
      <c r="J1344" s="27" t="str">
        <f>VLOOKUP(A1344,Vlookup!$K$2:$N$4579,MATCH(Vlookup!N1343,Vlookup!K1343:N1343,0),0)</f>
        <v>  101 </v>
      </c>
      <c r="K1344">
        <v>7.2</v>
      </c>
      <c r="L1344" s="26">
        <v>684.0</v>
      </c>
    </row>
    <row r="1345" ht="14.25" customHeight="1">
      <c r="A1345" s="8">
        <v>105254.0</v>
      </c>
      <c r="B1345" t="s">
        <v>2347</v>
      </c>
      <c r="C1345" s="25">
        <v>40283.0</v>
      </c>
      <c r="D1345" t="str">
        <f t="shared" si="1"/>
        <v>4</v>
      </c>
      <c r="E1345">
        <v>2010.0</v>
      </c>
      <c r="F1345" t="s">
        <v>999</v>
      </c>
      <c r="G1345" s="26">
        <v>2.1E7</v>
      </c>
      <c r="H1345" s="26">
        <v>4.9050886E7</v>
      </c>
      <c r="I1345" s="26" t="str">
        <f t="shared" si="2"/>
        <v>  28,050,886 </v>
      </c>
      <c r="J1345" s="27" t="str">
        <f>VLOOKUP(A1345,Vlookup!$K$2:$N$4579,MATCH(Vlookup!N1344,Vlookup!K1344:N1344,0),0)</f>
        <v>  115 </v>
      </c>
      <c r="K1345">
        <v>5.5</v>
      </c>
      <c r="L1345" s="26">
        <v>248.0</v>
      </c>
    </row>
    <row r="1346" ht="14.25" customHeight="1">
      <c r="A1346" s="8">
        <v>105864.0</v>
      </c>
      <c r="B1346" t="s">
        <v>2348</v>
      </c>
      <c r="C1346" s="25">
        <v>40283.0</v>
      </c>
      <c r="D1346" t="str">
        <f t="shared" si="1"/>
        <v>4</v>
      </c>
      <c r="E1346">
        <v>2010.0</v>
      </c>
      <c r="F1346" t="s">
        <v>1033</v>
      </c>
      <c r="G1346" s="26">
        <v>3500000.0</v>
      </c>
      <c r="H1346" s="26">
        <v>2294357.0</v>
      </c>
      <c r="I1346" s="26" t="str">
        <f t="shared" si="2"/>
        <v>  (1,205,643)</v>
      </c>
      <c r="J1346" s="27" t="str">
        <f>VLOOKUP(A1346,Vlookup!$K$2:$N$4579,MATCH(Vlookup!N1345,Vlookup!K1345:N1345,0),0)</f>
        <v>  93 </v>
      </c>
      <c r="K1346">
        <v>5.1</v>
      </c>
      <c r="L1346" s="26">
        <v>14.0</v>
      </c>
    </row>
    <row r="1347" ht="14.25" customHeight="1">
      <c r="A1347" s="8">
        <v>106135.0</v>
      </c>
      <c r="B1347" t="s">
        <v>2349</v>
      </c>
      <c r="C1347" s="25">
        <v>40279.0</v>
      </c>
      <c r="D1347" t="str">
        <f t="shared" si="1"/>
        <v>4</v>
      </c>
      <c r="E1347">
        <v>2010.0</v>
      </c>
      <c r="F1347" t="s">
        <v>999</v>
      </c>
      <c r="G1347" s="26">
        <v>2.0E7</v>
      </c>
      <c r="H1347" s="26">
        <v>4.5636368E7</v>
      </c>
      <c r="I1347" s="26" t="str">
        <f t="shared" si="2"/>
        <v>  25,636,368 </v>
      </c>
      <c r="J1347" s="27" t="str">
        <f>VLOOKUP(A1347,Vlookup!$K$2:$N$4579,MATCH(Vlookup!N1346,Vlookup!K1346:N1346,0),0)</f>
        <v>  95 </v>
      </c>
      <c r="K1347">
        <v>6.2</v>
      </c>
      <c r="L1347" s="26">
        <v>261.0</v>
      </c>
    </row>
    <row r="1348" ht="14.25" customHeight="1">
      <c r="A1348" s="8">
        <v>106646.0</v>
      </c>
      <c r="B1348" t="s">
        <v>2350</v>
      </c>
      <c r="C1348" s="25">
        <v>40277.0</v>
      </c>
      <c r="D1348" t="str">
        <f t="shared" si="1"/>
        <v>4</v>
      </c>
      <c r="E1348">
        <v>2010.0</v>
      </c>
      <c r="F1348" t="s">
        <v>1116</v>
      </c>
      <c r="G1348" s="26">
        <v>2.5E7</v>
      </c>
      <c r="H1348" s="26">
        <v>3.41E7</v>
      </c>
      <c r="I1348" s="26" t="str">
        <f t="shared" si="2"/>
        <v>  9,100,000 </v>
      </c>
      <c r="J1348" s="27" t="str">
        <f>VLOOKUP(A1348,Vlookup!$K$2:$N$4579,MATCH(Vlookup!N1347,Vlookup!K1347:N1347,0),0)</f>
        <v>  180 </v>
      </c>
      <c r="K1348">
        <v>5.9</v>
      </c>
      <c r="L1348" s="26">
        <v>325.0</v>
      </c>
    </row>
    <row r="1349" ht="14.25" customHeight="1">
      <c r="A1349" s="8">
        <v>106747.0</v>
      </c>
      <c r="B1349" t="s">
        <v>2351</v>
      </c>
      <c r="C1349" s="25">
        <v>40277.0</v>
      </c>
      <c r="D1349" t="str">
        <f t="shared" si="1"/>
        <v>4</v>
      </c>
      <c r="E1349">
        <v>2010.0</v>
      </c>
      <c r="F1349" t="s">
        <v>999</v>
      </c>
      <c r="G1349" s="26">
        <v>4500000.0</v>
      </c>
      <c r="H1349" s="26">
        <v>3606395.0</v>
      </c>
      <c r="I1349" s="26" t="str">
        <f t="shared" si="2"/>
        <v>  (893,605)</v>
      </c>
      <c r="J1349" s="27" t="str">
        <f>VLOOKUP(A1349,Vlookup!$K$2:$N$4579,MATCH(Vlookup!N1348,Vlookup!K1348:N1348,0),0)</f>
        <v>  107 </v>
      </c>
      <c r="K1349">
        <v>5.4</v>
      </c>
      <c r="L1349" s="26">
        <v>253.0</v>
      </c>
    </row>
    <row r="1350" ht="14.25" customHeight="1">
      <c r="A1350" s="8">
        <v>107811.0</v>
      </c>
      <c r="B1350" t="s">
        <v>2352</v>
      </c>
      <c r="C1350" s="25">
        <v>40276.0</v>
      </c>
      <c r="D1350" t="str">
        <f t="shared" si="1"/>
        <v>4</v>
      </c>
      <c r="E1350">
        <v>2010.0</v>
      </c>
      <c r="F1350" t="s">
        <v>999</v>
      </c>
      <c r="G1350" s="26">
        <v>5.5E7</v>
      </c>
      <c r="H1350" s="26">
        <v>1.5226388E8</v>
      </c>
      <c r="I1350" s="26" t="str">
        <f t="shared" si="2"/>
        <v>  97,263,880 </v>
      </c>
      <c r="J1350" s="27" t="str">
        <f>VLOOKUP(A1350,Vlookup!$K$2:$N$4579,MATCH(Vlookup!N1349,Vlookup!K1349:N1349,0),0)</f>
        <v>  93 </v>
      </c>
      <c r="K1350">
        <v>5.9</v>
      </c>
      <c r="L1350" s="26">
        <v>1148.0</v>
      </c>
    </row>
    <row r="1351" ht="14.25" customHeight="1">
      <c r="A1351" s="8">
        <v>107846.0</v>
      </c>
      <c r="B1351" t="s">
        <v>2353</v>
      </c>
      <c r="C1351" s="25">
        <v>40270.0</v>
      </c>
      <c r="D1351" t="str">
        <f t="shared" si="1"/>
        <v>4</v>
      </c>
      <c r="E1351">
        <v>2010.0</v>
      </c>
      <c r="F1351" t="s">
        <v>999</v>
      </c>
      <c r="G1351" s="26">
        <v>3.5E7</v>
      </c>
      <c r="H1351" s="26">
        <v>3.9340177E7</v>
      </c>
      <c r="I1351" s="26" t="str">
        <f t="shared" si="2"/>
        <v>  4,340,177 </v>
      </c>
      <c r="J1351" s="27" t="str">
        <f>VLOOKUP(A1351,Vlookup!$K$2:$N$4579,MATCH(Vlookup!N1350,Vlookup!K1350:N1350,0),0)</f>
        <v>  115 </v>
      </c>
      <c r="K1351">
        <v>4.6</v>
      </c>
      <c r="L1351" s="26">
        <v>150.0</v>
      </c>
    </row>
    <row r="1352" ht="14.25" customHeight="1">
      <c r="A1352" s="8">
        <v>107985.0</v>
      </c>
      <c r="B1352" t="s">
        <v>2354</v>
      </c>
      <c r="C1352" s="25">
        <v>40270.0</v>
      </c>
      <c r="D1352" t="str">
        <f t="shared" si="1"/>
        <v>4</v>
      </c>
      <c r="E1352">
        <v>2010.0</v>
      </c>
      <c r="F1352" t="s">
        <v>999</v>
      </c>
      <c r="G1352" s="26">
        <v>2.0E7</v>
      </c>
      <c r="H1352" s="26">
        <v>6.0072596E7</v>
      </c>
      <c r="I1352" s="26" t="str">
        <f t="shared" si="2"/>
        <v>  40,072,596 </v>
      </c>
      <c r="J1352" s="27" t="str">
        <f>VLOOKUP(A1352,Vlookup!$K$2:$N$4579,MATCH(Vlookup!N1351,Vlookup!K1351:N1351,0),0)</f>
        <v>  109 </v>
      </c>
      <c r="K1352">
        <v>6.1</v>
      </c>
      <c r="L1352" s="26">
        <v>29.0</v>
      </c>
    </row>
    <row r="1353" ht="14.25" customHeight="1">
      <c r="A1353" s="8">
        <v>108312.0</v>
      </c>
      <c r="B1353" t="s">
        <v>2355</v>
      </c>
      <c r="C1353" s="25">
        <v>40269.0</v>
      </c>
      <c r="D1353" t="str">
        <f t="shared" si="1"/>
        <v>4</v>
      </c>
      <c r="E1353">
        <v>2010.0</v>
      </c>
      <c r="F1353" t="s">
        <v>999</v>
      </c>
      <c r="G1353" s="26">
        <v>1.25E8</v>
      </c>
      <c r="H1353" s="26">
        <v>2.32713139E8</v>
      </c>
      <c r="I1353" s="26" t="str">
        <f t="shared" si="2"/>
        <v>  107,713,139 </v>
      </c>
      <c r="J1353" s="27" t="str">
        <f>VLOOKUP(A1353,Vlookup!$K$2:$N$4579,MATCH(Vlookup!N1352,Vlookup!K1352:N1352,0),0)</f>
        <v>  111 </v>
      </c>
      <c r="K1353">
        <v>5.6</v>
      </c>
      <c r="L1353" s="26">
        <v>2280.0</v>
      </c>
    </row>
    <row r="1354" ht="14.25" customHeight="1">
      <c r="A1354" s="8">
        <v>109091.0</v>
      </c>
      <c r="B1354" t="s">
        <v>2356</v>
      </c>
      <c r="C1354" s="25">
        <v>40269.0</v>
      </c>
      <c r="D1354" t="str">
        <f t="shared" si="1"/>
        <v>4</v>
      </c>
      <c r="E1354">
        <v>2010.0</v>
      </c>
      <c r="F1354" t="s">
        <v>999</v>
      </c>
      <c r="G1354" s="26">
        <v>1.25E7</v>
      </c>
      <c r="H1354" s="26">
        <v>3878993.0</v>
      </c>
      <c r="I1354" s="26" t="str">
        <f t="shared" si="2"/>
        <v>  (8,621,007)</v>
      </c>
      <c r="J1354" s="27" t="str">
        <f>VLOOKUP(A1354,Vlookup!$K$2:$N$4579,MATCH(Vlookup!N1353,Vlookup!K1353:N1353,0),0)</f>
        <v>  117 </v>
      </c>
      <c r="K1354">
        <v>6.3</v>
      </c>
      <c r="L1354" s="26">
        <v>31.0</v>
      </c>
    </row>
    <row r="1355" ht="14.25" customHeight="1">
      <c r="A1355" s="8">
        <v>109264.0</v>
      </c>
      <c r="B1355" t="s">
        <v>2357</v>
      </c>
      <c r="C1355" s="25">
        <v>40263.0</v>
      </c>
      <c r="D1355" t="str">
        <f t="shared" si="1"/>
        <v>3</v>
      </c>
      <c r="E1355">
        <v>2010.0</v>
      </c>
      <c r="F1355" t="s">
        <v>999</v>
      </c>
      <c r="G1355" s="26">
        <v>3.6E7</v>
      </c>
      <c r="H1355" s="26">
        <v>6.4572262E7</v>
      </c>
      <c r="I1355" s="26" t="str">
        <f t="shared" si="2"/>
        <v>  28,572,262 </v>
      </c>
      <c r="J1355" s="27" t="str">
        <f>VLOOKUP(A1355,Vlookup!$K$2:$N$4579,MATCH(Vlookup!N1354,Vlookup!K1354:N1354,0),0)</f>
        <v>  144 </v>
      </c>
      <c r="K1355">
        <v>5.9</v>
      </c>
      <c r="L1355" s="26">
        <v>911.0</v>
      </c>
    </row>
    <row r="1356" ht="14.25" customHeight="1">
      <c r="A1356" s="8">
        <v>109410.0</v>
      </c>
      <c r="B1356" t="s">
        <v>2358</v>
      </c>
      <c r="C1356" s="25">
        <v>40263.0</v>
      </c>
      <c r="D1356" t="str">
        <f t="shared" si="1"/>
        <v>3</v>
      </c>
      <c r="E1356">
        <v>2010.0</v>
      </c>
      <c r="F1356" t="s">
        <v>999</v>
      </c>
      <c r="G1356" s="26">
        <v>3.5E7</v>
      </c>
      <c r="H1356" s="26">
        <v>9.3246388E7</v>
      </c>
      <c r="I1356" s="26" t="str">
        <f t="shared" si="2"/>
        <v>  58,246,388 </v>
      </c>
      <c r="J1356" s="27" t="str">
        <f>VLOOKUP(A1356,Vlookup!$K$2:$N$4579,MATCH(Vlookup!N1355,Vlookup!K1355:N1355,0),0)</f>
        <v>  128 </v>
      </c>
      <c r="K1356">
        <v>6.0</v>
      </c>
      <c r="L1356" s="26">
        <v>450.0</v>
      </c>
    </row>
    <row r="1357" ht="14.25" customHeight="1">
      <c r="A1357" s="8">
        <v>109414.0</v>
      </c>
      <c r="B1357" t="s">
        <v>2359</v>
      </c>
      <c r="C1357" s="25">
        <v>40259.0</v>
      </c>
      <c r="D1357" t="str">
        <f t="shared" si="1"/>
        <v>3</v>
      </c>
      <c r="E1357">
        <v>2010.0</v>
      </c>
      <c r="F1357" t="s">
        <v>999</v>
      </c>
      <c r="G1357" s="26">
        <v>2.8E7</v>
      </c>
      <c r="H1357" s="26">
        <v>9.6188903E7</v>
      </c>
      <c r="I1357" s="26" t="str">
        <f t="shared" si="2"/>
        <v>  68,188,903 </v>
      </c>
      <c r="J1357" s="27" t="str">
        <f>VLOOKUP(A1357,Vlookup!$K$2:$N$4579,MATCH(Vlookup!N1356,Vlookup!K1356:N1356,0),0)</f>
        <v>  107 </v>
      </c>
      <c r="K1357">
        <v>7.1</v>
      </c>
      <c r="L1357" s="26">
        <v>4747.0</v>
      </c>
    </row>
    <row r="1358" ht="14.25" customHeight="1">
      <c r="A1358" s="8">
        <v>109417.0</v>
      </c>
      <c r="B1358" t="s">
        <v>2360</v>
      </c>
      <c r="C1358" s="25">
        <v>40256.0</v>
      </c>
      <c r="D1358" t="str">
        <f t="shared" si="1"/>
        <v>3</v>
      </c>
      <c r="E1358">
        <v>2010.0</v>
      </c>
      <c r="F1358" t="s">
        <v>999</v>
      </c>
      <c r="G1358" s="26">
        <v>1.5E7</v>
      </c>
      <c r="H1358" s="26">
        <v>7.5700498E7</v>
      </c>
      <c r="I1358" s="26" t="str">
        <f t="shared" si="2"/>
        <v>  60,700,498 </v>
      </c>
      <c r="J1358" s="27" t="str">
        <f>VLOOKUP(A1358,Vlookup!$K$2:$N$4579,MATCH(Vlookup!N1357,Vlookup!K1357:N1357,0),0)</f>
        <v>  110 </v>
      </c>
      <c r="K1358">
        <v>5.9</v>
      </c>
      <c r="L1358" s="26">
        <v>369.0</v>
      </c>
    </row>
    <row r="1359" ht="14.25" customHeight="1">
      <c r="A1359" s="8">
        <v>109418.0</v>
      </c>
      <c r="B1359" t="s">
        <v>2361</v>
      </c>
      <c r="C1359" s="25">
        <v>40256.0</v>
      </c>
      <c r="D1359" t="str">
        <f t="shared" si="1"/>
        <v>3</v>
      </c>
      <c r="E1359">
        <v>2010.0</v>
      </c>
      <c r="F1359" t="s">
        <v>999</v>
      </c>
      <c r="G1359" s="26">
        <v>1.0E7</v>
      </c>
      <c r="H1359" s="26">
        <v>2995811.0</v>
      </c>
      <c r="I1359" s="26" t="str">
        <f t="shared" si="2"/>
        <v>  (7,004,189)</v>
      </c>
      <c r="J1359" s="27" t="str">
        <f>VLOOKUP(A1359,Vlookup!$K$2:$N$4579,MATCH(Vlookup!N1358,Vlookup!K1358:N1358,0),0)</f>
        <v>  100 </v>
      </c>
      <c r="K1359">
        <v>6.3</v>
      </c>
      <c r="L1359" s="26">
        <v>262.0</v>
      </c>
    </row>
    <row r="1360" ht="14.25" customHeight="1">
      <c r="A1360" s="8">
        <v>109421.0</v>
      </c>
      <c r="B1360" t="s">
        <v>2362</v>
      </c>
      <c r="C1360" s="25">
        <v>40255.0</v>
      </c>
      <c r="D1360" t="str">
        <f t="shared" si="1"/>
        <v>3</v>
      </c>
      <c r="E1360">
        <v>2010.0</v>
      </c>
      <c r="F1360" t="s">
        <v>999</v>
      </c>
      <c r="G1360" s="26">
        <v>3.2E7</v>
      </c>
      <c r="H1360" s="26">
        <v>1.8409891E7</v>
      </c>
      <c r="I1360" s="26" t="str">
        <f t="shared" si="2"/>
        <v>  (13,590,109)</v>
      </c>
      <c r="J1360" s="27" t="str">
        <f>VLOOKUP(A1360,Vlookup!$K$2:$N$4579,MATCH(Vlookup!N1359,Vlookup!K1359:N1359,0),0)</f>
        <v>  106 </v>
      </c>
      <c r="K1360">
        <v>6.2</v>
      </c>
      <c r="L1360" s="26">
        <v>627.0</v>
      </c>
    </row>
    <row r="1361" ht="14.25" customHeight="1">
      <c r="A1361" s="8">
        <v>109424.0</v>
      </c>
      <c r="B1361" t="s">
        <v>2363</v>
      </c>
      <c r="C1361" s="25">
        <v>40255.0</v>
      </c>
      <c r="D1361" t="str">
        <f t="shared" si="1"/>
        <v>3</v>
      </c>
      <c r="E1361">
        <v>2010.0</v>
      </c>
      <c r="F1361" t="s">
        <v>1033</v>
      </c>
      <c r="G1361" s="26">
        <v>2.5E7</v>
      </c>
      <c r="H1361" s="26">
        <v>6500000.0</v>
      </c>
      <c r="I1361" s="26" t="str">
        <f t="shared" si="2"/>
        <v>  (18,500,000)</v>
      </c>
      <c r="J1361" s="27" t="str">
        <f>VLOOKUP(A1361,Vlookup!$K$2:$N$4579,MATCH(Vlookup!N1360,Vlookup!K1360:N1360,0),0)</f>
        <v>  134 </v>
      </c>
      <c r="K1361">
        <v>6.3</v>
      </c>
      <c r="L1361" s="26">
        <v>10.0</v>
      </c>
    </row>
    <row r="1362" ht="14.25" customHeight="1">
      <c r="A1362" s="8">
        <v>109428.0</v>
      </c>
      <c r="B1362" t="s">
        <v>2364</v>
      </c>
      <c r="C1362" s="25">
        <v>40254.0</v>
      </c>
      <c r="D1362" t="str">
        <f t="shared" si="1"/>
        <v>3</v>
      </c>
      <c r="E1362">
        <v>2010.0</v>
      </c>
      <c r="F1362" t="s">
        <v>1116</v>
      </c>
      <c r="G1362" s="26">
        <v>8700000.0</v>
      </c>
      <c r="H1362" s="26">
        <v>4.7355187E7</v>
      </c>
      <c r="I1362" s="26" t="str">
        <f t="shared" si="2"/>
        <v>  38,655,187 </v>
      </c>
      <c r="J1362" s="27" t="str">
        <f>VLOOKUP(A1362,Vlookup!$K$2:$N$4579,MATCH(Vlookup!N1361,Vlookup!K1361:N1361,0),0)</f>
        <v>  91 </v>
      </c>
      <c r="K1362">
        <v>6.5</v>
      </c>
      <c r="L1362" s="26">
        <v>388.0</v>
      </c>
    </row>
    <row r="1363" ht="14.25" customHeight="1">
      <c r="A1363" s="8">
        <v>109431.0</v>
      </c>
      <c r="B1363" t="s">
        <v>2365</v>
      </c>
      <c r="C1363" s="25">
        <v>40253.0</v>
      </c>
      <c r="D1363" t="str">
        <f t="shared" si="1"/>
        <v>3</v>
      </c>
      <c r="E1363">
        <v>2010.0</v>
      </c>
      <c r="F1363" t="s">
        <v>999</v>
      </c>
      <c r="G1363" s="26">
        <v>4.0E7</v>
      </c>
      <c r="H1363" s="26">
        <v>1.36E8</v>
      </c>
      <c r="I1363" s="26" t="str">
        <f t="shared" si="2"/>
        <v>  96,000,000 </v>
      </c>
      <c r="J1363" s="27" t="str">
        <f>VLOOKUP(A1363,Vlookup!$K$2:$N$4579,MATCH(Vlookup!N1362,Vlookup!K1362:N1362,0),0)</f>
        <v>  111 </v>
      </c>
      <c r="K1363">
        <v>5.6</v>
      </c>
      <c r="L1363" s="26">
        <v>878.0</v>
      </c>
    </row>
    <row r="1364" ht="14.25" customHeight="1">
      <c r="A1364" s="8">
        <v>109439.0</v>
      </c>
      <c r="B1364" t="s">
        <v>2366</v>
      </c>
      <c r="C1364" s="25">
        <v>40249.0</v>
      </c>
      <c r="D1364" t="str">
        <f t="shared" si="1"/>
        <v>3</v>
      </c>
      <c r="E1364">
        <v>2010.0</v>
      </c>
      <c r="F1364" t="s">
        <v>999</v>
      </c>
      <c r="G1364" s="26">
        <v>1.6E7</v>
      </c>
      <c r="H1364" s="26">
        <v>5.6032889E7</v>
      </c>
      <c r="I1364" s="26" t="str">
        <f t="shared" si="2"/>
        <v>  40,032,889 </v>
      </c>
      <c r="J1364" s="27" t="str">
        <f>VLOOKUP(A1364,Vlookup!$K$2:$N$4579,MATCH(Vlookup!N1363,Vlookup!K1363:N1363,0),0)</f>
        <v>  100 </v>
      </c>
      <c r="K1364">
        <v>6.9</v>
      </c>
      <c r="L1364" s="26">
        <v>980.0</v>
      </c>
    </row>
    <row r="1365" ht="14.25" customHeight="1">
      <c r="A1365" s="8">
        <v>109443.0</v>
      </c>
      <c r="B1365" t="s">
        <v>2367</v>
      </c>
      <c r="C1365" s="25">
        <v>40249.0</v>
      </c>
      <c r="D1365" t="str">
        <f t="shared" si="1"/>
        <v>3</v>
      </c>
      <c r="E1365">
        <v>2010.0</v>
      </c>
      <c r="F1365" t="s">
        <v>999</v>
      </c>
      <c r="G1365" s="26">
        <v>1.4E7</v>
      </c>
      <c r="H1365" s="26">
        <v>2.1409028E7</v>
      </c>
      <c r="I1365" s="26" t="str">
        <f t="shared" si="2"/>
        <v>  7,409,028 </v>
      </c>
      <c r="J1365" s="27" t="str">
        <f>VLOOKUP(A1365,Vlookup!$K$2:$N$4579,MATCH(Vlookup!N1364,Vlookup!K1364:N1364,0),0)</f>
        <v>  119 </v>
      </c>
      <c r="K1365">
        <v>5.7</v>
      </c>
      <c r="L1365" s="26">
        <v>40.0</v>
      </c>
    </row>
    <row r="1366" ht="14.25" customHeight="1">
      <c r="A1366" s="8">
        <v>109445.0</v>
      </c>
      <c r="B1366" t="s">
        <v>2368</v>
      </c>
      <c r="C1366" s="25">
        <v>40248.0</v>
      </c>
      <c r="D1366" t="str">
        <f t="shared" si="1"/>
        <v>3</v>
      </c>
      <c r="E1366">
        <v>2010.0</v>
      </c>
      <c r="F1366" t="s">
        <v>999</v>
      </c>
      <c r="G1366" s="26">
        <v>1.0E8</v>
      </c>
      <c r="H1366" s="26">
        <v>9.4882889E7</v>
      </c>
      <c r="I1366" s="26" t="str">
        <f t="shared" si="2"/>
        <v>  (5,117,111)</v>
      </c>
      <c r="J1366" s="27" t="str">
        <f>VLOOKUP(A1366,Vlookup!$K$2:$N$4579,MATCH(Vlookup!N1365,Vlookup!K1365:N1365,0),0)</f>
        <v>  102 </v>
      </c>
      <c r="K1366">
        <v>6.4</v>
      </c>
      <c r="L1366" s="26">
        <v>730.0</v>
      </c>
    </row>
    <row r="1367" ht="14.25" customHeight="1">
      <c r="A1367" s="8">
        <v>109451.0</v>
      </c>
      <c r="B1367" t="s">
        <v>2369</v>
      </c>
      <c r="C1367" s="25">
        <v>40248.0</v>
      </c>
      <c r="D1367" t="str">
        <f t="shared" si="1"/>
        <v>3</v>
      </c>
      <c r="E1367">
        <v>2010.0</v>
      </c>
      <c r="F1367" t="s">
        <v>999</v>
      </c>
      <c r="G1367" s="26">
        <v>2.0E7</v>
      </c>
      <c r="H1367" s="26">
        <v>4.9779728E7</v>
      </c>
      <c r="I1367" s="26" t="str">
        <f t="shared" si="2"/>
        <v>  29,779,728 </v>
      </c>
      <c r="J1367" s="27" t="str">
        <f>VLOOKUP(A1367,Vlookup!$K$2:$N$4579,MATCH(Vlookup!N1366,Vlookup!K1366:N1366,0),0)</f>
        <v>  95 </v>
      </c>
      <c r="K1367">
        <v>5.9</v>
      </c>
      <c r="L1367" s="26">
        <v>544.0</v>
      </c>
    </row>
    <row r="1368" ht="14.25" customHeight="1">
      <c r="A1368" s="8">
        <v>109491.0</v>
      </c>
      <c r="B1368" t="s">
        <v>2370</v>
      </c>
      <c r="C1368" s="25">
        <v>40242.0</v>
      </c>
      <c r="D1368" t="str">
        <f t="shared" si="1"/>
        <v>3</v>
      </c>
      <c r="E1368">
        <v>2010.0</v>
      </c>
      <c r="F1368" t="s">
        <v>999</v>
      </c>
      <c r="G1368" s="26">
        <v>1.65E8</v>
      </c>
      <c r="H1368" s="26">
        <v>4.94878759E8</v>
      </c>
      <c r="I1368" s="26" t="str">
        <f t="shared" si="2"/>
        <v>  329,878,759 </v>
      </c>
      <c r="J1368" s="27" t="str">
        <f>VLOOKUP(A1368,Vlookup!$K$2:$N$4579,MATCH(Vlookup!N1367,Vlookup!K1367:N1367,0),0)</f>
        <v>  124 </v>
      </c>
      <c r="K1368">
        <v>7.5</v>
      </c>
      <c r="L1368" s="26">
        <v>4319.0</v>
      </c>
    </row>
    <row r="1369" ht="14.25" customHeight="1">
      <c r="A1369" s="8">
        <v>109513.0</v>
      </c>
      <c r="B1369" t="s">
        <v>2371</v>
      </c>
      <c r="C1369" s="25">
        <v>40241.0</v>
      </c>
      <c r="D1369" t="str">
        <f t="shared" si="1"/>
        <v>3</v>
      </c>
      <c r="E1369">
        <v>2010.0</v>
      </c>
      <c r="F1369" t="s">
        <v>1033</v>
      </c>
      <c r="G1369" s="26">
        <v>1950000.0</v>
      </c>
      <c r="H1369" s="26">
        <v>1.2005838E7</v>
      </c>
      <c r="I1369" s="26" t="str">
        <f t="shared" si="2"/>
        <v>  10,055,838 </v>
      </c>
      <c r="J1369" s="27" t="str">
        <f>VLOOKUP(A1369,Vlookup!$K$2:$N$4579,MATCH(Vlookup!N1368,Vlookup!K1368:N1368,0),0)</f>
        <v>  100 </v>
      </c>
      <c r="K1369">
        <v>7.6</v>
      </c>
      <c r="L1369" s="26">
        <v>46.0</v>
      </c>
    </row>
    <row r="1370" ht="14.25" customHeight="1">
      <c r="A1370" s="8">
        <v>110402.0</v>
      </c>
      <c r="B1370" t="s">
        <v>2372</v>
      </c>
      <c r="C1370" s="25">
        <v>40240.0</v>
      </c>
      <c r="D1370" t="str">
        <f t="shared" si="1"/>
        <v>3</v>
      </c>
      <c r="E1370">
        <v>2010.0</v>
      </c>
      <c r="F1370" t="s">
        <v>999</v>
      </c>
      <c r="G1370" s="26">
        <v>2.0E8</v>
      </c>
      <c r="H1370" s="26">
        <v>1.02549111E9</v>
      </c>
      <c r="I1370" s="26" t="str">
        <f t="shared" si="2"/>
        <v>  825,491,110 </v>
      </c>
      <c r="J1370" s="27" t="str">
        <f>VLOOKUP(A1370,Vlookup!$K$2:$N$4579,MATCH(Vlookup!N1369,Vlookup!K1369:N1369,0),0)</f>
        <v>  170 </v>
      </c>
      <c r="K1370">
        <v>6.4</v>
      </c>
      <c r="L1370" s="26">
        <v>4773.0</v>
      </c>
    </row>
    <row r="1371" ht="14.25" customHeight="1">
      <c r="A1371" s="8">
        <v>110415.0</v>
      </c>
      <c r="B1371" t="s">
        <v>2373</v>
      </c>
      <c r="C1371" s="25">
        <v>40235.0</v>
      </c>
      <c r="D1371" t="str">
        <f t="shared" si="1"/>
        <v>2</v>
      </c>
      <c r="E1371">
        <v>2010.0</v>
      </c>
      <c r="F1371" t="s">
        <v>999</v>
      </c>
      <c r="G1371" s="26">
        <v>3.0E7</v>
      </c>
      <c r="H1371" s="26">
        <v>5.5583804E7</v>
      </c>
      <c r="I1371" s="26" t="str">
        <f t="shared" si="2"/>
        <v>  25,583,804 </v>
      </c>
      <c r="J1371" s="27" t="str">
        <f>VLOOKUP(A1371,Vlookup!$K$2:$N$4579,MATCH(Vlookup!N1370,Vlookup!K1370:N1370,0),0)</f>
        <v>  126 </v>
      </c>
      <c r="K1371">
        <v>5.3</v>
      </c>
      <c r="L1371" s="26">
        <v>518.0</v>
      </c>
    </row>
    <row r="1372" ht="14.25" customHeight="1">
      <c r="A1372" s="8">
        <v>110669.0</v>
      </c>
      <c r="B1372" t="s">
        <v>2374</v>
      </c>
      <c r="C1372" s="25">
        <v>40235.0</v>
      </c>
      <c r="D1372" t="str">
        <f t="shared" si="1"/>
        <v>2</v>
      </c>
      <c r="E1372">
        <v>2010.0</v>
      </c>
      <c r="F1372" t="s">
        <v>999</v>
      </c>
      <c r="G1372" s="26">
        <v>2.0E7</v>
      </c>
      <c r="H1372" s="26">
        <v>5.495614E7</v>
      </c>
      <c r="I1372" s="26" t="str">
        <f t="shared" si="2"/>
        <v>  34,956,140 </v>
      </c>
      <c r="J1372" s="27" t="str">
        <f>VLOOKUP(A1372,Vlookup!$K$2:$N$4579,MATCH(Vlookup!N1371,Vlookup!K1371:N1371,0),0)</f>
        <v>  92 </v>
      </c>
      <c r="K1372">
        <v>6.2</v>
      </c>
      <c r="L1372" s="26">
        <v>649.0</v>
      </c>
    </row>
    <row r="1373" ht="14.25" customHeight="1">
      <c r="A1373" s="8">
        <v>111237.0</v>
      </c>
      <c r="B1373" t="s">
        <v>2375</v>
      </c>
      <c r="C1373" s="25">
        <v>40235.0</v>
      </c>
      <c r="D1373" t="str">
        <f t="shared" si="1"/>
        <v>2</v>
      </c>
      <c r="E1373">
        <v>2010.0</v>
      </c>
      <c r="F1373" t="s">
        <v>1074</v>
      </c>
      <c r="G1373" s="26">
        <v>3750000.0</v>
      </c>
      <c r="H1373" s="26">
        <v>5000000.0</v>
      </c>
      <c r="I1373" s="26" t="str">
        <f t="shared" si="2"/>
        <v>  1,250,000 </v>
      </c>
      <c r="J1373" s="27" t="str">
        <f>VLOOKUP(A1373,Vlookup!$K$2:$N$4579,MATCH(Vlookup!N1372,Vlookup!K1372:N1372,0),0)</f>
        <v>  104 </v>
      </c>
      <c r="K1373">
        <v>6.2</v>
      </c>
      <c r="L1373" s="26">
        <v>9.0</v>
      </c>
    </row>
    <row r="1374" ht="14.25" customHeight="1">
      <c r="A1374" s="8">
        <v>111836.0</v>
      </c>
      <c r="B1374" t="s">
        <v>2376</v>
      </c>
      <c r="C1374" s="25">
        <v>40235.0</v>
      </c>
      <c r="D1374" t="str">
        <f t="shared" si="1"/>
        <v>2</v>
      </c>
      <c r="E1374">
        <v>2010.0</v>
      </c>
      <c r="F1374" t="s">
        <v>1173</v>
      </c>
      <c r="G1374" s="26">
        <v>3000000.0</v>
      </c>
      <c r="H1374" s="26">
        <v>1.2E7</v>
      </c>
      <c r="I1374" s="26" t="str">
        <f t="shared" si="2"/>
        <v>  9,000,000 </v>
      </c>
      <c r="J1374" s="27" t="str">
        <f>VLOOKUP(A1374,Vlookup!$K$2:$N$4579,MATCH(Vlookup!N1373,Vlookup!K1373:N1373,0),0)</f>
        <v>  136 </v>
      </c>
      <c r="K1374">
        <v>7.7</v>
      </c>
      <c r="L1374" s="26">
        <v>19.0</v>
      </c>
    </row>
    <row r="1375" ht="14.25" customHeight="1">
      <c r="A1375" s="8">
        <v>112205.0</v>
      </c>
      <c r="B1375" t="s">
        <v>2377</v>
      </c>
      <c r="C1375" s="25">
        <v>40227.0</v>
      </c>
      <c r="D1375" t="str">
        <f t="shared" si="1"/>
        <v>2</v>
      </c>
      <c r="E1375">
        <v>2010.0</v>
      </c>
      <c r="F1375" t="s">
        <v>999</v>
      </c>
      <c r="G1375" s="26">
        <v>8.0E7</v>
      </c>
      <c r="H1375" s="26">
        <v>2.94804195E8</v>
      </c>
      <c r="I1375" s="26" t="str">
        <f t="shared" si="2"/>
        <v>  214,804,195 </v>
      </c>
      <c r="J1375" s="27" t="str">
        <f>VLOOKUP(A1375,Vlookup!$K$2:$N$4579,MATCH(Vlookup!N1374,Vlookup!K1374:N1374,0),0)</f>
        <v>  111 </v>
      </c>
      <c r="K1375">
        <v>7.8</v>
      </c>
      <c r="L1375" s="26">
        <v>6559.0</v>
      </c>
    </row>
    <row r="1376" ht="14.25" customHeight="1">
      <c r="A1376" s="8">
        <v>112284.0</v>
      </c>
      <c r="B1376" t="s">
        <v>2378</v>
      </c>
      <c r="C1376" s="25">
        <v>40225.0</v>
      </c>
      <c r="D1376" t="str">
        <f t="shared" si="1"/>
        <v>2</v>
      </c>
      <c r="E1376">
        <v>2010.0</v>
      </c>
      <c r="F1376" t="s">
        <v>1116</v>
      </c>
      <c r="G1376" s="26">
        <v>1.8E7</v>
      </c>
      <c r="H1376" s="26">
        <v>5602431.0</v>
      </c>
      <c r="I1376" s="26" t="str">
        <f t="shared" si="2"/>
        <v>  (12,397,569)</v>
      </c>
      <c r="J1376" s="27" t="str">
        <f>VLOOKUP(A1376,Vlookup!$K$2:$N$4579,MATCH(Vlookup!N1375,Vlookup!K1375:N1375,0),0)</f>
        <v>  103 </v>
      </c>
      <c r="K1376">
        <v>7.2</v>
      </c>
      <c r="L1376" s="26">
        <v>177.0</v>
      </c>
    </row>
    <row r="1377" ht="14.25" customHeight="1">
      <c r="A1377" s="8">
        <v>112949.0</v>
      </c>
      <c r="B1377" t="s">
        <v>2379</v>
      </c>
      <c r="C1377" s="25">
        <v>40224.0</v>
      </c>
      <c r="D1377" t="str">
        <f t="shared" si="1"/>
        <v>2</v>
      </c>
      <c r="E1377">
        <v>2010.0</v>
      </c>
      <c r="F1377" t="s">
        <v>999</v>
      </c>
      <c r="G1377" s="26">
        <v>1.2E7</v>
      </c>
      <c r="H1377" s="26">
        <v>6814789.0</v>
      </c>
      <c r="I1377" s="26" t="str">
        <f t="shared" si="2"/>
        <v>  (5,185,211)</v>
      </c>
      <c r="J1377" s="27" t="str">
        <f>VLOOKUP(A1377,Vlookup!$K$2:$N$4579,MATCH(Vlookup!N1376,Vlookup!K1376:N1376,0),0)</f>
        <v>  115 </v>
      </c>
      <c r="K1377">
        <v>6.0</v>
      </c>
      <c r="L1377" s="26">
        <v>394.0</v>
      </c>
    </row>
    <row r="1378" ht="14.25" customHeight="1">
      <c r="A1378" s="8">
        <v>114150.0</v>
      </c>
      <c r="B1378" t="s">
        <v>2380</v>
      </c>
      <c r="C1378" s="25">
        <v>40221.0</v>
      </c>
      <c r="D1378" t="str">
        <f t="shared" si="1"/>
        <v>2</v>
      </c>
      <c r="E1378">
        <v>2010.0</v>
      </c>
      <c r="F1378" t="s">
        <v>999</v>
      </c>
      <c r="G1378" s="26">
        <v>4.5E7</v>
      </c>
      <c r="H1378" s="26">
        <v>6.0222298E7</v>
      </c>
      <c r="I1378" s="26" t="str">
        <f t="shared" si="2"/>
        <v>  15,222,298 </v>
      </c>
      <c r="J1378" s="27" t="str">
        <f>VLOOKUP(A1378,Vlookup!$K$2:$N$4579,MATCH(Vlookup!N1377,Vlookup!K1377:N1377,0),0)</f>
        <v>  112 </v>
      </c>
      <c r="K1378">
        <v>6.7</v>
      </c>
      <c r="L1378" s="26">
        <v>681.0</v>
      </c>
    </row>
    <row r="1379" ht="14.25" customHeight="1">
      <c r="A1379" s="8">
        <v>114726.0</v>
      </c>
      <c r="B1379" t="s">
        <v>2381</v>
      </c>
      <c r="C1379" s="25">
        <v>40221.0</v>
      </c>
      <c r="D1379" t="str">
        <f t="shared" si="1"/>
        <v>2</v>
      </c>
      <c r="E1379">
        <v>2010.0</v>
      </c>
      <c r="F1379" t="s">
        <v>1074</v>
      </c>
      <c r="G1379" s="26">
        <v>1.2E7</v>
      </c>
      <c r="H1379" s="26">
        <v>4.234536E7</v>
      </c>
      <c r="I1379" s="26" t="str">
        <f t="shared" si="2"/>
        <v>  30,345,360 </v>
      </c>
      <c r="J1379" s="27" t="str">
        <f>VLOOKUP(A1379,Vlookup!$K$2:$N$4579,MATCH(Vlookup!N1378,Vlookup!K1378:N1378,0),0)</f>
        <v>  82 </v>
      </c>
      <c r="K1379">
        <v>7.7</v>
      </c>
      <c r="L1379" s="26">
        <v>237.0</v>
      </c>
    </row>
    <row r="1380" ht="14.25" customHeight="1">
      <c r="A1380" s="8">
        <v>115348.0</v>
      </c>
      <c r="B1380" t="s">
        <v>2382</v>
      </c>
      <c r="C1380" s="25">
        <v>40221.0</v>
      </c>
      <c r="D1380" t="str">
        <f t="shared" si="1"/>
        <v>2</v>
      </c>
      <c r="E1380">
        <v>2010.0</v>
      </c>
      <c r="F1380" t="s">
        <v>1414</v>
      </c>
      <c r="G1380" s="26">
        <v>7000000.0</v>
      </c>
      <c r="H1380" s="26">
        <v>8220215.0</v>
      </c>
      <c r="I1380" s="26" t="str">
        <f t="shared" si="2"/>
        <v>  1,220,215 </v>
      </c>
      <c r="J1380" s="27" t="str">
        <f>VLOOKUP(A1380,Vlookup!$K$2:$N$4579,MATCH(Vlookup!N1379,Vlookup!K1379:N1379,0),0)</f>
        <v>  106 </v>
      </c>
      <c r="K1380">
        <v>7.1</v>
      </c>
      <c r="L1380" s="26">
        <v>122.0</v>
      </c>
    </row>
    <row r="1381" ht="14.25" customHeight="1">
      <c r="A1381" s="8">
        <v>115782.0</v>
      </c>
      <c r="B1381" t="s">
        <v>2383</v>
      </c>
      <c r="C1381" s="25">
        <v>40219.0</v>
      </c>
      <c r="D1381" t="str">
        <f t="shared" si="1"/>
        <v>2</v>
      </c>
      <c r="E1381">
        <v>2010.0</v>
      </c>
      <c r="F1381" t="s">
        <v>999</v>
      </c>
      <c r="G1381" s="26">
        <v>5.2E7</v>
      </c>
      <c r="H1381" s="26">
        <v>2.16485654E8</v>
      </c>
      <c r="I1381" s="26" t="str">
        <f t="shared" si="2"/>
        <v>  164,485,654 </v>
      </c>
      <c r="J1381" s="27" t="str">
        <f>VLOOKUP(A1381,Vlookup!$K$2:$N$4579,MATCH(Vlookup!N1380,Vlookup!K1380:N1380,0),0)</f>
        <v>  128 </v>
      </c>
      <c r="K1381">
        <v>5.7</v>
      </c>
      <c r="L1381" s="26">
        <v>1043.0</v>
      </c>
    </row>
    <row r="1382" ht="14.25" customHeight="1">
      <c r="A1382" s="8">
        <v>116149.0</v>
      </c>
      <c r="B1382" t="s">
        <v>2384</v>
      </c>
      <c r="C1382" s="25">
        <v>40214.0</v>
      </c>
      <c r="D1382" t="str">
        <f t="shared" si="1"/>
        <v>2</v>
      </c>
      <c r="E1382">
        <v>2010.0</v>
      </c>
      <c r="F1382" t="s">
        <v>999</v>
      </c>
      <c r="G1382" s="26">
        <v>5.2E7</v>
      </c>
      <c r="H1382" s="26">
        <v>5.2826594E7</v>
      </c>
      <c r="I1382" s="26" t="str">
        <f t="shared" si="2"/>
        <v>  826,594 </v>
      </c>
      <c r="J1382" s="27" t="str">
        <f>VLOOKUP(A1382,Vlookup!$K$2:$N$4579,MATCH(Vlookup!N1381,Vlookup!K1381:N1381,0),0)</f>
        <v>  95 </v>
      </c>
      <c r="K1382">
        <v>6.2</v>
      </c>
      <c r="L1382" s="26">
        <v>684.0</v>
      </c>
    </row>
    <row r="1383" ht="14.25" customHeight="1">
      <c r="A1383" s="8">
        <v>116613.0</v>
      </c>
      <c r="B1383" t="s">
        <v>2385</v>
      </c>
      <c r="C1383" s="25">
        <v>40213.0</v>
      </c>
      <c r="D1383" t="str">
        <f t="shared" si="1"/>
        <v>2</v>
      </c>
      <c r="E1383">
        <v>2010.0</v>
      </c>
      <c r="F1383" t="s">
        <v>999</v>
      </c>
      <c r="G1383" s="26">
        <v>2.5E7</v>
      </c>
      <c r="H1383" s="26">
        <v>1.14977104E8</v>
      </c>
      <c r="I1383" s="26" t="str">
        <f t="shared" si="2"/>
        <v>  89,977,104 </v>
      </c>
      <c r="J1383" s="27" t="str">
        <f>VLOOKUP(A1383,Vlookup!$K$2:$N$4579,MATCH(Vlookup!N1382,Vlookup!K1382:N1382,0),0)</f>
        <v>  112 </v>
      </c>
      <c r="K1383">
        <v>6.6</v>
      </c>
      <c r="L1383" s="26">
        <v>1302.0</v>
      </c>
    </row>
    <row r="1384" ht="14.25" customHeight="1">
      <c r="A1384" s="8">
        <v>116711.0</v>
      </c>
      <c r="B1384" t="s">
        <v>2386</v>
      </c>
      <c r="C1384" s="25">
        <v>40213.0</v>
      </c>
      <c r="D1384" t="str">
        <f t="shared" si="1"/>
        <v>2</v>
      </c>
      <c r="E1384">
        <v>2010.0</v>
      </c>
      <c r="F1384" t="s">
        <v>999</v>
      </c>
      <c r="G1384" s="26">
        <v>7000000.0</v>
      </c>
      <c r="H1384" s="26">
        <v>1.5172408E7</v>
      </c>
      <c r="I1384" s="26" t="str">
        <f t="shared" si="2"/>
        <v>  8,172,408 </v>
      </c>
      <c r="J1384" s="27" t="str">
        <f>VLOOKUP(A1384,Vlookup!$K$2:$N$4579,MATCH(Vlookup!N1383,Vlookup!K1383:N1383,0),0)</f>
        <v>  102 </v>
      </c>
      <c r="K1384">
        <v>6.4</v>
      </c>
      <c r="L1384" s="26">
        <v>12.0</v>
      </c>
    </row>
    <row r="1385" ht="14.25" customHeight="1">
      <c r="A1385" s="8">
        <v>116741.0</v>
      </c>
      <c r="B1385" t="s">
        <v>2387</v>
      </c>
      <c r="C1385" s="25">
        <v>40210.0</v>
      </c>
      <c r="D1385" t="str">
        <f t="shared" si="1"/>
        <v>2</v>
      </c>
      <c r="E1385">
        <v>2010.0</v>
      </c>
      <c r="F1385" t="s">
        <v>999</v>
      </c>
      <c r="G1385" s="26">
        <v>9.5E7</v>
      </c>
      <c r="H1385" s="26">
        <v>2.26497209E8</v>
      </c>
      <c r="I1385" s="26" t="str">
        <f t="shared" si="2"/>
        <v>  131,497,209 </v>
      </c>
      <c r="J1385" s="27" t="str">
        <f>VLOOKUP(A1385,Vlookup!$K$2:$N$4579,MATCH(Vlookup!N1384,Vlookup!K1384:N1384,0),0)</f>
        <v>  119 </v>
      </c>
      <c r="K1385">
        <v>6.0</v>
      </c>
      <c r="L1385" s="26">
        <v>2079.0</v>
      </c>
    </row>
    <row r="1386" ht="14.25" customHeight="1">
      <c r="A1386" s="8">
        <v>116745.0</v>
      </c>
      <c r="B1386" t="s">
        <v>2388</v>
      </c>
      <c r="C1386" s="25">
        <v>40207.0</v>
      </c>
      <c r="D1386" t="str">
        <f t="shared" si="1"/>
        <v>1</v>
      </c>
      <c r="E1386">
        <v>2010.0</v>
      </c>
      <c r="F1386" t="s">
        <v>999</v>
      </c>
      <c r="G1386" s="26">
        <v>8.0E7</v>
      </c>
      <c r="H1386" s="26">
        <v>7.4901339E7</v>
      </c>
      <c r="I1386" s="26" t="str">
        <f t="shared" si="2"/>
        <v>  (5,098,661)</v>
      </c>
      <c r="J1386" s="27" t="str">
        <f>VLOOKUP(A1386,Vlookup!$K$2:$N$4579,MATCH(Vlookup!N1385,Vlookup!K1385:N1385,0),0)</f>
        <v>  114 </v>
      </c>
      <c r="K1386">
        <v>6.2</v>
      </c>
      <c r="L1386" s="26">
        <v>496.0</v>
      </c>
    </row>
    <row r="1387" ht="14.25" customHeight="1">
      <c r="A1387" s="8">
        <v>117251.0</v>
      </c>
      <c r="B1387" t="s">
        <v>2389</v>
      </c>
      <c r="C1387" s="25">
        <v>40200.0</v>
      </c>
      <c r="D1387" t="str">
        <f t="shared" si="1"/>
        <v>1</v>
      </c>
      <c r="E1387">
        <v>2010.0</v>
      </c>
      <c r="F1387" t="s">
        <v>999</v>
      </c>
      <c r="G1387" s="26">
        <v>5000000.0</v>
      </c>
      <c r="H1387" s="26">
        <v>5476793.0</v>
      </c>
      <c r="I1387" s="26" t="str">
        <f t="shared" si="2"/>
        <v>  476,793 </v>
      </c>
      <c r="J1387" s="27" t="str">
        <f>VLOOKUP(A1387,Vlookup!$K$2:$N$4579,MATCH(Vlookup!N1386,Vlookup!K1386:N1386,0),0)</f>
        <v>  131 </v>
      </c>
      <c r="K1387">
        <v>7.3</v>
      </c>
      <c r="L1387" s="26">
        <v>860.0</v>
      </c>
    </row>
    <row r="1388" ht="14.25" customHeight="1">
      <c r="A1388" s="8">
        <v>117263.0</v>
      </c>
      <c r="B1388" t="s">
        <v>2390</v>
      </c>
      <c r="C1388" s="25">
        <v>40199.0</v>
      </c>
      <c r="D1388" t="str">
        <f t="shared" si="1"/>
        <v>1</v>
      </c>
      <c r="E1388">
        <v>2010.0</v>
      </c>
      <c r="F1388" t="s">
        <v>999</v>
      </c>
      <c r="G1388" s="26">
        <v>3.1E7</v>
      </c>
      <c r="H1388" s="26">
        <v>1.5134293E7</v>
      </c>
      <c r="I1388" s="26" t="str">
        <f t="shared" si="2"/>
        <v>  (15,865,707)</v>
      </c>
      <c r="J1388" s="27" t="str">
        <f>VLOOKUP(A1388,Vlookup!$K$2:$N$4579,MATCH(Vlookup!N1387,Vlookup!K1387:N1387,0),0)</f>
        <v>  120 </v>
      </c>
      <c r="K1388">
        <v>6.0</v>
      </c>
      <c r="L1388" s="26">
        <v>93.0</v>
      </c>
    </row>
    <row r="1389" ht="14.25" customHeight="1">
      <c r="A1389" s="8">
        <v>117319.0</v>
      </c>
      <c r="B1389" t="s">
        <v>2391</v>
      </c>
      <c r="C1389" s="25">
        <v>40199.0</v>
      </c>
      <c r="D1389" t="str">
        <f t="shared" si="1"/>
        <v>1</v>
      </c>
      <c r="E1389">
        <v>2010.0</v>
      </c>
      <c r="F1389" t="s">
        <v>999</v>
      </c>
      <c r="G1389" s="26">
        <v>2.6E7</v>
      </c>
      <c r="H1389" s="26">
        <v>6.7918658E7</v>
      </c>
      <c r="I1389" s="26" t="str">
        <f t="shared" si="2"/>
        <v>  41,918,658 </v>
      </c>
      <c r="J1389" s="27" t="str">
        <f>VLOOKUP(A1389,Vlookup!$K$2:$N$4579,MATCH(Vlookup!N1388,Vlookup!K1388:N1388,0),0)</f>
        <v>  147 </v>
      </c>
      <c r="K1389">
        <v>5.2</v>
      </c>
      <c r="L1389" s="26">
        <v>643.0</v>
      </c>
    </row>
    <row r="1390" ht="14.25" customHeight="1">
      <c r="A1390" s="8">
        <v>117553.0</v>
      </c>
      <c r="B1390" t="s">
        <v>2392</v>
      </c>
      <c r="C1390" s="25">
        <v>40199.0</v>
      </c>
      <c r="D1390" t="str">
        <f t="shared" si="1"/>
        <v>1</v>
      </c>
      <c r="E1390">
        <v>2010.0</v>
      </c>
      <c r="F1390" t="s">
        <v>999</v>
      </c>
      <c r="G1390" s="26">
        <v>2000000.0</v>
      </c>
      <c r="H1390" s="26">
        <v>2.2212223E7</v>
      </c>
      <c r="I1390" s="26" t="str">
        <f t="shared" si="2"/>
        <v>  20,212,223 </v>
      </c>
      <c r="J1390" s="27" t="str">
        <f>VLOOKUP(A1390,Vlookup!$K$2:$N$4579,MATCH(Vlookup!N1389,Vlookup!K1389:N1389,0),0)</f>
        <v>  90 </v>
      </c>
      <c r="K1390">
        <v>4.6</v>
      </c>
      <c r="L1390" s="26">
        <v>15.0</v>
      </c>
    </row>
    <row r="1391" ht="14.25" customHeight="1">
      <c r="A1391" s="8">
        <v>117691.0</v>
      </c>
      <c r="B1391" t="s">
        <v>2393</v>
      </c>
      <c r="C1391" s="25">
        <v>40193.0</v>
      </c>
      <c r="D1391" t="str">
        <f t="shared" si="1"/>
        <v>1</v>
      </c>
      <c r="E1391">
        <v>2010.0</v>
      </c>
      <c r="F1391" t="s">
        <v>999</v>
      </c>
      <c r="G1391" s="26">
        <v>2.8E7</v>
      </c>
      <c r="H1391" s="26">
        <v>4.5236543E7</v>
      </c>
      <c r="I1391" s="26" t="str">
        <f t="shared" si="2"/>
        <v>  17,236,543 </v>
      </c>
      <c r="J1391" s="27" t="str">
        <f>VLOOKUP(A1391,Vlookup!$K$2:$N$4579,MATCH(Vlookup!N1390,Vlookup!K1390:N1390,0),0)</f>
        <v>  320 </v>
      </c>
      <c r="K1391">
        <v>5.5</v>
      </c>
      <c r="L1391" s="26">
        <v>351.0</v>
      </c>
    </row>
    <row r="1392" ht="14.25" customHeight="1">
      <c r="A1392" s="8">
        <v>118051.0</v>
      </c>
      <c r="B1392" t="s">
        <v>2394</v>
      </c>
      <c r="C1392" s="25">
        <v>40192.0</v>
      </c>
      <c r="D1392" t="str">
        <f t="shared" si="1"/>
        <v>1</v>
      </c>
      <c r="E1392">
        <v>2010.0</v>
      </c>
      <c r="F1392" t="s">
        <v>999</v>
      </c>
      <c r="G1392" s="26">
        <v>8.0E7</v>
      </c>
      <c r="H1392" s="26">
        <v>1.57107755E8</v>
      </c>
      <c r="I1392" s="26" t="str">
        <f t="shared" si="2"/>
        <v>  77,107,755 </v>
      </c>
      <c r="J1392" s="27" t="str">
        <f>VLOOKUP(A1392,Vlookup!$K$2:$N$4579,MATCH(Vlookup!N1391,Vlookup!K1391:N1391,0),0)</f>
        <v>  144 </v>
      </c>
      <c r="K1392">
        <v>6.6</v>
      </c>
      <c r="L1392" s="26">
        <v>2207.0</v>
      </c>
    </row>
    <row r="1393" ht="14.25" customHeight="1">
      <c r="A1393" s="8">
        <v>118289.0</v>
      </c>
      <c r="B1393" t="s">
        <v>2395</v>
      </c>
      <c r="C1393" s="25">
        <v>40192.0</v>
      </c>
      <c r="D1393" t="str">
        <f t="shared" si="1"/>
        <v>1</v>
      </c>
      <c r="E1393">
        <v>2010.0</v>
      </c>
      <c r="F1393" t="s">
        <v>999</v>
      </c>
      <c r="G1393" s="26">
        <v>4.8E7</v>
      </c>
      <c r="H1393" s="26">
        <v>1.12462508E8</v>
      </c>
      <c r="I1393" s="26" t="str">
        <f t="shared" si="2"/>
        <v>  64,462,508 </v>
      </c>
      <c r="J1393" s="27" t="str">
        <f>VLOOKUP(A1393,Vlookup!$K$2:$N$4579,MATCH(Vlookup!N1392,Vlookup!K1392:N1392,0),0)</f>
        <v>  113 </v>
      </c>
      <c r="K1393">
        <v>5.2</v>
      </c>
      <c r="L1393" s="26">
        <v>500.0</v>
      </c>
    </row>
    <row r="1394" ht="14.25" customHeight="1">
      <c r="A1394" s="8">
        <v>118340.0</v>
      </c>
      <c r="B1394" t="s">
        <v>2396</v>
      </c>
      <c r="C1394" s="25">
        <v>40191.0</v>
      </c>
      <c r="D1394" t="str">
        <f t="shared" si="1"/>
        <v>1</v>
      </c>
      <c r="E1394">
        <v>2010.0</v>
      </c>
      <c r="F1394" t="s">
        <v>999</v>
      </c>
      <c r="G1394" s="26">
        <v>1.0E7</v>
      </c>
      <c r="H1394" s="26">
        <v>3.3583175E7</v>
      </c>
      <c r="I1394" s="26" t="str">
        <f t="shared" si="2"/>
        <v>  23,583,175 </v>
      </c>
      <c r="J1394" s="27" t="str">
        <f>VLOOKUP(A1394,Vlookup!$K$2:$N$4579,MATCH(Vlookup!N1393,Vlookup!K1393:N1393,0),0)</f>
        <v>  121 </v>
      </c>
      <c r="K1394">
        <v>5.8</v>
      </c>
      <c r="L1394" s="26">
        <v>836.0</v>
      </c>
    </row>
    <row r="1395" ht="14.25" customHeight="1">
      <c r="A1395" s="8">
        <v>118628.0</v>
      </c>
      <c r="B1395" t="s">
        <v>653</v>
      </c>
      <c r="C1395" s="25">
        <v>40190.0</v>
      </c>
      <c r="D1395" t="str">
        <f t="shared" si="1"/>
        <v>1</v>
      </c>
      <c r="E1395">
        <v>2010.0</v>
      </c>
      <c r="F1395" t="s">
        <v>999</v>
      </c>
      <c r="G1395" s="26">
        <v>4.0E7</v>
      </c>
      <c r="H1395" s="26">
        <v>5.878518E7</v>
      </c>
      <c r="I1395" s="26" t="str">
        <f t="shared" si="2"/>
        <v>  18,785,180 </v>
      </c>
      <c r="J1395" s="27" t="str">
        <f>VLOOKUP(A1395,Vlookup!$K$2:$N$4579,MATCH(Vlookup!N1394,Vlookup!K1394:N1394,0),0)</f>
        <v>  133 </v>
      </c>
      <c r="K1395">
        <v>6.1</v>
      </c>
      <c r="L1395" s="26">
        <v>420.0</v>
      </c>
    </row>
    <row r="1396" ht="14.25" customHeight="1">
      <c r="A1396" s="8">
        <v>119283.0</v>
      </c>
      <c r="B1396" t="s">
        <v>2397</v>
      </c>
      <c r="C1396" s="25">
        <v>40186.0</v>
      </c>
      <c r="D1396" t="str">
        <f t="shared" si="1"/>
        <v>1</v>
      </c>
      <c r="E1396">
        <v>2010.0</v>
      </c>
      <c r="F1396" t="s">
        <v>999</v>
      </c>
      <c r="G1396" s="26">
        <v>1.9E7</v>
      </c>
      <c r="H1396" s="26">
        <v>2.9922472E7</v>
      </c>
      <c r="I1396" s="26" t="str">
        <f t="shared" si="2"/>
        <v>  10,922,472 </v>
      </c>
      <c r="J1396" s="27" t="str">
        <f>VLOOKUP(A1396,Vlookup!$K$2:$N$4579,MATCH(Vlookup!N1395,Vlookup!K1395:N1395,0),0)</f>
        <v>  118 </v>
      </c>
      <c r="K1396">
        <v>6.5</v>
      </c>
      <c r="L1396" s="26">
        <v>474.0</v>
      </c>
    </row>
    <row r="1397" ht="14.25" customHeight="1">
      <c r="A1397" s="8">
        <v>119450.0</v>
      </c>
      <c r="B1397" t="s">
        <v>2398</v>
      </c>
      <c r="C1397" s="25">
        <v>40178.0</v>
      </c>
      <c r="D1397" t="str">
        <f t="shared" si="1"/>
        <v>12</v>
      </c>
      <c r="E1397">
        <v>2009.0</v>
      </c>
      <c r="F1397" t="s">
        <v>1033</v>
      </c>
      <c r="G1397" s="26">
        <v>1.5E7</v>
      </c>
      <c r="H1397" s="26">
        <v>2.15E7</v>
      </c>
      <c r="I1397" s="26" t="str">
        <f t="shared" si="2"/>
        <v>  6,500,000 </v>
      </c>
      <c r="J1397" s="27" t="str">
        <f>VLOOKUP(A1397,Vlookup!$K$2:$N$4579,MATCH(Vlookup!N1396,Vlookup!K1396:N1396,0),0)</f>
        <v>  130 </v>
      </c>
      <c r="K1397">
        <v>5.3</v>
      </c>
      <c r="L1397" s="26">
        <v>33.0</v>
      </c>
    </row>
    <row r="1398" ht="14.25" customHeight="1">
      <c r="A1398" s="8">
        <v>119675.0</v>
      </c>
      <c r="B1398" t="s">
        <v>2399</v>
      </c>
      <c r="C1398" s="25">
        <v>40173.0</v>
      </c>
      <c r="D1398" t="str">
        <f t="shared" si="1"/>
        <v>12</v>
      </c>
      <c r="E1398">
        <v>2009.0</v>
      </c>
      <c r="F1398" t="s">
        <v>999</v>
      </c>
      <c r="G1398" s="26">
        <v>6.5E7</v>
      </c>
      <c r="H1398" s="26">
        <v>9.3525586E7</v>
      </c>
      <c r="I1398" s="26" t="str">
        <f t="shared" si="2"/>
        <v>  28,525,586 </v>
      </c>
      <c r="J1398" s="27" t="str">
        <f>VLOOKUP(A1398,Vlookup!$K$2:$N$4579,MATCH(Vlookup!N1397,Vlookup!K1397:N1397,0),0)</f>
        <v>  118 </v>
      </c>
      <c r="K1398">
        <v>6.6</v>
      </c>
      <c r="L1398" s="26">
        <v>1101.0</v>
      </c>
    </row>
    <row r="1399" ht="14.25" customHeight="1">
      <c r="A1399" s="8">
        <v>120467.0</v>
      </c>
      <c r="B1399" t="s">
        <v>2400</v>
      </c>
      <c r="C1399" s="25">
        <v>40170.0</v>
      </c>
      <c r="D1399" t="str">
        <f t="shared" si="1"/>
        <v>12</v>
      </c>
      <c r="E1399">
        <v>2009.0</v>
      </c>
      <c r="F1399" t="s">
        <v>999</v>
      </c>
      <c r="G1399" s="26">
        <v>9.0E7</v>
      </c>
      <c r="H1399" s="26">
        <v>5.24028679E8</v>
      </c>
      <c r="I1399" s="26" t="str">
        <f t="shared" si="2"/>
        <v>  434,028,679 </v>
      </c>
      <c r="J1399" s="27" t="str">
        <f>VLOOKUP(A1399,Vlookup!$K$2:$N$4579,MATCH(Vlookup!N1398,Vlookup!K1398:N1398,0),0)</f>
        <v>  99 </v>
      </c>
      <c r="K1399">
        <v>7.0</v>
      </c>
      <c r="L1399" s="26">
        <v>5883.0</v>
      </c>
    </row>
    <row r="1400" ht="14.25" customHeight="1">
      <c r="A1400" s="8">
        <v>121734.0</v>
      </c>
      <c r="B1400" t="s">
        <v>2401</v>
      </c>
      <c r="C1400" s="25">
        <v>40170.0</v>
      </c>
      <c r="D1400" t="str">
        <f t="shared" si="1"/>
        <v>12</v>
      </c>
      <c r="E1400">
        <v>2009.0</v>
      </c>
      <c r="F1400" t="s">
        <v>999</v>
      </c>
      <c r="G1400" s="26">
        <v>8.5E7</v>
      </c>
      <c r="H1400" s="26">
        <v>2.19103655E8</v>
      </c>
      <c r="I1400" s="26" t="str">
        <f t="shared" si="2"/>
        <v>  134,103,655 </v>
      </c>
      <c r="J1400" s="27" t="str">
        <f>VLOOKUP(A1400,Vlookup!$K$2:$N$4579,MATCH(Vlookup!N1399,Vlookup!K1399:N1399,0),0)</f>
        <v>  90 </v>
      </c>
      <c r="K1400">
        <v>6.2</v>
      </c>
      <c r="L1400" s="26">
        <v>370.0</v>
      </c>
    </row>
    <row r="1401" ht="14.25" customHeight="1">
      <c r="A1401" s="8">
        <v>121826.0</v>
      </c>
      <c r="B1401" t="s">
        <v>2402</v>
      </c>
      <c r="C1401" s="25">
        <v>40170.0</v>
      </c>
      <c r="D1401" t="str">
        <f t="shared" si="1"/>
        <v>12</v>
      </c>
      <c r="E1401">
        <v>2009.0</v>
      </c>
      <c r="F1401" t="s">
        <v>1074</v>
      </c>
      <c r="G1401" s="26">
        <v>9000000.0</v>
      </c>
      <c r="H1401" s="26">
        <v>7.0E7</v>
      </c>
      <c r="I1401" s="26" t="str">
        <f t="shared" si="2"/>
        <v>  61,000,000 </v>
      </c>
      <c r="J1401" s="27" t="str">
        <f>VLOOKUP(A1401,Vlookup!$K$2:$N$4579,MATCH(Vlookup!N1400,Vlookup!K1400:N1400,0),0)</f>
        <v>  98 </v>
      </c>
      <c r="K1401">
        <v>7.8</v>
      </c>
      <c r="L1401" s="26">
        <v>850.0</v>
      </c>
    </row>
    <row r="1402" ht="14.25" customHeight="1">
      <c r="A1402" s="8">
        <v>121856.0</v>
      </c>
      <c r="B1402" t="s">
        <v>2403</v>
      </c>
      <c r="C1402" s="25">
        <v>40168.0</v>
      </c>
      <c r="D1402" t="str">
        <f t="shared" si="1"/>
        <v>12</v>
      </c>
      <c r="E1402">
        <v>2009.0</v>
      </c>
      <c r="F1402" t="s">
        <v>999</v>
      </c>
      <c r="G1402" s="26">
        <v>7.5E7</v>
      </c>
      <c r="H1402" s="26">
        <v>4.43140005E8</v>
      </c>
      <c r="I1402" s="26" t="str">
        <f t="shared" si="2"/>
        <v>  368,140,005 </v>
      </c>
      <c r="J1402" s="27" t="str">
        <f>VLOOKUP(A1402,Vlookup!$K$2:$N$4579,MATCH(Vlookup!N1401,Vlookup!K1401:N1401,0),0)</f>
        <v>  115 </v>
      </c>
      <c r="K1402">
        <v>5.3</v>
      </c>
      <c r="L1402" s="26">
        <v>688.0</v>
      </c>
    </row>
    <row r="1403" ht="14.25" customHeight="1">
      <c r="A1403" s="8">
        <v>122081.0</v>
      </c>
      <c r="B1403" t="s">
        <v>2404</v>
      </c>
      <c r="C1403" s="25">
        <v>40165.0</v>
      </c>
      <c r="D1403" t="str">
        <f t="shared" si="1"/>
        <v>12</v>
      </c>
      <c r="E1403">
        <v>2009.0</v>
      </c>
      <c r="F1403" t="s">
        <v>1294</v>
      </c>
      <c r="G1403" s="26">
        <v>2.3E7</v>
      </c>
      <c r="H1403" s="26">
        <v>5837674.0</v>
      </c>
      <c r="I1403" s="26" t="str">
        <f t="shared" si="2"/>
        <v>  (17,162,326)</v>
      </c>
      <c r="J1403" s="27" t="str">
        <f>VLOOKUP(A1403,Vlookup!$K$2:$N$4579,MATCH(Vlookup!N1402,Vlookup!K1402:N1402,0),0)</f>
        <v>  94 </v>
      </c>
      <c r="K1403">
        <v>6.5</v>
      </c>
      <c r="L1403" s="26">
        <v>58.0</v>
      </c>
    </row>
    <row r="1404" ht="14.25" customHeight="1">
      <c r="A1404" s="8">
        <v>122857.0</v>
      </c>
      <c r="B1404" t="s">
        <v>2405</v>
      </c>
      <c r="C1404" s="25">
        <v>40164.0</v>
      </c>
      <c r="D1404" t="str">
        <f t="shared" si="1"/>
        <v>12</v>
      </c>
      <c r="E1404">
        <v>2009.0</v>
      </c>
      <c r="F1404" t="s">
        <v>999</v>
      </c>
      <c r="G1404" s="26">
        <v>5.8E7</v>
      </c>
      <c r="H1404" s="26">
        <v>8.528025E7</v>
      </c>
      <c r="I1404" s="26" t="str">
        <f t="shared" si="2"/>
        <v>  27,280,250 </v>
      </c>
      <c r="J1404" s="27" t="str">
        <f>VLOOKUP(A1404,Vlookup!$K$2:$N$4579,MATCH(Vlookup!N1403,Vlookup!K1403:N1403,0),0)</f>
        <v>  114 </v>
      </c>
      <c r="K1404">
        <v>5.1</v>
      </c>
      <c r="L1404" s="26">
        <v>281.0</v>
      </c>
    </row>
    <row r="1405" ht="14.25" customHeight="1">
      <c r="A1405" s="8">
        <v>122906.0</v>
      </c>
      <c r="B1405" t="s">
        <v>476</v>
      </c>
      <c r="C1405" s="25">
        <v>40163.0</v>
      </c>
      <c r="D1405" t="str">
        <f t="shared" si="1"/>
        <v>12</v>
      </c>
      <c r="E1405">
        <v>2009.0</v>
      </c>
      <c r="F1405" t="s">
        <v>999</v>
      </c>
      <c r="G1405" s="26">
        <v>7000000.0</v>
      </c>
      <c r="H1405" s="26">
        <v>3.9462438E7</v>
      </c>
      <c r="I1405" s="26" t="str">
        <f t="shared" si="2"/>
        <v>  32,462,438 </v>
      </c>
      <c r="J1405" s="27" t="str">
        <f>VLOOKUP(A1405,Vlookup!$K$2:$N$4579,MATCH(Vlookup!N1404,Vlookup!K1404:N1404,0),0)</f>
        <v>  123 </v>
      </c>
      <c r="K1405">
        <v>6.8</v>
      </c>
      <c r="L1405" s="26">
        <v>279.0</v>
      </c>
    </row>
    <row r="1406" ht="14.25" customHeight="1">
      <c r="A1406" s="8">
        <v>122917.0</v>
      </c>
      <c r="B1406" t="s">
        <v>2406</v>
      </c>
      <c r="C1406" s="25">
        <v>40157.0</v>
      </c>
      <c r="D1406" t="str">
        <f t="shared" si="1"/>
        <v>12</v>
      </c>
      <c r="E1406">
        <v>2009.0</v>
      </c>
      <c r="F1406" t="s">
        <v>999</v>
      </c>
      <c r="G1406" s="26">
        <v>2.37E8</v>
      </c>
      <c r="H1406" s="26">
        <v>2.787965087E9</v>
      </c>
      <c r="I1406" s="26" t="str">
        <f t="shared" si="2"/>
        <v>  2,550,965,087 </v>
      </c>
      <c r="J1406" s="27" t="str">
        <f>VLOOKUP(A1406,Vlookup!$K$2:$N$4579,MATCH(Vlookup!N1405,Vlookup!K1405:N1405,0),0)</f>
        <v>  144 </v>
      </c>
      <c r="K1406">
        <v>7.2</v>
      </c>
      <c r="L1406" s="26">
        <v>12114.0</v>
      </c>
    </row>
    <row r="1407" ht="14.25" customHeight="1">
      <c r="A1407" s="8">
        <v>123553.0</v>
      </c>
      <c r="B1407" t="s">
        <v>2407</v>
      </c>
      <c r="C1407" s="25">
        <v>40157.0</v>
      </c>
      <c r="D1407" t="str">
        <f t="shared" si="1"/>
        <v>12</v>
      </c>
      <c r="E1407">
        <v>2009.0</v>
      </c>
      <c r="F1407" t="s">
        <v>999</v>
      </c>
      <c r="G1407" s="26">
        <v>6.0E7</v>
      </c>
      <c r="H1407" s="26">
        <v>1.22233971E8</v>
      </c>
      <c r="I1407" s="26" t="str">
        <f t="shared" si="2"/>
        <v>  62,233,971 </v>
      </c>
      <c r="J1407" s="27" t="str">
        <f>VLOOKUP(A1407,Vlookup!$K$2:$N$4579,MATCH(Vlookup!N1406,Vlookup!K1406:N1406,0),0)</f>
        <v>  130 </v>
      </c>
      <c r="K1407">
        <v>7.0</v>
      </c>
      <c r="L1407" s="26">
        <v>1150.0</v>
      </c>
    </row>
    <row r="1408" ht="14.25" customHeight="1">
      <c r="A1408" s="8">
        <v>124459.0</v>
      </c>
      <c r="B1408" t="s">
        <v>2408</v>
      </c>
      <c r="C1408" s="25">
        <v>40155.0</v>
      </c>
      <c r="D1408" t="str">
        <f t="shared" si="1"/>
        <v>12</v>
      </c>
      <c r="E1408">
        <v>2009.0</v>
      </c>
      <c r="F1408" t="s">
        <v>999</v>
      </c>
      <c r="G1408" s="26">
        <v>1.05E8</v>
      </c>
      <c r="H1408" s="26">
        <v>2.67045765E8</v>
      </c>
      <c r="I1408" s="26" t="str">
        <f t="shared" si="2"/>
        <v>  162,045,765 </v>
      </c>
      <c r="J1408" s="27" t="str">
        <f>VLOOKUP(A1408,Vlookup!$K$2:$N$4579,MATCH(Vlookup!N1407,Vlookup!K1407:N1407,0),0)</f>
        <v>  100 </v>
      </c>
      <c r="K1408">
        <v>6.7</v>
      </c>
      <c r="L1408" s="26">
        <v>1293.0</v>
      </c>
    </row>
    <row r="1409" ht="14.25" customHeight="1">
      <c r="A1409" s="8">
        <v>124905.0</v>
      </c>
      <c r="B1409" t="s">
        <v>2409</v>
      </c>
      <c r="C1409" s="25">
        <v>40151.0</v>
      </c>
      <c r="D1409" t="str">
        <f t="shared" si="1"/>
        <v>12</v>
      </c>
      <c r="E1409">
        <v>2009.0</v>
      </c>
      <c r="F1409" t="s">
        <v>999</v>
      </c>
      <c r="G1409" s="26">
        <v>2.0E7</v>
      </c>
      <c r="H1409" s="26">
        <v>2.2942221E7</v>
      </c>
      <c r="I1409" s="26" t="str">
        <f t="shared" si="2"/>
        <v>  2,942,221 </v>
      </c>
      <c r="J1409" s="27" t="str">
        <f>VLOOKUP(A1409,Vlookup!$K$2:$N$4579,MATCH(Vlookup!N1408,Vlookup!K1408:N1408,0),0)</f>
        <v>  123 </v>
      </c>
      <c r="K1409">
        <v>5.5</v>
      </c>
      <c r="L1409" s="26">
        <v>211.0</v>
      </c>
    </row>
    <row r="1410" ht="14.25" customHeight="1">
      <c r="A1410" s="8">
        <v>126250.0</v>
      </c>
      <c r="B1410" t="s">
        <v>2410</v>
      </c>
      <c r="C1410" s="25">
        <v>40150.0</v>
      </c>
      <c r="D1410" t="str">
        <f t="shared" si="1"/>
        <v>12</v>
      </c>
      <c r="E1410">
        <v>2009.0</v>
      </c>
      <c r="F1410" t="s">
        <v>999</v>
      </c>
      <c r="G1410" s="26">
        <v>8.0E7</v>
      </c>
      <c r="H1410" s="26">
        <v>5.3825515E7</v>
      </c>
      <c r="I1410" s="26" t="str">
        <f t="shared" si="2"/>
        <v>  (26,174,485)</v>
      </c>
      <c r="J1410" s="27" t="str">
        <f>VLOOKUP(A1410,Vlookup!$K$2:$N$4579,MATCH(Vlookup!N1409,Vlookup!K1409:N1409,0),0)</f>
        <v>  116 </v>
      </c>
      <c r="K1410">
        <v>5.1</v>
      </c>
      <c r="L1410" s="26">
        <v>169.0</v>
      </c>
    </row>
    <row r="1411" ht="14.25" customHeight="1">
      <c r="A1411" s="8">
        <v>126319.0</v>
      </c>
      <c r="B1411" t="s">
        <v>2411</v>
      </c>
      <c r="C1411" s="25">
        <v>40150.0</v>
      </c>
      <c r="D1411" t="str">
        <f t="shared" si="1"/>
        <v>12</v>
      </c>
      <c r="E1411">
        <v>2009.0</v>
      </c>
      <c r="F1411" t="s">
        <v>1033</v>
      </c>
      <c r="G1411" s="26">
        <v>2500000.0</v>
      </c>
      <c r="H1411" s="26">
        <v>2141028.0</v>
      </c>
      <c r="I1411" s="26" t="str">
        <f t="shared" si="2"/>
        <v>  (358,972)</v>
      </c>
      <c r="J1411" s="27" t="str">
        <f>VLOOKUP(A1411,Vlookup!$K$2:$N$4579,MATCH(Vlookup!N1410,Vlookup!K1410:N1410,0),0)</f>
        <v>  78 </v>
      </c>
      <c r="K1411">
        <v>4.6</v>
      </c>
      <c r="L1411" s="26">
        <v>5.0</v>
      </c>
    </row>
    <row r="1412" ht="14.25" customHeight="1">
      <c r="A1412" s="8">
        <v>126509.0</v>
      </c>
      <c r="B1412" t="s">
        <v>2412</v>
      </c>
      <c r="C1412" s="25">
        <v>40144.0</v>
      </c>
      <c r="D1412" t="str">
        <f t="shared" si="1"/>
        <v>11</v>
      </c>
      <c r="E1412">
        <v>2009.0</v>
      </c>
      <c r="F1412" t="s">
        <v>2216</v>
      </c>
      <c r="G1412" s="26">
        <v>4000000.0</v>
      </c>
      <c r="H1412" s="26">
        <v>4.3498108E7</v>
      </c>
      <c r="I1412" s="26" t="str">
        <f t="shared" si="2"/>
        <v>  39,498,108 </v>
      </c>
      <c r="J1412" s="27" t="str">
        <f>VLOOKUP(A1412,Vlookup!$K$2:$N$4579,MATCH(Vlookup!N1411,Vlookup!K1411:N1411,0),0)</f>
        <v>  87 </v>
      </c>
      <c r="K1412">
        <v>7.0</v>
      </c>
      <c r="L1412" s="26">
        <v>451.0</v>
      </c>
    </row>
    <row r="1413" ht="14.25" customHeight="1">
      <c r="A1413" s="8">
        <v>126889.0</v>
      </c>
      <c r="B1413" t="s">
        <v>2413</v>
      </c>
      <c r="C1413" s="25">
        <v>40143.0</v>
      </c>
      <c r="D1413" t="str">
        <f t="shared" si="1"/>
        <v>11</v>
      </c>
      <c r="E1413">
        <v>2009.0</v>
      </c>
      <c r="F1413" t="s">
        <v>1057</v>
      </c>
      <c r="G1413" s="26">
        <v>1.2E7</v>
      </c>
      <c r="H1413" s="26">
        <v>1.3380561E7</v>
      </c>
      <c r="I1413" s="26" t="str">
        <f t="shared" si="2"/>
        <v>  1,380,561 </v>
      </c>
      <c r="J1413" s="27" t="str">
        <f>VLOOKUP(A1413,Vlookup!$K$2:$N$4579,MATCH(Vlookup!N1412,Vlookup!K1412:N1412,0),0)</f>
        <v>  122 </v>
      </c>
      <c r="K1413">
        <v>6.9</v>
      </c>
      <c r="L1413" s="26">
        <v>43.0</v>
      </c>
    </row>
    <row r="1414" ht="14.25" customHeight="1">
      <c r="A1414" s="8">
        <v>127380.0</v>
      </c>
      <c r="B1414" t="s">
        <v>2414</v>
      </c>
      <c r="C1414" s="25">
        <v>40143.0</v>
      </c>
      <c r="D1414" t="str">
        <f t="shared" si="1"/>
        <v>11</v>
      </c>
      <c r="E1414">
        <v>2009.0</v>
      </c>
      <c r="F1414" t="s">
        <v>1033</v>
      </c>
      <c r="G1414" s="26">
        <v>3500000.0</v>
      </c>
      <c r="H1414" s="26">
        <v>3704408.0</v>
      </c>
      <c r="I1414" s="26" t="str">
        <f t="shared" si="2"/>
        <v>  204,408 </v>
      </c>
      <c r="J1414" s="27" t="str">
        <f>VLOOKUP(A1414,Vlookup!$K$2:$N$4579,MATCH(Vlookup!N1413,Vlookup!K1413:N1413,0),0)</f>
        <v>  97 </v>
      </c>
      <c r="K1414">
        <v>6.0</v>
      </c>
      <c r="L1414" s="26">
        <v>13.0</v>
      </c>
    </row>
    <row r="1415" ht="14.25" customHeight="1">
      <c r="A1415" s="8">
        <v>127493.0</v>
      </c>
      <c r="B1415" t="s">
        <v>2415</v>
      </c>
      <c r="C1415" s="25">
        <v>40142.0</v>
      </c>
      <c r="D1415" t="str">
        <f t="shared" si="1"/>
        <v>11</v>
      </c>
      <c r="E1415">
        <v>2009.0</v>
      </c>
      <c r="F1415" t="s">
        <v>999</v>
      </c>
      <c r="G1415" s="26">
        <v>3.2E7</v>
      </c>
      <c r="H1415" s="26">
        <v>2.7635305E7</v>
      </c>
      <c r="I1415" s="26" t="str">
        <f t="shared" si="2"/>
        <v>  (4,364,695)</v>
      </c>
      <c r="J1415" s="27" t="str">
        <f>VLOOKUP(A1415,Vlookup!$K$2:$N$4579,MATCH(Vlookup!N1414,Vlookup!K1414:N1414,0),0)</f>
        <v>  96 </v>
      </c>
      <c r="K1415">
        <v>6.8</v>
      </c>
      <c r="L1415" s="26">
        <v>1113.0</v>
      </c>
    </row>
    <row r="1416" ht="14.25" customHeight="1">
      <c r="A1416" s="8">
        <v>127501.0</v>
      </c>
      <c r="B1416" t="s">
        <v>2416</v>
      </c>
      <c r="C1416" s="25">
        <v>40142.0</v>
      </c>
      <c r="D1416" t="str">
        <f t="shared" si="1"/>
        <v>11</v>
      </c>
      <c r="E1416">
        <v>2009.0</v>
      </c>
      <c r="F1416" t="s">
        <v>999</v>
      </c>
      <c r="G1416" s="26">
        <v>2.5E7</v>
      </c>
      <c r="H1416" s="26">
        <v>2336172.0</v>
      </c>
      <c r="I1416" s="26" t="str">
        <f t="shared" si="2"/>
        <v>  (22,663,828)</v>
      </c>
      <c r="J1416" s="27" t="str">
        <f>VLOOKUP(A1416,Vlookup!$K$2:$N$4579,MATCH(Vlookup!N1415,Vlookup!K1415:N1415,0),0)</f>
        <v>  155 </v>
      </c>
      <c r="K1416">
        <v>6.6</v>
      </c>
      <c r="L1416" s="26">
        <v>50.0</v>
      </c>
    </row>
    <row r="1417" ht="14.25" customHeight="1">
      <c r="A1417" s="8">
        <v>127517.0</v>
      </c>
      <c r="B1417" t="s">
        <v>2417</v>
      </c>
      <c r="C1417" s="25">
        <v>40141.0</v>
      </c>
      <c r="D1417" t="str">
        <f t="shared" si="1"/>
        <v>11</v>
      </c>
      <c r="E1417">
        <v>2009.0</v>
      </c>
      <c r="F1417" t="s">
        <v>999</v>
      </c>
      <c r="G1417" s="26">
        <v>3.5E7</v>
      </c>
      <c r="H1417" s="26">
        <v>9.221931E7</v>
      </c>
      <c r="I1417" s="26" t="str">
        <f t="shared" si="2"/>
        <v>  57,219,310 </v>
      </c>
      <c r="J1417" s="27" t="str">
        <f>VLOOKUP(A1417,Vlookup!$K$2:$N$4579,MATCH(Vlookup!N1416,Vlookup!K1416:N1416,0),0)</f>
        <v>  115 </v>
      </c>
      <c r="K1417">
        <v>5.2</v>
      </c>
      <c r="L1417" s="26">
        <v>215.0</v>
      </c>
    </row>
    <row r="1418" ht="14.25" customHeight="1">
      <c r="A1418" s="8">
        <v>127560.0</v>
      </c>
      <c r="B1418" t="s">
        <v>2418</v>
      </c>
      <c r="C1418" s="25">
        <v>40141.0</v>
      </c>
      <c r="D1418" t="str">
        <f t="shared" si="1"/>
        <v>11</v>
      </c>
      <c r="E1418">
        <v>2009.0</v>
      </c>
      <c r="F1418" t="s">
        <v>999</v>
      </c>
      <c r="G1418" s="26">
        <v>8000000.0</v>
      </c>
      <c r="H1418" s="26">
        <v>1.0629321E7</v>
      </c>
      <c r="I1418" s="26" t="str">
        <f t="shared" si="2"/>
        <v>  2,629,321 </v>
      </c>
      <c r="J1418" s="27" t="str">
        <f>VLOOKUP(A1418,Vlookup!$K$2:$N$4579,MATCH(Vlookup!N1417,Vlookup!K1417:N1417,0),0)</f>
        <v>  116 </v>
      </c>
      <c r="K1418">
        <v>5.8</v>
      </c>
      <c r="L1418" s="26">
        <v>264.0</v>
      </c>
    </row>
    <row r="1419" ht="14.25" customHeight="1">
      <c r="A1419" s="8">
        <v>127585.0</v>
      </c>
      <c r="B1419" t="s">
        <v>814</v>
      </c>
      <c r="C1419" s="25">
        <v>40137.0</v>
      </c>
      <c r="D1419" t="str">
        <f t="shared" si="1"/>
        <v>11</v>
      </c>
      <c r="E1419">
        <v>2009.0</v>
      </c>
      <c r="F1419" t="s">
        <v>999</v>
      </c>
      <c r="G1419" s="26">
        <v>2.9E7</v>
      </c>
      <c r="H1419" s="26">
        <v>3.09208309E8</v>
      </c>
      <c r="I1419" s="26" t="str">
        <f t="shared" si="2"/>
        <v>  280,208,309 </v>
      </c>
      <c r="J1419" s="27" t="str">
        <f>VLOOKUP(A1419,Vlookup!$K$2:$N$4579,MATCH(Vlookup!N1418,Vlookup!K1418:N1418,0),0)</f>
        <v>  131 </v>
      </c>
      <c r="K1419">
        <v>7.2</v>
      </c>
      <c r="L1419" s="26">
        <v>1626.0</v>
      </c>
    </row>
    <row r="1420" ht="14.25" customHeight="1">
      <c r="A1420" s="8">
        <v>129139.0</v>
      </c>
      <c r="B1420" t="s">
        <v>2419</v>
      </c>
      <c r="C1420" s="25">
        <v>40136.0</v>
      </c>
      <c r="D1420" t="str">
        <f t="shared" si="1"/>
        <v>11</v>
      </c>
      <c r="E1420">
        <v>2009.0</v>
      </c>
      <c r="F1420" t="s">
        <v>999</v>
      </c>
      <c r="G1420" s="26">
        <v>7.0E7</v>
      </c>
      <c r="H1420" s="26">
        <v>1.04945765E8</v>
      </c>
      <c r="I1420" s="26" t="str">
        <f t="shared" si="2"/>
        <v>  34,945,765 </v>
      </c>
      <c r="J1420" s="27" t="str">
        <f>VLOOKUP(A1420,Vlookup!$K$2:$N$4579,MATCH(Vlookup!N1419,Vlookup!K1419:N1419,0),0)</f>
        <v>  104 </v>
      </c>
      <c r="K1420">
        <v>5.6</v>
      </c>
      <c r="L1420" s="26">
        <v>573.0</v>
      </c>
    </row>
    <row r="1421" ht="14.25" customHeight="1">
      <c r="A1421" s="8">
        <v>129670.0</v>
      </c>
      <c r="B1421" t="s">
        <v>2420</v>
      </c>
      <c r="C1421" s="25">
        <v>40130.0</v>
      </c>
      <c r="D1421" t="str">
        <f t="shared" si="1"/>
        <v>11</v>
      </c>
      <c r="E1421">
        <v>2009.0</v>
      </c>
      <c r="F1421" t="s">
        <v>999</v>
      </c>
      <c r="G1421" s="26">
        <v>6500000.0</v>
      </c>
      <c r="H1421" s="26">
        <v>1521261.0</v>
      </c>
      <c r="I1421" s="26" t="str">
        <f t="shared" si="2"/>
        <v>  (4,978,739)</v>
      </c>
      <c r="J1421" s="27" t="str">
        <f>VLOOKUP(A1421,Vlookup!$K$2:$N$4579,MATCH(Vlookup!N1420,Vlookup!K1420:N1420,0),0)</f>
        <v>  115 </v>
      </c>
      <c r="K1421">
        <v>7.0</v>
      </c>
      <c r="L1421" s="26">
        <v>120.0</v>
      </c>
    </row>
    <row r="1422" ht="14.25" customHeight="1">
      <c r="A1422" s="8">
        <v>130150.0</v>
      </c>
      <c r="B1422" t="s">
        <v>2421</v>
      </c>
      <c r="C1422" s="25">
        <v>40128.0</v>
      </c>
      <c r="D1422" t="str">
        <f t="shared" si="1"/>
        <v>11</v>
      </c>
      <c r="E1422">
        <v>2009.0</v>
      </c>
      <c r="F1422" t="s">
        <v>999</v>
      </c>
      <c r="G1422" s="26">
        <v>7300000.0</v>
      </c>
      <c r="H1422" s="26">
        <v>1.0329747E7</v>
      </c>
      <c r="I1422" s="26" t="str">
        <f t="shared" si="2"/>
        <v>  3,029,747 </v>
      </c>
      <c r="J1422" s="27" t="str">
        <f>VLOOKUP(A1422,Vlookup!$K$2:$N$4579,MATCH(Vlookup!N1421,Vlookup!K1421:N1421,0),0)</f>
        <v>  111 </v>
      </c>
      <c r="K1422">
        <v>6.7</v>
      </c>
      <c r="L1422" s="26">
        <v>351.0</v>
      </c>
    </row>
    <row r="1423" ht="14.25" customHeight="1">
      <c r="A1423" s="8">
        <v>131631.0</v>
      </c>
      <c r="B1423" t="s">
        <v>968</v>
      </c>
      <c r="C1423" s="25">
        <v>40123.0</v>
      </c>
      <c r="D1423" t="str">
        <f t="shared" si="1"/>
        <v>11</v>
      </c>
      <c r="E1423">
        <v>2009.0</v>
      </c>
      <c r="F1423" t="s">
        <v>999</v>
      </c>
      <c r="G1423" s="26">
        <v>1.0E7</v>
      </c>
      <c r="H1423" s="26">
        <v>4.7536959E7</v>
      </c>
      <c r="I1423" s="26" t="str">
        <f t="shared" si="2"/>
        <v>  37,536,959 </v>
      </c>
      <c r="J1423" s="27" t="str">
        <f>VLOOKUP(A1423,Vlookup!$K$2:$N$4579,MATCH(Vlookup!N1422,Vlookup!K1422:N1422,0),0)</f>
        <v>  123 </v>
      </c>
      <c r="K1423">
        <v>6.9</v>
      </c>
      <c r="L1423" s="26">
        <v>426.0</v>
      </c>
    </row>
    <row r="1424" ht="14.25" customHeight="1">
      <c r="A1424" s="8">
        <v>131634.0</v>
      </c>
      <c r="B1424" t="s">
        <v>2422</v>
      </c>
      <c r="C1424" s="25">
        <v>40123.0</v>
      </c>
      <c r="D1424" t="str">
        <f t="shared" si="1"/>
        <v>11</v>
      </c>
      <c r="E1424">
        <v>2009.0</v>
      </c>
      <c r="F1424" t="s">
        <v>999</v>
      </c>
      <c r="G1424" s="26">
        <v>1.0E7</v>
      </c>
      <c r="H1424" s="26">
        <v>4.2333295E7</v>
      </c>
      <c r="I1424" s="26" t="str">
        <f t="shared" si="2"/>
        <v>  32,333,295 </v>
      </c>
      <c r="J1424" s="27" t="str">
        <f>VLOOKUP(A1424,Vlookup!$K$2:$N$4579,MATCH(Vlookup!N1423,Vlookup!K1423:N1423,0),0)</f>
        <v>  137 </v>
      </c>
      <c r="K1424">
        <v>5.8</v>
      </c>
      <c r="L1424" s="26">
        <v>451.0</v>
      </c>
    </row>
    <row r="1425" ht="14.25" customHeight="1">
      <c r="A1425" s="8">
        <v>131940.0</v>
      </c>
      <c r="B1425" t="s">
        <v>2423</v>
      </c>
      <c r="C1425" s="25">
        <v>40123.0</v>
      </c>
      <c r="D1425" t="str">
        <f t="shared" si="1"/>
        <v>11</v>
      </c>
      <c r="E1425">
        <v>2009.0</v>
      </c>
      <c r="F1425" t="s">
        <v>1063</v>
      </c>
      <c r="G1425" s="26">
        <v>5700000.0</v>
      </c>
      <c r="H1425" s="26">
        <v>1.9300483E7</v>
      </c>
      <c r="I1425" s="26" t="str">
        <f t="shared" si="2"/>
        <v>  13,600,483 </v>
      </c>
      <c r="J1425" s="27" t="str">
        <f>VLOOKUP(A1425,Vlookup!$K$2:$N$4579,MATCH(Vlookup!N1424,Vlookup!K1424:N1424,0),0)</f>
        <v>  162 </v>
      </c>
      <c r="K1425">
        <v>7.3</v>
      </c>
      <c r="L1425" s="26">
        <v>288.0</v>
      </c>
    </row>
    <row r="1426" ht="14.25" customHeight="1">
      <c r="A1426" s="8">
        <v>132232.0</v>
      </c>
      <c r="B1426" t="s">
        <v>2424</v>
      </c>
      <c r="C1426" s="25">
        <v>40122.0</v>
      </c>
      <c r="D1426" t="str">
        <f t="shared" si="1"/>
        <v>11</v>
      </c>
      <c r="E1426">
        <v>2009.0</v>
      </c>
      <c r="F1426" t="s">
        <v>999</v>
      </c>
      <c r="G1426" s="26">
        <v>8500000.0</v>
      </c>
      <c r="H1426" s="26">
        <v>4440055.0</v>
      </c>
      <c r="I1426" s="26" t="str">
        <f t="shared" si="2"/>
        <v>  (4,059,945)</v>
      </c>
      <c r="J1426" s="27" t="str">
        <f>VLOOKUP(A1426,Vlookup!$K$2:$N$4579,MATCH(Vlookup!N1425,Vlookup!K1425:N1425,0),0)</f>
        <v>  100 </v>
      </c>
      <c r="K1426">
        <v>6.8</v>
      </c>
      <c r="L1426" s="26">
        <v>111.0</v>
      </c>
    </row>
    <row r="1427" ht="14.25" customHeight="1">
      <c r="A1427" s="8">
        <v>132344.0</v>
      </c>
      <c r="B1427" t="s">
        <v>2425</v>
      </c>
      <c r="C1427" s="25">
        <v>40121.0</v>
      </c>
      <c r="D1427" t="str">
        <f t="shared" si="1"/>
        <v>11</v>
      </c>
      <c r="E1427">
        <v>2009.0</v>
      </c>
      <c r="F1427" t="s">
        <v>999</v>
      </c>
      <c r="G1427" s="26">
        <v>2.0E8</v>
      </c>
      <c r="H1427" s="26">
        <v>3.25233863E8</v>
      </c>
      <c r="I1427" s="26" t="str">
        <f t="shared" si="2"/>
        <v>  125,233,863 </v>
      </c>
      <c r="J1427" s="27" t="str">
        <f>VLOOKUP(A1427,Vlookup!$K$2:$N$4579,MATCH(Vlookup!N1426,Vlookup!K1426:N1426,0),0)</f>
        <v>  108 </v>
      </c>
      <c r="K1427">
        <v>6.6</v>
      </c>
      <c r="L1427" s="26">
        <v>1137.0</v>
      </c>
    </row>
    <row r="1428" ht="14.25" customHeight="1">
      <c r="A1428" s="8">
        <v>132363.0</v>
      </c>
      <c r="B1428" t="s">
        <v>2426</v>
      </c>
      <c r="C1428" s="25">
        <v>40115.0</v>
      </c>
      <c r="D1428" t="str">
        <f t="shared" si="1"/>
        <v>10</v>
      </c>
      <c r="E1428">
        <v>2009.0</v>
      </c>
      <c r="F1428" t="s">
        <v>999</v>
      </c>
      <c r="G1428" s="26">
        <v>7500000.0</v>
      </c>
      <c r="H1428" s="26">
        <v>2.6096852E7</v>
      </c>
      <c r="I1428" s="26" t="str">
        <f t="shared" si="2"/>
        <v>  18,596,852 </v>
      </c>
      <c r="J1428" s="27" t="str">
        <f>VLOOKUP(A1428,Vlookup!$K$2:$N$4579,MATCH(Vlookup!N1427,Vlookup!K1427:N1427,0),0)</f>
        <v>  132 </v>
      </c>
      <c r="K1428">
        <v>6.9</v>
      </c>
      <c r="L1428" s="26">
        <v>423.0</v>
      </c>
    </row>
    <row r="1429" ht="14.25" customHeight="1">
      <c r="A1429" s="8">
        <v>132759.0</v>
      </c>
      <c r="B1429" t="s">
        <v>2427</v>
      </c>
      <c r="C1429" s="25">
        <v>40114.0</v>
      </c>
      <c r="D1429" t="str">
        <f t="shared" si="1"/>
        <v>10</v>
      </c>
      <c r="E1429">
        <v>2009.0</v>
      </c>
      <c r="F1429" t="s">
        <v>1116</v>
      </c>
      <c r="G1429" s="26">
        <v>3.3E7</v>
      </c>
      <c r="H1429" s="26">
        <v>1.4E7</v>
      </c>
      <c r="I1429" s="26" t="str">
        <f t="shared" si="2"/>
        <v>  (19,000,000)</v>
      </c>
      <c r="J1429" s="27" t="str">
        <f>VLOOKUP(A1429,Vlookup!$K$2:$N$4579,MATCH(Vlookup!N1428,Vlookup!K1428:N1428,0),0)</f>
        <v>  100 </v>
      </c>
      <c r="K1429">
        <v>6.8</v>
      </c>
      <c r="L1429" s="26">
        <v>150.0</v>
      </c>
    </row>
    <row r="1430" ht="14.25" customHeight="1">
      <c r="A1430" s="8">
        <v>133694.0</v>
      </c>
      <c r="B1430" t="s">
        <v>2428</v>
      </c>
      <c r="C1430" s="25">
        <v>40109.0</v>
      </c>
      <c r="D1430" t="str">
        <f t="shared" si="1"/>
        <v>10</v>
      </c>
      <c r="E1430">
        <v>2009.0</v>
      </c>
      <c r="F1430" t="s">
        <v>999</v>
      </c>
      <c r="G1430" s="26">
        <v>4.0E7</v>
      </c>
      <c r="H1430" s="26">
        <v>2.8169671E7</v>
      </c>
      <c r="I1430" s="26" t="str">
        <f t="shared" si="2"/>
        <v>  (11,830,329)</v>
      </c>
      <c r="J1430" s="27" t="str">
        <f>VLOOKUP(A1430,Vlookup!$K$2:$N$4579,MATCH(Vlookup!N1429,Vlookup!K1429:N1429,0),0)</f>
        <v>  106 </v>
      </c>
      <c r="K1430">
        <v>5.5</v>
      </c>
      <c r="L1430" s="26">
        <v>354.0</v>
      </c>
    </row>
    <row r="1431" ht="14.25" customHeight="1">
      <c r="A1431" s="8">
        <v>133805.0</v>
      </c>
      <c r="B1431" t="s">
        <v>2429</v>
      </c>
      <c r="C1431" s="25">
        <v>40109.0</v>
      </c>
      <c r="D1431" t="str">
        <f t="shared" si="1"/>
        <v>10</v>
      </c>
      <c r="E1431">
        <v>2009.0</v>
      </c>
      <c r="F1431" t="s">
        <v>999</v>
      </c>
      <c r="G1431" s="26">
        <v>4.0E7</v>
      </c>
      <c r="H1431" s="26">
        <v>4.6471023E7</v>
      </c>
      <c r="I1431" s="26" t="str">
        <f t="shared" si="2"/>
        <v>  6,471,023 </v>
      </c>
      <c r="J1431" s="27" t="str">
        <f>VLOOKUP(A1431,Vlookup!$K$2:$N$4579,MATCH(Vlookup!N1430,Vlookup!K1430:N1430,0),0)</f>
        <v>  100 </v>
      </c>
      <c r="K1431">
        <v>7.5</v>
      </c>
      <c r="L1431" s="26">
        <v>1206.0</v>
      </c>
    </row>
    <row r="1432" ht="14.25" customHeight="1">
      <c r="A1432" s="8">
        <v>134126.0</v>
      </c>
      <c r="B1432" t="s">
        <v>2430</v>
      </c>
      <c r="C1432" s="25">
        <v>40108.0</v>
      </c>
      <c r="D1432" t="str">
        <f t="shared" si="1"/>
        <v>10</v>
      </c>
      <c r="E1432">
        <v>2009.0</v>
      </c>
      <c r="F1432" t="s">
        <v>999</v>
      </c>
      <c r="G1432" s="26">
        <v>4.0E7</v>
      </c>
      <c r="H1432" s="26">
        <v>1.9258519E7</v>
      </c>
      <c r="I1432" s="26" t="str">
        <f t="shared" si="2"/>
        <v>  (20,741,481)</v>
      </c>
      <c r="J1432" s="27" t="str">
        <f>VLOOKUP(A1432,Vlookup!$K$2:$N$4579,MATCH(Vlookup!N1431,Vlookup!K1431:N1431,0),0)</f>
        <v>  96 </v>
      </c>
      <c r="K1432">
        <v>5.4</v>
      </c>
      <c r="L1432" s="26">
        <v>71.0</v>
      </c>
    </row>
    <row r="1433" ht="14.25" customHeight="1">
      <c r="A1433" s="8">
        <v>134374.0</v>
      </c>
      <c r="B1433" t="s">
        <v>2431</v>
      </c>
      <c r="C1433" s="25">
        <v>40108.0</v>
      </c>
      <c r="D1433" t="str">
        <f t="shared" si="1"/>
        <v>10</v>
      </c>
      <c r="E1433">
        <v>2009.0</v>
      </c>
      <c r="F1433" t="s">
        <v>999</v>
      </c>
      <c r="G1433" s="26">
        <v>1.1E7</v>
      </c>
      <c r="H1433" s="26">
        <v>6.8233629E7</v>
      </c>
      <c r="I1433" s="26" t="str">
        <f t="shared" si="2"/>
        <v>  57,233,629 </v>
      </c>
      <c r="J1433" s="27" t="str">
        <f>VLOOKUP(A1433,Vlookup!$K$2:$N$4579,MATCH(Vlookup!N1432,Vlookup!K1432:N1432,0),0)</f>
        <v>  130 </v>
      </c>
      <c r="K1433">
        <v>6.0</v>
      </c>
      <c r="L1433" s="26">
        <v>755.0</v>
      </c>
    </row>
    <row r="1434" ht="14.25" customHeight="1">
      <c r="A1434" s="8">
        <v>134411.0</v>
      </c>
      <c r="B1434" t="s">
        <v>2432</v>
      </c>
      <c r="C1434" s="25">
        <v>40103.0</v>
      </c>
      <c r="D1434" t="str">
        <f t="shared" si="1"/>
        <v>10</v>
      </c>
      <c r="E1434">
        <v>2009.0</v>
      </c>
      <c r="F1434" t="s">
        <v>999</v>
      </c>
      <c r="G1434" s="26">
        <v>2.4E7</v>
      </c>
      <c r="H1434" s="26">
        <v>6.8729358E7</v>
      </c>
      <c r="I1434" s="26" t="str">
        <f t="shared" si="2"/>
        <v>  44,729,358 </v>
      </c>
      <c r="J1434" s="27" t="str">
        <f>VLOOKUP(A1434,Vlookup!$K$2:$N$4579,MATCH(Vlookup!N1433,Vlookup!K1433:N1433,0),0)</f>
        <v>  112 </v>
      </c>
      <c r="K1434">
        <v>5.9</v>
      </c>
      <c r="L1434" s="26">
        <v>755.0</v>
      </c>
    </row>
    <row r="1435" ht="14.25" customHeight="1">
      <c r="A1435" s="8">
        <v>135397.0</v>
      </c>
      <c r="B1435" t="s">
        <v>2433</v>
      </c>
      <c r="C1435" s="25">
        <v>40102.0</v>
      </c>
      <c r="D1435" t="str">
        <f t="shared" si="1"/>
        <v>10</v>
      </c>
      <c r="E1435">
        <v>2009.0</v>
      </c>
      <c r="F1435" t="s">
        <v>999</v>
      </c>
      <c r="G1435" s="26">
        <v>1.0E8</v>
      </c>
      <c r="H1435" s="26">
        <v>1.00086793E8</v>
      </c>
      <c r="I1435" s="26" t="str">
        <f t="shared" si="2"/>
        <v>  86,793 </v>
      </c>
      <c r="J1435" s="27" t="str">
        <f>VLOOKUP(A1435,Vlookup!$K$2:$N$4579,MATCH(Vlookup!N1434,Vlookup!K1434:N1434,0),0)</f>
        <v>  124 </v>
      </c>
      <c r="K1435">
        <v>6.4</v>
      </c>
      <c r="L1435" s="26">
        <v>580.0</v>
      </c>
    </row>
    <row r="1436" ht="14.25" customHeight="1">
      <c r="A1436" s="8">
        <v>136400.0</v>
      </c>
      <c r="B1436" t="s">
        <v>2434</v>
      </c>
      <c r="C1436" s="25">
        <v>40101.0</v>
      </c>
      <c r="D1436" t="str">
        <f t="shared" si="1"/>
        <v>10</v>
      </c>
      <c r="E1436">
        <v>2009.0</v>
      </c>
      <c r="F1436" t="s">
        <v>999</v>
      </c>
      <c r="G1436" s="26">
        <v>6.5E7</v>
      </c>
      <c r="H1436" s="26">
        <v>4.4091067E7</v>
      </c>
      <c r="I1436" s="26" t="str">
        <f t="shared" si="2"/>
        <v>  (20,908,933)</v>
      </c>
      <c r="J1436" s="27" t="str">
        <f>VLOOKUP(A1436,Vlookup!$K$2:$N$4579,MATCH(Vlookup!N1435,Vlookup!K1435:N1435,0),0)</f>
        <v>  109 </v>
      </c>
      <c r="K1436">
        <v>6.1</v>
      </c>
      <c r="L1436" s="26">
        <v>420.0</v>
      </c>
    </row>
    <row r="1437" ht="14.25" customHeight="1">
      <c r="A1437" s="8">
        <v>136418.0</v>
      </c>
      <c r="B1437" t="s">
        <v>2435</v>
      </c>
      <c r="C1437" s="25">
        <v>40101.0</v>
      </c>
      <c r="D1437" t="str">
        <f t="shared" si="1"/>
        <v>10</v>
      </c>
      <c r="E1437">
        <v>2009.0</v>
      </c>
      <c r="F1437" t="s">
        <v>999</v>
      </c>
      <c r="G1437" s="26">
        <v>5.3E7</v>
      </c>
      <c r="H1437" s="26">
        <v>1.26690726E8</v>
      </c>
      <c r="I1437" s="26" t="str">
        <f t="shared" si="2"/>
        <v>  73,690,726 </v>
      </c>
      <c r="J1437" s="27" t="str">
        <f>VLOOKUP(A1437,Vlookup!$K$2:$N$4579,MATCH(Vlookup!N1436,Vlookup!K1436:N1436,0),0)</f>
        <v>  100 </v>
      </c>
      <c r="K1437">
        <v>7.2</v>
      </c>
      <c r="L1437" s="26">
        <v>1522.0</v>
      </c>
    </row>
    <row r="1438" ht="14.25" customHeight="1">
      <c r="A1438" s="8">
        <v>136795.0</v>
      </c>
      <c r="B1438" t="s">
        <v>2436</v>
      </c>
      <c r="C1438" s="25">
        <v>40101.0</v>
      </c>
      <c r="D1438" t="str">
        <f t="shared" si="1"/>
        <v>10</v>
      </c>
      <c r="E1438">
        <v>2009.0</v>
      </c>
      <c r="F1438" t="s">
        <v>2437</v>
      </c>
      <c r="G1438" s="26">
        <v>2000000.0</v>
      </c>
      <c r="H1438" s="26">
        <v>1.35E7</v>
      </c>
      <c r="I1438" s="26" t="str">
        <f t="shared" si="2"/>
        <v>  11,500,000 </v>
      </c>
      <c r="J1438" s="27" t="str">
        <f>VLOOKUP(A1438,Vlookup!$K$2:$N$4579,MATCH(Vlookup!N1437,Vlookup!K1437:N1437,0),0)</f>
        <v>  117 </v>
      </c>
      <c r="K1438">
        <v>7.1</v>
      </c>
      <c r="L1438" s="26">
        <v>24.0</v>
      </c>
    </row>
    <row r="1439" ht="14.25" customHeight="1">
      <c r="A1439" s="8">
        <v>136797.0</v>
      </c>
      <c r="B1439">
        <v>2012.0</v>
      </c>
      <c r="C1439" s="25">
        <v>40096.0</v>
      </c>
      <c r="D1439" t="str">
        <f t="shared" si="1"/>
        <v>10</v>
      </c>
      <c r="E1439">
        <v>2009.0</v>
      </c>
      <c r="F1439" t="s">
        <v>999</v>
      </c>
      <c r="G1439" s="26">
        <v>2.0E8</v>
      </c>
      <c r="H1439" s="26">
        <v>7.69653595E8</v>
      </c>
      <c r="I1439" s="26" t="str">
        <f t="shared" si="2"/>
        <v>  569,653,595 </v>
      </c>
      <c r="J1439" s="27" t="str">
        <f>VLOOKUP(A1439,Vlookup!$K$2:$N$4579,MATCH(Vlookup!N1438,Vlookup!K1438:N1438,0),0)</f>
        <v>  130 </v>
      </c>
      <c r="K1439">
        <v>5.6</v>
      </c>
      <c r="L1439" s="26">
        <v>4994.0</v>
      </c>
    </row>
    <row r="1440" ht="14.25" customHeight="1">
      <c r="A1440" s="8">
        <v>136799.0</v>
      </c>
      <c r="B1440" t="s">
        <v>2438</v>
      </c>
      <c r="C1440" s="25">
        <v>40095.0</v>
      </c>
      <c r="D1440" t="str">
        <f t="shared" si="1"/>
        <v>10</v>
      </c>
      <c r="E1440">
        <v>2009.0</v>
      </c>
      <c r="F1440" t="s">
        <v>1414</v>
      </c>
      <c r="G1440" s="26">
        <v>3906840.0</v>
      </c>
      <c r="H1440" s="26">
        <v>4300000.0</v>
      </c>
      <c r="I1440" s="26" t="str">
        <f t="shared" si="2"/>
        <v>  393,160 </v>
      </c>
      <c r="J1440" s="27" t="str">
        <f>VLOOKUP(A1440,Vlookup!$K$2:$N$4579,MATCH(Vlookup!N1439,Vlookup!K1439:N1439,0),0)</f>
        <v>  92 </v>
      </c>
      <c r="K1440">
        <v>6.3</v>
      </c>
      <c r="L1440" s="26">
        <v>26.0</v>
      </c>
    </row>
    <row r="1441" ht="14.25" customHeight="1">
      <c r="A1441" s="8">
        <v>136835.0</v>
      </c>
      <c r="B1441" t="s">
        <v>2439</v>
      </c>
      <c r="C1441" s="25">
        <v>40094.0</v>
      </c>
      <c r="D1441" t="str">
        <f t="shared" si="1"/>
        <v>10</v>
      </c>
      <c r="E1441">
        <v>2009.0</v>
      </c>
      <c r="F1441" t="s">
        <v>1033</v>
      </c>
      <c r="G1441" s="26">
        <v>7000000.0</v>
      </c>
      <c r="H1441" s="26">
        <v>1877122.0</v>
      </c>
      <c r="I1441" s="26" t="str">
        <f t="shared" si="2"/>
        <v>  (5,122,878)</v>
      </c>
      <c r="J1441" s="27" t="str">
        <f>VLOOKUP(A1441,Vlookup!$K$2:$N$4579,MATCH(Vlookup!N1440,Vlookup!K1440:N1440,0),0)</f>
        <v>  83 </v>
      </c>
      <c r="K1441">
        <v>4.4</v>
      </c>
      <c r="L1441" s="26">
        <v>6.0</v>
      </c>
    </row>
    <row r="1442" ht="14.25" customHeight="1">
      <c r="A1442" s="8">
        <v>137093.0</v>
      </c>
      <c r="B1442" t="s">
        <v>2440</v>
      </c>
      <c r="C1442" s="25">
        <v>40093.0</v>
      </c>
      <c r="D1442" t="str">
        <f t="shared" si="1"/>
        <v>10</v>
      </c>
      <c r="E1442">
        <v>2009.0</v>
      </c>
      <c r="F1442" t="s">
        <v>999</v>
      </c>
      <c r="G1442" s="26">
        <v>2.36E7</v>
      </c>
      <c r="H1442" s="26">
        <v>1.02391382E8</v>
      </c>
      <c r="I1442" s="26" t="str">
        <f t="shared" si="2"/>
        <v>  78,791,382 </v>
      </c>
      <c r="J1442" s="27" t="str">
        <f>VLOOKUP(A1442,Vlookup!$K$2:$N$4579,MATCH(Vlookup!N1441,Vlookup!K1441:N1441,0),0)</f>
        <v>  105 </v>
      </c>
      <c r="K1442">
        <v>7.2</v>
      </c>
      <c r="L1442" s="26">
        <v>3655.0</v>
      </c>
    </row>
    <row r="1443" ht="14.25" customHeight="1">
      <c r="A1443" s="8">
        <v>137094.0</v>
      </c>
      <c r="B1443" t="s">
        <v>2441</v>
      </c>
      <c r="C1443" s="25">
        <v>40088.0</v>
      </c>
      <c r="D1443" t="str">
        <f t="shared" si="1"/>
        <v>10</v>
      </c>
      <c r="E1443">
        <v>2009.0</v>
      </c>
      <c r="F1443" t="s">
        <v>999</v>
      </c>
      <c r="G1443" s="26">
        <v>7000000.0</v>
      </c>
      <c r="H1443" s="26">
        <v>3.1430334E7</v>
      </c>
      <c r="I1443" s="26" t="str">
        <f t="shared" si="2"/>
        <v>  24,430,334 </v>
      </c>
      <c r="J1443" s="27" t="str">
        <f>VLOOKUP(A1443,Vlookup!$K$2:$N$4579,MATCH(Vlookup!N1442,Vlookup!K1442:N1442,0),0)</f>
        <v>  105 </v>
      </c>
      <c r="K1443">
        <v>6.6</v>
      </c>
      <c r="L1443" s="26">
        <v>492.0</v>
      </c>
    </row>
    <row r="1444" ht="14.25" customHeight="1">
      <c r="A1444" s="8">
        <v>137106.0</v>
      </c>
      <c r="B1444" t="s">
        <v>2442</v>
      </c>
      <c r="C1444" s="25">
        <v>40088.0</v>
      </c>
      <c r="D1444" t="str">
        <f t="shared" si="1"/>
        <v>10</v>
      </c>
      <c r="E1444">
        <v>2009.0</v>
      </c>
      <c r="F1444" t="s">
        <v>1074</v>
      </c>
      <c r="G1444" s="26">
        <v>3000000.0</v>
      </c>
      <c r="H1444" s="26">
        <v>1.1E7</v>
      </c>
      <c r="I1444" s="26" t="str">
        <f t="shared" si="2"/>
        <v>  8,000,000 </v>
      </c>
      <c r="J1444" s="27" t="str">
        <f>VLOOKUP(A1444,Vlookup!$K$2:$N$4579,MATCH(Vlookup!N1443,Vlookup!K1443:N1443,0),0)</f>
        <v>  100 </v>
      </c>
      <c r="K1444">
        <v>6.8</v>
      </c>
      <c r="L1444" s="26">
        <v>32.0</v>
      </c>
    </row>
    <row r="1445" ht="14.25" customHeight="1">
      <c r="A1445" s="8">
        <v>137113.0</v>
      </c>
      <c r="B1445" t="s">
        <v>2443</v>
      </c>
      <c r="C1445" s="25">
        <v>40087.0</v>
      </c>
      <c r="D1445" t="str">
        <f t="shared" si="1"/>
        <v>10</v>
      </c>
      <c r="E1445">
        <v>2009.0</v>
      </c>
      <c r="F1445" t="s">
        <v>999</v>
      </c>
      <c r="G1445" s="26">
        <v>3.0E7</v>
      </c>
      <c r="H1445" s="26">
        <v>6.4352607E7</v>
      </c>
      <c r="I1445" s="26" t="str">
        <f t="shared" si="2"/>
        <v>  34,352,607 </v>
      </c>
      <c r="J1445" s="27" t="str">
        <f>VLOOKUP(A1445,Vlookup!$K$2:$N$4579,MATCH(Vlookup!N1444,Vlookup!K1444:N1444,0),0)</f>
        <v>  113 </v>
      </c>
      <c r="K1445">
        <v>6.3</v>
      </c>
      <c r="L1445" s="26">
        <v>885.0</v>
      </c>
    </row>
    <row r="1446" ht="14.25" customHeight="1">
      <c r="A1446" s="8">
        <v>137116.0</v>
      </c>
      <c r="B1446" t="s">
        <v>2444</v>
      </c>
      <c r="C1446" s="25">
        <v>40087.0</v>
      </c>
      <c r="D1446" t="str">
        <f t="shared" si="1"/>
        <v>10</v>
      </c>
      <c r="E1446">
        <v>2009.0</v>
      </c>
      <c r="F1446" t="s">
        <v>999</v>
      </c>
      <c r="G1446" s="26">
        <v>2.5E7</v>
      </c>
      <c r="H1446" s="26">
        <v>2.0719451E7</v>
      </c>
      <c r="I1446" s="26" t="str">
        <f t="shared" si="2"/>
        <v>  (4,280,549)</v>
      </c>
      <c r="J1446" s="27" t="str">
        <f>VLOOKUP(A1446,Vlookup!$K$2:$N$4579,MATCH(Vlookup!N1445,Vlookup!K1445:N1445,0),0)</f>
        <v>  89 </v>
      </c>
      <c r="K1446">
        <v>6.8</v>
      </c>
      <c r="L1446" s="26">
        <v>29.0</v>
      </c>
    </row>
    <row r="1447" ht="14.25" customHeight="1">
      <c r="A1447" s="8">
        <v>137321.0</v>
      </c>
      <c r="B1447" t="s">
        <v>2445</v>
      </c>
      <c r="C1447" s="25">
        <v>40085.0</v>
      </c>
      <c r="D1447" t="str">
        <f t="shared" si="1"/>
        <v>9</v>
      </c>
      <c r="E1447">
        <v>2009.0</v>
      </c>
      <c r="F1447" t="s">
        <v>999</v>
      </c>
      <c r="G1447" s="26">
        <v>4.0E7</v>
      </c>
      <c r="H1447" s="26">
        <v>6.0462347E7</v>
      </c>
      <c r="I1447" s="26" t="str">
        <f t="shared" si="2"/>
        <v>  20,462,347 </v>
      </c>
      <c r="J1447" s="27" t="str">
        <f>VLOOKUP(A1447,Vlookup!$K$2:$N$4579,MATCH(Vlookup!N1446,Vlookup!K1446:N1446,0),0)</f>
        <v>  118 </v>
      </c>
      <c r="K1447">
        <v>6.2</v>
      </c>
      <c r="L1447" s="26">
        <v>384.0</v>
      </c>
    </row>
    <row r="1448" ht="14.25" customHeight="1">
      <c r="A1448" s="8">
        <v>138103.0</v>
      </c>
      <c r="B1448" t="s">
        <v>2446</v>
      </c>
      <c r="C1448" s="25">
        <v>40081.0</v>
      </c>
      <c r="D1448" t="str">
        <f t="shared" si="1"/>
        <v>9</v>
      </c>
      <c r="E1448">
        <v>2009.0</v>
      </c>
      <c r="F1448" t="s">
        <v>999</v>
      </c>
      <c r="G1448" s="26">
        <v>7000000.0</v>
      </c>
      <c r="H1448" s="26">
        <v>1429299.0</v>
      </c>
      <c r="I1448" s="26" t="str">
        <f t="shared" si="2"/>
        <v>  (5,570,701)</v>
      </c>
      <c r="J1448" s="27" t="str">
        <f>VLOOKUP(A1448,Vlookup!$K$2:$N$4579,MATCH(Vlookup!N1447,Vlookup!K1447:N1447,0),0)</f>
        <v>  127 </v>
      </c>
      <c r="K1448">
        <v>5.7</v>
      </c>
      <c r="L1448" s="26">
        <v>20.0</v>
      </c>
    </row>
    <row r="1449" ht="14.25" customHeight="1">
      <c r="A1449" s="8">
        <v>138832.0</v>
      </c>
      <c r="B1449" t="s">
        <v>2447</v>
      </c>
      <c r="C1449" s="25">
        <v>40080.0</v>
      </c>
      <c r="D1449" t="str">
        <f t="shared" si="1"/>
        <v>9</v>
      </c>
      <c r="E1449">
        <v>2009.0</v>
      </c>
      <c r="F1449" t="s">
        <v>999</v>
      </c>
      <c r="G1449" s="26">
        <v>8.0E7</v>
      </c>
      <c r="H1449" s="26">
        <v>1.22444772E8</v>
      </c>
      <c r="I1449" s="26" t="str">
        <f t="shared" si="2"/>
        <v>  42,444,772 </v>
      </c>
      <c r="J1449" s="27" t="str">
        <f>VLOOKUP(A1449,Vlookup!$K$2:$N$4579,MATCH(Vlookup!N1448,Vlookup!K1448:N1448,0),0)</f>
        <v>  110 </v>
      </c>
      <c r="K1449">
        <v>5.9</v>
      </c>
      <c r="L1449" s="26">
        <v>1219.0</v>
      </c>
    </row>
    <row r="1450" ht="14.25" customHeight="1">
      <c r="A1450" s="8">
        <v>138843.0</v>
      </c>
      <c r="B1450" t="s">
        <v>2448</v>
      </c>
      <c r="C1450" s="25">
        <v>40075.0</v>
      </c>
      <c r="D1450" t="str">
        <f t="shared" si="1"/>
        <v>9</v>
      </c>
      <c r="E1450">
        <v>2009.0</v>
      </c>
      <c r="F1450" t="s">
        <v>999</v>
      </c>
      <c r="G1450" s="26">
        <v>7.0E7</v>
      </c>
      <c r="H1450" s="26">
        <v>1.7184484E8</v>
      </c>
      <c r="I1450" s="26" t="str">
        <f t="shared" si="2"/>
        <v>  101,844,840 </v>
      </c>
      <c r="J1450" s="27" t="str">
        <f>VLOOKUP(A1450,Vlookup!$K$2:$N$4579,MATCH(Vlookup!N1449,Vlookup!K1449:N1449,0),0)</f>
        <v>  112 </v>
      </c>
      <c r="K1450">
        <v>5.3</v>
      </c>
      <c r="L1450" s="26">
        <v>601.0</v>
      </c>
    </row>
    <row r="1451" ht="14.25" customHeight="1">
      <c r="A1451" s="8">
        <v>139038.0</v>
      </c>
      <c r="B1451" t="s">
        <v>2449</v>
      </c>
      <c r="C1451" s="25">
        <v>40074.0</v>
      </c>
      <c r="D1451" t="str">
        <f t="shared" si="1"/>
        <v>9</v>
      </c>
      <c r="E1451">
        <v>2009.0</v>
      </c>
      <c r="F1451" t="s">
        <v>999</v>
      </c>
      <c r="G1451" s="26">
        <v>2.2E7</v>
      </c>
      <c r="H1451" s="26">
        <v>3.5424826E7</v>
      </c>
      <c r="I1451" s="26" t="str">
        <f t="shared" si="2"/>
        <v>  13,424,826 </v>
      </c>
      <c r="J1451" s="27" t="str">
        <f>VLOOKUP(A1451,Vlookup!$K$2:$N$4579,MATCH(Vlookup!N1450,Vlookup!K1450:N1450,0),0)</f>
        <v>  86 </v>
      </c>
      <c r="K1451">
        <v>6.0</v>
      </c>
      <c r="L1451" s="26">
        <v>305.0</v>
      </c>
    </row>
    <row r="1452" ht="14.25" customHeight="1">
      <c r="A1452" s="8">
        <v>139567.0</v>
      </c>
      <c r="B1452" t="s">
        <v>2450</v>
      </c>
      <c r="C1452" s="25">
        <v>40074.0</v>
      </c>
      <c r="D1452" t="str">
        <f t="shared" si="1"/>
        <v>9</v>
      </c>
      <c r="E1452">
        <v>2009.0</v>
      </c>
      <c r="F1452" t="s">
        <v>999</v>
      </c>
      <c r="G1452" s="26">
        <v>1.8E7</v>
      </c>
      <c r="H1452" s="26">
        <v>3.6133014E7</v>
      </c>
      <c r="I1452" s="26" t="str">
        <f t="shared" si="2"/>
        <v>  18,133,014 </v>
      </c>
      <c r="J1452" s="27" t="str">
        <f>VLOOKUP(A1452,Vlookup!$K$2:$N$4579,MATCH(Vlookup!N1451,Vlookup!K1451:N1451,0),0)</f>
        <v>  97 </v>
      </c>
      <c r="K1452">
        <v>5.6</v>
      </c>
      <c r="L1452" s="26">
        <v>188.0</v>
      </c>
    </row>
    <row r="1453" ht="14.25" customHeight="1">
      <c r="A1453" s="8">
        <v>140300.0</v>
      </c>
      <c r="B1453" t="s">
        <v>2451</v>
      </c>
      <c r="C1453" s="25">
        <v>40074.0</v>
      </c>
      <c r="D1453" t="str">
        <f t="shared" si="1"/>
        <v>9</v>
      </c>
      <c r="E1453">
        <v>2009.0</v>
      </c>
      <c r="F1453" t="s">
        <v>999</v>
      </c>
      <c r="G1453" s="26">
        <v>1.6E7</v>
      </c>
      <c r="H1453" s="26">
        <v>3.1556061E7</v>
      </c>
      <c r="I1453" s="26" t="str">
        <f t="shared" si="2"/>
        <v>  15,556,061 </v>
      </c>
      <c r="J1453" s="27" t="str">
        <f>VLOOKUP(A1453,Vlookup!$K$2:$N$4579,MATCH(Vlookup!N1452,Vlookup!K1452:N1452,0),0)</f>
        <v>  95 </v>
      </c>
      <c r="K1453">
        <v>5.3</v>
      </c>
      <c r="L1453" s="26">
        <v>858.0</v>
      </c>
    </row>
    <row r="1454" ht="14.25" customHeight="1">
      <c r="A1454" s="8">
        <v>140607.0</v>
      </c>
      <c r="B1454" t="s">
        <v>2452</v>
      </c>
      <c r="C1454" s="25">
        <v>40073.0</v>
      </c>
      <c r="D1454" t="str">
        <f t="shared" si="1"/>
        <v>9</v>
      </c>
      <c r="E1454">
        <v>2009.0</v>
      </c>
      <c r="F1454" t="s">
        <v>999</v>
      </c>
      <c r="G1454" s="26">
        <v>1.0E8</v>
      </c>
      <c r="H1454" s="26">
        <v>2.42988466E8</v>
      </c>
      <c r="I1454" s="26" t="str">
        <f t="shared" si="2"/>
        <v>  142,988,466 </v>
      </c>
      <c r="J1454" s="27" t="str">
        <f>VLOOKUP(A1454,Vlookup!$K$2:$N$4579,MATCH(Vlookup!N1453,Vlookup!K1453:N1453,0),0)</f>
        <v>  136 </v>
      </c>
      <c r="K1454">
        <v>6.5</v>
      </c>
      <c r="L1454" s="26">
        <v>1799.0</v>
      </c>
    </row>
    <row r="1455" ht="14.25" customHeight="1">
      <c r="A1455" s="8">
        <v>140818.0</v>
      </c>
      <c r="B1455" t="s">
        <v>2453</v>
      </c>
      <c r="C1455" s="25">
        <v>40073.0</v>
      </c>
      <c r="D1455" t="str">
        <f t="shared" si="1"/>
        <v>9</v>
      </c>
      <c r="E1455">
        <v>2009.0</v>
      </c>
      <c r="F1455" t="s">
        <v>999</v>
      </c>
      <c r="G1455" s="26">
        <v>3.0E7</v>
      </c>
      <c r="H1455" s="26">
        <v>3.3333531E7</v>
      </c>
      <c r="I1455" s="26" t="str">
        <f t="shared" si="2"/>
        <v>  3,333,531 </v>
      </c>
      <c r="J1455" s="27" t="str">
        <f>VLOOKUP(A1455,Vlookup!$K$2:$N$4579,MATCH(Vlookup!N1454,Vlookup!K1454:N1454,0),0)</f>
        <v>  120 </v>
      </c>
      <c r="K1455">
        <v>5.4</v>
      </c>
      <c r="L1455" s="26">
        <v>610.0</v>
      </c>
    </row>
    <row r="1456" ht="14.25" customHeight="1">
      <c r="A1456" s="8">
        <v>140823.0</v>
      </c>
      <c r="B1456" t="s">
        <v>2454</v>
      </c>
      <c r="C1456" s="25">
        <v>40072.0</v>
      </c>
      <c r="D1456" t="str">
        <f t="shared" si="1"/>
        <v>9</v>
      </c>
      <c r="E1456">
        <v>2009.0</v>
      </c>
      <c r="F1456" t="s">
        <v>999</v>
      </c>
      <c r="G1456" s="26">
        <v>4.5E7</v>
      </c>
      <c r="H1456" s="26">
        <v>7810000.0</v>
      </c>
      <c r="I1456" s="26" t="str">
        <f t="shared" si="2"/>
        <v>  (37,190,000)</v>
      </c>
      <c r="J1456" s="27" t="str">
        <f>VLOOKUP(A1456,Vlookup!$K$2:$N$4579,MATCH(Vlookup!N1455,Vlookup!K1455:N1455,0),0)</f>
        <v>  125 </v>
      </c>
      <c r="K1456">
        <v>5.6</v>
      </c>
      <c r="L1456" s="26">
        <v>399.0</v>
      </c>
    </row>
    <row r="1457" ht="14.25" customHeight="1">
      <c r="A1457" s="8">
        <v>140870.0</v>
      </c>
      <c r="B1457" t="s">
        <v>2455</v>
      </c>
      <c r="C1457" s="25">
        <v>40070.0</v>
      </c>
      <c r="D1457" t="str">
        <f t="shared" si="1"/>
        <v>9</v>
      </c>
      <c r="E1457">
        <v>2009.0</v>
      </c>
      <c r="F1457" t="s">
        <v>999</v>
      </c>
      <c r="G1457" s="26">
        <v>1.2E7</v>
      </c>
      <c r="H1457" s="26">
        <v>1644755.0</v>
      </c>
      <c r="I1457" s="26" t="str">
        <f t="shared" si="2"/>
        <v>  (10,355,245)</v>
      </c>
      <c r="J1457" s="27" t="str">
        <f>VLOOKUP(A1457,Vlookup!$K$2:$N$4579,MATCH(Vlookup!N1456,Vlookup!K1456:N1456,0),0)</f>
        <v>  89 </v>
      </c>
      <c r="K1457">
        <v>6.5</v>
      </c>
      <c r="L1457" s="26">
        <v>84.0</v>
      </c>
    </row>
    <row r="1458" ht="14.25" customHeight="1">
      <c r="A1458" s="8">
        <v>142487.0</v>
      </c>
      <c r="B1458" t="s">
        <v>2456</v>
      </c>
      <c r="C1458" s="25">
        <v>40069.0</v>
      </c>
      <c r="D1458" t="str">
        <f t="shared" si="1"/>
        <v>9</v>
      </c>
      <c r="E1458">
        <v>2009.0</v>
      </c>
      <c r="F1458" t="s">
        <v>999</v>
      </c>
      <c r="G1458" s="26">
        <v>1.85E7</v>
      </c>
      <c r="H1458" s="26">
        <v>3.1912793E7</v>
      </c>
      <c r="I1458" s="26" t="str">
        <f t="shared" si="2"/>
        <v>  13,412,793 </v>
      </c>
      <c r="J1458" s="27" t="str">
        <f>VLOOKUP(A1458,Vlookup!$K$2:$N$4579,MATCH(Vlookup!N1457,Vlookup!K1457:N1457,0),0)</f>
        <v>  115 </v>
      </c>
      <c r="K1458">
        <v>6.0</v>
      </c>
      <c r="L1458" s="26">
        <v>523.0</v>
      </c>
    </row>
    <row r="1459" ht="14.25" customHeight="1">
      <c r="A1459" s="8">
        <v>144336.0</v>
      </c>
      <c r="B1459" t="s">
        <v>2457</v>
      </c>
      <c r="C1459" s="25">
        <v>40069.0</v>
      </c>
      <c r="D1459" t="str">
        <f t="shared" si="1"/>
        <v>9</v>
      </c>
      <c r="E1459">
        <v>2009.0</v>
      </c>
      <c r="F1459" t="s">
        <v>999</v>
      </c>
      <c r="G1459" s="26">
        <v>1.5E7</v>
      </c>
      <c r="H1459" s="26">
        <v>1.6633035E7</v>
      </c>
      <c r="I1459" s="26" t="str">
        <f t="shared" si="2"/>
        <v>  1,633,035 </v>
      </c>
      <c r="J1459" s="27" t="str">
        <f>VLOOKUP(A1459,Vlookup!$K$2:$N$4579,MATCH(Vlookup!N1458,Vlookup!K1458:N1458,0),0)</f>
        <v>  110 </v>
      </c>
      <c r="K1459">
        <v>6.7</v>
      </c>
      <c r="L1459" s="26">
        <v>366.0</v>
      </c>
    </row>
    <row r="1460" ht="14.25" customHeight="1">
      <c r="A1460" s="8">
        <v>144340.0</v>
      </c>
      <c r="B1460" t="s">
        <v>2458</v>
      </c>
      <c r="C1460" s="25">
        <v>40069.0</v>
      </c>
      <c r="D1460" t="str">
        <f t="shared" si="1"/>
        <v>9</v>
      </c>
      <c r="E1460">
        <v>2009.0</v>
      </c>
      <c r="F1460" t="s">
        <v>999</v>
      </c>
      <c r="G1460" s="26">
        <v>1.0E7</v>
      </c>
      <c r="H1460" s="26">
        <v>7022728.0</v>
      </c>
      <c r="I1460" s="26" t="str">
        <f t="shared" si="2"/>
        <v>  (2,977,272)</v>
      </c>
      <c r="J1460" s="27" t="str">
        <f>VLOOKUP(A1460,Vlookup!$K$2:$N$4579,MATCH(Vlookup!N1459,Vlookup!K1459:N1459,0),0)</f>
        <v>  107 </v>
      </c>
      <c r="K1460">
        <v>6.1</v>
      </c>
      <c r="L1460" s="26">
        <v>212.0</v>
      </c>
    </row>
    <row r="1461" ht="14.25" customHeight="1">
      <c r="A1461" s="8">
        <v>144789.0</v>
      </c>
      <c r="B1461" t="s">
        <v>2459</v>
      </c>
      <c r="C1461" s="25">
        <v>40067.0</v>
      </c>
      <c r="D1461" t="str">
        <f t="shared" si="1"/>
        <v>9</v>
      </c>
      <c r="E1461">
        <v>2009.0</v>
      </c>
      <c r="F1461" t="s">
        <v>999</v>
      </c>
      <c r="G1461" s="26">
        <v>4.7E7</v>
      </c>
      <c r="H1461" s="26">
        <v>3547209.0</v>
      </c>
      <c r="I1461" s="26" t="str">
        <f t="shared" si="2"/>
        <v>  (43,452,791)</v>
      </c>
      <c r="J1461" s="27" t="str">
        <f>VLOOKUP(A1461,Vlookup!$K$2:$N$4579,MATCH(Vlookup!N1460,Vlookup!K1460:N1460,0),0)</f>
        <v>  90 </v>
      </c>
      <c r="K1461">
        <v>7.9</v>
      </c>
      <c r="L1461" s="26">
        <v>1616.0</v>
      </c>
    </row>
    <row r="1462" ht="14.25" customHeight="1">
      <c r="A1462" s="8">
        <v>145135.0</v>
      </c>
      <c r="B1462" t="s">
        <v>2460</v>
      </c>
      <c r="C1462" s="25">
        <v>40067.0</v>
      </c>
      <c r="D1462" t="str">
        <f t="shared" si="1"/>
        <v>9</v>
      </c>
      <c r="E1462">
        <v>2009.0</v>
      </c>
      <c r="F1462" t="s">
        <v>999</v>
      </c>
      <c r="G1462" s="26">
        <v>2.5E7</v>
      </c>
      <c r="H1462" s="26">
        <v>1.0589102E7</v>
      </c>
      <c r="I1462" s="26" t="str">
        <f t="shared" si="2"/>
        <v>  (14,410,898)</v>
      </c>
      <c r="J1462" s="27" t="str">
        <f>VLOOKUP(A1462,Vlookup!$K$2:$N$4579,MATCH(Vlookup!N1461,Vlookup!K1461:N1461,0),0)</f>
        <v>  97 </v>
      </c>
      <c r="K1462">
        <v>6.0</v>
      </c>
      <c r="L1462" s="26">
        <v>331.0</v>
      </c>
    </row>
    <row r="1463" ht="14.25" customHeight="1">
      <c r="A1463" s="8">
        <v>145220.0</v>
      </c>
      <c r="B1463" t="s">
        <v>2461</v>
      </c>
      <c r="C1463" s="25">
        <v>40065.0</v>
      </c>
      <c r="D1463" t="str">
        <f t="shared" si="1"/>
        <v>9</v>
      </c>
      <c r="E1463">
        <v>2009.0</v>
      </c>
      <c r="F1463" t="s">
        <v>999</v>
      </c>
      <c r="G1463" s="26">
        <v>4.0E7</v>
      </c>
      <c r="H1463" s="26">
        <v>1.2206028E7</v>
      </c>
      <c r="I1463" s="26" t="str">
        <f t="shared" si="2"/>
        <v>  (27,793,972)</v>
      </c>
      <c r="J1463" s="27" t="str">
        <f>VLOOKUP(A1463,Vlookup!$K$2:$N$4579,MATCH(Vlookup!N1462,Vlookup!K1462:N1462,0),0)</f>
        <v>  112 </v>
      </c>
      <c r="K1463">
        <v>5.3</v>
      </c>
      <c r="L1463" s="26">
        <v>225.0</v>
      </c>
    </row>
    <row r="1464" ht="14.25" customHeight="1">
      <c r="A1464" s="8">
        <v>146198.0</v>
      </c>
      <c r="B1464" t="s">
        <v>2462</v>
      </c>
      <c r="C1464" s="25">
        <v>40065.0</v>
      </c>
      <c r="D1464" t="str">
        <f t="shared" si="1"/>
        <v>9</v>
      </c>
      <c r="E1464">
        <v>2009.0</v>
      </c>
      <c r="F1464" t="s">
        <v>999</v>
      </c>
      <c r="G1464" s="26">
        <v>1.25E7</v>
      </c>
      <c r="H1464" s="26">
        <v>2.720612E7</v>
      </c>
      <c r="I1464" s="26" t="str">
        <f t="shared" si="2"/>
        <v>  14,706,120 </v>
      </c>
      <c r="J1464" s="27" t="str">
        <f>VLOOKUP(A1464,Vlookup!$K$2:$N$4579,MATCH(Vlookup!N1463,Vlookup!K1463:N1463,0),0)</f>
        <v>  115 </v>
      </c>
      <c r="K1464">
        <v>5.3</v>
      </c>
      <c r="L1464" s="26">
        <v>179.0</v>
      </c>
    </row>
    <row r="1465" ht="14.25" customHeight="1">
      <c r="A1465" s="8">
        <v>146203.0</v>
      </c>
      <c r="B1465" t="s">
        <v>2463</v>
      </c>
      <c r="C1465" s="25">
        <v>40065.0</v>
      </c>
      <c r="D1465" t="str">
        <f t="shared" si="1"/>
        <v>9</v>
      </c>
      <c r="E1465">
        <v>2009.0</v>
      </c>
      <c r="F1465" t="s">
        <v>1180</v>
      </c>
      <c r="G1465" s="26">
        <v>5000000.0</v>
      </c>
      <c r="H1465" s="26">
        <v>1.7872796E7</v>
      </c>
      <c r="I1465" s="26" t="str">
        <f t="shared" si="2"/>
        <v>  12,872,796 </v>
      </c>
      <c r="J1465" s="27" t="str">
        <f>VLOOKUP(A1465,Vlookup!$K$2:$N$4579,MATCH(Vlookup!N1464,Vlookup!K1464:N1464,0),0)</f>
        <v>  88 </v>
      </c>
      <c r="K1465">
        <v>7.0</v>
      </c>
      <c r="L1465" s="26">
        <v>117.0</v>
      </c>
    </row>
    <row r="1466" ht="14.25" customHeight="1">
      <c r="A1466" s="8">
        <v>146227.0</v>
      </c>
      <c r="B1466" t="s">
        <v>2464</v>
      </c>
      <c r="C1466" s="25">
        <v>40064.0</v>
      </c>
      <c r="D1466" t="str">
        <f t="shared" si="1"/>
        <v>9</v>
      </c>
      <c r="E1466">
        <v>2009.0</v>
      </c>
      <c r="F1466" t="s">
        <v>999</v>
      </c>
      <c r="G1466" s="26">
        <v>3.3E7</v>
      </c>
      <c r="H1466" s="26">
        <v>2.0645327E7</v>
      </c>
      <c r="I1466" s="26" t="str">
        <f t="shared" si="2"/>
        <v>  (12,354,673)</v>
      </c>
      <c r="J1466" s="27" t="str">
        <f>VLOOKUP(A1466,Vlookup!$K$2:$N$4579,MATCH(Vlookup!N1465,Vlookup!K1465:N1465,0),0)</f>
        <v>  90 </v>
      </c>
      <c r="K1466">
        <v>6.5</v>
      </c>
      <c r="L1466" s="26">
        <v>783.0</v>
      </c>
    </row>
    <row r="1467" ht="14.25" customHeight="1">
      <c r="A1467" s="8">
        <v>146233.0</v>
      </c>
      <c r="B1467" t="s">
        <v>2465</v>
      </c>
      <c r="C1467" s="25">
        <v>40063.0</v>
      </c>
      <c r="D1467" t="str">
        <f t="shared" si="1"/>
        <v>9</v>
      </c>
      <c r="E1467">
        <v>2009.0</v>
      </c>
      <c r="F1467" t="s">
        <v>999</v>
      </c>
      <c r="G1467" s="26">
        <v>1.5E7</v>
      </c>
      <c r="H1467" s="26">
        <v>5024782.0</v>
      </c>
      <c r="I1467" s="26" t="str">
        <f t="shared" si="2"/>
        <v>  (9,975,218)</v>
      </c>
      <c r="J1467" s="27" t="str">
        <f>VLOOKUP(A1467,Vlookup!$K$2:$N$4579,MATCH(Vlookup!N1466,Vlookup!K1466:N1466,0),0)</f>
        <v>  153 </v>
      </c>
      <c r="K1467">
        <v>5.8</v>
      </c>
      <c r="L1467" s="26">
        <v>85.0</v>
      </c>
    </row>
    <row r="1468" ht="14.25" customHeight="1">
      <c r="A1468" s="8">
        <v>146238.0</v>
      </c>
      <c r="B1468" t="s">
        <v>2466</v>
      </c>
      <c r="C1468" s="25">
        <v>40062.0</v>
      </c>
      <c r="D1468" t="str">
        <f t="shared" si="1"/>
        <v>9</v>
      </c>
      <c r="E1468">
        <v>2009.0</v>
      </c>
      <c r="F1468" t="s">
        <v>999</v>
      </c>
      <c r="G1468" s="26">
        <v>2.0E7</v>
      </c>
      <c r="H1468" s="26">
        <v>1.7436509E7</v>
      </c>
      <c r="I1468" s="26" t="str">
        <f t="shared" si="2"/>
        <v>  (2,563,491)</v>
      </c>
      <c r="J1468" s="27" t="str">
        <f>VLOOKUP(A1468,Vlookup!$K$2:$N$4579,MATCH(Vlookup!N1467,Vlookup!K1467:N1467,0),0)</f>
        <v>  91 </v>
      </c>
      <c r="K1468">
        <v>7.0</v>
      </c>
      <c r="L1468" s="26">
        <v>168.0</v>
      </c>
    </row>
    <row r="1469" ht="14.25" customHeight="1">
      <c r="A1469" s="8">
        <v>146239.0</v>
      </c>
      <c r="B1469" t="s">
        <v>2467</v>
      </c>
      <c r="C1469" s="25">
        <v>40061.0</v>
      </c>
      <c r="D1469" t="str">
        <f t="shared" si="1"/>
        <v>9</v>
      </c>
      <c r="E1469">
        <v>2009.0</v>
      </c>
      <c r="F1469" t="s">
        <v>999</v>
      </c>
      <c r="G1469" s="26">
        <v>2.5E7</v>
      </c>
      <c r="H1469" s="26">
        <v>1.6367E8</v>
      </c>
      <c r="I1469" s="26" t="str">
        <f t="shared" si="2"/>
        <v>  138,670,000 </v>
      </c>
      <c r="J1469" s="27" t="str">
        <f>VLOOKUP(A1469,Vlookup!$K$2:$N$4579,MATCH(Vlookup!N1468,Vlookup!K1468:N1468,0),0)</f>
        <v>  105 </v>
      </c>
      <c r="K1469">
        <v>6.7</v>
      </c>
      <c r="L1469" s="26">
        <v>1246.0</v>
      </c>
    </row>
    <row r="1470" ht="14.25" customHeight="1">
      <c r="A1470" s="8">
        <v>146301.0</v>
      </c>
      <c r="B1470" t="s">
        <v>2468</v>
      </c>
      <c r="C1470" s="25">
        <v>40060.0</v>
      </c>
      <c r="D1470" t="str">
        <f t="shared" si="1"/>
        <v>9</v>
      </c>
      <c r="E1470">
        <v>2009.0</v>
      </c>
      <c r="F1470" t="s">
        <v>999</v>
      </c>
      <c r="G1470" s="26">
        <v>1.5E7</v>
      </c>
      <c r="H1470" s="26">
        <v>4.0105542E7</v>
      </c>
      <c r="I1470" s="26" t="str">
        <f t="shared" si="2"/>
        <v>  25,105,542 </v>
      </c>
      <c r="J1470" s="27" t="str">
        <f>VLOOKUP(A1470,Vlookup!$K$2:$N$4579,MATCH(Vlookup!N1469,Vlookup!K1469:N1469,0),0)</f>
        <v>  88 </v>
      </c>
      <c r="K1470">
        <v>4.7</v>
      </c>
      <c r="L1470" s="26">
        <v>302.0</v>
      </c>
    </row>
    <row r="1471" ht="14.25" customHeight="1">
      <c r="A1471" s="8">
        <v>146304.0</v>
      </c>
      <c r="B1471" t="s">
        <v>2469</v>
      </c>
      <c r="C1471" s="25">
        <v>40059.0</v>
      </c>
      <c r="D1471" t="str">
        <f t="shared" si="1"/>
        <v>9</v>
      </c>
      <c r="E1471">
        <v>2009.0</v>
      </c>
      <c r="F1471" t="s">
        <v>999</v>
      </c>
      <c r="G1471" s="26">
        <v>5.0E7</v>
      </c>
      <c r="H1471" s="26">
        <v>4.082854E7</v>
      </c>
      <c r="I1471" s="26" t="str">
        <f t="shared" si="2"/>
        <v>  (9,171,460)</v>
      </c>
      <c r="J1471" s="27" t="str">
        <f>VLOOKUP(A1471,Vlookup!$K$2:$N$4579,MATCH(Vlookup!N1470,Vlookup!K1470:N1470,0),0)</f>
        <v>  123 </v>
      </c>
      <c r="K1471">
        <v>5.6</v>
      </c>
      <c r="L1471" s="26">
        <v>778.0</v>
      </c>
    </row>
    <row r="1472" ht="14.25" customHeight="1">
      <c r="A1472" s="8">
        <v>147441.0</v>
      </c>
      <c r="B1472" t="s">
        <v>2470</v>
      </c>
      <c r="C1472" s="25">
        <v>40059.0</v>
      </c>
      <c r="D1472" t="str">
        <f t="shared" si="1"/>
        <v>9</v>
      </c>
      <c r="E1472">
        <v>2009.0</v>
      </c>
      <c r="F1472" t="s">
        <v>999</v>
      </c>
      <c r="G1472" s="26">
        <v>8000000.0</v>
      </c>
      <c r="H1472" s="26">
        <v>1.0848783E7</v>
      </c>
      <c r="I1472" s="26" t="str">
        <f t="shared" si="2"/>
        <v>  2,848,783 </v>
      </c>
      <c r="J1472" s="27" t="str">
        <f>VLOOKUP(A1472,Vlookup!$K$2:$N$4579,MATCH(Vlookup!N1471,Vlookup!K1471:N1471,0),0)</f>
        <v>  150 </v>
      </c>
      <c r="K1472">
        <v>5.7</v>
      </c>
      <c r="L1472" s="26">
        <v>192.0</v>
      </c>
    </row>
    <row r="1473" ht="14.25" customHeight="1">
      <c r="A1473" s="8">
        <v>147773.0</v>
      </c>
      <c r="B1473" t="s">
        <v>2471</v>
      </c>
      <c r="C1473" s="25">
        <v>40053.0</v>
      </c>
      <c r="D1473" t="str">
        <f t="shared" si="1"/>
        <v>8</v>
      </c>
      <c r="E1473">
        <v>2009.0</v>
      </c>
      <c r="F1473" t="s">
        <v>999</v>
      </c>
      <c r="G1473" s="26">
        <v>1.5E7</v>
      </c>
      <c r="H1473" s="26">
        <v>3.9421467E7</v>
      </c>
      <c r="I1473" s="26" t="str">
        <f t="shared" si="2"/>
        <v>  24,421,467 </v>
      </c>
      <c r="J1473" s="27" t="str">
        <f>VLOOKUP(A1473,Vlookup!$K$2:$N$4579,MATCH(Vlookup!N1472,Vlookup!K1472:N1472,0),0)</f>
        <v>  103 </v>
      </c>
      <c r="K1473">
        <v>5.1</v>
      </c>
      <c r="L1473" s="26">
        <v>273.0</v>
      </c>
    </row>
    <row r="1474" ht="14.25" customHeight="1">
      <c r="A1474" s="8">
        <v>147868.0</v>
      </c>
      <c r="B1474" t="s">
        <v>2472</v>
      </c>
      <c r="C1474" s="25">
        <v>40051.0</v>
      </c>
      <c r="D1474" t="str">
        <f t="shared" si="1"/>
        <v>8</v>
      </c>
      <c r="E1474">
        <v>2009.0</v>
      </c>
      <c r="F1474" t="s">
        <v>999</v>
      </c>
      <c r="G1474" s="26">
        <v>4.0E7</v>
      </c>
      <c r="H1474" s="26">
        <v>1.86167139E8</v>
      </c>
      <c r="I1474" s="26" t="str">
        <f t="shared" si="2"/>
        <v>  146,167,139 </v>
      </c>
      <c r="J1474" s="27" t="str">
        <f>VLOOKUP(A1474,Vlookup!$K$2:$N$4579,MATCH(Vlookup!N1473,Vlookup!K1473:N1473,0),0)</f>
        <v>  -   </v>
      </c>
      <c r="K1474">
        <v>5.4</v>
      </c>
      <c r="L1474" s="26">
        <v>851.0</v>
      </c>
    </row>
    <row r="1475" ht="14.25" customHeight="1">
      <c r="A1475" s="8">
        <v>148265.0</v>
      </c>
      <c r="B1475" t="s">
        <v>2473</v>
      </c>
      <c r="C1475" s="25">
        <v>40050.0</v>
      </c>
      <c r="D1475" t="str">
        <f t="shared" si="1"/>
        <v>8</v>
      </c>
      <c r="E1475">
        <v>2009.0</v>
      </c>
      <c r="F1475" t="s">
        <v>1033</v>
      </c>
      <c r="G1475" s="26">
        <v>5000000.0</v>
      </c>
      <c r="H1475" s="26">
        <v>1.756604E7</v>
      </c>
      <c r="I1475" s="26" t="str">
        <f t="shared" si="2"/>
        <v>  12,566,040 </v>
      </c>
      <c r="J1475" s="27" t="str">
        <f>VLOOKUP(A1475,Vlookup!$K$2:$N$4579,MATCH(Vlookup!N1474,Vlookup!K1474:N1474,0),0)</f>
        <v>  145 </v>
      </c>
      <c r="K1475">
        <v>6.4</v>
      </c>
      <c r="L1475" s="26">
        <v>12.0</v>
      </c>
    </row>
    <row r="1476" ht="14.25" customHeight="1">
      <c r="A1476" s="8">
        <v>148284.0</v>
      </c>
      <c r="B1476" t="s">
        <v>2474</v>
      </c>
      <c r="C1476" s="25">
        <v>40046.0</v>
      </c>
      <c r="D1476" t="str">
        <f t="shared" si="1"/>
        <v>8</v>
      </c>
      <c r="E1476">
        <v>2009.0</v>
      </c>
      <c r="F1476" t="s">
        <v>999</v>
      </c>
      <c r="G1476" s="26">
        <v>4.0E7</v>
      </c>
      <c r="H1476" s="26">
        <v>2.8972508E7</v>
      </c>
      <c r="I1476" s="26" t="str">
        <f t="shared" si="2"/>
        <v>  (11,027,492)</v>
      </c>
      <c r="J1476" s="27" t="str">
        <f>VLOOKUP(A1476,Vlookup!$K$2:$N$4579,MATCH(Vlookup!N1475,Vlookup!K1475:N1475,0),0)</f>
        <v>  155 </v>
      </c>
      <c r="K1476">
        <v>5.1</v>
      </c>
      <c r="L1476" s="26">
        <v>46.0</v>
      </c>
    </row>
    <row r="1477" ht="14.25" customHeight="1">
      <c r="A1477" s="8">
        <v>149870.0</v>
      </c>
      <c r="B1477" t="s">
        <v>2475</v>
      </c>
      <c r="C1477" s="25">
        <v>40046.0</v>
      </c>
      <c r="D1477" t="str">
        <f t="shared" si="1"/>
        <v>8</v>
      </c>
      <c r="E1477">
        <v>2009.0</v>
      </c>
      <c r="F1477" t="s">
        <v>999</v>
      </c>
      <c r="G1477" s="26">
        <v>1.5E7</v>
      </c>
      <c r="H1477" s="26">
        <v>6405245.0</v>
      </c>
      <c r="I1477" s="26" t="str">
        <f t="shared" si="2"/>
        <v>  (8,594,755)</v>
      </c>
      <c r="J1477" s="27" t="str">
        <f>VLOOKUP(A1477,Vlookup!$K$2:$N$4579,MATCH(Vlookup!N1476,Vlookup!K1476:N1476,0),0)</f>
        <v>  126 </v>
      </c>
      <c r="K1477">
        <v>5.0</v>
      </c>
      <c r="L1477" s="26">
        <v>102.0</v>
      </c>
    </row>
    <row r="1478" ht="14.25" customHeight="1">
      <c r="A1478" s="8">
        <v>149871.0</v>
      </c>
      <c r="B1478">
        <v>9.0</v>
      </c>
      <c r="C1478" s="25">
        <v>40044.0</v>
      </c>
      <c r="D1478" t="str">
        <f t="shared" si="1"/>
        <v>8</v>
      </c>
      <c r="E1478">
        <v>2009.0</v>
      </c>
      <c r="F1478" t="s">
        <v>999</v>
      </c>
      <c r="G1478" s="26">
        <v>3.0E7</v>
      </c>
      <c r="H1478" s="26">
        <v>4.8428063E7</v>
      </c>
      <c r="I1478" s="26" t="str">
        <f t="shared" si="2"/>
        <v>  18,428,063 </v>
      </c>
      <c r="J1478" s="27" t="str">
        <f>VLOOKUP(A1478,Vlookup!$K$2:$N$4579,MATCH(Vlookup!N1477,Vlookup!K1477:N1477,0),0)</f>
        <v>  137 </v>
      </c>
      <c r="K1478">
        <v>6.6</v>
      </c>
      <c r="L1478" s="26">
        <v>1291.0</v>
      </c>
    </row>
    <row r="1479" ht="14.25" customHeight="1">
      <c r="A1479" s="8">
        <v>150540.0</v>
      </c>
      <c r="B1479" t="s">
        <v>633</v>
      </c>
      <c r="C1479" s="25">
        <v>40043.0</v>
      </c>
      <c r="D1479" t="str">
        <f t="shared" si="1"/>
        <v>8</v>
      </c>
      <c r="E1479">
        <v>2009.0</v>
      </c>
      <c r="F1479" t="s">
        <v>999</v>
      </c>
      <c r="G1479" s="26">
        <v>7.0E7</v>
      </c>
      <c r="H1479" s="26">
        <v>3.1913105E8</v>
      </c>
      <c r="I1479" s="26" t="str">
        <f t="shared" si="2"/>
        <v>  249,131,050 </v>
      </c>
      <c r="J1479" s="27" t="str">
        <f>VLOOKUP(A1479,Vlookup!$K$2:$N$4579,MATCH(Vlookup!N1478,Vlookup!K1478:N1478,0),0)</f>
        <v>  94 </v>
      </c>
      <c r="K1479">
        <v>7.9</v>
      </c>
      <c r="L1479" s="26">
        <v>6598.0</v>
      </c>
    </row>
    <row r="1480" ht="14.25" customHeight="1">
      <c r="A1480" s="8">
        <v>150689.0</v>
      </c>
      <c r="B1480" t="s">
        <v>2476</v>
      </c>
      <c r="C1480" s="25">
        <v>40039.0</v>
      </c>
      <c r="D1480" t="str">
        <f t="shared" si="1"/>
        <v>8</v>
      </c>
      <c r="E1480">
        <v>2009.0</v>
      </c>
      <c r="F1480" t="s">
        <v>999</v>
      </c>
      <c r="G1480" s="26">
        <v>3.9E7</v>
      </c>
      <c r="H1480" s="26">
        <v>1.01229792E8</v>
      </c>
      <c r="I1480" s="26" t="str">
        <f t="shared" si="2"/>
        <v>  62,229,792 </v>
      </c>
      <c r="J1480" s="27" t="str">
        <f>VLOOKUP(A1480,Vlookup!$K$2:$N$4579,MATCH(Vlookup!N1479,Vlookup!K1479:N1479,0),0)</f>
        <v>  105 </v>
      </c>
      <c r="K1480">
        <v>6.7</v>
      </c>
      <c r="L1480" s="26">
        <v>815.0</v>
      </c>
    </row>
    <row r="1481" ht="14.25" customHeight="1">
      <c r="A1481" s="8">
        <v>151743.0</v>
      </c>
      <c r="B1481" t="s">
        <v>2477</v>
      </c>
      <c r="C1481" s="25">
        <v>40039.0</v>
      </c>
      <c r="D1481" t="str">
        <f t="shared" si="1"/>
        <v>8</v>
      </c>
      <c r="E1481">
        <v>2009.0</v>
      </c>
      <c r="F1481" t="s">
        <v>1074</v>
      </c>
      <c r="G1481" s="26">
        <v>9000000.0</v>
      </c>
      <c r="H1481" s="26">
        <v>1.813E7</v>
      </c>
      <c r="I1481" s="26" t="str">
        <f t="shared" si="2"/>
        <v>  9,130,000 </v>
      </c>
      <c r="J1481" s="27" t="str">
        <f>VLOOKUP(A1481,Vlookup!$K$2:$N$4579,MATCH(Vlookup!N1480,Vlookup!K1480:N1480,0),0)</f>
        <v>  105 </v>
      </c>
      <c r="K1481">
        <v>7.2</v>
      </c>
      <c r="L1481" s="26">
        <v>26.0</v>
      </c>
    </row>
    <row r="1482" ht="14.25" customHeight="1">
      <c r="A1482" s="8">
        <v>151960.0</v>
      </c>
      <c r="B1482" t="s">
        <v>2478</v>
      </c>
      <c r="C1482" s="25">
        <v>40038.0</v>
      </c>
      <c r="D1482" t="str">
        <f t="shared" si="1"/>
        <v>8</v>
      </c>
      <c r="E1482">
        <v>2009.0</v>
      </c>
      <c r="F1482" t="s">
        <v>999</v>
      </c>
      <c r="G1482" s="26">
        <v>2.7E7</v>
      </c>
      <c r="H1482" s="26">
        <v>2.9E7</v>
      </c>
      <c r="I1482" s="26" t="str">
        <f t="shared" si="2"/>
        <v>  2,000,000 </v>
      </c>
      <c r="J1482" s="27" t="str">
        <f>VLOOKUP(A1482,Vlookup!$K$2:$N$4579,MATCH(Vlookup!N1481,Vlookup!K1481:N1481,0),0)</f>
        <v>  91 </v>
      </c>
      <c r="K1482">
        <v>6.1</v>
      </c>
      <c r="L1482" s="26">
        <v>580.0</v>
      </c>
    </row>
    <row r="1483" ht="14.25" customHeight="1">
      <c r="A1483" s="8">
        <v>152259.0</v>
      </c>
      <c r="B1483" t="s">
        <v>2479</v>
      </c>
      <c r="C1483" s="25">
        <v>40038.0</v>
      </c>
      <c r="D1483" t="str">
        <f t="shared" si="1"/>
        <v>8</v>
      </c>
      <c r="E1483">
        <v>2009.0</v>
      </c>
      <c r="F1483" t="s">
        <v>1063</v>
      </c>
      <c r="G1483" s="26">
        <v>2000000.0</v>
      </c>
      <c r="H1483" s="26">
        <v>3.3965843E7</v>
      </c>
      <c r="I1483" s="26" t="str">
        <f t="shared" si="2"/>
        <v>  31,965,843 </v>
      </c>
      <c r="J1483" s="27" t="str">
        <f>VLOOKUP(A1483,Vlookup!$K$2:$N$4579,MATCH(Vlookup!N1482,Vlookup!K1482:N1482,0),0)</f>
        <v>  99 </v>
      </c>
      <c r="K1483">
        <v>7.8</v>
      </c>
      <c r="L1483" s="26">
        <v>638.0</v>
      </c>
    </row>
    <row r="1484" ht="14.25" customHeight="1">
      <c r="A1484" s="8">
        <v>152532.0</v>
      </c>
      <c r="B1484" t="s">
        <v>2480</v>
      </c>
      <c r="C1484" s="25">
        <v>40031.0</v>
      </c>
      <c r="D1484" t="str">
        <f t="shared" si="1"/>
        <v>8</v>
      </c>
      <c r="E1484">
        <v>2009.0</v>
      </c>
      <c r="F1484" t="s">
        <v>999</v>
      </c>
      <c r="G1484" s="26">
        <v>4.0E7</v>
      </c>
      <c r="H1484" s="26">
        <v>1.29540499E8</v>
      </c>
      <c r="I1484" s="26" t="str">
        <f t="shared" si="2"/>
        <v>  89,540,499 </v>
      </c>
      <c r="J1484" s="27" t="str">
        <f>VLOOKUP(A1484,Vlookup!$K$2:$N$4579,MATCH(Vlookup!N1483,Vlookup!K1483:N1483,0),0)</f>
        <v>  117 </v>
      </c>
      <c r="K1484">
        <v>6.6</v>
      </c>
      <c r="L1484" s="26">
        <v>579.0</v>
      </c>
    </row>
    <row r="1485" ht="14.25" customHeight="1">
      <c r="A1485" s="8">
        <v>152584.0</v>
      </c>
      <c r="B1485" t="s">
        <v>2481</v>
      </c>
      <c r="C1485" s="25">
        <v>40031.0</v>
      </c>
      <c r="D1485" t="str">
        <f t="shared" si="1"/>
        <v>8</v>
      </c>
      <c r="E1485">
        <v>2009.0</v>
      </c>
      <c r="F1485" t="s">
        <v>999</v>
      </c>
      <c r="G1485" s="26">
        <v>2.0E7</v>
      </c>
      <c r="H1485" s="26">
        <v>5210988.0</v>
      </c>
      <c r="I1485" s="26" t="str">
        <f t="shared" si="2"/>
        <v>  (14,789,012)</v>
      </c>
      <c r="J1485" s="27" t="str">
        <f>VLOOKUP(A1485,Vlookup!$K$2:$N$4579,MATCH(Vlookup!N1484,Vlookup!K1484:N1484,0),0)</f>
        <v>  179 </v>
      </c>
      <c r="K1485">
        <v>5.4</v>
      </c>
      <c r="L1485" s="26">
        <v>129.0</v>
      </c>
    </row>
    <row r="1486" ht="14.25" customHeight="1">
      <c r="A1486" s="8">
        <v>152599.0</v>
      </c>
      <c r="B1486" t="s">
        <v>2482</v>
      </c>
      <c r="C1486" s="25">
        <v>40030.0</v>
      </c>
      <c r="D1486" t="str">
        <f t="shared" si="1"/>
        <v>8</v>
      </c>
      <c r="E1486">
        <v>2009.0</v>
      </c>
      <c r="F1486" t="s">
        <v>999</v>
      </c>
      <c r="G1486" s="26">
        <v>3.0E7</v>
      </c>
      <c r="H1486" s="26">
        <v>2.10819611E8</v>
      </c>
      <c r="I1486" s="26" t="str">
        <f t="shared" si="2"/>
        <v>  180,819,611 </v>
      </c>
      <c r="J1486" s="27" t="str">
        <f>VLOOKUP(A1486,Vlookup!$K$2:$N$4579,MATCH(Vlookup!N1485,Vlookup!K1485:N1485,0),0)</f>
        <v>  117 </v>
      </c>
      <c r="K1486">
        <v>7.3</v>
      </c>
      <c r="L1486" s="26">
        <v>3451.0</v>
      </c>
    </row>
    <row r="1487" ht="14.25" customHeight="1">
      <c r="A1487" s="8">
        <v>152601.0</v>
      </c>
      <c r="B1487" t="s">
        <v>2483</v>
      </c>
      <c r="C1487" s="25">
        <v>40029.0</v>
      </c>
      <c r="D1487" t="str">
        <f t="shared" si="1"/>
        <v>8</v>
      </c>
      <c r="E1487">
        <v>2009.0</v>
      </c>
      <c r="F1487" t="s">
        <v>999</v>
      </c>
      <c r="G1487" s="26">
        <v>1.75E8</v>
      </c>
      <c r="H1487" s="26">
        <v>3.02469017E8</v>
      </c>
      <c r="I1487" s="26" t="str">
        <f t="shared" si="2"/>
        <v>  127,469,017 </v>
      </c>
      <c r="J1487" s="27" t="str">
        <f>VLOOKUP(A1487,Vlookup!$K$2:$N$4579,MATCH(Vlookup!N1486,Vlookup!K1486:N1486,0),0)</f>
        <v>  126 </v>
      </c>
      <c r="K1487">
        <v>5.6</v>
      </c>
      <c r="L1487" s="26">
        <v>1988.0</v>
      </c>
    </row>
    <row r="1488" ht="14.25" customHeight="1">
      <c r="A1488" s="8">
        <v>152737.0</v>
      </c>
      <c r="B1488" t="s">
        <v>2484</v>
      </c>
      <c r="C1488" s="25">
        <v>40025.0</v>
      </c>
      <c r="D1488" t="str">
        <f t="shared" si="1"/>
        <v>7</v>
      </c>
      <c r="E1488">
        <v>2009.0</v>
      </c>
      <c r="F1488" t="s">
        <v>999</v>
      </c>
      <c r="G1488" s="26">
        <v>7.5E7</v>
      </c>
      <c r="H1488" s="26">
        <v>6.1458982E7</v>
      </c>
      <c r="I1488" s="26" t="str">
        <f t="shared" si="2"/>
        <v>  (13,541,018)</v>
      </c>
      <c r="J1488" s="27" t="str">
        <f>VLOOKUP(A1488,Vlookup!$K$2:$N$4579,MATCH(Vlookup!N1487,Vlookup!K1487:N1487,0),0)</f>
        <v>  121 </v>
      </c>
      <c r="K1488">
        <v>5.6</v>
      </c>
      <c r="L1488" s="26">
        <v>398.0</v>
      </c>
    </row>
    <row r="1489" ht="14.25" customHeight="1">
      <c r="A1489" s="8">
        <v>152742.0</v>
      </c>
      <c r="B1489" t="s">
        <v>2485</v>
      </c>
      <c r="C1489" s="25">
        <v>40025.0</v>
      </c>
      <c r="D1489" t="str">
        <f t="shared" si="1"/>
        <v>7</v>
      </c>
      <c r="E1489">
        <v>2009.0</v>
      </c>
      <c r="F1489" t="s">
        <v>999</v>
      </c>
      <c r="G1489" s="26">
        <v>4.5E7</v>
      </c>
      <c r="H1489" s="26">
        <v>5.7881056E7</v>
      </c>
      <c r="I1489" s="26" t="str">
        <f t="shared" si="2"/>
        <v>  12,881,056 </v>
      </c>
      <c r="J1489" s="27" t="str">
        <f>VLOOKUP(A1489,Vlookup!$K$2:$N$4579,MATCH(Vlookup!N1488,Vlookup!K1488:N1488,0),0)</f>
        <v>  124 </v>
      </c>
      <c r="K1489">
        <v>5.3</v>
      </c>
      <c r="L1489" s="26">
        <v>254.0</v>
      </c>
    </row>
    <row r="1490" ht="14.25" customHeight="1">
      <c r="A1490" s="8">
        <v>152747.0</v>
      </c>
      <c r="B1490" t="s">
        <v>2486</v>
      </c>
      <c r="C1490" s="25">
        <v>40018.0</v>
      </c>
      <c r="D1490" t="str">
        <f t="shared" si="1"/>
        <v>7</v>
      </c>
      <c r="E1490">
        <v>2009.0</v>
      </c>
      <c r="F1490" t="s">
        <v>999</v>
      </c>
      <c r="G1490" s="26">
        <v>3.8E7</v>
      </c>
      <c r="H1490" s="26">
        <v>2.05298907E8</v>
      </c>
      <c r="I1490" s="26" t="str">
        <f t="shared" si="2"/>
        <v>  167,298,907 </v>
      </c>
      <c r="J1490" s="27" t="str">
        <f>VLOOKUP(A1490,Vlookup!$K$2:$N$4579,MATCH(Vlookup!N1489,Vlookup!K1489:N1489,0),0)</f>
        <v>  106 </v>
      </c>
      <c r="K1490">
        <v>6.4</v>
      </c>
      <c r="L1490" s="26">
        <v>1005.0</v>
      </c>
    </row>
    <row r="1491" ht="14.25" customHeight="1">
      <c r="A1491" s="8">
        <v>152760.0</v>
      </c>
      <c r="B1491" t="s">
        <v>2487</v>
      </c>
      <c r="C1491" s="25">
        <v>40018.0</v>
      </c>
      <c r="D1491" t="str">
        <f t="shared" si="1"/>
        <v>7</v>
      </c>
      <c r="E1491">
        <v>2009.0</v>
      </c>
      <c r="F1491" t="s">
        <v>999</v>
      </c>
      <c r="G1491" s="26">
        <v>2.0E7</v>
      </c>
      <c r="H1491" s="26">
        <v>4.1596251E7</v>
      </c>
      <c r="I1491" s="26" t="str">
        <f t="shared" si="2"/>
        <v>  21,596,251 </v>
      </c>
      <c r="J1491" s="27" t="str">
        <f>VLOOKUP(A1491,Vlookup!$K$2:$N$4579,MATCH(Vlookup!N1490,Vlookup!K1490:N1490,0),0)</f>
        <v>  118 </v>
      </c>
      <c r="K1491">
        <v>6.7</v>
      </c>
      <c r="L1491" s="26">
        <v>1296.0</v>
      </c>
    </row>
    <row r="1492" ht="14.25" customHeight="1">
      <c r="A1492" s="8">
        <v>152780.0</v>
      </c>
      <c r="B1492" t="s">
        <v>2488</v>
      </c>
      <c r="C1492" s="25">
        <v>40015.0</v>
      </c>
      <c r="D1492" t="str">
        <f t="shared" si="1"/>
        <v>7</v>
      </c>
      <c r="E1492">
        <v>2009.0</v>
      </c>
      <c r="F1492" t="s">
        <v>999</v>
      </c>
      <c r="G1492" s="26">
        <v>1.5E8</v>
      </c>
      <c r="H1492" s="26">
        <v>2.92817841E8</v>
      </c>
      <c r="I1492" s="26" t="str">
        <f t="shared" si="2"/>
        <v>  142,817,841 </v>
      </c>
      <c r="J1492" s="27" t="str">
        <f>VLOOKUP(A1492,Vlookup!$K$2:$N$4579,MATCH(Vlookup!N1491,Vlookup!K1491:N1491,0),0)</f>
        <v>  130 </v>
      </c>
      <c r="K1492">
        <v>5.1</v>
      </c>
      <c r="L1492" s="26">
        <v>519.0</v>
      </c>
    </row>
    <row r="1493" ht="14.25" customHeight="1">
      <c r="A1493" s="8">
        <v>153158.0</v>
      </c>
      <c r="B1493" t="s">
        <v>2489</v>
      </c>
      <c r="C1493" s="25">
        <v>40011.0</v>
      </c>
      <c r="D1493" t="str">
        <f t="shared" si="1"/>
        <v>7</v>
      </c>
      <c r="E1493">
        <v>2009.0</v>
      </c>
      <c r="F1493" t="s">
        <v>999</v>
      </c>
      <c r="G1493" s="26">
        <v>7500000.0</v>
      </c>
      <c r="H1493" s="26">
        <v>6.0722734E7</v>
      </c>
      <c r="I1493" s="26" t="str">
        <f t="shared" si="2"/>
        <v>  53,222,734 </v>
      </c>
      <c r="J1493" s="27" t="str">
        <f>VLOOKUP(A1493,Vlookup!$K$2:$N$4579,MATCH(Vlookup!N1492,Vlookup!K1492:N1492,0),0)</f>
        <v>  106 </v>
      </c>
      <c r="K1493">
        <v>7.2</v>
      </c>
      <c r="L1493" s="26">
        <v>2993.0</v>
      </c>
    </row>
    <row r="1494" ht="14.25" customHeight="1">
      <c r="A1494" s="8">
        <v>153518.0</v>
      </c>
      <c r="B1494" t="s">
        <v>2490</v>
      </c>
      <c r="C1494" s="25">
        <v>40004.0</v>
      </c>
      <c r="D1494" t="str">
        <f t="shared" si="1"/>
        <v>7</v>
      </c>
      <c r="E1494">
        <v>2009.0</v>
      </c>
      <c r="F1494" t="s">
        <v>999</v>
      </c>
      <c r="G1494" s="26">
        <v>1.8E7</v>
      </c>
      <c r="H1494" s="26">
        <v>1.5345201E7</v>
      </c>
      <c r="I1494" s="26" t="str">
        <f t="shared" si="2"/>
        <v>  (2,654,799)</v>
      </c>
      <c r="J1494" s="27" t="str">
        <f>VLOOKUP(A1494,Vlookup!$K$2:$N$4579,MATCH(Vlookup!N1493,Vlookup!K1493:N1493,0),0)</f>
        <v>  97 </v>
      </c>
      <c r="K1494">
        <v>5.2</v>
      </c>
      <c r="L1494" s="26">
        <v>204.0</v>
      </c>
    </row>
    <row r="1495" ht="14.25" customHeight="1">
      <c r="A1495" s="8">
        <v>154400.0</v>
      </c>
      <c r="B1495" t="s">
        <v>2491</v>
      </c>
      <c r="C1495" s="25">
        <v>40003.0</v>
      </c>
      <c r="D1495" t="str">
        <f t="shared" si="1"/>
        <v>7</v>
      </c>
      <c r="E1495">
        <v>2009.0</v>
      </c>
      <c r="F1495" t="s">
        <v>999</v>
      </c>
      <c r="G1495" s="26">
        <v>3400000.0</v>
      </c>
      <c r="H1495" s="26">
        <v>1.14E8</v>
      </c>
      <c r="I1495" s="26" t="str">
        <f t="shared" si="2"/>
        <v>  110,600,000 </v>
      </c>
      <c r="J1495" s="27" t="str">
        <f>VLOOKUP(A1495,Vlookup!$K$2:$N$4579,MATCH(Vlookup!N1494,Vlookup!K1494:N1494,0),0)</f>
        <v>  106 </v>
      </c>
      <c r="K1495">
        <v>6.3</v>
      </c>
      <c r="L1495" s="26">
        <v>365.0</v>
      </c>
    </row>
    <row r="1496" ht="14.25" customHeight="1">
      <c r="A1496" s="8">
        <v>156022.0</v>
      </c>
      <c r="B1496" t="s">
        <v>2492</v>
      </c>
      <c r="C1496" s="25">
        <v>40001.0</v>
      </c>
      <c r="D1496" t="str">
        <f t="shared" si="1"/>
        <v>7</v>
      </c>
      <c r="E1496">
        <v>2009.0</v>
      </c>
      <c r="F1496" t="s">
        <v>999</v>
      </c>
      <c r="G1496" s="26">
        <v>2.5E8</v>
      </c>
      <c r="H1496" s="26">
        <v>9.33959197E8</v>
      </c>
      <c r="I1496" s="26" t="str">
        <f t="shared" si="2"/>
        <v>  683,959,197 </v>
      </c>
      <c r="J1496" s="27" t="str">
        <f>VLOOKUP(A1496,Vlookup!$K$2:$N$4579,MATCH(Vlookup!N1495,Vlookup!K1495:N1495,0),0)</f>
        <v>  132 </v>
      </c>
      <c r="K1496">
        <v>7.4</v>
      </c>
      <c r="L1496" s="26">
        <v>5435.0</v>
      </c>
    </row>
    <row r="1497" ht="14.25" customHeight="1">
      <c r="A1497" s="8">
        <v>156711.0</v>
      </c>
      <c r="B1497" t="s">
        <v>2493</v>
      </c>
      <c r="C1497" s="25">
        <v>39995.0</v>
      </c>
      <c r="D1497" t="str">
        <f t="shared" si="1"/>
        <v>7</v>
      </c>
      <c r="E1497">
        <v>2009.0</v>
      </c>
      <c r="F1497" t="s">
        <v>999</v>
      </c>
      <c r="G1497" s="26">
        <v>8.0E7</v>
      </c>
      <c r="H1497" s="26">
        <v>2.1410462E8</v>
      </c>
      <c r="I1497" s="26" t="str">
        <f t="shared" si="2"/>
        <v>  134,104,620 </v>
      </c>
      <c r="J1497" s="27" t="str">
        <f>VLOOKUP(A1497,Vlookup!$K$2:$N$4579,MATCH(Vlookup!N1496,Vlookup!K1496:N1496,0),0)</f>
        <v>  97 </v>
      </c>
      <c r="K1497">
        <v>6.5</v>
      </c>
      <c r="L1497" s="26">
        <v>1371.0</v>
      </c>
    </row>
    <row r="1498" ht="14.25" customHeight="1">
      <c r="A1498" s="8">
        <v>157336.0</v>
      </c>
      <c r="B1498" t="s">
        <v>2494</v>
      </c>
      <c r="C1498" s="25">
        <v>39993.0</v>
      </c>
      <c r="D1498" t="str">
        <f t="shared" si="1"/>
        <v>6</v>
      </c>
      <c r="E1498">
        <v>2009.0</v>
      </c>
      <c r="F1498" t="s">
        <v>999</v>
      </c>
      <c r="G1498" s="26">
        <v>9.0E7</v>
      </c>
      <c r="H1498" s="26">
        <v>8.86686817E8</v>
      </c>
      <c r="I1498" s="26" t="str">
        <f t="shared" si="2"/>
        <v>  796,686,817 </v>
      </c>
      <c r="J1498" s="27" t="str">
        <f>VLOOKUP(A1498,Vlookup!$K$2:$N$4579,MATCH(Vlookup!N1497,Vlookup!K1497:N1497,0),0)</f>
        <v>  169 </v>
      </c>
      <c r="K1498">
        <v>6.5</v>
      </c>
      <c r="L1498" s="26">
        <v>2330.0</v>
      </c>
    </row>
    <row r="1499" ht="14.25" customHeight="1">
      <c r="A1499" s="8">
        <v>157350.0</v>
      </c>
      <c r="B1499" t="s">
        <v>2495</v>
      </c>
      <c r="C1499" s="25">
        <v>39990.0</v>
      </c>
      <c r="D1499" t="str">
        <f t="shared" si="1"/>
        <v>6</v>
      </c>
      <c r="E1499">
        <v>2009.0</v>
      </c>
      <c r="F1499" t="s">
        <v>999</v>
      </c>
      <c r="G1499" s="26">
        <v>3.0E7</v>
      </c>
      <c r="H1499" s="26">
        <v>9.5714875E7</v>
      </c>
      <c r="I1499" s="26" t="str">
        <f t="shared" si="2"/>
        <v>  65,714,875 </v>
      </c>
      <c r="J1499" s="27" t="str">
        <f>VLOOKUP(A1499,Vlookup!$K$2:$N$4579,MATCH(Vlookup!N1498,Vlookup!K1498:N1498,0),0)</f>
        <v>  139 </v>
      </c>
      <c r="K1499">
        <v>7.1</v>
      </c>
      <c r="L1499" s="26">
        <v>614.0</v>
      </c>
    </row>
    <row r="1500" ht="14.25" customHeight="1">
      <c r="A1500" s="8">
        <v>157353.0</v>
      </c>
      <c r="B1500" t="s">
        <v>2496</v>
      </c>
      <c r="C1500" s="25">
        <v>39983.0</v>
      </c>
      <c r="D1500" t="str">
        <f t="shared" si="1"/>
        <v>6</v>
      </c>
      <c r="E1500">
        <v>2009.0</v>
      </c>
      <c r="F1500" t="s">
        <v>999</v>
      </c>
      <c r="G1500" s="26">
        <v>1.5E8</v>
      </c>
      <c r="H1500" s="26">
        <v>8.36297228E8</v>
      </c>
      <c r="I1500" s="26" t="str">
        <f t="shared" si="2"/>
        <v>  686,297,228 </v>
      </c>
      <c r="J1500" s="27" t="str">
        <f>VLOOKUP(A1500,Vlookup!$K$2:$N$4579,MATCH(Vlookup!N1499,Vlookup!K1499:N1499,0),0)</f>
        <v>  119 </v>
      </c>
      <c r="K1500">
        <v>6.0</v>
      </c>
      <c r="L1500" s="26">
        <v>3192.0</v>
      </c>
    </row>
    <row r="1501" ht="14.25" customHeight="1">
      <c r="A1501" s="8">
        <v>157386.0</v>
      </c>
      <c r="B1501" t="s">
        <v>2497</v>
      </c>
      <c r="C1501" s="25">
        <v>39983.0</v>
      </c>
      <c r="D1501" t="str">
        <f t="shared" si="1"/>
        <v>6</v>
      </c>
      <c r="E1501">
        <v>2009.0</v>
      </c>
      <c r="F1501" t="s">
        <v>999</v>
      </c>
      <c r="G1501" s="26">
        <v>1.5E7</v>
      </c>
      <c r="H1501" s="26">
        <v>3.5097815E7</v>
      </c>
      <c r="I1501" s="26" t="str">
        <f t="shared" si="2"/>
        <v>  20,097,815 </v>
      </c>
      <c r="J1501" s="27" t="str">
        <f>VLOOKUP(A1501,Vlookup!$K$2:$N$4579,MATCH(Vlookup!N1500,Vlookup!K1500:N1500,0),0)</f>
        <v>  95 </v>
      </c>
      <c r="K1501">
        <v>6.8</v>
      </c>
      <c r="L1501" s="26">
        <v>365.0</v>
      </c>
    </row>
    <row r="1502" ht="14.25" customHeight="1">
      <c r="A1502" s="8">
        <v>157544.0</v>
      </c>
      <c r="B1502" t="s">
        <v>2498</v>
      </c>
      <c r="C1502" s="25">
        <v>39982.0</v>
      </c>
      <c r="D1502" t="str">
        <f t="shared" si="1"/>
        <v>6</v>
      </c>
      <c r="E1502">
        <v>2009.0</v>
      </c>
      <c r="F1502" t="s">
        <v>999</v>
      </c>
      <c r="G1502" s="26">
        <v>6.0E7</v>
      </c>
      <c r="H1502" s="26">
        <v>6.23579E7</v>
      </c>
      <c r="I1502" s="26" t="str">
        <f t="shared" si="2"/>
        <v>  2,357,900 </v>
      </c>
      <c r="J1502" s="27" t="str">
        <f>VLOOKUP(A1502,Vlookup!$K$2:$N$4579,MATCH(Vlookup!N1501,Vlookup!K1501:N1501,0),0)</f>
        <v>  91 </v>
      </c>
      <c r="K1502">
        <v>4.6</v>
      </c>
      <c r="L1502" s="26">
        <v>538.0</v>
      </c>
    </row>
    <row r="1503" ht="14.25" customHeight="1">
      <c r="A1503" s="8">
        <v>157547.0</v>
      </c>
      <c r="B1503" t="s">
        <v>2499</v>
      </c>
      <c r="C1503" s="25">
        <v>39977.0</v>
      </c>
      <c r="D1503" t="str">
        <f t="shared" si="1"/>
        <v>6</v>
      </c>
      <c r="E1503">
        <v>2009.0</v>
      </c>
      <c r="F1503" t="s">
        <v>999</v>
      </c>
      <c r="G1503" s="26">
        <v>1.6E7</v>
      </c>
      <c r="H1503" s="26">
        <v>4.7801389E7</v>
      </c>
      <c r="I1503" s="26" t="str">
        <f t="shared" si="2"/>
        <v>  31,801,389 </v>
      </c>
      <c r="J1503" s="27" t="str">
        <f>VLOOKUP(A1503,Vlookup!$K$2:$N$4579,MATCH(Vlookup!N1502,Vlookup!K1502:N1502,0),0)</f>
        <v>  104 </v>
      </c>
      <c r="K1503">
        <v>7.7</v>
      </c>
      <c r="L1503" s="26">
        <v>1769.0</v>
      </c>
    </row>
    <row r="1504" ht="14.25" customHeight="1">
      <c r="A1504" s="8">
        <v>157841.0</v>
      </c>
      <c r="B1504" t="s">
        <v>2500</v>
      </c>
      <c r="C1504" s="25">
        <v>39976.0</v>
      </c>
      <c r="D1504" t="str">
        <f t="shared" si="1"/>
        <v>6</v>
      </c>
      <c r="E1504">
        <v>2009.0</v>
      </c>
      <c r="F1504" t="s">
        <v>999</v>
      </c>
      <c r="G1504" s="26">
        <v>5000000.0</v>
      </c>
      <c r="H1504" s="26">
        <v>9760104.0</v>
      </c>
      <c r="I1504" s="26" t="str">
        <f t="shared" si="2"/>
        <v>  4,760,104 </v>
      </c>
      <c r="J1504" s="27" t="str">
        <f>VLOOKUP(A1504,Vlookup!$K$2:$N$4579,MATCH(Vlookup!N1503,Vlookup!K1503:N1503,0),0)</f>
        <v>  105 </v>
      </c>
      <c r="K1504">
        <v>7.6</v>
      </c>
      <c r="L1504" s="26">
        <v>1831.0</v>
      </c>
    </row>
    <row r="1505" ht="14.25" customHeight="1">
      <c r="A1505" s="8">
        <v>157845.0</v>
      </c>
      <c r="B1505" t="s">
        <v>2501</v>
      </c>
      <c r="C1505" s="25">
        <v>39975.0</v>
      </c>
      <c r="D1505" t="str">
        <f t="shared" si="1"/>
        <v>6</v>
      </c>
      <c r="E1505">
        <v>2009.0</v>
      </c>
      <c r="F1505" t="s">
        <v>999</v>
      </c>
      <c r="G1505" s="26">
        <v>1.0E8</v>
      </c>
      <c r="H1505" s="26">
        <v>1.50166126E8</v>
      </c>
      <c r="I1505" s="26" t="str">
        <f t="shared" si="2"/>
        <v>  50,166,126 </v>
      </c>
      <c r="J1505" s="27" t="str">
        <f>VLOOKUP(A1505,Vlookup!$K$2:$N$4579,MATCH(Vlookup!N1504,Vlookup!K1504:N1504,0),0)</f>
        <v>  103 </v>
      </c>
      <c r="K1505">
        <v>6.2</v>
      </c>
      <c r="L1505" s="26">
        <v>971.0</v>
      </c>
    </row>
    <row r="1506" ht="14.25" customHeight="1">
      <c r="A1506" s="8">
        <v>157847.0</v>
      </c>
      <c r="B1506" t="s">
        <v>2502</v>
      </c>
      <c r="C1506" s="25">
        <v>39972.0</v>
      </c>
      <c r="D1506" t="str">
        <f t="shared" si="1"/>
        <v>6</v>
      </c>
      <c r="E1506">
        <v>2009.0</v>
      </c>
      <c r="F1506" t="s">
        <v>999</v>
      </c>
      <c r="G1506" s="26">
        <v>1.4E7</v>
      </c>
      <c r="H1506" s="26">
        <v>2.2852638E7</v>
      </c>
      <c r="I1506" s="26" t="str">
        <f t="shared" si="2"/>
        <v>  8,852,638 </v>
      </c>
      <c r="J1506" s="27" t="str">
        <f>VLOOKUP(A1506,Vlookup!$K$2:$N$4579,MATCH(Vlookup!N1505,Vlookup!K1505:N1505,0),0)</f>
        <v>  118 </v>
      </c>
      <c r="K1506">
        <v>6.2</v>
      </c>
      <c r="L1506" s="26">
        <v>355.0</v>
      </c>
    </row>
    <row r="1507" ht="14.25" customHeight="1">
      <c r="A1507" s="8">
        <v>157849.0</v>
      </c>
      <c r="B1507" t="s">
        <v>2503</v>
      </c>
      <c r="C1507" s="25">
        <v>39970.0</v>
      </c>
      <c r="D1507" t="str">
        <f t="shared" si="1"/>
        <v>6</v>
      </c>
      <c r="E1507">
        <v>2009.0</v>
      </c>
      <c r="F1507" t="s">
        <v>1065</v>
      </c>
      <c r="G1507" s="26">
        <v>1.6E7</v>
      </c>
      <c r="H1507" s="26">
        <v>1.1301649E7</v>
      </c>
      <c r="I1507" s="26" t="str">
        <f t="shared" si="2"/>
        <v>  (4,698,351)</v>
      </c>
      <c r="J1507" s="27" t="str">
        <f>VLOOKUP(A1507,Vlookup!$K$2:$N$4579,MATCH(Vlookup!N1506,Vlookup!K1506:N1506,0),0)</f>
        <v>  121 </v>
      </c>
      <c r="K1507">
        <v>6.4</v>
      </c>
      <c r="L1507" s="26">
        <v>49.0</v>
      </c>
    </row>
    <row r="1508" ht="14.25" customHeight="1">
      <c r="A1508" s="8">
        <v>158011.0</v>
      </c>
      <c r="B1508" t="s">
        <v>2504</v>
      </c>
      <c r="C1508" s="25">
        <v>39969.0</v>
      </c>
      <c r="D1508" t="str">
        <f t="shared" si="1"/>
        <v>6</v>
      </c>
      <c r="E1508">
        <v>2009.0</v>
      </c>
      <c r="F1508" t="s">
        <v>999</v>
      </c>
      <c r="G1508" s="26">
        <v>1.0E8</v>
      </c>
      <c r="H1508" s="26">
        <v>6.8688831E7</v>
      </c>
      <c r="I1508" s="26" t="str">
        <f t="shared" si="2"/>
        <v>  (31,311,169)</v>
      </c>
      <c r="J1508" s="27" t="str">
        <f>VLOOKUP(A1508,Vlookup!$K$2:$N$4579,MATCH(Vlookup!N1507,Vlookup!K1507:N1507,0),0)</f>
        <v>  94 </v>
      </c>
      <c r="K1508">
        <v>5.4</v>
      </c>
      <c r="L1508" s="26">
        <v>387.0</v>
      </c>
    </row>
    <row r="1509" ht="14.25" customHeight="1">
      <c r="A1509" s="8">
        <v>158015.0</v>
      </c>
      <c r="B1509" t="s">
        <v>2505</v>
      </c>
      <c r="C1509" s="25">
        <v>39969.0</v>
      </c>
      <c r="D1509" t="str">
        <f t="shared" si="1"/>
        <v>6</v>
      </c>
      <c r="E1509">
        <v>2009.0</v>
      </c>
      <c r="F1509" t="s">
        <v>999</v>
      </c>
      <c r="G1509" s="26">
        <v>3.5E7</v>
      </c>
      <c r="H1509" s="26">
        <v>4.59270619E8</v>
      </c>
      <c r="I1509" s="26" t="str">
        <f t="shared" si="2"/>
        <v>  424,270,619 </v>
      </c>
      <c r="J1509" s="27" t="str">
        <f>VLOOKUP(A1509,Vlookup!$K$2:$N$4579,MATCH(Vlookup!N1508,Vlookup!K1508:N1508,0),0)</f>
        <v>  86 </v>
      </c>
      <c r="K1509">
        <v>7.2</v>
      </c>
      <c r="L1509" s="26">
        <v>6324.0</v>
      </c>
    </row>
    <row r="1510" ht="14.25" customHeight="1">
      <c r="A1510" s="8">
        <v>158852.0</v>
      </c>
      <c r="B1510" t="s">
        <v>2506</v>
      </c>
      <c r="C1510" s="25">
        <v>39969.0</v>
      </c>
      <c r="D1510" t="str">
        <f t="shared" si="1"/>
        <v>6</v>
      </c>
      <c r="E1510">
        <v>2009.0</v>
      </c>
      <c r="F1510" t="s">
        <v>999</v>
      </c>
      <c r="G1510" s="26">
        <v>1.7E7</v>
      </c>
      <c r="H1510" s="26">
        <v>1.4899417E7</v>
      </c>
      <c r="I1510" s="26" t="str">
        <f t="shared" si="2"/>
        <v>  (2,100,583)</v>
      </c>
      <c r="J1510" s="27" t="str">
        <f>VLOOKUP(A1510,Vlookup!$K$2:$N$4579,MATCH(Vlookup!N1509,Vlookup!K1509:N1509,0),0)</f>
        <v>  130 </v>
      </c>
      <c r="K1510">
        <v>6.7</v>
      </c>
      <c r="L1510" s="26">
        <v>189.0</v>
      </c>
    </row>
    <row r="1511" ht="14.25" customHeight="1">
      <c r="A1511" s="8">
        <v>159447.0</v>
      </c>
      <c r="B1511" t="s">
        <v>2507</v>
      </c>
      <c r="C1511" s="25">
        <v>39965.0</v>
      </c>
      <c r="D1511" t="str">
        <f t="shared" si="1"/>
        <v>6</v>
      </c>
      <c r="E1511">
        <v>2009.0</v>
      </c>
      <c r="F1511" t="s">
        <v>999</v>
      </c>
      <c r="G1511" s="26">
        <v>4.0E7</v>
      </c>
      <c r="H1511" s="26">
        <v>3.17375031E8</v>
      </c>
      <c r="I1511" s="26" t="str">
        <f t="shared" si="2"/>
        <v>  277,375,031 </v>
      </c>
      <c r="J1511" s="27" t="str">
        <f>VLOOKUP(A1511,Vlookup!$K$2:$N$4579,MATCH(Vlookup!N1510,Vlookup!K1510:N1510,0),0)</f>
        <v>  90 </v>
      </c>
      <c r="K1511">
        <v>6.7</v>
      </c>
      <c r="L1511" s="26">
        <v>1858.0</v>
      </c>
    </row>
    <row r="1512" ht="14.25" customHeight="1">
      <c r="A1512" s="8">
        <v>159479.0</v>
      </c>
      <c r="B1512" t="s">
        <v>2508</v>
      </c>
      <c r="C1512" s="25">
        <v>39961.0</v>
      </c>
      <c r="D1512" t="str">
        <f t="shared" si="1"/>
        <v>5</v>
      </c>
      <c r="E1512">
        <v>2009.0</v>
      </c>
      <c r="F1512" t="s">
        <v>1065</v>
      </c>
      <c r="G1512" s="26">
        <v>5000000.0</v>
      </c>
      <c r="H1512" s="26">
        <v>1.7112713E7</v>
      </c>
      <c r="I1512" s="26" t="str">
        <f t="shared" si="2"/>
        <v>  12,112,713 </v>
      </c>
      <c r="J1512" s="27" t="str">
        <f>VLOOKUP(A1512,Vlookup!$K$2:$N$4579,MATCH(Vlookup!N1511,Vlookup!K1511:N1511,0),0)</f>
        <v>  117 </v>
      </c>
      <c r="K1512">
        <v>7.6</v>
      </c>
      <c r="L1512" s="26">
        <v>192.0</v>
      </c>
    </row>
    <row r="1513" ht="14.25" customHeight="1">
      <c r="A1513" s="8">
        <v>159824.0</v>
      </c>
      <c r="B1513" t="s">
        <v>2509</v>
      </c>
      <c r="C1513" s="25">
        <v>39953.0</v>
      </c>
      <c r="D1513" t="str">
        <f t="shared" si="1"/>
        <v>5</v>
      </c>
      <c r="E1513">
        <v>2009.0</v>
      </c>
      <c r="F1513" t="s">
        <v>999</v>
      </c>
      <c r="G1513" s="26">
        <v>2.0E8</v>
      </c>
      <c r="H1513" s="26">
        <v>3.71353001E8</v>
      </c>
      <c r="I1513" s="26" t="str">
        <f t="shared" si="2"/>
        <v>  171,353,001 </v>
      </c>
      <c r="J1513" s="27" t="str">
        <f>VLOOKUP(A1513,Vlookup!$K$2:$N$4579,MATCH(Vlookup!N1512,Vlookup!K1512:N1512,0),0)</f>
        <v>  89 </v>
      </c>
      <c r="K1513">
        <v>5.9</v>
      </c>
      <c r="L1513" s="26">
        <v>2496.0</v>
      </c>
    </row>
    <row r="1514" ht="14.25" customHeight="1">
      <c r="A1514" s="8">
        <v>160588.0</v>
      </c>
      <c r="B1514" t="s">
        <v>2510</v>
      </c>
      <c r="C1514" s="25">
        <v>39953.0</v>
      </c>
      <c r="D1514" t="str">
        <f t="shared" si="1"/>
        <v>5</v>
      </c>
      <c r="E1514">
        <v>2009.0</v>
      </c>
      <c r="F1514" t="s">
        <v>999</v>
      </c>
      <c r="G1514" s="26">
        <v>1.5E8</v>
      </c>
      <c r="H1514" s="26">
        <v>4.1310617E8</v>
      </c>
      <c r="I1514" s="26" t="str">
        <f t="shared" si="2"/>
        <v>  263,106,170 </v>
      </c>
      <c r="J1514" s="27" t="str">
        <f>VLOOKUP(A1514,Vlookup!$K$2:$N$4579,MATCH(Vlookup!N1513,Vlookup!K1513:N1513,0),0)</f>
        <v>  98 </v>
      </c>
      <c r="K1514">
        <v>5.9</v>
      </c>
      <c r="L1514" s="26">
        <v>2026.0</v>
      </c>
    </row>
    <row r="1515" ht="14.25" customHeight="1">
      <c r="A1515" s="8">
        <v>160704.0</v>
      </c>
      <c r="B1515" t="s">
        <v>2511</v>
      </c>
      <c r="C1515" s="25">
        <v>39950.0</v>
      </c>
      <c r="D1515" t="str">
        <f t="shared" si="1"/>
        <v>5</v>
      </c>
      <c r="E1515">
        <v>2009.0</v>
      </c>
      <c r="F1515" t="s">
        <v>999</v>
      </c>
      <c r="G1515" s="26">
        <v>7.0E7</v>
      </c>
      <c r="H1515" s="26">
        <v>3.9041505E7</v>
      </c>
      <c r="I1515" s="26" t="str">
        <f t="shared" si="2"/>
        <v>  (30,958,495)</v>
      </c>
      <c r="J1515" s="27" t="str">
        <f>VLOOKUP(A1515,Vlookup!$K$2:$N$4579,MATCH(Vlookup!N1514,Vlookup!K1514:N1514,0),0)</f>
        <v>  120 </v>
      </c>
      <c r="K1515">
        <v>6.9</v>
      </c>
      <c r="L1515" s="26">
        <v>404.0</v>
      </c>
    </row>
    <row r="1516" ht="14.25" customHeight="1">
      <c r="A1516" s="8">
        <v>161495.0</v>
      </c>
      <c r="B1516">
        <v>99.0</v>
      </c>
      <c r="C1516" s="25">
        <v>39948.0</v>
      </c>
      <c r="D1516" t="str">
        <f t="shared" si="1"/>
        <v>5</v>
      </c>
      <c r="E1516">
        <v>2009.0</v>
      </c>
      <c r="F1516" t="s">
        <v>1074</v>
      </c>
      <c r="G1516" s="26">
        <v>3000000.0</v>
      </c>
      <c r="H1516" s="26">
        <v>6600000.0</v>
      </c>
      <c r="I1516" s="26" t="str">
        <f t="shared" si="2"/>
        <v>  3,600,000 </v>
      </c>
      <c r="J1516" s="27" t="str">
        <f>VLOOKUP(A1516,Vlookup!$K$2:$N$4579,MATCH(Vlookup!N1515,Vlookup!K1515:N1515,0),0)</f>
        <v>  108 </v>
      </c>
      <c r="K1516">
        <v>5.6</v>
      </c>
      <c r="L1516" s="26">
        <v>5.0</v>
      </c>
    </row>
    <row r="1517" ht="14.25" customHeight="1">
      <c r="A1517" s="8">
        <v>161545.0</v>
      </c>
      <c r="B1517" t="s">
        <v>2512</v>
      </c>
      <c r="C1517" s="25">
        <v>39947.0</v>
      </c>
      <c r="D1517" t="str">
        <f t="shared" si="1"/>
        <v>5</v>
      </c>
      <c r="E1517">
        <v>2009.0</v>
      </c>
      <c r="F1517" t="s">
        <v>999</v>
      </c>
      <c r="G1517" s="26">
        <v>3000000.0</v>
      </c>
      <c r="H1517" s="26">
        <v>2357852.0</v>
      </c>
      <c r="I1517" s="26" t="str">
        <f t="shared" si="2"/>
        <v>  (642,148)</v>
      </c>
      <c r="J1517" s="27" t="str">
        <f>VLOOKUP(A1517,Vlookup!$K$2:$N$4579,MATCH(Vlookup!N1516,Vlookup!K1516:N1516,0),0)</f>
        <v>  -   </v>
      </c>
      <c r="K1517">
        <v>6.9</v>
      </c>
      <c r="L1517" s="26">
        <v>256.0</v>
      </c>
    </row>
    <row r="1518" ht="14.25" customHeight="1">
      <c r="A1518" s="8">
        <v>162903.0</v>
      </c>
      <c r="B1518" t="s">
        <v>2513</v>
      </c>
      <c r="C1518" s="25">
        <v>39946.0</v>
      </c>
      <c r="D1518" t="str">
        <f t="shared" si="1"/>
        <v>5</v>
      </c>
      <c r="E1518">
        <v>2009.0</v>
      </c>
      <c r="F1518" t="s">
        <v>999</v>
      </c>
      <c r="G1518" s="26">
        <v>1.75E8</v>
      </c>
      <c r="H1518" s="26">
        <v>7.35099082E8</v>
      </c>
      <c r="I1518" s="26" t="str">
        <f t="shared" si="2"/>
        <v>  560,099,082 </v>
      </c>
      <c r="J1518" s="27" t="str">
        <f>VLOOKUP(A1518,Vlookup!$K$2:$N$4579,MATCH(Vlookup!N1517,Vlookup!K1517:N1517,0),0)</f>
        <v>  128 </v>
      </c>
      <c r="K1518">
        <v>7.8</v>
      </c>
      <c r="L1518" s="26">
        <v>7048.0</v>
      </c>
    </row>
    <row r="1519" ht="14.25" customHeight="1">
      <c r="A1519" s="8">
        <v>164372.0</v>
      </c>
      <c r="B1519" t="s">
        <v>2514</v>
      </c>
      <c r="C1519" s="25">
        <v>39946.0</v>
      </c>
      <c r="D1519" t="str">
        <f t="shared" si="1"/>
        <v>5</v>
      </c>
      <c r="E1519">
        <v>2009.0</v>
      </c>
      <c r="F1519" t="s">
        <v>999</v>
      </c>
      <c r="G1519" s="26">
        <v>1.5E8</v>
      </c>
      <c r="H1519" s="26">
        <v>3.56613439E8</v>
      </c>
      <c r="I1519" s="26" t="str">
        <f t="shared" si="2"/>
        <v>  206,613,439 </v>
      </c>
      <c r="J1519" s="27" t="str">
        <f>VLOOKUP(A1519,Vlookup!$K$2:$N$4579,MATCH(Vlookup!N1518,Vlookup!K1518:N1518,0),0)</f>
        <v>  76 </v>
      </c>
      <c r="K1519">
        <v>6.5</v>
      </c>
      <c r="L1519" s="26">
        <v>2183.0</v>
      </c>
    </row>
    <row r="1520" ht="14.25" customHeight="1">
      <c r="A1520" s="8">
        <v>164457.0</v>
      </c>
      <c r="B1520" t="s">
        <v>2515</v>
      </c>
      <c r="C1520" s="25">
        <v>39945.0</v>
      </c>
      <c r="D1520" t="str">
        <f t="shared" si="1"/>
        <v>5</v>
      </c>
      <c r="E1520">
        <v>2009.0</v>
      </c>
      <c r="F1520" t="s">
        <v>999</v>
      </c>
      <c r="G1520" s="26">
        <v>5000000.0</v>
      </c>
      <c r="H1520" s="26">
        <v>3.8610009E7</v>
      </c>
      <c r="I1520" s="26" t="str">
        <f t="shared" si="2"/>
        <v>  33,610,009 </v>
      </c>
      <c r="J1520" s="27" t="str">
        <f>VLOOKUP(A1520,Vlookup!$K$2:$N$4579,MATCH(Vlookup!N1519,Vlookup!K1519:N1519,0),0)</f>
        <v>  116 </v>
      </c>
      <c r="K1520">
        <v>5.3</v>
      </c>
      <c r="L1520" s="26">
        <v>150.0</v>
      </c>
    </row>
    <row r="1521" ht="14.25" customHeight="1">
      <c r="A1521" s="8">
        <v>165904.0</v>
      </c>
      <c r="B1521" t="s">
        <v>2516</v>
      </c>
      <c r="C1521" s="25">
        <v>39939.0</v>
      </c>
      <c r="D1521" t="str">
        <f t="shared" si="1"/>
        <v>5</v>
      </c>
      <c r="E1521">
        <v>2009.0</v>
      </c>
      <c r="F1521" t="s">
        <v>999</v>
      </c>
      <c r="G1521" s="26">
        <v>1.5E8</v>
      </c>
      <c r="H1521" s="26">
        <v>3.85680446E8</v>
      </c>
      <c r="I1521" s="26" t="str">
        <f t="shared" si="2"/>
        <v>  235,680,446 </v>
      </c>
      <c r="J1521" s="27" t="str">
        <f>VLOOKUP(A1521,Vlookup!$K$2:$N$4579,MATCH(Vlookup!N1520,Vlookup!K1520:N1520,0),0)</f>
        <v>  144 </v>
      </c>
      <c r="K1521">
        <v>7.4</v>
      </c>
      <c r="L1521" s="26">
        <v>4574.0</v>
      </c>
    </row>
    <row r="1522" ht="14.25" customHeight="1">
      <c r="A1522" s="8">
        <v>166424.0</v>
      </c>
      <c r="B1522" t="s">
        <v>2517</v>
      </c>
      <c r="C1522" s="25">
        <v>39931.0</v>
      </c>
      <c r="D1522" t="str">
        <f t="shared" si="1"/>
        <v>4</v>
      </c>
      <c r="E1522">
        <v>2009.0</v>
      </c>
      <c r="F1522" t="s">
        <v>999</v>
      </c>
      <c r="G1522" s="26">
        <v>1.5E8</v>
      </c>
      <c r="H1522" s="26">
        <v>3.73062864E8</v>
      </c>
      <c r="I1522" s="26" t="str">
        <f t="shared" si="2"/>
        <v>  223,062,864 </v>
      </c>
      <c r="J1522" s="27" t="str">
        <f>VLOOKUP(A1522,Vlookup!$K$2:$N$4579,MATCH(Vlookup!N1521,Vlookup!K1521:N1521,0),0)</f>
        <v>  100 </v>
      </c>
      <c r="K1522">
        <v>6.2</v>
      </c>
      <c r="L1522" s="26">
        <v>4086.0</v>
      </c>
    </row>
    <row r="1523" ht="14.25" customHeight="1">
      <c r="A1523" s="8">
        <v>166426.0</v>
      </c>
      <c r="B1523" t="s">
        <v>2518</v>
      </c>
      <c r="C1523" s="25">
        <v>39931.0</v>
      </c>
      <c r="D1523" t="str">
        <f t="shared" si="1"/>
        <v>4</v>
      </c>
      <c r="E1523">
        <v>2009.0</v>
      </c>
      <c r="F1523" t="s">
        <v>999</v>
      </c>
      <c r="G1523" s="26">
        <v>4000000.0</v>
      </c>
      <c r="H1523" s="26">
        <v>4100000.0</v>
      </c>
      <c r="I1523" s="26" t="str">
        <f t="shared" si="2"/>
        <v>  100,000 </v>
      </c>
      <c r="J1523" s="27" t="str">
        <f>VLOOKUP(A1523,Vlookup!$K$2:$N$4579,MATCH(Vlookup!N1522,Vlookup!K1522:N1522,0),0)</f>
        <v>  129 </v>
      </c>
      <c r="K1523">
        <v>3.6</v>
      </c>
      <c r="L1523" s="26">
        <v>124.0</v>
      </c>
    </row>
    <row r="1524" ht="14.25" customHeight="1">
      <c r="A1524" s="8">
        <v>167073.0</v>
      </c>
      <c r="B1524" t="s">
        <v>2519</v>
      </c>
      <c r="C1524" s="25">
        <v>39927.0</v>
      </c>
      <c r="D1524" t="str">
        <f t="shared" si="1"/>
        <v>4</v>
      </c>
      <c r="E1524">
        <v>2009.0</v>
      </c>
      <c r="F1524" t="s">
        <v>999</v>
      </c>
      <c r="G1524" s="26">
        <v>6.0E7</v>
      </c>
      <c r="H1524" s="26">
        <v>3.1720158E7</v>
      </c>
      <c r="I1524" s="26" t="str">
        <f t="shared" si="2"/>
        <v>  (28,279,842)</v>
      </c>
      <c r="J1524" s="27" t="str">
        <f>VLOOKUP(A1524,Vlookup!$K$2:$N$4579,MATCH(Vlookup!N1523,Vlookup!K1523:N1523,0),0)</f>
        <v>  111 </v>
      </c>
      <c r="K1524">
        <v>6.6</v>
      </c>
      <c r="L1524" s="26">
        <v>237.0</v>
      </c>
    </row>
    <row r="1525" ht="14.25" customHeight="1">
      <c r="A1525" s="8">
        <v>168259.0</v>
      </c>
      <c r="B1525" t="s">
        <v>2520</v>
      </c>
      <c r="C1525" s="25">
        <v>39927.0</v>
      </c>
      <c r="D1525" t="str">
        <f t="shared" si="1"/>
        <v>4</v>
      </c>
      <c r="E1525">
        <v>2009.0</v>
      </c>
      <c r="F1525" t="s">
        <v>999</v>
      </c>
      <c r="G1525" s="26">
        <v>2.0E7</v>
      </c>
      <c r="H1525" s="26">
        <v>7.383034E7</v>
      </c>
      <c r="I1525" s="26" t="str">
        <f t="shared" si="2"/>
        <v>  53,830,340 </v>
      </c>
      <c r="J1525" s="27" t="str">
        <f>VLOOKUP(A1525,Vlookup!$K$2:$N$4579,MATCH(Vlookup!N1524,Vlookup!K1524:N1524,0),0)</f>
        <v>  137 </v>
      </c>
      <c r="K1525">
        <v>5.1</v>
      </c>
      <c r="L1525" s="26">
        <v>138.0</v>
      </c>
    </row>
    <row r="1526" ht="14.25" customHeight="1">
      <c r="A1526" s="8">
        <v>168530.0</v>
      </c>
      <c r="B1526" t="s">
        <v>2521</v>
      </c>
      <c r="C1526" s="25">
        <v>39925.0</v>
      </c>
      <c r="D1526" t="str">
        <f t="shared" si="1"/>
        <v>4</v>
      </c>
      <c r="E1526">
        <v>2009.0</v>
      </c>
      <c r="F1526" t="s">
        <v>1057</v>
      </c>
      <c r="G1526" s="26">
        <v>1.2E7</v>
      </c>
      <c r="H1526" s="26">
        <v>1.0652498E7</v>
      </c>
      <c r="I1526" s="26" t="str">
        <f t="shared" si="2"/>
        <v>  (1,347,502)</v>
      </c>
      <c r="J1526" s="27" t="str">
        <f>VLOOKUP(A1526,Vlookup!$K$2:$N$4579,MATCH(Vlookup!N1525,Vlookup!K1525:N1525,0),0)</f>
        <v>  99 </v>
      </c>
      <c r="K1526">
        <v>7.6</v>
      </c>
      <c r="L1526" s="26">
        <v>55.0</v>
      </c>
    </row>
    <row r="1527" ht="14.25" customHeight="1">
      <c r="A1527" s="8">
        <v>168672.0</v>
      </c>
      <c r="B1527" t="s">
        <v>2522</v>
      </c>
      <c r="C1527" s="25">
        <v>39920.0</v>
      </c>
      <c r="D1527" t="str">
        <f t="shared" si="1"/>
        <v>4</v>
      </c>
      <c r="E1527">
        <v>2009.0</v>
      </c>
      <c r="F1527" t="s">
        <v>999</v>
      </c>
      <c r="G1527" s="26">
        <v>6.0E7</v>
      </c>
      <c r="H1527" s="26">
        <v>8.7784194E7</v>
      </c>
      <c r="I1527" s="26" t="str">
        <f t="shared" si="2"/>
        <v>  27,784,194 </v>
      </c>
      <c r="J1527" s="27" t="str">
        <f>VLOOKUP(A1527,Vlookup!$K$2:$N$4579,MATCH(Vlookup!N1526,Vlookup!K1526:N1526,0),0)</f>
        <v>  138 </v>
      </c>
      <c r="K1527">
        <v>6.7</v>
      </c>
      <c r="L1527" s="26">
        <v>489.0</v>
      </c>
    </row>
    <row r="1528" ht="14.25" customHeight="1">
      <c r="A1528" s="8">
        <v>168705.0</v>
      </c>
      <c r="B1528" t="s">
        <v>2523</v>
      </c>
      <c r="C1528" s="25">
        <v>39919.0</v>
      </c>
      <c r="D1528" t="str">
        <f t="shared" si="1"/>
        <v>4</v>
      </c>
      <c r="E1528">
        <v>2009.0</v>
      </c>
      <c r="F1528" t="s">
        <v>999</v>
      </c>
      <c r="G1528" s="26">
        <v>2.0E7</v>
      </c>
      <c r="H1528" s="26">
        <v>3.4560577E7</v>
      </c>
      <c r="I1528" s="26" t="str">
        <f t="shared" si="2"/>
        <v>  14,560,577 </v>
      </c>
      <c r="J1528" s="27" t="str">
        <f>VLOOKUP(A1528,Vlookup!$K$2:$N$4579,MATCH(Vlookup!N1527,Vlookup!K1527:N1527,0),0)</f>
        <v>  95 </v>
      </c>
      <c r="K1528">
        <v>5.9</v>
      </c>
      <c r="L1528" s="26">
        <v>878.0</v>
      </c>
    </row>
    <row r="1529" ht="14.25" customHeight="1">
      <c r="A1529" s="8">
        <v>169209.0</v>
      </c>
      <c r="B1529" t="s">
        <v>2524</v>
      </c>
      <c r="C1529" s="25">
        <v>39913.0</v>
      </c>
      <c r="D1529" t="str">
        <f t="shared" si="1"/>
        <v>4</v>
      </c>
      <c r="E1529">
        <v>2009.0</v>
      </c>
      <c r="F1529" t="s">
        <v>999</v>
      </c>
      <c r="G1529" s="26">
        <v>3.5E7</v>
      </c>
      <c r="H1529" s="26">
        <v>1.55545279E8</v>
      </c>
      <c r="I1529" s="26" t="str">
        <f t="shared" si="2"/>
        <v>  120,545,279 </v>
      </c>
      <c r="J1529" s="27" t="str">
        <f>VLOOKUP(A1529,Vlookup!$K$2:$N$4579,MATCH(Vlookup!N1528,Vlookup!K1528:N1528,0),0)</f>
        <v>  94 </v>
      </c>
      <c r="K1529">
        <v>6.0</v>
      </c>
      <c r="L1529" s="26">
        <v>465.0</v>
      </c>
    </row>
    <row r="1530" ht="14.25" customHeight="1">
      <c r="A1530" s="8">
        <v>169881.0</v>
      </c>
      <c r="B1530" t="s">
        <v>2525</v>
      </c>
      <c r="C1530" s="25">
        <v>39906.0</v>
      </c>
      <c r="D1530" t="str">
        <f t="shared" si="1"/>
        <v>4</v>
      </c>
      <c r="E1530">
        <v>2009.0</v>
      </c>
      <c r="F1530" t="s">
        <v>999</v>
      </c>
      <c r="G1530" s="26">
        <v>9500000.0</v>
      </c>
      <c r="H1530" s="26">
        <v>1.7164377E7</v>
      </c>
      <c r="I1530" s="26" t="str">
        <f t="shared" si="2"/>
        <v>  7,664,377 </v>
      </c>
      <c r="J1530" s="27" t="str">
        <f>VLOOKUP(A1530,Vlookup!$K$2:$N$4579,MATCH(Vlookup!N1529,Vlookup!K1529:N1529,0),0)</f>
        <v>  155 </v>
      </c>
      <c r="K1530">
        <v>6.4</v>
      </c>
      <c r="L1530" s="26">
        <v>748.0</v>
      </c>
    </row>
    <row r="1531" ht="14.25" customHeight="1">
      <c r="A1531" s="8">
        <v>169917.0</v>
      </c>
      <c r="B1531" t="s">
        <v>2526</v>
      </c>
      <c r="C1531" s="25">
        <v>39906.0</v>
      </c>
      <c r="D1531" t="str">
        <f t="shared" si="1"/>
        <v>4</v>
      </c>
      <c r="E1531">
        <v>2009.0</v>
      </c>
      <c r="F1531" t="s">
        <v>1173</v>
      </c>
      <c r="G1531" s="26">
        <v>3230939.0</v>
      </c>
      <c r="H1531" s="26">
        <v>1.8E7</v>
      </c>
      <c r="I1531" s="26" t="str">
        <f t="shared" si="2"/>
        <v>  14,769,061 </v>
      </c>
      <c r="J1531" s="27" t="str">
        <f>VLOOKUP(A1531,Vlookup!$K$2:$N$4579,MATCH(Vlookup!N1530,Vlookup!K1530:N1530,0),0)</f>
        <v>  113 </v>
      </c>
      <c r="K1531">
        <v>6.7</v>
      </c>
      <c r="L1531" s="26">
        <v>19.0</v>
      </c>
    </row>
    <row r="1532" ht="14.25" customHeight="1">
      <c r="A1532" s="8">
        <v>170687.0</v>
      </c>
      <c r="B1532" t="s">
        <v>2527</v>
      </c>
      <c r="C1532" s="25">
        <v>39905.0</v>
      </c>
      <c r="D1532" t="str">
        <f t="shared" si="1"/>
        <v>4</v>
      </c>
      <c r="E1532">
        <v>2009.0</v>
      </c>
      <c r="F1532" t="s">
        <v>999</v>
      </c>
      <c r="G1532" s="26">
        <v>8.5E7</v>
      </c>
      <c r="H1532" s="26">
        <v>3.63164265E8</v>
      </c>
      <c r="I1532" s="26" t="str">
        <f t="shared" si="2"/>
        <v>  278,164,265 </v>
      </c>
      <c r="J1532" s="27" t="str">
        <f>VLOOKUP(A1532,Vlookup!$K$2:$N$4579,MATCH(Vlookup!N1531,Vlookup!K1531:N1531,0),0)</f>
        <v>  97 </v>
      </c>
      <c r="K1532">
        <v>6.5</v>
      </c>
      <c r="L1532" s="26">
        <v>2426.0</v>
      </c>
    </row>
    <row r="1533" ht="14.25" customHeight="1">
      <c r="A1533" s="8">
        <v>171274.0</v>
      </c>
      <c r="B1533" t="s">
        <v>2528</v>
      </c>
      <c r="C1533" s="25">
        <v>39905.0</v>
      </c>
      <c r="D1533" t="str">
        <f t="shared" si="1"/>
        <v>4</v>
      </c>
      <c r="E1533">
        <v>2009.0</v>
      </c>
      <c r="F1533" t="s">
        <v>999</v>
      </c>
      <c r="G1533" s="26">
        <v>2.5E7</v>
      </c>
      <c r="H1533" s="26">
        <v>1.6815892E7</v>
      </c>
      <c r="I1533" s="26" t="str">
        <f t="shared" si="2"/>
        <v>  (8,184,108)</v>
      </c>
      <c r="J1533" s="27" t="str">
        <f>VLOOKUP(A1533,Vlookup!$K$2:$N$4579,MATCH(Vlookup!N1532,Vlookup!K1532:N1532,0),0)</f>
        <v>  148 </v>
      </c>
      <c r="K1533">
        <v>5.0</v>
      </c>
      <c r="L1533" s="26">
        <v>14.0</v>
      </c>
    </row>
    <row r="1534" ht="14.25" customHeight="1">
      <c r="A1534" s="8">
        <v>171424.0</v>
      </c>
      <c r="B1534" t="s">
        <v>2529</v>
      </c>
      <c r="C1534" s="25">
        <v>39904.0</v>
      </c>
      <c r="D1534" t="str">
        <f t="shared" si="1"/>
        <v>4</v>
      </c>
      <c r="E1534">
        <v>2009.0</v>
      </c>
      <c r="F1534" t="s">
        <v>999</v>
      </c>
      <c r="G1534" s="26">
        <v>5.0E7</v>
      </c>
      <c r="H1534" s="26">
        <v>3.6348784E7</v>
      </c>
      <c r="I1534" s="26" t="str">
        <f t="shared" si="2"/>
        <v>  (13,651,216)</v>
      </c>
      <c r="J1534" s="27" t="str">
        <f>VLOOKUP(A1534,Vlookup!$K$2:$N$4579,MATCH(Vlookup!N1533,Vlookup!K1533:N1533,0),0)</f>
        <v>  100 </v>
      </c>
      <c r="K1534">
        <v>7.2</v>
      </c>
      <c r="L1534" s="26">
        <v>678.0</v>
      </c>
    </row>
    <row r="1535" ht="14.25" customHeight="1">
      <c r="A1535" s="8">
        <v>172385.0</v>
      </c>
      <c r="B1535" t="s">
        <v>2530</v>
      </c>
      <c r="C1535" s="25">
        <v>39897.0</v>
      </c>
      <c r="D1535" t="str">
        <f t="shared" si="1"/>
        <v>3</v>
      </c>
      <c r="E1535">
        <v>2009.0</v>
      </c>
      <c r="F1535" t="s">
        <v>999</v>
      </c>
      <c r="G1535" s="26">
        <v>1.5E7</v>
      </c>
      <c r="H1535" s="26">
        <v>8459458.0</v>
      </c>
      <c r="I1535" s="26" t="str">
        <f t="shared" si="2"/>
        <v>  (6,540,542)</v>
      </c>
      <c r="J1535" s="27" t="str">
        <f>VLOOKUP(A1535,Vlookup!$K$2:$N$4579,MATCH(Vlookup!N1534,Vlookup!K1534:N1534,0),0)</f>
        <v>  102 </v>
      </c>
      <c r="K1535">
        <v>5.9</v>
      </c>
      <c r="L1535" s="26">
        <v>514.0</v>
      </c>
    </row>
    <row r="1536" ht="14.25" customHeight="1">
      <c r="A1536" s="8">
        <v>172391.0</v>
      </c>
      <c r="B1536" t="s">
        <v>2531</v>
      </c>
      <c r="C1536" s="25">
        <v>39892.0</v>
      </c>
      <c r="D1536" t="str">
        <f t="shared" si="1"/>
        <v>3</v>
      </c>
      <c r="E1536">
        <v>2009.0</v>
      </c>
      <c r="F1536" t="s">
        <v>999</v>
      </c>
      <c r="G1536" s="26">
        <v>4.1E7</v>
      </c>
      <c r="H1536" s="26">
        <v>9.1636986E7</v>
      </c>
      <c r="I1536" s="26" t="str">
        <f t="shared" si="2"/>
        <v>  50,636,986 </v>
      </c>
      <c r="J1536" s="27" t="str">
        <f>VLOOKUP(A1536,Vlookup!$K$2:$N$4579,MATCH(Vlookup!N1535,Vlookup!K1535:N1535,0),0)</f>
        <v>  85 </v>
      </c>
      <c r="K1536">
        <v>6.5</v>
      </c>
      <c r="L1536" s="26">
        <v>531.0</v>
      </c>
    </row>
    <row r="1537" ht="14.25" customHeight="1">
      <c r="A1537" s="8">
        <v>173897.0</v>
      </c>
      <c r="B1537" t="s">
        <v>2532</v>
      </c>
      <c r="C1537" s="25">
        <v>39891.0</v>
      </c>
      <c r="D1537" t="str">
        <f t="shared" si="1"/>
        <v>3</v>
      </c>
      <c r="E1537">
        <v>2009.0</v>
      </c>
      <c r="F1537" t="s">
        <v>999</v>
      </c>
      <c r="G1537" s="26">
        <v>1.75E8</v>
      </c>
      <c r="H1537" s="26">
        <v>3.8150987E8</v>
      </c>
      <c r="I1537" s="26" t="str">
        <f t="shared" si="2"/>
        <v>  206,509,870 </v>
      </c>
      <c r="J1537" s="27" t="str">
        <f>VLOOKUP(A1537,Vlookup!$K$2:$N$4579,MATCH(Vlookup!N1536,Vlookup!K1536:N1536,0),0)</f>
        <v>  107 </v>
      </c>
      <c r="K1537">
        <v>6.0</v>
      </c>
      <c r="L1537" s="26">
        <v>1464.0</v>
      </c>
    </row>
    <row r="1538" ht="14.25" customHeight="1">
      <c r="A1538" s="8">
        <v>174751.0</v>
      </c>
      <c r="B1538" t="s">
        <v>2533</v>
      </c>
      <c r="C1538" s="25">
        <v>39891.0</v>
      </c>
      <c r="D1538" t="str">
        <f t="shared" si="1"/>
        <v>3</v>
      </c>
      <c r="E1538">
        <v>2009.0</v>
      </c>
      <c r="F1538" t="s">
        <v>999</v>
      </c>
      <c r="G1538" s="26">
        <v>7.8146652E7</v>
      </c>
      <c r="H1538" s="26">
        <v>6.0E7</v>
      </c>
      <c r="I1538" s="26" t="str">
        <f t="shared" si="2"/>
        <v>  (18,146,652)</v>
      </c>
      <c r="J1538" s="27" t="str">
        <f>VLOOKUP(A1538,Vlookup!$K$2:$N$4579,MATCH(Vlookup!N1537,Vlookup!K1537:N1537,0),0)</f>
        <v>  98 </v>
      </c>
      <c r="K1538">
        <v>5.7</v>
      </c>
      <c r="L1538" s="26">
        <v>203.0</v>
      </c>
    </row>
    <row r="1539" ht="14.25" customHeight="1">
      <c r="A1539" s="8">
        <v>175528.0</v>
      </c>
      <c r="B1539" t="s">
        <v>2534</v>
      </c>
      <c r="C1539" s="25">
        <v>39891.0</v>
      </c>
      <c r="D1539" t="str">
        <f t="shared" si="1"/>
        <v>3</v>
      </c>
      <c r="E1539">
        <v>2009.0</v>
      </c>
      <c r="F1539" t="s">
        <v>999</v>
      </c>
      <c r="G1539" s="26">
        <v>5.0E7</v>
      </c>
      <c r="H1539" s="26">
        <v>1.55446362E8</v>
      </c>
      <c r="I1539" s="26" t="str">
        <f t="shared" si="2"/>
        <v>  105,446,362 </v>
      </c>
      <c r="J1539" s="27" t="str">
        <f>VLOOKUP(A1539,Vlookup!$K$2:$N$4579,MATCH(Vlookup!N1538,Vlookup!K1538:N1538,0),0)</f>
        <v>  96 </v>
      </c>
      <c r="K1539">
        <v>5.9</v>
      </c>
      <c r="L1539" s="26">
        <v>1528.0</v>
      </c>
    </row>
    <row r="1540" ht="14.25" customHeight="1">
      <c r="A1540" s="8">
        <v>175541.0</v>
      </c>
      <c r="B1540" t="s">
        <v>2535</v>
      </c>
      <c r="C1540" s="25">
        <v>39891.0</v>
      </c>
      <c r="D1540" t="str">
        <f t="shared" si="1"/>
        <v>3</v>
      </c>
      <c r="E1540">
        <v>2009.0</v>
      </c>
      <c r="F1540" t="s">
        <v>999</v>
      </c>
      <c r="G1540" s="26">
        <v>2.0E7</v>
      </c>
      <c r="H1540" s="26">
        <v>1.7280326E7</v>
      </c>
      <c r="I1540" s="26" t="str">
        <f t="shared" si="2"/>
        <v>  (2,719,674)</v>
      </c>
      <c r="J1540" s="27" t="str">
        <f>VLOOKUP(A1540,Vlookup!$K$2:$N$4579,MATCH(Vlookup!N1539,Vlookup!K1539:N1539,0),0)</f>
        <v>  93 </v>
      </c>
      <c r="K1540">
        <v>5.7</v>
      </c>
      <c r="L1540" s="26">
        <v>223.0</v>
      </c>
    </row>
    <row r="1541" ht="14.25" customHeight="1">
      <c r="A1541" s="8">
        <v>175574.0</v>
      </c>
      <c r="B1541" t="s">
        <v>2536</v>
      </c>
      <c r="C1541" s="25">
        <v>39889.0</v>
      </c>
      <c r="D1541" t="str">
        <f t="shared" si="1"/>
        <v>3</v>
      </c>
      <c r="E1541">
        <v>2009.0</v>
      </c>
      <c r="F1541" t="s">
        <v>1168</v>
      </c>
      <c r="G1541" s="26">
        <v>9000000.0</v>
      </c>
      <c r="H1541" s="26">
        <v>1.6E7</v>
      </c>
      <c r="I1541" s="26" t="str">
        <f t="shared" si="2"/>
        <v>  7,000,000 </v>
      </c>
      <c r="J1541" s="27" t="str">
        <f>VLOOKUP(A1541,Vlookup!$K$2:$N$4579,MATCH(Vlookup!N1540,Vlookup!K1540:N1540,0),0)</f>
        <v>  91 </v>
      </c>
      <c r="K1541">
        <v>6.8</v>
      </c>
      <c r="L1541" s="26">
        <v>37.0</v>
      </c>
    </row>
    <row r="1542" ht="14.25" customHeight="1">
      <c r="A1542" s="8">
        <v>176124.0</v>
      </c>
      <c r="B1542" t="s">
        <v>2537</v>
      </c>
      <c r="C1542" s="25">
        <v>39887.0</v>
      </c>
      <c r="D1542" t="str">
        <f t="shared" si="1"/>
        <v>3</v>
      </c>
      <c r="E1542">
        <v>2009.0</v>
      </c>
      <c r="F1542" t="s">
        <v>999</v>
      </c>
      <c r="G1542" s="26">
        <v>5.0E7</v>
      </c>
      <c r="H1542" s="26">
        <v>7.09827462E8</v>
      </c>
      <c r="I1542" s="26" t="str">
        <f t="shared" si="2"/>
        <v>  659,827,462 </v>
      </c>
      <c r="J1542" s="27" t="str">
        <f>VLOOKUP(A1542,Vlookup!$K$2:$N$4579,MATCH(Vlookup!N1541,Vlookup!K1541:N1541,0),0)</f>
        <v>  114 </v>
      </c>
      <c r="K1542">
        <v>5.6</v>
      </c>
      <c r="L1542" s="26">
        <v>2518.0</v>
      </c>
    </row>
    <row r="1543" ht="14.25" customHeight="1">
      <c r="A1543" s="8">
        <v>177494.0</v>
      </c>
      <c r="B1543" t="s">
        <v>2538</v>
      </c>
      <c r="C1543" s="25">
        <v>39887.0</v>
      </c>
      <c r="D1543" t="str">
        <f t="shared" si="1"/>
        <v>3</v>
      </c>
      <c r="E1543">
        <v>2009.0</v>
      </c>
      <c r="F1543" t="s">
        <v>999</v>
      </c>
      <c r="G1543" s="26">
        <v>3.0E7</v>
      </c>
      <c r="H1543" s="26">
        <v>9.0810892E7</v>
      </c>
      <c r="I1543" s="26" t="str">
        <f t="shared" si="2"/>
        <v>  60,810,892 </v>
      </c>
      <c r="J1543" s="27" t="str">
        <f>VLOOKUP(A1543,Vlookup!$K$2:$N$4579,MATCH(Vlookup!N1542,Vlookup!K1542:N1542,0),0)</f>
        <v>  107 </v>
      </c>
      <c r="K1543">
        <v>6.2</v>
      </c>
      <c r="L1543" s="26">
        <v>995.0</v>
      </c>
    </row>
    <row r="1544" ht="14.25" customHeight="1">
      <c r="A1544" s="8">
        <v>177572.0</v>
      </c>
      <c r="B1544" t="s">
        <v>2539</v>
      </c>
      <c r="C1544" s="25">
        <v>39885.0</v>
      </c>
      <c r="D1544" t="str">
        <f t="shared" si="1"/>
        <v>3</v>
      </c>
      <c r="E1544">
        <v>2009.0</v>
      </c>
      <c r="F1544" t="s">
        <v>999</v>
      </c>
      <c r="G1544" s="26">
        <v>1.5E7</v>
      </c>
      <c r="H1544" s="26">
        <v>3.2721635E7</v>
      </c>
      <c r="I1544" s="26" t="str">
        <f t="shared" si="2"/>
        <v>  17,721,635 </v>
      </c>
      <c r="J1544" s="27" t="str">
        <f>VLOOKUP(A1544,Vlookup!$K$2:$N$4579,MATCH(Vlookup!N1543,Vlookup!K1543:N1543,0),0)</f>
        <v>  102 </v>
      </c>
      <c r="K1544">
        <v>6.2</v>
      </c>
      <c r="L1544" s="26">
        <v>449.0</v>
      </c>
    </row>
    <row r="1545" ht="14.25" customHeight="1">
      <c r="A1545" s="8">
        <v>177677.0</v>
      </c>
      <c r="B1545" t="s">
        <v>2540</v>
      </c>
      <c r="C1545" s="25">
        <v>39884.0</v>
      </c>
      <c r="D1545" t="str">
        <f t="shared" si="1"/>
        <v>3</v>
      </c>
      <c r="E1545">
        <v>2009.0</v>
      </c>
      <c r="F1545" t="s">
        <v>999</v>
      </c>
      <c r="G1545" s="26">
        <v>5.0E7</v>
      </c>
      <c r="H1545" s="26">
        <v>1.06303988E8</v>
      </c>
      <c r="I1545" s="26" t="str">
        <f t="shared" si="2"/>
        <v>  56,303,988 </v>
      </c>
      <c r="J1545" s="27" t="str">
        <f>VLOOKUP(A1545,Vlookup!$K$2:$N$4579,MATCH(Vlookup!N1544,Vlookup!K1544:N1544,0),0)</f>
        <v>  131 </v>
      </c>
      <c r="K1545">
        <v>5.4</v>
      </c>
      <c r="L1545" s="26">
        <v>520.0</v>
      </c>
    </row>
    <row r="1546" ht="14.25" customHeight="1">
      <c r="A1546" s="8">
        <v>177699.0</v>
      </c>
      <c r="B1546" t="s">
        <v>2541</v>
      </c>
      <c r="C1546" s="25">
        <v>39883.0</v>
      </c>
      <c r="D1546" t="str">
        <f t="shared" si="1"/>
        <v>3</v>
      </c>
      <c r="E1546">
        <v>2009.0</v>
      </c>
      <c r="F1546" t="s">
        <v>999</v>
      </c>
      <c r="G1546" s="26">
        <v>2.0E7</v>
      </c>
      <c r="H1546" s="26">
        <v>1.36267476E8</v>
      </c>
      <c r="I1546" s="26" t="str">
        <f t="shared" si="2"/>
        <v>  116,267,476 </v>
      </c>
      <c r="J1546" s="27" t="str">
        <f>VLOOKUP(A1546,Vlookup!$K$2:$N$4579,MATCH(Vlookup!N1545,Vlookup!K1545:N1545,0),0)</f>
        <v>  90 </v>
      </c>
      <c r="K1546">
        <v>6.1</v>
      </c>
      <c r="L1546" s="26">
        <v>1388.0</v>
      </c>
    </row>
    <row r="1547" ht="14.25" customHeight="1">
      <c r="A1547" s="8">
        <v>179144.0</v>
      </c>
      <c r="B1547" t="s">
        <v>2542</v>
      </c>
      <c r="C1547" s="25">
        <v>39878.0</v>
      </c>
      <c r="D1547" t="str">
        <f t="shared" si="1"/>
        <v>3</v>
      </c>
      <c r="E1547">
        <v>2009.0</v>
      </c>
      <c r="F1547" t="s">
        <v>999</v>
      </c>
      <c r="G1547" s="26">
        <v>6000000.0</v>
      </c>
      <c r="H1547" s="26">
        <v>6670712.0</v>
      </c>
      <c r="I1547" s="26" t="str">
        <f t="shared" si="2"/>
        <v>  670,712 </v>
      </c>
      <c r="J1547" s="27" t="str">
        <f>VLOOKUP(A1547,Vlookup!$K$2:$N$4579,MATCH(Vlookup!N1546,Vlookup!K1546:N1546,0),0)</f>
        <v>  142 </v>
      </c>
      <c r="K1547">
        <v>6.9</v>
      </c>
      <c r="L1547" s="26">
        <v>114.0</v>
      </c>
    </row>
    <row r="1548" ht="14.25" customHeight="1">
      <c r="A1548" s="8">
        <v>180299.0</v>
      </c>
      <c r="B1548" t="s">
        <v>2543</v>
      </c>
      <c r="C1548" s="25">
        <v>39877.0</v>
      </c>
      <c r="D1548" t="str">
        <f t="shared" si="1"/>
        <v>3</v>
      </c>
      <c r="E1548">
        <v>2009.0</v>
      </c>
      <c r="F1548" t="s">
        <v>999</v>
      </c>
      <c r="G1548" s="26">
        <v>1.3E8</v>
      </c>
      <c r="H1548" s="26">
        <v>1.85258983E8</v>
      </c>
      <c r="I1548" s="26" t="str">
        <f t="shared" si="2"/>
        <v>  55,258,983 </v>
      </c>
      <c r="J1548" s="27" t="str">
        <f>VLOOKUP(A1548,Vlookup!$K$2:$N$4579,MATCH(Vlookup!N1547,Vlookup!K1547:N1547,0),0)</f>
        <v>  150 </v>
      </c>
      <c r="K1548">
        <v>7.0</v>
      </c>
      <c r="L1548" s="26">
        <v>2892.0</v>
      </c>
    </row>
    <row r="1549" ht="14.25" customHeight="1">
      <c r="A1549" s="8">
        <v>180863.0</v>
      </c>
      <c r="B1549" t="s">
        <v>2544</v>
      </c>
      <c r="C1549" s="25">
        <v>39877.0</v>
      </c>
      <c r="D1549" t="str">
        <f t="shared" si="1"/>
        <v>3</v>
      </c>
      <c r="E1549">
        <v>2009.0</v>
      </c>
      <c r="F1549" t="s">
        <v>999</v>
      </c>
      <c r="G1549" s="26">
        <v>3500000.0</v>
      </c>
      <c r="H1549" s="26">
        <v>9112193.0</v>
      </c>
      <c r="I1549" s="26" t="str">
        <f t="shared" si="2"/>
        <v>  5,612,193 </v>
      </c>
      <c r="J1549" s="27" t="str">
        <f>VLOOKUP(A1549,Vlookup!$K$2:$N$4579,MATCH(Vlookup!N1548,Vlookup!K1548:N1548,0),0)</f>
        <v>  117 </v>
      </c>
      <c r="K1549">
        <v>5.1</v>
      </c>
      <c r="L1549" s="26">
        <v>14.0</v>
      </c>
    </row>
    <row r="1550" ht="14.25" customHeight="1">
      <c r="A1550" s="8">
        <v>181283.0</v>
      </c>
      <c r="B1550" t="s">
        <v>2545</v>
      </c>
      <c r="C1550" s="25">
        <v>39876.0</v>
      </c>
      <c r="D1550" t="str">
        <f t="shared" si="1"/>
        <v>3</v>
      </c>
      <c r="E1550">
        <v>2009.0</v>
      </c>
      <c r="F1550" t="s">
        <v>999</v>
      </c>
      <c r="G1550" s="26">
        <v>3.5E7</v>
      </c>
      <c r="H1550" s="26">
        <v>2.7409889E7</v>
      </c>
      <c r="I1550" s="26" t="str">
        <f t="shared" si="2"/>
        <v>  (7,590,111)</v>
      </c>
      <c r="J1550" s="27" t="str">
        <f>VLOOKUP(A1550,Vlookup!$K$2:$N$4579,MATCH(Vlookup!N1549,Vlookup!K1549:N1549,0),0)</f>
        <v>  137 </v>
      </c>
      <c r="K1550">
        <v>7.1</v>
      </c>
      <c r="L1550" s="26">
        <v>330.0</v>
      </c>
    </row>
    <row r="1551" ht="14.25" customHeight="1">
      <c r="A1551" s="8">
        <v>181533.0</v>
      </c>
      <c r="B1551" t="s">
        <v>2546</v>
      </c>
      <c r="C1551" s="25">
        <v>39871.0</v>
      </c>
      <c r="D1551" t="str">
        <f t="shared" si="1"/>
        <v>2</v>
      </c>
      <c r="E1551">
        <v>2009.0</v>
      </c>
      <c r="F1551" t="s">
        <v>999</v>
      </c>
      <c r="G1551" s="26">
        <v>5.0E7</v>
      </c>
      <c r="H1551" s="26">
        <v>1.2764201E7</v>
      </c>
      <c r="I1551" s="26" t="str">
        <f t="shared" si="2"/>
        <v>  (37,235,799)</v>
      </c>
      <c r="J1551" s="27" t="str">
        <f>VLOOKUP(A1551,Vlookup!$K$2:$N$4579,MATCH(Vlookup!N1550,Vlookup!K1550:N1550,0),0)</f>
        <v>  97 </v>
      </c>
      <c r="K1551">
        <v>3.9</v>
      </c>
      <c r="L1551" s="26">
        <v>113.0</v>
      </c>
    </row>
    <row r="1552" ht="14.25" customHeight="1">
      <c r="A1552" s="8">
        <v>184098.0</v>
      </c>
      <c r="B1552" t="s">
        <v>2547</v>
      </c>
      <c r="C1552" s="25">
        <v>39871.0</v>
      </c>
      <c r="D1552" t="str">
        <f t="shared" si="1"/>
        <v>2</v>
      </c>
      <c r="E1552">
        <v>2009.0</v>
      </c>
      <c r="F1552" t="s">
        <v>999</v>
      </c>
      <c r="G1552" s="26">
        <v>2.5E7</v>
      </c>
      <c r="H1552" s="26">
        <v>1037335.0</v>
      </c>
      <c r="I1552" s="26" t="str">
        <f t="shared" si="2"/>
        <v>  (23,962,665)</v>
      </c>
      <c r="J1552" s="27" t="str">
        <f>VLOOKUP(A1552,Vlookup!$K$2:$N$4579,MATCH(Vlookup!N1551,Vlookup!K1551:N1551,0),0)</f>
        <v>  105 </v>
      </c>
      <c r="K1552">
        <v>6.2</v>
      </c>
      <c r="L1552" s="26">
        <v>95.0</v>
      </c>
    </row>
    <row r="1553" ht="14.25" customHeight="1">
      <c r="A1553" s="8">
        <v>184315.0</v>
      </c>
      <c r="B1553" t="s">
        <v>2022</v>
      </c>
      <c r="C1553" s="25">
        <v>39871.0</v>
      </c>
      <c r="D1553" t="str">
        <f t="shared" si="1"/>
        <v>2</v>
      </c>
      <c r="E1553">
        <v>2009.0</v>
      </c>
      <c r="F1553" t="s">
        <v>2216</v>
      </c>
      <c r="G1553" s="26">
        <v>1.3E7</v>
      </c>
      <c r="H1553" s="26">
        <v>1.04345682E8</v>
      </c>
      <c r="I1553" s="26" t="str">
        <f t="shared" si="2"/>
        <v>  91,345,682 </v>
      </c>
      <c r="J1553" s="27" t="str">
        <f>VLOOKUP(A1553,Vlookup!$K$2:$N$4579,MATCH(Vlookup!N1552,Vlookup!K1552:N1552,0),0)</f>
        <v>  99 </v>
      </c>
      <c r="K1553">
        <v>7.4</v>
      </c>
      <c r="L1553" s="26">
        <v>1020.0</v>
      </c>
    </row>
    <row r="1554" ht="14.25" customHeight="1">
      <c r="A1554" s="8">
        <v>185008.0</v>
      </c>
      <c r="B1554" t="s">
        <v>2548</v>
      </c>
      <c r="C1554" s="25">
        <v>39864.0</v>
      </c>
      <c r="D1554" t="str">
        <f t="shared" si="1"/>
        <v>2</v>
      </c>
      <c r="E1554">
        <v>2009.0</v>
      </c>
      <c r="F1554" t="s">
        <v>999</v>
      </c>
      <c r="G1554" s="26">
        <v>2.0E7</v>
      </c>
      <c r="H1554" s="26">
        <v>1.8599102E7</v>
      </c>
      <c r="I1554" s="26" t="str">
        <f t="shared" si="2"/>
        <v>  (1,400,898)</v>
      </c>
      <c r="J1554" s="27" t="str">
        <f>VLOOKUP(A1554,Vlookup!$K$2:$N$4579,MATCH(Vlookup!N1553,Vlookup!K1553:N1553,0),0)</f>
        <v>  159 </v>
      </c>
      <c r="K1554">
        <v>6.0</v>
      </c>
      <c r="L1554" s="26">
        <v>194.0</v>
      </c>
    </row>
    <row r="1555" ht="14.25" customHeight="1">
      <c r="A1555" s="8">
        <v>187017.0</v>
      </c>
      <c r="B1555" t="s">
        <v>2549</v>
      </c>
      <c r="C1555" s="25">
        <v>39862.0</v>
      </c>
      <c r="D1555" t="str">
        <f t="shared" si="1"/>
        <v>2</v>
      </c>
      <c r="E1555">
        <v>2009.0</v>
      </c>
      <c r="F1555" t="s">
        <v>1116</v>
      </c>
      <c r="G1555" s="26">
        <v>1.5E7</v>
      </c>
      <c r="H1555" s="26">
        <v>8786375.0</v>
      </c>
      <c r="I1555" s="26" t="str">
        <f t="shared" si="2"/>
        <v>  (6,213,625)</v>
      </c>
      <c r="J1555" s="27" t="str">
        <f>VLOOKUP(A1555,Vlookup!$K$2:$N$4579,MATCH(Vlookup!N1554,Vlookup!K1554:N1554,0),0)</f>
        <v>  112 </v>
      </c>
      <c r="K1555">
        <v>6.0</v>
      </c>
      <c r="L1555" s="26">
        <v>323.0</v>
      </c>
    </row>
    <row r="1556" ht="14.25" customHeight="1">
      <c r="A1556" s="8">
        <v>188183.0</v>
      </c>
      <c r="B1556" t="s">
        <v>2550</v>
      </c>
      <c r="C1556" s="25">
        <v>39857.0</v>
      </c>
      <c r="D1556" t="str">
        <f t="shared" si="1"/>
        <v>2</v>
      </c>
      <c r="E1556">
        <v>2009.0</v>
      </c>
      <c r="F1556" t="s">
        <v>1074</v>
      </c>
      <c r="G1556" s="26">
        <v>5750000.0</v>
      </c>
      <c r="H1556" s="26">
        <v>1.0E7</v>
      </c>
      <c r="I1556" s="26" t="str">
        <f t="shared" si="2"/>
        <v>  4,250,000 </v>
      </c>
      <c r="J1556" s="27" t="str">
        <f>VLOOKUP(A1556,Vlookup!$K$2:$N$4579,MATCH(Vlookup!N1555,Vlookup!K1555:N1555,0),0)</f>
        <v>  123 </v>
      </c>
      <c r="K1556">
        <v>6.5</v>
      </c>
      <c r="L1556" s="26">
        <v>27.0</v>
      </c>
    </row>
    <row r="1557" ht="14.25" customHeight="1">
      <c r="A1557" s="8">
        <v>188207.0</v>
      </c>
      <c r="B1557" t="s">
        <v>2551</v>
      </c>
      <c r="C1557" s="25">
        <v>39855.0</v>
      </c>
      <c r="D1557" t="str">
        <f t="shared" si="1"/>
        <v>2</v>
      </c>
      <c r="E1557">
        <v>2009.0</v>
      </c>
      <c r="F1557" t="s">
        <v>999</v>
      </c>
      <c r="G1557" s="26">
        <v>1.9E7</v>
      </c>
      <c r="H1557" s="26">
        <v>9.1379051E7</v>
      </c>
      <c r="I1557" s="26" t="str">
        <f t="shared" si="2"/>
        <v>  72,379,051 </v>
      </c>
      <c r="J1557" s="27" t="str">
        <f>VLOOKUP(A1557,Vlookup!$K$2:$N$4579,MATCH(Vlookup!N1556,Vlookup!K1556:N1556,0),0)</f>
        <v>  99 </v>
      </c>
      <c r="K1557">
        <v>5.7</v>
      </c>
      <c r="L1557" s="26">
        <v>566.0</v>
      </c>
    </row>
    <row r="1558" ht="14.25" customHeight="1">
      <c r="A1558" s="8">
        <v>188222.0</v>
      </c>
      <c r="B1558" t="s">
        <v>2552</v>
      </c>
      <c r="C1558" s="25">
        <v>39854.0</v>
      </c>
      <c r="D1558" t="str">
        <f t="shared" si="1"/>
        <v>2</v>
      </c>
      <c r="E1558">
        <v>2009.0</v>
      </c>
      <c r="F1558" t="s">
        <v>999</v>
      </c>
      <c r="G1558" s="26">
        <v>2.3E7</v>
      </c>
      <c r="H1558" s="26">
        <v>9366227.0</v>
      </c>
      <c r="I1558" s="26" t="str">
        <f t="shared" si="2"/>
        <v>  (13,633,773)</v>
      </c>
      <c r="J1558" s="27" t="str">
        <f>VLOOKUP(A1558,Vlookup!$K$2:$N$4579,MATCH(Vlookup!N1557,Vlookup!K1557:N1557,0),0)</f>
        <v>  104 </v>
      </c>
      <c r="K1558">
        <v>5.9</v>
      </c>
      <c r="L1558" s="26">
        <v>57.0</v>
      </c>
    </row>
    <row r="1559" ht="14.25" customHeight="1">
      <c r="A1559" s="8">
        <v>188540.0</v>
      </c>
      <c r="B1559" t="s">
        <v>2553</v>
      </c>
      <c r="C1559" s="25">
        <v>39850.0</v>
      </c>
      <c r="D1559" t="str">
        <f t="shared" si="1"/>
        <v>2</v>
      </c>
      <c r="E1559">
        <v>2009.0</v>
      </c>
      <c r="F1559" t="s">
        <v>999</v>
      </c>
      <c r="G1559" s="26">
        <v>4.0E7</v>
      </c>
      <c r="H1559" s="26">
        <v>1.77259441E8</v>
      </c>
      <c r="I1559" s="26" t="str">
        <f t="shared" si="2"/>
        <v>  137,259,441 </v>
      </c>
      <c r="J1559" s="27" t="str">
        <f>VLOOKUP(A1559,Vlookup!$K$2:$N$4579,MATCH(Vlookup!N1558,Vlookup!K1558:N1558,0),0)</f>
        <v>  157 </v>
      </c>
      <c r="K1559">
        <v>6.2</v>
      </c>
      <c r="L1559" s="26">
        <v>988.0</v>
      </c>
    </row>
    <row r="1560" ht="14.25" customHeight="1">
      <c r="A1560" s="8">
        <v>188927.0</v>
      </c>
      <c r="B1560" t="s">
        <v>2554</v>
      </c>
      <c r="C1560" s="25">
        <v>39850.0</v>
      </c>
      <c r="D1560" t="str">
        <f t="shared" si="1"/>
        <v>2</v>
      </c>
      <c r="E1560">
        <v>2009.0</v>
      </c>
      <c r="F1560" t="s">
        <v>999</v>
      </c>
      <c r="G1560" s="26">
        <v>3.8E7</v>
      </c>
      <c r="H1560" s="26">
        <v>4.5465299E7</v>
      </c>
      <c r="I1560" s="26" t="str">
        <f t="shared" si="2"/>
        <v>  7,465,299 </v>
      </c>
      <c r="J1560" s="27" t="str">
        <f>VLOOKUP(A1560,Vlookup!$K$2:$N$4579,MATCH(Vlookup!N1559,Vlookup!K1559:N1559,0),0)</f>
        <v>  122 </v>
      </c>
      <c r="K1560">
        <v>5.9</v>
      </c>
      <c r="L1560" s="26">
        <v>671.0</v>
      </c>
    </row>
    <row r="1561" ht="14.25" customHeight="1">
      <c r="A1561" s="8">
        <v>190859.0</v>
      </c>
      <c r="B1561" t="s">
        <v>2555</v>
      </c>
      <c r="C1561" s="25">
        <v>39850.0</v>
      </c>
      <c r="D1561" t="str">
        <f t="shared" si="1"/>
        <v>2</v>
      </c>
      <c r="E1561">
        <v>2009.0</v>
      </c>
      <c r="F1561" t="s">
        <v>999</v>
      </c>
      <c r="G1561" s="26">
        <v>2.0E7</v>
      </c>
      <c r="H1561" s="26">
        <v>1017401.0</v>
      </c>
      <c r="I1561" s="26" t="str">
        <f t="shared" si="2"/>
        <v>  (18,982,599)</v>
      </c>
      <c r="J1561" s="27" t="str">
        <f>VLOOKUP(A1561,Vlookup!$K$2:$N$4579,MATCH(Vlookup!N1560,Vlookup!K1560:N1560,0),0)</f>
        <v>  133 </v>
      </c>
      <c r="K1561">
        <v>5.5</v>
      </c>
      <c r="L1561" s="26">
        <v>124.0</v>
      </c>
    </row>
    <row r="1562" ht="14.25" customHeight="1">
      <c r="A1562" s="8">
        <v>190955.0</v>
      </c>
      <c r="B1562" t="s">
        <v>2556</v>
      </c>
      <c r="C1562" s="25">
        <v>39850.0</v>
      </c>
      <c r="D1562" t="str">
        <f t="shared" si="1"/>
        <v>2</v>
      </c>
      <c r="E1562">
        <v>2009.0</v>
      </c>
      <c r="F1562" t="s">
        <v>999</v>
      </c>
      <c r="G1562" s="26">
        <v>1.7E7</v>
      </c>
      <c r="H1562" s="26">
        <v>2.0455276E7</v>
      </c>
      <c r="I1562" s="26" t="str">
        <f t="shared" si="2"/>
        <v>  3,455,276 </v>
      </c>
      <c r="J1562" s="27" t="str">
        <f>VLOOKUP(A1562,Vlookup!$K$2:$N$4579,MATCH(Vlookup!N1561,Vlookup!K1561:N1561,0),0)</f>
        <v>  128 </v>
      </c>
      <c r="K1562">
        <v>5.6</v>
      </c>
      <c r="L1562" s="26">
        <v>104.0</v>
      </c>
    </row>
    <row r="1563" ht="14.25" customHeight="1">
      <c r="A1563" s="8">
        <v>191121.0</v>
      </c>
      <c r="B1563" t="s">
        <v>2557</v>
      </c>
      <c r="C1563" s="25">
        <v>39849.0</v>
      </c>
      <c r="D1563" t="str">
        <f t="shared" si="1"/>
        <v>2</v>
      </c>
      <c r="E1563">
        <v>2009.0</v>
      </c>
      <c r="F1563" t="s">
        <v>999</v>
      </c>
      <c r="G1563" s="26">
        <v>6.0E7</v>
      </c>
      <c r="H1563" s="26">
        <v>1.24596398E8</v>
      </c>
      <c r="I1563" s="26" t="str">
        <f t="shared" si="2"/>
        <v>  64,596,398 </v>
      </c>
      <c r="J1563" s="27" t="str">
        <f>VLOOKUP(A1563,Vlookup!$K$2:$N$4579,MATCH(Vlookup!N1562,Vlookup!K1562:N1562,0),0)</f>
        <v>  140 </v>
      </c>
      <c r="K1563">
        <v>7.3</v>
      </c>
      <c r="L1563" s="26">
        <v>1432.0</v>
      </c>
    </row>
    <row r="1564" ht="14.25" customHeight="1">
      <c r="A1564" s="8">
        <v>192102.0</v>
      </c>
      <c r="B1564" t="s">
        <v>2558</v>
      </c>
      <c r="C1564" s="25">
        <v>39849.0</v>
      </c>
      <c r="D1564" t="str">
        <f t="shared" si="1"/>
        <v>2</v>
      </c>
      <c r="E1564">
        <v>2009.0</v>
      </c>
      <c r="F1564" t="s">
        <v>999</v>
      </c>
      <c r="G1564" s="26">
        <v>4.0E7</v>
      </c>
      <c r="H1564" s="26">
        <v>1.08332743E8</v>
      </c>
      <c r="I1564" s="26" t="str">
        <f t="shared" si="2"/>
        <v>  68,332,743 </v>
      </c>
      <c r="J1564" s="27" t="str">
        <f>VLOOKUP(A1564,Vlookup!$K$2:$N$4579,MATCH(Vlookup!N1563,Vlookup!K1563:N1563,0),0)</f>
        <v>  113 </v>
      </c>
      <c r="K1564">
        <v>6.1</v>
      </c>
      <c r="L1564" s="26">
        <v>787.0</v>
      </c>
    </row>
    <row r="1565" ht="14.25" customHeight="1">
      <c r="A1565" s="8">
        <v>192136.0</v>
      </c>
      <c r="B1565" t="s">
        <v>2559</v>
      </c>
      <c r="C1565" s="25">
        <v>39849.0</v>
      </c>
      <c r="D1565" t="str">
        <f t="shared" si="1"/>
        <v>2</v>
      </c>
      <c r="E1565">
        <v>2009.0</v>
      </c>
      <c r="F1565" t="s">
        <v>999</v>
      </c>
      <c r="G1565" s="26">
        <v>2.5E7</v>
      </c>
      <c r="H1565" s="26">
        <v>4388563.0</v>
      </c>
      <c r="I1565" s="26" t="str">
        <f t="shared" si="2"/>
        <v>  (20,611,437)</v>
      </c>
      <c r="J1565" s="27" t="str">
        <f>VLOOKUP(A1565,Vlookup!$K$2:$N$4579,MATCH(Vlookup!N1564,Vlookup!K1564:N1564,0),0)</f>
        <v>  141 </v>
      </c>
      <c r="K1565">
        <v>5.5</v>
      </c>
      <c r="L1565" s="26">
        <v>79.0</v>
      </c>
    </row>
    <row r="1566" ht="14.25" customHeight="1">
      <c r="A1566" s="8">
        <v>192141.0</v>
      </c>
      <c r="B1566" t="s">
        <v>2560</v>
      </c>
      <c r="C1566" s="25">
        <v>39847.0</v>
      </c>
      <c r="D1566" t="str">
        <f t="shared" si="1"/>
        <v>2</v>
      </c>
      <c r="E1566">
        <v>2009.0</v>
      </c>
      <c r="F1566" t="s">
        <v>999</v>
      </c>
      <c r="G1566" s="26">
        <v>5.0E7</v>
      </c>
      <c r="H1566" s="26">
        <v>6.0161391E7</v>
      </c>
      <c r="I1566" s="26" t="str">
        <f t="shared" si="2"/>
        <v>  10,161,391 </v>
      </c>
      <c r="J1566" s="27" t="str">
        <f>VLOOKUP(A1566,Vlookup!$K$2:$N$4579,MATCH(Vlookup!N1565,Vlookup!K1565:N1565,0),0)</f>
        <v>  103 </v>
      </c>
      <c r="K1566">
        <v>6.0</v>
      </c>
      <c r="L1566" s="26">
        <v>373.0</v>
      </c>
    </row>
    <row r="1567" ht="14.25" customHeight="1">
      <c r="A1567" s="8">
        <v>192145.0</v>
      </c>
      <c r="B1567" t="s">
        <v>2561</v>
      </c>
      <c r="C1567" s="25">
        <v>39843.0</v>
      </c>
      <c r="D1567" t="str">
        <f t="shared" si="1"/>
        <v>1</v>
      </c>
      <c r="E1567">
        <v>2009.0</v>
      </c>
      <c r="F1567" t="s">
        <v>999</v>
      </c>
      <c r="G1567" s="26">
        <v>8000000.0</v>
      </c>
      <c r="H1567" s="26">
        <v>2.9010817E7</v>
      </c>
      <c r="I1567" s="26" t="str">
        <f t="shared" si="2"/>
        <v>  21,010,817 </v>
      </c>
      <c r="J1567" s="27" t="str">
        <f>VLOOKUP(A1567,Vlookup!$K$2:$N$4579,MATCH(Vlookup!N1566,Vlookup!K1566:N1566,0),0)</f>
        <v>  137 </v>
      </c>
      <c r="K1567">
        <v>5.2</v>
      </c>
      <c r="L1567" s="26">
        <v>99.0</v>
      </c>
    </row>
    <row r="1568" ht="14.25" customHeight="1">
      <c r="A1568" s="8">
        <v>192558.0</v>
      </c>
      <c r="B1568" t="s">
        <v>2562</v>
      </c>
      <c r="C1568" s="25">
        <v>39840.0</v>
      </c>
      <c r="D1568" t="str">
        <f t="shared" si="1"/>
        <v>1</v>
      </c>
      <c r="E1568">
        <v>2009.0</v>
      </c>
      <c r="F1568" t="s">
        <v>999</v>
      </c>
      <c r="G1568" s="26">
        <v>2.6E7</v>
      </c>
      <c r="H1568" s="26">
        <v>4.3318349E7</v>
      </c>
      <c r="I1568" s="26" t="str">
        <f t="shared" si="2"/>
        <v>  17,318,349 </v>
      </c>
      <c r="J1568" s="27" t="str">
        <f>VLOOKUP(A1568,Vlookup!$K$2:$N$4579,MATCH(Vlookup!N1567,Vlookup!K1567:N1567,0),0)</f>
        <v>  132 </v>
      </c>
      <c r="K1568">
        <v>6.8</v>
      </c>
      <c r="L1568" s="26">
        <v>650.0</v>
      </c>
    </row>
    <row r="1569" ht="14.25" customHeight="1">
      <c r="A1569" s="8">
        <v>192577.0</v>
      </c>
      <c r="B1569" t="s">
        <v>2563</v>
      </c>
      <c r="C1569" s="25">
        <v>39835.0</v>
      </c>
      <c r="D1569" t="str">
        <f t="shared" si="1"/>
        <v>1</v>
      </c>
      <c r="E1569">
        <v>2009.0</v>
      </c>
      <c r="F1569" t="s">
        <v>999</v>
      </c>
      <c r="G1569" s="26">
        <v>3.5E7</v>
      </c>
      <c r="H1569" s="26">
        <v>9.1353501E7</v>
      </c>
      <c r="I1569" s="26" t="str">
        <f t="shared" si="2"/>
        <v>  56,353,501 </v>
      </c>
      <c r="J1569" s="27" t="str">
        <f>VLOOKUP(A1569,Vlookup!$K$2:$N$4579,MATCH(Vlookup!N1568,Vlookup!K1568:N1568,0),0)</f>
        <v>  115 </v>
      </c>
      <c r="K1569">
        <v>6.2</v>
      </c>
      <c r="L1569" s="26">
        <v>1447.0</v>
      </c>
    </row>
    <row r="1570" ht="14.25" customHeight="1">
      <c r="A1570" s="8">
        <v>193610.0</v>
      </c>
      <c r="B1570" t="s">
        <v>2564</v>
      </c>
      <c r="C1570" s="25">
        <v>39833.0</v>
      </c>
      <c r="D1570" t="str">
        <f t="shared" si="1"/>
        <v>1</v>
      </c>
      <c r="E1570">
        <v>2009.0</v>
      </c>
      <c r="F1570" t="s">
        <v>999</v>
      </c>
      <c r="G1570" s="26">
        <v>1700000.0</v>
      </c>
      <c r="H1570" s="26">
        <v>1007962.0</v>
      </c>
      <c r="I1570" s="26" t="str">
        <f t="shared" si="2"/>
        <v>  (692,038)</v>
      </c>
      <c r="J1570" s="27" t="str">
        <f>VLOOKUP(A1570,Vlookup!$K$2:$N$4579,MATCH(Vlookup!N1569,Vlookup!K1569:N1569,0),0)</f>
        <v>  109 </v>
      </c>
      <c r="K1570">
        <v>5.2</v>
      </c>
      <c r="L1570" s="26">
        <v>83.0</v>
      </c>
    </row>
    <row r="1571" ht="14.25" customHeight="1">
      <c r="A1571" s="8">
        <v>193613.0</v>
      </c>
      <c r="B1571" t="s">
        <v>2565</v>
      </c>
      <c r="C1571" s="25">
        <v>39831.0</v>
      </c>
      <c r="D1571" t="str">
        <f t="shared" si="1"/>
        <v>1</v>
      </c>
      <c r="E1571">
        <v>2009.0</v>
      </c>
      <c r="F1571" t="s">
        <v>999</v>
      </c>
      <c r="G1571" s="26">
        <v>1.3E7</v>
      </c>
      <c r="H1571" s="26">
        <v>1.0652035E7</v>
      </c>
      <c r="I1571" s="26" t="str">
        <f t="shared" si="2"/>
        <v>  (2,347,965)</v>
      </c>
      <c r="J1571" s="27" t="str">
        <f>VLOOKUP(A1571,Vlookup!$K$2:$N$4579,MATCH(Vlookup!N1570,Vlookup!K1570:N1570,0),0)</f>
        <v>  93 </v>
      </c>
      <c r="K1571">
        <v>6.4</v>
      </c>
      <c r="L1571" s="26">
        <v>514.0</v>
      </c>
    </row>
    <row r="1572" ht="14.25" customHeight="1">
      <c r="A1572" s="8">
        <v>193756.0</v>
      </c>
      <c r="B1572" t="s">
        <v>2566</v>
      </c>
      <c r="C1572" s="25">
        <v>39829.0</v>
      </c>
      <c r="D1572" t="str">
        <f t="shared" si="1"/>
        <v>1</v>
      </c>
      <c r="E1572">
        <v>2009.0</v>
      </c>
      <c r="F1572" t="s">
        <v>999</v>
      </c>
      <c r="G1572" s="26">
        <v>3.5E7</v>
      </c>
      <c r="H1572" s="26">
        <v>7.303446E7</v>
      </c>
      <c r="I1572" s="26" t="str">
        <f t="shared" si="2"/>
        <v>  38,034,460 </v>
      </c>
      <c r="J1572" s="27" t="str">
        <f>VLOOKUP(A1572,Vlookup!$K$2:$N$4579,MATCH(Vlookup!N1571,Vlookup!K1571:N1571,0),0)</f>
        <v>  121 </v>
      </c>
      <c r="K1572">
        <v>5.7</v>
      </c>
      <c r="L1572" s="26">
        <v>205.0</v>
      </c>
    </row>
    <row r="1573" ht="14.25" customHeight="1">
      <c r="A1573" s="8">
        <v>193893.0</v>
      </c>
      <c r="B1573" t="s">
        <v>2567</v>
      </c>
      <c r="C1573" s="25">
        <v>39829.0</v>
      </c>
      <c r="D1573" t="str">
        <f t="shared" si="1"/>
        <v>1</v>
      </c>
      <c r="E1573">
        <v>2009.0</v>
      </c>
      <c r="F1573" t="s">
        <v>999</v>
      </c>
      <c r="G1573" s="26">
        <v>1.7E7</v>
      </c>
      <c r="H1573" s="26">
        <v>2.9536299E7</v>
      </c>
      <c r="I1573" s="26" t="str">
        <f t="shared" si="2"/>
        <v>  12,536,299 </v>
      </c>
      <c r="J1573" s="27" t="str">
        <f>VLOOKUP(A1573,Vlookup!$K$2:$N$4579,MATCH(Vlookup!N1572,Vlookup!K1572:N1572,0),0)</f>
        <v>  104 </v>
      </c>
      <c r="K1573">
        <v>6.2</v>
      </c>
      <c r="L1573" s="26">
        <v>296.0</v>
      </c>
    </row>
    <row r="1574" ht="14.25" customHeight="1">
      <c r="A1574" s="8">
        <v>194662.0</v>
      </c>
      <c r="B1574" t="s">
        <v>2568</v>
      </c>
      <c r="C1574" s="25">
        <v>39829.0</v>
      </c>
      <c r="D1574" t="str">
        <f t="shared" si="1"/>
        <v>1</v>
      </c>
      <c r="E1574">
        <v>2009.0</v>
      </c>
      <c r="F1574" t="s">
        <v>999</v>
      </c>
      <c r="G1574" s="26">
        <v>1.5E7</v>
      </c>
      <c r="H1574" s="26">
        <v>1.00734718E8</v>
      </c>
      <c r="I1574" s="26" t="str">
        <f t="shared" si="2"/>
        <v>  85,734,718 </v>
      </c>
      <c r="J1574" s="27" t="str">
        <f>VLOOKUP(A1574,Vlookup!$K$2:$N$4579,MATCH(Vlookup!N1573,Vlookup!K1573:N1573,0),0)</f>
        <v>  119 </v>
      </c>
      <c r="K1574">
        <v>5.3</v>
      </c>
      <c r="L1574" s="26">
        <v>303.0</v>
      </c>
    </row>
    <row r="1575" ht="14.25" customHeight="1">
      <c r="A1575" s="8">
        <v>195589.0</v>
      </c>
      <c r="B1575" t="s">
        <v>2569</v>
      </c>
      <c r="C1575" s="25">
        <v>39829.0</v>
      </c>
      <c r="D1575" t="str">
        <f t="shared" si="1"/>
        <v>1</v>
      </c>
      <c r="E1575">
        <v>2009.0</v>
      </c>
      <c r="F1575" t="s">
        <v>1074</v>
      </c>
      <c r="G1575" s="26">
        <v>1.05E7</v>
      </c>
      <c r="H1575" s="26">
        <v>9400000.0</v>
      </c>
      <c r="I1575" s="26" t="str">
        <f t="shared" si="2"/>
        <v>  (1,100,000)</v>
      </c>
      <c r="J1575" s="27" t="str">
        <f>VLOOKUP(A1575,Vlookup!$K$2:$N$4579,MATCH(Vlookup!N1574,Vlookup!K1574:N1574,0),0)</f>
        <v>  96 </v>
      </c>
      <c r="K1575">
        <v>5.3</v>
      </c>
      <c r="L1575" s="26">
        <v>13.0</v>
      </c>
    </row>
    <row r="1576" ht="14.25" customHeight="1">
      <c r="A1576" s="8">
        <v>195590.0</v>
      </c>
      <c r="B1576" t="s">
        <v>2570</v>
      </c>
      <c r="C1576" s="25">
        <v>39829.0</v>
      </c>
      <c r="D1576" t="str">
        <f t="shared" si="1"/>
        <v>1</v>
      </c>
      <c r="E1576">
        <v>2009.0</v>
      </c>
      <c r="F1576" t="s">
        <v>1026</v>
      </c>
      <c r="G1576" s="26">
        <v>2915739.0</v>
      </c>
      <c r="H1576" s="26">
        <v>1.4E7</v>
      </c>
      <c r="I1576" s="26" t="str">
        <f t="shared" si="2"/>
        <v>  11,084,261 </v>
      </c>
      <c r="J1576" s="27" t="str">
        <f>VLOOKUP(A1576,Vlookup!$K$2:$N$4579,MATCH(Vlookup!N1575,Vlookup!K1575:N1575,0),0)</f>
        <v>  98 </v>
      </c>
      <c r="K1576">
        <v>5.6</v>
      </c>
      <c r="L1576" s="26">
        <v>7.0</v>
      </c>
    </row>
    <row r="1577" ht="14.25" customHeight="1">
      <c r="A1577" s="8">
        <v>196867.0</v>
      </c>
      <c r="B1577" t="s">
        <v>2571</v>
      </c>
      <c r="C1577" s="25">
        <v>39828.0</v>
      </c>
      <c r="D1577" t="str">
        <f t="shared" si="1"/>
        <v>1</v>
      </c>
      <c r="E1577">
        <v>2009.0</v>
      </c>
      <c r="F1577" t="s">
        <v>999</v>
      </c>
      <c r="G1577" s="26">
        <v>2.6E7</v>
      </c>
      <c r="H1577" s="26">
        <v>1.83293131E8</v>
      </c>
      <c r="I1577" s="26" t="str">
        <f t="shared" si="2"/>
        <v>  157,293,131 </v>
      </c>
      <c r="J1577" s="27" t="str">
        <f>VLOOKUP(A1577,Vlookup!$K$2:$N$4579,MATCH(Vlookup!N1576,Vlookup!K1576:N1576,0),0)</f>
        <v>  119 </v>
      </c>
      <c r="K1577">
        <v>5.2</v>
      </c>
      <c r="L1577" s="26">
        <v>807.0</v>
      </c>
    </row>
    <row r="1578" ht="14.25" customHeight="1">
      <c r="A1578" s="8">
        <v>197583.0</v>
      </c>
      <c r="B1578" t="s">
        <v>2572</v>
      </c>
      <c r="C1578" s="25">
        <v>39822.0</v>
      </c>
      <c r="D1578" t="str">
        <f t="shared" si="1"/>
        <v>1</v>
      </c>
      <c r="E1578">
        <v>2009.0</v>
      </c>
      <c r="F1578" t="s">
        <v>999</v>
      </c>
      <c r="G1578" s="26">
        <v>3.0E7</v>
      </c>
      <c r="H1578" s="26">
        <v>1.14663461E8</v>
      </c>
      <c r="I1578" s="26" t="str">
        <f t="shared" si="2"/>
        <v>  84,663,461 </v>
      </c>
      <c r="J1578" s="27" t="str">
        <f>VLOOKUP(A1578,Vlookup!$K$2:$N$4579,MATCH(Vlookup!N1577,Vlookup!K1577:N1577,0),0)</f>
        <v>  110 </v>
      </c>
      <c r="K1578">
        <v>5.9</v>
      </c>
      <c r="L1578" s="26">
        <v>884.0</v>
      </c>
    </row>
    <row r="1579" ht="14.25" customHeight="1">
      <c r="A1579" s="8">
        <v>197796.0</v>
      </c>
      <c r="B1579" t="s">
        <v>2573</v>
      </c>
      <c r="C1579" s="25">
        <v>39822.0</v>
      </c>
      <c r="D1579" t="str">
        <f t="shared" si="1"/>
        <v>1</v>
      </c>
      <c r="E1579">
        <v>2009.0</v>
      </c>
      <c r="F1579" t="s">
        <v>999</v>
      </c>
      <c r="G1579" s="26">
        <v>1.6E7</v>
      </c>
      <c r="H1579" s="26">
        <v>7.651405E7</v>
      </c>
      <c r="I1579" s="26" t="str">
        <f t="shared" si="2"/>
        <v>  60,514,050 </v>
      </c>
      <c r="J1579" s="27" t="str">
        <f>VLOOKUP(A1579,Vlookup!$K$2:$N$4579,MATCH(Vlookup!N1578,Vlookup!K1578:N1578,0),0)</f>
        <v>  112 </v>
      </c>
      <c r="K1579">
        <v>4.8</v>
      </c>
      <c r="L1579" s="26">
        <v>373.0</v>
      </c>
    </row>
    <row r="1580" ht="14.25" customHeight="1">
      <c r="A1580" s="8">
        <v>198184.0</v>
      </c>
      <c r="B1580" t="s">
        <v>2574</v>
      </c>
      <c r="C1580" s="25">
        <v>39820.0</v>
      </c>
      <c r="D1580" t="str">
        <f t="shared" si="1"/>
        <v>1</v>
      </c>
      <c r="E1580">
        <v>2009.0</v>
      </c>
      <c r="F1580" t="s">
        <v>1057</v>
      </c>
      <c r="G1580" s="26">
        <v>8.0E7</v>
      </c>
      <c r="H1580" s="26">
        <v>1.21059225E8</v>
      </c>
      <c r="I1580" s="26" t="str">
        <f t="shared" si="2"/>
        <v>  41,059,225 </v>
      </c>
      <c r="J1580" s="27" t="str">
        <f>VLOOKUP(A1580,Vlookup!$K$2:$N$4579,MATCH(Vlookup!N1579,Vlookup!K1579:N1579,0),0)</f>
        <v>  120 </v>
      </c>
      <c r="K1580">
        <v>7.1</v>
      </c>
      <c r="L1580" s="26">
        <v>110.0</v>
      </c>
    </row>
    <row r="1581" ht="14.25" customHeight="1">
      <c r="A1581" s="8">
        <v>198185.0</v>
      </c>
      <c r="B1581" t="s">
        <v>2575</v>
      </c>
      <c r="C1581" s="25">
        <v>39819.0</v>
      </c>
      <c r="D1581" t="str">
        <f t="shared" si="1"/>
        <v>1</v>
      </c>
      <c r="E1581">
        <v>2009.0</v>
      </c>
      <c r="F1581" t="s">
        <v>999</v>
      </c>
      <c r="G1581" s="26">
        <v>2.0E7</v>
      </c>
      <c r="H1581" s="26">
        <v>5.1416464E7</v>
      </c>
      <c r="I1581" s="26" t="str">
        <f t="shared" si="2"/>
        <v>  31,416,464 </v>
      </c>
      <c r="J1581" s="27" t="str">
        <f>VLOOKUP(A1581,Vlookup!$K$2:$N$4579,MATCH(Vlookup!N1580,Vlookup!K1580:N1580,0),0)</f>
        <v>  124 </v>
      </c>
      <c r="K1581">
        <v>6.0</v>
      </c>
      <c r="L1581" s="26">
        <v>646.0</v>
      </c>
    </row>
    <row r="1582" ht="14.25" customHeight="1">
      <c r="A1582" s="8">
        <v>198277.0</v>
      </c>
      <c r="B1582" t="s">
        <v>2576</v>
      </c>
      <c r="C1582" s="25">
        <v>39813.0</v>
      </c>
      <c r="D1582" t="str">
        <f t="shared" si="1"/>
        <v>12</v>
      </c>
      <c r="E1582">
        <v>2008.0</v>
      </c>
      <c r="F1582" t="s">
        <v>999</v>
      </c>
      <c r="G1582" s="26">
        <v>3.2E7</v>
      </c>
      <c r="H1582" s="26">
        <v>5.1155219E7</v>
      </c>
      <c r="I1582" s="26" t="str">
        <f t="shared" si="2"/>
        <v>  19,155,219 </v>
      </c>
      <c r="J1582" s="27" t="str">
        <f>VLOOKUP(A1582,Vlookup!$K$2:$N$4579,MATCH(Vlookup!N1581,Vlookup!K1581:N1581,0),0)</f>
        <v>  104 </v>
      </c>
      <c r="K1582">
        <v>6.7</v>
      </c>
      <c r="L1582" s="26">
        <v>580.0</v>
      </c>
    </row>
    <row r="1583" ht="14.25" customHeight="1">
      <c r="A1583" s="8">
        <v>198663.0</v>
      </c>
      <c r="B1583" t="s">
        <v>2577</v>
      </c>
      <c r="C1583" s="25">
        <v>39807.0</v>
      </c>
      <c r="D1583" t="str">
        <f t="shared" si="1"/>
        <v>12</v>
      </c>
      <c r="E1583">
        <v>2008.0</v>
      </c>
      <c r="F1583" t="s">
        <v>999</v>
      </c>
      <c r="G1583" s="26">
        <v>7.5E7</v>
      </c>
      <c r="H1583" s="26">
        <v>2.00276E8</v>
      </c>
      <c r="I1583" s="26" t="str">
        <f t="shared" si="2"/>
        <v>  125,276,000 </v>
      </c>
      <c r="J1583" s="27" t="str">
        <f>VLOOKUP(A1583,Vlookup!$K$2:$N$4579,MATCH(Vlookup!N1582,Vlookup!K1582:N1582,0),0)</f>
        <v>  113 </v>
      </c>
      <c r="K1583">
        <v>6.7</v>
      </c>
      <c r="L1583" s="26">
        <v>1195.0</v>
      </c>
    </row>
    <row r="1584" ht="14.25" customHeight="1">
      <c r="A1584" s="8">
        <v>199373.0</v>
      </c>
      <c r="B1584" t="s">
        <v>2578</v>
      </c>
      <c r="C1584" s="25">
        <v>39807.0</v>
      </c>
      <c r="D1584" t="str">
        <f t="shared" si="1"/>
        <v>12</v>
      </c>
      <c r="E1584">
        <v>2008.0</v>
      </c>
      <c r="F1584" t="s">
        <v>999</v>
      </c>
      <c r="G1584" s="26">
        <v>6.0E7</v>
      </c>
      <c r="H1584" s="26">
        <v>2.44082376E8</v>
      </c>
      <c r="I1584" s="26" t="str">
        <f t="shared" si="2"/>
        <v>  184,082,376 </v>
      </c>
      <c r="J1584" s="27" t="str">
        <f>VLOOKUP(A1584,Vlookup!$K$2:$N$4579,MATCH(Vlookup!N1583,Vlookup!K1583:N1583,0),0)</f>
        <v>  105 </v>
      </c>
      <c r="K1584">
        <v>6.9</v>
      </c>
      <c r="L1584" s="26">
        <v>1392.0</v>
      </c>
    </row>
    <row r="1585" ht="14.25" customHeight="1">
      <c r="A1585" s="8">
        <v>199534.0</v>
      </c>
      <c r="B1585" t="s">
        <v>2579</v>
      </c>
      <c r="C1585" s="25">
        <v>39807.0</v>
      </c>
      <c r="D1585" t="str">
        <f t="shared" si="1"/>
        <v>12</v>
      </c>
      <c r="E1585">
        <v>2008.0</v>
      </c>
      <c r="F1585" t="s">
        <v>999</v>
      </c>
      <c r="G1585" s="26">
        <v>6.0E7</v>
      </c>
      <c r="H1585" s="26">
        <v>3.9031337E7</v>
      </c>
      <c r="I1585" s="26" t="str">
        <f t="shared" si="2"/>
        <v>  (20,968,663)</v>
      </c>
      <c r="J1585" s="27" t="str">
        <f>VLOOKUP(A1585,Vlookup!$K$2:$N$4579,MATCH(Vlookup!N1584,Vlookup!K1584:N1584,0),0)</f>
        <v>  106 </v>
      </c>
      <c r="K1585">
        <v>4.7</v>
      </c>
      <c r="L1585" s="26">
        <v>323.0</v>
      </c>
    </row>
    <row r="1586" ht="14.25" customHeight="1">
      <c r="A1586" s="8">
        <v>200505.0</v>
      </c>
      <c r="B1586" t="s">
        <v>2580</v>
      </c>
      <c r="C1586" s="25">
        <v>39807.0</v>
      </c>
      <c r="D1586" t="str">
        <f t="shared" si="1"/>
        <v>12</v>
      </c>
      <c r="E1586">
        <v>2008.0</v>
      </c>
      <c r="F1586" t="s">
        <v>1033</v>
      </c>
      <c r="G1586" s="26">
        <v>1.5E7</v>
      </c>
      <c r="H1586" s="26">
        <v>1.6810383E7</v>
      </c>
      <c r="I1586" s="26" t="str">
        <f t="shared" si="2"/>
        <v>  1,810,383 </v>
      </c>
      <c r="J1586" s="27" t="str">
        <f>VLOOKUP(A1586,Vlookup!$K$2:$N$4579,MATCH(Vlookup!N1585,Vlookup!K1585:N1585,0),0)</f>
        <v>  109 </v>
      </c>
      <c r="K1586">
        <v>6.2</v>
      </c>
      <c r="L1586" s="26">
        <v>25.0</v>
      </c>
    </row>
    <row r="1587" ht="14.25" customHeight="1">
      <c r="A1587" s="8">
        <v>201085.0</v>
      </c>
      <c r="B1587" t="s">
        <v>2581</v>
      </c>
      <c r="C1587" s="25">
        <v>39807.0</v>
      </c>
      <c r="D1587" t="str">
        <f t="shared" si="1"/>
        <v>12</v>
      </c>
      <c r="E1587">
        <v>2008.0</v>
      </c>
      <c r="F1587" t="s">
        <v>999</v>
      </c>
      <c r="G1587" s="26">
        <v>1.5E7</v>
      </c>
      <c r="H1587" s="26">
        <v>1143856.0</v>
      </c>
      <c r="I1587" s="26" t="str">
        <f t="shared" si="2"/>
        <v>  (13,856,144)</v>
      </c>
      <c r="J1587" s="27" t="str">
        <f>VLOOKUP(A1587,Vlookup!$K$2:$N$4579,MATCH(Vlookup!N1586,Vlookup!K1586:N1586,0),0)</f>
        <v>  119 </v>
      </c>
      <c r="K1587">
        <v>5.1</v>
      </c>
      <c r="L1587" s="26">
        <v>58.0</v>
      </c>
    </row>
    <row r="1588" ht="14.25" customHeight="1">
      <c r="A1588" s="8">
        <v>201088.0</v>
      </c>
      <c r="B1588" t="s">
        <v>2582</v>
      </c>
      <c r="C1588" s="25">
        <v>39807.0</v>
      </c>
      <c r="D1588" t="str">
        <f t="shared" si="1"/>
        <v>12</v>
      </c>
      <c r="E1588">
        <v>2008.0</v>
      </c>
      <c r="F1588" t="s">
        <v>1074</v>
      </c>
      <c r="G1588" s="26">
        <v>9100000.0</v>
      </c>
      <c r="H1588" s="26">
        <v>7.6E7</v>
      </c>
      <c r="I1588" s="26" t="str">
        <f t="shared" si="2"/>
        <v>  66,900,000 </v>
      </c>
      <c r="J1588" s="27" t="str">
        <f>VLOOKUP(A1588,Vlookup!$K$2:$N$4579,MATCH(Vlookup!N1587,Vlookup!K1587:N1587,0),0)</f>
        <v>  133 </v>
      </c>
      <c r="K1588">
        <v>6.9</v>
      </c>
      <c r="L1588" s="26">
        <v>84.0</v>
      </c>
    </row>
    <row r="1589" ht="14.25" customHeight="1">
      <c r="A1589" s="8">
        <v>201386.0</v>
      </c>
      <c r="B1589" t="s">
        <v>2583</v>
      </c>
      <c r="C1589" s="25">
        <v>39806.0</v>
      </c>
      <c r="D1589" t="str">
        <f t="shared" si="1"/>
        <v>12</v>
      </c>
      <c r="E1589">
        <v>2008.0</v>
      </c>
      <c r="F1589" t="s">
        <v>999</v>
      </c>
      <c r="G1589" s="26">
        <v>8.0E7</v>
      </c>
      <c r="H1589" s="26">
        <v>2.12874442E8</v>
      </c>
      <c r="I1589" s="26" t="str">
        <f t="shared" si="2"/>
        <v>  132,874,442 </v>
      </c>
      <c r="J1589" s="27" t="str">
        <f>VLOOKUP(A1589,Vlookup!$K$2:$N$4579,MATCH(Vlookup!N1588,Vlookup!K1588:N1588,0),0)</f>
        <v>  115 </v>
      </c>
      <c r="K1589">
        <v>5.9</v>
      </c>
      <c r="L1589" s="26">
        <v>924.0</v>
      </c>
    </row>
    <row r="1590" ht="14.25" customHeight="1">
      <c r="A1590" s="8">
        <v>201703.0</v>
      </c>
      <c r="B1590" t="s">
        <v>2584</v>
      </c>
      <c r="C1590" s="25">
        <v>39801.0</v>
      </c>
      <c r="D1590" t="str">
        <f t="shared" si="1"/>
        <v>12</v>
      </c>
      <c r="E1590">
        <v>2008.0</v>
      </c>
      <c r="F1590" t="s">
        <v>999</v>
      </c>
      <c r="G1590" s="26">
        <v>6.0E7</v>
      </c>
      <c r="H1590" s="26">
        <v>5.0877145E7</v>
      </c>
      <c r="I1590" s="26" t="str">
        <f t="shared" si="2"/>
        <v>  (9,122,855)</v>
      </c>
      <c r="J1590" s="27" t="str">
        <f>VLOOKUP(A1590,Vlookup!$K$2:$N$4579,MATCH(Vlookup!N1589,Vlookup!K1589:N1589,0),0)</f>
        <v>  93 </v>
      </c>
      <c r="K1590">
        <v>5.8</v>
      </c>
      <c r="L1590" s="26">
        <v>260.0</v>
      </c>
    </row>
    <row r="1591" ht="14.25" customHeight="1">
      <c r="A1591" s="8">
        <v>203793.0</v>
      </c>
      <c r="B1591" t="s">
        <v>2585</v>
      </c>
      <c r="C1591" s="25">
        <v>39801.0</v>
      </c>
      <c r="D1591" t="str">
        <f t="shared" si="1"/>
        <v>12</v>
      </c>
      <c r="E1591">
        <v>2008.0</v>
      </c>
      <c r="F1591" t="s">
        <v>999</v>
      </c>
      <c r="G1591" s="26">
        <v>3.5E7</v>
      </c>
      <c r="H1591" s="26">
        <v>7.5225693E7</v>
      </c>
      <c r="I1591" s="26" t="str">
        <f t="shared" si="2"/>
        <v>  40,225,693 </v>
      </c>
      <c r="J1591" s="27" t="str">
        <f>VLOOKUP(A1591,Vlookup!$K$2:$N$4579,MATCH(Vlookup!N1590,Vlookup!K1590:N1590,0),0)</f>
        <v>  131 </v>
      </c>
      <c r="K1591">
        <v>6.8</v>
      </c>
      <c r="L1591" s="26">
        <v>824.0</v>
      </c>
    </row>
    <row r="1592" ht="14.25" customHeight="1">
      <c r="A1592" s="8">
        <v>203801.0</v>
      </c>
      <c r="B1592" t="s">
        <v>2586</v>
      </c>
      <c r="C1592" s="25">
        <v>39800.0</v>
      </c>
      <c r="D1592" t="str">
        <f t="shared" si="1"/>
        <v>12</v>
      </c>
      <c r="E1592">
        <v>2008.0</v>
      </c>
      <c r="F1592" t="s">
        <v>999</v>
      </c>
      <c r="G1592" s="26">
        <v>5.5E7</v>
      </c>
      <c r="H1592" s="26">
        <v>1.68167691E8</v>
      </c>
      <c r="I1592" s="26" t="str">
        <f t="shared" si="2"/>
        <v>  113,167,691 </v>
      </c>
      <c r="J1592" s="27" t="str">
        <f>VLOOKUP(A1592,Vlookup!$K$2:$N$4579,MATCH(Vlookup!N1591,Vlookup!K1591:N1591,0),0)</f>
        <v>  116 </v>
      </c>
      <c r="K1592">
        <v>7.5</v>
      </c>
      <c r="L1592" s="26">
        <v>2092.0</v>
      </c>
    </row>
    <row r="1593" ht="14.25" customHeight="1">
      <c r="A1593" s="8">
        <v>204082.0</v>
      </c>
      <c r="B1593" t="s">
        <v>2587</v>
      </c>
      <c r="C1593" s="25">
        <v>39800.0</v>
      </c>
      <c r="D1593" t="str">
        <f t="shared" si="1"/>
        <v>12</v>
      </c>
      <c r="E1593">
        <v>2008.0</v>
      </c>
      <c r="F1593" t="s">
        <v>1033</v>
      </c>
      <c r="G1593" s="26">
        <v>3.65E7</v>
      </c>
      <c r="H1593" s="26">
        <v>2.1834845E7</v>
      </c>
      <c r="I1593" s="26" t="str">
        <f t="shared" si="2"/>
        <v>  (14,665,155)</v>
      </c>
      <c r="J1593" s="27" t="str">
        <f>VLOOKUP(A1593,Vlookup!$K$2:$N$4579,MATCH(Vlookup!N1592,Vlookup!K1592:N1592,0),0)</f>
        <v>  100 </v>
      </c>
      <c r="K1593">
        <v>5.4</v>
      </c>
      <c r="L1593" s="26">
        <v>24.0</v>
      </c>
    </row>
    <row r="1594" ht="14.25" customHeight="1">
      <c r="A1594" s="8">
        <v>204810.0</v>
      </c>
      <c r="B1594" t="s">
        <v>2588</v>
      </c>
      <c r="C1594" s="25">
        <v>39794.0</v>
      </c>
      <c r="D1594" t="str">
        <f t="shared" si="1"/>
        <v>12</v>
      </c>
      <c r="E1594">
        <v>2008.0</v>
      </c>
      <c r="F1594" t="s">
        <v>1294</v>
      </c>
      <c r="G1594" s="26">
        <v>1.1715578E7</v>
      </c>
      <c r="H1594" s="26">
        <v>2.1888598E7</v>
      </c>
      <c r="I1594" s="26" t="str">
        <f t="shared" si="2"/>
        <v>  10,173,020 </v>
      </c>
      <c r="J1594" s="27" t="str">
        <f>VLOOKUP(A1594,Vlookup!$K$2:$N$4579,MATCH(Vlookup!N1593,Vlookup!K1593:N1593,0),0)</f>
        <v>  107 </v>
      </c>
      <c r="K1594">
        <v>7.5</v>
      </c>
      <c r="L1594" s="26">
        <v>1309.0</v>
      </c>
    </row>
    <row r="1595" ht="14.25" customHeight="1">
      <c r="A1595" s="8">
        <v>204922.0</v>
      </c>
      <c r="B1595" t="s">
        <v>2589</v>
      </c>
      <c r="C1595" s="25">
        <v>39793.0</v>
      </c>
      <c r="D1595" t="str">
        <f t="shared" si="1"/>
        <v>12</v>
      </c>
      <c r="E1595">
        <v>2008.0</v>
      </c>
      <c r="F1595" t="s">
        <v>999</v>
      </c>
      <c r="G1595" s="26">
        <v>6.0E7</v>
      </c>
      <c r="H1595" s="26">
        <v>5.7490374E7</v>
      </c>
      <c r="I1595" s="26" t="str">
        <f t="shared" si="2"/>
        <v>  (2,509,626)</v>
      </c>
      <c r="J1595" s="27" t="str">
        <f>VLOOKUP(A1595,Vlookup!$K$2:$N$4579,MATCH(Vlookup!N1594,Vlookup!K1594:N1594,0),0)</f>
        <v>  92 </v>
      </c>
      <c r="K1595">
        <v>6.0</v>
      </c>
      <c r="L1595" s="26">
        <v>610.0</v>
      </c>
    </row>
    <row r="1596" ht="14.25" customHeight="1">
      <c r="A1596" s="8">
        <v>205017.0</v>
      </c>
      <c r="B1596" t="s">
        <v>2590</v>
      </c>
      <c r="C1596" s="25">
        <v>39792.0</v>
      </c>
      <c r="D1596" t="str">
        <f t="shared" si="1"/>
        <v>12</v>
      </c>
      <c r="E1596">
        <v>2008.0</v>
      </c>
      <c r="F1596" t="s">
        <v>999</v>
      </c>
      <c r="G1596" s="26">
        <v>8.0E7</v>
      </c>
      <c r="H1596" s="26">
        <v>2.33093859E8</v>
      </c>
      <c r="I1596" s="26" t="str">
        <f t="shared" si="2"/>
        <v>  153,093,859 </v>
      </c>
      <c r="J1596" s="27" t="str">
        <f>VLOOKUP(A1596,Vlookup!$K$2:$N$4579,MATCH(Vlookup!N1595,Vlookup!K1595:N1595,0),0)</f>
        <v>  136 </v>
      </c>
      <c r="K1596">
        <v>5.2</v>
      </c>
      <c r="L1596" s="26">
        <v>1057.0</v>
      </c>
    </row>
    <row r="1597" ht="14.25" customHeight="1">
      <c r="A1597" s="8">
        <v>205022.0</v>
      </c>
      <c r="B1597" t="s">
        <v>811</v>
      </c>
      <c r="C1597" s="25">
        <v>39792.0</v>
      </c>
      <c r="D1597" t="str">
        <f t="shared" si="1"/>
        <v>12</v>
      </c>
      <c r="E1597">
        <v>2008.0</v>
      </c>
      <c r="F1597" t="s">
        <v>999</v>
      </c>
      <c r="G1597" s="26">
        <v>3.2E7</v>
      </c>
      <c r="H1597" s="26">
        <v>1.1301929E8</v>
      </c>
      <c r="I1597" s="26" t="str">
        <f t="shared" si="2"/>
        <v>  81,019,290 </v>
      </c>
      <c r="J1597" s="27" t="str">
        <f>VLOOKUP(A1597,Vlookup!$K$2:$N$4579,MATCH(Vlookup!N1596,Vlookup!K1596:N1596,0),0)</f>
        <v>  141 </v>
      </c>
      <c r="K1597">
        <v>7.2</v>
      </c>
      <c r="L1597" s="26">
        <v>835.0</v>
      </c>
    </row>
    <row r="1598" ht="14.25" customHeight="1">
      <c r="A1598" s="8">
        <v>205220.0</v>
      </c>
      <c r="B1598" t="s">
        <v>2591</v>
      </c>
      <c r="C1598" s="25">
        <v>39791.0</v>
      </c>
      <c r="D1598" t="str">
        <f t="shared" si="1"/>
        <v>12</v>
      </c>
      <c r="E1598">
        <v>2008.0</v>
      </c>
      <c r="F1598" t="s">
        <v>999</v>
      </c>
      <c r="G1598" s="26">
        <v>7.0E7</v>
      </c>
      <c r="H1598" s="26">
        <v>2.25990978E8</v>
      </c>
      <c r="I1598" s="26" t="str">
        <f t="shared" si="2"/>
        <v>  155,990,978 </v>
      </c>
      <c r="J1598" s="27" t="str">
        <f>VLOOKUP(A1598,Vlookup!$K$2:$N$4579,MATCH(Vlookup!N1597,Vlookup!K1597:N1597,0),0)</f>
        <v>  98 </v>
      </c>
      <c r="K1598">
        <v>6.4</v>
      </c>
      <c r="L1598" s="26">
        <v>1869.0</v>
      </c>
    </row>
    <row r="1599" ht="14.25" customHeight="1">
      <c r="A1599" s="8">
        <v>205584.0</v>
      </c>
      <c r="B1599" t="s">
        <v>2592</v>
      </c>
      <c r="C1599" s="25">
        <v>39791.0</v>
      </c>
      <c r="D1599" t="str">
        <f t="shared" si="1"/>
        <v>12</v>
      </c>
      <c r="E1599">
        <v>2008.0</v>
      </c>
      <c r="F1599" t="s">
        <v>999</v>
      </c>
      <c r="G1599" s="26">
        <v>3.3E7</v>
      </c>
      <c r="H1599" s="26">
        <v>2.69958228E8</v>
      </c>
      <c r="I1599" s="26" t="str">
        <f t="shared" si="2"/>
        <v>  236,958,228 </v>
      </c>
      <c r="J1599" s="27" t="str">
        <f>VLOOKUP(A1599,Vlookup!$K$2:$N$4579,MATCH(Vlookup!N1598,Vlookup!K1598:N1598,0),0)</f>
        <v>  127 </v>
      </c>
      <c r="K1599">
        <v>7.8</v>
      </c>
      <c r="L1599" s="26">
        <v>3181.0</v>
      </c>
    </row>
    <row r="1600" ht="14.25" customHeight="1">
      <c r="A1600" s="8">
        <v>205587.0</v>
      </c>
      <c r="B1600" t="s">
        <v>2593</v>
      </c>
      <c r="C1600" s="25">
        <v>39787.0</v>
      </c>
      <c r="D1600" t="str">
        <f t="shared" si="1"/>
        <v>12</v>
      </c>
      <c r="E1600">
        <v>2008.0</v>
      </c>
      <c r="F1600" t="s">
        <v>999</v>
      </c>
      <c r="G1600" s="26">
        <v>2.05E7</v>
      </c>
      <c r="H1600" s="26">
        <v>1.0089373E7</v>
      </c>
      <c r="I1600" s="26" t="str">
        <f t="shared" si="2"/>
        <v>  (10,410,627)</v>
      </c>
      <c r="J1600" s="27" t="str">
        <f>VLOOKUP(A1600,Vlookup!$K$2:$N$4579,MATCH(Vlookup!N1599,Vlookup!K1599:N1599,0),0)</f>
        <v>  141 </v>
      </c>
      <c r="K1600">
        <v>5.6</v>
      </c>
      <c r="L1600" s="26">
        <v>298.0</v>
      </c>
    </row>
    <row r="1601" ht="14.25" customHeight="1">
      <c r="A1601" s="8">
        <v>205596.0</v>
      </c>
      <c r="B1601" t="s">
        <v>2594</v>
      </c>
      <c r="C1601" s="25">
        <v>39786.0</v>
      </c>
      <c r="D1601" t="str">
        <f t="shared" si="1"/>
        <v>12</v>
      </c>
      <c r="E1601">
        <v>2008.0</v>
      </c>
      <c r="F1601" t="s">
        <v>2595</v>
      </c>
      <c r="G1601" s="26">
        <v>8500000.0</v>
      </c>
      <c r="H1601" s="26">
        <v>8936663.0</v>
      </c>
      <c r="I1601" s="26" t="str">
        <f t="shared" si="2"/>
        <v>  436,663 </v>
      </c>
      <c r="J1601" s="27" t="str">
        <f>VLOOKUP(A1601,Vlookup!$K$2:$N$4579,MATCH(Vlookup!N1600,Vlookup!K1600:N1600,0),0)</f>
        <v>  113 </v>
      </c>
      <c r="K1601">
        <v>5.9</v>
      </c>
      <c r="L1601" s="26">
        <v>156.0</v>
      </c>
    </row>
    <row r="1602" ht="14.25" customHeight="1">
      <c r="A1602" s="8">
        <v>205601.0</v>
      </c>
      <c r="B1602" t="s">
        <v>2596</v>
      </c>
      <c r="C1602" s="25">
        <v>39786.0</v>
      </c>
      <c r="D1602" t="str">
        <f t="shared" si="1"/>
        <v>12</v>
      </c>
      <c r="E1602">
        <v>2008.0</v>
      </c>
      <c r="F1602" t="s">
        <v>1033</v>
      </c>
      <c r="G1602" s="26">
        <v>3200000.0</v>
      </c>
      <c r="H1602" s="26">
        <v>3877492.0</v>
      </c>
      <c r="I1602" s="26" t="str">
        <f t="shared" si="2"/>
        <v>  677,492 </v>
      </c>
      <c r="J1602" s="27" t="str">
        <f>VLOOKUP(A1602,Vlookup!$K$2:$N$4579,MATCH(Vlookup!N1601,Vlookup!K1601:N1601,0),0)</f>
        <v>  105 </v>
      </c>
      <c r="K1602">
        <v>5.6</v>
      </c>
      <c r="L1602" s="26">
        <v>8.0</v>
      </c>
    </row>
    <row r="1603" ht="14.25" customHeight="1">
      <c r="A1603" s="8">
        <v>205775.0</v>
      </c>
      <c r="B1603" t="s">
        <v>2597</v>
      </c>
      <c r="C1603" s="25">
        <v>39779.0</v>
      </c>
      <c r="D1603" t="str">
        <f t="shared" si="1"/>
        <v>11</v>
      </c>
      <c r="E1603">
        <v>2008.0</v>
      </c>
      <c r="F1603" t="s">
        <v>999</v>
      </c>
      <c r="G1603" s="26">
        <v>2.0E7</v>
      </c>
      <c r="H1603" s="26">
        <v>5.0907234E7</v>
      </c>
      <c r="I1603" s="26" t="str">
        <f t="shared" si="2"/>
        <v>  30,907,234 </v>
      </c>
      <c r="J1603" s="27" t="str">
        <f>VLOOKUP(A1603,Vlookup!$K$2:$N$4579,MATCH(Vlookup!N1602,Vlookup!K1602:N1602,0),0)</f>
        <v>  122 </v>
      </c>
      <c r="K1603">
        <v>7.0</v>
      </c>
      <c r="L1603" s="26">
        <v>445.0</v>
      </c>
    </row>
    <row r="1604" ht="14.25" customHeight="1">
      <c r="A1604" s="8">
        <v>206324.0</v>
      </c>
      <c r="B1604" t="s">
        <v>2598</v>
      </c>
      <c r="C1604" s="25">
        <v>39778.0</v>
      </c>
      <c r="D1604" t="str">
        <f t="shared" si="1"/>
        <v>11</v>
      </c>
      <c r="E1604">
        <v>2008.0</v>
      </c>
      <c r="F1604" t="s">
        <v>999</v>
      </c>
      <c r="G1604" s="26">
        <v>8.0E7</v>
      </c>
      <c r="H1604" s="26">
        <v>1.63733697E8</v>
      </c>
      <c r="I1604" s="26" t="str">
        <f t="shared" si="2"/>
        <v>  83,733,697 </v>
      </c>
      <c r="J1604" s="27" t="str">
        <f>VLOOKUP(A1604,Vlookup!$K$2:$N$4579,MATCH(Vlookup!N1603,Vlookup!K1603:N1603,0),0)</f>
        <v>  186 </v>
      </c>
      <c r="K1604">
        <v>5.3</v>
      </c>
      <c r="L1604" s="26">
        <v>337.0</v>
      </c>
    </row>
    <row r="1605" ht="14.25" customHeight="1">
      <c r="A1605" s="8">
        <v>206487.0</v>
      </c>
      <c r="B1605" t="s">
        <v>2599</v>
      </c>
      <c r="C1605" s="25">
        <v>39778.0</v>
      </c>
      <c r="D1605" t="str">
        <f t="shared" si="1"/>
        <v>11</v>
      </c>
      <c r="E1605">
        <v>2008.0</v>
      </c>
      <c r="F1605" t="s">
        <v>999</v>
      </c>
      <c r="G1605" s="26">
        <v>3.0E7</v>
      </c>
      <c r="H1605" s="26">
        <v>1.08979549E8</v>
      </c>
      <c r="I1605" s="26" t="str">
        <f t="shared" si="2"/>
        <v>  78,979,549 </v>
      </c>
      <c r="J1605" s="27" t="str">
        <f>VLOOKUP(A1605,Vlookup!$K$2:$N$4579,MATCH(Vlookup!N1604,Vlookup!K1604:N1604,0),0)</f>
        <v>  97 </v>
      </c>
      <c r="K1605">
        <v>5.9</v>
      </c>
      <c r="L1605" s="26">
        <v>1110.0</v>
      </c>
    </row>
    <row r="1606" ht="14.25" customHeight="1">
      <c r="A1606" s="8">
        <v>206647.0</v>
      </c>
      <c r="B1606" t="s">
        <v>474</v>
      </c>
      <c r="C1606" s="25">
        <v>39778.0</v>
      </c>
      <c r="D1606" t="str">
        <f t="shared" si="1"/>
        <v>11</v>
      </c>
      <c r="E1606">
        <v>2008.0</v>
      </c>
      <c r="F1606" t="s">
        <v>999</v>
      </c>
      <c r="G1606" s="26">
        <v>2.0E7</v>
      </c>
      <c r="H1606" s="26">
        <v>5.4586584E7</v>
      </c>
      <c r="I1606" s="26" t="str">
        <f t="shared" si="2"/>
        <v>  34,586,584 </v>
      </c>
      <c r="J1606" s="27" t="str">
        <f>VLOOKUP(A1606,Vlookup!$K$2:$N$4579,MATCH(Vlookup!N1605,Vlookup!K1605:N1605,0),0)</f>
        <v>  148 </v>
      </c>
      <c r="K1606">
        <v>7.1</v>
      </c>
      <c r="L1606" s="26">
        <v>628.0</v>
      </c>
    </row>
    <row r="1607" ht="14.25" customHeight="1">
      <c r="A1607" s="8">
        <v>207703.0</v>
      </c>
      <c r="B1607" t="s">
        <v>2600</v>
      </c>
      <c r="C1607" s="25">
        <v>39776.0</v>
      </c>
      <c r="D1607" t="str">
        <f t="shared" si="1"/>
        <v>11</v>
      </c>
      <c r="E1607">
        <v>2008.0</v>
      </c>
      <c r="F1607" t="s">
        <v>999</v>
      </c>
      <c r="G1607" s="26">
        <v>1.5E8</v>
      </c>
      <c r="H1607" s="26">
        <v>3.33932083E8</v>
      </c>
      <c r="I1607" s="26" t="str">
        <f t="shared" si="2"/>
        <v>  183,932,083 </v>
      </c>
      <c r="J1607" s="27" t="str">
        <f>VLOOKUP(A1607,Vlookup!$K$2:$N$4579,MATCH(Vlookup!N1606,Vlookup!K1606:N1606,0),0)</f>
        <v>  130 </v>
      </c>
      <c r="K1607">
        <v>7.3</v>
      </c>
      <c r="L1607" s="26">
        <v>3398.0</v>
      </c>
    </row>
    <row r="1608" ht="14.25" customHeight="1">
      <c r="A1608" s="8">
        <v>207932.0</v>
      </c>
      <c r="B1608" t="s">
        <v>2601</v>
      </c>
      <c r="C1608" s="25">
        <v>39773.0</v>
      </c>
      <c r="D1608" t="str">
        <f t="shared" si="1"/>
        <v>11</v>
      </c>
      <c r="E1608">
        <v>2008.0</v>
      </c>
      <c r="F1608" t="s">
        <v>999</v>
      </c>
      <c r="G1608" s="26">
        <v>1.5E8</v>
      </c>
      <c r="H1608" s="26">
        <v>3.09979994E8</v>
      </c>
      <c r="I1608" s="26" t="str">
        <f t="shared" si="2"/>
        <v>  159,979,994 </v>
      </c>
      <c r="J1608" s="27" t="str">
        <f>VLOOKUP(A1608,Vlookup!$K$2:$N$4579,MATCH(Vlookup!N1607,Vlookup!K1607:N1607,0),0)</f>
        <v>  121 </v>
      </c>
      <c r="K1608">
        <v>6.3</v>
      </c>
      <c r="L1608" s="26">
        <v>1798.0</v>
      </c>
    </row>
    <row r="1609" ht="14.25" customHeight="1">
      <c r="A1609" s="8">
        <v>208134.0</v>
      </c>
      <c r="B1609" t="s">
        <v>2602</v>
      </c>
      <c r="C1609" s="25">
        <v>39772.0</v>
      </c>
      <c r="D1609" t="str">
        <f t="shared" si="1"/>
        <v>11</v>
      </c>
      <c r="E1609">
        <v>2008.0</v>
      </c>
      <c r="F1609" t="s">
        <v>999</v>
      </c>
      <c r="G1609" s="26">
        <v>3.7E7</v>
      </c>
      <c r="H1609" s="26">
        <v>3.92616625E8</v>
      </c>
      <c r="I1609" s="26" t="str">
        <f t="shared" si="2"/>
        <v>  355,616,625 </v>
      </c>
      <c r="J1609" s="27" t="str">
        <f>VLOOKUP(A1609,Vlookup!$K$2:$N$4579,MATCH(Vlookup!N1608,Vlookup!K1608:N1608,0),0)</f>
        <v>  92 </v>
      </c>
      <c r="K1609">
        <v>5.8</v>
      </c>
      <c r="L1609" s="26">
        <v>3688.0</v>
      </c>
    </row>
    <row r="1610" ht="14.25" customHeight="1">
      <c r="A1610" s="8">
        <v>208763.0</v>
      </c>
      <c r="B1610" t="s">
        <v>2603</v>
      </c>
      <c r="C1610" s="25">
        <v>39771.0</v>
      </c>
      <c r="D1610" t="str">
        <f t="shared" si="1"/>
        <v>11</v>
      </c>
      <c r="E1610">
        <v>2008.0</v>
      </c>
      <c r="F1610" t="s">
        <v>999</v>
      </c>
      <c r="G1610" s="26">
        <v>1.2E7</v>
      </c>
      <c r="H1610" s="26">
        <v>3148182.0</v>
      </c>
      <c r="I1610" s="26" t="str">
        <f t="shared" si="2"/>
        <v>  (8,851,818)</v>
      </c>
      <c r="J1610" s="27" t="str">
        <f>VLOOKUP(A1610,Vlookup!$K$2:$N$4579,MATCH(Vlookup!N1609,Vlookup!K1609:N1609,0),0)</f>
        <v>  127 </v>
      </c>
      <c r="K1610">
        <v>6.6</v>
      </c>
      <c r="L1610" s="26">
        <v>157.0</v>
      </c>
    </row>
    <row r="1611" ht="14.25" customHeight="1">
      <c r="A1611" s="8">
        <v>209112.0</v>
      </c>
      <c r="B1611" t="s">
        <v>2604</v>
      </c>
      <c r="C1611" s="25">
        <v>39770.0</v>
      </c>
      <c r="D1611" t="str">
        <f t="shared" si="1"/>
        <v>11</v>
      </c>
      <c r="E1611">
        <v>2008.0</v>
      </c>
      <c r="F1611" t="s">
        <v>999</v>
      </c>
      <c r="G1611" s="26">
        <v>1.3E8</v>
      </c>
      <c r="H1611" s="26">
        <v>4.9554002E7</v>
      </c>
      <c r="I1611" s="26" t="str">
        <f t="shared" si="2"/>
        <v>  (80,445,998)</v>
      </c>
      <c r="J1611" s="27" t="str">
        <f>VLOOKUP(A1611,Vlookup!$K$2:$N$4579,MATCH(Vlookup!N1610,Vlookup!K1610:N1610,0),0)</f>
        <v>  151 </v>
      </c>
      <c r="K1611">
        <v>6.3</v>
      </c>
      <c r="L1611" s="26">
        <v>712.0</v>
      </c>
    </row>
    <row r="1612" ht="14.25" customHeight="1">
      <c r="A1612" s="8">
        <v>209185.0</v>
      </c>
      <c r="B1612" t="s">
        <v>2605</v>
      </c>
      <c r="C1612" s="25">
        <v>39766.0</v>
      </c>
      <c r="D1612" t="str">
        <f t="shared" si="1"/>
        <v>11</v>
      </c>
      <c r="E1612">
        <v>2008.0</v>
      </c>
      <c r="F1612" t="s">
        <v>1173</v>
      </c>
      <c r="G1612" s="26">
        <v>3000000.0</v>
      </c>
      <c r="H1612" s="26">
        <v>1.4E7</v>
      </c>
      <c r="I1612" s="26" t="str">
        <f t="shared" si="2"/>
        <v>  11,000,000 </v>
      </c>
      <c r="J1612" s="27" t="str">
        <f>VLOOKUP(A1612,Vlookup!$K$2:$N$4579,MATCH(Vlookup!N1611,Vlookup!K1611:N1611,0),0)</f>
        <v>  112 </v>
      </c>
      <c r="K1612">
        <v>7.5</v>
      </c>
      <c r="L1612" s="26">
        <v>13.0</v>
      </c>
    </row>
    <row r="1613" ht="14.25" customHeight="1">
      <c r="A1613" s="8">
        <v>209274.0</v>
      </c>
      <c r="B1613" t="s">
        <v>2606</v>
      </c>
      <c r="C1613" s="25">
        <v>39765.0</v>
      </c>
      <c r="D1613" t="str">
        <f t="shared" si="1"/>
        <v>11</v>
      </c>
      <c r="E1613">
        <v>2008.0</v>
      </c>
      <c r="F1613" t="s">
        <v>1074</v>
      </c>
      <c r="G1613" s="26">
        <v>1.0E7</v>
      </c>
      <c r="H1613" s="26">
        <v>2.0E7</v>
      </c>
      <c r="I1613" s="26" t="str">
        <f t="shared" si="2"/>
        <v>  10,000,000 </v>
      </c>
      <c r="J1613" s="27" t="str">
        <f>VLOOKUP(A1613,Vlookup!$K$2:$N$4579,MATCH(Vlookup!N1612,Vlookup!K1612:N1612,0),0)</f>
        <v>  80 </v>
      </c>
      <c r="K1613">
        <v>6.4</v>
      </c>
      <c r="L1613" s="26">
        <v>42.0</v>
      </c>
    </row>
    <row r="1614" ht="14.25" customHeight="1">
      <c r="A1614" s="8">
        <v>209403.0</v>
      </c>
      <c r="B1614" t="s">
        <v>2607</v>
      </c>
      <c r="C1614" s="25">
        <v>39751.0</v>
      </c>
      <c r="D1614" t="str">
        <f t="shared" si="1"/>
        <v>10</v>
      </c>
      <c r="E1614">
        <v>2008.0</v>
      </c>
      <c r="F1614" t="s">
        <v>999</v>
      </c>
      <c r="G1614" s="26">
        <v>2.0E8</v>
      </c>
      <c r="H1614" s="26">
        <v>5.86090727E8</v>
      </c>
      <c r="I1614" s="26" t="str">
        <f t="shared" si="2"/>
        <v>  386,090,727 </v>
      </c>
      <c r="J1614" s="27" t="str">
        <f>VLOOKUP(A1614,Vlookup!$K$2:$N$4579,MATCH(Vlookup!N1613,Vlookup!K1613:N1613,0),0)</f>
        <v>  88 </v>
      </c>
      <c r="K1614">
        <v>6.1</v>
      </c>
      <c r="L1614" s="26">
        <v>3015.0</v>
      </c>
    </row>
    <row r="1615" ht="14.25" customHeight="1">
      <c r="A1615" s="8">
        <v>209451.0</v>
      </c>
      <c r="B1615" t="s">
        <v>2608</v>
      </c>
      <c r="C1615" s="25">
        <v>39751.0</v>
      </c>
      <c r="D1615" t="str">
        <f t="shared" si="1"/>
        <v>10</v>
      </c>
      <c r="E1615">
        <v>2008.0</v>
      </c>
      <c r="F1615" t="s">
        <v>999</v>
      </c>
      <c r="G1615" s="26">
        <v>1.5E8</v>
      </c>
      <c r="H1615" s="26">
        <v>6.03900354E8</v>
      </c>
      <c r="I1615" s="26" t="str">
        <f t="shared" si="2"/>
        <v>  453,900,354 </v>
      </c>
      <c r="J1615" s="27" t="str">
        <f>VLOOKUP(A1615,Vlookup!$K$2:$N$4579,MATCH(Vlookup!N1614,Vlookup!K1614:N1614,0),0)</f>
        <v>  134 </v>
      </c>
      <c r="K1615">
        <v>6.2</v>
      </c>
      <c r="L1615" s="26">
        <v>1866.0</v>
      </c>
    </row>
    <row r="1616" ht="14.25" customHeight="1">
      <c r="A1616" s="8">
        <v>209901.0</v>
      </c>
      <c r="B1616" t="s">
        <v>2609</v>
      </c>
      <c r="C1616" s="25">
        <v>39744.0</v>
      </c>
      <c r="D1616" t="str">
        <f t="shared" si="1"/>
        <v>10</v>
      </c>
      <c r="E1616">
        <v>2008.0</v>
      </c>
      <c r="F1616" t="s">
        <v>999</v>
      </c>
      <c r="G1616" s="26">
        <v>1.08E7</v>
      </c>
      <c r="H1616" s="26">
        <v>1.13857533E8</v>
      </c>
      <c r="I1616" s="26" t="str">
        <f t="shared" si="2"/>
        <v>  103,057,533 </v>
      </c>
      <c r="J1616" s="27" t="str">
        <f>VLOOKUP(A1616,Vlookup!$K$2:$N$4579,MATCH(Vlookup!N1615,Vlookup!K1615:N1615,0),0)</f>
        <v>  100 </v>
      </c>
      <c r="K1616">
        <v>6.0</v>
      </c>
      <c r="L1616" s="26">
        <v>848.0</v>
      </c>
    </row>
    <row r="1617" ht="14.25" customHeight="1">
      <c r="A1617" s="8">
        <v>210479.0</v>
      </c>
      <c r="B1617" t="s">
        <v>2610</v>
      </c>
      <c r="C1617" s="25">
        <v>39738.0</v>
      </c>
      <c r="D1617" t="str">
        <f t="shared" si="1"/>
        <v>10</v>
      </c>
      <c r="E1617">
        <v>2008.0</v>
      </c>
      <c r="F1617" t="s">
        <v>999</v>
      </c>
      <c r="G1617" s="26">
        <v>2.51E7</v>
      </c>
      <c r="H1617" s="26">
        <v>2.9506464E7</v>
      </c>
      <c r="I1617" s="26" t="str">
        <f t="shared" si="2"/>
        <v>  4,406,464 </v>
      </c>
      <c r="J1617" s="27" t="str">
        <f>VLOOKUP(A1617,Vlookup!$K$2:$N$4579,MATCH(Vlookup!N1616,Vlookup!K1616:N1616,0),0)</f>
        <v>  85 </v>
      </c>
      <c r="K1617">
        <v>6.0</v>
      </c>
      <c r="L1617" s="26">
        <v>144.0</v>
      </c>
    </row>
    <row r="1618" ht="14.25" customHeight="1">
      <c r="A1618" s="8">
        <v>210577.0</v>
      </c>
      <c r="B1618" t="s">
        <v>2611</v>
      </c>
      <c r="C1618" s="25">
        <v>39738.0</v>
      </c>
      <c r="D1618" t="str">
        <f t="shared" si="1"/>
        <v>10</v>
      </c>
      <c r="E1618">
        <v>2008.0</v>
      </c>
      <c r="F1618" t="s">
        <v>999</v>
      </c>
      <c r="G1618" s="26">
        <v>2.5E7</v>
      </c>
      <c r="H1618" s="26">
        <v>6673422.0</v>
      </c>
      <c r="I1618" s="26" t="str">
        <f t="shared" si="2"/>
        <v>  (18,326,578)</v>
      </c>
      <c r="J1618" s="27" t="str">
        <f>VLOOKUP(A1618,Vlookup!$K$2:$N$4579,MATCH(Vlookup!N1617,Vlookup!K1617:N1617,0),0)</f>
        <v>  145 </v>
      </c>
      <c r="K1618">
        <v>5.2</v>
      </c>
      <c r="L1618" s="26">
        <v>128.0</v>
      </c>
    </row>
    <row r="1619" ht="14.25" customHeight="1">
      <c r="A1619" s="8">
        <v>210860.0</v>
      </c>
      <c r="B1619" t="s">
        <v>2612</v>
      </c>
      <c r="C1619" s="25">
        <v>39737.0</v>
      </c>
      <c r="D1619" t="str">
        <f t="shared" si="1"/>
        <v>10</v>
      </c>
      <c r="E1619">
        <v>2008.0</v>
      </c>
      <c r="F1619" t="s">
        <v>999</v>
      </c>
      <c r="G1619" s="26">
        <v>1.9E7</v>
      </c>
      <c r="H1619" s="26">
        <v>1.8755936E7</v>
      </c>
      <c r="I1619" s="26" t="str">
        <f t="shared" si="2"/>
        <v>  (244,064)</v>
      </c>
      <c r="J1619" s="27" t="str">
        <f>VLOOKUP(A1619,Vlookup!$K$2:$N$4579,MATCH(Vlookup!N1618,Vlookup!K1618:N1618,0),0)</f>
        <v>  106 </v>
      </c>
      <c r="K1619">
        <v>6.0</v>
      </c>
      <c r="L1619" s="26">
        <v>348.0</v>
      </c>
    </row>
    <row r="1620" ht="14.25" customHeight="1">
      <c r="A1620" s="8">
        <v>211672.0</v>
      </c>
      <c r="B1620" t="s">
        <v>2613</v>
      </c>
      <c r="C1620" s="25">
        <v>39736.0</v>
      </c>
      <c r="D1620" t="str">
        <f t="shared" si="1"/>
        <v>10</v>
      </c>
      <c r="E1620">
        <v>2008.0</v>
      </c>
      <c r="F1620" t="s">
        <v>999</v>
      </c>
      <c r="G1620" s="26">
        <v>3.5E7</v>
      </c>
      <c r="H1620" s="26">
        <v>8.5416905E7</v>
      </c>
      <c r="I1620" s="26" t="str">
        <f t="shared" si="2"/>
        <v>  50,416,905 </v>
      </c>
      <c r="J1620" s="27" t="str">
        <f>VLOOKUP(A1620,Vlookup!$K$2:$N$4579,MATCH(Vlookup!N1619,Vlookup!K1619:N1619,0),0)</f>
        <v>  91 </v>
      </c>
      <c r="K1620">
        <v>5.2</v>
      </c>
      <c r="L1620" s="26">
        <v>625.0</v>
      </c>
    </row>
    <row r="1621" ht="14.25" customHeight="1">
      <c r="A1621" s="8">
        <v>211954.0</v>
      </c>
      <c r="B1621" t="s">
        <v>2614</v>
      </c>
      <c r="C1621" s="25">
        <v>39736.0</v>
      </c>
      <c r="D1621" t="str">
        <f t="shared" si="1"/>
        <v>10</v>
      </c>
      <c r="E1621">
        <v>2008.0</v>
      </c>
      <c r="F1621" t="s">
        <v>999</v>
      </c>
      <c r="G1621" s="26">
        <v>6400000.0</v>
      </c>
      <c r="H1621" s="26">
        <v>2556911.0</v>
      </c>
      <c r="I1621" s="26" t="str">
        <f t="shared" si="2"/>
        <v>  (3,843,089)</v>
      </c>
      <c r="J1621" s="27" t="str">
        <f>VLOOKUP(A1621,Vlookup!$K$2:$N$4579,MATCH(Vlookup!N1620,Vlookup!K1620:N1620,0),0)</f>
        <v>  115 </v>
      </c>
      <c r="K1621">
        <v>6.9</v>
      </c>
      <c r="L1621" s="26">
        <v>10.0</v>
      </c>
    </row>
    <row r="1622" ht="14.25" customHeight="1">
      <c r="A1622" s="8">
        <v>212716.0</v>
      </c>
      <c r="B1622" t="s">
        <v>2615</v>
      </c>
      <c r="C1622" s="25">
        <v>39731.0</v>
      </c>
      <c r="D1622" t="str">
        <f t="shared" si="1"/>
        <v>10</v>
      </c>
      <c r="E1622">
        <v>2008.0</v>
      </c>
      <c r="F1622" t="s">
        <v>999</v>
      </c>
      <c r="G1622" s="26">
        <v>7.0E7</v>
      </c>
      <c r="H1622" s="26">
        <v>1.13280098E8</v>
      </c>
      <c r="I1622" s="26" t="str">
        <f t="shared" si="2"/>
        <v>  43,280,098 </v>
      </c>
      <c r="J1622" s="27" t="str">
        <f>VLOOKUP(A1622,Vlookup!$K$2:$N$4579,MATCH(Vlookup!N1621,Vlookup!K1621:N1621,0),0)</f>
        <v>  93 </v>
      </c>
      <c r="K1622">
        <v>6.5</v>
      </c>
      <c r="L1622" s="26">
        <v>919.0</v>
      </c>
    </row>
    <row r="1623" ht="14.25" customHeight="1">
      <c r="A1623" s="8">
        <v>212778.0</v>
      </c>
      <c r="B1623" t="s">
        <v>2616</v>
      </c>
      <c r="C1623" s="25">
        <v>39731.0</v>
      </c>
      <c r="D1623" t="str">
        <f t="shared" si="1"/>
        <v>10</v>
      </c>
      <c r="E1623">
        <v>2008.0</v>
      </c>
      <c r="F1623" t="s">
        <v>999</v>
      </c>
      <c r="G1623" s="26">
        <v>4.0E7</v>
      </c>
      <c r="H1623" s="26">
        <v>9793496.0</v>
      </c>
      <c r="I1623" s="26" t="str">
        <f t="shared" si="2"/>
        <v>  (30,206,504)</v>
      </c>
      <c r="J1623" s="27" t="str">
        <f>VLOOKUP(A1623,Vlookup!$K$2:$N$4579,MATCH(Vlookup!N1622,Vlookup!K1622:N1622,0),0)</f>
        <v>  114 </v>
      </c>
      <c r="K1623">
        <v>7.1</v>
      </c>
      <c r="L1623" s="26">
        <v>71.0</v>
      </c>
    </row>
    <row r="1624" ht="14.25" customHeight="1">
      <c r="A1624" s="8">
        <v>213681.0</v>
      </c>
      <c r="B1624" t="s">
        <v>274</v>
      </c>
      <c r="C1624" s="25">
        <v>39731.0</v>
      </c>
      <c r="D1624" t="str">
        <f t="shared" si="1"/>
        <v>10</v>
      </c>
      <c r="E1624">
        <v>2008.0</v>
      </c>
      <c r="F1624" t="s">
        <v>999</v>
      </c>
      <c r="G1624" s="26">
        <v>1.5E7</v>
      </c>
      <c r="H1624" s="26">
        <v>4.2E7</v>
      </c>
      <c r="I1624" s="26" t="str">
        <f t="shared" si="2"/>
        <v>  27,000,000 </v>
      </c>
      <c r="J1624" s="27" t="str">
        <f>VLOOKUP(A1624,Vlookup!$K$2:$N$4579,MATCH(Vlookup!N1623,Vlookup!K1623:N1623,0),0)</f>
        <v>  94 </v>
      </c>
      <c r="K1624">
        <v>7.2</v>
      </c>
      <c r="L1624" s="26">
        <v>1881.0</v>
      </c>
    </row>
    <row r="1625" ht="14.25" customHeight="1">
      <c r="A1625" s="8">
        <v>214756.0</v>
      </c>
      <c r="B1625" t="s">
        <v>2617</v>
      </c>
      <c r="C1625" s="25">
        <v>39731.0</v>
      </c>
      <c r="D1625" t="str">
        <f t="shared" si="1"/>
        <v>10</v>
      </c>
      <c r="E1625">
        <v>2008.0</v>
      </c>
      <c r="F1625" t="s">
        <v>999</v>
      </c>
      <c r="G1625" s="26">
        <v>1.2E7</v>
      </c>
      <c r="H1625" s="26">
        <v>4.0855419E7</v>
      </c>
      <c r="I1625" s="26" t="str">
        <f t="shared" si="2"/>
        <v>  28,855,419 </v>
      </c>
      <c r="J1625" s="27" t="str">
        <f>VLOOKUP(A1625,Vlookup!$K$2:$N$4579,MATCH(Vlookup!N1624,Vlookup!K1624:N1624,0),0)</f>
        <v>  115 </v>
      </c>
      <c r="K1625">
        <v>5.6</v>
      </c>
      <c r="L1625" s="26">
        <v>343.0</v>
      </c>
    </row>
    <row r="1626" ht="14.25" customHeight="1">
      <c r="A1626" s="8">
        <v>215776.0</v>
      </c>
      <c r="B1626" t="s">
        <v>2618</v>
      </c>
      <c r="C1626" s="25">
        <v>39728.0</v>
      </c>
      <c r="D1626" t="str">
        <f t="shared" si="1"/>
        <v>10</v>
      </c>
      <c r="E1626">
        <v>2008.0</v>
      </c>
      <c r="F1626" t="s">
        <v>999</v>
      </c>
      <c r="G1626" s="26">
        <v>5.5E7</v>
      </c>
      <c r="H1626" s="26">
        <v>1.7869048E7</v>
      </c>
      <c r="I1626" s="26" t="str">
        <f t="shared" si="2"/>
        <v>  (37,130,952)</v>
      </c>
      <c r="J1626" s="27" t="str">
        <f>VLOOKUP(A1626,Vlookup!$K$2:$N$4579,MATCH(Vlookup!N1625,Vlookup!K1625:N1625,0),0)</f>
        <v>  130 </v>
      </c>
      <c r="K1626">
        <v>6.2</v>
      </c>
      <c r="L1626" s="26">
        <v>614.0</v>
      </c>
    </row>
    <row r="1627" ht="14.25" customHeight="1">
      <c r="A1627" s="8">
        <v>216015.0</v>
      </c>
      <c r="B1627" t="s">
        <v>2619</v>
      </c>
      <c r="C1627" s="25">
        <v>39724.0</v>
      </c>
      <c r="D1627" t="str">
        <f t="shared" si="1"/>
        <v>10</v>
      </c>
      <c r="E1627">
        <v>2008.0</v>
      </c>
      <c r="F1627" t="s">
        <v>999</v>
      </c>
      <c r="G1627" s="26">
        <v>2.0E7</v>
      </c>
      <c r="H1627" s="26">
        <v>7000000.0</v>
      </c>
      <c r="I1627" s="26" t="str">
        <f t="shared" si="2"/>
        <v>  (13,000,000)</v>
      </c>
      <c r="J1627" s="27" t="str">
        <f>VLOOKUP(A1627,Vlookup!$K$2:$N$4579,MATCH(Vlookup!N1626,Vlookup!K1626:N1626,0),0)</f>
        <v>  125 </v>
      </c>
      <c r="K1627">
        <v>4.1</v>
      </c>
      <c r="L1627" s="26">
        <v>20.0</v>
      </c>
    </row>
    <row r="1628" ht="14.25" customHeight="1">
      <c r="A1628" s="8">
        <v>216282.0</v>
      </c>
      <c r="B1628" t="s">
        <v>2620</v>
      </c>
      <c r="C1628" s="25">
        <v>39724.0</v>
      </c>
      <c r="D1628" t="str">
        <f t="shared" si="1"/>
        <v>10</v>
      </c>
      <c r="E1628">
        <v>2008.0</v>
      </c>
      <c r="F1628" t="s">
        <v>999</v>
      </c>
      <c r="G1628" s="26">
        <v>2.0E7</v>
      </c>
      <c r="H1628" s="26">
        <v>1.49281606E8</v>
      </c>
      <c r="I1628" s="26" t="str">
        <f t="shared" si="2"/>
        <v>  129,281,606 </v>
      </c>
      <c r="J1628" s="27" t="str">
        <f>VLOOKUP(A1628,Vlookup!$K$2:$N$4579,MATCH(Vlookup!N1627,Vlookup!K1627:N1627,0),0)</f>
        <v>  89 </v>
      </c>
      <c r="K1628">
        <v>4.9</v>
      </c>
      <c r="L1628" s="26">
        <v>217.0</v>
      </c>
    </row>
    <row r="1629" ht="14.25" customHeight="1">
      <c r="A1629" s="8">
        <v>217993.0</v>
      </c>
      <c r="B1629" t="s">
        <v>2621</v>
      </c>
      <c r="C1629" s="25">
        <v>39724.0</v>
      </c>
      <c r="D1629" t="str">
        <f t="shared" si="1"/>
        <v>10</v>
      </c>
      <c r="E1629">
        <v>2008.0</v>
      </c>
      <c r="F1629" t="s">
        <v>999</v>
      </c>
      <c r="G1629" s="26">
        <v>9000000.0</v>
      </c>
      <c r="H1629" s="26">
        <v>3.2973937E7</v>
      </c>
      <c r="I1629" s="26" t="str">
        <f t="shared" si="2"/>
        <v>  23,973,937 </v>
      </c>
      <c r="J1629" s="27" t="str">
        <f>VLOOKUP(A1629,Vlookup!$K$2:$N$4579,MATCH(Vlookup!N1628,Vlookup!K1628:N1628,0),0)</f>
        <v>  79 </v>
      </c>
      <c r="K1629">
        <v>6.4</v>
      </c>
      <c r="L1629" s="26">
        <v>387.0</v>
      </c>
    </row>
    <row r="1630" ht="14.25" customHeight="1">
      <c r="A1630" s="8">
        <v>218043.0</v>
      </c>
      <c r="B1630" t="s">
        <v>2622</v>
      </c>
      <c r="C1630" s="25">
        <v>39723.0</v>
      </c>
      <c r="D1630" t="str">
        <f t="shared" si="1"/>
        <v>10</v>
      </c>
      <c r="E1630">
        <v>2008.0</v>
      </c>
      <c r="F1630" t="s">
        <v>999</v>
      </c>
      <c r="G1630" s="26">
        <v>2.7E7</v>
      </c>
      <c r="H1630" s="26">
        <v>1.7286299E7</v>
      </c>
      <c r="I1630" s="26" t="str">
        <f t="shared" si="2"/>
        <v>  (9,713,701)</v>
      </c>
      <c r="J1630" s="27" t="str">
        <f>VLOOKUP(A1630,Vlookup!$K$2:$N$4579,MATCH(Vlookup!N1629,Vlookup!K1629:N1629,0),0)</f>
        <v>  110 </v>
      </c>
      <c r="K1630">
        <v>6.2</v>
      </c>
      <c r="L1630" s="26">
        <v>247.0</v>
      </c>
    </row>
    <row r="1631" ht="14.25" customHeight="1">
      <c r="A1631" s="8">
        <v>218778.0</v>
      </c>
      <c r="B1631" t="s">
        <v>2623</v>
      </c>
      <c r="C1631" s="25">
        <v>39723.0</v>
      </c>
      <c r="D1631" t="str">
        <f t="shared" si="1"/>
        <v>10</v>
      </c>
      <c r="E1631">
        <v>2008.0</v>
      </c>
      <c r="F1631" t="s">
        <v>1074</v>
      </c>
      <c r="G1631" s="26">
        <v>1.5E7</v>
      </c>
      <c r="H1631" s="26">
        <v>3250000.0</v>
      </c>
      <c r="I1631" s="26" t="str">
        <f t="shared" si="2"/>
        <v>  (11,750,000)</v>
      </c>
      <c r="J1631" s="27" t="str">
        <f>VLOOKUP(A1631,Vlookup!$K$2:$N$4579,MATCH(Vlookup!N1630,Vlookup!K1630:N1630,0),0)</f>
        <v>  81 </v>
      </c>
      <c r="K1631">
        <v>2.6</v>
      </c>
      <c r="L1631" s="26">
        <v>5.0</v>
      </c>
    </row>
    <row r="1632" ht="14.25" customHeight="1">
      <c r="A1632" s="8">
        <v>218836.0</v>
      </c>
      <c r="B1632" t="s">
        <v>1080</v>
      </c>
      <c r="C1632" s="25">
        <v>39717.0</v>
      </c>
      <c r="D1632" t="str">
        <f t="shared" si="1"/>
        <v>9</v>
      </c>
      <c r="E1632">
        <v>2008.0</v>
      </c>
      <c r="F1632" t="s">
        <v>999</v>
      </c>
      <c r="G1632" s="26">
        <v>2.5E7</v>
      </c>
      <c r="H1632" s="26">
        <v>2000000.0</v>
      </c>
      <c r="I1632" s="26" t="str">
        <f t="shared" si="2"/>
        <v>  (23,000,000)</v>
      </c>
      <c r="J1632" s="27" t="str">
        <f>VLOOKUP(A1632,Vlookup!$K$2:$N$4579,MATCH(Vlookup!N1631,Vlookup!K1631:N1631,0),0)</f>
        <v>  83 </v>
      </c>
      <c r="K1632">
        <v>5.7</v>
      </c>
      <c r="L1632" s="26">
        <v>214.0</v>
      </c>
    </row>
    <row r="1633" ht="14.25" customHeight="1">
      <c r="A1633" s="8">
        <v>220714.0</v>
      </c>
      <c r="B1633" t="s">
        <v>2624</v>
      </c>
      <c r="C1633" s="25">
        <v>39717.0</v>
      </c>
      <c r="D1633" t="str">
        <f t="shared" si="1"/>
        <v>9</v>
      </c>
      <c r="E1633">
        <v>2008.0</v>
      </c>
      <c r="F1633" t="s">
        <v>999</v>
      </c>
      <c r="G1633" s="26">
        <v>3000000.0</v>
      </c>
      <c r="H1633" s="26">
        <v>3830137.0</v>
      </c>
      <c r="I1633" s="26" t="str">
        <f t="shared" si="2"/>
        <v>  830,137 </v>
      </c>
      <c r="J1633" s="27" t="str">
        <f>VLOOKUP(A1633,Vlookup!$K$2:$N$4579,MATCH(Vlookup!N1632,Vlookup!K1632:N1632,0),0)</f>
        <v>  140 </v>
      </c>
      <c r="K1633">
        <v>6.0</v>
      </c>
      <c r="L1633" s="26">
        <v>128.0</v>
      </c>
    </row>
    <row r="1634" ht="14.25" customHeight="1">
      <c r="A1634" s="8">
        <v>221902.0</v>
      </c>
      <c r="B1634" t="s">
        <v>2625</v>
      </c>
      <c r="C1634" s="25">
        <v>39716.0</v>
      </c>
      <c r="D1634" t="str">
        <f t="shared" si="1"/>
        <v>9</v>
      </c>
      <c r="E1634">
        <v>2008.0</v>
      </c>
      <c r="F1634" t="s">
        <v>999</v>
      </c>
      <c r="G1634" s="26">
        <v>8.0E7</v>
      </c>
      <c r="H1634" s="26">
        <v>1.78066569E8</v>
      </c>
      <c r="I1634" s="26" t="str">
        <f t="shared" si="2"/>
        <v>  98,066,569 </v>
      </c>
      <c r="J1634" s="27" t="str">
        <f>VLOOKUP(A1634,Vlookup!$K$2:$N$4579,MATCH(Vlookup!N1633,Vlookup!K1633:N1633,0),0)</f>
        <v>  95 </v>
      </c>
      <c r="K1634">
        <v>6.3</v>
      </c>
      <c r="L1634" s="26">
        <v>1038.0</v>
      </c>
    </row>
    <row r="1635" ht="14.25" customHeight="1">
      <c r="A1635" s="8">
        <v>222899.0</v>
      </c>
      <c r="B1635" t="s">
        <v>2626</v>
      </c>
      <c r="C1635" s="25">
        <v>39710.0</v>
      </c>
      <c r="D1635" t="str">
        <f t="shared" si="1"/>
        <v>9</v>
      </c>
      <c r="E1635">
        <v>2008.0</v>
      </c>
      <c r="F1635" t="s">
        <v>999</v>
      </c>
      <c r="G1635" s="26">
        <v>2.5E7</v>
      </c>
      <c r="H1635" s="26">
        <v>3.0E7</v>
      </c>
      <c r="I1635" s="26" t="str">
        <f t="shared" si="2"/>
        <v>  5,000,000 </v>
      </c>
      <c r="J1635" s="27" t="str">
        <f>VLOOKUP(A1635,Vlookup!$K$2:$N$4579,MATCH(Vlookup!N1634,Vlookup!K1634:N1634,0),0)</f>
        <v>  100 </v>
      </c>
      <c r="K1635">
        <v>5.6</v>
      </c>
      <c r="L1635" s="26">
        <v>154.0</v>
      </c>
    </row>
    <row r="1636" ht="14.25" customHeight="1">
      <c r="A1636" s="8">
        <v>222935.0</v>
      </c>
      <c r="B1636" t="s">
        <v>2627</v>
      </c>
      <c r="C1636" s="25">
        <v>39710.0</v>
      </c>
      <c r="D1636" t="str">
        <f t="shared" si="1"/>
        <v>9</v>
      </c>
      <c r="E1636">
        <v>2008.0</v>
      </c>
      <c r="F1636" t="s">
        <v>999</v>
      </c>
      <c r="G1636" s="26">
        <v>2.0E7</v>
      </c>
      <c r="H1636" s="26">
        <v>2.7640028E7</v>
      </c>
      <c r="I1636" s="26" t="str">
        <f t="shared" si="2"/>
        <v>  7,640,028 </v>
      </c>
      <c r="J1636" s="27" t="str">
        <f>VLOOKUP(A1636,Vlookup!$K$2:$N$4579,MATCH(Vlookup!N1635,Vlookup!K1635:N1635,0),0)</f>
        <v>  125 </v>
      </c>
      <c r="K1636">
        <v>5.9</v>
      </c>
      <c r="L1636" s="26">
        <v>294.0</v>
      </c>
    </row>
    <row r="1637" ht="14.25" customHeight="1">
      <c r="A1637" s="8">
        <v>222936.0</v>
      </c>
      <c r="B1637" t="s">
        <v>2628</v>
      </c>
      <c r="C1637" s="25">
        <v>39710.0</v>
      </c>
      <c r="D1637" t="str">
        <f t="shared" si="1"/>
        <v>9</v>
      </c>
      <c r="E1637">
        <v>2008.0</v>
      </c>
      <c r="F1637" t="s">
        <v>999</v>
      </c>
      <c r="G1637" s="26">
        <v>2.0E7</v>
      </c>
      <c r="H1637" s="26">
        <v>3.6620508E7</v>
      </c>
      <c r="I1637" s="26" t="str">
        <f t="shared" si="2"/>
        <v>  16,620,508 </v>
      </c>
      <c r="J1637" s="27" t="str">
        <f>VLOOKUP(A1637,Vlookup!$K$2:$N$4579,MATCH(Vlookup!N1636,Vlookup!K1636:N1636,0),0)</f>
        <v>  105 </v>
      </c>
      <c r="K1637">
        <v>5.4</v>
      </c>
      <c r="L1637" s="26">
        <v>223.0</v>
      </c>
    </row>
    <row r="1638" ht="14.25" customHeight="1">
      <c r="A1638" s="8">
        <v>223702.0</v>
      </c>
      <c r="B1638" t="s">
        <v>2629</v>
      </c>
      <c r="C1638" s="25">
        <v>39709.0</v>
      </c>
      <c r="D1638" t="str">
        <f t="shared" si="1"/>
        <v>9</v>
      </c>
      <c r="E1638">
        <v>2008.0</v>
      </c>
      <c r="F1638" t="s">
        <v>999</v>
      </c>
      <c r="G1638" s="26">
        <v>2.4E7</v>
      </c>
      <c r="H1638" s="26">
        <v>4.2105111E7</v>
      </c>
      <c r="I1638" s="26" t="str">
        <f t="shared" si="2"/>
        <v>  18,105,111 </v>
      </c>
      <c r="J1638" s="27" t="str">
        <f>VLOOKUP(A1638,Vlookup!$K$2:$N$4579,MATCH(Vlookup!N1637,Vlookup!K1637:N1637,0),0)</f>
        <v>  83 </v>
      </c>
      <c r="K1638">
        <v>6.1</v>
      </c>
      <c r="L1638" s="26">
        <v>734.0</v>
      </c>
    </row>
    <row r="1639" ht="14.25" customHeight="1">
      <c r="A1639" s="8">
        <v>224141.0</v>
      </c>
      <c r="B1639" t="s">
        <v>2630</v>
      </c>
      <c r="C1639" s="25">
        <v>39709.0</v>
      </c>
      <c r="D1639" t="str">
        <f t="shared" si="1"/>
        <v>9</v>
      </c>
      <c r="E1639">
        <v>2008.0</v>
      </c>
      <c r="F1639" t="s">
        <v>1033</v>
      </c>
      <c r="G1639" s="26">
        <v>3000000.0</v>
      </c>
      <c r="H1639" s="26">
        <v>9713500.0</v>
      </c>
      <c r="I1639" s="26" t="str">
        <f t="shared" si="2"/>
        <v>  6,713,500 </v>
      </c>
      <c r="J1639" s="27" t="str">
        <f>VLOOKUP(A1639,Vlookup!$K$2:$N$4579,MATCH(Vlookup!N1638,Vlookup!K1638:N1638,0),0)</f>
        <v>  125 </v>
      </c>
      <c r="K1639">
        <v>3.6</v>
      </c>
      <c r="L1639" s="26">
        <v>7.0</v>
      </c>
    </row>
    <row r="1640" ht="14.25" customHeight="1">
      <c r="A1640" s="8">
        <v>225565.0</v>
      </c>
      <c r="B1640" t="s">
        <v>2631</v>
      </c>
      <c r="C1640" s="25">
        <v>39708.0</v>
      </c>
      <c r="D1640" t="str">
        <f t="shared" si="1"/>
        <v>9</v>
      </c>
      <c r="E1640">
        <v>2008.0</v>
      </c>
      <c r="F1640" t="s">
        <v>999</v>
      </c>
      <c r="G1640" s="26">
        <v>1.1E7</v>
      </c>
      <c r="H1640" s="26">
        <v>3.8105395E7</v>
      </c>
      <c r="I1640" s="26" t="str">
        <f t="shared" si="2"/>
        <v>  27,105,395 </v>
      </c>
      <c r="J1640" s="27" t="str">
        <f>VLOOKUP(A1640,Vlookup!$K$2:$N$4579,MATCH(Vlookup!N1639,Vlookup!K1639:N1639,0),0)</f>
        <v>  94 </v>
      </c>
      <c r="K1640">
        <v>7.4</v>
      </c>
      <c r="L1640" s="26">
        <v>159.0</v>
      </c>
    </row>
    <row r="1641" ht="14.25" customHeight="1">
      <c r="A1641" s="8">
        <v>225574.0</v>
      </c>
      <c r="B1641" t="s">
        <v>2632</v>
      </c>
      <c r="C1641" s="25">
        <v>39706.0</v>
      </c>
      <c r="D1641" t="str">
        <f t="shared" si="1"/>
        <v>9</v>
      </c>
      <c r="E1641">
        <v>2008.0</v>
      </c>
      <c r="F1641" t="s">
        <v>999</v>
      </c>
      <c r="G1641" s="26">
        <v>4.5E7</v>
      </c>
      <c r="H1641" s="26">
        <v>9323833.0</v>
      </c>
      <c r="I1641" s="26" t="str">
        <f t="shared" si="2"/>
        <v>  (35,676,167)</v>
      </c>
      <c r="J1641" s="27" t="str">
        <f>VLOOKUP(A1641,Vlookup!$K$2:$N$4579,MATCH(Vlookup!N1640,Vlookup!K1640:N1640,0),0)</f>
        <v>  106 </v>
      </c>
      <c r="K1641">
        <v>6.3</v>
      </c>
      <c r="L1641" s="26">
        <v>90.0</v>
      </c>
    </row>
    <row r="1642" ht="14.25" customHeight="1">
      <c r="A1642" s="8">
        <v>225728.0</v>
      </c>
      <c r="B1642" t="s">
        <v>2633</v>
      </c>
      <c r="C1642" s="25">
        <v>39703.0</v>
      </c>
      <c r="D1642" t="str">
        <f t="shared" si="1"/>
        <v>9</v>
      </c>
      <c r="E1642">
        <v>2008.0</v>
      </c>
      <c r="F1642" t="s">
        <v>999</v>
      </c>
      <c r="G1642" s="26">
        <v>2.0E7</v>
      </c>
      <c r="H1642" s="26">
        <v>2.0211394E7</v>
      </c>
      <c r="I1642" s="26" t="str">
        <f t="shared" si="2"/>
        <v>  211,394 </v>
      </c>
      <c r="J1642" s="27" t="str">
        <f>VLOOKUP(A1642,Vlookup!$K$2:$N$4579,MATCH(Vlookup!N1641,Vlookup!K1641:N1641,0),0)</f>
        <v>  113 </v>
      </c>
      <c r="K1642">
        <v>6.3</v>
      </c>
      <c r="L1642" s="26">
        <v>305.0</v>
      </c>
    </row>
    <row r="1643" ht="14.25" customHeight="1">
      <c r="A1643" s="8">
        <v>225886.0</v>
      </c>
      <c r="B1643" t="s">
        <v>2634</v>
      </c>
      <c r="C1643" s="25">
        <v>39703.0</v>
      </c>
      <c r="D1643" t="str">
        <f t="shared" si="1"/>
        <v>9</v>
      </c>
      <c r="E1643">
        <v>2008.0</v>
      </c>
      <c r="F1643" t="s">
        <v>999</v>
      </c>
      <c r="G1643" s="26">
        <v>1.6E7</v>
      </c>
      <c r="H1643" s="26">
        <v>5.0007546E7</v>
      </c>
      <c r="I1643" s="26" t="str">
        <f t="shared" si="2"/>
        <v>  34,007,546 </v>
      </c>
      <c r="J1643" s="27" t="str">
        <f>VLOOKUP(A1643,Vlookup!$K$2:$N$4579,MATCH(Vlookup!N1642,Vlookup!K1642:N1642,0),0)</f>
        <v>  97 </v>
      </c>
      <c r="K1643">
        <v>4.6</v>
      </c>
      <c r="L1643" s="26">
        <v>96.0</v>
      </c>
    </row>
    <row r="1644" ht="14.25" customHeight="1">
      <c r="A1644" s="8">
        <v>226486.0</v>
      </c>
      <c r="B1644" t="s">
        <v>2635</v>
      </c>
      <c r="C1644" s="25">
        <v>39702.0</v>
      </c>
      <c r="D1644" t="str">
        <f t="shared" si="1"/>
        <v>9</v>
      </c>
      <c r="E1644">
        <v>2008.0</v>
      </c>
      <c r="F1644" t="s">
        <v>999</v>
      </c>
      <c r="G1644" s="26">
        <v>6.0E7</v>
      </c>
      <c r="H1644" s="26">
        <v>7.3174566E7</v>
      </c>
      <c r="I1644" s="26" t="str">
        <f t="shared" si="2"/>
        <v>  13,174,566 </v>
      </c>
      <c r="J1644" s="27" t="str">
        <f>VLOOKUP(A1644,Vlookup!$K$2:$N$4579,MATCH(Vlookup!N1643,Vlookup!K1643:N1643,0),0)</f>
        <v>  97 </v>
      </c>
      <c r="K1644">
        <v>5.9</v>
      </c>
      <c r="L1644" s="26">
        <v>382.0</v>
      </c>
    </row>
    <row r="1645" ht="14.25" customHeight="1">
      <c r="A1645" s="8">
        <v>226857.0</v>
      </c>
      <c r="B1645" t="s">
        <v>2636</v>
      </c>
      <c r="C1645" s="25">
        <v>39700.0</v>
      </c>
      <c r="D1645" t="str">
        <f t="shared" si="1"/>
        <v>9</v>
      </c>
      <c r="E1645">
        <v>2008.0</v>
      </c>
      <c r="F1645" t="s">
        <v>999</v>
      </c>
      <c r="G1645" s="26">
        <v>3.0E7</v>
      </c>
      <c r="H1645" s="26">
        <v>3.1148328E7</v>
      </c>
      <c r="I1645" s="26" t="str">
        <f t="shared" si="2"/>
        <v>  1,148,328 </v>
      </c>
      <c r="J1645" s="27" t="str">
        <f>VLOOKUP(A1645,Vlookup!$K$2:$N$4579,MATCH(Vlookup!N1644,Vlookup!K1644:N1644,0),0)</f>
        <v>  103 </v>
      </c>
      <c r="K1645">
        <v>6.3</v>
      </c>
      <c r="L1645" s="26">
        <v>243.0</v>
      </c>
    </row>
    <row r="1646" ht="14.25" customHeight="1">
      <c r="A1646" s="8">
        <v>227156.0</v>
      </c>
      <c r="B1646" t="s">
        <v>2637</v>
      </c>
      <c r="C1646" s="25">
        <v>39700.0</v>
      </c>
      <c r="D1646" t="str">
        <f t="shared" si="1"/>
        <v>9</v>
      </c>
      <c r="E1646">
        <v>2008.0</v>
      </c>
      <c r="F1646" t="s">
        <v>999</v>
      </c>
      <c r="G1646" s="26">
        <v>2.0E7</v>
      </c>
      <c r="H1646" s="26">
        <v>5530764.0</v>
      </c>
      <c r="I1646" s="26" t="str">
        <f t="shared" si="2"/>
        <v>  (14,469,236)</v>
      </c>
      <c r="J1646" s="27" t="str">
        <f>VLOOKUP(A1646,Vlookup!$K$2:$N$4579,MATCH(Vlookup!N1645,Vlookup!K1645:N1645,0),0)</f>
        <v>  94 </v>
      </c>
      <c r="K1646">
        <v>6.8</v>
      </c>
      <c r="L1646" s="26">
        <v>206.0</v>
      </c>
    </row>
    <row r="1647" ht="14.25" customHeight="1">
      <c r="A1647" s="8">
        <v>227159.0</v>
      </c>
      <c r="B1647" t="s">
        <v>2638</v>
      </c>
      <c r="C1647" s="25">
        <v>39698.0</v>
      </c>
      <c r="D1647" t="str">
        <f t="shared" si="1"/>
        <v>9</v>
      </c>
      <c r="E1647">
        <v>2008.0</v>
      </c>
      <c r="F1647" t="s">
        <v>999</v>
      </c>
      <c r="G1647" s="26">
        <v>6000000.0</v>
      </c>
      <c r="H1647" s="26">
        <v>4.4703995E7</v>
      </c>
      <c r="I1647" s="26" t="str">
        <f t="shared" si="2"/>
        <v>  38,703,995 </v>
      </c>
      <c r="J1647" s="27" t="str">
        <f>VLOOKUP(A1647,Vlookup!$K$2:$N$4579,MATCH(Vlookup!N1646,Vlookup!K1646:N1646,0),0)</f>
        <v>  108 </v>
      </c>
      <c r="K1647">
        <v>7.3</v>
      </c>
      <c r="L1647" s="26">
        <v>1031.0</v>
      </c>
    </row>
    <row r="1648" ht="14.25" customHeight="1">
      <c r="A1648" s="8">
        <v>227306.0</v>
      </c>
      <c r="B1648" t="s">
        <v>2639</v>
      </c>
      <c r="C1648" s="25">
        <v>39697.0</v>
      </c>
      <c r="D1648" t="str">
        <f t="shared" si="1"/>
        <v>9</v>
      </c>
      <c r="E1648">
        <v>2008.0</v>
      </c>
      <c r="F1648" t="s">
        <v>999</v>
      </c>
      <c r="G1648" s="26">
        <v>1.47E7</v>
      </c>
      <c r="H1648" s="26">
        <v>8049666.0</v>
      </c>
      <c r="I1648" s="26" t="str">
        <f t="shared" si="2"/>
        <v>  (6,650,334)</v>
      </c>
      <c r="J1648" s="27" t="str">
        <f>VLOOKUP(A1648,Vlookup!$K$2:$N$4579,MATCH(Vlookup!N1647,Vlookup!K1647:N1647,0),0)</f>
        <v>  137 </v>
      </c>
      <c r="K1648">
        <v>5.7</v>
      </c>
      <c r="L1648" s="26">
        <v>174.0</v>
      </c>
    </row>
    <row r="1649" ht="14.25" customHeight="1">
      <c r="A1649" s="8">
        <v>227348.0</v>
      </c>
      <c r="B1649" t="s">
        <v>2640</v>
      </c>
      <c r="C1649" s="25">
        <v>39697.0</v>
      </c>
      <c r="D1649" t="str">
        <f t="shared" si="1"/>
        <v>9</v>
      </c>
      <c r="E1649">
        <v>2008.0</v>
      </c>
      <c r="F1649" t="s">
        <v>999</v>
      </c>
      <c r="G1649" s="26">
        <v>1.2E7</v>
      </c>
      <c r="H1649" s="26">
        <v>7070330.0</v>
      </c>
      <c r="I1649" s="26" t="str">
        <f t="shared" si="2"/>
        <v>  (4,929,670)</v>
      </c>
      <c r="J1649" s="27" t="str">
        <f>VLOOKUP(A1649,Vlookup!$K$2:$N$4579,MATCH(Vlookup!N1648,Vlookup!K1648:N1648,0),0)</f>
        <v>  84 </v>
      </c>
      <c r="K1649">
        <v>6.2</v>
      </c>
      <c r="L1649" s="26">
        <v>112.0</v>
      </c>
    </row>
    <row r="1650" ht="14.25" customHeight="1">
      <c r="A1650" s="8">
        <v>227700.0</v>
      </c>
      <c r="B1650" t="s">
        <v>2641</v>
      </c>
      <c r="C1650" s="25">
        <v>39696.0</v>
      </c>
      <c r="D1650" t="str">
        <f t="shared" si="1"/>
        <v>9</v>
      </c>
      <c r="E1650">
        <v>2008.0</v>
      </c>
      <c r="F1650" t="s">
        <v>999</v>
      </c>
      <c r="G1650" s="26">
        <v>3.7E7</v>
      </c>
      <c r="H1650" s="26">
        <v>1.63720069E8</v>
      </c>
      <c r="I1650" s="26" t="str">
        <f t="shared" si="2"/>
        <v>  126,720,069 </v>
      </c>
      <c r="J1650" s="27" t="str">
        <f>VLOOKUP(A1650,Vlookup!$K$2:$N$4579,MATCH(Vlookup!N1649,Vlookup!K1649:N1649,0),0)</f>
        <v>  99 </v>
      </c>
      <c r="K1650">
        <v>6.5</v>
      </c>
      <c r="L1650" s="26">
        <v>1251.0</v>
      </c>
    </row>
    <row r="1651" ht="14.25" customHeight="1">
      <c r="A1651" s="8">
        <v>227719.0</v>
      </c>
      <c r="B1651" t="s">
        <v>2642</v>
      </c>
      <c r="C1651" s="25">
        <v>39696.0</v>
      </c>
      <c r="D1651" t="str">
        <f t="shared" si="1"/>
        <v>9</v>
      </c>
      <c r="E1651">
        <v>2008.0</v>
      </c>
      <c r="F1651" t="s">
        <v>1074</v>
      </c>
      <c r="G1651" s="26">
        <v>1400000.0</v>
      </c>
      <c r="H1651" s="26">
        <v>3500000.0</v>
      </c>
      <c r="I1651" s="26" t="str">
        <f t="shared" si="2"/>
        <v>  2,100,000 </v>
      </c>
      <c r="J1651" s="27" t="str">
        <f>VLOOKUP(A1651,Vlookup!$K$2:$N$4579,MATCH(Vlookup!N1650,Vlookup!K1650:N1650,0),0)</f>
        <v>  106 </v>
      </c>
      <c r="K1651">
        <v>7.0</v>
      </c>
      <c r="L1651" s="26">
        <v>61.0</v>
      </c>
    </row>
    <row r="1652" ht="14.25" customHeight="1">
      <c r="A1652" s="8">
        <v>227735.0</v>
      </c>
      <c r="B1652" t="s">
        <v>2643</v>
      </c>
      <c r="C1652" s="25">
        <v>39695.0</v>
      </c>
      <c r="D1652" t="str">
        <f t="shared" si="1"/>
        <v>9</v>
      </c>
      <c r="E1652">
        <v>2008.0</v>
      </c>
      <c r="F1652" t="s">
        <v>999</v>
      </c>
      <c r="G1652" s="26">
        <v>1.8E7</v>
      </c>
      <c r="H1652" s="26">
        <v>2.5739015E7</v>
      </c>
      <c r="I1652" s="26" t="str">
        <f t="shared" si="2"/>
        <v>  7,739,015 </v>
      </c>
      <c r="J1652" s="27" t="str">
        <f>VLOOKUP(A1652,Vlookup!$K$2:$N$4579,MATCH(Vlookup!N1651,Vlookup!K1651:N1651,0),0)</f>
        <v>  107 </v>
      </c>
      <c r="K1652">
        <v>6.9</v>
      </c>
      <c r="L1652" s="26">
        <v>851.0</v>
      </c>
    </row>
    <row r="1653" ht="14.25" customHeight="1">
      <c r="A1653" s="8">
        <v>227973.0</v>
      </c>
      <c r="B1653" t="s">
        <v>2644</v>
      </c>
      <c r="C1653" s="25">
        <v>39689.0</v>
      </c>
      <c r="D1653" t="str">
        <f t="shared" si="1"/>
        <v>8</v>
      </c>
      <c r="E1653">
        <v>2008.0</v>
      </c>
      <c r="F1653" t="s">
        <v>999</v>
      </c>
      <c r="G1653" s="26">
        <v>2.5E7</v>
      </c>
      <c r="H1653" s="26">
        <v>1.4109284E7</v>
      </c>
      <c r="I1653" s="26" t="str">
        <f t="shared" si="2"/>
        <v>  (10,890,716)</v>
      </c>
      <c r="J1653" s="27" t="str">
        <f>VLOOKUP(A1653,Vlookup!$K$2:$N$4579,MATCH(Vlookup!N1652,Vlookup!K1652:N1652,0),0)</f>
        <v>  88 </v>
      </c>
      <c r="K1653">
        <v>3.1</v>
      </c>
      <c r="L1653" s="26">
        <v>250.0</v>
      </c>
    </row>
    <row r="1654" ht="14.25" customHeight="1">
      <c r="A1654" s="8">
        <v>228066.0</v>
      </c>
      <c r="B1654" t="s">
        <v>2645</v>
      </c>
      <c r="C1654" s="25">
        <v>39688.0</v>
      </c>
      <c r="D1654" t="str">
        <f t="shared" si="1"/>
        <v>8</v>
      </c>
      <c r="E1654">
        <v>2008.0</v>
      </c>
      <c r="F1654" t="s">
        <v>999</v>
      </c>
      <c r="G1654" s="26">
        <v>7000000.0</v>
      </c>
      <c r="H1654" s="26">
        <v>6230276.0</v>
      </c>
      <c r="I1654" s="26" t="str">
        <f t="shared" si="2"/>
        <v>  (769,724)</v>
      </c>
      <c r="J1654" s="27" t="str">
        <f>VLOOKUP(A1654,Vlookup!$K$2:$N$4579,MATCH(Vlookup!N1653,Vlookup!K1653:N1653,0),0)</f>
        <v>  109 </v>
      </c>
      <c r="K1654">
        <v>4.8</v>
      </c>
      <c r="L1654" s="26">
        <v>48.0</v>
      </c>
    </row>
    <row r="1655" ht="14.25" customHeight="1">
      <c r="A1655" s="8">
        <v>228150.0</v>
      </c>
      <c r="B1655" t="s">
        <v>2646</v>
      </c>
      <c r="C1655" s="25">
        <v>39683.0</v>
      </c>
      <c r="D1655" t="str">
        <f t="shared" si="1"/>
        <v>8</v>
      </c>
      <c r="E1655">
        <v>2008.0</v>
      </c>
      <c r="F1655" t="s">
        <v>999</v>
      </c>
      <c r="G1655" s="26">
        <v>2.2E7</v>
      </c>
      <c r="H1655" s="26">
        <v>2.3530831E7</v>
      </c>
      <c r="I1655" s="26" t="str">
        <f t="shared" si="2"/>
        <v>  1,530,831 </v>
      </c>
      <c r="J1655" s="27" t="str">
        <f>VLOOKUP(A1655,Vlookup!$K$2:$N$4579,MATCH(Vlookup!N1654,Vlookup!K1654:N1654,0),0)</f>
        <v>  135 </v>
      </c>
      <c r="K1655">
        <v>6.6</v>
      </c>
      <c r="L1655" s="26">
        <v>210.0</v>
      </c>
    </row>
    <row r="1656" ht="14.25" customHeight="1">
      <c r="A1656" s="8">
        <v>228161.0</v>
      </c>
      <c r="B1656" t="s">
        <v>2647</v>
      </c>
      <c r="C1656" s="25">
        <v>39682.0</v>
      </c>
      <c r="D1656" t="str">
        <f t="shared" si="1"/>
        <v>8</v>
      </c>
      <c r="E1656">
        <v>2008.0</v>
      </c>
      <c r="F1656" t="s">
        <v>999</v>
      </c>
      <c r="G1656" s="26">
        <v>4.5E7</v>
      </c>
      <c r="H1656" s="26">
        <v>7.3762516E7</v>
      </c>
      <c r="I1656" s="26" t="str">
        <f t="shared" si="2"/>
        <v>  28,762,516 </v>
      </c>
      <c r="J1656" s="27" t="str">
        <f>VLOOKUP(A1656,Vlookup!$K$2:$N$4579,MATCH(Vlookup!N1655,Vlookup!K1655:N1655,0),0)</f>
        <v>  94 </v>
      </c>
      <c r="K1656">
        <v>6.0</v>
      </c>
      <c r="L1656" s="26">
        <v>1205.0</v>
      </c>
    </row>
    <row r="1657" ht="14.25" customHeight="1">
      <c r="A1657" s="8">
        <v>228165.0</v>
      </c>
      <c r="B1657" t="s">
        <v>2648</v>
      </c>
      <c r="C1657" s="25">
        <v>39682.0</v>
      </c>
      <c r="D1657" t="str">
        <f t="shared" si="1"/>
        <v>8</v>
      </c>
      <c r="E1657">
        <v>2008.0</v>
      </c>
      <c r="F1657" t="s">
        <v>999</v>
      </c>
      <c r="G1657" s="26">
        <v>2.5E7</v>
      </c>
      <c r="H1657" s="26">
        <v>7.044294E7</v>
      </c>
      <c r="I1657" s="26" t="str">
        <f t="shared" si="2"/>
        <v>  45,442,940 </v>
      </c>
      <c r="J1657" s="27" t="str">
        <f>VLOOKUP(A1657,Vlookup!$K$2:$N$4579,MATCH(Vlookup!N1656,Vlookup!K1656:N1656,0),0)</f>
        <v>  93 </v>
      </c>
      <c r="K1657">
        <v>5.6</v>
      </c>
      <c r="L1657" s="26">
        <v>548.0</v>
      </c>
    </row>
    <row r="1658" ht="14.25" customHeight="1">
      <c r="A1658" s="8">
        <v>228194.0</v>
      </c>
      <c r="B1658" t="s">
        <v>2649</v>
      </c>
      <c r="C1658" s="25">
        <v>39681.0</v>
      </c>
      <c r="D1658" t="str">
        <f t="shared" si="1"/>
        <v>8</v>
      </c>
      <c r="E1658">
        <v>2008.0</v>
      </c>
      <c r="F1658" t="s">
        <v>999</v>
      </c>
      <c r="G1658" s="26">
        <v>4.5E7</v>
      </c>
      <c r="H1658" s="26">
        <v>4.248739E7</v>
      </c>
      <c r="I1658" s="26" t="str">
        <f t="shared" si="2"/>
        <v>  (2,512,610)</v>
      </c>
      <c r="J1658" s="27" t="str">
        <f>VLOOKUP(A1658,Vlookup!$K$2:$N$4579,MATCH(Vlookup!N1657,Vlookup!K1657:N1657,0),0)</f>
        <v>  122 </v>
      </c>
      <c r="K1658">
        <v>5.0</v>
      </c>
      <c r="L1658" s="26">
        <v>336.0</v>
      </c>
    </row>
    <row r="1659" ht="14.25" customHeight="1">
      <c r="A1659" s="8">
        <v>228205.0</v>
      </c>
      <c r="B1659" t="s">
        <v>2650</v>
      </c>
      <c r="C1659" s="25">
        <v>39680.0</v>
      </c>
      <c r="D1659" t="str">
        <f t="shared" si="1"/>
        <v>8</v>
      </c>
      <c r="E1659">
        <v>2008.0</v>
      </c>
      <c r="F1659" t="s">
        <v>999</v>
      </c>
      <c r="G1659" s="26">
        <v>7.0E7</v>
      </c>
      <c r="H1659" s="26">
        <v>7.2108608E7</v>
      </c>
      <c r="I1659" s="26" t="str">
        <f t="shared" si="2"/>
        <v>  2,108,608 </v>
      </c>
      <c r="J1659" s="27" t="str">
        <f>VLOOKUP(A1659,Vlookup!$K$2:$N$4579,MATCH(Vlookup!N1658,Vlookup!K1658:N1658,0),0)</f>
        <v>  128 </v>
      </c>
      <c r="K1659">
        <v>5.4</v>
      </c>
      <c r="L1659" s="26">
        <v>687.0</v>
      </c>
    </row>
    <row r="1660" ht="14.25" customHeight="1">
      <c r="A1660" s="8">
        <v>228326.0</v>
      </c>
      <c r="B1660" t="s">
        <v>2651</v>
      </c>
      <c r="C1660" s="25">
        <v>39680.0</v>
      </c>
      <c r="D1660" t="str">
        <f t="shared" si="1"/>
        <v>8</v>
      </c>
      <c r="E1660">
        <v>2008.0</v>
      </c>
      <c r="F1660" t="s">
        <v>999</v>
      </c>
      <c r="G1660" s="26">
        <v>1.5E7</v>
      </c>
      <c r="H1660" s="26">
        <v>8762890.0</v>
      </c>
      <c r="I1660" s="26" t="str">
        <f t="shared" si="2"/>
        <v>  (6,237,110)</v>
      </c>
      <c r="J1660" s="27" t="str">
        <f>VLOOKUP(A1660,Vlookup!$K$2:$N$4579,MATCH(Vlookup!N1659,Vlookup!K1659:N1659,0),0)</f>
        <v>  95 </v>
      </c>
      <c r="K1660">
        <v>5.6</v>
      </c>
      <c r="L1660" s="26">
        <v>159.0</v>
      </c>
    </row>
    <row r="1661" ht="14.25" customHeight="1">
      <c r="A1661" s="8">
        <v>228967.0</v>
      </c>
      <c r="B1661" t="s">
        <v>2652</v>
      </c>
      <c r="C1661" s="25">
        <v>39679.0</v>
      </c>
      <c r="D1661" t="str">
        <f t="shared" si="1"/>
        <v>8</v>
      </c>
      <c r="E1661">
        <v>2008.0</v>
      </c>
      <c r="F1661" t="s">
        <v>1168</v>
      </c>
      <c r="G1661" s="26">
        <v>2.0E7</v>
      </c>
      <c r="H1661" s="26">
        <v>3.1244858E7</v>
      </c>
      <c r="I1661" s="26" t="str">
        <f t="shared" si="2"/>
        <v>  11,244,858 </v>
      </c>
      <c r="J1661" s="27" t="str">
        <f>VLOOKUP(A1661,Vlookup!$K$2:$N$4579,MATCH(Vlookup!N1660,Vlookup!K1660:N1660,0),0)</f>
        <v>  112 </v>
      </c>
      <c r="K1661">
        <v>6.7</v>
      </c>
      <c r="L1661" s="26">
        <v>21.0</v>
      </c>
    </row>
    <row r="1662" ht="14.25" customHeight="1">
      <c r="A1662" s="8">
        <v>228970.0</v>
      </c>
      <c r="B1662" t="s">
        <v>2653</v>
      </c>
      <c r="C1662" s="25">
        <v>39675.0</v>
      </c>
      <c r="D1662" t="str">
        <f t="shared" si="1"/>
        <v>8</v>
      </c>
      <c r="E1662">
        <v>2008.0</v>
      </c>
      <c r="F1662" t="s">
        <v>999</v>
      </c>
      <c r="G1662" s="26">
        <v>3.5E7</v>
      </c>
      <c r="H1662" s="26">
        <v>7.2436439E7</v>
      </c>
      <c r="I1662" s="26" t="str">
        <f t="shared" si="2"/>
        <v>  37,436,439 </v>
      </c>
      <c r="J1662" s="27" t="str">
        <f>VLOOKUP(A1662,Vlookup!$K$2:$N$4579,MATCH(Vlookup!N1661,Vlookup!K1661:N1661,0),0)</f>
        <v>  115 </v>
      </c>
      <c r="K1662">
        <v>6.0</v>
      </c>
      <c r="L1662" s="26">
        <v>494.0</v>
      </c>
    </row>
    <row r="1663" ht="14.25" customHeight="1">
      <c r="A1663" s="8">
        <v>229297.0</v>
      </c>
      <c r="B1663" t="s">
        <v>965</v>
      </c>
      <c r="C1663" s="25">
        <v>39675.0</v>
      </c>
      <c r="D1663" t="str">
        <f t="shared" si="1"/>
        <v>8</v>
      </c>
      <c r="E1663">
        <v>2008.0</v>
      </c>
      <c r="F1663" t="s">
        <v>999</v>
      </c>
      <c r="G1663" s="26">
        <v>1.5E7</v>
      </c>
      <c r="H1663" s="26">
        <v>9.6408652E7</v>
      </c>
      <c r="I1663" s="26" t="str">
        <f t="shared" si="2"/>
        <v>  81,408,652 </v>
      </c>
      <c r="J1663" s="27" t="str">
        <f>VLOOKUP(A1663,Vlookup!$K$2:$N$4579,MATCH(Vlookup!N1662,Vlookup!K1662:N1662,0),0)</f>
        <v>  97 </v>
      </c>
      <c r="K1663">
        <v>6.7</v>
      </c>
      <c r="L1663" s="26">
        <v>1050.0</v>
      </c>
    </row>
    <row r="1664" ht="14.25" customHeight="1">
      <c r="A1664" s="8">
        <v>230179.0</v>
      </c>
      <c r="B1664" t="s">
        <v>2654</v>
      </c>
      <c r="C1664" s="25">
        <v>39675.0</v>
      </c>
      <c r="D1664" t="str">
        <f t="shared" si="1"/>
        <v>8</v>
      </c>
      <c r="E1664">
        <v>2008.0</v>
      </c>
      <c r="F1664" t="s">
        <v>999</v>
      </c>
      <c r="G1664" s="26">
        <v>1.1E7</v>
      </c>
      <c r="H1664" s="26">
        <v>1.55E7</v>
      </c>
      <c r="I1664" s="26" t="str">
        <f t="shared" si="2"/>
        <v>  4,500,000 </v>
      </c>
      <c r="J1664" s="27" t="str">
        <f>VLOOKUP(A1664,Vlookup!$K$2:$N$4579,MATCH(Vlookup!N1663,Vlookup!K1663:N1663,0),0)</f>
        <v>  90 </v>
      </c>
      <c r="K1664">
        <v>4.0</v>
      </c>
      <c r="L1664" s="26">
        <v>15.0</v>
      </c>
    </row>
    <row r="1665" ht="14.25" customHeight="1">
      <c r="A1665" s="8">
        <v>230266.0</v>
      </c>
      <c r="B1665" t="s">
        <v>2655</v>
      </c>
      <c r="C1665" s="25">
        <v>39674.0</v>
      </c>
      <c r="D1665" t="str">
        <f t="shared" si="1"/>
        <v>8</v>
      </c>
      <c r="E1665">
        <v>2008.0</v>
      </c>
      <c r="F1665" t="s">
        <v>1074</v>
      </c>
      <c r="G1665" s="26">
        <v>2400000.0</v>
      </c>
      <c r="H1665" s="26">
        <v>9600000.0</v>
      </c>
      <c r="I1665" s="26" t="str">
        <f t="shared" si="2"/>
        <v>  7,200,000 </v>
      </c>
      <c r="J1665" s="27" t="str">
        <f>VLOOKUP(A1665,Vlookup!$K$2:$N$4579,MATCH(Vlookup!N1664,Vlookup!K1664:N1664,0),0)</f>
        <v>  120 </v>
      </c>
      <c r="K1665">
        <v>6.5</v>
      </c>
      <c r="L1665" s="26">
        <v>20.0</v>
      </c>
    </row>
    <row r="1666" ht="14.25" customHeight="1">
      <c r="A1666" s="8">
        <v>231576.0</v>
      </c>
      <c r="B1666" t="s">
        <v>2656</v>
      </c>
      <c r="C1666" s="25">
        <v>39669.0</v>
      </c>
      <c r="D1666" t="str">
        <f t="shared" si="1"/>
        <v>8</v>
      </c>
      <c r="E1666">
        <v>2008.0</v>
      </c>
      <c r="F1666" t="s">
        <v>999</v>
      </c>
      <c r="G1666" s="26">
        <v>9.2E7</v>
      </c>
      <c r="H1666" s="26">
        <v>1.88072649E8</v>
      </c>
      <c r="I1666" s="26" t="str">
        <f t="shared" si="2"/>
        <v>  96,072,649 </v>
      </c>
      <c r="J1666" s="27" t="str">
        <f>VLOOKUP(A1666,Vlookup!$K$2:$N$4579,MATCH(Vlookup!N1665,Vlookup!K1665:N1665,0),0)</f>
        <v>  120 </v>
      </c>
      <c r="K1666">
        <v>6.5</v>
      </c>
      <c r="L1666" s="26">
        <v>1707.0</v>
      </c>
    </row>
    <row r="1667" ht="14.25" customHeight="1">
      <c r="A1667" s="8">
        <v>232175.0</v>
      </c>
      <c r="B1667" t="s">
        <v>2657</v>
      </c>
      <c r="C1667" s="25">
        <v>39668.0</v>
      </c>
      <c r="D1667" t="str">
        <f t="shared" si="1"/>
        <v>8</v>
      </c>
      <c r="E1667">
        <v>2008.0</v>
      </c>
      <c r="F1667" t="s">
        <v>999</v>
      </c>
      <c r="G1667" s="26">
        <v>1.3E7</v>
      </c>
      <c r="H1667" s="26">
        <v>1.4894347E7</v>
      </c>
      <c r="I1667" s="26" t="str">
        <f t="shared" si="2"/>
        <v>  1,894,347 </v>
      </c>
      <c r="J1667" s="27" t="str">
        <f>VLOOKUP(A1667,Vlookup!$K$2:$N$4579,MATCH(Vlookup!N1666,Vlookup!K1666:N1666,0),0)</f>
        <v>  101 </v>
      </c>
      <c r="K1667">
        <v>6.4</v>
      </c>
      <c r="L1667" s="26">
        <v>73.0</v>
      </c>
    </row>
    <row r="1668" ht="14.25" customHeight="1">
      <c r="A1668" s="8">
        <v>232572.0</v>
      </c>
      <c r="B1668" t="s">
        <v>2658</v>
      </c>
      <c r="C1668" s="25">
        <v>39667.0</v>
      </c>
      <c r="D1668" t="str">
        <f t="shared" si="1"/>
        <v>8</v>
      </c>
      <c r="E1668">
        <v>2008.0</v>
      </c>
      <c r="F1668" t="s">
        <v>999</v>
      </c>
      <c r="G1668" s="26">
        <v>1.5E7</v>
      </c>
      <c r="H1668" s="26">
        <v>3533227.0</v>
      </c>
      <c r="I1668" s="26" t="str">
        <f t="shared" si="2"/>
        <v>  (11,466,773)</v>
      </c>
      <c r="J1668" s="27" t="str">
        <f>VLOOKUP(A1668,Vlookup!$K$2:$N$4579,MATCH(Vlookup!N1667,Vlookup!K1667:N1667,0),0)</f>
        <v>  104 </v>
      </c>
      <c r="K1668">
        <v>6.0</v>
      </c>
      <c r="L1668" s="26">
        <v>294.0</v>
      </c>
    </row>
    <row r="1669" ht="14.25" customHeight="1">
      <c r="A1669" s="8">
        <v>232672.0</v>
      </c>
      <c r="B1669" t="s">
        <v>2659</v>
      </c>
      <c r="C1669" s="25">
        <v>39667.0</v>
      </c>
      <c r="D1669" t="str">
        <f t="shared" si="1"/>
        <v>8</v>
      </c>
      <c r="E1669">
        <v>2008.0</v>
      </c>
      <c r="F1669" t="s">
        <v>999</v>
      </c>
      <c r="G1669" s="26">
        <v>8000000.0</v>
      </c>
      <c r="H1669" s="26">
        <v>2033165.0</v>
      </c>
      <c r="I1669" s="26" t="str">
        <f t="shared" si="2"/>
        <v>  (5,966,835)</v>
      </c>
      <c r="J1669" s="27" t="str">
        <f>VLOOKUP(A1669,Vlookup!$K$2:$N$4579,MATCH(Vlookup!N1668,Vlookup!K1668:N1668,0),0)</f>
        <v>  117 </v>
      </c>
      <c r="K1669">
        <v>5.1</v>
      </c>
      <c r="L1669" s="26">
        <v>142.0</v>
      </c>
    </row>
    <row r="1670" ht="14.25" customHeight="1">
      <c r="A1670" s="8">
        <v>232679.0</v>
      </c>
      <c r="B1670" t="s">
        <v>2660</v>
      </c>
      <c r="C1670" s="25">
        <v>39666.0</v>
      </c>
      <c r="D1670" t="str">
        <f t="shared" si="1"/>
        <v>8</v>
      </c>
      <c r="E1670">
        <v>2008.0</v>
      </c>
      <c r="F1670" t="s">
        <v>999</v>
      </c>
      <c r="G1670" s="26">
        <v>2.7E7</v>
      </c>
      <c r="H1670" s="26">
        <v>1.01624843E8</v>
      </c>
      <c r="I1670" s="26" t="str">
        <f t="shared" si="2"/>
        <v>  74,624,843 </v>
      </c>
      <c r="J1670" s="27" t="str">
        <f>VLOOKUP(A1670,Vlookup!$K$2:$N$4579,MATCH(Vlookup!N1669,Vlookup!K1669:N1669,0),0)</f>
        <v>  115 </v>
      </c>
      <c r="K1670">
        <v>6.6</v>
      </c>
      <c r="L1670" s="26">
        <v>1169.0</v>
      </c>
    </row>
    <row r="1671" ht="14.25" customHeight="1">
      <c r="A1671" s="8">
        <v>234004.0</v>
      </c>
      <c r="B1671" t="s">
        <v>2661</v>
      </c>
      <c r="C1671" s="25">
        <v>39666.0</v>
      </c>
      <c r="D1671" t="str">
        <f t="shared" si="1"/>
        <v>8</v>
      </c>
      <c r="E1671">
        <v>2008.0</v>
      </c>
      <c r="F1671" t="s">
        <v>999</v>
      </c>
      <c r="G1671" s="26">
        <v>2.7E7</v>
      </c>
      <c r="H1671" s="26">
        <v>4.4352417E7</v>
      </c>
      <c r="I1671" s="26" t="str">
        <f t="shared" si="2"/>
        <v>  17,352,417 </v>
      </c>
      <c r="J1671" s="27" t="str">
        <f>VLOOKUP(A1671,Vlookup!$K$2:$N$4579,MATCH(Vlookup!N1670,Vlookup!K1670:N1670,0),0)</f>
        <v>  94 </v>
      </c>
      <c r="K1671">
        <v>6.1</v>
      </c>
      <c r="L1671" s="26">
        <v>244.0</v>
      </c>
    </row>
    <row r="1672" ht="14.25" customHeight="1">
      <c r="A1672" s="8">
        <v>234212.0</v>
      </c>
      <c r="B1672" t="s">
        <v>2662</v>
      </c>
      <c r="C1672" s="25">
        <v>39666.0</v>
      </c>
      <c r="D1672" t="str">
        <f t="shared" si="1"/>
        <v>8</v>
      </c>
      <c r="E1672">
        <v>2008.0</v>
      </c>
      <c r="F1672" t="s">
        <v>999</v>
      </c>
      <c r="G1672" s="26">
        <v>5000000.0</v>
      </c>
      <c r="H1672" s="26">
        <v>4040588.0</v>
      </c>
      <c r="I1672" s="26" t="str">
        <f t="shared" si="2"/>
        <v>  (959,412)</v>
      </c>
      <c r="J1672" s="27" t="str">
        <f>VLOOKUP(A1672,Vlookup!$K$2:$N$4579,MATCH(Vlookup!N1671,Vlookup!K1671:N1671,0),0)</f>
        <v>  83 </v>
      </c>
      <c r="K1672">
        <v>6.6</v>
      </c>
      <c r="L1672" s="26">
        <v>60.0</v>
      </c>
    </row>
    <row r="1673" ht="14.25" customHeight="1">
      <c r="A1673" s="8">
        <v>235260.0</v>
      </c>
      <c r="B1673" t="s">
        <v>2663</v>
      </c>
      <c r="C1673" s="25">
        <v>39665.0</v>
      </c>
      <c r="D1673" t="str">
        <f t="shared" si="1"/>
        <v>8</v>
      </c>
      <c r="E1673">
        <v>2008.0</v>
      </c>
      <c r="F1673" t="s">
        <v>999</v>
      </c>
      <c r="G1673" s="26">
        <v>8500000.0</v>
      </c>
      <c r="H1673" s="26">
        <v>6.8282844E7</v>
      </c>
      <c r="I1673" s="26" t="str">
        <f t="shared" si="2"/>
        <v>  59,782,844 </v>
      </c>
      <c r="J1673" s="27" t="str">
        <f>VLOOKUP(A1673,Vlookup!$K$2:$N$4579,MATCH(Vlookup!N1672,Vlookup!K1672:N1672,0),0)</f>
        <v>  138 </v>
      </c>
      <c r="K1673">
        <v>5.8</v>
      </c>
      <c r="L1673" s="26">
        <v>434.0</v>
      </c>
    </row>
    <row r="1674" ht="14.25" customHeight="1">
      <c r="A1674" s="8">
        <v>236735.0</v>
      </c>
      <c r="B1674" t="s">
        <v>2664</v>
      </c>
      <c r="C1674" s="25">
        <v>39661.0</v>
      </c>
      <c r="D1674" t="str">
        <f t="shared" si="1"/>
        <v>8</v>
      </c>
      <c r="E1674">
        <v>2008.0</v>
      </c>
      <c r="F1674" t="s">
        <v>999</v>
      </c>
      <c r="G1674" s="26">
        <v>2.1E7</v>
      </c>
      <c r="H1674" s="26">
        <v>1.76E7</v>
      </c>
      <c r="I1674" s="26" t="str">
        <f t="shared" si="2"/>
        <v>  (3,400,000)</v>
      </c>
      <c r="J1674" s="27" t="str">
        <f>VLOOKUP(A1674,Vlookup!$K$2:$N$4579,MATCH(Vlookup!N1673,Vlookup!K1673:N1673,0),0)</f>
        <v>  105 </v>
      </c>
      <c r="K1674">
        <v>5.8</v>
      </c>
      <c r="L1674" s="26">
        <v>66.0</v>
      </c>
    </row>
    <row r="1675" ht="14.25" customHeight="1">
      <c r="A1675" s="8">
        <v>236751.0</v>
      </c>
      <c r="B1675" t="s">
        <v>2665</v>
      </c>
      <c r="C1675" s="25">
        <v>39654.0</v>
      </c>
      <c r="D1675" t="str">
        <f t="shared" si="1"/>
        <v>7</v>
      </c>
      <c r="E1675">
        <v>2008.0</v>
      </c>
      <c r="F1675" t="s">
        <v>999</v>
      </c>
      <c r="G1675" s="26">
        <v>6.5E7</v>
      </c>
      <c r="H1675" s="26">
        <v>1.28107642E8</v>
      </c>
      <c r="I1675" s="26" t="str">
        <f t="shared" si="2"/>
        <v>  63,107,642 </v>
      </c>
      <c r="J1675" s="27" t="str">
        <f>VLOOKUP(A1675,Vlookup!$K$2:$N$4579,MATCH(Vlookup!N1674,Vlookup!K1674:N1674,0),0)</f>
        <v>  99 </v>
      </c>
      <c r="K1675">
        <v>6.5</v>
      </c>
      <c r="L1675" s="26">
        <v>1084.0</v>
      </c>
    </row>
    <row r="1676" ht="14.25" customHeight="1">
      <c r="A1676" s="8">
        <v>238603.0</v>
      </c>
      <c r="B1676" t="s">
        <v>2666</v>
      </c>
      <c r="C1676" s="25">
        <v>39654.0</v>
      </c>
      <c r="D1676" t="str">
        <f t="shared" si="1"/>
        <v>7</v>
      </c>
      <c r="E1676">
        <v>2008.0</v>
      </c>
      <c r="F1676" t="s">
        <v>999</v>
      </c>
      <c r="G1676" s="26">
        <v>2.0E7</v>
      </c>
      <c r="H1676" s="26">
        <v>1.3204291E7</v>
      </c>
      <c r="I1676" s="26" t="str">
        <f t="shared" si="2"/>
        <v>  (6,795,709)</v>
      </c>
      <c r="J1676" s="27" t="str">
        <f>VLOOKUP(A1676,Vlookup!$K$2:$N$4579,MATCH(Vlookup!N1675,Vlookup!K1675:N1675,0),0)</f>
        <v>  89 </v>
      </c>
      <c r="K1676">
        <v>6.2</v>
      </c>
      <c r="L1676" s="26">
        <v>55.0</v>
      </c>
    </row>
    <row r="1677" ht="14.25" customHeight="1">
      <c r="A1677" s="8">
        <v>238615.0</v>
      </c>
      <c r="B1677" t="s">
        <v>2667</v>
      </c>
      <c r="C1677" s="25">
        <v>39653.0</v>
      </c>
      <c r="D1677" t="str">
        <f t="shared" si="1"/>
        <v>7</v>
      </c>
      <c r="E1677">
        <v>2008.0</v>
      </c>
      <c r="F1677" t="s">
        <v>999</v>
      </c>
      <c r="G1677" s="26">
        <v>3.0E7</v>
      </c>
      <c r="H1677" s="26">
        <v>6.8369434E7</v>
      </c>
      <c r="I1677" s="26" t="str">
        <f t="shared" si="2"/>
        <v>  38,369,434 </v>
      </c>
      <c r="J1677" s="27" t="str">
        <f>VLOOKUP(A1677,Vlookup!$K$2:$N$4579,MATCH(Vlookup!N1676,Vlookup!K1676:N1676,0),0)</f>
        <v>  116 </v>
      </c>
      <c r="K1677">
        <v>5.5</v>
      </c>
      <c r="L1677" s="26">
        <v>534.0</v>
      </c>
    </row>
    <row r="1678" ht="14.25" customHeight="1">
      <c r="A1678" s="8">
        <v>238636.0</v>
      </c>
      <c r="B1678" t="s">
        <v>2668</v>
      </c>
      <c r="C1678" s="25">
        <v>39648.0</v>
      </c>
      <c r="D1678" t="str">
        <f t="shared" si="1"/>
        <v>7</v>
      </c>
      <c r="E1678">
        <v>2008.0</v>
      </c>
      <c r="F1678" t="s">
        <v>1168</v>
      </c>
      <c r="G1678" s="26">
        <v>4.1677699E7</v>
      </c>
      <c r="H1678" s="26">
        <v>1.87479518E8</v>
      </c>
      <c r="I1678" s="26" t="str">
        <f t="shared" si="2"/>
        <v>  145,801,819 </v>
      </c>
      <c r="J1678" s="27" t="str">
        <f>VLOOKUP(A1678,Vlookup!$K$2:$N$4579,MATCH(Vlookup!N1677,Vlookup!K1677:N1677,0),0)</f>
        <v>  104 </v>
      </c>
      <c r="K1678">
        <v>7.5</v>
      </c>
      <c r="L1678" s="26">
        <v>953.0</v>
      </c>
    </row>
    <row r="1679" ht="14.25" customHeight="1">
      <c r="A1679" s="8">
        <v>238713.0</v>
      </c>
      <c r="B1679" t="s">
        <v>2669</v>
      </c>
      <c r="C1679" s="25">
        <v>39647.0</v>
      </c>
      <c r="D1679" t="str">
        <f t="shared" si="1"/>
        <v>7</v>
      </c>
      <c r="E1679">
        <v>2008.0</v>
      </c>
      <c r="F1679" t="s">
        <v>1074</v>
      </c>
      <c r="G1679" s="26">
        <v>4180000.0</v>
      </c>
      <c r="H1679" s="26">
        <v>1.1E7</v>
      </c>
      <c r="I1679" s="26" t="str">
        <f t="shared" si="2"/>
        <v>  6,820,000 </v>
      </c>
      <c r="J1679" s="27" t="str">
        <f>VLOOKUP(A1679,Vlookup!$K$2:$N$4579,MATCH(Vlookup!N1678,Vlookup!K1678:N1678,0),0)</f>
        <v>  120 </v>
      </c>
      <c r="K1679">
        <v>5.0</v>
      </c>
      <c r="L1679" s="26">
        <v>17.0</v>
      </c>
    </row>
    <row r="1680" ht="14.25" customHeight="1">
      <c r="A1680" s="8">
        <v>239563.0</v>
      </c>
      <c r="B1680" t="s">
        <v>2670</v>
      </c>
      <c r="C1680" s="25">
        <v>39646.0</v>
      </c>
      <c r="D1680" t="str">
        <f t="shared" si="1"/>
        <v>7</v>
      </c>
      <c r="E1680">
        <v>2008.0</v>
      </c>
      <c r="F1680" t="s">
        <v>999</v>
      </c>
      <c r="G1680" s="26">
        <v>3.7E7</v>
      </c>
      <c r="H1680" s="26">
        <v>6.3800345E7</v>
      </c>
      <c r="I1680" s="26" t="str">
        <f t="shared" si="2"/>
        <v>  26,800,345 </v>
      </c>
      <c r="J1680" s="27" t="str">
        <f>VLOOKUP(A1680,Vlookup!$K$2:$N$4579,MATCH(Vlookup!N1679,Vlookup!K1679:N1679,0),0)</f>
        <v>  102 </v>
      </c>
      <c r="K1680">
        <v>5.1</v>
      </c>
      <c r="L1680" s="26">
        <v>102.0</v>
      </c>
    </row>
    <row r="1681" ht="14.25" customHeight="1">
      <c r="A1681" s="8">
        <v>239571.0</v>
      </c>
      <c r="B1681" t="s">
        <v>632</v>
      </c>
      <c r="C1681" s="25">
        <v>39645.0</v>
      </c>
      <c r="D1681" t="str">
        <f t="shared" si="1"/>
        <v>7</v>
      </c>
      <c r="E1681">
        <v>2008.0</v>
      </c>
      <c r="F1681" t="s">
        <v>999</v>
      </c>
      <c r="G1681" s="26">
        <v>1.85E8</v>
      </c>
      <c r="H1681" s="26">
        <v>1.004558444E9</v>
      </c>
      <c r="I1681" s="26" t="str">
        <f t="shared" si="2"/>
        <v>  819,558,444 </v>
      </c>
      <c r="J1681" s="27" t="str">
        <f>VLOOKUP(A1681,Vlookup!$K$2:$N$4579,MATCH(Vlookup!N1680,Vlookup!K1680:N1680,0),0)</f>
        <v>  117 </v>
      </c>
      <c r="K1681">
        <v>8.3</v>
      </c>
      <c r="L1681" s="26">
        <v>12269.0</v>
      </c>
    </row>
    <row r="1682" ht="14.25" customHeight="1">
      <c r="A1682" s="8">
        <v>239573.0</v>
      </c>
      <c r="B1682" t="s">
        <v>2671</v>
      </c>
      <c r="C1682" s="25">
        <v>39640.0</v>
      </c>
      <c r="D1682" t="str">
        <f t="shared" si="1"/>
        <v>7</v>
      </c>
      <c r="E1682">
        <v>2008.0</v>
      </c>
      <c r="F1682" t="s">
        <v>999</v>
      </c>
      <c r="G1682" s="26">
        <v>8.5E7</v>
      </c>
      <c r="H1682" s="26">
        <v>1.60388063E8</v>
      </c>
      <c r="I1682" s="26" t="str">
        <f t="shared" si="2"/>
        <v>  75,388,063 </v>
      </c>
      <c r="J1682" s="27" t="str">
        <f>VLOOKUP(A1682,Vlookup!$K$2:$N$4579,MATCH(Vlookup!N1681,Vlookup!K1681:N1681,0),0)</f>
        <v>  91 </v>
      </c>
      <c r="K1682">
        <v>6.5</v>
      </c>
      <c r="L1682" s="26">
        <v>1555.0</v>
      </c>
    </row>
    <row r="1683" ht="14.25" customHeight="1">
      <c r="A1683" s="8">
        <v>239678.0</v>
      </c>
      <c r="B1683" t="s">
        <v>2672</v>
      </c>
      <c r="C1683" s="25">
        <v>39639.0</v>
      </c>
      <c r="D1683" t="str">
        <f t="shared" si="1"/>
        <v>7</v>
      </c>
      <c r="E1683">
        <v>2008.0</v>
      </c>
      <c r="F1683" t="s">
        <v>1057</v>
      </c>
      <c r="G1683" s="26">
        <v>8.0341E7</v>
      </c>
      <c r="H1683" s="26">
        <v>1.27814609E8</v>
      </c>
      <c r="I1683" s="26" t="str">
        <f t="shared" si="2"/>
        <v>  47,473,609 </v>
      </c>
      <c r="J1683" s="27" t="str">
        <f>VLOOKUP(A1683,Vlookup!$K$2:$N$4579,MATCH(Vlookup!N1682,Vlookup!K1682:N1682,0),0)</f>
        <v>  103 </v>
      </c>
      <c r="K1683">
        <v>7.1</v>
      </c>
      <c r="L1683" s="26">
        <v>207.0</v>
      </c>
    </row>
    <row r="1684" ht="14.25" customHeight="1">
      <c r="A1684" s="8">
        <v>240832.0</v>
      </c>
      <c r="B1684" t="s">
        <v>2673</v>
      </c>
      <c r="C1684" s="25">
        <v>39639.0</v>
      </c>
      <c r="D1684" t="str">
        <f t="shared" si="1"/>
        <v>7</v>
      </c>
      <c r="E1684">
        <v>2008.0</v>
      </c>
      <c r="F1684" t="s">
        <v>999</v>
      </c>
      <c r="G1684" s="26">
        <v>4.5E7</v>
      </c>
      <c r="H1684" s="26">
        <v>1.0170206E8</v>
      </c>
      <c r="I1684" s="26" t="str">
        <f t="shared" si="2"/>
        <v>  56,702,060 </v>
      </c>
      <c r="J1684" s="27" t="str">
        <f>VLOOKUP(A1684,Vlookup!$K$2:$N$4579,MATCH(Vlookup!N1683,Vlookup!K1683:N1683,0),0)</f>
        <v>  89 </v>
      </c>
      <c r="K1684">
        <v>5.8</v>
      </c>
      <c r="L1684" s="26">
        <v>1353.0</v>
      </c>
    </row>
    <row r="1685" ht="14.25" customHeight="1">
      <c r="A1685" s="8">
        <v>241239.0</v>
      </c>
      <c r="B1685" t="s">
        <v>2674</v>
      </c>
      <c r="C1685" s="25">
        <v>39637.0</v>
      </c>
      <c r="D1685" t="str">
        <f t="shared" si="1"/>
        <v>7</v>
      </c>
      <c r="E1685">
        <v>2008.0</v>
      </c>
      <c r="F1685" t="s">
        <v>999</v>
      </c>
      <c r="G1685" s="26">
        <v>6.0E7</v>
      </c>
      <c r="H1685" s="26">
        <v>5.0650079E7</v>
      </c>
      <c r="I1685" s="26" t="str">
        <f t="shared" si="2"/>
        <v>  (9,349,921)</v>
      </c>
      <c r="J1685" s="27" t="str">
        <f>VLOOKUP(A1685,Vlookup!$K$2:$N$4579,MATCH(Vlookup!N1684,Vlookup!K1684:N1684,0),0)</f>
        <v>  125 </v>
      </c>
      <c r="K1685">
        <v>5.1</v>
      </c>
      <c r="L1685" s="26">
        <v>381.0</v>
      </c>
    </row>
    <row r="1686" ht="14.25" customHeight="1">
      <c r="A1686" s="8">
        <v>241251.0</v>
      </c>
      <c r="B1686" t="s">
        <v>2675</v>
      </c>
      <c r="C1686" s="25">
        <v>39633.0</v>
      </c>
      <c r="D1686" t="str">
        <f t="shared" si="1"/>
        <v>7</v>
      </c>
      <c r="E1686">
        <v>2008.0</v>
      </c>
      <c r="F1686" t="s">
        <v>1074</v>
      </c>
      <c r="G1686" s="26">
        <v>2.0E7</v>
      </c>
      <c r="H1686" s="26">
        <v>5000000.0</v>
      </c>
      <c r="I1686" s="26" t="str">
        <f t="shared" si="2"/>
        <v>  (15,000,000)</v>
      </c>
      <c r="J1686" s="27" t="str">
        <f>VLOOKUP(A1686,Vlookup!$K$2:$N$4579,MATCH(Vlookup!N1685,Vlookup!K1685:N1685,0),0)</f>
        <v>  91 </v>
      </c>
      <c r="K1686">
        <v>3.6</v>
      </c>
      <c r="L1686" s="26">
        <v>8.0</v>
      </c>
    </row>
    <row r="1687" ht="14.25" customHeight="1">
      <c r="A1687" s="8">
        <v>241254.0</v>
      </c>
      <c r="B1687" t="s">
        <v>2676</v>
      </c>
      <c r="C1687" s="25">
        <v>39633.0</v>
      </c>
      <c r="D1687" t="str">
        <f t="shared" si="1"/>
        <v>7</v>
      </c>
      <c r="E1687">
        <v>2008.0</v>
      </c>
      <c r="F1687" t="s">
        <v>999</v>
      </c>
      <c r="G1687" s="26">
        <v>2300000.0</v>
      </c>
      <c r="H1687" s="26">
        <v>1.11E7</v>
      </c>
      <c r="I1687" s="26" t="str">
        <f t="shared" si="2"/>
        <v>  8,800,000 </v>
      </c>
      <c r="J1687" s="27" t="str">
        <f>VLOOKUP(A1687,Vlookup!$K$2:$N$4579,MATCH(Vlookup!N1686,Vlookup!K1686:N1686,0),0)</f>
        <v>  93 </v>
      </c>
      <c r="K1687">
        <v>6.7</v>
      </c>
      <c r="L1687" s="26">
        <v>37.0</v>
      </c>
    </row>
    <row r="1688" ht="14.25" customHeight="1">
      <c r="A1688" s="8">
        <v>241258.0</v>
      </c>
      <c r="B1688" t="s">
        <v>2677</v>
      </c>
      <c r="C1688" s="25">
        <v>39632.0</v>
      </c>
      <c r="D1688" t="str">
        <f t="shared" si="1"/>
        <v>7</v>
      </c>
      <c r="E1688">
        <v>2008.0</v>
      </c>
      <c r="F1688" t="s">
        <v>999</v>
      </c>
      <c r="G1688" s="26">
        <v>5.2E7</v>
      </c>
      <c r="H1688" s="26">
        <v>6.09841637E8</v>
      </c>
      <c r="I1688" s="26" t="str">
        <f t="shared" si="2"/>
        <v>  557,841,637 </v>
      </c>
      <c r="J1688" s="27" t="str">
        <f>VLOOKUP(A1688,Vlookup!$K$2:$N$4579,MATCH(Vlookup!N1687,Vlookup!K1687:N1687,0),0)</f>
        <v>  91 </v>
      </c>
      <c r="K1688">
        <v>6.4</v>
      </c>
      <c r="L1688" s="26">
        <v>1435.0</v>
      </c>
    </row>
    <row r="1689" ht="14.25" customHeight="1">
      <c r="A1689" s="8">
        <v>241259.0</v>
      </c>
      <c r="B1689" t="s">
        <v>2678</v>
      </c>
      <c r="C1689" s="25">
        <v>39632.0</v>
      </c>
      <c r="D1689" t="str">
        <f t="shared" si="1"/>
        <v>7</v>
      </c>
      <c r="E1689">
        <v>2008.0</v>
      </c>
      <c r="F1689" t="s">
        <v>1057</v>
      </c>
      <c r="G1689" s="26">
        <v>4.0E7</v>
      </c>
      <c r="H1689" s="26">
        <v>7400000.0</v>
      </c>
      <c r="I1689" s="26" t="str">
        <f t="shared" si="2"/>
        <v>  (32,600,000)</v>
      </c>
      <c r="J1689" s="27" t="str">
        <f>VLOOKUP(A1689,Vlookup!$K$2:$N$4579,MATCH(Vlookup!N1688,Vlookup!K1688:N1688,0),0)</f>
        <v>  113 </v>
      </c>
      <c r="K1689">
        <v>6.5</v>
      </c>
      <c r="L1689" s="26">
        <v>53.0</v>
      </c>
    </row>
    <row r="1690" ht="14.25" customHeight="1">
      <c r="A1690" s="8">
        <v>241554.0</v>
      </c>
      <c r="B1690" t="s">
        <v>2679</v>
      </c>
      <c r="C1690" s="25">
        <v>39632.0</v>
      </c>
      <c r="D1690" t="str">
        <f t="shared" si="1"/>
        <v>7</v>
      </c>
      <c r="E1690">
        <v>2008.0</v>
      </c>
      <c r="F1690" t="s">
        <v>999</v>
      </c>
      <c r="G1690" s="26">
        <v>6000000.0</v>
      </c>
      <c r="H1690" s="26">
        <v>2899975.0</v>
      </c>
      <c r="I1690" s="26" t="str">
        <f t="shared" si="2"/>
        <v>  (3,100,025)</v>
      </c>
      <c r="J1690" s="27" t="str">
        <f>VLOOKUP(A1690,Vlookup!$K$2:$N$4579,MATCH(Vlookup!N1689,Vlookup!K1689:N1689,0),0)</f>
        <v>  114 </v>
      </c>
      <c r="K1690">
        <v>6.2</v>
      </c>
      <c r="L1690" s="26">
        <v>95.0</v>
      </c>
    </row>
    <row r="1691" ht="14.25" customHeight="1">
      <c r="A1691" s="8">
        <v>241771.0</v>
      </c>
      <c r="B1691" t="s">
        <v>2680</v>
      </c>
      <c r="C1691" s="25">
        <v>39630.0</v>
      </c>
      <c r="D1691" t="str">
        <f t="shared" si="1"/>
        <v>7</v>
      </c>
      <c r="E1691">
        <v>2008.0</v>
      </c>
      <c r="F1691" t="s">
        <v>999</v>
      </c>
      <c r="G1691" s="26">
        <v>1.5E8</v>
      </c>
      <c r="H1691" s="26">
        <v>6.24029371E8</v>
      </c>
      <c r="I1691" s="26" t="str">
        <f t="shared" si="2"/>
        <v>  474,029,371 </v>
      </c>
      <c r="J1691" s="27" t="str">
        <f>VLOOKUP(A1691,Vlookup!$K$2:$N$4579,MATCH(Vlookup!N1690,Vlookup!K1690:N1690,0),0)</f>
        <v>  116 </v>
      </c>
      <c r="K1691">
        <v>6.2</v>
      </c>
      <c r="L1691" s="26">
        <v>3050.0</v>
      </c>
    </row>
    <row r="1692" ht="14.25" customHeight="1">
      <c r="A1692" s="8">
        <v>241848.0</v>
      </c>
      <c r="B1692" t="s">
        <v>2681</v>
      </c>
      <c r="C1692" s="25">
        <v>39630.0</v>
      </c>
      <c r="D1692" t="str">
        <f t="shared" si="1"/>
        <v>7</v>
      </c>
      <c r="E1692">
        <v>2008.0</v>
      </c>
      <c r="F1692" t="s">
        <v>999</v>
      </c>
      <c r="G1692" s="26">
        <v>1.45E8</v>
      </c>
      <c r="H1692" s="26">
        <v>4.01128639E8</v>
      </c>
      <c r="I1692" s="26" t="str">
        <f t="shared" si="2"/>
        <v>  256,128,639 </v>
      </c>
      <c r="J1692" s="27" t="str">
        <f>VLOOKUP(A1692,Vlookup!$K$2:$N$4579,MATCH(Vlookup!N1691,Vlookup!K1691:N1691,0),0)</f>
        <v>  99 </v>
      </c>
      <c r="K1692">
        <v>5.2</v>
      </c>
      <c r="L1692" s="26">
        <v>1418.0</v>
      </c>
    </row>
    <row r="1693" ht="14.25" customHeight="1">
      <c r="A1693" s="8">
        <v>242224.0</v>
      </c>
      <c r="B1693" t="s">
        <v>2682</v>
      </c>
      <c r="C1693" s="25">
        <v>39624.0</v>
      </c>
      <c r="D1693" t="str">
        <f t="shared" si="1"/>
        <v>6</v>
      </c>
      <c r="E1693">
        <v>2008.0</v>
      </c>
      <c r="F1693" t="s">
        <v>1765</v>
      </c>
      <c r="G1693" s="26">
        <v>2000000.0</v>
      </c>
      <c r="H1693" s="26">
        <v>1.1125849E7</v>
      </c>
      <c r="I1693" s="26" t="str">
        <f t="shared" si="2"/>
        <v>  9,125,849 </v>
      </c>
      <c r="J1693" s="27" t="str">
        <f>VLOOKUP(A1693,Vlookup!$K$2:$N$4579,MATCH(Vlookup!N1692,Vlookup!K1692:N1692,0),0)</f>
        <v>  93 </v>
      </c>
      <c r="K1693">
        <v>7.8</v>
      </c>
      <c r="L1693" s="26">
        <v>294.0</v>
      </c>
    </row>
    <row r="1694" ht="14.25" customHeight="1">
      <c r="A1694" s="8">
        <v>242512.0</v>
      </c>
      <c r="B1694" t="s">
        <v>2683</v>
      </c>
      <c r="C1694" s="25">
        <v>39621.0</v>
      </c>
      <c r="D1694" t="str">
        <f t="shared" si="1"/>
        <v>6</v>
      </c>
      <c r="E1694">
        <v>2008.0</v>
      </c>
      <c r="F1694" t="s">
        <v>999</v>
      </c>
      <c r="G1694" s="26">
        <v>1.8E8</v>
      </c>
      <c r="H1694" s="26">
        <v>5.2131186E8</v>
      </c>
      <c r="I1694" s="26" t="str">
        <f t="shared" si="2"/>
        <v>  341,311,860 </v>
      </c>
      <c r="J1694" s="27" t="str">
        <f>VLOOKUP(A1694,Vlookup!$K$2:$N$4579,MATCH(Vlookup!N1693,Vlookup!K1693:N1693,0),0)</f>
        <v>  89 </v>
      </c>
      <c r="K1694">
        <v>7.8</v>
      </c>
      <c r="L1694" s="26">
        <v>6439.0</v>
      </c>
    </row>
    <row r="1695" ht="14.25" customHeight="1">
      <c r="A1695" s="8">
        <v>242582.0</v>
      </c>
      <c r="B1695" t="s">
        <v>2684</v>
      </c>
      <c r="C1695" s="25">
        <v>39619.0</v>
      </c>
      <c r="D1695" t="str">
        <f t="shared" si="1"/>
        <v>6</v>
      </c>
      <c r="E1695">
        <v>2008.0</v>
      </c>
      <c r="F1695" t="s">
        <v>999</v>
      </c>
      <c r="G1695" s="26">
        <v>6.2E7</v>
      </c>
      <c r="H1695" s="26">
        <v>4.1819064E7</v>
      </c>
      <c r="I1695" s="26" t="str">
        <f t="shared" si="2"/>
        <v>  (20,180,936)</v>
      </c>
      <c r="J1695" s="27" t="str">
        <f>VLOOKUP(A1695,Vlookup!$K$2:$N$4579,MATCH(Vlookup!N1694,Vlookup!K1694:N1694,0),0)</f>
        <v>  117 </v>
      </c>
      <c r="K1695">
        <v>4.3</v>
      </c>
      <c r="L1695" s="26">
        <v>243.0</v>
      </c>
    </row>
    <row r="1696" ht="14.25" customHeight="1">
      <c r="A1696" s="8">
        <v>243683.0</v>
      </c>
      <c r="B1696" t="s">
        <v>2685</v>
      </c>
      <c r="C1696" s="25">
        <v>39618.0</v>
      </c>
      <c r="D1696" t="str">
        <f t="shared" si="1"/>
        <v>6</v>
      </c>
      <c r="E1696">
        <v>2008.0</v>
      </c>
      <c r="F1696" t="s">
        <v>999</v>
      </c>
      <c r="G1696" s="26">
        <v>8.0E7</v>
      </c>
      <c r="H1696" s="26">
        <v>2.30685453E8</v>
      </c>
      <c r="I1696" s="26" t="str">
        <f t="shared" si="2"/>
        <v>  150,685,453 </v>
      </c>
      <c r="J1696" s="27" t="str">
        <f>VLOOKUP(A1696,Vlookup!$K$2:$N$4579,MATCH(Vlookup!N1695,Vlookup!K1695:N1695,0),0)</f>
        <v>  112 </v>
      </c>
      <c r="K1696">
        <v>6.0</v>
      </c>
      <c r="L1696" s="26">
        <v>1072.0</v>
      </c>
    </row>
    <row r="1697" ht="14.25" customHeight="1">
      <c r="A1697" s="8">
        <v>243688.0</v>
      </c>
      <c r="B1697" t="s">
        <v>2686</v>
      </c>
      <c r="C1697" s="25">
        <v>39618.0</v>
      </c>
      <c r="D1697" t="str">
        <f t="shared" si="1"/>
        <v>6</v>
      </c>
      <c r="E1697">
        <v>2008.0</v>
      </c>
      <c r="F1697" t="s">
        <v>999</v>
      </c>
      <c r="G1697" s="26">
        <v>7.5E7</v>
      </c>
      <c r="H1697" s="26">
        <v>2.58270008E8</v>
      </c>
      <c r="I1697" s="26" t="str">
        <f t="shared" si="2"/>
        <v>  183,270,008 </v>
      </c>
      <c r="J1697" s="27" t="str">
        <f>VLOOKUP(A1697,Vlookup!$K$2:$N$4579,MATCH(Vlookup!N1696,Vlookup!K1696:N1696,0),0)</f>
        <v>  93 </v>
      </c>
      <c r="K1697">
        <v>6.4</v>
      </c>
      <c r="L1697" s="26">
        <v>2583.0</v>
      </c>
    </row>
    <row r="1698" ht="14.25" customHeight="1">
      <c r="A1698" s="8">
        <v>243938.0</v>
      </c>
      <c r="B1698" t="s">
        <v>2687</v>
      </c>
      <c r="C1698" s="25">
        <v>39611.0</v>
      </c>
      <c r="D1698" t="str">
        <f t="shared" si="1"/>
        <v>6</v>
      </c>
      <c r="E1698">
        <v>2008.0</v>
      </c>
      <c r="F1698" t="s">
        <v>999</v>
      </c>
      <c r="G1698" s="26">
        <v>1.5E8</v>
      </c>
      <c r="H1698" s="26">
        <v>1.63712074E8</v>
      </c>
      <c r="I1698" s="26" t="str">
        <f t="shared" si="2"/>
        <v>  13,712,074 </v>
      </c>
      <c r="J1698" s="27" t="str">
        <f>VLOOKUP(A1698,Vlookup!$K$2:$N$4579,MATCH(Vlookup!N1697,Vlookup!K1697:N1697,0),0)</f>
        <v>  93 </v>
      </c>
      <c r="K1698">
        <v>6.1</v>
      </c>
      <c r="L1698" s="26">
        <v>3086.0</v>
      </c>
    </row>
    <row r="1699" ht="14.25" customHeight="1">
      <c r="A1699" s="8">
        <v>243940.0</v>
      </c>
      <c r="B1699" t="s">
        <v>2688</v>
      </c>
      <c r="C1699" s="25">
        <v>39610.0</v>
      </c>
      <c r="D1699" t="str">
        <f t="shared" si="1"/>
        <v>6</v>
      </c>
      <c r="E1699">
        <v>2008.0</v>
      </c>
      <c r="F1699" t="s">
        <v>999</v>
      </c>
      <c r="G1699" s="26">
        <v>6.0E7</v>
      </c>
      <c r="H1699" s="26">
        <v>1.63403799E8</v>
      </c>
      <c r="I1699" s="26" t="str">
        <f t="shared" si="2"/>
        <v>  103,403,799 </v>
      </c>
      <c r="J1699" s="27" t="str">
        <f>VLOOKUP(A1699,Vlookup!$K$2:$N$4579,MATCH(Vlookup!N1698,Vlookup!K1698:N1698,0),0)</f>
        <v>  83 </v>
      </c>
      <c r="K1699">
        <v>4.9</v>
      </c>
      <c r="L1699" s="26">
        <v>968.0</v>
      </c>
    </row>
    <row r="1700" ht="14.25" customHeight="1">
      <c r="A1700" s="8">
        <v>244088.0</v>
      </c>
      <c r="B1700" t="s">
        <v>2689</v>
      </c>
      <c r="C1700" s="25">
        <v>39605.0</v>
      </c>
      <c r="D1700" t="str">
        <f t="shared" si="1"/>
        <v>6</v>
      </c>
      <c r="E1700">
        <v>2008.0</v>
      </c>
      <c r="F1700" t="s">
        <v>1033</v>
      </c>
      <c r="G1700" s="26">
        <v>2000000.0</v>
      </c>
      <c r="H1700" s="26">
        <v>3.8135878E7</v>
      </c>
      <c r="I1700" s="26" t="str">
        <f t="shared" si="2"/>
        <v>  36,135,878 </v>
      </c>
      <c r="J1700" s="27" t="str">
        <f>VLOOKUP(A1700,Vlookup!$K$2:$N$4579,MATCH(Vlookup!N1699,Vlookup!K1699:N1699,0),0)</f>
        <v>  111 </v>
      </c>
      <c r="K1700">
        <v>6.8</v>
      </c>
      <c r="L1700" s="26">
        <v>41.0</v>
      </c>
    </row>
    <row r="1701" ht="14.25" customHeight="1">
      <c r="A1701" s="8">
        <v>244539.0</v>
      </c>
      <c r="B1701" t="s">
        <v>2690</v>
      </c>
      <c r="C1701" s="25">
        <v>39604.0</v>
      </c>
      <c r="D1701" t="str">
        <f t="shared" si="1"/>
        <v>6</v>
      </c>
      <c r="E1701">
        <v>2008.0</v>
      </c>
      <c r="F1701" t="s">
        <v>999</v>
      </c>
      <c r="G1701" s="26">
        <v>9.0E7</v>
      </c>
      <c r="H1701" s="26">
        <v>2.01596308E8</v>
      </c>
      <c r="I1701" s="26" t="str">
        <f t="shared" si="2"/>
        <v>  111,596,308 </v>
      </c>
      <c r="J1701" s="27" t="str">
        <f>VLOOKUP(A1701,Vlookup!$K$2:$N$4579,MATCH(Vlookup!N1700,Vlookup!K1700:N1700,0),0)</f>
        <v>  87 </v>
      </c>
      <c r="K1701">
        <v>5.5</v>
      </c>
      <c r="L1701" s="26">
        <v>1068.0</v>
      </c>
    </row>
    <row r="1702" ht="14.25" customHeight="1">
      <c r="A1702" s="8">
        <v>244786.0</v>
      </c>
      <c r="B1702" t="s">
        <v>2691</v>
      </c>
      <c r="C1702" s="25">
        <v>39603.0</v>
      </c>
      <c r="D1702" t="str">
        <f t="shared" si="1"/>
        <v>6</v>
      </c>
      <c r="E1702">
        <v>2008.0</v>
      </c>
      <c r="F1702" t="s">
        <v>999</v>
      </c>
      <c r="G1702" s="26">
        <v>1.3E8</v>
      </c>
      <c r="H1702" s="26">
        <v>6.3174456E8</v>
      </c>
      <c r="I1702" s="26" t="str">
        <f t="shared" si="2"/>
        <v>  501,744,560 </v>
      </c>
      <c r="J1702" s="27" t="str">
        <f>VLOOKUP(A1702,Vlookup!$K$2:$N$4579,MATCH(Vlookup!N1701,Vlookup!K1701:N1701,0),0)</f>
        <v>  105 </v>
      </c>
      <c r="K1702">
        <v>6.9</v>
      </c>
      <c r="L1702" s="26">
        <v>3231.0</v>
      </c>
    </row>
    <row r="1703" ht="14.25" customHeight="1">
      <c r="A1703" s="8">
        <v>245168.0</v>
      </c>
      <c r="B1703" t="s">
        <v>2692</v>
      </c>
      <c r="C1703" s="25">
        <v>39597.0</v>
      </c>
      <c r="D1703" t="str">
        <f t="shared" si="1"/>
        <v>5</v>
      </c>
      <c r="E1703">
        <v>2008.0</v>
      </c>
      <c r="F1703" t="s">
        <v>999</v>
      </c>
      <c r="G1703" s="26">
        <v>9000000.0</v>
      </c>
      <c r="H1703" s="26">
        <v>8.2391145E7</v>
      </c>
      <c r="I1703" s="26" t="str">
        <f t="shared" si="2"/>
        <v>  73,391,145 </v>
      </c>
      <c r="J1703" s="27" t="str">
        <f>VLOOKUP(A1703,Vlookup!$K$2:$N$4579,MATCH(Vlookup!N1702,Vlookup!K1702:N1702,0),0)</f>
        <v>  106 </v>
      </c>
      <c r="K1703">
        <v>6.0</v>
      </c>
      <c r="L1703" s="26">
        <v>509.0</v>
      </c>
    </row>
    <row r="1704" ht="14.25" customHeight="1">
      <c r="A1704" s="8">
        <v>245698.0</v>
      </c>
      <c r="B1704" t="s">
        <v>2693</v>
      </c>
      <c r="C1704" s="25">
        <v>39591.0</v>
      </c>
      <c r="D1704" t="str">
        <f t="shared" si="1"/>
        <v>5</v>
      </c>
      <c r="E1704">
        <v>2008.0</v>
      </c>
      <c r="F1704" t="s">
        <v>1414</v>
      </c>
      <c r="G1704" s="26">
        <v>7275000.0</v>
      </c>
      <c r="H1704" s="26">
        <v>1.1260366E7</v>
      </c>
      <c r="I1704" s="26" t="str">
        <f t="shared" si="2"/>
        <v>  3,985,366 </v>
      </c>
      <c r="J1704" s="27" t="str">
        <f>VLOOKUP(A1704,Vlookup!$K$2:$N$4579,MATCH(Vlookup!N1703,Vlookup!K1703:N1703,0),0)</f>
        <v>  115 </v>
      </c>
      <c r="K1704">
        <v>7.5</v>
      </c>
      <c r="L1704" s="26">
        <v>166.0</v>
      </c>
    </row>
    <row r="1705" ht="14.25" customHeight="1">
      <c r="A1705" s="8">
        <v>245703.0</v>
      </c>
      <c r="B1705" t="s">
        <v>2694</v>
      </c>
      <c r="C1705" s="25">
        <v>39589.0</v>
      </c>
      <c r="D1705" t="str">
        <f t="shared" si="1"/>
        <v>5</v>
      </c>
      <c r="E1705">
        <v>2008.0</v>
      </c>
      <c r="F1705" t="s">
        <v>999</v>
      </c>
      <c r="G1705" s="26">
        <v>1.85E8</v>
      </c>
      <c r="H1705" s="26">
        <v>7.86636033E8</v>
      </c>
      <c r="I1705" s="26" t="str">
        <f t="shared" si="2"/>
        <v>  601,636,033 </v>
      </c>
      <c r="J1705" s="27" t="str">
        <f>VLOOKUP(A1705,Vlookup!$K$2:$N$4579,MATCH(Vlookup!N1704,Vlookup!K1704:N1704,0),0)</f>
        <v>  112 </v>
      </c>
      <c r="K1705">
        <v>5.7</v>
      </c>
      <c r="L1705" s="26">
        <v>2558.0</v>
      </c>
    </row>
    <row r="1706" ht="14.25" customHeight="1">
      <c r="A1706" s="8">
        <v>245775.0</v>
      </c>
      <c r="B1706" t="s">
        <v>2695</v>
      </c>
      <c r="C1706" s="25">
        <v>39583.0</v>
      </c>
      <c r="D1706" t="str">
        <f t="shared" si="1"/>
        <v>5</v>
      </c>
      <c r="E1706">
        <v>2008.0</v>
      </c>
      <c r="F1706" t="s">
        <v>999</v>
      </c>
      <c r="G1706" s="26">
        <v>2.25E8</v>
      </c>
      <c r="H1706" s="26">
        <v>4.19651413E8</v>
      </c>
      <c r="I1706" s="26" t="str">
        <f t="shared" si="2"/>
        <v>  194,651,413 </v>
      </c>
      <c r="J1706" s="27" t="str">
        <f>VLOOKUP(A1706,Vlookup!$K$2:$N$4579,MATCH(Vlookup!N1705,Vlookup!K1705:N1705,0),0)</f>
        <v>  106 </v>
      </c>
      <c r="K1706">
        <v>6.3</v>
      </c>
      <c r="L1706" s="26">
        <v>1668.0</v>
      </c>
    </row>
    <row r="1707" ht="14.25" customHeight="1">
      <c r="A1707" s="8">
        <v>245891.0</v>
      </c>
      <c r="B1707" t="s">
        <v>2696</v>
      </c>
      <c r="C1707" s="25">
        <v>39582.0</v>
      </c>
      <c r="D1707" t="str">
        <f t="shared" si="1"/>
        <v>5</v>
      </c>
      <c r="E1707">
        <v>2008.0</v>
      </c>
      <c r="F1707" t="s">
        <v>999</v>
      </c>
      <c r="G1707" s="26">
        <v>2.5E7</v>
      </c>
      <c r="H1707" s="26">
        <v>1.9844979E7</v>
      </c>
      <c r="I1707" s="26" t="str">
        <f t="shared" si="2"/>
        <v>  (5,155,021)</v>
      </c>
      <c r="J1707" s="27" t="str">
        <f>VLOOKUP(A1707,Vlookup!$K$2:$N$4579,MATCH(Vlookup!N1706,Vlookup!K1706:N1706,0),0)</f>
        <v>  101 </v>
      </c>
      <c r="K1707">
        <v>6.4</v>
      </c>
      <c r="L1707" s="26">
        <v>393.0</v>
      </c>
    </row>
    <row r="1708" ht="14.25" customHeight="1">
      <c r="A1708" s="8">
        <v>245916.0</v>
      </c>
      <c r="B1708" t="s">
        <v>2697</v>
      </c>
      <c r="C1708" s="25">
        <v>39580.0</v>
      </c>
      <c r="D1708" t="str">
        <f t="shared" si="1"/>
        <v>5</v>
      </c>
      <c r="E1708">
        <v>2008.0</v>
      </c>
      <c r="F1708" t="s">
        <v>999</v>
      </c>
      <c r="G1708" s="26">
        <v>6.5E7</v>
      </c>
      <c r="H1708" s="26">
        <v>4.15252786E8</v>
      </c>
      <c r="I1708" s="26" t="str">
        <f t="shared" si="2"/>
        <v>  350,252,786 </v>
      </c>
      <c r="J1708" s="27" t="str">
        <f>VLOOKUP(A1708,Vlookup!$K$2:$N$4579,MATCH(Vlookup!N1707,Vlookup!K1707:N1707,0),0)</f>
        <v>  112 </v>
      </c>
      <c r="K1708">
        <v>6.0</v>
      </c>
      <c r="L1708" s="26">
        <v>525.0</v>
      </c>
    </row>
    <row r="1709" ht="14.25" customHeight="1">
      <c r="A1709" s="8">
        <v>246403.0</v>
      </c>
      <c r="B1709" t="s">
        <v>271</v>
      </c>
      <c r="C1709" s="25">
        <v>39580.0</v>
      </c>
      <c r="D1709" t="str">
        <f t="shared" si="1"/>
        <v>5</v>
      </c>
      <c r="E1709">
        <v>2008.0</v>
      </c>
      <c r="F1709" t="s">
        <v>999</v>
      </c>
      <c r="G1709" s="26">
        <v>1.5E7</v>
      </c>
      <c r="H1709" s="26">
        <v>3.77910544E8</v>
      </c>
      <c r="I1709" s="26" t="str">
        <f t="shared" si="2"/>
        <v>  362,910,544 </v>
      </c>
      <c r="J1709" s="27" t="str">
        <f>VLOOKUP(A1709,Vlookup!$K$2:$N$4579,MATCH(Vlookup!N1708,Vlookup!K1708:N1708,0),0)</f>
        <v>  102 </v>
      </c>
      <c r="K1709">
        <v>7.6</v>
      </c>
      <c r="L1709" s="26">
        <v>2918.0</v>
      </c>
    </row>
    <row r="1710" ht="14.25" customHeight="1">
      <c r="A1710" s="8">
        <v>246655.0</v>
      </c>
      <c r="B1710" t="s">
        <v>2698</v>
      </c>
      <c r="C1710" s="25">
        <v>39577.0</v>
      </c>
      <c r="D1710" t="str">
        <f t="shared" si="1"/>
        <v>5</v>
      </c>
      <c r="E1710">
        <v>2008.0</v>
      </c>
      <c r="F1710" t="s">
        <v>999</v>
      </c>
      <c r="G1710" s="26">
        <v>1.2E8</v>
      </c>
      <c r="H1710" s="26">
        <v>9.3945766E7</v>
      </c>
      <c r="I1710" s="26" t="str">
        <f t="shared" si="2"/>
        <v>  (26,054,234)</v>
      </c>
      <c r="J1710" s="27" t="str">
        <f>VLOOKUP(A1710,Vlookup!$K$2:$N$4579,MATCH(Vlookup!N1709,Vlookup!K1709:N1709,0),0)</f>
        <v>  144 </v>
      </c>
      <c r="K1710">
        <v>5.7</v>
      </c>
      <c r="L1710" s="26">
        <v>359.0</v>
      </c>
    </row>
    <row r="1711" ht="14.25" customHeight="1">
      <c r="A1711" s="8">
        <v>246860.0</v>
      </c>
      <c r="B1711" t="s">
        <v>2699</v>
      </c>
      <c r="C1711" s="25">
        <v>39575.0</v>
      </c>
      <c r="D1711" t="str">
        <f t="shared" si="1"/>
        <v>5</v>
      </c>
      <c r="E1711">
        <v>2008.0</v>
      </c>
      <c r="F1711" t="s">
        <v>1250</v>
      </c>
      <c r="G1711" s="26">
        <v>3.5E7</v>
      </c>
      <c r="H1711" s="26">
        <v>1.7E8</v>
      </c>
      <c r="I1711" s="26" t="str">
        <f t="shared" si="2"/>
        <v>  135,000,000 </v>
      </c>
      <c r="J1711" s="27" t="str">
        <f>VLOOKUP(A1711,Vlookup!$K$2:$N$4579,MATCH(Vlookup!N1710,Vlookup!K1710:N1710,0),0)</f>
        <v>  124 </v>
      </c>
      <c r="K1711">
        <v>5.8</v>
      </c>
      <c r="L1711" s="26">
        <v>949.0</v>
      </c>
    </row>
    <row r="1712" ht="14.25" customHeight="1">
      <c r="A1712" s="8">
        <v>247504.0</v>
      </c>
      <c r="B1712" t="s">
        <v>2700</v>
      </c>
      <c r="C1712" s="25">
        <v>39575.0</v>
      </c>
      <c r="D1712" t="str">
        <f t="shared" si="1"/>
        <v>5</v>
      </c>
      <c r="E1712">
        <v>2008.0</v>
      </c>
      <c r="F1712" t="s">
        <v>999</v>
      </c>
      <c r="G1712" s="26">
        <v>1.25E7</v>
      </c>
      <c r="H1712" s="26">
        <v>2.0416563E7</v>
      </c>
      <c r="I1712" s="26" t="str">
        <f t="shared" si="2"/>
        <v>  7,916,563 </v>
      </c>
      <c r="J1712" s="27" t="str">
        <f>VLOOKUP(A1712,Vlookup!$K$2:$N$4579,MATCH(Vlookup!N1711,Vlookup!K1711:N1711,0),0)</f>
        <v>  161 </v>
      </c>
      <c r="K1712">
        <v>7.7</v>
      </c>
      <c r="L1712" s="26">
        <v>1492.0</v>
      </c>
    </row>
    <row r="1713" ht="14.25" customHeight="1">
      <c r="A1713" s="8">
        <v>249070.0</v>
      </c>
      <c r="B1713" t="s">
        <v>2701</v>
      </c>
      <c r="C1713" s="25">
        <v>39570.0</v>
      </c>
      <c r="D1713" t="str">
        <f t="shared" si="1"/>
        <v>5</v>
      </c>
      <c r="E1713">
        <v>2008.0</v>
      </c>
      <c r="F1713" t="s">
        <v>999</v>
      </c>
      <c r="G1713" s="26">
        <v>4.0E7</v>
      </c>
      <c r="H1713" s="26">
        <v>8.4601681E7</v>
      </c>
      <c r="I1713" s="26" t="str">
        <f t="shared" si="2"/>
        <v>  44,601,681 </v>
      </c>
      <c r="J1713" s="27" t="str">
        <f>VLOOKUP(A1713,Vlookup!$K$2:$N$4579,MATCH(Vlookup!N1712,Vlookup!K1712:N1712,0),0)</f>
        <v>  96 </v>
      </c>
      <c r="K1713">
        <v>6.0</v>
      </c>
      <c r="L1713" s="26">
        <v>410.0</v>
      </c>
    </row>
    <row r="1714" ht="14.25" customHeight="1">
      <c r="A1714" s="8">
        <v>249164.0</v>
      </c>
      <c r="B1714" t="s">
        <v>2702</v>
      </c>
      <c r="C1714" s="25">
        <v>39568.0</v>
      </c>
      <c r="D1714" t="str">
        <f t="shared" si="1"/>
        <v>4</v>
      </c>
      <c r="E1714">
        <v>2008.0</v>
      </c>
      <c r="F1714" t="s">
        <v>999</v>
      </c>
      <c r="G1714" s="26">
        <v>1.4E8</v>
      </c>
      <c r="H1714" s="26">
        <v>5.85174222E8</v>
      </c>
      <c r="I1714" s="26" t="str">
        <f t="shared" si="2"/>
        <v>  445,174,222 </v>
      </c>
      <c r="J1714" s="27" t="str">
        <f>VLOOKUP(A1714,Vlookup!$K$2:$N$4579,MATCH(Vlookup!N1713,Vlookup!K1713:N1713,0),0)</f>
        <v>  106 </v>
      </c>
      <c r="K1714">
        <v>7.4</v>
      </c>
      <c r="L1714" s="26">
        <v>8951.0</v>
      </c>
    </row>
    <row r="1715" ht="14.25" customHeight="1">
      <c r="A1715" s="8">
        <v>249660.0</v>
      </c>
      <c r="B1715" t="s">
        <v>2703</v>
      </c>
      <c r="C1715" s="25">
        <v>39566.0</v>
      </c>
      <c r="D1715" t="str">
        <f t="shared" si="1"/>
        <v>4</v>
      </c>
      <c r="E1715">
        <v>2008.0</v>
      </c>
      <c r="F1715" t="s">
        <v>999</v>
      </c>
      <c r="G1715" s="26">
        <v>5000000.0</v>
      </c>
      <c r="H1715" s="26">
        <v>1296184.0</v>
      </c>
      <c r="I1715" s="26" t="str">
        <f t="shared" si="2"/>
        <v>  (3,703,816)</v>
      </c>
      <c r="J1715" s="27" t="str">
        <f>VLOOKUP(A1715,Vlookup!$K$2:$N$4579,MATCH(Vlookup!N1714,Vlookup!K1714:N1714,0),0)</f>
        <v>  113 </v>
      </c>
      <c r="K1715">
        <v>5.6</v>
      </c>
      <c r="L1715" s="26">
        <v>86.0</v>
      </c>
    </row>
    <row r="1716" ht="14.25" customHeight="1">
      <c r="A1716" s="8">
        <v>250124.0</v>
      </c>
      <c r="B1716" t="s">
        <v>2704</v>
      </c>
      <c r="C1716" s="25">
        <v>39563.0</v>
      </c>
      <c r="D1716" t="str">
        <f t="shared" si="1"/>
        <v>4</v>
      </c>
      <c r="E1716">
        <v>2008.0</v>
      </c>
      <c r="F1716" t="s">
        <v>999</v>
      </c>
      <c r="G1716" s="26">
        <v>1.2E7</v>
      </c>
      <c r="H1716" s="26">
        <v>4.3493123E7</v>
      </c>
      <c r="I1716" s="26" t="str">
        <f t="shared" si="2"/>
        <v>  31,493,123 </v>
      </c>
      <c r="J1716" s="27" t="str">
        <f>VLOOKUP(A1716,Vlookup!$K$2:$N$4579,MATCH(Vlookup!N1715,Vlookup!K1715:N1715,0),0)</f>
        <v>  98 </v>
      </c>
      <c r="K1716">
        <v>6.2</v>
      </c>
      <c r="L1716" s="26">
        <v>508.0</v>
      </c>
    </row>
    <row r="1717" ht="14.25" customHeight="1">
      <c r="A1717" s="8">
        <v>250251.0</v>
      </c>
      <c r="B1717" t="s">
        <v>2705</v>
      </c>
      <c r="C1717" s="25">
        <v>39562.0</v>
      </c>
      <c r="D1717" t="str">
        <f t="shared" si="1"/>
        <v>4</v>
      </c>
      <c r="E1717">
        <v>2008.0</v>
      </c>
      <c r="F1717" t="s">
        <v>999</v>
      </c>
      <c r="G1717" s="26">
        <v>5.0E7</v>
      </c>
      <c r="H1717" s="26">
        <v>7033683.0</v>
      </c>
      <c r="I1717" s="26" t="str">
        <f t="shared" si="2"/>
        <v>  (42,966,317)</v>
      </c>
      <c r="J1717" s="27" t="str">
        <f>VLOOKUP(A1717,Vlookup!$K$2:$N$4579,MATCH(Vlookup!N1716,Vlookup!K1716:N1716,0),0)</f>
        <v>  82 </v>
      </c>
      <c r="K1717">
        <v>6.1</v>
      </c>
      <c r="L1717" s="26">
        <v>354.0</v>
      </c>
    </row>
    <row r="1718" ht="14.25" customHeight="1">
      <c r="A1718" s="8">
        <v>250349.0</v>
      </c>
      <c r="B1718" t="s">
        <v>2706</v>
      </c>
      <c r="C1718" s="25">
        <v>39562.0</v>
      </c>
      <c r="D1718" t="str">
        <f t="shared" si="1"/>
        <v>4</v>
      </c>
      <c r="E1718">
        <v>2008.0</v>
      </c>
      <c r="F1718" t="s">
        <v>999</v>
      </c>
      <c r="G1718" s="26">
        <v>2.5E7</v>
      </c>
      <c r="H1718" s="26">
        <v>1.7741298E7</v>
      </c>
      <c r="I1718" s="26" t="str">
        <f t="shared" si="2"/>
        <v>  (7,258,702)</v>
      </c>
      <c r="J1718" s="27" t="str">
        <f>VLOOKUP(A1718,Vlookup!$K$2:$N$4579,MATCH(Vlookup!N1717,Vlookup!K1717:N1717,0),0)</f>
        <v>  98 </v>
      </c>
      <c r="K1718">
        <v>5.7</v>
      </c>
      <c r="L1718" s="26">
        <v>200.0</v>
      </c>
    </row>
    <row r="1719" ht="14.25" customHeight="1">
      <c r="A1719" s="8">
        <v>250546.0</v>
      </c>
      <c r="B1719" t="s">
        <v>2707</v>
      </c>
      <c r="C1719" s="25">
        <v>39561.0</v>
      </c>
      <c r="D1719" t="str">
        <f t="shared" si="1"/>
        <v>4</v>
      </c>
      <c r="E1719">
        <v>2008.0</v>
      </c>
      <c r="F1719" t="s">
        <v>999</v>
      </c>
      <c r="G1719" s="26">
        <v>3.0E7</v>
      </c>
      <c r="H1719" s="26">
        <v>6.3833449E7</v>
      </c>
      <c r="I1719" s="26" t="str">
        <f t="shared" si="2"/>
        <v>  33,833,449 </v>
      </c>
      <c r="J1719" s="27" t="str">
        <f>VLOOKUP(A1719,Vlookup!$K$2:$N$4579,MATCH(Vlookup!N1718,Vlookup!K1718:N1718,0),0)</f>
        <v>  99 </v>
      </c>
      <c r="K1719">
        <v>5.8</v>
      </c>
      <c r="L1719" s="26">
        <v>205.0</v>
      </c>
    </row>
    <row r="1720" ht="14.25" customHeight="1">
      <c r="A1720" s="8">
        <v>252512.0</v>
      </c>
      <c r="B1720" t="s">
        <v>2708</v>
      </c>
      <c r="C1720" s="25">
        <v>39556.0</v>
      </c>
      <c r="D1720" t="str">
        <f t="shared" si="1"/>
        <v>4</v>
      </c>
      <c r="E1720">
        <v>2008.0</v>
      </c>
      <c r="F1720" t="s">
        <v>999</v>
      </c>
      <c r="G1720" s="26">
        <v>5.5E7</v>
      </c>
      <c r="H1720" s="26">
        <v>1.27906624E8</v>
      </c>
      <c r="I1720" s="26" t="str">
        <f t="shared" si="2"/>
        <v>  72,906,624 </v>
      </c>
      <c r="J1720" s="27" t="str">
        <f>VLOOKUP(A1720,Vlookup!$K$2:$N$4579,MATCH(Vlookup!N1719,Vlookup!K1719:N1719,0),0)</f>
        <v>  97 </v>
      </c>
      <c r="K1720">
        <v>6.3</v>
      </c>
      <c r="L1720" s="26">
        <v>476.0</v>
      </c>
    </row>
    <row r="1721" ht="14.25" customHeight="1">
      <c r="A1721" s="8">
        <v>252680.0</v>
      </c>
      <c r="B1721" t="s">
        <v>2709</v>
      </c>
      <c r="C1721" s="25">
        <v>39556.0</v>
      </c>
      <c r="D1721" t="str">
        <f t="shared" si="1"/>
        <v>4</v>
      </c>
      <c r="E1721">
        <v>2008.0</v>
      </c>
      <c r="F1721" t="s">
        <v>999</v>
      </c>
      <c r="G1721" s="26">
        <v>3500000.0</v>
      </c>
      <c r="H1721" s="26">
        <v>7700000.0</v>
      </c>
      <c r="I1721" s="26" t="str">
        <f t="shared" si="2"/>
        <v>  4,200,000 </v>
      </c>
      <c r="J1721" s="27" t="str">
        <f>VLOOKUP(A1721,Vlookup!$K$2:$N$4579,MATCH(Vlookup!N1720,Vlookup!K1720:N1720,0),0)</f>
        <v>  98 </v>
      </c>
      <c r="K1721">
        <v>4.1</v>
      </c>
      <c r="L1721" s="26">
        <v>33.0</v>
      </c>
    </row>
    <row r="1722" ht="14.25" customHeight="1">
      <c r="A1722" s="8">
        <v>252838.0</v>
      </c>
      <c r="B1722" t="s">
        <v>2710</v>
      </c>
      <c r="C1722" s="25">
        <v>39555.0</v>
      </c>
      <c r="D1722" t="str">
        <f t="shared" si="1"/>
        <v>4</v>
      </c>
      <c r="E1722">
        <v>2008.0</v>
      </c>
      <c r="F1722" t="s">
        <v>999</v>
      </c>
      <c r="G1722" s="26">
        <v>3.0E7</v>
      </c>
      <c r="H1722" s="26">
        <v>1.05173115E8</v>
      </c>
      <c r="I1722" s="26" t="str">
        <f t="shared" si="2"/>
        <v>  75,173,115 </v>
      </c>
      <c r="J1722" s="27" t="str">
        <f>VLOOKUP(A1722,Vlookup!$K$2:$N$4579,MATCH(Vlookup!N1721,Vlookup!K1721:N1721,0),0)</f>
        <v>  101 </v>
      </c>
      <c r="K1722">
        <v>6.4</v>
      </c>
      <c r="L1722" s="26">
        <v>1194.0</v>
      </c>
    </row>
    <row r="1723" ht="14.25" customHeight="1">
      <c r="A1723" s="8">
        <v>253192.0</v>
      </c>
      <c r="B1723" t="s">
        <v>2711</v>
      </c>
      <c r="C1723" s="25">
        <v>39549.0</v>
      </c>
      <c r="D1723" t="str">
        <f t="shared" si="1"/>
        <v>4</v>
      </c>
      <c r="E1723">
        <v>2008.0</v>
      </c>
      <c r="F1723" t="s">
        <v>999</v>
      </c>
      <c r="G1723" s="26">
        <v>7000000.0</v>
      </c>
      <c r="H1723" s="26">
        <v>1.0569964E7</v>
      </c>
      <c r="I1723" s="26" t="str">
        <f t="shared" si="2"/>
        <v>  3,569,964 </v>
      </c>
      <c r="J1723" s="27" t="str">
        <f>VLOOKUP(A1723,Vlookup!$K$2:$N$4579,MATCH(Vlookup!N1722,Vlookup!K1722:N1722,0),0)</f>
        <v>  99 </v>
      </c>
      <c r="K1723">
        <v>5.8</v>
      </c>
      <c r="L1723" s="26">
        <v>74.0</v>
      </c>
    </row>
    <row r="1724" ht="14.25" customHeight="1">
      <c r="A1724" s="8">
        <v>253235.0</v>
      </c>
      <c r="B1724" t="s">
        <v>2712</v>
      </c>
      <c r="C1724" s="25">
        <v>39548.0</v>
      </c>
      <c r="D1724" t="str">
        <f t="shared" si="1"/>
        <v>4</v>
      </c>
      <c r="E1724">
        <v>2008.0</v>
      </c>
      <c r="F1724" t="s">
        <v>999</v>
      </c>
      <c r="G1724" s="26">
        <v>2.0E7</v>
      </c>
      <c r="H1724" s="26">
        <v>6.5569869E7</v>
      </c>
      <c r="I1724" s="26" t="str">
        <f t="shared" si="2"/>
        <v>  45,569,869 </v>
      </c>
      <c r="J1724" s="27" t="str">
        <f>VLOOKUP(A1724,Vlookup!$K$2:$N$4579,MATCH(Vlookup!N1723,Vlookup!K1723:N1723,0),0)</f>
        <v>  94 </v>
      </c>
      <c r="K1724">
        <v>6.3</v>
      </c>
      <c r="L1724" s="26">
        <v>369.0</v>
      </c>
    </row>
    <row r="1725" ht="14.25" customHeight="1">
      <c r="A1725" s="8">
        <v>253331.0</v>
      </c>
      <c r="B1725" t="s">
        <v>2713</v>
      </c>
      <c r="C1725" s="25">
        <v>39541.0</v>
      </c>
      <c r="D1725" t="str">
        <f t="shared" si="1"/>
        <v>4</v>
      </c>
      <c r="E1725">
        <v>2008.0</v>
      </c>
      <c r="F1725" t="s">
        <v>999</v>
      </c>
      <c r="G1725" s="26">
        <v>3.7E7</v>
      </c>
      <c r="H1725" s="26">
        <v>1.00076342E8</v>
      </c>
      <c r="I1725" s="26" t="str">
        <f t="shared" si="2"/>
        <v>  63,076,342 </v>
      </c>
      <c r="J1725" s="27" t="str">
        <f>VLOOKUP(A1725,Vlookup!$K$2:$N$4579,MATCH(Vlookup!N1724,Vlookup!K1724:N1724,0),0)</f>
        <v>  121 </v>
      </c>
      <c r="K1725">
        <v>5.6</v>
      </c>
      <c r="L1725" s="26">
        <v>341.0</v>
      </c>
    </row>
    <row r="1726" ht="14.25" customHeight="1">
      <c r="A1726" s="8">
        <v>253412.0</v>
      </c>
      <c r="B1726" t="s">
        <v>2714</v>
      </c>
      <c r="C1726" s="25">
        <v>39535.0</v>
      </c>
      <c r="D1726" t="str">
        <f t="shared" si="1"/>
        <v>3</v>
      </c>
      <c r="E1726">
        <v>2008.0</v>
      </c>
      <c r="F1726" t="s">
        <v>999</v>
      </c>
      <c r="G1726" s="26">
        <v>2.5E7</v>
      </c>
      <c r="H1726" s="26">
        <v>1.120713E7</v>
      </c>
      <c r="I1726" s="26" t="str">
        <f t="shared" si="2"/>
        <v>  (13,792,870)</v>
      </c>
      <c r="J1726" s="27" t="str">
        <f>VLOOKUP(A1726,Vlookup!$K$2:$N$4579,MATCH(Vlookup!N1725,Vlookup!K1725:N1725,0),0)</f>
        <v>  121 </v>
      </c>
      <c r="K1726">
        <v>6.1</v>
      </c>
      <c r="L1726" s="26">
        <v>84.0</v>
      </c>
    </row>
    <row r="1727" ht="14.25" customHeight="1">
      <c r="A1727" s="8">
        <v>253414.0</v>
      </c>
      <c r="B1727" t="s">
        <v>2715</v>
      </c>
      <c r="C1727" s="25">
        <v>39535.0</v>
      </c>
      <c r="D1727" t="str">
        <f t="shared" si="1"/>
        <v>3</v>
      </c>
      <c r="E1727">
        <v>2008.0</v>
      </c>
      <c r="F1727" t="s">
        <v>1414</v>
      </c>
      <c r="G1727" s="26">
        <v>5940000.0</v>
      </c>
      <c r="H1727" s="26">
        <v>4250000.0</v>
      </c>
      <c r="I1727" s="26" t="str">
        <f t="shared" si="2"/>
        <v>  (1,690,000)</v>
      </c>
      <c r="J1727" s="27" t="str">
        <f>VLOOKUP(A1727,Vlookup!$K$2:$N$4579,MATCH(Vlookup!N1726,Vlookup!K1726:N1726,0),0)</f>
        <v>  100 </v>
      </c>
      <c r="K1727">
        <v>6.5</v>
      </c>
      <c r="L1727" s="26">
        <v>65.0</v>
      </c>
    </row>
    <row r="1728" ht="14.25" customHeight="1">
      <c r="A1728" s="8">
        <v>254128.0</v>
      </c>
      <c r="B1728">
        <v>21.0</v>
      </c>
      <c r="C1728" s="25">
        <v>39534.0</v>
      </c>
      <c r="D1728" t="str">
        <f t="shared" si="1"/>
        <v>3</v>
      </c>
      <c r="E1728">
        <v>2008.0</v>
      </c>
      <c r="F1728" t="s">
        <v>999</v>
      </c>
      <c r="G1728" s="26">
        <v>3.5E7</v>
      </c>
      <c r="H1728" s="26">
        <v>6.9823199E7</v>
      </c>
      <c r="I1728" s="26" t="str">
        <f t="shared" si="2"/>
        <v>  34,823,199 </v>
      </c>
      <c r="J1728" s="27" t="str">
        <f>VLOOKUP(A1728,Vlookup!$K$2:$N$4579,MATCH(Vlookup!N1727,Vlookup!K1727:N1727,0),0)</f>
        <v>  114 </v>
      </c>
      <c r="K1728">
        <v>6.5</v>
      </c>
      <c r="L1728" s="26">
        <v>1406.0</v>
      </c>
    </row>
    <row r="1729" ht="14.25" customHeight="1">
      <c r="A1729" s="8">
        <v>254320.0</v>
      </c>
      <c r="B1729" t="s">
        <v>2716</v>
      </c>
      <c r="C1729" s="25">
        <v>39534.0</v>
      </c>
      <c r="D1729" t="str">
        <f t="shared" si="1"/>
        <v>3</v>
      </c>
      <c r="E1729">
        <v>2008.0</v>
      </c>
      <c r="F1729" t="s">
        <v>999</v>
      </c>
      <c r="G1729" s="26">
        <v>3.5E7</v>
      </c>
      <c r="H1729" s="26">
        <v>2.5871834E7</v>
      </c>
      <c r="I1729" s="26" t="str">
        <f t="shared" si="2"/>
        <v>  (9,128,166)</v>
      </c>
      <c r="J1729" s="27" t="str">
        <f>VLOOKUP(A1729,Vlookup!$K$2:$N$4579,MATCH(Vlookup!N1728,Vlookup!K1728:N1728,0),0)</f>
        <v>  118 </v>
      </c>
      <c r="K1729">
        <v>4.9</v>
      </c>
      <c r="L1729" s="26">
        <v>394.0</v>
      </c>
    </row>
    <row r="1730" ht="14.25" customHeight="1">
      <c r="A1730" s="8">
        <v>254470.0</v>
      </c>
      <c r="B1730" t="s">
        <v>2717</v>
      </c>
      <c r="C1730" s="25">
        <v>39531.0</v>
      </c>
      <c r="D1730" t="str">
        <f t="shared" si="1"/>
        <v>3</v>
      </c>
      <c r="E1730">
        <v>2008.0</v>
      </c>
      <c r="F1730" t="s">
        <v>999</v>
      </c>
      <c r="G1730" s="26">
        <v>5.8E7</v>
      </c>
      <c r="H1730" s="26">
        <v>4.1299492E7</v>
      </c>
      <c r="I1730" s="26" t="str">
        <f t="shared" si="2"/>
        <v>  (16,700,508)</v>
      </c>
      <c r="J1730" s="27" t="str">
        <f>VLOOKUP(A1730,Vlookup!$K$2:$N$4579,MATCH(Vlookup!N1729,Vlookup!K1729:N1729,0),0)</f>
        <v>  115 </v>
      </c>
      <c r="K1730">
        <v>5.7</v>
      </c>
      <c r="L1730" s="26">
        <v>131.0</v>
      </c>
    </row>
    <row r="1731" ht="14.25" customHeight="1">
      <c r="A1731" s="8">
        <v>254473.0</v>
      </c>
      <c r="B1731" t="s">
        <v>2718</v>
      </c>
      <c r="C1731" s="25">
        <v>39521.0</v>
      </c>
      <c r="D1731" t="str">
        <f t="shared" si="1"/>
        <v>3</v>
      </c>
      <c r="E1731">
        <v>2008.0</v>
      </c>
      <c r="F1731" t="s">
        <v>999</v>
      </c>
      <c r="G1731" s="26">
        <v>3.0E7</v>
      </c>
      <c r="H1731" s="26">
        <v>2.2211426E7</v>
      </c>
      <c r="I1731" s="26" t="str">
        <f t="shared" si="2"/>
        <v>  (7,788,574)</v>
      </c>
      <c r="J1731" s="27" t="str">
        <f>VLOOKUP(A1731,Vlookup!$K$2:$N$4579,MATCH(Vlookup!N1730,Vlookup!K1730:N1730,0),0)</f>
        <v>  90 </v>
      </c>
      <c r="K1731">
        <v>5.8</v>
      </c>
      <c r="L1731" s="26">
        <v>374.0</v>
      </c>
    </row>
    <row r="1732" ht="14.25" customHeight="1">
      <c r="A1732" s="8">
        <v>254869.0</v>
      </c>
      <c r="B1732" t="s">
        <v>1364</v>
      </c>
      <c r="C1732" s="25">
        <v>39518.0</v>
      </c>
      <c r="D1732" t="str">
        <f t="shared" si="1"/>
        <v>3</v>
      </c>
      <c r="E1732">
        <v>2008.0</v>
      </c>
      <c r="F1732" t="s">
        <v>1180</v>
      </c>
      <c r="G1732" s="26">
        <v>7500000.0</v>
      </c>
      <c r="H1732" s="26">
        <v>1.9E7</v>
      </c>
      <c r="I1732" s="26" t="str">
        <f t="shared" si="2"/>
        <v>  11,500,000 </v>
      </c>
      <c r="J1732" s="27" t="str">
        <f>VLOOKUP(A1732,Vlookup!$K$2:$N$4579,MATCH(Vlookup!N1731,Vlookup!K1731:N1731,0),0)</f>
        <v>  105 </v>
      </c>
      <c r="K1732">
        <v>7.5</v>
      </c>
      <c r="L1732" s="26">
        <v>870.0</v>
      </c>
    </row>
    <row r="1733" ht="14.25" customHeight="1">
      <c r="A1733" s="8">
        <v>254904.0</v>
      </c>
      <c r="B1733" t="s">
        <v>2719</v>
      </c>
      <c r="C1733" s="25">
        <v>39518.0</v>
      </c>
      <c r="D1733" t="str">
        <f t="shared" si="1"/>
        <v>3</v>
      </c>
      <c r="E1733">
        <v>2008.0</v>
      </c>
      <c r="F1733" t="s">
        <v>999</v>
      </c>
      <c r="G1733" s="26">
        <v>7000000.0</v>
      </c>
      <c r="H1733" s="26">
        <v>8900000.0</v>
      </c>
      <c r="I1733" s="26" t="str">
        <f t="shared" si="2"/>
        <v>  1,900,000 </v>
      </c>
      <c r="J1733" s="27" t="str">
        <f>VLOOKUP(A1733,Vlookup!$K$2:$N$4579,MATCH(Vlookup!N1732,Vlookup!K1732:N1732,0),0)</f>
        <v>  108 </v>
      </c>
      <c r="K1733">
        <v>6.9</v>
      </c>
      <c r="L1733" s="26">
        <v>143.0</v>
      </c>
    </row>
    <row r="1734" ht="14.25" customHeight="1">
      <c r="A1734" s="8">
        <v>255343.0</v>
      </c>
      <c r="B1734" t="s">
        <v>2720</v>
      </c>
      <c r="C1734" s="25">
        <v>39511.0</v>
      </c>
      <c r="D1734" t="str">
        <f t="shared" si="1"/>
        <v>3</v>
      </c>
      <c r="E1734">
        <v>2008.0</v>
      </c>
      <c r="F1734" t="s">
        <v>999</v>
      </c>
      <c r="G1734" s="26">
        <v>2.0E7</v>
      </c>
      <c r="H1734" s="26">
        <v>4.1627431E7</v>
      </c>
      <c r="I1734" s="26" t="str">
        <f t="shared" si="2"/>
        <v>  21,627,431 </v>
      </c>
      <c r="J1734" s="27" t="str">
        <f>VLOOKUP(A1734,Vlookup!$K$2:$N$4579,MATCH(Vlookup!N1733,Vlookup!K1733:N1733,0),0)</f>
        <v>  120 </v>
      </c>
      <c r="K1734">
        <v>6.5</v>
      </c>
      <c r="L1734" s="26">
        <v>511.0</v>
      </c>
    </row>
    <row r="1735" ht="14.25" customHeight="1">
      <c r="A1735" s="8">
        <v>256040.0</v>
      </c>
      <c r="B1735" t="s">
        <v>2721</v>
      </c>
      <c r="C1735" s="25">
        <v>39510.0</v>
      </c>
      <c r="D1735" t="str">
        <f t="shared" si="1"/>
        <v>3</v>
      </c>
      <c r="E1735">
        <v>2008.0</v>
      </c>
      <c r="F1735" t="s">
        <v>999</v>
      </c>
      <c r="G1735" s="26">
        <v>8.5E7</v>
      </c>
      <c r="H1735" s="26">
        <v>2.97138014E8</v>
      </c>
      <c r="I1735" s="26" t="str">
        <f t="shared" si="2"/>
        <v>  212,138,014 </v>
      </c>
      <c r="J1735" s="27" t="str">
        <f>VLOOKUP(A1735,Vlookup!$K$2:$N$4579,MATCH(Vlookup!N1734,Vlookup!K1734:N1734,0),0)</f>
        <v>  159 </v>
      </c>
      <c r="K1735">
        <v>6.3</v>
      </c>
      <c r="L1735" s="26">
        <v>927.0</v>
      </c>
    </row>
    <row r="1736" ht="14.25" customHeight="1">
      <c r="A1736" s="8">
        <v>256274.0</v>
      </c>
      <c r="B1736" t="s">
        <v>2722</v>
      </c>
      <c r="C1736" s="25">
        <v>39506.0</v>
      </c>
      <c r="D1736" t="str">
        <f t="shared" si="1"/>
        <v>2</v>
      </c>
      <c r="E1736">
        <v>2008.0</v>
      </c>
      <c r="F1736" t="s">
        <v>999</v>
      </c>
      <c r="G1736" s="26">
        <v>2.0E7</v>
      </c>
      <c r="H1736" s="26">
        <v>6.4822796E7</v>
      </c>
      <c r="I1736" s="26" t="str">
        <f t="shared" si="2"/>
        <v>  44,822,796 </v>
      </c>
      <c r="J1736" s="27" t="str">
        <f>VLOOKUP(A1736,Vlookup!$K$2:$N$4579,MATCH(Vlookup!N1735,Vlookup!K1735:N1735,0),0)</f>
        <v>  93 </v>
      </c>
      <c r="K1736">
        <v>6.6</v>
      </c>
      <c r="L1736" s="26">
        <v>708.0</v>
      </c>
    </row>
    <row r="1737" ht="14.25" customHeight="1">
      <c r="A1737" s="8">
        <v>256591.0</v>
      </c>
      <c r="B1737" t="s">
        <v>2723</v>
      </c>
      <c r="C1737" s="25">
        <v>39504.0</v>
      </c>
      <c r="D1737" t="str">
        <f t="shared" si="1"/>
        <v>2</v>
      </c>
      <c r="E1737">
        <v>2008.0</v>
      </c>
      <c r="F1737" t="s">
        <v>999</v>
      </c>
      <c r="G1737" s="26">
        <v>3500000.0</v>
      </c>
      <c r="H1737" s="26">
        <v>5231128.0</v>
      </c>
      <c r="I1737" s="26" t="str">
        <f t="shared" si="2"/>
        <v>  1,731,128 </v>
      </c>
      <c r="J1737" s="27" t="str">
        <f>VLOOKUP(A1737,Vlookup!$K$2:$N$4579,MATCH(Vlookup!N1736,Vlookup!K1736:N1736,0),0)</f>
        <v>  105 </v>
      </c>
      <c r="K1737">
        <v>6.6</v>
      </c>
      <c r="L1737" s="26">
        <v>115.0</v>
      </c>
    </row>
    <row r="1738" ht="14.25" customHeight="1">
      <c r="A1738" s="8">
        <v>256917.0</v>
      </c>
      <c r="B1738" t="s">
        <v>2724</v>
      </c>
      <c r="C1738" s="25">
        <v>39500.0</v>
      </c>
      <c r="D1738" t="str">
        <f t="shared" si="1"/>
        <v>2</v>
      </c>
      <c r="E1738">
        <v>2008.0</v>
      </c>
      <c r="F1738" t="s">
        <v>999</v>
      </c>
      <c r="G1738" s="26">
        <v>1.05E8</v>
      </c>
      <c r="H1738" s="26">
        <v>2.66E8</v>
      </c>
      <c r="I1738" s="26" t="str">
        <f t="shared" si="2"/>
        <v>  161,000,000 </v>
      </c>
      <c r="J1738" s="27" t="str">
        <f>VLOOKUP(A1738,Vlookup!$K$2:$N$4579,MATCH(Vlookup!N1737,Vlookup!K1737:N1737,0),0)</f>
        <v>  112 </v>
      </c>
      <c r="K1738">
        <v>5.1</v>
      </c>
      <c r="L1738" s="26">
        <v>934.0</v>
      </c>
    </row>
    <row r="1739" ht="14.25" customHeight="1">
      <c r="A1739" s="8">
        <v>256924.0</v>
      </c>
      <c r="B1739" t="s">
        <v>2725</v>
      </c>
      <c r="C1739" s="25">
        <v>39496.0</v>
      </c>
      <c r="D1739" t="str">
        <f t="shared" si="1"/>
        <v>2</v>
      </c>
      <c r="E1739">
        <v>2008.0</v>
      </c>
      <c r="F1739" t="s">
        <v>999</v>
      </c>
      <c r="G1739" s="26">
        <v>2.5E7</v>
      </c>
      <c r="H1739" s="26">
        <v>2.26830568E8</v>
      </c>
      <c r="I1739" s="26" t="str">
        <f t="shared" si="2"/>
        <v>  201,830,568 </v>
      </c>
      <c r="J1739" s="27" t="str">
        <f>VLOOKUP(A1739,Vlookup!$K$2:$N$4579,MATCH(Vlookup!N1738,Vlookup!K1738:N1738,0),0)</f>
        <v>  107 </v>
      </c>
      <c r="K1739">
        <v>7.2</v>
      </c>
      <c r="L1739" s="26">
        <v>4444.0</v>
      </c>
    </row>
    <row r="1740" ht="14.25" customHeight="1">
      <c r="A1740" s="8">
        <v>256961.0</v>
      </c>
      <c r="B1740" t="s">
        <v>2726</v>
      </c>
      <c r="C1740" s="25">
        <v>39493.0</v>
      </c>
      <c r="D1740" t="str">
        <f t="shared" si="1"/>
        <v>2</v>
      </c>
      <c r="E1740">
        <v>2008.0</v>
      </c>
      <c r="F1740" t="s">
        <v>1074</v>
      </c>
      <c r="G1740" s="26">
        <v>8376800.0</v>
      </c>
      <c r="H1740" s="26">
        <v>1.3E7</v>
      </c>
      <c r="I1740" s="26" t="str">
        <f t="shared" si="2"/>
        <v>  4,623,200 </v>
      </c>
      <c r="J1740" s="27" t="str">
        <f>VLOOKUP(A1740,Vlookup!$K$2:$N$4579,MATCH(Vlookup!N1739,Vlookup!K1739:N1739,0),0)</f>
        <v>  94 </v>
      </c>
      <c r="K1740">
        <v>7.6</v>
      </c>
      <c r="L1740" s="26">
        <v>74.0</v>
      </c>
    </row>
    <row r="1741" ht="14.25" customHeight="1">
      <c r="A1741" s="8">
        <v>256962.0</v>
      </c>
      <c r="B1741" t="s">
        <v>2727</v>
      </c>
      <c r="C1741" s="25">
        <v>39492.0</v>
      </c>
      <c r="D1741" t="str">
        <f t="shared" si="1"/>
        <v>2</v>
      </c>
      <c r="E1741">
        <v>2008.0</v>
      </c>
      <c r="F1741" t="s">
        <v>999</v>
      </c>
      <c r="G1741" s="26">
        <v>9.0E7</v>
      </c>
      <c r="H1741" s="26">
        <v>1.62839667E8</v>
      </c>
      <c r="I1741" s="26" t="str">
        <f t="shared" si="2"/>
        <v>  72,839,667 </v>
      </c>
      <c r="J1741" s="27" t="str">
        <f>VLOOKUP(A1741,Vlookup!$K$2:$N$4579,MATCH(Vlookup!N1740,Vlookup!K1740:N1740,0),0)</f>
        <v>  106 </v>
      </c>
      <c r="K1741">
        <v>6.3</v>
      </c>
      <c r="L1741" s="26">
        <v>593.0</v>
      </c>
    </row>
    <row r="1742" ht="14.25" customHeight="1">
      <c r="A1742" s="8">
        <v>257088.0</v>
      </c>
      <c r="B1742" t="s">
        <v>2728</v>
      </c>
      <c r="C1742" s="25">
        <v>39492.0</v>
      </c>
      <c r="D1742" t="str">
        <f t="shared" si="1"/>
        <v>2</v>
      </c>
      <c r="E1742">
        <v>2008.0</v>
      </c>
      <c r="F1742" t="s">
        <v>999</v>
      </c>
      <c r="G1742" s="26">
        <v>2.3E7</v>
      </c>
      <c r="H1742" s="26">
        <v>1.508167E8</v>
      </c>
      <c r="I1742" s="26" t="str">
        <f t="shared" si="2"/>
        <v>  127,816,700 </v>
      </c>
      <c r="J1742" s="27" t="str">
        <f>VLOOKUP(A1742,Vlookup!$K$2:$N$4579,MATCH(Vlookup!N1741,Vlookup!K1741:N1741,0),0)</f>
        <v>  114 </v>
      </c>
      <c r="K1742">
        <v>6.5</v>
      </c>
      <c r="L1742" s="26">
        <v>658.0</v>
      </c>
    </row>
    <row r="1743" ht="14.25" customHeight="1">
      <c r="A1743" s="8">
        <v>257091.0</v>
      </c>
      <c r="B1743" t="s">
        <v>2729</v>
      </c>
      <c r="C1743" s="25">
        <v>39488.0</v>
      </c>
      <c r="D1743" t="str">
        <f t="shared" si="1"/>
        <v>2</v>
      </c>
      <c r="E1743">
        <v>2008.0</v>
      </c>
      <c r="F1743" t="s">
        <v>999</v>
      </c>
      <c r="G1743" s="26">
        <v>8.5E7</v>
      </c>
      <c r="H1743" s="26">
        <v>2.22231186E8</v>
      </c>
      <c r="I1743" s="26" t="str">
        <f t="shared" si="2"/>
        <v>  137,231,186 </v>
      </c>
      <c r="J1743" s="27" t="str">
        <f>VLOOKUP(A1743,Vlookup!$K$2:$N$4579,MATCH(Vlookup!N1742,Vlookup!K1742:N1742,0),0)</f>
        <v>  100 </v>
      </c>
      <c r="K1743">
        <v>5.9</v>
      </c>
      <c r="L1743" s="26">
        <v>1855.0</v>
      </c>
    </row>
    <row r="1744" ht="14.25" customHeight="1">
      <c r="A1744" s="8">
        <v>257211.0</v>
      </c>
      <c r="B1744" t="s">
        <v>568</v>
      </c>
      <c r="C1744" s="25">
        <v>39487.0</v>
      </c>
      <c r="D1744" t="str">
        <f t="shared" si="1"/>
        <v>2</v>
      </c>
      <c r="E1744">
        <v>2008.0</v>
      </c>
      <c r="F1744" t="s">
        <v>999</v>
      </c>
      <c r="G1744" s="26">
        <v>6000000.0</v>
      </c>
      <c r="H1744" s="26">
        <v>1300000.0</v>
      </c>
      <c r="I1744" s="26" t="str">
        <f t="shared" si="2"/>
        <v>  (4,700,000)</v>
      </c>
      <c r="J1744" s="27" t="str">
        <f>VLOOKUP(A1744,Vlookup!$K$2:$N$4579,MATCH(Vlookup!N1743,Vlookup!K1743:N1743,0),0)</f>
        <v>  121 </v>
      </c>
      <c r="K1744">
        <v>7.2</v>
      </c>
      <c r="L1744" s="26">
        <v>23.0</v>
      </c>
    </row>
    <row r="1745" ht="14.25" customHeight="1">
      <c r="A1745" s="8">
        <v>257344.0</v>
      </c>
      <c r="B1745" t="s">
        <v>2730</v>
      </c>
      <c r="C1745" s="25">
        <v>39486.0</v>
      </c>
      <c r="D1745" t="str">
        <f t="shared" si="1"/>
        <v>2</v>
      </c>
      <c r="E1745">
        <v>2008.0</v>
      </c>
      <c r="F1745" t="s">
        <v>999</v>
      </c>
      <c r="G1745" s="26">
        <v>3.5E7</v>
      </c>
      <c r="H1745" s="26">
        <v>4.3650785E7</v>
      </c>
      <c r="I1745" s="26" t="str">
        <f t="shared" si="2"/>
        <v>  8,650,785 </v>
      </c>
      <c r="J1745" s="27" t="str">
        <f>VLOOKUP(A1745,Vlookup!$K$2:$N$4579,MATCH(Vlookup!N1744,Vlookup!K1744:N1744,0),0)</f>
        <v>  105 </v>
      </c>
      <c r="K1745">
        <v>5.7</v>
      </c>
      <c r="L1745" s="26">
        <v>58.0</v>
      </c>
    </row>
    <row r="1746" ht="14.25" customHeight="1">
      <c r="A1746" s="8">
        <v>257345.0</v>
      </c>
      <c r="B1746" t="s">
        <v>2731</v>
      </c>
      <c r="C1746" s="25">
        <v>39486.0</v>
      </c>
      <c r="D1746" t="str">
        <f t="shared" si="1"/>
        <v>2</v>
      </c>
      <c r="E1746">
        <v>2008.0</v>
      </c>
      <c r="F1746" t="s">
        <v>999</v>
      </c>
      <c r="G1746" s="26">
        <v>1.5E7</v>
      </c>
      <c r="H1746" s="26">
        <v>3.4533783E7</v>
      </c>
      <c r="I1746" s="26" t="str">
        <f t="shared" si="2"/>
        <v>  19,533,783 </v>
      </c>
      <c r="J1746" s="27" t="str">
        <f>VLOOKUP(A1746,Vlookup!$K$2:$N$4579,MATCH(Vlookup!N1745,Vlookup!K1745:N1745,0),0)</f>
        <v>  92 </v>
      </c>
      <c r="K1746">
        <v>7.4</v>
      </c>
      <c r="L1746" s="26">
        <v>1414.0</v>
      </c>
    </row>
    <row r="1747" ht="14.25" customHeight="1">
      <c r="A1747" s="8">
        <v>257445.0</v>
      </c>
      <c r="B1747" t="s">
        <v>2732</v>
      </c>
      <c r="C1747" s="25">
        <v>39486.0</v>
      </c>
      <c r="D1747" t="str">
        <f t="shared" si="1"/>
        <v>2</v>
      </c>
      <c r="E1747">
        <v>2008.0</v>
      </c>
      <c r="F1747" t="s">
        <v>999</v>
      </c>
      <c r="G1747" s="26">
        <v>3500000.0</v>
      </c>
      <c r="H1747" s="26">
        <v>1115493.0</v>
      </c>
      <c r="I1747" s="26" t="str">
        <f t="shared" si="2"/>
        <v>  (2,384,507)</v>
      </c>
      <c r="J1747" s="27" t="str">
        <f>VLOOKUP(A1747,Vlookup!$K$2:$N$4579,MATCH(Vlookup!N1746,Vlookup!K1746:N1746,0),0)</f>
        <v>  103 </v>
      </c>
      <c r="K1747">
        <v>6.0</v>
      </c>
      <c r="L1747" s="26">
        <v>111.0</v>
      </c>
    </row>
    <row r="1748" ht="14.25" customHeight="1">
      <c r="A1748" s="8">
        <v>258230.0</v>
      </c>
      <c r="B1748" t="s">
        <v>2733</v>
      </c>
      <c r="C1748" s="25">
        <v>39485.0</v>
      </c>
      <c r="D1748" t="str">
        <f t="shared" si="1"/>
        <v>2</v>
      </c>
      <c r="E1748">
        <v>2008.0</v>
      </c>
      <c r="F1748" t="s">
        <v>999</v>
      </c>
      <c r="G1748" s="26">
        <v>7.0E7</v>
      </c>
      <c r="H1748" s="26">
        <v>1.11231041E8</v>
      </c>
      <c r="I1748" s="26" t="str">
        <f t="shared" si="2"/>
        <v>  41,231,041 </v>
      </c>
      <c r="J1748" s="27" t="str">
        <f>VLOOKUP(A1748,Vlookup!$K$2:$N$4579,MATCH(Vlookup!N1747,Vlookup!K1747:N1747,0),0)</f>
        <v>  108 </v>
      </c>
      <c r="K1748">
        <v>5.4</v>
      </c>
      <c r="L1748" s="26">
        <v>454.0</v>
      </c>
    </row>
    <row r="1749" ht="14.25" customHeight="1">
      <c r="A1749" s="8">
        <v>258480.0</v>
      </c>
      <c r="B1749" t="s">
        <v>2734</v>
      </c>
      <c r="C1749" s="25">
        <v>39485.0</v>
      </c>
      <c r="D1749" t="str">
        <f t="shared" si="1"/>
        <v>2</v>
      </c>
      <c r="E1749">
        <v>2008.0</v>
      </c>
      <c r="F1749" t="s">
        <v>999</v>
      </c>
      <c r="G1749" s="26">
        <v>1.0E7</v>
      </c>
      <c r="H1749" s="26">
        <v>2.2896728E7</v>
      </c>
      <c r="I1749" s="26" t="str">
        <f t="shared" si="2"/>
        <v>  12,896,728 </v>
      </c>
      <c r="J1749" s="27" t="str">
        <f>VLOOKUP(A1749,Vlookup!$K$2:$N$4579,MATCH(Vlookup!N1748,Vlookup!K1748:N1748,0),0)</f>
        <v>  118 </v>
      </c>
      <c r="K1749">
        <v>5.0</v>
      </c>
      <c r="L1749" s="26">
        <v>50.0</v>
      </c>
    </row>
    <row r="1750" ht="14.25" customHeight="1">
      <c r="A1750" s="8">
        <v>258489.0</v>
      </c>
      <c r="B1750" t="s">
        <v>2735</v>
      </c>
      <c r="C1750" s="25">
        <v>39481.0</v>
      </c>
      <c r="D1750" t="str">
        <f t="shared" si="1"/>
        <v>2</v>
      </c>
      <c r="E1750">
        <v>2008.0</v>
      </c>
      <c r="F1750" t="s">
        <v>999</v>
      </c>
      <c r="G1750" s="26">
        <v>2.8E7</v>
      </c>
      <c r="H1750" s="26">
        <v>9.2380927E7</v>
      </c>
      <c r="I1750" s="26" t="str">
        <f t="shared" si="2"/>
        <v>  64,380,927 </v>
      </c>
      <c r="J1750" s="27" t="str">
        <f>VLOOKUP(A1750,Vlookup!$K$2:$N$4579,MATCH(Vlookup!N1749,Vlookup!K1749:N1749,0),0)</f>
        <v>  109 </v>
      </c>
      <c r="K1750">
        <v>6.4</v>
      </c>
      <c r="L1750" s="26">
        <v>575.0</v>
      </c>
    </row>
    <row r="1751" ht="14.25" customHeight="1">
      <c r="A1751" s="8">
        <v>259316.0</v>
      </c>
      <c r="B1751" t="s">
        <v>2736</v>
      </c>
      <c r="C1751" s="25">
        <v>39479.0</v>
      </c>
      <c r="D1751" t="str">
        <f t="shared" si="1"/>
        <v>2</v>
      </c>
      <c r="E1751">
        <v>2008.0</v>
      </c>
      <c r="F1751" t="s">
        <v>999</v>
      </c>
      <c r="G1751" s="26">
        <v>4.0E7</v>
      </c>
      <c r="H1751" s="26">
        <v>1.51161491E8</v>
      </c>
      <c r="I1751" s="26" t="str">
        <f t="shared" si="2"/>
        <v>  111,161,491 </v>
      </c>
      <c r="J1751" s="27" t="str">
        <f>VLOOKUP(A1751,Vlookup!$K$2:$N$4579,MATCH(Vlookup!N1750,Vlookup!K1750:N1750,0),0)</f>
        <v>  133 </v>
      </c>
      <c r="K1751">
        <v>6.3</v>
      </c>
      <c r="L1751" s="26">
        <v>731.0</v>
      </c>
    </row>
    <row r="1752" ht="14.25" customHeight="1">
      <c r="A1752" s="8">
        <v>259693.0</v>
      </c>
      <c r="B1752" t="s">
        <v>2737</v>
      </c>
      <c r="C1752" s="25">
        <v>39479.0</v>
      </c>
      <c r="D1752" t="str">
        <f t="shared" si="1"/>
        <v>2</v>
      </c>
      <c r="E1752">
        <v>2008.0</v>
      </c>
      <c r="F1752" t="s">
        <v>999</v>
      </c>
      <c r="G1752" s="26">
        <v>1.2E7</v>
      </c>
      <c r="H1752" s="26">
        <v>5.6309766E7</v>
      </c>
      <c r="I1752" s="26" t="str">
        <f t="shared" si="2"/>
        <v>  44,309,766 </v>
      </c>
      <c r="J1752" s="27" t="str">
        <f>VLOOKUP(A1752,Vlookup!$K$2:$N$4579,MATCH(Vlookup!N1751,Vlookup!K1751:N1751,0),0)</f>
        <v>  134 </v>
      </c>
      <c r="K1752">
        <v>5.5</v>
      </c>
      <c r="L1752" s="26">
        <v>284.0</v>
      </c>
    </row>
    <row r="1753" ht="14.25" customHeight="1">
      <c r="A1753" s="8">
        <v>259694.0</v>
      </c>
      <c r="B1753" t="s">
        <v>2738</v>
      </c>
      <c r="C1753" s="25">
        <v>39477.0</v>
      </c>
      <c r="D1753" t="str">
        <f t="shared" si="1"/>
        <v>1</v>
      </c>
      <c r="E1753">
        <v>2008.0</v>
      </c>
      <c r="F1753" t="s">
        <v>999</v>
      </c>
      <c r="G1753" s="26">
        <v>5.5E7</v>
      </c>
      <c r="H1753" s="26">
        <v>1.13020255E8</v>
      </c>
      <c r="I1753" s="26" t="str">
        <f t="shared" si="2"/>
        <v>  58,020,255 </v>
      </c>
      <c r="J1753" s="27" t="str">
        <f>VLOOKUP(A1753,Vlookup!$K$2:$N$4579,MATCH(Vlookup!N1752,Vlookup!K1752:N1752,0),0)</f>
        <v>  110 </v>
      </c>
      <c r="K1753">
        <v>7.3</v>
      </c>
      <c r="L1753" s="26">
        <v>1151.0</v>
      </c>
    </row>
    <row r="1754" ht="14.25" customHeight="1">
      <c r="A1754" s="8">
        <v>259695.0</v>
      </c>
      <c r="B1754" t="s">
        <v>2739</v>
      </c>
      <c r="C1754" s="25">
        <v>39473.0</v>
      </c>
      <c r="D1754" t="str">
        <f t="shared" si="1"/>
        <v>1</v>
      </c>
      <c r="E1754">
        <v>2008.0</v>
      </c>
      <c r="F1754" t="s">
        <v>2216</v>
      </c>
      <c r="G1754" s="26">
        <v>4000000.0</v>
      </c>
      <c r="H1754" s="26">
        <v>1.0785801E7</v>
      </c>
      <c r="I1754" s="26" t="str">
        <f t="shared" si="2"/>
        <v>  6,785,801 </v>
      </c>
      <c r="J1754" s="27" t="str">
        <f>VLOOKUP(A1754,Vlookup!$K$2:$N$4579,MATCH(Vlookup!N1753,Vlookup!K1753:N1753,0),0)</f>
        <v>  129 </v>
      </c>
      <c r="K1754">
        <v>7.5</v>
      </c>
      <c r="L1754" s="26">
        <v>997.0</v>
      </c>
    </row>
    <row r="1755" ht="14.25" customHeight="1">
      <c r="A1755" s="8">
        <v>260346.0</v>
      </c>
      <c r="B1755" t="s">
        <v>2740</v>
      </c>
      <c r="C1755" s="25">
        <v>39471.0</v>
      </c>
      <c r="D1755" t="str">
        <f t="shared" si="1"/>
        <v>1</v>
      </c>
      <c r="E1755">
        <v>2008.0</v>
      </c>
      <c r="F1755" t="s">
        <v>999</v>
      </c>
      <c r="G1755" s="26">
        <v>5.0E7</v>
      </c>
      <c r="H1755" s="26">
        <v>1.1324429E8</v>
      </c>
      <c r="I1755" s="26" t="str">
        <f t="shared" si="2"/>
        <v>  63,244,290 </v>
      </c>
      <c r="J1755" s="27" t="str">
        <f>VLOOKUP(A1755,Vlookup!$K$2:$N$4579,MATCH(Vlookup!N1754,Vlookup!K1754:N1754,0),0)</f>
        <v>  109 </v>
      </c>
      <c r="K1755">
        <v>6.4</v>
      </c>
      <c r="L1755" s="26">
        <v>1009.0</v>
      </c>
    </row>
    <row r="1756" ht="14.25" customHeight="1">
      <c r="A1756" s="8">
        <v>260514.0</v>
      </c>
      <c r="B1756" t="s">
        <v>2741</v>
      </c>
      <c r="C1756" s="25">
        <v>39471.0</v>
      </c>
      <c r="D1756" t="str">
        <f t="shared" si="1"/>
        <v>1</v>
      </c>
      <c r="E1756">
        <v>2008.0</v>
      </c>
      <c r="F1756" t="s">
        <v>999</v>
      </c>
      <c r="G1756" s="26">
        <v>3.0E7</v>
      </c>
      <c r="H1756" s="26">
        <v>8.4646831E7</v>
      </c>
      <c r="I1756" s="26" t="str">
        <f t="shared" si="2"/>
        <v>  54,646,831 </v>
      </c>
      <c r="J1756" s="27" t="str">
        <f>VLOOKUP(A1756,Vlookup!$K$2:$N$4579,MATCH(Vlookup!N1755,Vlookup!K1755:N1755,0),0)</f>
        <v>  109 </v>
      </c>
      <c r="K1756">
        <v>3.8</v>
      </c>
      <c r="L1756" s="26">
        <v>370.0</v>
      </c>
    </row>
    <row r="1757" ht="14.25" customHeight="1">
      <c r="A1757" s="8">
        <v>260522.0</v>
      </c>
      <c r="B1757" t="s">
        <v>2742</v>
      </c>
      <c r="C1757" s="25">
        <v>39469.0</v>
      </c>
      <c r="D1757" t="str">
        <f t="shared" si="1"/>
        <v>1</v>
      </c>
      <c r="E1757">
        <v>2008.0</v>
      </c>
      <c r="F1757" t="s">
        <v>999</v>
      </c>
      <c r="G1757" s="26">
        <v>3.5E7</v>
      </c>
      <c r="H1757" s="26">
        <v>3.248341E7</v>
      </c>
      <c r="I1757" s="26" t="str">
        <f t="shared" si="2"/>
        <v>  (2,516,590)</v>
      </c>
      <c r="J1757" s="27" t="str">
        <f>VLOOKUP(A1757,Vlookup!$K$2:$N$4579,MATCH(Vlookup!N1756,Vlookup!K1756:N1756,0),0)</f>
        <v>  83 </v>
      </c>
      <c r="K1757">
        <v>5.9</v>
      </c>
      <c r="L1757" s="26">
        <v>241.0</v>
      </c>
    </row>
    <row r="1758" ht="14.25" customHeight="1">
      <c r="A1758" s="8">
        <v>261023.0</v>
      </c>
      <c r="B1758" t="s">
        <v>2743</v>
      </c>
      <c r="C1758" s="25">
        <v>39466.0</v>
      </c>
      <c r="D1758" t="str">
        <f t="shared" si="1"/>
        <v>1</v>
      </c>
      <c r="E1758">
        <v>2008.0</v>
      </c>
      <c r="F1758" t="s">
        <v>1116</v>
      </c>
      <c r="G1758" s="26">
        <v>1.9E7</v>
      </c>
      <c r="H1758" s="26">
        <v>2.355E7</v>
      </c>
      <c r="I1758" s="26" t="str">
        <f t="shared" si="2"/>
        <v>  4,550,000 </v>
      </c>
      <c r="J1758" s="27" t="str">
        <f>VLOOKUP(A1758,Vlookup!$K$2:$N$4579,MATCH(Vlookup!N1757,Vlookup!K1757:N1757,0),0)</f>
        <v>  122 </v>
      </c>
      <c r="K1758">
        <v>6.5</v>
      </c>
      <c r="L1758" s="26">
        <v>79.0</v>
      </c>
    </row>
    <row r="1759" ht="14.25" customHeight="1">
      <c r="A1759" s="8">
        <v>261392.0</v>
      </c>
      <c r="B1759" t="s">
        <v>2744</v>
      </c>
      <c r="C1759" s="25">
        <v>39465.0</v>
      </c>
      <c r="D1759" t="str">
        <f t="shared" si="1"/>
        <v>1</v>
      </c>
      <c r="E1759">
        <v>2008.0</v>
      </c>
      <c r="F1759" t="s">
        <v>999</v>
      </c>
      <c r="G1759" s="26">
        <v>1.5E7</v>
      </c>
      <c r="H1759" s="26">
        <v>5926410.0</v>
      </c>
      <c r="I1759" s="26" t="str">
        <f t="shared" si="2"/>
        <v>  (9,073,590)</v>
      </c>
      <c r="J1759" s="27" t="str">
        <f>VLOOKUP(A1759,Vlookup!$K$2:$N$4579,MATCH(Vlookup!N1758,Vlookup!K1758:N1758,0),0)</f>
        <v>  96 </v>
      </c>
      <c r="K1759">
        <v>6.5</v>
      </c>
      <c r="L1759" s="26">
        <v>197.0</v>
      </c>
    </row>
    <row r="1760" ht="14.25" customHeight="1">
      <c r="A1760" s="8">
        <v>262340.0</v>
      </c>
      <c r="B1760" t="s">
        <v>2745</v>
      </c>
      <c r="C1760" s="25">
        <v>39465.0</v>
      </c>
      <c r="D1760" t="str">
        <f t="shared" si="1"/>
        <v>1</v>
      </c>
      <c r="E1760">
        <v>2008.0</v>
      </c>
      <c r="F1760" t="s">
        <v>999</v>
      </c>
      <c r="G1760" s="26">
        <v>5000000.0</v>
      </c>
      <c r="H1760" s="26">
        <v>1.6174377E7</v>
      </c>
      <c r="I1760" s="26" t="str">
        <f t="shared" si="2"/>
        <v>  11,174,377 </v>
      </c>
      <c r="J1760" s="27" t="str">
        <f>VLOOKUP(A1760,Vlookup!$K$2:$N$4579,MATCH(Vlookup!N1759,Vlookup!K1759:N1759,0),0)</f>
        <v>  94 </v>
      </c>
      <c r="K1760">
        <v>6.5</v>
      </c>
      <c r="L1760" s="26">
        <v>256.0</v>
      </c>
    </row>
    <row r="1761" ht="14.25" customHeight="1">
      <c r="A1761" s="8">
        <v>262500.0</v>
      </c>
      <c r="B1761" t="s">
        <v>2746</v>
      </c>
      <c r="C1761" s="25">
        <v>39462.0</v>
      </c>
      <c r="D1761" t="str">
        <f t="shared" si="1"/>
        <v>1</v>
      </c>
      <c r="E1761">
        <v>2008.0</v>
      </c>
      <c r="F1761" t="s">
        <v>999</v>
      </c>
      <c r="G1761" s="26">
        <v>2.5E7</v>
      </c>
      <c r="H1761" s="26">
        <v>1.70764026E8</v>
      </c>
      <c r="I1761" s="26" t="str">
        <f t="shared" si="2"/>
        <v>  145,764,026 </v>
      </c>
      <c r="J1761" s="27" t="str">
        <f>VLOOKUP(A1761,Vlookup!$K$2:$N$4579,MATCH(Vlookup!N1760,Vlookup!K1760:N1760,0),0)</f>
        <v>  119 </v>
      </c>
      <c r="K1761">
        <v>6.4</v>
      </c>
      <c r="L1761" s="26">
        <v>2297.0</v>
      </c>
    </row>
    <row r="1762" ht="14.25" customHeight="1">
      <c r="A1762" s="8">
        <v>262504.0</v>
      </c>
      <c r="B1762" t="s">
        <v>2747</v>
      </c>
      <c r="C1762" s="25">
        <v>39460.0</v>
      </c>
      <c r="D1762" t="str">
        <f t="shared" si="1"/>
        <v>1</v>
      </c>
      <c r="E1762">
        <v>2008.0</v>
      </c>
      <c r="F1762" t="s">
        <v>1116</v>
      </c>
      <c r="G1762" s="26">
        <v>9.72504E7</v>
      </c>
      <c r="H1762" s="26">
        <v>1.329E8</v>
      </c>
      <c r="I1762" s="26" t="str">
        <f t="shared" si="2"/>
        <v>  35,649,600 </v>
      </c>
      <c r="J1762" s="27" t="str">
        <f>VLOOKUP(A1762,Vlookup!$K$2:$N$4579,MATCH(Vlookup!N1761,Vlookup!K1761:N1761,0),0)</f>
        <v>  121 </v>
      </c>
      <c r="K1762">
        <v>5.0</v>
      </c>
      <c r="L1762" s="26">
        <v>486.0</v>
      </c>
    </row>
    <row r="1763" ht="14.25" customHeight="1">
      <c r="A1763" s="8">
        <v>262841.0</v>
      </c>
      <c r="B1763" t="s">
        <v>2748</v>
      </c>
      <c r="C1763" s="25">
        <v>39457.0</v>
      </c>
      <c r="D1763" t="str">
        <f t="shared" si="1"/>
        <v>1</v>
      </c>
      <c r="E1763">
        <v>2008.0</v>
      </c>
      <c r="F1763" t="s">
        <v>999</v>
      </c>
      <c r="G1763" s="26">
        <v>3.0E7</v>
      </c>
      <c r="H1763" s="26">
        <v>1.60259319E8</v>
      </c>
      <c r="I1763" s="26" t="str">
        <f t="shared" si="2"/>
        <v>  130,259,319 </v>
      </c>
      <c r="J1763" s="27" t="str">
        <f>VLOOKUP(A1763,Vlookup!$K$2:$N$4579,MATCH(Vlookup!N1762,Vlookup!K1762:N1762,0),0)</f>
        <v>  105 </v>
      </c>
      <c r="K1763">
        <v>6.1</v>
      </c>
      <c r="L1763" s="26">
        <v>1013.0</v>
      </c>
    </row>
    <row r="1764" ht="14.25" customHeight="1">
      <c r="A1764" s="8">
        <v>263115.0</v>
      </c>
      <c r="B1764" t="s">
        <v>2749</v>
      </c>
      <c r="C1764" s="25">
        <v>39456.0</v>
      </c>
      <c r="D1764" t="str">
        <f t="shared" si="1"/>
        <v>1</v>
      </c>
      <c r="E1764">
        <v>2008.0</v>
      </c>
      <c r="F1764" t="s">
        <v>1116</v>
      </c>
      <c r="G1764" s="26">
        <v>1.1E7</v>
      </c>
      <c r="H1764" s="26">
        <v>5.3191886E7</v>
      </c>
      <c r="I1764" s="26" t="str">
        <f t="shared" si="2"/>
        <v>  42,191,886 </v>
      </c>
      <c r="J1764" s="27" t="str">
        <f>VLOOKUP(A1764,Vlookup!$K$2:$N$4579,MATCH(Vlookup!N1763,Vlookup!K1763:N1763,0),0)</f>
        <v>  137 </v>
      </c>
      <c r="K1764">
        <v>6.7</v>
      </c>
      <c r="L1764" s="26">
        <v>638.0</v>
      </c>
    </row>
    <row r="1765" ht="14.25" customHeight="1">
      <c r="A1765" s="8">
        <v>263472.0</v>
      </c>
      <c r="B1765" t="s">
        <v>2750</v>
      </c>
      <c r="C1765" s="25">
        <v>39448.0</v>
      </c>
      <c r="D1765" t="str">
        <f t="shared" si="1"/>
        <v>1</v>
      </c>
      <c r="E1765">
        <v>2008.0</v>
      </c>
      <c r="F1765" t="s">
        <v>999</v>
      </c>
      <c r="G1765" s="26">
        <v>2.0E7</v>
      </c>
      <c r="H1765" s="26">
        <v>2.1972336E7</v>
      </c>
      <c r="I1765" s="26" t="str">
        <f t="shared" si="2"/>
        <v>  1,972,336 </v>
      </c>
      <c r="J1765" s="27" t="str">
        <f>VLOOKUP(A1765,Vlookup!$K$2:$N$4579,MATCH(Vlookup!N1764,Vlookup!K1764:N1764,0),0)</f>
        <v>  99 </v>
      </c>
      <c r="K1765">
        <v>6.4</v>
      </c>
      <c r="L1765" s="26">
        <v>421.0</v>
      </c>
    </row>
    <row r="1766" ht="14.25" customHeight="1">
      <c r="A1766" s="8">
        <v>264644.0</v>
      </c>
      <c r="B1766" t="s">
        <v>2751</v>
      </c>
      <c r="C1766" s="25">
        <v>39448.0</v>
      </c>
      <c r="D1766" t="str">
        <f t="shared" si="1"/>
        <v>1</v>
      </c>
      <c r="E1766">
        <v>2008.0</v>
      </c>
      <c r="F1766" t="s">
        <v>1074</v>
      </c>
      <c r="G1766" s="26">
        <v>1.4E7</v>
      </c>
      <c r="H1766" s="26">
        <v>2.5E7</v>
      </c>
      <c r="I1766" s="26" t="str">
        <f t="shared" si="2"/>
        <v>  11,000,000 </v>
      </c>
      <c r="J1766" s="27" t="str">
        <f>VLOOKUP(A1766,Vlookup!$K$2:$N$4579,MATCH(Vlookup!N1765,Vlookup!K1765:N1765,0),0)</f>
        <v>  117 </v>
      </c>
      <c r="K1766">
        <v>5.3</v>
      </c>
      <c r="L1766" s="26">
        <v>22.0</v>
      </c>
    </row>
    <row r="1767" ht="14.25" customHeight="1">
      <c r="A1767" s="8">
        <v>264656.0</v>
      </c>
      <c r="B1767" t="s">
        <v>473</v>
      </c>
      <c r="C1767" s="25">
        <v>39444.0</v>
      </c>
      <c r="D1767" t="str">
        <f t="shared" si="1"/>
        <v>12</v>
      </c>
      <c r="E1767">
        <v>2007.0</v>
      </c>
      <c r="F1767" t="s">
        <v>999</v>
      </c>
      <c r="G1767" s="26">
        <v>2.5E7</v>
      </c>
      <c r="H1767" s="26">
        <v>7.7208711E7</v>
      </c>
      <c r="I1767" s="26" t="str">
        <f t="shared" si="2"/>
        <v>  52,208,711 </v>
      </c>
      <c r="J1767" s="27" t="str">
        <f>VLOOKUP(A1767,Vlookup!$K$2:$N$4579,MATCH(Vlookup!N1766,Vlookup!K1766:N1766,0),0)</f>
        <v>  122 </v>
      </c>
      <c r="K1767">
        <v>7.9</v>
      </c>
      <c r="L1767" s="26">
        <v>1581.0</v>
      </c>
    </row>
    <row r="1768" ht="14.25" customHeight="1">
      <c r="A1768" s="8">
        <v>264660.0</v>
      </c>
      <c r="B1768" t="s">
        <v>2752</v>
      </c>
      <c r="C1768" s="25">
        <v>39443.0</v>
      </c>
      <c r="D1768" t="str">
        <f t="shared" si="1"/>
        <v>12</v>
      </c>
      <c r="E1768">
        <v>2007.0</v>
      </c>
      <c r="F1768" t="s">
        <v>999</v>
      </c>
      <c r="G1768" s="26">
        <v>1.5E7</v>
      </c>
      <c r="H1768" s="26">
        <v>3.0226144E7</v>
      </c>
      <c r="I1768" s="26" t="str">
        <f t="shared" si="2"/>
        <v>  15,226,144 </v>
      </c>
      <c r="J1768" s="27" t="str">
        <f>VLOOKUP(A1768,Vlookup!$K$2:$N$4579,MATCH(Vlookup!N1767,Vlookup!K1767:N1767,0),0)</f>
        <v>  108 </v>
      </c>
      <c r="K1768">
        <v>6.9</v>
      </c>
      <c r="L1768" s="26">
        <v>153.0</v>
      </c>
    </row>
    <row r="1769" ht="14.25" customHeight="1">
      <c r="A1769" s="8">
        <v>264999.0</v>
      </c>
      <c r="B1769" t="s">
        <v>2753</v>
      </c>
      <c r="C1769" s="25">
        <v>39441.0</v>
      </c>
      <c r="D1769" t="str">
        <f t="shared" si="1"/>
        <v>12</v>
      </c>
      <c r="E1769">
        <v>2007.0</v>
      </c>
      <c r="F1769" t="s">
        <v>999</v>
      </c>
      <c r="G1769" s="26">
        <v>4.5E7</v>
      </c>
      <c r="H1769" s="26">
        <v>1.75372502E8</v>
      </c>
      <c r="I1769" s="26" t="str">
        <f t="shared" si="2"/>
        <v>  130,372,502 </v>
      </c>
      <c r="J1769" s="27" t="str">
        <f>VLOOKUP(A1769,Vlookup!$K$2:$N$4579,MATCH(Vlookup!N1768,Vlookup!K1768:N1768,0),0)</f>
        <v>  115 </v>
      </c>
      <c r="K1769">
        <v>7.0</v>
      </c>
      <c r="L1769" s="26">
        <v>1138.0</v>
      </c>
    </row>
    <row r="1770" ht="14.25" customHeight="1">
      <c r="A1770" s="8">
        <v>265177.0</v>
      </c>
      <c r="B1770" t="s">
        <v>2754</v>
      </c>
      <c r="C1770" s="25">
        <v>39441.0</v>
      </c>
      <c r="D1770" t="str">
        <f t="shared" si="1"/>
        <v>12</v>
      </c>
      <c r="E1770">
        <v>2007.0</v>
      </c>
      <c r="F1770" t="s">
        <v>999</v>
      </c>
      <c r="G1770" s="26">
        <v>4.0E7</v>
      </c>
      <c r="H1770" s="26">
        <v>4.1797066E7</v>
      </c>
      <c r="I1770" s="26" t="str">
        <f t="shared" si="2"/>
        <v>  1,797,066 </v>
      </c>
      <c r="J1770" s="27" t="str">
        <f>VLOOKUP(A1770,Vlookup!$K$2:$N$4579,MATCH(Vlookup!N1769,Vlookup!K1769:N1769,0),0)</f>
        <v>  138 </v>
      </c>
      <c r="K1770">
        <v>4.9</v>
      </c>
      <c r="L1770" s="26">
        <v>758.0</v>
      </c>
    </row>
    <row r="1771" ht="14.25" customHeight="1">
      <c r="A1771" s="8">
        <v>265712.0</v>
      </c>
      <c r="B1771" t="s">
        <v>2755</v>
      </c>
      <c r="C1771" s="25">
        <v>39441.0</v>
      </c>
      <c r="D1771" t="str">
        <f t="shared" si="1"/>
        <v>12</v>
      </c>
      <c r="E1771">
        <v>2007.0</v>
      </c>
      <c r="F1771" t="s">
        <v>999</v>
      </c>
      <c r="G1771" s="26">
        <v>4.0E7</v>
      </c>
      <c r="H1771" s="26">
        <v>1.03071443E8</v>
      </c>
      <c r="I1771" s="26" t="str">
        <f t="shared" si="2"/>
        <v>  63,071,443 </v>
      </c>
      <c r="J1771" s="27" t="str">
        <f>VLOOKUP(A1771,Vlookup!$K$2:$N$4579,MATCH(Vlookup!N1770,Vlookup!K1770:N1770,0),0)</f>
        <v>  90 </v>
      </c>
      <c r="K1771">
        <v>6.3</v>
      </c>
      <c r="L1771" s="26">
        <v>293.0</v>
      </c>
    </row>
    <row r="1772" ht="14.25" customHeight="1">
      <c r="A1772" s="8">
        <v>266285.0</v>
      </c>
      <c r="B1772" t="s">
        <v>2756</v>
      </c>
      <c r="C1772" s="25">
        <v>39437.0</v>
      </c>
      <c r="D1772" t="str">
        <f t="shared" si="1"/>
        <v>12</v>
      </c>
      <c r="E1772">
        <v>2007.0</v>
      </c>
      <c r="F1772" t="s">
        <v>999</v>
      </c>
      <c r="G1772" s="26">
        <v>3.5E7</v>
      </c>
      <c r="H1772" s="26">
        <v>1.8317151E7</v>
      </c>
      <c r="I1772" s="26" t="str">
        <f t="shared" si="2"/>
        <v>  (16,682,849)</v>
      </c>
      <c r="J1772" s="27" t="str">
        <f>VLOOKUP(A1772,Vlookup!$K$2:$N$4579,MATCH(Vlookup!N1771,Vlookup!K1771:N1771,0),0)</f>
        <v>  100 </v>
      </c>
      <c r="K1772">
        <v>6.6</v>
      </c>
      <c r="L1772" s="26">
        <v>214.0</v>
      </c>
    </row>
    <row r="1773" ht="14.25" customHeight="1">
      <c r="A1773" s="8">
        <v>266294.0</v>
      </c>
      <c r="B1773" t="s">
        <v>2757</v>
      </c>
      <c r="C1773" s="25">
        <v>39437.0</v>
      </c>
      <c r="D1773" t="str">
        <f t="shared" si="1"/>
        <v>12</v>
      </c>
      <c r="E1773">
        <v>2007.0</v>
      </c>
      <c r="F1773" t="s">
        <v>1033</v>
      </c>
      <c r="G1773" s="26">
        <v>5000000.0</v>
      </c>
      <c r="H1773" s="26">
        <v>5.5635037E7</v>
      </c>
      <c r="I1773" s="26" t="str">
        <f t="shared" si="2"/>
        <v>  50,635,037 </v>
      </c>
      <c r="J1773" s="27" t="str">
        <f>VLOOKUP(A1773,Vlookup!$K$2:$N$4579,MATCH(Vlookup!N1772,Vlookup!K1772:N1772,0),0)</f>
        <v>  118 </v>
      </c>
      <c r="K1773">
        <v>4.7</v>
      </c>
      <c r="L1773" s="26">
        <v>24.0</v>
      </c>
    </row>
    <row r="1774" ht="14.25" customHeight="1">
      <c r="A1774" s="8">
        <v>266331.0</v>
      </c>
      <c r="B1774" t="s">
        <v>2758</v>
      </c>
      <c r="C1774" s="25">
        <v>39437.0</v>
      </c>
      <c r="D1774" t="str">
        <f t="shared" si="1"/>
        <v>12</v>
      </c>
      <c r="E1774">
        <v>2007.0</v>
      </c>
      <c r="F1774" t="s">
        <v>1074</v>
      </c>
      <c r="G1774" s="26">
        <v>2600000.0</v>
      </c>
      <c r="H1774" s="26">
        <v>2.843E7</v>
      </c>
      <c r="I1774" s="26" t="str">
        <f t="shared" si="2"/>
        <v>  25,830,000 </v>
      </c>
      <c r="J1774" s="27" t="str">
        <f>VLOOKUP(A1774,Vlookup!$K$2:$N$4579,MATCH(Vlookup!N1773,Vlookup!K1773:N1773,0),0)</f>
        <v>  121 </v>
      </c>
      <c r="K1774">
        <v>7.7</v>
      </c>
      <c r="L1774" s="26">
        <v>194.0</v>
      </c>
    </row>
    <row r="1775" ht="14.25" customHeight="1">
      <c r="A1775" s="8">
        <v>266396.0</v>
      </c>
      <c r="B1775" t="s">
        <v>2759</v>
      </c>
      <c r="C1775" s="25">
        <v>39436.0</v>
      </c>
      <c r="D1775" t="str">
        <f t="shared" si="1"/>
        <v>12</v>
      </c>
      <c r="E1775">
        <v>2007.0</v>
      </c>
      <c r="F1775" t="s">
        <v>999</v>
      </c>
      <c r="G1775" s="26">
        <v>5.0E7</v>
      </c>
      <c r="H1775" s="26">
        <v>1.52E8</v>
      </c>
      <c r="I1775" s="26" t="str">
        <f t="shared" si="2"/>
        <v>  102,000,000 </v>
      </c>
      <c r="J1775" s="27" t="str">
        <f>VLOOKUP(A1775,Vlookup!$K$2:$N$4579,MATCH(Vlookup!N1774,Vlookup!K1774:N1774,0),0)</f>
        <v>  115 </v>
      </c>
      <c r="K1775">
        <v>7.0</v>
      </c>
      <c r="L1775" s="26">
        <v>1745.0</v>
      </c>
    </row>
    <row r="1776" ht="14.25" customHeight="1">
      <c r="A1776" s="8">
        <v>266639.0</v>
      </c>
      <c r="B1776" t="s">
        <v>2760</v>
      </c>
      <c r="C1776" s="25">
        <v>39435.0</v>
      </c>
      <c r="D1776" t="str">
        <f t="shared" si="1"/>
        <v>12</v>
      </c>
      <c r="E1776">
        <v>2007.0</v>
      </c>
      <c r="F1776" t="s">
        <v>999</v>
      </c>
      <c r="G1776" s="26">
        <v>7.5E7</v>
      </c>
      <c r="H1776" s="26">
        <v>1.1900041E8</v>
      </c>
      <c r="I1776" s="26" t="str">
        <f t="shared" si="2"/>
        <v>  44,000,410 </v>
      </c>
      <c r="J1776" s="27" t="str">
        <f>VLOOKUP(A1776,Vlookup!$K$2:$N$4579,MATCH(Vlookup!N1775,Vlookup!K1775:N1775,0),0)</f>
        <v>  119 </v>
      </c>
      <c r="K1776">
        <v>6.5</v>
      </c>
      <c r="L1776" s="26">
        <v>342.0</v>
      </c>
    </row>
    <row r="1777" ht="14.25" customHeight="1">
      <c r="A1777" s="8">
        <v>266647.0</v>
      </c>
      <c r="B1777" t="s">
        <v>2761</v>
      </c>
      <c r="C1777" s="25">
        <v>39433.0</v>
      </c>
      <c r="D1777" t="str">
        <f t="shared" si="1"/>
        <v>12</v>
      </c>
      <c r="E1777">
        <v>2007.0</v>
      </c>
      <c r="F1777" t="s">
        <v>999</v>
      </c>
      <c r="G1777" s="26">
        <v>3.8E7</v>
      </c>
      <c r="H1777" s="26">
        <v>5410749.0</v>
      </c>
      <c r="I1777" s="26" t="str">
        <f t="shared" si="2"/>
        <v>  (32,589,251)</v>
      </c>
      <c r="J1777" s="27" t="str">
        <f>VLOOKUP(A1777,Vlookup!$K$2:$N$4579,MATCH(Vlookup!N1776,Vlookup!K1776:N1776,0),0)</f>
        <v>  111 </v>
      </c>
      <c r="K1777">
        <v>4.3</v>
      </c>
      <c r="L1777" s="26">
        <v>75.0</v>
      </c>
    </row>
    <row r="1778" ht="14.25" customHeight="1">
      <c r="A1778" s="8">
        <v>266856.0</v>
      </c>
      <c r="B1778" t="s">
        <v>2762</v>
      </c>
      <c r="C1778" s="25">
        <v>39430.0</v>
      </c>
      <c r="D1778" t="str">
        <f t="shared" si="1"/>
        <v>12</v>
      </c>
      <c r="E1778">
        <v>2007.0</v>
      </c>
      <c r="F1778" t="s">
        <v>999</v>
      </c>
      <c r="G1778" s="26">
        <v>1.5E8</v>
      </c>
      <c r="H1778" s="26">
        <v>5.8534901E8</v>
      </c>
      <c r="I1778" s="26" t="str">
        <f t="shared" si="2"/>
        <v>  435,349,010 </v>
      </c>
      <c r="J1778" s="27" t="str">
        <f>VLOOKUP(A1778,Vlookup!$K$2:$N$4579,MATCH(Vlookup!N1777,Vlookup!K1777:N1777,0),0)</f>
        <v>  123 </v>
      </c>
      <c r="K1778">
        <v>6.9</v>
      </c>
      <c r="L1778" s="26">
        <v>4977.0</v>
      </c>
    </row>
    <row r="1779" ht="14.25" customHeight="1">
      <c r="A1779" s="8">
        <v>267193.0</v>
      </c>
      <c r="B1779" t="s">
        <v>2763</v>
      </c>
      <c r="C1779" s="25">
        <v>39429.0</v>
      </c>
      <c r="D1779" t="str">
        <f t="shared" si="1"/>
        <v>12</v>
      </c>
      <c r="E1779">
        <v>2007.0</v>
      </c>
      <c r="F1779" t="s">
        <v>999</v>
      </c>
      <c r="G1779" s="26">
        <v>1.3E8</v>
      </c>
      <c r="H1779" s="26">
        <v>4.57363168E8</v>
      </c>
      <c r="I1779" s="26" t="str">
        <f t="shared" si="2"/>
        <v>  327,363,168 </v>
      </c>
      <c r="J1779" s="27" t="str">
        <f>VLOOKUP(A1779,Vlookup!$K$2:$N$4579,MATCH(Vlookup!N1778,Vlookup!K1778:N1778,0),0)</f>
        <v>  83 </v>
      </c>
      <c r="K1779">
        <v>6.1</v>
      </c>
      <c r="L1779" s="26">
        <v>1782.0</v>
      </c>
    </row>
    <row r="1780" ht="14.25" customHeight="1">
      <c r="A1780" s="8">
        <v>267860.0</v>
      </c>
      <c r="B1780" t="s">
        <v>2764</v>
      </c>
      <c r="C1780" s="25">
        <v>39429.0</v>
      </c>
      <c r="D1780" t="str">
        <f t="shared" si="1"/>
        <v>12</v>
      </c>
      <c r="E1780">
        <v>2007.0</v>
      </c>
      <c r="F1780" t="s">
        <v>999</v>
      </c>
      <c r="G1780" s="26">
        <v>6.0E7</v>
      </c>
      <c r="H1780" s="26">
        <v>3.61366633E8</v>
      </c>
      <c r="I1780" s="26" t="str">
        <f t="shared" si="2"/>
        <v>  301,366,633 </v>
      </c>
      <c r="J1780" s="27" t="str">
        <f>VLOOKUP(A1780,Vlookup!$K$2:$N$4579,MATCH(Vlookup!N1779,Vlookup!K1779:N1779,0),0)</f>
        <v>  99 </v>
      </c>
      <c r="K1780">
        <v>5.5</v>
      </c>
      <c r="L1780" s="26">
        <v>1212.0</v>
      </c>
    </row>
    <row r="1781" ht="14.25" customHeight="1">
      <c r="A1781" s="8">
        <v>267935.0</v>
      </c>
      <c r="B1781" t="s">
        <v>2765</v>
      </c>
      <c r="C1781" s="25">
        <v>39421.0</v>
      </c>
      <c r="D1781" t="str">
        <f t="shared" si="1"/>
        <v>12</v>
      </c>
      <c r="E1781">
        <v>2007.0</v>
      </c>
      <c r="F1781" t="s">
        <v>999</v>
      </c>
      <c r="G1781" s="26">
        <v>7500000.0</v>
      </c>
      <c r="H1781" s="26">
        <v>2.31411584E8</v>
      </c>
      <c r="I1781" s="26" t="str">
        <f t="shared" si="2"/>
        <v>  223,911,584 </v>
      </c>
      <c r="J1781" s="27" t="str">
        <f>VLOOKUP(A1781,Vlookup!$K$2:$N$4579,MATCH(Vlookup!N1780,Vlookup!K1780:N1780,0),0)</f>
        <v>  120 </v>
      </c>
      <c r="K1781">
        <v>7.0</v>
      </c>
      <c r="L1781" s="26">
        <v>2313.0</v>
      </c>
    </row>
    <row r="1782" ht="14.25" customHeight="1">
      <c r="A1782" s="8">
        <v>268238.0</v>
      </c>
      <c r="B1782" t="s">
        <v>2766</v>
      </c>
      <c r="C1782" s="25">
        <v>39420.0</v>
      </c>
      <c r="D1782" t="str">
        <f t="shared" si="1"/>
        <v>12</v>
      </c>
      <c r="E1782">
        <v>2007.0</v>
      </c>
      <c r="F1782" t="s">
        <v>999</v>
      </c>
      <c r="G1782" s="26">
        <v>1.8E8</v>
      </c>
      <c r="H1782" s="26">
        <v>3.72234864E8</v>
      </c>
      <c r="I1782" s="26" t="str">
        <f t="shared" si="2"/>
        <v>  192,234,864 </v>
      </c>
      <c r="J1782" s="27" t="str">
        <f>VLOOKUP(A1782,Vlookup!$K$2:$N$4579,MATCH(Vlookup!N1781,Vlookup!K1781:N1781,0),0)</f>
        <v>  122 </v>
      </c>
      <c r="K1782">
        <v>5.8</v>
      </c>
      <c r="L1782" s="26">
        <v>1347.0</v>
      </c>
    </row>
    <row r="1783" ht="14.25" customHeight="1">
      <c r="A1783" s="8">
        <v>268531.0</v>
      </c>
      <c r="B1783" t="s">
        <v>2767</v>
      </c>
      <c r="C1783" s="25">
        <v>39414.0</v>
      </c>
      <c r="D1783" t="str">
        <f t="shared" si="1"/>
        <v>11</v>
      </c>
      <c r="E1783">
        <v>2007.0</v>
      </c>
      <c r="F1783" t="s">
        <v>999</v>
      </c>
      <c r="G1783" s="26">
        <v>8.6E7</v>
      </c>
      <c r="H1783" s="26">
        <v>1.4373825E7</v>
      </c>
      <c r="I1783" s="26" t="str">
        <f t="shared" si="2"/>
        <v>  (71,626,175)</v>
      </c>
      <c r="J1783" s="27" t="str">
        <f>VLOOKUP(A1783,Vlookup!$K$2:$N$4579,MATCH(Vlookup!N1782,Vlookup!K1782:N1782,0),0)</f>
        <v>  89 </v>
      </c>
      <c r="K1783">
        <v>6.3</v>
      </c>
      <c r="L1783" s="26">
        <v>403.0</v>
      </c>
    </row>
    <row r="1784" ht="14.25" customHeight="1">
      <c r="A1784" s="8">
        <v>268660.0</v>
      </c>
      <c r="B1784" t="s">
        <v>2768</v>
      </c>
      <c r="C1784" s="25">
        <v>39413.0</v>
      </c>
      <c r="D1784" t="str">
        <f t="shared" si="1"/>
        <v>11</v>
      </c>
      <c r="E1784">
        <v>2007.0</v>
      </c>
      <c r="F1784" t="s">
        <v>999</v>
      </c>
      <c r="G1784" s="26">
        <v>1.2E7</v>
      </c>
      <c r="H1784" s="26">
        <v>5285197.0</v>
      </c>
      <c r="I1784" s="26" t="str">
        <f t="shared" si="2"/>
        <v>  (6,714,803)</v>
      </c>
      <c r="J1784" s="27" t="str">
        <f>VLOOKUP(A1784,Vlookup!$K$2:$N$4579,MATCH(Vlookup!N1783,Vlookup!K1783:N1783,0),0)</f>
        <v>  172 </v>
      </c>
      <c r="K1784">
        <v>6.2</v>
      </c>
      <c r="L1784" s="26">
        <v>62.0</v>
      </c>
    </row>
    <row r="1785" ht="14.25" customHeight="1">
      <c r="A1785" s="8">
        <v>268920.0</v>
      </c>
      <c r="B1785" t="s">
        <v>2769</v>
      </c>
      <c r="C1785" s="25">
        <v>39407.0</v>
      </c>
      <c r="D1785" t="str">
        <f t="shared" si="1"/>
        <v>11</v>
      </c>
      <c r="E1785">
        <v>2007.0</v>
      </c>
      <c r="F1785" t="s">
        <v>999</v>
      </c>
      <c r="G1785" s="26">
        <v>2.5E7</v>
      </c>
      <c r="H1785" s="26">
        <v>6.6122026E7</v>
      </c>
      <c r="I1785" s="26" t="str">
        <f t="shared" si="2"/>
        <v>  41,122,026 </v>
      </c>
      <c r="J1785" s="27" t="str">
        <f>VLOOKUP(A1785,Vlookup!$K$2:$N$4579,MATCH(Vlookup!N1784,Vlookup!K1784:N1784,0),0)</f>
        <v>  87 </v>
      </c>
      <c r="K1785">
        <v>7.2</v>
      </c>
      <c r="L1785" s="26">
        <v>821.0</v>
      </c>
    </row>
    <row r="1786" ht="14.25" customHeight="1">
      <c r="A1786" s="8">
        <v>269149.0</v>
      </c>
      <c r="B1786" t="s">
        <v>2770</v>
      </c>
      <c r="C1786" s="25">
        <v>39407.0</v>
      </c>
      <c r="D1786" t="str">
        <f t="shared" si="1"/>
        <v>11</v>
      </c>
      <c r="E1786">
        <v>2007.0</v>
      </c>
      <c r="F1786" t="s">
        <v>999</v>
      </c>
      <c r="G1786" s="26">
        <v>2.4E7</v>
      </c>
      <c r="H1786" s="26">
        <v>9.9965753E7</v>
      </c>
      <c r="I1786" s="26" t="str">
        <f t="shared" si="2"/>
        <v>  75,965,753 </v>
      </c>
      <c r="J1786" s="27" t="str">
        <f>VLOOKUP(A1786,Vlookup!$K$2:$N$4579,MATCH(Vlookup!N1785,Vlookup!K1785:N1785,0),0)</f>
        <v>  108 </v>
      </c>
      <c r="K1786">
        <v>5.9</v>
      </c>
      <c r="L1786" s="26">
        <v>982.0</v>
      </c>
    </row>
    <row r="1787" ht="14.25" customHeight="1">
      <c r="A1787" s="8">
        <v>270010.0</v>
      </c>
      <c r="B1787" t="s">
        <v>2771</v>
      </c>
      <c r="C1787" s="25">
        <v>39407.0</v>
      </c>
      <c r="D1787" t="str">
        <f t="shared" si="1"/>
        <v>11</v>
      </c>
      <c r="E1787">
        <v>2007.0</v>
      </c>
      <c r="F1787" t="s">
        <v>999</v>
      </c>
      <c r="G1787" s="26">
        <v>1.8E7</v>
      </c>
      <c r="H1787" s="26">
        <v>5.709619E7</v>
      </c>
      <c r="I1787" s="26" t="str">
        <f t="shared" si="2"/>
        <v>  39,096,190 </v>
      </c>
      <c r="J1787" s="27" t="str">
        <f>VLOOKUP(A1787,Vlookup!$K$2:$N$4579,MATCH(Vlookup!N1786,Vlookup!K1786:N1786,0),0)</f>
        <v>  97 </v>
      </c>
      <c r="K1787">
        <v>6.7</v>
      </c>
      <c r="L1787" s="26">
        <v>1438.0</v>
      </c>
    </row>
    <row r="1788" ht="14.25" customHeight="1">
      <c r="A1788" s="8">
        <v>270303.0</v>
      </c>
      <c r="B1788" t="s">
        <v>2772</v>
      </c>
      <c r="C1788" s="25">
        <v>39406.0</v>
      </c>
      <c r="D1788" t="str">
        <f t="shared" si="1"/>
        <v>11</v>
      </c>
      <c r="E1788">
        <v>2007.0</v>
      </c>
      <c r="F1788" t="s">
        <v>999</v>
      </c>
      <c r="G1788" s="26">
        <v>8.5E7</v>
      </c>
      <c r="H1788" s="26">
        <v>3.40487652E8</v>
      </c>
      <c r="I1788" s="26" t="str">
        <f t="shared" si="2"/>
        <v>  255,487,652 </v>
      </c>
      <c r="J1788" s="27" t="str">
        <f>VLOOKUP(A1788,Vlookup!$K$2:$N$4579,MATCH(Vlookup!N1787,Vlookup!K1787:N1787,0),0)</f>
        <v>  100 </v>
      </c>
      <c r="K1788">
        <v>6.6</v>
      </c>
      <c r="L1788" s="26">
        <v>1512.0</v>
      </c>
    </row>
    <row r="1789" ht="14.25" customHeight="1">
      <c r="A1789" s="8">
        <v>270487.0</v>
      </c>
      <c r="B1789" t="s">
        <v>2773</v>
      </c>
      <c r="C1789" s="25">
        <v>39401.0</v>
      </c>
      <c r="D1789" t="str">
        <f t="shared" si="1"/>
        <v>11</v>
      </c>
      <c r="E1789">
        <v>2007.0</v>
      </c>
      <c r="F1789" t="s">
        <v>999</v>
      </c>
      <c r="G1789" s="26">
        <v>3.0E7</v>
      </c>
      <c r="H1789" s="26">
        <v>1.56835339E8</v>
      </c>
      <c r="I1789" s="26" t="str">
        <f t="shared" si="2"/>
        <v>  126,835,339 </v>
      </c>
      <c r="J1789" s="27" t="str">
        <f>VLOOKUP(A1789,Vlookup!$K$2:$N$4579,MATCH(Vlookup!N1788,Vlookup!K1788:N1788,0),0)</f>
        <v>  106 </v>
      </c>
      <c r="K1789">
        <v>7.0</v>
      </c>
      <c r="L1789" s="26">
        <v>1011.0</v>
      </c>
    </row>
    <row r="1790" ht="14.25" customHeight="1">
      <c r="A1790" s="8">
        <v>270774.0</v>
      </c>
      <c r="B1790" t="s">
        <v>2774</v>
      </c>
      <c r="C1790" s="25">
        <v>39395.0</v>
      </c>
      <c r="D1790" t="str">
        <f t="shared" si="1"/>
        <v>11</v>
      </c>
      <c r="E1790">
        <v>2007.0</v>
      </c>
      <c r="F1790" t="s">
        <v>999</v>
      </c>
      <c r="G1790" s="26">
        <v>8000000.0</v>
      </c>
      <c r="H1790" s="26">
        <v>7766240.0</v>
      </c>
      <c r="I1790" s="26" t="str">
        <f t="shared" si="2"/>
        <v>  (233,760)</v>
      </c>
      <c r="J1790" s="27" t="str">
        <f>VLOOKUP(A1790,Vlookup!$K$2:$N$4579,MATCH(Vlookup!N1789,Vlookup!K1789:N1789,0),0)</f>
        <v>  107 </v>
      </c>
      <c r="K1790">
        <v>5.7</v>
      </c>
      <c r="L1790" s="26">
        <v>162.0</v>
      </c>
    </row>
    <row r="1791" ht="14.25" customHeight="1">
      <c r="A1791" s="8">
        <v>270946.0</v>
      </c>
      <c r="B1791" t="s">
        <v>141</v>
      </c>
      <c r="C1791" s="25">
        <v>39394.0</v>
      </c>
      <c r="D1791" t="str">
        <f t="shared" si="1"/>
        <v>11</v>
      </c>
      <c r="E1791">
        <v>2007.0</v>
      </c>
      <c r="F1791" t="s">
        <v>999</v>
      </c>
      <c r="G1791" s="26">
        <v>2.5E7</v>
      </c>
      <c r="H1791" s="26">
        <v>1.716E8</v>
      </c>
      <c r="I1791" s="26" t="str">
        <f t="shared" si="2"/>
        <v>  146,600,000 </v>
      </c>
      <c r="J1791" s="27" t="str">
        <f>VLOOKUP(A1791,Vlookup!$K$2:$N$4579,MATCH(Vlookup!N1790,Vlookup!K1790:N1790,0),0)</f>
        <v>  92 </v>
      </c>
      <c r="K1791">
        <v>7.7</v>
      </c>
      <c r="L1791" s="26">
        <v>3083.0</v>
      </c>
    </row>
    <row r="1792" ht="14.25" customHeight="1">
      <c r="A1792" s="8">
        <v>271110.0</v>
      </c>
      <c r="B1792" t="s">
        <v>2775</v>
      </c>
      <c r="C1792" s="25">
        <v>39393.0</v>
      </c>
      <c r="D1792" t="str">
        <f t="shared" si="1"/>
        <v>11</v>
      </c>
      <c r="E1792">
        <v>2007.0</v>
      </c>
      <c r="F1792" t="s">
        <v>1074</v>
      </c>
      <c r="G1792" s="26">
        <v>9100000.0</v>
      </c>
      <c r="H1792" s="26">
        <v>3.7707444E7</v>
      </c>
      <c r="I1792" s="26" t="str">
        <f t="shared" si="2"/>
        <v>  28,607,444 </v>
      </c>
      <c r="J1792" s="27" t="str">
        <f>VLOOKUP(A1792,Vlookup!$K$2:$N$4579,MATCH(Vlookup!N1791,Vlookup!K1791:N1791,0),0)</f>
        <v>  147 </v>
      </c>
      <c r="K1792">
        <v>7.2</v>
      </c>
      <c r="L1792" s="26">
        <v>85.0</v>
      </c>
    </row>
    <row r="1793" ht="14.25" customHeight="1">
      <c r="A1793" s="8">
        <v>271200.0</v>
      </c>
      <c r="B1793" t="s">
        <v>2776</v>
      </c>
      <c r="C1793" s="25">
        <v>39391.0</v>
      </c>
      <c r="D1793" t="str">
        <f t="shared" si="1"/>
        <v>11</v>
      </c>
      <c r="E1793">
        <v>2007.0</v>
      </c>
      <c r="F1793" t="s">
        <v>999</v>
      </c>
      <c r="G1793" s="26">
        <v>7.0E7</v>
      </c>
      <c r="H1793" s="26">
        <v>1.95735876E8</v>
      </c>
      <c r="I1793" s="26" t="str">
        <f t="shared" si="2"/>
        <v>  125,735,876 </v>
      </c>
      <c r="J1793" s="27" t="str">
        <f>VLOOKUP(A1793,Vlookup!$K$2:$N$4579,MATCH(Vlookup!N1792,Vlookup!K1792:N1792,0),0)</f>
        <v>  146 </v>
      </c>
      <c r="K1793">
        <v>5.5</v>
      </c>
      <c r="L1793" s="26">
        <v>855.0</v>
      </c>
    </row>
    <row r="1794" ht="14.25" customHeight="1">
      <c r="A1794" s="8">
        <v>271674.0</v>
      </c>
      <c r="B1794" t="s">
        <v>2777</v>
      </c>
      <c r="C1794" s="25">
        <v>39389.0</v>
      </c>
      <c r="D1794" t="str">
        <f t="shared" si="1"/>
        <v>11</v>
      </c>
      <c r="E1794">
        <v>2007.0</v>
      </c>
      <c r="F1794" t="s">
        <v>999</v>
      </c>
      <c r="G1794" s="26">
        <v>1.0E8</v>
      </c>
      <c r="H1794" s="26">
        <v>9.7838349E7</v>
      </c>
      <c r="I1794" s="26" t="str">
        <f t="shared" si="2"/>
        <v>  (2,161,651)</v>
      </c>
      <c r="J1794" s="27" t="str">
        <f>VLOOKUP(A1794,Vlookup!$K$2:$N$4579,MATCH(Vlookup!N1793,Vlookup!K1793:N1793,0),0)</f>
        <v>  107 </v>
      </c>
      <c r="K1794">
        <v>5.5</v>
      </c>
      <c r="L1794" s="26">
        <v>211.0</v>
      </c>
    </row>
    <row r="1795" ht="14.25" customHeight="1">
      <c r="A1795" s="8">
        <v>271706.0</v>
      </c>
      <c r="B1795" t="s">
        <v>2778</v>
      </c>
      <c r="C1795" s="25">
        <v>39388.0</v>
      </c>
      <c r="D1795" t="str">
        <f t="shared" si="1"/>
        <v>11</v>
      </c>
      <c r="E1795">
        <v>2007.0</v>
      </c>
      <c r="F1795" t="s">
        <v>999</v>
      </c>
      <c r="G1795" s="26">
        <v>1.0E8</v>
      </c>
      <c r="H1795" s="26">
        <v>2.66465037E8</v>
      </c>
      <c r="I1795" s="26" t="str">
        <f t="shared" si="2"/>
        <v>  166,465,037 </v>
      </c>
      <c r="J1795" s="27" t="str">
        <f>VLOOKUP(A1795,Vlookup!$K$2:$N$4579,MATCH(Vlookup!N1794,Vlookup!K1794:N1794,0),0)</f>
        <v>  100 </v>
      </c>
      <c r="K1795">
        <v>7.4</v>
      </c>
      <c r="L1795" s="26">
        <v>1527.0</v>
      </c>
    </row>
    <row r="1796" ht="14.25" customHeight="1">
      <c r="A1796" s="8">
        <v>271718.0</v>
      </c>
      <c r="B1796" t="s">
        <v>2779</v>
      </c>
      <c r="C1796" s="25">
        <v>39383.0</v>
      </c>
      <c r="D1796" t="str">
        <f t="shared" si="1"/>
        <v>10</v>
      </c>
      <c r="E1796">
        <v>2007.0</v>
      </c>
      <c r="F1796" t="s">
        <v>999</v>
      </c>
      <c r="G1796" s="26">
        <v>1.5E8</v>
      </c>
      <c r="H1796" s="26">
        <v>2.87594577E8</v>
      </c>
      <c r="I1796" s="26" t="str">
        <f t="shared" si="2"/>
        <v>  137,594,577 </v>
      </c>
      <c r="J1796" s="27" t="str">
        <f>VLOOKUP(A1796,Vlookup!$K$2:$N$4579,MATCH(Vlookup!N1795,Vlookup!K1795:N1795,0),0)</f>
        <v>  125 </v>
      </c>
      <c r="K1796">
        <v>5.7</v>
      </c>
      <c r="L1796" s="26">
        <v>1208.0</v>
      </c>
    </row>
    <row r="1797" ht="14.25" customHeight="1">
      <c r="A1797" s="8">
        <v>271969.0</v>
      </c>
      <c r="B1797" t="s">
        <v>2780</v>
      </c>
      <c r="C1797" s="25">
        <v>39381.0</v>
      </c>
      <c r="D1797" t="str">
        <f t="shared" si="1"/>
        <v>10</v>
      </c>
      <c r="E1797">
        <v>2007.0</v>
      </c>
      <c r="F1797" t="s">
        <v>999</v>
      </c>
      <c r="G1797" s="26">
        <v>2.5E7</v>
      </c>
      <c r="H1797" s="26">
        <v>6.8377859E7</v>
      </c>
      <c r="I1797" s="26" t="str">
        <f t="shared" si="2"/>
        <v>  43,377,859 </v>
      </c>
      <c r="J1797" s="27" t="str">
        <f>VLOOKUP(A1797,Vlookup!$K$2:$N$4579,MATCH(Vlookup!N1796,Vlookup!K1796:N1796,0),0)</f>
        <v>  125 </v>
      </c>
      <c r="K1797">
        <v>6.5</v>
      </c>
      <c r="L1797" s="26">
        <v>363.0</v>
      </c>
    </row>
    <row r="1798" ht="14.25" customHeight="1">
      <c r="A1798" s="8">
        <v>272693.0</v>
      </c>
      <c r="B1798" t="s">
        <v>2781</v>
      </c>
      <c r="C1798" s="25">
        <v>39381.0</v>
      </c>
      <c r="D1798" t="str">
        <f t="shared" si="1"/>
        <v>10</v>
      </c>
      <c r="E1798">
        <v>2007.0</v>
      </c>
      <c r="F1798" t="s">
        <v>1074</v>
      </c>
      <c r="G1798" s="26">
        <v>2300000.0</v>
      </c>
      <c r="H1798" s="26">
        <v>4600000.0</v>
      </c>
      <c r="I1798" s="26" t="str">
        <f t="shared" si="2"/>
        <v>  2,300,000 </v>
      </c>
      <c r="J1798" s="27" t="str">
        <f>VLOOKUP(A1798,Vlookup!$K$2:$N$4579,MATCH(Vlookup!N1797,Vlookup!K1797:N1797,0),0)</f>
        <v>  100 </v>
      </c>
      <c r="K1798">
        <v>7.2</v>
      </c>
      <c r="L1798" s="26">
        <v>55.0</v>
      </c>
    </row>
    <row r="1799" ht="14.25" customHeight="1">
      <c r="A1799" s="8">
        <v>272878.0</v>
      </c>
      <c r="B1799" t="s">
        <v>2782</v>
      </c>
      <c r="C1799" s="25">
        <v>39380.0</v>
      </c>
      <c r="D1799" t="str">
        <f t="shared" si="1"/>
        <v>10</v>
      </c>
      <c r="E1799">
        <v>2007.0</v>
      </c>
      <c r="F1799" t="s">
        <v>999</v>
      </c>
      <c r="G1799" s="26">
        <v>1.0E7</v>
      </c>
      <c r="H1799" s="26">
        <v>1.39352633E8</v>
      </c>
      <c r="I1799" s="26" t="str">
        <f t="shared" si="2"/>
        <v>  129,352,633 </v>
      </c>
      <c r="J1799" s="27" t="str">
        <f>VLOOKUP(A1799,Vlookup!$K$2:$N$4579,MATCH(Vlookup!N1798,Vlookup!K1798:N1798,0),0)</f>
        <v>  111 </v>
      </c>
      <c r="K1799">
        <v>5.9</v>
      </c>
      <c r="L1799" s="26">
        <v>938.0</v>
      </c>
    </row>
    <row r="1800" ht="14.25" customHeight="1">
      <c r="A1800" s="8">
        <v>273169.0</v>
      </c>
      <c r="B1800" t="s">
        <v>2783</v>
      </c>
      <c r="C1800" s="25">
        <v>39377.0</v>
      </c>
      <c r="D1800" t="str">
        <f t="shared" si="1"/>
        <v>10</v>
      </c>
      <c r="E1800">
        <v>2007.0</v>
      </c>
      <c r="F1800" t="s">
        <v>999</v>
      </c>
      <c r="G1800" s="26">
        <v>3.5E7</v>
      </c>
      <c r="H1800" s="26">
        <v>6.3215872E7</v>
      </c>
      <c r="I1800" s="26" t="str">
        <f t="shared" si="2"/>
        <v>  28,215,872 </v>
      </c>
      <c r="J1800" s="27" t="str">
        <f>VLOOKUP(A1800,Vlookup!$K$2:$N$4579,MATCH(Vlookup!N1799,Vlookup!K1799:N1799,0),0)</f>
        <v>  116 </v>
      </c>
      <c r="K1800">
        <v>6.0</v>
      </c>
      <c r="L1800" s="26">
        <v>223.0</v>
      </c>
    </row>
    <row r="1801" ht="14.25" customHeight="1">
      <c r="A1801" s="8">
        <v>273248.0</v>
      </c>
      <c r="B1801" t="s">
        <v>2784</v>
      </c>
      <c r="C1801" s="25">
        <v>39375.0</v>
      </c>
      <c r="D1801" t="str">
        <f t="shared" si="1"/>
        <v>10</v>
      </c>
      <c r="E1801">
        <v>2007.0</v>
      </c>
      <c r="F1801" t="s">
        <v>999</v>
      </c>
      <c r="G1801" s="26">
        <v>1.5E7</v>
      </c>
      <c r="H1801" s="26">
        <v>7938872.0</v>
      </c>
      <c r="I1801" s="26" t="str">
        <f t="shared" si="2"/>
        <v>  (7,061,128)</v>
      </c>
      <c r="J1801" s="27" t="str">
        <f>VLOOKUP(A1801,Vlookup!$K$2:$N$4579,MATCH(Vlookup!N1800,Vlookup!K1800:N1800,0),0)</f>
        <v>  167 </v>
      </c>
      <c r="K1801">
        <v>6.3</v>
      </c>
      <c r="L1801" s="26">
        <v>562.0</v>
      </c>
    </row>
    <row r="1802" ht="14.25" customHeight="1">
      <c r="A1802" s="8">
        <v>273477.0</v>
      </c>
      <c r="B1802" t="s">
        <v>2785</v>
      </c>
      <c r="C1802" s="25">
        <v>39374.0</v>
      </c>
      <c r="D1802" t="str">
        <f t="shared" si="1"/>
        <v>10</v>
      </c>
      <c r="E1802">
        <v>2007.0</v>
      </c>
      <c r="F1802" t="s">
        <v>999</v>
      </c>
      <c r="G1802" s="26">
        <v>1.9E7</v>
      </c>
      <c r="H1802" s="26">
        <v>3.4619699E7</v>
      </c>
      <c r="I1802" s="26" t="str">
        <f t="shared" si="2"/>
        <v>  15,619,699 </v>
      </c>
      <c r="J1802" s="27" t="str">
        <f>VLOOKUP(A1802,Vlookup!$K$2:$N$4579,MATCH(Vlookup!N1801,Vlookup!K1801:N1801,0),0)</f>
        <v>  93 </v>
      </c>
      <c r="K1802">
        <v>7.2</v>
      </c>
      <c r="L1802" s="26">
        <v>1034.0</v>
      </c>
    </row>
    <row r="1803" ht="14.25" customHeight="1">
      <c r="A1803" s="8">
        <v>273481.0</v>
      </c>
      <c r="B1803" t="s">
        <v>2786</v>
      </c>
      <c r="C1803" s="25">
        <v>39373.0</v>
      </c>
      <c r="D1803" t="str">
        <f t="shared" si="1"/>
        <v>10</v>
      </c>
      <c r="E1803">
        <v>2007.0</v>
      </c>
      <c r="F1803" t="s">
        <v>1033</v>
      </c>
      <c r="G1803" s="26">
        <v>6000000.0</v>
      </c>
      <c r="H1803" s="26">
        <v>1.11719E7</v>
      </c>
      <c r="I1803" s="26" t="str">
        <f t="shared" si="2"/>
        <v>  5,171,900 </v>
      </c>
      <c r="J1803" s="27" t="str">
        <f>VLOOKUP(A1803,Vlookup!$K$2:$N$4579,MATCH(Vlookup!N1802,Vlookup!K1802:N1802,0),0)</f>
        <v>  121 </v>
      </c>
      <c r="K1803">
        <v>5.6</v>
      </c>
      <c r="L1803" s="26">
        <v>5.0</v>
      </c>
    </row>
    <row r="1804" ht="14.25" customHeight="1">
      <c r="A1804" s="8">
        <v>273895.0</v>
      </c>
      <c r="B1804" t="s">
        <v>2787</v>
      </c>
      <c r="C1804" s="25">
        <v>39372.0</v>
      </c>
      <c r="D1804" t="str">
        <f t="shared" si="1"/>
        <v>10</v>
      </c>
      <c r="E1804">
        <v>2007.0</v>
      </c>
      <c r="F1804" t="s">
        <v>999</v>
      </c>
      <c r="G1804" s="26">
        <v>3.0E7</v>
      </c>
      <c r="H1804" s="26">
        <v>7.5505973E7</v>
      </c>
      <c r="I1804" s="26" t="str">
        <f t="shared" si="2"/>
        <v>  45,505,973 </v>
      </c>
      <c r="J1804" s="27" t="str">
        <f>VLOOKUP(A1804,Vlookup!$K$2:$N$4579,MATCH(Vlookup!N1803,Vlookup!K1803:N1803,0),0)</f>
        <v>  127 </v>
      </c>
      <c r="K1804">
        <v>6.2</v>
      </c>
      <c r="L1804" s="26">
        <v>784.0</v>
      </c>
    </row>
    <row r="1805" ht="14.25" customHeight="1">
      <c r="A1805" s="8">
        <v>274167.0</v>
      </c>
      <c r="B1805" t="s">
        <v>2788</v>
      </c>
      <c r="C1805" s="25">
        <v>39369.0</v>
      </c>
      <c r="D1805" t="str">
        <f t="shared" si="1"/>
        <v>10</v>
      </c>
      <c r="E1805">
        <v>2007.0</v>
      </c>
      <c r="F1805" t="s">
        <v>999</v>
      </c>
      <c r="G1805" s="26">
        <v>2.0E7</v>
      </c>
      <c r="H1805" s="26">
        <v>7.3276047E7</v>
      </c>
      <c r="I1805" s="26" t="str">
        <f t="shared" si="2"/>
        <v>  53,276,047 </v>
      </c>
      <c r="J1805" s="27" t="str">
        <f>VLOOKUP(A1805,Vlookup!$K$2:$N$4579,MATCH(Vlookup!N1804,Vlookup!K1804:N1804,0),0)</f>
        <v>  96 </v>
      </c>
      <c r="K1805">
        <v>7.3</v>
      </c>
      <c r="L1805" s="26">
        <v>405.0</v>
      </c>
    </row>
    <row r="1806" ht="14.25" customHeight="1">
      <c r="A1806" s="8">
        <v>274479.0</v>
      </c>
      <c r="B1806" t="s">
        <v>2789</v>
      </c>
      <c r="C1806" s="25">
        <v>39367.0</v>
      </c>
      <c r="D1806" t="str">
        <f t="shared" si="1"/>
        <v>10</v>
      </c>
      <c r="E1806">
        <v>2007.0</v>
      </c>
      <c r="F1806" t="s">
        <v>999</v>
      </c>
      <c r="G1806" s="26">
        <v>1.5E7</v>
      </c>
      <c r="H1806" s="26">
        <v>5.5184721E7</v>
      </c>
      <c r="I1806" s="26" t="str">
        <f t="shared" si="2"/>
        <v>  40,184,721 </v>
      </c>
      <c r="J1806" s="27" t="str">
        <f>VLOOKUP(A1806,Vlookup!$K$2:$N$4579,MATCH(Vlookup!N1805,Vlookup!K1805:N1805,0),0)</f>
        <v>  124 </v>
      </c>
      <c r="K1806">
        <v>6.1</v>
      </c>
      <c r="L1806" s="26">
        <v>33.0</v>
      </c>
    </row>
    <row r="1807" ht="14.25" customHeight="1">
      <c r="A1807" s="8">
        <v>274854.0</v>
      </c>
      <c r="B1807" t="s">
        <v>2790</v>
      </c>
      <c r="C1807" s="25">
        <v>39367.0</v>
      </c>
      <c r="D1807" t="str">
        <f t="shared" si="1"/>
        <v>10</v>
      </c>
      <c r="E1807">
        <v>2007.0</v>
      </c>
      <c r="F1807" t="s">
        <v>999</v>
      </c>
      <c r="G1807" s="26">
        <v>1.2E7</v>
      </c>
      <c r="H1807" s="26">
        <v>1.1293663E7</v>
      </c>
      <c r="I1807" s="26" t="str">
        <f t="shared" si="2"/>
        <v>  (706,337)</v>
      </c>
      <c r="J1807" s="27" t="str">
        <f>VLOOKUP(A1807,Vlookup!$K$2:$N$4579,MATCH(Vlookup!N1806,Vlookup!K1806:N1806,0),0)</f>
        <v>  106 </v>
      </c>
      <c r="K1807">
        <v>7.1</v>
      </c>
      <c r="L1807" s="26">
        <v>517.0</v>
      </c>
    </row>
    <row r="1808" ht="14.25" customHeight="1">
      <c r="A1808" s="8">
        <v>274857.0</v>
      </c>
      <c r="B1808" t="s">
        <v>2791</v>
      </c>
      <c r="C1808" s="25">
        <v>39364.0</v>
      </c>
      <c r="D1808" t="str">
        <f t="shared" si="1"/>
        <v>10</v>
      </c>
      <c r="E1808">
        <v>2007.0</v>
      </c>
      <c r="F1808" t="s">
        <v>999</v>
      </c>
      <c r="G1808" s="26">
        <v>1.6E7</v>
      </c>
      <c r="H1808" s="26">
        <v>3.478696E7</v>
      </c>
      <c r="I1808" s="26" t="str">
        <f t="shared" si="2"/>
        <v>  18,786,960 </v>
      </c>
      <c r="J1808" s="27" t="str">
        <f>VLOOKUP(A1808,Vlookup!$K$2:$N$4579,MATCH(Vlookup!N1807,Vlookup!K1807:N1807,0),0)</f>
        <v>  126 </v>
      </c>
      <c r="K1808">
        <v>7.1</v>
      </c>
      <c r="L1808" s="26">
        <v>35.0</v>
      </c>
    </row>
    <row r="1809" ht="14.25" customHeight="1">
      <c r="A1809" s="8">
        <v>274870.0</v>
      </c>
      <c r="B1809" t="s">
        <v>2792</v>
      </c>
      <c r="C1809" s="25">
        <v>39360.0</v>
      </c>
      <c r="D1809" t="str">
        <f t="shared" si="1"/>
        <v>10</v>
      </c>
      <c r="E1809">
        <v>2007.0</v>
      </c>
      <c r="F1809" t="s">
        <v>999</v>
      </c>
      <c r="G1809" s="26">
        <v>6.0E7</v>
      </c>
      <c r="H1809" s="26">
        <v>1.2776665E8</v>
      </c>
      <c r="I1809" s="26" t="str">
        <f t="shared" si="2"/>
        <v>  67,766,650 </v>
      </c>
      <c r="J1809" s="27" t="str">
        <f>VLOOKUP(A1809,Vlookup!$K$2:$N$4579,MATCH(Vlookup!N1808,Vlookup!K1808:N1808,0),0)</f>
        <v>  116 </v>
      </c>
      <c r="K1809">
        <v>5.7</v>
      </c>
      <c r="L1809" s="26">
        <v>414.0</v>
      </c>
    </row>
    <row r="1810" ht="14.25" customHeight="1">
      <c r="A1810" s="8">
        <v>275269.0</v>
      </c>
      <c r="B1810" t="s">
        <v>2793</v>
      </c>
      <c r="C1810" s="25">
        <v>39359.0</v>
      </c>
      <c r="D1810" t="str">
        <f t="shared" si="1"/>
        <v>10</v>
      </c>
      <c r="E1810">
        <v>2007.0</v>
      </c>
      <c r="F1810" t="s">
        <v>999</v>
      </c>
      <c r="G1810" s="26">
        <v>4.5E7</v>
      </c>
      <c r="H1810" s="26">
        <v>4607608.0</v>
      </c>
      <c r="I1810" s="26" t="str">
        <f t="shared" si="2"/>
        <v>  (40,392,392)</v>
      </c>
      <c r="J1810" s="27" t="str">
        <f>VLOOKUP(A1810,Vlookup!$K$2:$N$4579,MATCH(Vlookup!N1809,Vlookup!K1809:N1809,0),0)</f>
        <v>  102 </v>
      </c>
      <c r="K1810">
        <v>6.5</v>
      </c>
      <c r="L1810" s="26">
        <v>84.0</v>
      </c>
    </row>
    <row r="1811" ht="14.25" customHeight="1">
      <c r="A1811" s="8">
        <v>275601.0</v>
      </c>
      <c r="B1811" t="s">
        <v>2794</v>
      </c>
      <c r="C1811" s="25">
        <v>39356.0</v>
      </c>
      <c r="D1811" t="str">
        <f t="shared" si="1"/>
        <v>10</v>
      </c>
      <c r="E1811">
        <v>2007.0</v>
      </c>
      <c r="F1811" t="s">
        <v>999</v>
      </c>
      <c r="G1811" s="26">
        <v>2.0E7</v>
      </c>
      <c r="H1811" s="26">
        <v>4001121.0</v>
      </c>
      <c r="I1811" s="26" t="str">
        <f t="shared" si="2"/>
        <v>  (15,998,879)</v>
      </c>
      <c r="J1811" s="27" t="str">
        <f>VLOOKUP(A1811,Vlookup!$K$2:$N$4579,MATCH(Vlookup!N1810,Vlookup!K1810:N1810,0),0)</f>
        <v>  100 </v>
      </c>
      <c r="K1811">
        <v>6.6</v>
      </c>
      <c r="L1811" s="26">
        <v>202.0</v>
      </c>
    </row>
    <row r="1812" ht="14.25" customHeight="1">
      <c r="A1812" s="8">
        <v>276905.0</v>
      </c>
      <c r="B1812" t="s">
        <v>2795</v>
      </c>
      <c r="C1812" s="25">
        <v>39354.0</v>
      </c>
      <c r="D1812" t="str">
        <f t="shared" si="1"/>
        <v>9</v>
      </c>
      <c r="E1812">
        <v>2007.0</v>
      </c>
      <c r="F1812" t="s">
        <v>999</v>
      </c>
      <c r="G1812" s="26">
        <v>1.6E7</v>
      </c>
      <c r="H1812" s="26">
        <v>2.4377151E7</v>
      </c>
      <c r="I1812" s="26" t="str">
        <f t="shared" si="2"/>
        <v>  8,377,151 </v>
      </c>
      <c r="J1812" s="27" t="str">
        <f>VLOOKUP(A1812,Vlookup!$K$2:$N$4579,MATCH(Vlookup!N1811,Vlookup!K1811:N1811,0),0)</f>
        <v>  86 </v>
      </c>
      <c r="K1812">
        <v>7.1</v>
      </c>
      <c r="L1812" s="26">
        <v>876.0</v>
      </c>
    </row>
    <row r="1813" ht="14.25" customHeight="1">
      <c r="A1813" s="8">
        <v>276907.0</v>
      </c>
      <c r="B1813" t="s">
        <v>962</v>
      </c>
      <c r="C1813" s="25">
        <v>39353.0</v>
      </c>
      <c r="D1813" t="str">
        <f t="shared" si="1"/>
        <v>9</v>
      </c>
      <c r="E1813">
        <v>2007.0</v>
      </c>
      <c r="F1813" t="s">
        <v>999</v>
      </c>
      <c r="G1813" s="26">
        <v>2.5E7</v>
      </c>
      <c r="H1813" s="26">
        <v>9.2991835E7</v>
      </c>
      <c r="I1813" s="26" t="str">
        <f t="shared" si="2"/>
        <v>  67,991,835 </v>
      </c>
      <c r="J1813" s="27" t="str">
        <f>VLOOKUP(A1813,Vlookup!$K$2:$N$4579,MATCH(Vlookup!N1812,Vlookup!K1812:N1812,0),0)</f>
        <v>  131 </v>
      </c>
      <c r="K1813">
        <v>6.6</v>
      </c>
      <c r="L1813" s="26">
        <v>508.0</v>
      </c>
    </row>
    <row r="1814" ht="14.25" customHeight="1">
      <c r="A1814" s="8">
        <v>277216.0</v>
      </c>
      <c r="B1814" t="s">
        <v>2796</v>
      </c>
      <c r="C1814" s="25">
        <v>39353.0</v>
      </c>
      <c r="D1814" t="str">
        <f t="shared" si="1"/>
        <v>9</v>
      </c>
      <c r="E1814">
        <v>2007.0</v>
      </c>
      <c r="F1814" t="s">
        <v>999</v>
      </c>
      <c r="G1814" s="26">
        <v>2.2E7</v>
      </c>
      <c r="H1814" s="26">
        <v>1.47880543E8</v>
      </c>
      <c r="I1814" s="26" t="str">
        <f t="shared" si="2"/>
        <v>  125,880,543 </v>
      </c>
      <c r="J1814" s="27" t="str">
        <f>VLOOKUP(A1814,Vlookup!$K$2:$N$4579,MATCH(Vlookup!N1813,Vlookup!K1813:N1813,0),0)</f>
        <v>  147 </v>
      </c>
      <c r="K1814">
        <v>6.0</v>
      </c>
      <c r="L1814" s="26">
        <v>434.0</v>
      </c>
    </row>
    <row r="1815" ht="14.25" customHeight="1">
      <c r="A1815" s="8">
        <v>277834.0</v>
      </c>
      <c r="B1815" t="s">
        <v>2797</v>
      </c>
      <c r="C1815" s="25">
        <v>39352.0</v>
      </c>
      <c r="D1815" t="str">
        <f t="shared" si="1"/>
        <v>9</v>
      </c>
      <c r="E1815">
        <v>2007.0</v>
      </c>
      <c r="F1815" t="s">
        <v>1180</v>
      </c>
      <c r="G1815" s="26">
        <v>3800000.0</v>
      </c>
      <c r="H1815" s="26">
        <v>1.7804565E7</v>
      </c>
      <c r="I1815" s="26" t="str">
        <f t="shared" si="2"/>
        <v>  14,004,565 </v>
      </c>
      <c r="J1815" s="27" t="str">
        <f>VLOOKUP(A1815,Vlookup!$K$2:$N$4579,MATCH(Vlookup!N1814,Vlookup!K1814:N1814,0),0)</f>
        <v>  107 </v>
      </c>
      <c r="K1815">
        <v>6.6</v>
      </c>
      <c r="L1815" s="26">
        <v>68.0</v>
      </c>
    </row>
    <row r="1816" ht="14.25" customHeight="1">
      <c r="A1816" s="8">
        <v>278154.0</v>
      </c>
      <c r="B1816" t="s">
        <v>2798</v>
      </c>
      <c r="C1816" s="25">
        <v>39351.0</v>
      </c>
      <c r="D1816" t="str">
        <f t="shared" si="1"/>
        <v>9</v>
      </c>
      <c r="E1816">
        <v>2007.0</v>
      </c>
      <c r="F1816" t="s">
        <v>999</v>
      </c>
      <c r="G1816" s="26">
        <v>1.8E7</v>
      </c>
      <c r="H1816" s="26">
        <v>2.5005257E7</v>
      </c>
      <c r="I1816" s="26" t="str">
        <f t="shared" si="2"/>
        <v>  7,005,257 </v>
      </c>
      <c r="J1816" s="27" t="str">
        <f>VLOOKUP(A1816,Vlookup!$K$2:$N$4579,MATCH(Vlookup!N1815,Vlookup!K1815:N1815,0),0)</f>
        <v>  100 </v>
      </c>
      <c r="K1816">
        <v>6.9</v>
      </c>
      <c r="L1816" s="26">
        <v>359.0</v>
      </c>
    </row>
    <row r="1817" ht="14.25" customHeight="1">
      <c r="A1817" s="8">
        <v>278924.0</v>
      </c>
      <c r="B1817" t="s">
        <v>2799</v>
      </c>
      <c r="C1817" s="25">
        <v>39351.0</v>
      </c>
      <c r="D1817" t="str">
        <f t="shared" si="1"/>
        <v>9</v>
      </c>
      <c r="E1817">
        <v>2007.0</v>
      </c>
      <c r="F1817" t="s">
        <v>999</v>
      </c>
      <c r="G1817" s="26">
        <v>1.6E7</v>
      </c>
      <c r="H1817" s="26">
        <v>2849142.0</v>
      </c>
      <c r="I1817" s="26" t="str">
        <f t="shared" si="2"/>
        <v>  (13,150,858)</v>
      </c>
      <c r="J1817" s="27" t="str">
        <f>VLOOKUP(A1817,Vlookup!$K$2:$N$4579,MATCH(Vlookup!N1816,Vlookup!K1816:N1816,0),0)</f>
        <v>  99 </v>
      </c>
      <c r="K1817">
        <v>6.7</v>
      </c>
      <c r="L1817" s="26">
        <v>90.0</v>
      </c>
    </row>
    <row r="1818" ht="14.25" customHeight="1">
      <c r="A1818" s="8">
        <v>278927.0</v>
      </c>
      <c r="B1818" t="s">
        <v>2800</v>
      </c>
      <c r="C1818" s="25">
        <v>39346.0</v>
      </c>
      <c r="D1818" t="str">
        <f t="shared" si="1"/>
        <v>9</v>
      </c>
      <c r="E1818">
        <v>2007.0</v>
      </c>
      <c r="F1818" t="s">
        <v>999</v>
      </c>
      <c r="G1818" s="26">
        <v>2.5E7</v>
      </c>
      <c r="H1818" s="26">
        <v>5.9192128E7</v>
      </c>
      <c r="I1818" s="26" t="str">
        <f t="shared" si="2"/>
        <v>  34,192,128 </v>
      </c>
      <c r="J1818" s="27" t="str">
        <f>VLOOKUP(A1818,Vlookup!$K$2:$N$4579,MATCH(Vlookup!N1817,Vlookup!K1817:N1817,0),0)</f>
        <v>  106 </v>
      </c>
      <c r="K1818">
        <v>5.6</v>
      </c>
      <c r="L1818" s="26">
        <v>454.0</v>
      </c>
    </row>
    <row r="1819" ht="14.25" customHeight="1">
      <c r="A1819" s="8">
        <v>279641.0</v>
      </c>
      <c r="B1819" t="s">
        <v>2801</v>
      </c>
      <c r="C1819" s="25">
        <v>39346.0</v>
      </c>
      <c r="D1819" t="str">
        <f t="shared" si="1"/>
        <v>9</v>
      </c>
      <c r="E1819">
        <v>2007.0</v>
      </c>
      <c r="F1819" t="s">
        <v>999</v>
      </c>
      <c r="G1819" s="26">
        <v>1.65E7</v>
      </c>
      <c r="H1819" s="26">
        <v>1.3620075E7</v>
      </c>
      <c r="I1819" s="26" t="str">
        <f t="shared" si="2"/>
        <v>  (2,879,925)</v>
      </c>
      <c r="J1819" s="27" t="str">
        <f>VLOOKUP(A1819,Vlookup!$K$2:$N$4579,MATCH(Vlookup!N1818,Vlookup!K1818:N1818,0),0)</f>
        <v>  112 </v>
      </c>
      <c r="K1819">
        <v>6.0</v>
      </c>
      <c r="L1819" s="26">
        <v>242.0</v>
      </c>
    </row>
    <row r="1820" ht="14.25" customHeight="1">
      <c r="A1820" s="8">
        <v>280092.0</v>
      </c>
      <c r="B1820" t="s">
        <v>2802</v>
      </c>
      <c r="C1820" s="25">
        <v>39346.0</v>
      </c>
      <c r="D1820" t="str">
        <f t="shared" si="1"/>
        <v>9</v>
      </c>
      <c r="E1820">
        <v>2007.0</v>
      </c>
      <c r="F1820" t="s">
        <v>1686</v>
      </c>
      <c r="G1820" s="26">
        <v>5200000.0</v>
      </c>
      <c r="H1820" s="26">
        <v>1.4723313E7</v>
      </c>
      <c r="I1820" s="26" t="str">
        <f t="shared" si="2"/>
        <v>  9,523,313 </v>
      </c>
      <c r="J1820" s="27" t="str">
        <f>VLOOKUP(A1820,Vlookup!$K$2:$N$4579,MATCH(Vlookup!N1819,Vlookup!K1819:N1819,0),0)</f>
        <v>  97 </v>
      </c>
      <c r="K1820">
        <v>6.7</v>
      </c>
      <c r="L1820" s="26">
        <v>50.0</v>
      </c>
    </row>
    <row r="1821" ht="14.25" customHeight="1">
      <c r="A1821" s="8">
        <v>280690.0</v>
      </c>
      <c r="B1821" t="s">
        <v>2803</v>
      </c>
      <c r="C1821" s="25">
        <v>39345.0</v>
      </c>
      <c r="D1821" t="str">
        <f t="shared" si="1"/>
        <v>9</v>
      </c>
      <c r="E1821">
        <v>2007.0</v>
      </c>
      <c r="F1821" t="s">
        <v>999</v>
      </c>
      <c r="G1821" s="26">
        <v>4.5E7</v>
      </c>
      <c r="H1821" s="26">
        <v>1.48412065E8</v>
      </c>
      <c r="I1821" s="26" t="str">
        <f t="shared" si="2"/>
        <v>  103,412,065 </v>
      </c>
      <c r="J1821" s="27" t="str">
        <f>VLOOKUP(A1821,Vlookup!$K$2:$N$4579,MATCH(Vlookup!N1820,Vlookup!K1820:N1820,0),0)</f>
        <v>  146 </v>
      </c>
      <c r="K1821">
        <v>6.1</v>
      </c>
      <c r="L1821" s="26">
        <v>1308.0</v>
      </c>
    </row>
    <row r="1822" ht="14.25" customHeight="1">
      <c r="A1822" s="8">
        <v>281338.0</v>
      </c>
      <c r="B1822" t="s">
        <v>2804</v>
      </c>
      <c r="C1822" s="25">
        <v>39345.0</v>
      </c>
      <c r="D1822" t="str">
        <f t="shared" si="1"/>
        <v>9</v>
      </c>
      <c r="E1822">
        <v>2007.0</v>
      </c>
      <c r="F1822" t="s">
        <v>1033</v>
      </c>
      <c r="G1822" s="26">
        <v>1.8E7</v>
      </c>
      <c r="H1822" s="26">
        <v>2.652751E7</v>
      </c>
      <c r="I1822" s="26" t="str">
        <f t="shared" si="2"/>
        <v>  8,527,510 </v>
      </c>
      <c r="J1822" s="27" t="str">
        <f>VLOOKUP(A1822,Vlookup!$K$2:$N$4579,MATCH(Vlookup!N1821,Vlookup!K1821:N1821,0),0)</f>
        <v>  140 </v>
      </c>
      <c r="K1822">
        <v>6.5</v>
      </c>
      <c r="L1822" s="26">
        <v>165.0</v>
      </c>
    </row>
    <row r="1823" ht="14.25" customHeight="1">
      <c r="A1823" s="8">
        <v>281957.0</v>
      </c>
      <c r="B1823" t="s">
        <v>2805</v>
      </c>
      <c r="C1823" s="25">
        <v>39340.0</v>
      </c>
      <c r="D1823" t="str">
        <f t="shared" si="1"/>
        <v>9</v>
      </c>
      <c r="E1823">
        <v>2007.0</v>
      </c>
      <c r="F1823" t="s">
        <v>1168</v>
      </c>
      <c r="G1823" s="26">
        <v>3800000.0</v>
      </c>
      <c r="H1823" s="26">
        <v>2725258.0</v>
      </c>
      <c r="I1823" s="26" t="str">
        <f t="shared" si="2"/>
        <v>  (1,074,742)</v>
      </c>
      <c r="J1823" s="27" t="str">
        <f>VLOOKUP(A1823,Vlookup!$K$2:$N$4579,MATCH(Vlookup!N1822,Vlookup!K1822:N1822,0),0)</f>
        <v>  156 </v>
      </c>
      <c r="K1823">
        <v>6.3</v>
      </c>
      <c r="L1823" s="26">
        <v>79.0</v>
      </c>
    </row>
    <row r="1824" ht="14.25" customHeight="1">
      <c r="A1824" s="8">
        <v>282035.0</v>
      </c>
      <c r="B1824" t="s">
        <v>2806</v>
      </c>
      <c r="C1824" s="25">
        <v>39339.0</v>
      </c>
      <c r="D1824" t="str">
        <f t="shared" si="1"/>
        <v>9</v>
      </c>
      <c r="E1824">
        <v>2007.0</v>
      </c>
      <c r="F1824" t="s">
        <v>999</v>
      </c>
      <c r="G1824" s="26">
        <v>7.0E7</v>
      </c>
      <c r="H1824" s="26">
        <v>6.9766619E7</v>
      </c>
      <c r="I1824" s="26" t="str">
        <f t="shared" si="2"/>
        <v>  (233,381)</v>
      </c>
      <c r="J1824" s="27" t="str">
        <f>VLOOKUP(A1824,Vlookup!$K$2:$N$4579,MATCH(Vlookup!N1823,Vlookup!K1823:N1823,0),0)</f>
        <v>  110 </v>
      </c>
      <c r="K1824">
        <v>6.4</v>
      </c>
      <c r="L1824" s="26">
        <v>258.0</v>
      </c>
    </row>
    <row r="1825" ht="14.25" customHeight="1">
      <c r="A1825" s="8">
        <v>282296.0</v>
      </c>
      <c r="B1825" t="s">
        <v>2807</v>
      </c>
      <c r="C1825" s="25">
        <v>39339.0</v>
      </c>
      <c r="D1825" t="str">
        <f t="shared" si="1"/>
        <v>9</v>
      </c>
      <c r="E1825">
        <v>2007.0</v>
      </c>
      <c r="F1825" t="s">
        <v>999</v>
      </c>
      <c r="G1825" s="26">
        <v>5.15E7</v>
      </c>
      <c r="H1825" s="26">
        <v>5.5112356E7</v>
      </c>
      <c r="I1825" s="26" t="str">
        <f t="shared" si="2"/>
        <v>  3,612,356 </v>
      </c>
      <c r="J1825" s="27" t="str">
        <f>VLOOKUP(A1825,Vlookup!$K$2:$N$4579,MATCH(Vlookup!N1824,Vlookup!K1824:N1824,0),0)</f>
        <v>  107 </v>
      </c>
      <c r="K1825">
        <v>7.2</v>
      </c>
      <c r="L1825" s="26">
        <v>867.0</v>
      </c>
    </row>
    <row r="1826" ht="14.25" customHeight="1">
      <c r="A1826" s="8">
        <v>282631.0</v>
      </c>
      <c r="B1826" t="s">
        <v>2808</v>
      </c>
      <c r="C1826" s="25">
        <v>39338.0</v>
      </c>
      <c r="D1826" t="str">
        <f t="shared" si="1"/>
        <v>9</v>
      </c>
      <c r="E1826">
        <v>2007.0</v>
      </c>
      <c r="F1826" t="s">
        <v>999</v>
      </c>
      <c r="G1826" s="26">
        <v>2.0E7</v>
      </c>
      <c r="H1826" s="26">
        <v>8380329.0</v>
      </c>
      <c r="I1826" s="26" t="str">
        <f t="shared" si="2"/>
        <v>  (11,619,671)</v>
      </c>
      <c r="J1826" s="27" t="str">
        <f>VLOOKUP(A1826,Vlookup!$K$2:$N$4579,MATCH(Vlookup!N1825,Vlookup!K1825:N1825,0),0)</f>
        <v>  126 </v>
      </c>
      <c r="K1826">
        <v>5.5</v>
      </c>
      <c r="L1826" s="26">
        <v>59.0</v>
      </c>
    </row>
    <row r="1827" ht="14.25" customHeight="1">
      <c r="A1827" s="8">
        <v>282813.0</v>
      </c>
      <c r="B1827" t="s">
        <v>2809</v>
      </c>
      <c r="C1827" s="25">
        <v>39336.0</v>
      </c>
      <c r="D1827" t="str">
        <f t="shared" si="1"/>
        <v>9</v>
      </c>
      <c r="E1827">
        <v>2007.0</v>
      </c>
      <c r="F1827" t="s">
        <v>999</v>
      </c>
      <c r="G1827" s="26">
        <v>1.5E7</v>
      </c>
      <c r="H1827" s="26">
        <v>5.6255142E7</v>
      </c>
      <c r="I1827" s="26" t="str">
        <f t="shared" si="2"/>
        <v>  41,255,142 </v>
      </c>
      <c r="J1827" s="27" t="str">
        <f>VLOOKUP(A1827,Vlookup!$K$2:$N$4579,MATCH(Vlookup!N1826,Vlookup!K1826:N1826,0),0)</f>
        <v>  89 </v>
      </c>
      <c r="K1827">
        <v>7.8</v>
      </c>
      <c r="L1827" s="26">
        <v>3139.0</v>
      </c>
    </row>
    <row r="1828" ht="14.25" customHeight="1">
      <c r="A1828" s="8">
        <v>282984.0</v>
      </c>
      <c r="B1828" t="s">
        <v>2810</v>
      </c>
      <c r="C1828" s="25">
        <v>39334.0</v>
      </c>
      <c r="D1828" t="str">
        <f t="shared" si="1"/>
        <v>9</v>
      </c>
      <c r="E1828">
        <v>2007.0</v>
      </c>
      <c r="F1828" t="s">
        <v>999</v>
      </c>
      <c r="G1828" s="26">
        <v>5.5E7</v>
      </c>
      <c r="H1828" s="26">
        <v>7.4237563E7</v>
      </c>
      <c r="I1828" s="26" t="str">
        <f t="shared" si="2"/>
        <v>  19,237,563 </v>
      </c>
      <c r="J1828" s="27" t="str">
        <f>VLOOKUP(A1828,Vlookup!$K$2:$N$4579,MATCH(Vlookup!N1827,Vlookup!K1827:N1827,0),0)</f>
        <v>  95 </v>
      </c>
      <c r="K1828">
        <v>6.6</v>
      </c>
      <c r="L1828" s="26">
        <v>310.0</v>
      </c>
    </row>
    <row r="1829" ht="14.25" customHeight="1">
      <c r="A1829" s="8">
        <v>283235.0</v>
      </c>
      <c r="B1829" t="s">
        <v>2811</v>
      </c>
      <c r="C1829" s="25">
        <v>39333.0</v>
      </c>
      <c r="D1829" t="str">
        <f t="shared" si="1"/>
        <v>9</v>
      </c>
      <c r="E1829">
        <v>2007.0</v>
      </c>
      <c r="F1829" t="s">
        <v>999</v>
      </c>
      <c r="G1829" s="26">
        <v>2000000.0</v>
      </c>
      <c r="H1829" s="26">
        <v>5364858.0</v>
      </c>
      <c r="I1829" s="26" t="str">
        <f t="shared" si="2"/>
        <v>  3,364,858 </v>
      </c>
      <c r="J1829" s="27" t="str">
        <f>VLOOKUP(A1829,Vlookup!$K$2:$N$4579,MATCH(Vlookup!N1828,Vlookup!K1828:N1828,0),0)</f>
        <v>  112 </v>
      </c>
      <c r="K1829">
        <v>5.4</v>
      </c>
      <c r="L1829" s="26">
        <v>194.0</v>
      </c>
    </row>
    <row r="1830" ht="14.25" customHeight="1">
      <c r="A1830" s="8">
        <v>283366.0</v>
      </c>
      <c r="B1830" t="s">
        <v>2812</v>
      </c>
      <c r="C1830" s="25">
        <v>39332.0</v>
      </c>
      <c r="D1830" t="str">
        <f t="shared" si="1"/>
        <v>9</v>
      </c>
      <c r="E1830">
        <v>2007.0</v>
      </c>
      <c r="F1830" t="s">
        <v>999</v>
      </c>
      <c r="G1830" s="26">
        <v>2.75E7</v>
      </c>
      <c r="H1830" s="26">
        <v>2.474867E7</v>
      </c>
      <c r="I1830" s="26" t="str">
        <f t="shared" si="2"/>
        <v>  (2,751,330)</v>
      </c>
      <c r="J1830" s="27" t="str">
        <f>VLOOKUP(A1830,Vlookup!$K$2:$N$4579,MATCH(Vlookup!N1829,Vlookup!K1829:N1829,0),0)</f>
        <v>  127 </v>
      </c>
      <c r="K1830">
        <v>6.2</v>
      </c>
      <c r="L1830" s="26">
        <v>207.0</v>
      </c>
    </row>
    <row r="1831" ht="14.25" customHeight="1">
      <c r="A1831" s="8">
        <v>283445.0</v>
      </c>
      <c r="B1831" t="s">
        <v>2813</v>
      </c>
      <c r="C1831" s="25">
        <v>39331.0</v>
      </c>
      <c r="D1831" t="str">
        <f t="shared" si="1"/>
        <v>9</v>
      </c>
      <c r="E1831">
        <v>2007.0</v>
      </c>
      <c r="F1831" t="s">
        <v>999</v>
      </c>
      <c r="G1831" s="26">
        <v>5.5E7</v>
      </c>
      <c r="H1831" s="26">
        <v>7.001622E7</v>
      </c>
      <c r="I1831" s="26" t="str">
        <f t="shared" si="2"/>
        <v>  15,016,220 </v>
      </c>
      <c r="J1831" s="27" t="str">
        <f>VLOOKUP(A1831,Vlookup!$K$2:$N$4579,MATCH(Vlookup!N1830,Vlookup!K1830:N1830,0),0)</f>
        <v>  97 </v>
      </c>
      <c r="K1831">
        <v>6.9</v>
      </c>
      <c r="L1831" s="26">
        <v>1210.0</v>
      </c>
    </row>
    <row r="1832" ht="14.25" customHeight="1">
      <c r="A1832" s="8">
        <v>283552.0</v>
      </c>
      <c r="B1832" t="s">
        <v>2814</v>
      </c>
      <c r="C1832" s="25">
        <v>39331.0</v>
      </c>
      <c r="D1832" t="str">
        <f t="shared" si="1"/>
        <v>9</v>
      </c>
      <c r="E1832">
        <v>2007.0</v>
      </c>
      <c r="F1832" t="s">
        <v>999</v>
      </c>
      <c r="G1832" s="26">
        <v>1.0E7</v>
      </c>
      <c r="H1832" s="26">
        <v>3.3E7</v>
      </c>
      <c r="I1832" s="26" t="str">
        <f t="shared" si="2"/>
        <v>  23,000,000 </v>
      </c>
      <c r="J1832" s="27" t="str">
        <f>VLOOKUP(A1832,Vlookup!$K$2:$N$4579,MATCH(Vlookup!N1831,Vlookup!K1831:N1831,0),0)</f>
        <v>  133 </v>
      </c>
      <c r="K1832">
        <v>6.2</v>
      </c>
      <c r="L1832" s="26">
        <v>241.0</v>
      </c>
    </row>
    <row r="1833" ht="14.25" customHeight="1">
      <c r="A1833" s="8">
        <v>283587.0</v>
      </c>
      <c r="B1833" t="s">
        <v>2815</v>
      </c>
      <c r="C1833" s="25">
        <v>39331.0</v>
      </c>
      <c r="D1833" t="str">
        <f t="shared" si="1"/>
        <v>9</v>
      </c>
      <c r="E1833">
        <v>2007.0</v>
      </c>
      <c r="F1833" t="s">
        <v>1033</v>
      </c>
      <c r="G1833" s="26">
        <v>5000000.0</v>
      </c>
      <c r="H1833" s="26">
        <v>1413000.0</v>
      </c>
      <c r="I1833" s="26" t="str">
        <f t="shared" si="2"/>
        <v>  (3,587,000)</v>
      </c>
      <c r="J1833" s="27" t="str">
        <f>VLOOKUP(A1833,Vlookup!$K$2:$N$4579,MATCH(Vlookup!N1832,Vlookup!K1832:N1832,0),0)</f>
        <v>  137 </v>
      </c>
      <c r="K1833">
        <v>1.0</v>
      </c>
      <c r="L1833" s="26">
        <v>1.0</v>
      </c>
    </row>
    <row r="1834" ht="14.25" customHeight="1">
      <c r="A1834" s="8">
        <v>283995.0</v>
      </c>
      <c r="B1834" t="s">
        <v>2816</v>
      </c>
      <c r="C1834" s="25">
        <v>39331.0</v>
      </c>
      <c r="D1834" t="str">
        <f t="shared" si="1"/>
        <v>9</v>
      </c>
      <c r="E1834">
        <v>2007.0</v>
      </c>
      <c r="F1834" t="s">
        <v>999</v>
      </c>
      <c r="G1834" s="26">
        <v>4000000.0</v>
      </c>
      <c r="H1834" s="26">
        <v>6101046.0</v>
      </c>
      <c r="I1834" s="26" t="str">
        <f t="shared" si="2"/>
        <v>  2,101,046 </v>
      </c>
      <c r="J1834" s="27" t="str">
        <f>VLOOKUP(A1834,Vlookup!$K$2:$N$4579,MATCH(Vlookup!N1833,Vlookup!K1833:N1833,0),0)</f>
        <v>  137 </v>
      </c>
      <c r="K1834">
        <v>6.0</v>
      </c>
      <c r="L1834" s="26">
        <v>98.0</v>
      </c>
    </row>
    <row r="1835" ht="14.25" customHeight="1">
      <c r="A1835" s="8">
        <v>284052.0</v>
      </c>
      <c r="B1835" t="s">
        <v>2817</v>
      </c>
      <c r="C1835" s="25">
        <v>39327.0</v>
      </c>
      <c r="D1835" t="str">
        <f t="shared" si="1"/>
        <v>9</v>
      </c>
      <c r="E1835">
        <v>2007.0</v>
      </c>
      <c r="F1835" t="s">
        <v>999</v>
      </c>
      <c r="G1835" s="26">
        <v>3.0E7</v>
      </c>
      <c r="H1835" s="26">
        <v>1.4711793E7</v>
      </c>
      <c r="I1835" s="26" t="str">
        <f t="shared" si="2"/>
        <v>  (15,288,207)</v>
      </c>
      <c r="J1835" s="27" t="str">
        <f>VLOOKUP(A1835,Vlookup!$K$2:$N$4579,MATCH(Vlookup!N1834,Vlookup!K1834:N1834,0),0)</f>
        <v>  115 </v>
      </c>
      <c r="K1835">
        <v>7.0</v>
      </c>
      <c r="L1835" s="26">
        <v>792.0</v>
      </c>
    </row>
    <row r="1836" ht="14.25" customHeight="1">
      <c r="A1836" s="8">
        <v>284276.0</v>
      </c>
      <c r="B1836" t="s">
        <v>2818</v>
      </c>
      <c r="C1836" s="25">
        <v>39326.0</v>
      </c>
      <c r="D1836" t="str">
        <f t="shared" si="1"/>
        <v>9</v>
      </c>
      <c r="E1836">
        <v>2007.0</v>
      </c>
      <c r="F1836" t="s">
        <v>999</v>
      </c>
      <c r="G1836" s="26">
        <v>2.0E7</v>
      </c>
      <c r="H1836" s="26">
        <v>6819587.0</v>
      </c>
      <c r="I1836" s="26" t="str">
        <f t="shared" si="2"/>
        <v>  (13,180,413)</v>
      </c>
      <c r="J1836" s="27" t="str">
        <f>VLOOKUP(A1836,Vlookup!$K$2:$N$4579,MATCH(Vlookup!N1835,Vlookup!K1835:N1835,0),0)</f>
        <v>  102 </v>
      </c>
      <c r="K1836">
        <v>6.6</v>
      </c>
      <c r="L1836" s="26">
        <v>142.0</v>
      </c>
    </row>
    <row r="1837" ht="14.25" customHeight="1">
      <c r="A1837" s="8">
        <v>284293.0</v>
      </c>
      <c r="B1837" t="s">
        <v>2819</v>
      </c>
      <c r="C1837" s="25">
        <v>39325.0</v>
      </c>
      <c r="D1837" t="str">
        <f t="shared" si="1"/>
        <v>8</v>
      </c>
      <c r="E1837">
        <v>2007.0</v>
      </c>
      <c r="F1837" t="s">
        <v>999</v>
      </c>
      <c r="G1837" s="26">
        <v>2.3E7</v>
      </c>
      <c r="H1837" s="26">
        <v>2.954179E7</v>
      </c>
      <c r="I1837" s="26" t="str">
        <f t="shared" si="2"/>
        <v>  6,541,790 </v>
      </c>
      <c r="J1837" s="27" t="str">
        <f>VLOOKUP(A1837,Vlookup!$K$2:$N$4579,MATCH(Vlookup!N1836,Vlookup!K1836:N1836,0),0)</f>
        <v>  99 </v>
      </c>
      <c r="K1837">
        <v>6.6</v>
      </c>
      <c r="L1837" s="26">
        <v>265.0</v>
      </c>
    </row>
    <row r="1838" ht="14.25" customHeight="1">
      <c r="A1838" s="8">
        <v>284536.0</v>
      </c>
      <c r="B1838" t="s">
        <v>2820</v>
      </c>
      <c r="C1838" s="25">
        <v>39325.0</v>
      </c>
      <c r="D1838" t="str">
        <f t="shared" si="1"/>
        <v>8</v>
      </c>
      <c r="E1838">
        <v>2007.0</v>
      </c>
      <c r="F1838" t="s">
        <v>999</v>
      </c>
      <c r="G1838" s="26">
        <v>2.0E7</v>
      </c>
      <c r="H1838" s="26">
        <v>1.6974459E7</v>
      </c>
      <c r="I1838" s="26" t="str">
        <f t="shared" si="2"/>
        <v>  (3,025,541)</v>
      </c>
      <c r="J1838" s="27" t="str">
        <f>VLOOKUP(A1838,Vlookup!$K$2:$N$4579,MATCH(Vlookup!N1837,Vlookup!K1837:N1837,0),0)</f>
        <v>  111 </v>
      </c>
      <c r="K1838">
        <v>6.4</v>
      </c>
      <c r="L1838" s="26">
        <v>303.0</v>
      </c>
    </row>
    <row r="1839" ht="14.25" customHeight="1">
      <c r="A1839" s="8">
        <v>285783.0</v>
      </c>
      <c r="B1839" t="s">
        <v>2821</v>
      </c>
      <c r="C1839" s="25">
        <v>39325.0</v>
      </c>
      <c r="D1839" t="str">
        <f t="shared" si="1"/>
        <v>8</v>
      </c>
      <c r="E1839">
        <v>2007.0</v>
      </c>
      <c r="F1839" t="s">
        <v>999</v>
      </c>
      <c r="G1839" s="26">
        <v>1.5E7</v>
      </c>
      <c r="H1839" s="26">
        <v>8.0253908E7</v>
      </c>
      <c r="I1839" s="26" t="str">
        <f t="shared" si="2"/>
        <v>  65,253,908 </v>
      </c>
      <c r="J1839" s="27" t="str">
        <f>VLOOKUP(A1839,Vlookup!$K$2:$N$4579,MATCH(Vlookup!N1838,Vlookup!K1838:N1838,0),0)</f>
        <v>  123 </v>
      </c>
      <c r="K1839">
        <v>5.9</v>
      </c>
      <c r="L1839" s="26">
        <v>510.0</v>
      </c>
    </row>
    <row r="1840" ht="14.25" customHeight="1">
      <c r="A1840" s="8">
        <v>285959.0</v>
      </c>
      <c r="B1840" t="s">
        <v>2822</v>
      </c>
      <c r="C1840" s="25">
        <v>39323.0</v>
      </c>
      <c r="D1840" t="str">
        <f t="shared" si="1"/>
        <v>8</v>
      </c>
      <c r="E1840">
        <v>2007.0</v>
      </c>
      <c r="F1840" t="s">
        <v>999</v>
      </c>
      <c r="G1840" s="26">
        <v>3.0E7</v>
      </c>
      <c r="H1840" s="26">
        <v>1.29266061E8</v>
      </c>
      <c r="I1840" s="26" t="str">
        <f t="shared" si="2"/>
        <v>  99,266,061 </v>
      </c>
      <c r="J1840" s="27" t="str">
        <f>VLOOKUP(A1840,Vlookup!$K$2:$N$4579,MATCH(Vlookup!N1839,Vlookup!K1839:N1839,0),0)</f>
        <v>  102 </v>
      </c>
      <c r="K1840">
        <v>7.4</v>
      </c>
      <c r="L1840" s="26">
        <v>1075.0</v>
      </c>
    </row>
    <row r="1841" ht="14.25" customHeight="1">
      <c r="A1841" s="8">
        <v>286217.0</v>
      </c>
      <c r="B1841" t="s">
        <v>2823</v>
      </c>
      <c r="C1841" s="25">
        <v>39318.0</v>
      </c>
      <c r="D1841" t="str">
        <f t="shared" si="1"/>
        <v>8</v>
      </c>
      <c r="E1841">
        <v>2007.0</v>
      </c>
      <c r="F1841" t="s">
        <v>999</v>
      </c>
      <c r="G1841" s="26">
        <v>2.5E7</v>
      </c>
      <c r="H1841" s="26">
        <v>4.0452643E7</v>
      </c>
      <c r="I1841" s="26" t="str">
        <f t="shared" si="2"/>
        <v>  15,452,643 </v>
      </c>
      <c r="J1841" s="27" t="str">
        <f>VLOOKUP(A1841,Vlookup!$K$2:$N$4579,MATCH(Vlookup!N1840,Vlookup!K1840:N1840,0),0)</f>
        <v>  141 </v>
      </c>
      <c r="K1841">
        <v>6.0</v>
      </c>
      <c r="L1841" s="26">
        <v>422.0</v>
      </c>
    </row>
    <row r="1842" ht="14.25" customHeight="1">
      <c r="A1842" s="8">
        <v>286372.0</v>
      </c>
      <c r="B1842" t="s">
        <v>2824</v>
      </c>
      <c r="C1842" s="25">
        <v>39318.0</v>
      </c>
      <c r="D1842" t="str">
        <f t="shared" si="1"/>
        <v>8</v>
      </c>
      <c r="E1842">
        <v>2007.0</v>
      </c>
      <c r="F1842" t="s">
        <v>999</v>
      </c>
      <c r="G1842" s="26">
        <v>2.0E7</v>
      </c>
      <c r="H1842" s="26">
        <v>4.7738099E7</v>
      </c>
      <c r="I1842" s="26" t="str">
        <f t="shared" si="2"/>
        <v>  27,738,099 </v>
      </c>
      <c r="J1842" s="27" t="str">
        <f>VLOOKUP(A1842,Vlookup!$K$2:$N$4579,MATCH(Vlookup!N1841,Vlookup!K1841:N1841,0),0)</f>
        <v>  96 </v>
      </c>
      <c r="K1842">
        <v>6.1</v>
      </c>
      <c r="L1842" s="26">
        <v>335.0</v>
      </c>
    </row>
    <row r="1843" ht="14.25" customHeight="1">
      <c r="A1843" s="8">
        <v>286521.0</v>
      </c>
      <c r="B1843" t="s">
        <v>2825</v>
      </c>
      <c r="C1843" s="25">
        <v>39317.0</v>
      </c>
      <c r="D1843" t="str">
        <f t="shared" si="1"/>
        <v>8</v>
      </c>
      <c r="E1843">
        <v>2007.0</v>
      </c>
      <c r="F1843" t="s">
        <v>1033</v>
      </c>
      <c r="G1843" s="26">
        <v>2500000.0</v>
      </c>
      <c r="H1843" s="26">
        <v>4684165.0</v>
      </c>
      <c r="I1843" s="26" t="str">
        <f t="shared" si="2"/>
        <v>  2,184,165 </v>
      </c>
      <c r="J1843" s="27" t="str">
        <f>VLOOKUP(A1843,Vlookup!$K$2:$N$4579,MATCH(Vlookup!N1842,Vlookup!K1842:N1842,0),0)</f>
        <v>  92 </v>
      </c>
      <c r="K1843">
        <v>3.6</v>
      </c>
      <c r="L1843" s="26">
        <v>6.0</v>
      </c>
    </row>
    <row r="1844" ht="14.25" customHeight="1">
      <c r="A1844" s="8">
        <v>286565.0</v>
      </c>
      <c r="B1844" t="s">
        <v>2826</v>
      </c>
      <c r="C1844" s="25">
        <v>39316.0</v>
      </c>
      <c r="D1844" t="str">
        <f t="shared" si="1"/>
        <v>8</v>
      </c>
      <c r="E1844">
        <v>2007.0</v>
      </c>
      <c r="F1844" t="s">
        <v>999</v>
      </c>
      <c r="G1844" s="26">
        <v>7.0E7</v>
      </c>
      <c r="H1844" s="26">
        <v>8.6658558E7</v>
      </c>
      <c r="I1844" s="26" t="str">
        <f t="shared" si="2"/>
        <v>  16,658,558 </v>
      </c>
      <c r="J1844" s="27" t="str">
        <f>VLOOKUP(A1844,Vlookup!$K$2:$N$4579,MATCH(Vlookup!N1843,Vlookup!K1843:N1843,0),0)</f>
        <v>  109 </v>
      </c>
      <c r="K1844">
        <v>6.5</v>
      </c>
      <c r="L1844" s="26">
        <v>517.0</v>
      </c>
    </row>
    <row r="1845" ht="14.25" customHeight="1">
      <c r="A1845" s="8">
        <v>286567.0</v>
      </c>
      <c r="B1845" t="s">
        <v>2827</v>
      </c>
      <c r="C1845" s="25">
        <v>39311.0</v>
      </c>
      <c r="D1845" t="str">
        <f t="shared" si="1"/>
        <v>8</v>
      </c>
      <c r="E1845">
        <v>2007.0</v>
      </c>
      <c r="F1845" t="s">
        <v>999</v>
      </c>
      <c r="G1845" s="26">
        <v>8.0E7</v>
      </c>
      <c r="H1845" s="26">
        <v>1.5071514E7</v>
      </c>
      <c r="I1845" s="26" t="str">
        <f t="shared" si="2"/>
        <v>  (64,928,486)</v>
      </c>
      <c r="J1845" s="27" t="str">
        <f>VLOOKUP(A1845,Vlookup!$K$2:$N$4579,MATCH(Vlookup!N1844,Vlookup!K1844:N1844,0),0)</f>
        <v>  92 </v>
      </c>
      <c r="K1845">
        <v>5.7</v>
      </c>
      <c r="L1845" s="26">
        <v>366.0</v>
      </c>
    </row>
    <row r="1846" ht="14.25" customHeight="1">
      <c r="A1846" s="8">
        <v>287903.0</v>
      </c>
      <c r="B1846" t="s">
        <v>2828</v>
      </c>
      <c r="C1846" s="25">
        <v>39311.0</v>
      </c>
      <c r="D1846" t="str">
        <f t="shared" si="1"/>
        <v>8</v>
      </c>
      <c r="E1846">
        <v>2007.0</v>
      </c>
      <c r="F1846" t="s">
        <v>999</v>
      </c>
      <c r="G1846" s="26">
        <v>2.0E7</v>
      </c>
      <c r="H1846" s="26">
        <v>1.21463226E8</v>
      </c>
      <c r="I1846" s="26" t="str">
        <f t="shared" si="2"/>
        <v>  101,463,226 </v>
      </c>
      <c r="J1846" s="27" t="str">
        <f>VLOOKUP(A1846,Vlookup!$K$2:$N$4579,MATCH(Vlookup!N1845,Vlookup!K1845:N1845,0),0)</f>
        <v>  98 </v>
      </c>
      <c r="K1846">
        <v>7.0</v>
      </c>
      <c r="L1846" s="26">
        <v>2152.0</v>
      </c>
    </row>
    <row r="1847" ht="14.25" customHeight="1">
      <c r="A1847" s="8">
        <v>287948.0</v>
      </c>
      <c r="B1847" t="s">
        <v>2829</v>
      </c>
      <c r="C1847" s="25">
        <v>39303.0</v>
      </c>
      <c r="D1847" t="str">
        <f t="shared" si="1"/>
        <v>8</v>
      </c>
      <c r="E1847">
        <v>2007.0</v>
      </c>
      <c r="F1847" t="s">
        <v>999</v>
      </c>
      <c r="G1847" s="26">
        <v>7.0E7</v>
      </c>
      <c r="H1847" s="26">
        <v>1.35560026E8</v>
      </c>
      <c r="I1847" s="26" t="str">
        <f t="shared" si="2"/>
        <v>  65,560,026 </v>
      </c>
      <c r="J1847" s="27" t="str">
        <f>VLOOKUP(A1847,Vlookup!$K$2:$N$4579,MATCH(Vlookup!N1846,Vlookup!K1846:N1846,0),0)</f>
        <v>  96 </v>
      </c>
      <c r="K1847">
        <v>7.2</v>
      </c>
      <c r="L1847" s="26">
        <v>1215.0</v>
      </c>
    </row>
    <row r="1848" ht="14.25" customHeight="1">
      <c r="A1848" s="8">
        <v>289222.0</v>
      </c>
      <c r="B1848" t="s">
        <v>2830</v>
      </c>
      <c r="C1848" s="25">
        <v>39302.0</v>
      </c>
      <c r="D1848" t="str">
        <f t="shared" si="1"/>
        <v>8</v>
      </c>
      <c r="E1848">
        <v>2007.0</v>
      </c>
      <c r="F1848" t="s">
        <v>999</v>
      </c>
      <c r="G1848" s="26">
        <v>1.4E8</v>
      </c>
      <c r="H1848" s="26">
        <v>2.58022233E8</v>
      </c>
      <c r="I1848" s="26" t="str">
        <f t="shared" si="2"/>
        <v>  118,022,233 </v>
      </c>
      <c r="J1848" s="27" t="str">
        <f>VLOOKUP(A1848,Vlookup!$K$2:$N$4579,MATCH(Vlookup!N1847,Vlookup!K1847:N1847,0),0)</f>
        <v>  126 </v>
      </c>
      <c r="K1848">
        <v>6.1</v>
      </c>
      <c r="L1848" s="26">
        <v>801.0</v>
      </c>
    </row>
    <row r="1849" ht="14.25" customHeight="1">
      <c r="A1849" s="8">
        <v>290098.0</v>
      </c>
      <c r="B1849" t="s">
        <v>2831</v>
      </c>
      <c r="C1849" s="25">
        <v>39302.0</v>
      </c>
      <c r="D1849" t="str">
        <f t="shared" si="1"/>
        <v>8</v>
      </c>
      <c r="E1849">
        <v>2007.0</v>
      </c>
      <c r="F1849" t="s">
        <v>999</v>
      </c>
      <c r="G1849" s="26">
        <v>6000000.0</v>
      </c>
      <c r="H1849" s="26">
        <v>1.8197398E7</v>
      </c>
      <c r="I1849" s="26" t="str">
        <f t="shared" si="2"/>
        <v>  12,197,398 </v>
      </c>
      <c r="J1849" s="27" t="str">
        <f>VLOOKUP(A1849,Vlookup!$K$2:$N$4579,MATCH(Vlookup!N1848,Vlookup!K1848:N1848,0),0)</f>
        <v>  145 </v>
      </c>
      <c r="K1849">
        <v>4.4</v>
      </c>
      <c r="L1849" s="26">
        <v>94.0</v>
      </c>
    </row>
    <row r="1850" ht="14.25" customHeight="1">
      <c r="A1850" s="8">
        <v>290250.0</v>
      </c>
      <c r="B1850" t="s">
        <v>2832</v>
      </c>
      <c r="C1850" s="25">
        <v>39297.0</v>
      </c>
      <c r="D1850" t="str">
        <f t="shared" si="1"/>
        <v>8</v>
      </c>
      <c r="E1850">
        <v>2007.0</v>
      </c>
      <c r="F1850" t="s">
        <v>999</v>
      </c>
      <c r="G1850" s="26">
        <v>7.0E7</v>
      </c>
      <c r="H1850" s="26">
        <v>4.42824138E8</v>
      </c>
      <c r="I1850" s="26" t="str">
        <f t="shared" si="2"/>
        <v>  372,824,138 </v>
      </c>
      <c r="J1850" s="27" t="str">
        <f>VLOOKUP(A1850,Vlookup!$K$2:$N$4579,MATCH(Vlookup!N1849,Vlookup!K1849:N1849,0),0)</f>
        <v>  116 </v>
      </c>
      <c r="K1850">
        <v>7.3</v>
      </c>
      <c r="L1850" s="26">
        <v>2938.0</v>
      </c>
    </row>
    <row r="1851" ht="14.25" customHeight="1">
      <c r="A1851" s="8">
        <v>290595.0</v>
      </c>
      <c r="B1851" t="s">
        <v>2833</v>
      </c>
      <c r="C1851" s="25">
        <v>39290.0</v>
      </c>
      <c r="D1851" t="str">
        <f t="shared" si="1"/>
        <v>7</v>
      </c>
      <c r="E1851">
        <v>2007.0</v>
      </c>
      <c r="F1851" t="s">
        <v>999</v>
      </c>
      <c r="G1851" s="26">
        <v>1.2E7</v>
      </c>
      <c r="H1851" s="26">
        <v>9620399.0</v>
      </c>
      <c r="I1851" s="26" t="str">
        <f t="shared" si="2"/>
        <v>  (2,379,601)</v>
      </c>
      <c r="J1851" s="27" t="str">
        <f>VLOOKUP(A1851,Vlookup!$K$2:$N$4579,MATCH(Vlookup!N1850,Vlookup!K1850:N1850,0),0)</f>
        <v>  114 </v>
      </c>
      <c r="K1851">
        <v>4.0</v>
      </c>
      <c r="L1851" s="26">
        <v>81.0</v>
      </c>
    </row>
    <row r="1852" ht="14.25" customHeight="1">
      <c r="A1852" s="8">
        <v>290751.0</v>
      </c>
      <c r="B1852" t="s">
        <v>2834</v>
      </c>
      <c r="C1852" s="25">
        <v>39290.0</v>
      </c>
      <c r="D1852" t="str">
        <f t="shared" si="1"/>
        <v>7</v>
      </c>
      <c r="E1852">
        <v>2007.0</v>
      </c>
      <c r="F1852" t="s">
        <v>999</v>
      </c>
      <c r="G1852" s="26">
        <v>2000000.0</v>
      </c>
      <c r="H1852" s="26">
        <v>1431623.0</v>
      </c>
      <c r="I1852" s="26" t="str">
        <f t="shared" si="2"/>
        <v>  (568,377)</v>
      </c>
      <c r="J1852" s="27" t="str">
        <f>VLOOKUP(A1852,Vlookup!$K$2:$N$4579,MATCH(Vlookup!N1851,Vlookup!K1851:N1851,0),0)</f>
        <v>  111 </v>
      </c>
      <c r="K1852">
        <v>7.3</v>
      </c>
      <c r="L1852" s="26">
        <v>23.0</v>
      </c>
    </row>
    <row r="1853" ht="14.25" customHeight="1">
      <c r="A1853" s="8">
        <v>291270.0</v>
      </c>
      <c r="B1853" t="s">
        <v>2835</v>
      </c>
      <c r="C1853" s="25">
        <v>39289.0</v>
      </c>
      <c r="D1853" t="str">
        <f t="shared" si="1"/>
        <v>7</v>
      </c>
      <c r="E1853">
        <v>2007.0</v>
      </c>
      <c r="F1853" t="s">
        <v>999</v>
      </c>
      <c r="G1853" s="26">
        <v>3.9E7</v>
      </c>
      <c r="H1853" s="26">
        <v>2.6820641E7</v>
      </c>
      <c r="I1853" s="26" t="str">
        <f t="shared" si="2"/>
        <v>  (12,179,359)</v>
      </c>
      <c r="J1853" s="27" t="str">
        <f>VLOOKUP(A1853,Vlookup!$K$2:$N$4579,MATCH(Vlookup!N1852,Vlookup!K1852:N1852,0),0)</f>
        <v>  90 </v>
      </c>
      <c r="K1853">
        <v>6.3</v>
      </c>
      <c r="L1853" s="26">
        <v>589.0</v>
      </c>
    </row>
    <row r="1854" ht="14.25" customHeight="1">
      <c r="A1854" s="8">
        <v>291328.0</v>
      </c>
      <c r="B1854" t="s">
        <v>2836</v>
      </c>
      <c r="C1854" s="25">
        <v>39288.0</v>
      </c>
      <c r="D1854" t="str">
        <f t="shared" si="1"/>
        <v>7</v>
      </c>
      <c r="E1854">
        <v>2007.0</v>
      </c>
      <c r="F1854" t="s">
        <v>999</v>
      </c>
      <c r="G1854" s="26">
        <v>7.5E7</v>
      </c>
      <c r="H1854" s="26">
        <v>5.27068851E8</v>
      </c>
      <c r="I1854" s="26" t="str">
        <f t="shared" si="2"/>
        <v>  452,068,851 </v>
      </c>
      <c r="J1854" s="27" t="str">
        <f>VLOOKUP(A1854,Vlookup!$K$2:$N$4579,MATCH(Vlookup!N1853,Vlookup!K1853:N1853,0),0)</f>
        <v>  127 </v>
      </c>
      <c r="K1854">
        <v>6.9</v>
      </c>
      <c r="L1854" s="26">
        <v>2335.0</v>
      </c>
    </row>
    <row r="1855" ht="14.25" customHeight="1">
      <c r="A1855" s="8">
        <v>291805.0</v>
      </c>
      <c r="B1855" t="s">
        <v>2837</v>
      </c>
      <c r="C1855" s="25">
        <v>39288.0</v>
      </c>
      <c r="D1855" t="str">
        <f t="shared" si="1"/>
        <v>7</v>
      </c>
      <c r="E1855">
        <v>2007.0</v>
      </c>
      <c r="F1855" t="s">
        <v>999</v>
      </c>
      <c r="G1855" s="26">
        <v>2.8E7</v>
      </c>
      <c r="H1855" s="26">
        <v>9.260105E7</v>
      </c>
      <c r="I1855" s="26" t="str">
        <f t="shared" si="2"/>
        <v>  64,601,050 </v>
      </c>
      <c r="J1855" s="27" t="str">
        <f>VLOOKUP(A1855,Vlookup!$K$2:$N$4579,MATCH(Vlookup!N1854,Vlookup!K1854:N1854,0),0)</f>
        <v>  129 </v>
      </c>
      <c r="K1855">
        <v>6.1</v>
      </c>
      <c r="L1855" s="26">
        <v>336.0</v>
      </c>
    </row>
    <row r="1856" ht="14.25" customHeight="1">
      <c r="A1856" s="8">
        <v>291870.0</v>
      </c>
      <c r="B1856" t="s">
        <v>2838</v>
      </c>
      <c r="C1856" s="25">
        <v>39276.0</v>
      </c>
      <c r="D1856" t="str">
        <f t="shared" si="1"/>
        <v>7</v>
      </c>
      <c r="E1856">
        <v>2007.0</v>
      </c>
      <c r="F1856" t="s">
        <v>999</v>
      </c>
      <c r="G1856" s="26">
        <v>5.0E7</v>
      </c>
      <c r="H1856" s="26">
        <v>9.0450008E7</v>
      </c>
      <c r="I1856" s="26" t="str">
        <f t="shared" si="2"/>
        <v>  40,450,008 </v>
      </c>
      <c r="J1856" s="27" t="str">
        <f>VLOOKUP(A1856,Vlookup!$K$2:$N$4579,MATCH(Vlookup!N1855,Vlookup!K1855:N1855,0),0)</f>
        <v>  102 </v>
      </c>
      <c r="K1856">
        <v>6.5</v>
      </c>
      <c r="L1856" s="26">
        <v>738.0</v>
      </c>
    </row>
    <row r="1857" ht="14.25" customHeight="1">
      <c r="A1857" s="8">
        <v>292280.0</v>
      </c>
      <c r="B1857" t="s">
        <v>2839</v>
      </c>
      <c r="C1857" s="25">
        <v>39275.0</v>
      </c>
      <c r="D1857" t="str">
        <f t="shared" si="1"/>
        <v>7</v>
      </c>
      <c r="E1857">
        <v>2007.0</v>
      </c>
      <c r="F1857" t="s">
        <v>999</v>
      </c>
      <c r="G1857" s="26">
        <v>8.5E7</v>
      </c>
      <c r="H1857" s="26">
        <v>1.86072214E8</v>
      </c>
      <c r="I1857" s="26" t="str">
        <f t="shared" si="2"/>
        <v>  101,072,214 </v>
      </c>
      <c r="J1857" s="27" t="str">
        <f>VLOOKUP(A1857,Vlookup!$K$2:$N$4579,MATCH(Vlookup!N1856,Vlookup!K1856:N1856,0),0)</f>
        <v>  96 </v>
      </c>
      <c r="K1857">
        <v>5.8</v>
      </c>
      <c r="L1857" s="26">
        <v>640.0</v>
      </c>
    </row>
    <row r="1858" ht="14.25" customHeight="1">
      <c r="A1858" s="8">
        <v>293167.0</v>
      </c>
      <c r="B1858">
        <v>1408.0</v>
      </c>
      <c r="C1858" s="25">
        <v>39275.0</v>
      </c>
      <c r="D1858" t="str">
        <f t="shared" si="1"/>
        <v>7</v>
      </c>
      <c r="E1858">
        <v>2007.0</v>
      </c>
      <c r="F1858" t="s">
        <v>999</v>
      </c>
      <c r="G1858" s="26">
        <v>2.5E7</v>
      </c>
      <c r="H1858" s="26">
        <v>9.4679598E7</v>
      </c>
      <c r="I1858" s="26" t="str">
        <f t="shared" si="2"/>
        <v>  69,679,598 </v>
      </c>
      <c r="J1858" s="27" t="str">
        <f>VLOOKUP(A1858,Vlookup!$K$2:$N$4579,MATCH(Vlookup!N1857,Vlookup!K1857:N1857,0),0)</f>
        <v>  118 </v>
      </c>
      <c r="K1858">
        <v>6.5</v>
      </c>
      <c r="L1858" s="26">
        <v>1372.0</v>
      </c>
    </row>
    <row r="1859" ht="14.25" customHeight="1">
      <c r="A1859" s="8">
        <v>293646.0</v>
      </c>
      <c r="B1859" t="s">
        <v>2840</v>
      </c>
      <c r="C1859" s="25">
        <v>39267.0</v>
      </c>
      <c r="D1859" t="str">
        <f t="shared" si="1"/>
        <v>7</v>
      </c>
      <c r="E1859">
        <v>2007.0</v>
      </c>
      <c r="F1859" t="s">
        <v>999</v>
      </c>
      <c r="G1859" s="26">
        <v>3.5E7</v>
      </c>
      <c r="H1859" s="26">
        <v>6.9307224E7</v>
      </c>
      <c r="I1859" s="26" t="str">
        <f t="shared" si="2"/>
        <v>  34,307,224 </v>
      </c>
      <c r="J1859" s="27" t="str">
        <f>VLOOKUP(A1859,Vlookup!$K$2:$N$4579,MATCH(Vlookup!N1858,Vlookup!K1858:N1858,0),0)</f>
        <v>  120 </v>
      </c>
      <c r="K1859">
        <v>5.3</v>
      </c>
      <c r="L1859" s="26">
        <v>258.0</v>
      </c>
    </row>
    <row r="1860" ht="14.25" customHeight="1">
      <c r="A1860" s="8">
        <v>293660.0</v>
      </c>
      <c r="B1860" t="s">
        <v>2841</v>
      </c>
      <c r="C1860" s="25">
        <v>39261.0</v>
      </c>
      <c r="D1860" t="str">
        <f t="shared" si="1"/>
        <v>6</v>
      </c>
      <c r="E1860">
        <v>2007.0</v>
      </c>
      <c r="F1860" t="s">
        <v>999</v>
      </c>
      <c r="G1860" s="26">
        <v>1.5E8</v>
      </c>
      <c r="H1860" s="26">
        <v>9.38212738E8</v>
      </c>
      <c r="I1860" s="26" t="str">
        <f t="shared" si="2"/>
        <v>  788,212,738 </v>
      </c>
      <c r="J1860" s="27" t="str">
        <f>VLOOKUP(A1860,Vlookup!$K$2:$N$4579,MATCH(Vlookup!N1859,Vlookup!K1859:N1859,0),0)</f>
        <v>  108 </v>
      </c>
      <c r="K1860">
        <v>7.4</v>
      </c>
      <c r="L1860" s="26">
        <v>5633.0</v>
      </c>
    </row>
    <row r="1861" ht="14.25" customHeight="1">
      <c r="A1861" s="8">
        <v>293767.0</v>
      </c>
      <c r="B1861" t="s">
        <v>2842</v>
      </c>
      <c r="C1861" s="25">
        <v>39260.0</v>
      </c>
      <c r="D1861" t="str">
        <f t="shared" si="1"/>
        <v>6</v>
      </c>
      <c r="E1861">
        <v>2007.0</v>
      </c>
      <c r="F1861" t="s">
        <v>999</v>
      </c>
      <c r="G1861" s="26">
        <v>1.5E8</v>
      </c>
      <c r="H1861" s="26">
        <v>7.0970978E8</v>
      </c>
      <c r="I1861" s="26" t="str">
        <f t="shared" si="2"/>
        <v>  559,709,780 </v>
      </c>
      <c r="J1861" s="27" t="str">
        <f>VLOOKUP(A1861,Vlookup!$K$2:$N$4579,MATCH(Vlookup!N1860,Vlookup!K1860:N1860,0),0)</f>
        <v>  113 </v>
      </c>
      <c r="K1861">
        <v>6.6</v>
      </c>
      <c r="L1861" s="26">
        <v>4113.0</v>
      </c>
    </row>
    <row r="1862" ht="14.25" customHeight="1">
      <c r="A1862" s="8">
        <v>293768.0</v>
      </c>
      <c r="B1862" t="s">
        <v>2843</v>
      </c>
      <c r="C1862" s="25">
        <v>39255.0</v>
      </c>
      <c r="D1862" t="str">
        <f t="shared" si="1"/>
        <v>6</v>
      </c>
      <c r="E1862">
        <v>2007.0</v>
      </c>
      <c r="F1862" t="s">
        <v>999</v>
      </c>
      <c r="G1862" s="26">
        <v>1.5E8</v>
      </c>
      <c r="H1862" s="26">
        <v>6.23722818E8</v>
      </c>
      <c r="I1862" s="26" t="str">
        <f t="shared" si="2"/>
        <v>  473,722,818 </v>
      </c>
      <c r="J1862" s="27" t="str">
        <f>VLOOKUP(A1862,Vlookup!$K$2:$N$4579,MATCH(Vlookup!N1861,Vlookup!K1861:N1861,0),0)</f>
        <v>  95 </v>
      </c>
      <c r="K1862">
        <v>7.5</v>
      </c>
      <c r="L1862" s="26">
        <v>4510.0</v>
      </c>
    </row>
    <row r="1863" ht="14.25" customHeight="1">
      <c r="A1863" s="8">
        <v>293863.0</v>
      </c>
      <c r="B1863" t="s">
        <v>2844</v>
      </c>
      <c r="C1863" s="25">
        <v>39253.0</v>
      </c>
      <c r="D1863" t="str">
        <f t="shared" si="1"/>
        <v>6</v>
      </c>
      <c r="E1863">
        <v>2007.0</v>
      </c>
      <c r="F1863" t="s">
        <v>999</v>
      </c>
      <c r="G1863" s="26">
        <v>1.1E8</v>
      </c>
      <c r="H1863" s="26">
        <v>3.83531464E8</v>
      </c>
      <c r="I1863" s="26" t="str">
        <f t="shared" si="2"/>
        <v>  273,531,464 </v>
      </c>
      <c r="J1863" s="27" t="str">
        <f>VLOOKUP(A1863,Vlookup!$K$2:$N$4579,MATCH(Vlookup!N1862,Vlookup!K1862:N1862,0),0)</f>
        <v>  112 </v>
      </c>
      <c r="K1863">
        <v>6.4</v>
      </c>
      <c r="L1863" s="26">
        <v>2122.0</v>
      </c>
    </row>
    <row r="1864" ht="14.25" customHeight="1">
      <c r="A1864" s="8">
        <v>294016.0</v>
      </c>
      <c r="B1864" t="s">
        <v>2845</v>
      </c>
      <c r="C1864" s="25">
        <v>39247.0</v>
      </c>
      <c r="D1864" t="str">
        <f t="shared" si="1"/>
        <v>6</v>
      </c>
      <c r="E1864">
        <v>2007.0</v>
      </c>
      <c r="F1864" t="s">
        <v>1173</v>
      </c>
      <c r="G1864" s="26">
        <v>1.2E7</v>
      </c>
      <c r="H1864" s="26">
        <v>1.9E7</v>
      </c>
      <c r="I1864" s="26" t="str">
        <f t="shared" si="2"/>
        <v>  7,000,000 </v>
      </c>
      <c r="J1864" s="27" t="str">
        <f>VLOOKUP(A1864,Vlookup!$K$2:$N$4579,MATCH(Vlookup!N1863,Vlookup!K1863:N1863,0),0)</f>
        <v>  124 </v>
      </c>
      <c r="K1864">
        <v>6.9</v>
      </c>
      <c r="L1864" s="26">
        <v>25.0</v>
      </c>
    </row>
    <row r="1865" ht="14.25" customHeight="1">
      <c r="A1865" s="8">
        <v>294254.0</v>
      </c>
      <c r="B1865" t="s">
        <v>2846</v>
      </c>
      <c r="C1865" s="25">
        <v>39246.0</v>
      </c>
      <c r="D1865" t="str">
        <f t="shared" si="1"/>
        <v>6</v>
      </c>
      <c r="E1865">
        <v>2007.0</v>
      </c>
      <c r="F1865" t="s">
        <v>999</v>
      </c>
      <c r="G1865" s="26">
        <v>1.3E8</v>
      </c>
      <c r="H1865" s="26">
        <v>2.89047763E8</v>
      </c>
      <c r="I1865" s="26" t="str">
        <f t="shared" si="2"/>
        <v>  159,047,763 </v>
      </c>
      <c r="J1865" s="27" t="str">
        <f>VLOOKUP(A1865,Vlookup!$K$2:$N$4579,MATCH(Vlookup!N1864,Vlookup!K1864:N1864,0),0)</f>
        <v>  132 </v>
      </c>
      <c r="K1865">
        <v>5.4</v>
      </c>
      <c r="L1865" s="26">
        <v>2648.0</v>
      </c>
    </row>
    <row r="1866" ht="14.25" customHeight="1">
      <c r="A1866" s="8">
        <v>294272.0</v>
      </c>
      <c r="B1866" t="s">
        <v>2847</v>
      </c>
      <c r="C1866" s="25">
        <v>39242.0</v>
      </c>
      <c r="D1866" t="str">
        <f t="shared" si="1"/>
        <v>6</v>
      </c>
      <c r="E1866">
        <v>2007.0</v>
      </c>
      <c r="F1866" t="s">
        <v>999</v>
      </c>
      <c r="G1866" s="26">
        <v>1.75E8</v>
      </c>
      <c r="H1866" s="26">
        <v>1.73E8</v>
      </c>
      <c r="I1866" s="26" t="str">
        <f t="shared" si="2"/>
        <v>  (2,000,000)</v>
      </c>
      <c r="J1866" s="27" t="str">
        <f>VLOOKUP(A1866,Vlookup!$K$2:$N$4579,MATCH(Vlookup!N1865,Vlookup!K1865:N1865,0),0)</f>
        <v>  102 </v>
      </c>
      <c r="K1866">
        <v>5.3</v>
      </c>
      <c r="L1866" s="26">
        <v>1194.0</v>
      </c>
    </row>
    <row r="1867" ht="14.25" customHeight="1">
      <c r="A1867" s="8">
        <v>295693.0</v>
      </c>
      <c r="B1867" t="s">
        <v>2848</v>
      </c>
      <c r="C1867" s="25">
        <v>39241.0</v>
      </c>
      <c r="D1867" t="str">
        <f t="shared" si="1"/>
        <v>6</v>
      </c>
      <c r="E1867">
        <v>2007.0</v>
      </c>
      <c r="F1867" t="s">
        <v>999</v>
      </c>
      <c r="G1867" s="26">
        <v>8.5E7</v>
      </c>
      <c r="H1867" s="26">
        <v>1.49044513E8</v>
      </c>
      <c r="I1867" s="26" t="str">
        <f t="shared" si="2"/>
        <v>  64,044,513 </v>
      </c>
      <c r="J1867" s="27" t="str">
        <f>VLOOKUP(A1867,Vlookup!$K$2:$N$4579,MATCH(Vlookup!N1866,Vlookup!K1866:N1866,0),0)</f>
        <v>  97 </v>
      </c>
      <c r="K1867">
        <v>5.9</v>
      </c>
      <c r="L1867" s="26">
        <v>616.0</v>
      </c>
    </row>
    <row r="1868" ht="14.25" customHeight="1">
      <c r="A1868" s="8">
        <v>295699.0</v>
      </c>
      <c r="B1868" t="s">
        <v>2849</v>
      </c>
      <c r="C1868" s="25">
        <v>39241.0</v>
      </c>
      <c r="D1868" t="str">
        <f t="shared" si="1"/>
        <v>6</v>
      </c>
      <c r="E1868">
        <v>2007.0</v>
      </c>
      <c r="F1868" t="s">
        <v>999</v>
      </c>
      <c r="G1868" s="26">
        <v>1.02E7</v>
      </c>
      <c r="H1868" s="26">
        <v>3.5619521E7</v>
      </c>
      <c r="I1868" s="26" t="str">
        <f t="shared" si="2"/>
        <v>  25,419,521 </v>
      </c>
      <c r="J1868" s="27" t="str">
        <f>VLOOKUP(A1868,Vlookup!$K$2:$N$4579,MATCH(Vlookup!N1867,Vlookup!K1867:N1867,0),0)</f>
        <v>  116 </v>
      </c>
      <c r="K1868">
        <v>5.6</v>
      </c>
      <c r="L1868" s="26">
        <v>464.0</v>
      </c>
    </row>
    <row r="1869" ht="14.25" customHeight="1">
      <c r="A1869" s="8">
        <v>295964.0</v>
      </c>
      <c r="B1869" t="s">
        <v>2850</v>
      </c>
      <c r="C1869" s="25">
        <v>39240.0</v>
      </c>
      <c r="D1869" t="str">
        <f t="shared" si="1"/>
        <v>6</v>
      </c>
      <c r="E1869">
        <v>2007.0</v>
      </c>
      <c r="F1869" t="s">
        <v>999</v>
      </c>
      <c r="G1869" s="26">
        <v>8.5E7</v>
      </c>
      <c r="H1869" s="26">
        <v>3.11312624E8</v>
      </c>
      <c r="I1869" s="26" t="str">
        <f t="shared" si="2"/>
        <v>  226,312,624 </v>
      </c>
      <c r="J1869" s="27" t="str">
        <f>VLOOKUP(A1869,Vlookup!$K$2:$N$4579,MATCH(Vlookup!N1868,Vlookup!K1868:N1868,0),0)</f>
        <v>  100 </v>
      </c>
      <c r="K1869">
        <v>6.5</v>
      </c>
      <c r="L1869" s="26">
        <v>2040.0</v>
      </c>
    </row>
    <row r="1870" ht="14.25" customHeight="1">
      <c r="A1870" s="8">
        <v>296096.0</v>
      </c>
      <c r="B1870">
        <v>12.0</v>
      </c>
      <c r="C1870" s="25">
        <v>39239.0</v>
      </c>
      <c r="D1870" t="str">
        <f t="shared" si="1"/>
        <v>6</v>
      </c>
      <c r="E1870">
        <v>2007.0</v>
      </c>
      <c r="F1870" t="s">
        <v>1033</v>
      </c>
      <c r="G1870" s="26">
        <v>4000000.0</v>
      </c>
      <c r="H1870" s="26">
        <v>7537453.0</v>
      </c>
      <c r="I1870" s="26" t="str">
        <f t="shared" si="2"/>
        <v>  3,537,453 </v>
      </c>
      <c r="J1870" s="27" t="str">
        <f>VLOOKUP(A1870,Vlookup!$K$2:$N$4579,MATCH(Vlookup!N1869,Vlookup!K1869:N1869,0),0)</f>
        <v>  110 </v>
      </c>
      <c r="K1870">
        <v>6.6</v>
      </c>
      <c r="L1870" s="26">
        <v>54.0</v>
      </c>
    </row>
    <row r="1871" ht="14.25" customHeight="1">
      <c r="A1871" s="8">
        <v>296098.0</v>
      </c>
      <c r="B1871" t="s">
        <v>2851</v>
      </c>
      <c r="C1871" s="25">
        <v>39234.0</v>
      </c>
      <c r="D1871" t="str">
        <f t="shared" si="1"/>
        <v>6</v>
      </c>
      <c r="E1871">
        <v>2007.0</v>
      </c>
      <c r="F1871" t="s">
        <v>999</v>
      </c>
      <c r="G1871" s="26">
        <v>3.0E7</v>
      </c>
      <c r="H1871" s="26">
        <v>2.19076518E8</v>
      </c>
      <c r="I1871" s="26" t="str">
        <f t="shared" si="2"/>
        <v>  189,076,518 </v>
      </c>
      <c r="J1871" s="27" t="str">
        <f>VLOOKUP(A1871,Vlookup!$K$2:$N$4579,MATCH(Vlookup!N1870,Vlookup!K1870:N1870,0),0)</f>
        <v>  141 </v>
      </c>
      <c r="K1871">
        <v>6.2</v>
      </c>
      <c r="L1871" s="26">
        <v>1255.0</v>
      </c>
    </row>
    <row r="1872" ht="14.25" customHeight="1">
      <c r="A1872" s="8">
        <v>296099.0</v>
      </c>
      <c r="B1872" t="s">
        <v>2852</v>
      </c>
      <c r="C1872" s="25">
        <v>39234.0</v>
      </c>
      <c r="D1872" t="str">
        <f t="shared" si="1"/>
        <v>6</v>
      </c>
      <c r="E1872">
        <v>2007.0</v>
      </c>
      <c r="F1872" t="s">
        <v>999</v>
      </c>
      <c r="G1872" s="26">
        <v>2.0E7</v>
      </c>
      <c r="H1872" s="26">
        <v>4.1637263E7</v>
      </c>
      <c r="I1872" s="26" t="str">
        <f t="shared" si="2"/>
        <v>  21,637,263 </v>
      </c>
      <c r="J1872" s="27" t="str">
        <f>VLOOKUP(A1872,Vlookup!$K$2:$N$4579,MATCH(Vlookup!N1871,Vlookup!K1871:N1871,0),0)</f>
        <v>  99 </v>
      </c>
      <c r="K1872">
        <v>6.8</v>
      </c>
      <c r="L1872" s="26">
        <v>543.0</v>
      </c>
    </row>
    <row r="1873" ht="14.25" customHeight="1">
      <c r="A1873" s="8">
        <v>296100.0</v>
      </c>
      <c r="B1873" t="s">
        <v>2853</v>
      </c>
      <c r="C1873" s="25">
        <v>39234.0</v>
      </c>
      <c r="D1873" t="str">
        <f t="shared" si="1"/>
        <v>6</v>
      </c>
      <c r="E1873">
        <v>2007.0</v>
      </c>
      <c r="F1873" t="s">
        <v>999</v>
      </c>
      <c r="G1873" s="26">
        <v>9000000.0</v>
      </c>
      <c r="H1873" s="26">
        <v>2955039.0</v>
      </c>
      <c r="I1873" s="26" t="str">
        <f t="shared" si="2"/>
        <v>  (6,044,961)</v>
      </c>
      <c r="J1873" s="27" t="str">
        <f>VLOOKUP(A1873,Vlookup!$K$2:$N$4579,MATCH(Vlookup!N1872,Vlookup!K1872:N1872,0),0)</f>
        <v>  101 </v>
      </c>
      <c r="K1873">
        <v>6.0</v>
      </c>
      <c r="L1873" s="26">
        <v>17.0</v>
      </c>
    </row>
    <row r="1874" ht="14.25" customHeight="1">
      <c r="A1874" s="8">
        <v>296360.0</v>
      </c>
      <c r="B1874" t="s">
        <v>2854</v>
      </c>
      <c r="C1874" s="25">
        <v>39227.0</v>
      </c>
      <c r="D1874" t="str">
        <f t="shared" si="1"/>
        <v>5</v>
      </c>
      <c r="E1874">
        <v>2007.0</v>
      </c>
      <c r="F1874" t="s">
        <v>999</v>
      </c>
      <c r="G1874" s="26">
        <v>2.1E7</v>
      </c>
      <c r="H1874" s="26">
        <v>5.4926886E7</v>
      </c>
      <c r="I1874" s="26" t="str">
        <f t="shared" si="2"/>
        <v>  33,926,886 </v>
      </c>
      <c r="J1874" s="27" t="str">
        <f>VLOOKUP(A1874,Vlookup!$K$2:$N$4579,MATCH(Vlookup!N1873,Vlookup!K1873:N1873,0),0)</f>
        <v>  94 </v>
      </c>
      <c r="K1874">
        <v>6.5</v>
      </c>
      <c r="L1874" s="26">
        <v>327.0</v>
      </c>
    </row>
    <row r="1875" ht="14.25" customHeight="1">
      <c r="A1875" s="8">
        <v>296524.0</v>
      </c>
      <c r="B1875" t="s">
        <v>2855</v>
      </c>
      <c r="C1875" s="25">
        <v>39227.0</v>
      </c>
      <c r="D1875" t="str">
        <f t="shared" si="1"/>
        <v>5</v>
      </c>
      <c r="E1875">
        <v>2007.0</v>
      </c>
      <c r="F1875" t="s">
        <v>1074</v>
      </c>
      <c r="G1875" s="26">
        <v>1.1E7</v>
      </c>
      <c r="H1875" s="26">
        <v>1.2E7</v>
      </c>
      <c r="I1875" s="26" t="str">
        <f t="shared" si="2"/>
        <v>  1,000,000 </v>
      </c>
      <c r="J1875" s="27" t="str">
        <f>VLOOKUP(A1875,Vlookup!$K$2:$N$4579,MATCH(Vlookup!N1874,Vlookup!K1874:N1874,0),0)</f>
        <v>  107 </v>
      </c>
      <c r="K1875">
        <v>6.0</v>
      </c>
      <c r="L1875" s="26">
        <v>15.0</v>
      </c>
    </row>
    <row r="1876" ht="14.25" customHeight="1">
      <c r="A1876" s="8">
        <v>297222.0</v>
      </c>
      <c r="B1876" t="s">
        <v>2856</v>
      </c>
      <c r="C1876" s="25">
        <v>39227.0</v>
      </c>
      <c r="D1876" t="str">
        <f t="shared" si="1"/>
        <v>5</v>
      </c>
      <c r="E1876">
        <v>2007.0</v>
      </c>
      <c r="F1876" t="s">
        <v>999</v>
      </c>
      <c r="G1876" s="26">
        <v>2000000.0</v>
      </c>
      <c r="H1876" s="26">
        <v>2.217943E7</v>
      </c>
      <c r="I1876" s="26" t="str">
        <f t="shared" si="2"/>
        <v>  20,179,430 </v>
      </c>
      <c r="J1876" s="27" t="str">
        <f>VLOOKUP(A1876,Vlookup!$K$2:$N$4579,MATCH(Vlookup!N1875,Vlookup!K1875:N1875,0),0)</f>
        <v>  153 </v>
      </c>
      <c r="K1876">
        <v>6.6</v>
      </c>
      <c r="L1876" s="26">
        <v>132.0</v>
      </c>
    </row>
    <row r="1877" ht="14.25" customHeight="1">
      <c r="A1877" s="8">
        <v>297761.0</v>
      </c>
      <c r="B1877" t="s">
        <v>2857</v>
      </c>
      <c r="C1877" s="25">
        <v>39224.0</v>
      </c>
      <c r="D1877" t="str">
        <f t="shared" si="1"/>
        <v>5</v>
      </c>
      <c r="E1877">
        <v>2007.0</v>
      </c>
      <c r="F1877" t="s">
        <v>1116</v>
      </c>
      <c r="G1877" s="26">
        <v>1.4E7</v>
      </c>
      <c r="H1877" s="26">
        <v>1.9777647E7</v>
      </c>
      <c r="I1877" s="26" t="str">
        <f t="shared" si="2"/>
        <v>  5,777,647 </v>
      </c>
      <c r="J1877" s="27" t="str">
        <f>VLOOKUP(A1877,Vlookup!$K$2:$N$4579,MATCH(Vlookup!N1876,Vlookup!K1876:N1876,0),0)</f>
        <v>  123 </v>
      </c>
      <c r="K1877">
        <v>7.5</v>
      </c>
      <c r="L1877" s="26">
        <v>290.0</v>
      </c>
    </row>
    <row r="1878" ht="14.25" customHeight="1">
      <c r="A1878" s="8">
        <v>297762.0</v>
      </c>
      <c r="B1878" t="s">
        <v>2858</v>
      </c>
      <c r="C1878" s="25">
        <v>39223.0</v>
      </c>
      <c r="D1878" t="str">
        <f t="shared" si="1"/>
        <v>5</v>
      </c>
      <c r="E1878">
        <v>2007.0</v>
      </c>
      <c r="F1878" t="s">
        <v>999</v>
      </c>
      <c r="G1878" s="26">
        <v>2.5E7</v>
      </c>
      <c r="H1878" s="26">
        <v>2.5037897E7</v>
      </c>
      <c r="I1878" s="26" t="str">
        <f t="shared" si="2"/>
        <v>  37,897 </v>
      </c>
      <c r="J1878" s="27" t="str">
        <f>VLOOKUP(A1878,Vlookup!$K$2:$N$4579,MATCH(Vlookup!N1877,Vlookup!K1877:N1877,0),0)</f>
        <v>  141 </v>
      </c>
      <c r="K1878">
        <v>6.7</v>
      </c>
      <c r="L1878" s="26">
        <v>1359.0</v>
      </c>
    </row>
    <row r="1879" ht="14.25" customHeight="1">
      <c r="A1879" s="8">
        <v>297806.0</v>
      </c>
      <c r="B1879" t="s">
        <v>2859</v>
      </c>
      <c r="C1879" s="25">
        <v>39221.0</v>
      </c>
      <c r="D1879" t="str">
        <f t="shared" si="1"/>
        <v>5</v>
      </c>
      <c r="E1879">
        <v>2007.0</v>
      </c>
      <c r="F1879" t="s">
        <v>999</v>
      </c>
      <c r="G1879" s="26">
        <v>3.0E8</v>
      </c>
      <c r="H1879" s="26">
        <v>9.61E8</v>
      </c>
      <c r="I1879" s="26" t="str">
        <f t="shared" si="2"/>
        <v>  661,000,000 </v>
      </c>
      <c r="J1879" s="27" t="str">
        <f>VLOOKUP(A1879,Vlookup!$K$2:$N$4579,MATCH(Vlookup!N1878,Vlookup!K1878:N1878,0),0)</f>
        <v>  123 </v>
      </c>
      <c r="K1879">
        <v>6.9</v>
      </c>
      <c r="L1879" s="26">
        <v>4627.0</v>
      </c>
    </row>
    <row r="1880" ht="14.25" customHeight="1">
      <c r="A1880" s="8">
        <v>298312.0</v>
      </c>
      <c r="B1880" t="s">
        <v>2860</v>
      </c>
      <c r="C1880" s="25">
        <v>39221.0</v>
      </c>
      <c r="D1880" t="str">
        <f t="shared" si="1"/>
        <v>5</v>
      </c>
      <c r="E1880">
        <v>2007.0</v>
      </c>
      <c r="F1880" t="s">
        <v>999</v>
      </c>
      <c r="G1880" s="26">
        <v>1.5E7</v>
      </c>
      <c r="H1880" s="26">
        <v>2.2730842E7</v>
      </c>
      <c r="I1880" s="26" t="str">
        <f t="shared" si="2"/>
        <v>  7,730,842 </v>
      </c>
      <c r="J1880" s="27" t="str">
        <f>VLOOKUP(A1880,Vlookup!$K$2:$N$4579,MATCH(Vlookup!N1879,Vlookup!K1879:N1879,0),0)</f>
        <v>  94 </v>
      </c>
      <c r="K1880">
        <v>6.7</v>
      </c>
      <c r="L1880" s="26">
        <v>10.0</v>
      </c>
    </row>
    <row r="1881" ht="14.25" customHeight="1">
      <c r="A1881" s="8">
        <v>298382.0</v>
      </c>
      <c r="B1881" t="s">
        <v>2861</v>
      </c>
      <c r="C1881" s="25">
        <v>39220.0</v>
      </c>
      <c r="D1881" t="str">
        <f t="shared" si="1"/>
        <v>5</v>
      </c>
      <c r="E1881">
        <v>2007.0</v>
      </c>
      <c r="F1881" t="s">
        <v>999</v>
      </c>
      <c r="G1881" s="26">
        <v>9000000.0</v>
      </c>
      <c r="H1881" s="26">
        <v>2.4538513E7</v>
      </c>
      <c r="I1881" s="26" t="str">
        <f t="shared" si="2"/>
        <v>  15,538,513 </v>
      </c>
      <c r="J1881" s="27" t="str">
        <f>VLOOKUP(A1881,Vlookup!$K$2:$N$4579,MATCH(Vlookup!N1880,Vlookup!K1880:N1880,0),0)</f>
        <v>  118 </v>
      </c>
      <c r="K1881">
        <v>7.3</v>
      </c>
      <c r="L1881" s="26">
        <v>241.0</v>
      </c>
    </row>
    <row r="1882" ht="14.25" customHeight="1">
      <c r="A1882" s="8">
        <v>299687.0</v>
      </c>
      <c r="B1882" t="s">
        <v>2862</v>
      </c>
      <c r="C1882" s="25">
        <v>39219.0</v>
      </c>
      <c r="D1882" t="str">
        <f t="shared" si="1"/>
        <v>5</v>
      </c>
      <c r="E1882">
        <v>2007.0</v>
      </c>
      <c r="F1882" t="s">
        <v>999</v>
      </c>
      <c r="G1882" s="26">
        <v>1.6E8</v>
      </c>
      <c r="H1882" s="26">
        <v>7.98958165E8</v>
      </c>
      <c r="I1882" s="26" t="str">
        <f t="shared" si="2"/>
        <v>  638,958,165 </v>
      </c>
      <c r="J1882" s="27" t="str">
        <f>VLOOKUP(A1882,Vlookup!$K$2:$N$4579,MATCH(Vlookup!N1881,Vlookup!K1881:N1881,0),0)</f>
        <v>  112 </v>
      </c>
      <c r="K1882">
        <v>6.0</v>
      </c>
      <c r="L1882" s="26">
        <v>2355.0</v>
      </c>
    </row>
    <row r="1883" ht="14.25" customHeight="1">
      <c r="A1883" s="8">
        <v>299824.0</v>
      </c>
      <c r="B1883" t="s">
        <v>2863</v>
      </c>
      <c r="C1883" s="25">
        <v>39218.0</v>
      </c>
      <c r="D1883" t="str">
        <f t="shared" si="1"/>
        <v>5</v>
      </c>
      <c r="E1883">
        <v>2007.0</v>
      </c>
      <c r="F1883" t="s">
        <v>999</v>
      </c>
      <c r="G1883" s="26">
        <v>1.3E7</v>
      </c>
      <c r="H1883" s="26">
        <v>7.5511123E7</v>
      </c>
      <c r="I1883" s="26" t="str">
        <f t="shared" si="2"/>
        <v>  62,511,123 </v>
      </c>
      <c r="J1883" s="27" t="str">
        <f>VLOOKUP(A1883,Vlookup!$K$2:$N$4579,MATCH(Vlookup!N1882,Vlookup!K1882:N1882,0),0)</f>
        <v>  127 </v>
      </c>
      <c r="K1883">
        <v>6.1</v>
      </c>
      <c r="L1883" s="26">
        <v>90.0</v>
      </c>
    </row>
    <row r="1884" ht="14.25" customHeight="1">
      <c r="A1884" s="8">
        <v>300168.0</v>
      </c>
      <c r="B1884" t="s">
        <v>2864</v>
      </c>
      <c r="C1884" s="25">
        <v>39218.0</v>
      </c>
      <c r="D1884" t="str">
        <f t="shared" si="1"/>
        <v>5</v>
      </c>
      <c r="E1884">
        <v>2007.0</v>
      </c>
      <c r="F1884" t="s">
        <v>999</v>
      </c>
      <c r="G1884" s="26">
        <v>1.0E7</v>
      </c>
      <c r="H1884" s="26">
        <v>2.1786738E7</v>
      </c>
      <c r="I1884" s="26" t="str">
        <f t="shared" si="2"/>
        <v>  11,786,738 </v>
      </c>
      <c r="J1884" s="27" t="str">
        <f>VLOOKUP(A1884,Vlookup!$K$2:$N$4579,MATCH(Vlookup!N1883,Vlookup!K1883:N1883,0),0)</f>
        <v>  127 </v>
      </c>
      <c r="K1884">
        <v>6.1</v>
      </c>
      <c r="L1884" s="26">
        <v>197.0</v>
      </c>
    </row>
    <row r="1885" ht="14.25" customHeight="1">
      <c r="A1885" s="8">
        <v>300602.0</v>
      </c>
      <c r="B1885" t="s">
        <v>2865</v>
      </c>
      <c r="C1885" s="25">
        <v>39213.0</v>
      </c>
      <c r="D1885" t="str">
        <f t="shared" si="1"/>
        <v>5</v>
      </c>
      <c r="E1885">
        <v>2007.0</v>
      </c>
      <c r="F1885" t="s">
        <v>999</v>
      </c>
      <c r="G1885" s="26">
        <v>2.4E7</v>
      </c>
      <c r="H1885" s="26">
        <v>9576495.0</v>
      </c>
      <c r="I1885" s="26" t="str">
        <f t="shared" si="2"/>
        <v>  (14,423,505)</v>
      </c>
      <c r="J1885" s="27" t="str">
        <f>VLOOKUP(A1885,Vlookup!$K$2:$N$4579,MATCH(Vlookup!N1884,Vlookup!K1884:N1884,0),0)</f>
        <v>  94 </v>
      </c>
      <c r="K1885">
        <v>5.7</v>
      </c>
      <c r="L1885" s="26">
        <v>94.0</v>
      </c>
    </row>
    <row r="1886" ht="14.25" customHeight="1">
      <c r="A1886" s="8">
        <v>300669.0</v>
      </c>
      <c r="B1886" t="s">
        <v>2866</v>
      </c>
      <c r="C1886" s="25">
        <v>39208.0</v>
      </c>
      <c r="D1886" t="str">
        <f t="shared" si="1"/>
        <v>5</v>
      </c>
      <c r="E1886">
        <v>2007.0</v>
      </c>
      <c r="F1886" t="s">
        <v>999</v>
      </c>
      <c r="G1886" s="26">
        <v>3000000.0</v>
      </c>
      <c r="H1886" s="26">
        <v>1449945.0</v>
      </c>
      <c r="I1886" s="26" t="str">
        <f t="shared" si="2"/>
        <v>  (1,550,055)</v>
      </c>
      <c r="J1886" s="27" t="str">
        <f>VLOOKUP(A1886,Vlookup!$K$2:$N$4579,MATCH(Vlookup!N1885,Vlookup!K1885:N1885,0),0)</f>
        <v>  88 </v>
      </c>
      <c r="K1886">
        <v>4.0</v>
      </c>
      <c r="L1886" s="26">
        <v>12.0</v>
      </c>
    </row>
    <row r="1887" ht="14.25" customHeight="1">
      <c r="A1887" s="8">
        <v>300671.0</v>
      </c>
      <c r="B1887" t="s">
        <v>2867</v>
      </c>
      <c r="C1887" s="25">
        <v>39203.0</v>
      </c>
      <c r="D1887" t="str">
        <f t="shared" si="1"/>
        <v>5</v>
      </c>
      <c r="E1887">
        <v>2007.0</v>
      </c>
      <c r="F1887" t="s">
        <v>999</v>
      </c>
      <c r="G1887" s="26">
        <v>2.58E8</v>
      </c>
      <c r="H1887" s="26">
        <v>8.90871626E8</v>
      </c>
      <c r="I1887" s="26" t="str">
        <f t="shared" si="2"/>
        <v>  632,871,626 </v>
      </c>
      <c r="J1887" s="27" t="str">
        <f>VLOOKUP(A1887,Vlookup!$K$2:$N$4579,MATCH(Vlookup!N1886,Vlookup!K1886:N1886,0),0)</f>
        <v>  144 </v>
      </c>
      <c r="K1887">
        <v>5.9</v>
      </c>
      <c r="L1887" s="26">
        <v>3687.0</v>
      </c>
    </row>
    <row r="1888" ht="14.25" customHeight="1">
      <c r="A1888" s="8">
        <v>300673.0</v>
      </c>
      <c r="B1888" t="s">
        <v>2868</v>
      </c>
      <c r="C1888" s="25">
        <v>39199.0</v>
      </c>
      <c r="D1888" t="str">
        <f t="shared" si="1"/>
        <v>4</v>
      </c>
      <c r="E1888">
        <v>2007.0</v>
      </c>
      <c r="F1888" t="s">
        <v>999</v>
      </c>
      <c r="G1888" s="26">
        <v>3.0E7</v>
      </c>
      <c r="H1888" s="26">
        <v>2.6810113E7</v>
      </c>
      <c r="I1888" s="26" t="str">
        <f t="shared" si="2"/>
        <v>  (3,189,887)</v>
      </c>
      <c r="J1888" s="27" t="str">
        <f>VLOOKUP(A1888,Vlookup!$K$2:$N$4579,MATCH(Vlookup!N1887,Vlookup!K1887:N1887,0),0)</f>
        <v>  114 </v>
      </c>
      <c r="K1888">
        <v>6.0</v>
      </c>
      <c r="L1888" s="26">
        <v>148.0</v>
      </c>
    </row>
    <row r="1889" ht="14.25" customHeight="1">
      <c r="A1889" s="8">
        <v>300693.0</v>
      </c>
      <c r="B1889" t="s">
        <v>2869</v>
      </c>
      <c r="C1889" s="25">
        <v>39198.0</v>
      </c>
      <c r="D1889" t="str">
        <f t="shared" si="1"/>
        <v>4</v>
      </c>
      <c r="E1889">
        <v>2007.0</v>
      </c>
      <c r="F1889" t="s">
        <v>999</v>
      </c>
      <c r="G1889" s="26">
        <v>1.5E7</v>
      </c>
      <c r="H1889" s="26">
        <v>6.423844E7</v>
      </c>
      <c r="I1889" s="26" t="str">
        <f t="shared" si="2"/>
        <v>  49,238,440 </v>
      </c>
      <c r="J1889" s="27" t="str">
        <f>VLOOKUP(A1889,Vlookup!$K$2:$N$4579,MATCH(Vlookup!N1888,Vlookup!K1888:N1888,0),0)</f>
        <v>  121 </v>
      </c>
      <c r="K1889">
        <v>6.5</v>
      </c>
      <c r="L1889" s="26">
        <v>1225.0</v>
      </c>
    </row>
    <row r="1890" ht="14.25" customHeight="1">
      <c r="A1890" s="8">
        <v>300983.0</v>
      </c>
      <c r="B1890" t="s">
        <v>2870</v>
      </c>
      <c r="C1890" s="25">
        <v>39196.0</v>
      </c>
      <c r="D1890" t="str">
        <f t="shared" si="1"/>
        <v>4</v>
      </c>
      <c r="E1890">
        <v>2007.0</v>
      </c>
      <c r="F1890" t="s">
        <v>999</v>
      </c>
      <c r="G1890" s="26">
        <v>7.0E7</v>
      </c>
      <c r="H1890" s="26">
        <v>7.6066841E7</v>
      </c>
      <c r="I1890" s="26" t="str">
        <f t="shared" si="2"/>
        <v>  6,066,841 </v>
      </c>
      <c r="J1890" s="27" t="str">
        <f>VLOOKUP(A1890,Vlookup!$K$2:$N$4579,MATCH(Vlookup!N1889,Vlookup!K1889:N1889,0),0)</f>
        <v>  176 </v>
      </c>
      <c r="K1890">
        <v>5.9</v>
      </c>
      <c r="L1890" s="26">
        <v>880.0</v>
      </c>
    </row>
    <row r="1891" ht="14.25" customHeight="1">
      <c r="A1891" s="8">
        <v>301351.0</v>
      </c>
      <c r="B1891" t="s">
        <v>2871</v>
      </c>
      <c r="C1891" s="25">
        <v>39194.0</v>
      </c>
      <c r="D1891" t="str">
        <f t="shared" si="1"/>
        <v>4</v>
      </c>
      <c r="E1891">
        <v>2007.0</v>
      </c>
      <c r="F1891" t="s">
        <v>999</v>
      </c>
      <c r="G1891" s="26">
        <v>1.5E7</v>
      </c>
      <c r="H1891" s="26">
        <v>1.09E8</v>
      </c>
      <c r="I1891" s="26" t="str">
        <f t="shared" si="2"/>
        <v>  94,000,000 </v>
      </c>
      <c r="J1891" s="27" t="str">
        <f>VLOOKUP(A1891,Vlookup!$K$2:$N$4579,MATCH(Vlookup!N1890,Vlookup!K1890:N1890,0),0)</f>
        <v>  96 </v>
      </c>
      <c r="K1891">
        <v>7.5</v>
      </c>
      <c r="L1891" s="26">
        <v>136.0</v>
      </c>
    </row>
    <row r="1892" ht="14.25" customHeight="1">
      <c r="A1892" s="8">
        <v>301365.0</v>
      </c>
      <c r="B1892" t="s">
        <v>2872</v>
      </c>
      <c r="C1892" s="25">
        <v>39192.0</v>
      </c>
      <c r="D1892" t="str">
        <f t="shared" si="1"/>
        <v>4</v>
      </c>
      <c r="E1892">
        <v>2007.0</v>
      </c>
      <c r="F1892" t="s">
        <v>999</v>
      </c>
      <c r="G1892" s="26">
        <v>1.9E7</v>
      </c>
      <c r="H1892" s="26">
        <v>3.5300645E7</v>
      </c>
      <c r="I1892" s="26" t="str">
        <f t="shared" si="2"/>
        <v>  16,300,645 </v>
      </c>
      <c r="J1892" s="27" t="str">
        <f>VLOOKUP(A1892,Vlookup!$K$2:$N$4579,MATCH(Vlookup!N1891,Vlookup!K1891:N1891,0),0)</f>
        <v>  117 </v>
      </c>
      <c r="K1892">
        <v>6.0</v>
      </c>
      <c r="L1892" s="26">
        <v>406.0</v>
      </c>
    </row>
    <row r="1893" ht="14.25" customHeight="1">
      <c r="A1893" s="8">
        <v>301875.0</v>
      </c>
      <c r="B1893" t="s">
        <v>2873</v>
      </c>
      <c r="C1893" s="25">
        <v>39192.0</v>
      </c>
      <c r="D1893" t="str">
        <f t="shared" si="1"/>
        <v>4</v>
      </c>
      <c r="E1893">
        <v>2007.0</v>
      </c>
      <c r="F1893" t="s">
        <v>1414</v>
      </c>
      <c r="G1893" s="26">
        <v>5000000.0</v>
      </c>
      <c r="H1893" s="26">
        <v>6463286.0</v>
      </c>
      <c r="I1893" s="26" t="str">
        <f t="shared" si="2"/>
        <v>  1,463,286 </v>
      </c>
      <c r="J1893" s="27" t="str">
        <f>VLOOKUP(A1893,Vlookup!$K$2:$N$4579,MATCH(Vlookup!N1892,Vlookup!K1892:N1892,0),0)</f>
        <v>  101 </v>
      </c>
      <c r="K1893">
        <v>6.7</v>
      </c>
      <c r="L1893" s="26">
        <v>61.0</v>
      </c>
    </row>
    <row r="1894" ht="14.25" customHeight="1">
      <c r="A1894" s="8">
        <v>302156.0</v>
      </c>
      <c r="B1894" t="s">
        <v>2874</v>
      </c>
      <c r="C1894" s="25">
        <v>39191.0</v>
      </c>
      <c r="D1894" t="str">
        <f t="shared" si="1"/>
        <v>4</v>
      </c>
      <c r="E1894">
        <v>2007.0</v>
      </c>
      <c r="F1894" t="s">
        <v>999</v>
      </c>
      <c r="G1894" s="26">
        <v>6.7E7</v>
      </c>
      <c r="H1894" s="26">
        <v>2.5303038E7</v>
      </c>
      <c r="I1894" s="26" t="str">
        <f t="shared" si="2"/>
        <v>  (41,696,962)</v>
      </c>
      <c r="J1894" s="27" t="str">
        <f>VLOOKUP(A1894,Vlookup!$K$2:$N$4579,MATCH(Vlookup!N1893,Vlookup!K1893:N1893,0),0)</f>
        <v>  113 </v>
      </c>
      <c r="K1894">
        <v>5.0</v>
      </c>
      <c r="L1894" s="26">
        <v>210.0</v>
      </c>
    </row>
    <row r="1895" ht="14.25" customHeight="1">
      <c r="A1895" s="8">
        <v>302401.0</v>
      </c>
      <c r="B1895" t="s">
        <v>2875</v>
      </c>
      <c r="C1895" s="25">
        <v>39188.0</v>
      </c>
      <c r="D1895" t="str">
        <f t="shared" si="1"/>
        <v>4</v>
      </c>
      <c r="E1895">
        <v>2007.0</v>
      </c>
      <c r="F1895" t="s">
        <v>999</v>
      </c>
      <c r="G1895" s="26">
        <v>1.0E7</v>
      </c>
      <c r="H1895" s="26">
        <v>1.75E7</v>
      </c>
      <c r="I1895" s="26" t="str">
        <f t="shared" si="2"/>
        <v>  7,500,000 </v>
      </c>
      <c r="J1895" s="27" t="str">
        <f>VLOOKUP(A1895,Vlookup!$K$2:$N$4579,MATCH(Vlookup!N1894,Vlookup!K1894:N1894,0),0)</f>
        <v>  134 </v>
      </c>
      <c r="K1895">
        <v>5.8</v>
      </c>
      <c r="L1895" s="26">
        <v>163.0</v>
      </c>
    </row>
    <row r="1896" ht="14.25" customHeight="1">
      <c r="A1896" s="8">
        <v>302688.0</v>
      </c>
      <c r="B1896" t="s">
        <v>2876</v>
      </c>
      <c r="C1896" s="25">
        <v>39184.0</v>
      </c>
      <c r="D1896" t="str">
        <f t="shared" si="1"/>
        <v>4</v>
      </c>
      <c r="E1896">
        <v>2007.0</v>
      </c>
      <c r="F1896" t="s">
        <v>999</v>
      </c>
      <c r="G1896" s="26">
        <v>6.0795E7</v>
      </c>
      <c r="H1896" s="26">
        <v>7.3090611E7</v>
      </c>
      <c r="I1896" s="26" t="str">
        <f t="shared" si="2"/>
        <v>  12,295,611 </v>
      </c>
      <c r="J1896" s="27" t="str">
        <f>VLOOKUP(A1896,Vlookup!$K$2:$N$4579,MATCH(Vlookup!N1895,Vlookup!K1895:N1895,0),0)</f>
        <v>  94 </v>
      </c>
      <c r="K1896">
        <v>5.4</v>
      </c>
      <c r="L1896" s="26">
        <v>242.0</v>
      </c>
    </row>
    <row r="1897" ht="14.25" customHeight="1">
      <c r="A1897" s="8">
        <v>302699.0</v>
      </c>
      <c r="B1897" t="s">
        <v>2877</v>
      </c>
      <c r="C1897" s="25">
        <v>39184.0</v>
      </c>
      <c r="D1897" t="str">
        <f t="shared" si="1"/>
        <v>4</v>
      </c>
      <c r="E1897">
        <v>2007.0</v>
      </c>
      <c r="F1897" t="s">
        <v>999</v>
      </c>
      <c r="G1897" s="26">
        <v>2.0E7</v>
      </c>
      <c r="H1897" s="26">
        <v>1.17760134E8</v>
      </c>
      <c r="I1897" s="26" t="str">
        <f t="shared" si="2"/>
        <v>  97,760,134 </v>
      </c>
      <c r="J1897" s="27" t="str">
        <f>VLOOKUP(A1897,Vlookup!$K$2:$N$4579,MATCH(Vlookup!N1896,Vlookup!K1896:N1896,0),0)</f>
        <v>  107 </v>
      </c>
      <c r="K1897">
        <v>6.6</v>
      </c>
      <c r="L1897" s="26">
        <v>1038.0</v>
      </c>
    </row>
    <row r="1898" ht="14.25" customHeight="1">
      <c r="A1898" s="8">
        <v>302946.0</v>
      </c>
      <c r="B1898" t="s">
        <v>2878</v>
      </c>
      <c r="C1898" s="25">
        <v>39177.0</v>
      </c>
      <c r="D1898" t="str">
        <f t="shared" si="1"/>
        <v>4</v>
      </c>
      <c r="E1898">
        <v>2007.0</v>
      </c>
      <c r="F1898" t="s">
        <v>999</v>
      </c>
      <c r="G1898" s="26">
        <v>5.0E7</v>
      </c>
      <c r="H1898" s="26">
        <v>3.2017803E7</v>
      </c>
      <c r="I1898" s="26" t="str">
        <f t="shared" si="2"/>
        <v>  (17,982,197)</v>
      </c>
      <c r="J1898" s="27" t="str">
        <f>VLOOKUP(A1898,Vlookup!$K$2:$N$4579,MATCH(Vlookup!N1897,Vlookup!K1897:N1897,0),0)</f>
        <v>  128 </v>
      </c>
      <c r="K1898">
        <v>7.0</v>
      </c>
      <c r="L1898" s="26">
        <v>1210.0</v>
      </c>
    </row>
    <row r="1899" ht="14.25" customHeight="1">
      <c r="A1899" s="8">
        <v>303857.0</v>
      </c>
      <c r="B1899" t="s">
        <v>2879</v>
      </c>
      <c r="C1899" s="25">
        <v>39177.0</v>
      </c>
      <c r="D1899" t="str">
        <f t="shared" si="1"/>
        <v>4</v>
      </c>
      <c r="E1899">
        <v>2007.0</v>
      </c>
      <c r="F1899" t="s">
        <v>999</v>
      </c>
      <c r="G1899" s="26">
        <v>4.0E7</v>
      </c>
      <c r="H1899" s="26">
        <v>6.2771059E7</v>
      </c>
      <c r="I1899" s="26" t="str">
        <f t="shared" si="2"/>
        <v>  22,771,059 </v>
      </c>
      <c r="J1899" s="27" t="str">
        <f>VLOOKUP(A1899,Vlookup!$K$2:$N$4579,MATCH(Vlookup!N1898,Vlookup!K1898:N1898,0),0)</f>
        <v>  93 </v>
      </c>
      <c r="K1899">
        <v>5.4</v>
      </c>
      <c r="L1899" s="26">
        <v>209.0</v>
      </c>
    </row>
    <row r="1900" ht="14.25" customHeight="1">
      <c r="A1900" s="8">
        <v>303858.0</v>
      </c>
      <c r="B1900" t="s">
        <v>2880</v>
      </c>
      <c r="C1900" s="25">
        <v>39164.0</v>
      </c>
      <c r="D1900" t="str">
        <f t="shared" si="1"/>
        <v>3</v>
      </c>
      <c r="E1900">
        <v>2007.0</v>
      </c>
      <c r="F1900" t="s">
        <v>999</v>
      </c>
      <c r="G1900" s="26">
        <v>1.5E8</v>
      </c>
      <c r="H1900" s="26">
        <v>1.69332978E8</v>
      </c>
      <c r="I1900" s="26" t="str">
        <f t="shared" si="2"/>
        <v>  19,332,978 </v>
      </c>
      <c r="J1900" s="27" t="str">
        <f>VLOOKUP(A1900,Vlookup!$K$2:$N$4579,MATCH(Vlookup!N1899,Vlookup!K1899:N1899,0),0)</f>
        <v>  98 </v>
      </c>
      <c r="K1900">
        <v>6.7</v>
      </c>
      <c r="L1900" s="26">
        <v>787.0</v>
      </c>
    </row>
    <row r="1901" ht="14.25" customHeight="1">
      <c r="A1901" s="8">
        <v>303991.0</v>
      </c>
      <c r="B1901" t="s">
        <v>2881</v>
      </c>
      <c r="C1901" s="25">
        <v>39164.0</v>
      </c>
      <c r="D1901" t="str">
        <f t="shared" si="1"/>
        <v>3</v>
      </c>
      <c r="E1901">
        <v>2007.0</v>
      </c>
      <c r="F1901" t="s">
        <v>999</v>
      </c>
      <c r="G1901" s="26">
        <v>3.4E7</v>
      </c>
      <c r="H1901" s="26">
        <v>9.5608995E7</v>
      </c>
      <c r="I1901" s="26" t="str">
        <f t="shared" si="2"/>
        <v>  61,608,995 </v>
      </c>
      <c r="J1901" s="27" t="str">
        <f>VLOOKUP(A1901,Vlookup!$K$2:$N$4579,MATCH(Vlookup!N1900,Vlookup!K1900:N1900,0),0)</f>
        <v>  101 </v>
      </c>
      <c r="K1901">
        <v>6.0</v>
      </c>
      <c r="L1901" s="26">
        <v>349.0</v>
      </c>
    </row>
    <row r="1902" ht="14.25" customHeight="1">
      <c r="A1902" s="8">
        <v>304357.0</v>
      </c>
      <c r="B1902" t="s">
        <v>2882</v>
      </c>
      <c r="C1902" s="25">
        <v>39164.0</v>
      </c>
      <c r="D1902" t="str">
        <f t="shared" si="1"/>
        <v>3</v>
      </c>
      <c r="E1902">
        <v>2007.0</v>
      </c>
      <c r="F1902" t="s">
        <v>999</v>
      </c>
      <c r="G1902" s="26">
        <v>2.0E7</v>
      </c>
      <c r="H1902" s="26">
        <v>2.2222308E7</v>
      </c>
      <c r="I1902" s="26" t="str">
        <f t="shared" si="2"/>
        <v>  2,222,308 </v>
      </c>
      <c r="J1902" s="27" t="str">
        <f>VLOOKUP(A1902,Vlookup!$K$2:$N$4579,MATCH(Vlookup!N1901,Vlookup!K1901:N1901,0),0)</f>
        <v>  120 </v>
      </c>
      <c r="K1902">
        <v>7.1</v>
      </c>
      <c r="L1902" s="26">
        <v>340.0</v>
      </c>
    </row>
    <row r="1903" ht="14.25" customHeight="1">
      <c r="A1903" s="8">
        <v>304372.0</v>
      </c>
      <c r="B1903" t="s">
        <v>2883</v>
      </c>
      <c r="C1903" s="25">
        <v>39163.0</v>
      </c>
      <c r="D1903" t="str">
        <f t="shared" si="1"/>
        <v>3</v>
      </c>
      <c r="E1903">
        <v>2007.0</v>
      </c>
      <c r="F1903" t="s">
        <v>999</v>
      </c>
      <c r="G1903" s="26">
        <v>6.1E7</v>
      </c>
      <c r="H1903" s="26">
        <v>9.5696996E7</v>
      </c>
      <c r="I1903" s="26" t="str">
        <f t="shared" si="2"/>
        <v>  34,696,996 </v>
      </c>
      <c r="J1903" s="27" t="str">
        <f>VLOOKUP(A1903,Vlookup!$K$2:$N$4579,MATCH(Vlookup!N1902,Vlookup!K1902:N1902,0),0)</f>
        <v>  100 </v>
      </c>
      <c r="K1903">
        <v>6.9</v>
      </c>
      <c r="L1903" s="26">
        <v>1495.0</v>
      </c>
    </row>
    <row r="1904" ht="14.25" customHeight="1">
      <c r="A1904" s="8">
        <v>305470.0</v>
      </c>
      <c r="B1904" t="s">
        <v>2884</v>
      </c>
      <c r="C1904" s="25">
        <v>39163.0</v>
      </c>
      <c r="D1904" t="str">
        <f t="shared" si="1"/>
        <v>3</v>
      </c>
      <c r="E1904">
        <v>2007.0</v>
      </c>
      <c r="F1904" t="s">
        <v>999</v>
      </c>
      <c r="G1904" s="26">
        <v>2.5E7</v>
      </c>
      <c r="H1904" s="26">
        <v>2.29736344E8</v>
      </c>
      <c r="I1904" s="26" t="str">
        <f t="shared" si="2"/>
        <v>  204,736,344 </v>
      </c>
      <c r="J1904" s="27" t="str">
        <f>VLOOKUP(A1904,Vlookup!$K$2:$N$4579,MATCH(Vlookup!N1903,Vlookup!K1903:N1903,0),0)</f>
        <v>  124 </v>
      </c>
      <c r="K1904">
        <v>6.1</v>
      </c>
      <c r="L1904" s="26">
        <v>682.0</v>
      </c>
    </row>
    <row r="1905" ht="14.25" customHeight="1">
      <c r="A1905" s="8">
        <v>306819.0</v>
      </c>
      <c r="B1905" t="s">
        <v>2885</v>
      </c>
      <c r="C1905" s="25">
        <v>39157.0</v>
      </c>
      <c r="D1905" t="str">
        <f t="shared" si="1"/>
        <v>3</v>
      </c>
      <c r="E1905">
        <v>2007.0</v>
      </c>
      <c r="F1905" t="s">
        <v>999</v>
      </c>
      <c r="G1905" s="26">
        <v>2.0E7</v>
      </c>
      <c r="H1905" s="26">
        <v>2.2217407E7</v>
      </c>
      <c r="I1905" s="26" t="str">
        <f t="shared" si="2"/>
        <v>  2,217,407 </v>
      </c>
      <c r="J1905" s="27" t="str">
        <f>VLOOKUP(A1905,Vlookup!$K$2:$N$4579,MATCH(Vlookup!N1904,Vlookup!K1904:N1904,0),0)</f>
        <v>  120 </v>
      </c>
      <c r="K1905">
        <v>6.2</v>
      </c>
      <c r="L1905" s="26">
        <v>533.0</v>
      </c>
    </row>
    <row r="1906" ht="14.25" customHeight="1">
      <c r="A1906" s="8">
        <v>307081.0</v>
      </c>
      <c r="B1906" t="s">
        <v>2886</v>
      </c>
      <c r="C1906" s="25">
        <v>39157.0</v>
      </c>
      <c r="D1906" t="str">
        <f t="shared" si="1"/>
        <v>3</v>
      </c>
      <c r="E1906">
        <v>2007.0</v>
      </c>
      <c r="F1906" t="s">
        <v>999</v>
      </c>
      <c r="G1906" s="26">
        <v>1.1E7</v>
      </c>
      <c r="H1906" s="26">
        <v>1.3196245E7</v>
      </c>
      <c r="I1906" s="26" t="str">
        <f t="shared" si="2"/>
        <v>  2,196,245 </v>
      </c>
      <c r="J1906" s="27" t="str">
        <f>VLOOKUP(A1906,Vlookup!$K$2:$N$4579,MATCH(Vlookup!N1905,Vlookup!K1905:N1905,0),0)</f>
        <v>  123 </v>
      </c>
      <c r="K1906">
        <v>5.0</v>
      </c>
      <c r="L1906" s="26">
        <v>56.0</v>
      </c>
    </row>
    <row r="1907" ht="14.25" customHeight="1">
      <c r="A1907" s="8">
        <v>308266.0</v>
      </c>
      <c r="B1907" t="s">
        <v>2887</v>
      </c>
      <c r="C1907" s="25">
        <v>39150.0</v>
      </c>
      <c r="D1907" t="str">
        <f t="shared" si="1"/>
        <v>3</v>
      </c>
      <c r="E1907">
        <v>2007.0</v>
      </c>
      <c r="F1907" t="s">
        <v>999</v>
      </c>
      <c r="G1907" s="26">
        <v>1.7E7</v>
      </c>
      <c r="H1907" s="26">
        <v>2626800.0</v>
      </c>
      <c r="I1907" s="26" t="str">
        <f t="shared" si="2"/>
        <v>  (14,373,200)</v>
      </c>
      <c r="J1907" s="27" t="str">
        <f>VLOOKUP(A1907,Vlookup!$K$2:$N$4579,MATCH(Vlookup!N1906,Vlookup!K1906:N1906,0),0)</f>
        <v>  114 </v>
      </c>
      <c r="K1907">
        <v>4.4</v>
      </c>
      <c r="L1907" s="26">
        <v>134.0</v>
      </c>
    </row>
    <row r="1908" ht="14.25" customHeight="1">
      <c r="A1908" s="8">
        <v>308531.0</v>
      </c>
      <c r="B1908" t="s">
        <v>2888</v>
      </c>
      <c r="C1908" s="25">
        <v>39150.0</v>
      </c>
      <c r="D1908" t="str">
        <f t="shared" si="1"/>
        <v>3</v>
      </c>
      <c r="E1908">
        <v>2007.0</v>
      </c>
      <c r="F1908" t="s">
        <v>999</v>
      </c>
      <c r="G1908" s="26">
        <v>1.6E7</v>
      </c>
      <c r="H1908" s="26">
        <v>5367030.0</v>
      </c>
      <c r="I1908" s="26" t="str">
        <f t="shared" si="2"/>
        <v>  (10,632,970)</v>
      </c>
      <c r="J1908" s="27" t="str">
        <f>VLOOKUP(A1908,Vlookup!$K$2:$N$4579,MATCH(Vlookup!N1907,Vlookup!K1907:N1907,0),0)</f>
        <v>  112 </v>
      </c>
      <c r="K1908">
        <v>6.6</v>
      </c>
      <c r="L1908" s="26">
        <v>209.0</v>
      </c>
    </row>
    <row r="1909" ht="14.25" customHeight="1">
      <c r="A1909" s="8">
        <v>309302.0</v>
      </c>
      <c r="B1909" t="s">
        <v>2889</v>
      </c>
      <c r="C1909" s="25">
        <v>39143.0</v>
      </c>
      <c r="D1909" t="str">
        <f t="shared" si="1"/>
        <v>3</v>
      </c>
      <c r="E1909">
        <v>2007.0</v>
      </c>
      <c r="F1909" t="s">
        <v>999</v>
      </c>
      <c r="G1909" s="26">
        <v>6.5E7</v>
      </c>
      <c r="H1909" s="26">
        <v>8.4785914E7</v>
      </c>
      <c r="I1909" s="26" t="str">
        <f t="shared" si="2"/>
        <v>  19,785,914 </v>
      </c>
      <c r="J1909" s="27" t="str">
        <f>VLOOKUP(A1909,Vlookup!$K$2:$N$4579,MATCH(Vlookup!N1908,Vlookup!K1908:N1908,0),0)</f>
        <v>  116 </v>
      </c>
      <c r="K1909">
        <v>7.3</v>
      </c>
      <c r="L1909" s="26">
        <v>2080.0</v>
      </c>
    </row>
    <row r="1910" ht="14.25" customHeight="1">
      <c r="A1910" s="8">
        <v>309809.0</v>
      </c>
      <c r="B1910" t="s">
        <v>2890</v>
      </c>
      <c r="C1910" s="25">
        <v>39143.0</v>
      </c>
      <c r="D1910" t="str">
        <f t="shared" si="1"/>
        <v>3</v>
      </c>
      <c r="E1910">
        <v>2007.0</v>
      </c>
      <c r="F1910" t="s">
        <v>999</v>
      </c>
      <c r="G1910" s="26">
        <v>1.65E7</v>
      </c>
      <c r="H1910" s="26">
        <v>3.7311672E7</v>
      </c>
      <c r="I1910" s="26" t="str">
        <f t="shared" si="2"/>
        <v>  20,811,672 </v>
      </c>
      <c r="J1910" s="27" t="str">
        <f>VLOOKUP(A1910,Vlookup!$K$2:$N$4579,MATCH(Vlookup!N1909,Vlookup!K1909:N1909,0),0)</f>
        <v>  92 </v>
      </c>
      <c r="K1910">
        <v>6.9</v>
      </c>
      <c r="L1910" s="26">
        <v>325.0</v>
      </c>
    </row>
    <row r="1911" ht="14.25" customHeight="1">
      <c r="A1911" s="8">
        <v>310123.0</v>
      </c>
      <c r="B1911" t="s">
        <v>2891</v>
      </c>
      <c r="C1911" s="25">
        <v>39136.0</v>
      </c>
      <c r="D1911" t="str">
        <f t="shared" si="1"/>
        <v>2</v>
      </c>
      <c r="E1911">
        <v>2007.0</v>
      </c>
      <c r="F1911" t="s">
        <v>999</v>
      </c>
      <c r="G1911" s="26">
        <v>3.0E7</v>
      </c>
      <c r="H1911" s="26">
        <v>7.7566815E7</v>
      </c>
      <c r="I1911" s="26" t="str">
        <f t="shared" si="2"/>
        <v>  47,566,815 </v>
      </c>
      <c r="J1911" s="27" t="str">
        <f>VLOOKUP(A1911,Vlookup!$K$2:$N$4579,MATCH(Vlookup!N1910,Vlookup!K1910:N1910,0),0)</f>
        <v>  128 </v>
      </c>
      <c r="K1911">
        <v>6.3</v>
      </c>
      <c r="L1911" s="26">
        <v>1045.0</v>
      </c>
    </row>
    <row r="1912" ht="14.25" customHeight="1">
      <c r="A1912" s="8">
        <v>310131.0</v>
      </c>
      <c r="B1912" t="s">
        <v>2892</v>
      </c>
      <c r="C1912" s="25">
        <v>39136.0</v>
      </c>
      <c r="D1912" t="str">
        <f t="shared" si="1"/>
        <v>2</v>
      </c>
      <c r="E1912">
        <v>2007.0</v>
      </c>
      <c r="F1912" t="s">
        <v>999</v>
      </c>
      <c r="G1912" s="26">
        <v>1.0E7</v>
      </c>
      <c r="H1912" s="26">
        <v>2.0342161E7</v>
      </c>
      <c r="I1912" s="26" t="str">
        <f t="shared" si="2"/>
        <v>  10,342,161 </v>
      </c>
      <c r="J1912" s="27" t="str">
        <f>VLOOKUP(A1912,Vlookup!$K$2:$N$4579,MATCH(Vlookup!N1911,Vlookup!K1911:N1911,0),0)</f>
        <v>  92 </v>
      </c>
      <c r="K1912">
        <v>5.6</v>
      </c>
      <c r="L1912" s="26">
        <v>72.0</v>
      </c>
    </row>
    <row r="1913" ht="14.25" customHeight="1">
      <c r="A1913" s="8">
        <v>310307.0</v>
      </c>
      <c r="B1913" t="s">
        <v>2893</v>
      </c>
      <c r="C1913" s="25">
        <v>39129.0</v>
      </c>
      <c r="D1913" t="str">
        <f t="shared" si="1"/>
        <v>2</v>
      </c>
      <c r="E1913">
        <v>2007.0</v>
      </c>
      <c r="F1913" t="s">
        <v>999</v>
      </c>
      <c r="G1913" s="26">
        <v>1.1E8</v>
      </c>
      <c r="H1913" s="26">
        <v>2.28738393E8</v>
      </c>
      <c r="I1913" s="26" t="str">
        <f t="shared" si="2"/>
        <v>  118,738,393 </v>
      </c>
      <c r="J1913" s="27" t="str">
        <f>VLOOKUP(A1913,Vlookup!$K$2:$N$4579,MATCH(Vlookup!N1912,Vlookup!K1912:N1912,0),0)</f>
        <v>  115 </v>
      </c>
      <c r="K1913">
        <v>5.2</v>
      </c>
      <c r="L1913" s="26">
        <v>1754.0</v>
      </c>
    </row>
    <row r="1914" ht="14.25" customHeight="1">
      <c r="A1914" s="8">
        <v>310593.0</v>
      </c>
      <c r="B1914" t="s">
        <v>2894</v>
      </c>
      <c r="C1914" s="25">
        <v>39129.0</v>
      </c>
      <c r="D1914" t="str">
        <f t="shared" si="1"/>
        <v>2</v>
      </c>
      <c r="E1914">
        <v>2007.0</v>
      </c>
      <c r="F1914" t="s">
        <v>999</v>
      </c>
      <c r="G1914" s="26">
        <v>6.0E7</v>
      </c>
      <c r="H1914" s="26">
        <v>1.37587063E8</v>
      </c>
      <c r="I1914" s="26" t="str">
        <f t="shared" si="2"/>
        <v>  77,587,063 </v>
      </c>
      <c r="J1914" s="27" t="str">
        <f>VLOOKUP(A1914,Vlookup!$K$2:$N$4579,MATCH(Vlookup!N1913,Vlookup!K1913:N1913,0),0)</f>
        <v>  118 </v>
      </c>
      <c r="K1914">
        <v>7.0</v>
      </c>
      <c r="L1914" s="26">
        <v>1146.0</v>
      </c>
    </row>
    <row r="1915" ht="14.25" customHeight="1">
      <c r="A1915" s="8">
        <v>311324.0</v>
      </c>
      <c r="B1915" t="s">
        <v>2895</v>
      </c>
      <c r="C1915" s="25">
        <v>39127.0</v>
      </c>
      <c r="D1915" t="str">
        <f t="shared" si="1"/>
        <v>2</v>
      </c>
      <c r="E1915">
        <v>2007.0</v>
      </c>
      <c r="F1915" t="s">
        <v>999</v>
      </c>
      <c r="G1915" s="26">
        <v>3.0E7</v>
      </c>
      <c r="H1915" s="26">
        <v>1.6930884E7</v>
      </c>
      <c r="I1915" s="26" t="str">
        <f t="shared" si="2"/>
        <v>  (13,069,116)</v>
      </c>
      <c r="J1915" s="27" t="str">
        <f>VLOOKUP(A1915,Vlookup!$K$2:$N$4579,MATCH(Vlookup!N1914,Vlookup!K1914:N1914,0),0)</f>
        <v>  103 </v>
      </c>
      <c r="K1915">
        <v>5.7</v>
      </c>
      <c r="L1915" s="26">
        <v>323.0</v>
      </c>
    </row>
    <row r="1916" ht="14.25" customHeight="1">
      <c r="A1916" s="8">
        <v>312221.0</v>
      </c>
      <c r="B1916" t="s">
        <v>2896</v>
      </c>
      <c r="C1916" s="25">
        <v>39127.0</v>
      </c>
      <c r="D1916" t="str">
        <f t="shared" si="1"/>
        <v>2</v>
      </c>
      <c r="E1916">
        <v>2007.0</v>
      </c>
      <c r="F1916" t="s">
        <v>999</v>
      </c>
      <c r="G1916" s="26">
        <v>1.2E7</v>
      </c>
      <c r="H1916" s="26">
        <v>8.0573774E7</v>
      </c>
      <c r="I1916" s="26" t="str">
        <f t="shared" si="2"/>
        <v>  68,573,774 </v>
      </c>
      <c r="J1916" s="27" t="str">
        <f>VLOOKUP(A1916,Vlookup!$K$2:$N$4579,MATCH(Vlookup!N1915,Vlookup!K1915:N1915,0),0)</f>
        <v>  133 </v>
      </c>
      <c r="K1916">
        <v>7.4</v>
      </c>
      <c r="L1916" s="26">
        <v>2252.0</v>
      </c>
    </row>
    <row r="1917" ht="14.25" customHeight="1">
      <c r="A1917" s="8">
        <v>313297.0</v>
      </c>
      <c r="B1917" t="s">
        <v>2897</v>
      </c>
      <c r="C1917" s="25">
        <v>39127.0</v>
      </c>
      <c r="D1917" t="str">
        <f t="shared" si="1"/>
        <v>2</v>
      </c>
      <c r="E1917">
        <v>2007.0</v>
      </c>
      <c r="F1917" t="s">
        <v>999</v>
      </c>
      <c r="G1917" s="26">
        <v>1.0E7</v>
      </c>
      <c r="H1917" s="26">
        <v>3.1609243E7</v>
      </c>
      <c r="I1917" s="26" t="str">
        <f t="shared" si="2"/>
        <v>  21,609,243 </v>
      </c>
      <c r="J1917" s="27" t="str">
        <f>VLOOKUP(A1917,Vlookup!$K$2:$N$4579,MATCH(Vlookup!N1916,Vlookup!K1916:N1916,0),0)</f>
        <v>  102 </v>
      </c>
      <c r="K1917">
        <v>6.6</v>
      </c>
      <c r="L1917" s="26">
        <v>19.0</v>
      </c>
    </row>
    <row r="1918" ht="14.25" customHeight="1">
      <c r="A1918" s="8">
        <v>313369.0</v>
      </c>
      <c r="B1918" t="s">
        <v>2898</v>
      </c>
      <c r="C1918" s="25">
        <v>39122.0</v>
      </c>
      <c r="D1918" t="str">
        <f t="shared" si="1"/>
        <v>2</v>
      </c>
      <c r="E1918">
        <v>2007.0</v>
      </c>
      <c r="F1918" t="s">
        <v>999</v>
      </c>
      <c r="G1918" s="26">
        <v>4.0E7</v>
      </c>
      <c r="H1918" s="26">
        <v>1.45896422E8</v>
      </c>
      <c r="I1918" s="26" t="str">
        <f t="shared" si="2"/>
        <v>  105,896,422 </v>
      </c>
      <c r="J1918" s="27" t="str">
        <f>VLOOKUP(A1918,Vlookup!$K$2:$N$4579,MATCH(Vlookup!N1917,Vlookup!K1917:N1917,0),0)</f>
        <v>  128 </v>
      </c>
      <c r="K1918">
        <v>6.2</v>
      </c>
      <c r="L1918" s="26">
        <v>569.0</v>
      </c>
    </row>
    <row r="1919" ht="14.25" customHeight="1">
      <c r="A1919" s="8">
        <v>313922.0</v>
      </c>
      <c r="B1919" t="s">
        <v>2899</v>
      </c>
      <c r="C1919" s="25">
        <v>39122.0</v>
      </c>
      <c r="D1919" t="str">
        <f t="shared" si="1"/>
        <v>2</v>
      </c>
      <c r="E1919">
        <v>2007.0</v>
      </c>
      <c r="F1919" t="s">
        <v>999</v>
      </c>
      <c r="G1919" s="26">
        <v>4000000.0</v>
      </c>
      <c r="H1919" s="26">
        <v>2426851.0</v>
      </c>
      <c r="I1919" s="26" t="str">
        <f t="shared" si="2"/>
        <v>  (1,573,149)</v>
      </c>
      <c r="J1919" s="27" t="str">
        <f>VLOOKUP(A1919,Vlookup!$K$2:$N$4579,MATCH(Vlookup!N1918,Vlookup!K1918:N1918,0),0)</f>
        <v>  95 </v>
      </c>
      <c r="K1919">
        <v>6.2</v>
      </c>
      <c r="L1919" s="26">
        <v>82.0</v>
      </c>
    </row>
    <row r="1920" ht="14.25" customHeight="1">
      <c r="A1920" s="8">
        <v>314095.0</v>
      </c>
      <c r="B1920" t="s">
        <v>2900</v>
      </c>
      <c r="C1920" s="25">
        <v>39121.0</v>
      </c>
      <c r="D1920" t="str">
        <f t="shared" si="1"/>
        <v>2</v>
      </c>
      <c r="E1920">
        <v>2007.0</v>
      </c>
      <c r="F1920" t="s">
        <v>1065</v>
      </c>
      <c r="G1920" s="26">
        <v>7.0E7</v>
      </c>
      <c r="H1920" s="26">
        <v>5.3587404E7</v>
      </c>
      <c r="I1920" s="26" t="str">
        <f t="shared" si="2"/>
        <v>  (16,412,596)</v>
      </c>
      <c r="J1920" s="27" t="str">
        <f>VLOOKUP(A1920,Vlookup!$K$2:$N$4579,MATCH(Vlookup!N1919,Vlookup!K1919:N1919,0),0)</f>
        <v>  140 </v>
      </c>
      <c r="K1920">
        <v>4.0</v>
      </c>
      <c r="L1920" s="26">
        <v>104.0</v>
      </c>
    </row>
    <row r="1921" ht="14.25" customHeight="1">
      <c r="A1921" s="8">
        <v>314365.0</v>
      </c>
      <c r="B1921" t="s">
        <v>2901</v>
      </c>
      <c r="C1921" s="25">
        <v>39121.0</v>
      </c>
      <c r="D1921" t="str">
        <f t="shared" si="1"/>
        <v>2</v>
      </c>
      <c r="E1921">
        <v>2007.0</v>
      </c>
      <c r="F1921" t="s">
        <v>999</v>
      </c>
      <c r="G1921" s="26">
        <v>6.0E7</v>
      </c>
      <c r="H1921" s="26">
        <v>9.5673607E7</v>
      </c>
      <c r="I1921" s="26" t="str">
        <f t="shared" si="2"/>
        <v>  35,673,607 </v>
      </c>
      <c r="J1921" s="27" t="str">
        <f>VLOOKUP(A1921,Vlookup!$K$2:$N$4579,MATCH(Vlookup!N1920,Vlookup!K1920:N1920,0),0)</f>
        <v>  128 </v>
      </c>
      <c r="K1921">
        <v>5.0</v>
      </c>
      <c r="L1921" s="26">
        <v>434.0</v>
      </c>
    </row>
    <row r="1922" ht="14.25" customHeight="1">
      <c r="A1922" s="8">
        <v>314385.0</v>
      </c>
      <c r="B1922" t="s">
        <v>2902</v>
      </c>
      <c r="C1922" s="25">
        <v>39121.0</v>
      </c>
      <c r="D1922" t="str">
        <f t="shared" si="1"/>
        <v>2</v>
      </c>
      <c r="E1922">
        <v>2007.0</v>
      </c>
      <c r="F1922" t="s">
        <v>999</v>
      </c>
      <c r="G1922" s="26">
        <v>2.0E7</v>
      </c>
      <c r="H1922" s="26">
        <v>8.4146832E7</v>
      </c>
      <c r="I1922" s="26" t="str">
        <f t="shared" si="2"/>
        <v>  64,146,832 </v>
      </c>
      <c r="J1922" s="27" t="str">
        <f>VLOOKUP(A1922,Vlookup!$K$2:$N$4579,MATCH(Vlookup!N1921,Vlookup!K1921:N1921,0),0)</f>
        <v>  122 </v>
      </c>
      <c r="K1922">
        <v>5.8</v>
      </c>
      <c r="L1922" s="26">
        <v>391.0</v>
      </c>
    </row>
    <row r="1923" ht="14.25" customHeight="1">
      <c r="A1923" s="8">
        <v>315011.0</v>
      </c>
      <c r="B1923" t="s">
        <v>2903</v>
      </c>
      <c r="C1923" s="25">
        <v>39119.0</v>
      </c>
      <c r="D1923" t="str">
        <f t="shared" si="1"/>
        <v>2</v>
      </c>
      <c r="E1923">
        <v>2007.0</v>
      </c>
      <c r="F1923" t="s">
        <v>999</v>
      </c>
      <c r="G1923" s="26">
        <v>5.0E7</v>
      </c>
      <c r="H1923" s="26">
        <v>8.2169884E7</v>
      </c>
      <c r="I1923" s="26" t="str">
        <f t="shared" si="2"/>
        <v>  32,169,884 </v>
      </c>
      <c r="J1923" s="27" t="str">
        <f>VLOOKUP(A1923,Vlookup!$K$2:$N$4579,MATCH(Vlookup!N1922,Vlookup!K1922:N1922,0),0)</f>
        <v>  120 </v>
      </c>
      <c r="K1923">
        <v>6.0</v>
      </c>
      <c r="L1923" s="26">
        <v>666.0</v>
      </c>
    </row>
    <row r="1924" ht="14.25" customHeight="1">
      <c r="A1924" s="8">
        <v>315664.0</v>
      </c>
      <c r="B1924" t="s">
        <v>2904</v>
      </c>
      <c r="C1924" s="25">
        <v>39115.0</v>
      </c>
      <c r="D1924" t="str">
        <f t="shared" si="1"/>
        <v>2</v>
      </c>
      <c r="E1924">
        <v>2007.0</v>
      </c>
      <c r="F1924" t="s">
        <v>999</v>
      </c>
      <c r="G1924" s="26">
        <v>1.6E7</v>
      </c>
      <c r="H1924" s="26">
        <v>1109660.0</v>
      </c>
      <c r="I1924" s="26" t="str">
        <f t="shared" si="2"/>
        <v>  (14,890,340)</v>
      </c>
      <c r="J1924" s="27" t="str">
        <f>VLOOKUP(A1924,Vlookup!$K$2:$N$4579,MATCH(Vlookup!N1923,Vlookup!K1923:N1923,0),0)</f>
        <v>  110 </v>
      </c>
      <c r="K1924">
        <v>5.6</v>
      </c>
      <c r="L1924" s="26">
        <v>216.0</v>
      </c>
    </row>
    <row r="1925" ht="14.25" customHeight="1">
      <c r="A1925" s="8">
        <v>315837.0</v>
      </c>
      <c r="B1925" t="s">
        <v>2905</v>
      </c>
      <c r="C1925" s="25">
        <v>39107.0</v>
      </c>
      <c r="D1925" t="str">
        <f t="shared" si="1"/>
        <v>1</v>
      </c>
      <c r="E1925">
        <v>2007.0</v>
      </c>
      <c r="F1925" t="s">
        <v>999</v>
      </c>
      <c r="G1925" s="26">
        <v>2.0E7</v>
      </c>
      <c r="H1925" s="26">
        <v>8.6865564E7</v>
      </c>
      <c r="I1925" s="26" t="str">
        <f t="shared" si="2"/>
        <v>  66,865,564 </v>
      </c>
      <c r="J1925" s="27" t="str">
        <f>VLOOKUP(A1925,Vlookup!$K$2:$N$4579,MATCH(Vlookup!N1924,Vlookup!K1924:N1924,0),0)</f>
        <v>  107 </v>
      </c>
      <c r="K1925">
        <v>3.2</v>
      </c>
      <c r="L1925" s="26">
        <v>334.0</v>
      </c>
    </row>
    <row r="1926" ht="14.25" customHeight="1">
      <c r="A1926" s="8">
        <v>316023.0</v>
      </c>
      <c r="B1926" t="s">
        <v>2906</v>
      </c>
      <c r="C1926" s="25">
        <v>39104.0</v>
      </c>
      <c r="D1926" t="str">
        <f t="shared" si="1"/>
        <v>1</v>
      </c>
      <c r="E1926">
        <v>2007.0</v>
      </c>
      <c r="F1926" t="s">
        <v>999</v>
      </c>
      <c r="G1926" s="26">
        <v>4000000.0</v>
      </c>
      <c r="H1926" s="26">
        <v>6870249.0</v>
      </c>
      <c r="I1926" s="26" t="str">
        <f t="shared" si="2"/>
        <v>  2,870,249 </v>
      </c>
      <c r="J1926" s="27" t="str">
        <f>VLOOKUP(A1926,Vlookup!$K$2:$N$4579,MATCH(Vlookup!N1925,Vlookup!K1925:N1925,0),0)</f>
        <v>  98 </v>
      </c>
      <c r="K1926">
        <v>6.7</v>
      </c>
      <c r="L1926" s="26">
        <v>146.0</v>
      </c>
    </row>
    <row r="1927" ht="14.25" customHeight="1">
      <c r="A1927" s="8">
        <v>316152.0</v>
      </c>
      <c r="B1927" t="s">
        <v>2907</v>
      </c>
      <c r="C1927" s="25">
        <v>39101.0</v>
      </c>
      <c r="D1927" t="str">
        <f t="shared" si="1"/>
        <v>1</v>
      </c>
      <c r="E1927">
        <v>2007.0</v>
      </c>
      <c r="F1927" t="s">
        <v>999</v>
      </c>
      <c r="G1927" s="26">
        <v>1.0E7</v>
      </c>
      <c r="H1927" s="26">
        <v>2.5399945E7</v>
      </c>
      <c r="I1927" s="26" t="str">
        <f t="shared" si="2"/>
        <v>  15,399,945 </v>
      </c>
      <c r="J1927" s="27" t="str">
        <f>VLOOKUP(A1927,Vlookup!$K$2:$N$4579,MATCH(Vlookup!N1926,Vlookup!K1926:N1926,0),0)</f>
        <v>  139 </v>
      </c>
      <c r="K1927">
        <v>5.6</v>
      </c>
      <c r="L1927" s="26">
        <v>253.0</v>
      </c>
    </row>
    <row r="1928" ht="14.25" customHeight="1">
      <c r="A1928" s="8">
        <v>316654.0</v>
      </c>
      <c r="B1928" t="s">
        <v>2908</v>
      </c>
      <c r="C1928" s="25">
        <v>39094.0</v>
      </c>
      <c r="D1928" t="str">
        <f t="shared" si="1"/>
        <v>1</v>
      </c>
      <c r="E1928">
        <v>2007.0</v>
      </c>
      <c r="F1928" t="s">
        <v>1074</v>
      </c>
      <c r="G1928" s="26">
        <v>4700000.0</v>
      </c>
      <c r="H1928" s="26">
        <v>3.1E7</v>
      </c>
      <c r="I1928" s="26" t="str">
        <f t="shared" si="2"/>
        <v>  26,300,000 </v>
      </c>
      <c r="J1928" s="27" t="str">
        <f>VLOOKUP(A1928,Vlookup!$K$2:$N$4579,MATCH(Vlookup!N1927,Vlookup!K1927:N1927,0),0)</f>
        <v>  151 </v>
      </c>
      <c r="K1928">
        <v>6.7</v>
      </c>
      <c r="L1928" s="26">
        <v>24.0</v>
      </c>
    </row>
    <row r="1929" ht="14.25" customHeight="1">
      <c r="A1929" s="8">
        <v>316727.0</v>
      </c>
      <c r="B1929" t="s">
        <v>2909</v>
      </c>
      <c r="C1929" s="25">
        <v>39093.0</v>
      </c>
      <c r="D1929" t="str">
        <f t="shared" si="1"/>
        <v>1</v>
      </c>
      <c r="E1929">
        <v>2007.0</v>
      </c>
      <c r="F1929" t="s">
        <v>999</v>
      </c>
      <c r="G1929" s="26">
        <v>4.5E7</v>
      </c>
      <c r="H1929" s="26">
        <v>3.0822861E7</v>
      </c>
      <c r="I1929" s="26" t="str">
        <f t="shared" si="2"/>
        <v>  (14,177,139)</v>
      </c>
      <c r="J1929" s="27" t="str">
        <f>VLOOKUP(A1929,Vlookup!$K$2:$N$4579,MATCH(Vlookup!N1928,Vlookup!K1928:N1928,0),0)</f>
        <v>  105 </v>
      </c>
      <c r="K1929">
        <v>5.4</v>
      </c>
      <c r="L1929" s="26">
        <v>173.0</v>
      </c>
    </row>
    <row r="1930" ht="14.25" customHeight="1">
      <c r="A1930" s="8">
        <v>317557.0</v>
      </c>
      <c r="B1930" t="s">
        <v>2910</v>
      </c>
      <c r="C1930" s="25">
        <v>39087.0</v>
      </c>
      <c r="D1930" t="str">
        <f t="shared" si="1"/>
        <v>1</v>
      </c>
      <c r="E1930">
        <v>2007.0</v>
      </c>
      <c r="F1930" t="s">
        <v>999</v>
      </c>
      <c r="G1930" s="26">
        <v>2.1E7</v>
      </c>
      <c r="H1930" s="26">
        <v>4.1170784E7</v>
      </c>
      <c r="I1930" s="26" t="str">
        <f t="shared" si="2"/>
        <v>  20,170,784 </v>
      </c>
      <c r="J1930" s="27" t="str">
        <f>VLOOKUP(A1930,Vlookup!$K$2:$N$4579,MATCH(Vlookup!N1929,Vlookup!K1929:N1929,0),0)</f>
        <v>  124 </v>
      </c>
      <c r="K1930">
        <v>7.6</v>
      </c>
      <c r="L1930" s="26">
        <v>368.0</v>
      </c>
    </row>
    <row r="1931" ht="14.25" customHeight="1">
      <c r="A1931" s="8">
        <v>318781.0</v>
      </c>
      <c r="B1931" t="s">
        <v>2911</v>
      </c>
      <c r="C1931" s="25">
        <v>39087.0</v>
      </c>
      <c r="D1931" t="str">
        <f t="shared" si="1"/>
        <v>1</v>
      </c>
      <c r="E1931">
        <v>2007.0</v>
      </c>
      <c r="F1931" t="s">
        <v>999</v>
      </c>
      <c r="G1931" s="26">
        <v>2.0E7</v>
      </c>
      <c r="H1931" s="26">
        <v>1.0337477E7</v>
      </c>
      <c r="I1931" s="26" t="str">
        <f t="shared" si="2"/>
        <v>  (9,662,523)</v>
      </c>
      <c r="J1931" s="27" t="str">
        <f>VLOOKUP(A1931,Vlookup!$K$2:$N$4579,MATCH(Vlookup!N1930,Vlookup!K1930:N1930,0),0)</f>
        <v>  120 </v>
      </c>
      <c r="K1931">
        <v>4.7</v>
      </c>
      <c r="L1931" s="26">
        <v>78.0</v>
      </c>
    </row>
    <row r="1932" ht="14.25" customHeight="1">
      <c r="A1932" s="8">
        <v>318846.0</v>
      </c>
      <c r="B1932" t="s">
        <v>2912</v>
      </c>
      <c r="C1932" s="25">
        <v>39083.0</v>
      </c>
      <c r="D1932" t="str">
        <f t="shared" si="1"/>
        <v>1</v>
      </c>
      <c r="E1932">
        <v>2007.0</v>
      </c>
      <c r="F1932" t="s">
        <v>999</v>
      </c>
      <c r="G1932" s="26">
        <v>1.6E7</v>
      </c>
      <c r="H1932" s="26">
        <v>1.8928871E7</v>
      </c>
      <c r="I1932" s="26" t="str">
        <f t="shared" si="2"/>
        <v>  2,928,871 </v>
      </c>
      <c r="J1932" s="27" t="str">
        <f>VLOOKUP(A1932,Vlookup!$K$2:$N$4579,MATCH(Vlookup!N1931,Vlookup!K1931:N1931,0),0)</f>
        <v>  130 </v>
      </c>
      <c r="K1932">
        <v>6.7</v>
      </c>
      <c r="L1932" s="26">
        <v>97.0</v>
      </c>
    </row>
    <row r="1933" ht="14.25" customHeight="1">
      <c r="A1933" s="8">
        <v>318850.0</v>
      </c>
      <c r="B1933" t="s">
        <v>2913</v>
      </c>
      <c r="C1933" s="25">
        <v>39077.0</v>
      </c>
      <c r="D1933" t="str">
        <f t="shared" si="1"/>
        <v>12</v>
      </c>
      <c r="E1933">
        <v>2006.0</v>
      </c>
      <c r="F1933" t="s">
        <v>999</v>
      </c>
      <c r="G1933" s="26">
        <v>1.55E7</v>
      </c>
      <c r="H1933" s="26">
        <v>7385434.0</v>
      </c>
      <c r="I1933" s="26" t="str">
        <f t="shared" si="2"/>
        <v>  (8,114,566)</v>
      </c>
      <c r="J1933" s="27" t="str">
        <f>VLOOKUP(A1933,Vlookup!$K$2:$N$4579,MATCH(Vlookup!N1932,Vlookup!K1932:N1932,0),0)</f>
        <v>  120 </v>
      </c>
      <c r="K1933">
        <v>6.3</v>
      </c>
      <c r="L1933" s="26">
        <v>279.0</v>
      </c>
    </row>
    <row r="1934" ht="14.25" customHeight="1">
      <c r="A1934" s="8">
        <v>318917.0</v>
      </c>
      <c r="B1934" t="s">
        <v>960</v>
      </c>
      <c r="C1934" s="25">
        <v>39076.0</v>
      </c>
      <c r="D1934" t="str">
        <f t="shared" si="1"/>
        <v>12</v>
      </c>
      <c r="E1934">
        <v>2006.0</v>
      </c>
      <c r="F1934" t="s">
        <v>999</v>
      </c>
      <c r="G1934" s="26">
        <v>7.0E7</v>
      </c>
      <c r="H1934" s="26">
        <v>1.5493768E8</v>
      </c>
      <c r="I1934" s="26" t="str">
        <f t="shared" si="2"/>
        <v>  84,937,680 </v>
      </c>
      <c r="J1934" s="27" t="str">
        <f>VLOOKUP(A1934,Vlookup!$K$2:$N$4579,MATCH(Vlookup!N1933,Vlookup!K1933:N1933,0),0)</f>
        <v>  116 </v>
      </c>
      <c r="K1934">
        <v>6.6</v>
      </c>
      <c r="L1934" s="26">
        <v>292.0</v>
      </c>
    </row>
    <row r="1935" ht="14.25" customHeight="1">
      <c r="A1935" s="8">
        <v>319888.0</v>
      </c>
      <c r="B1935" t="s">
        <v>2914</v>
      </c>
      <c r="C1935" s="25">
        <v>39076.0</v>
      </c>
      <c r="D1935" t="str">
        <f t="shared" si="1"/>
        <v>12</v>
      </c>
      <c r="E1935">
        <v>2006.0</v>
      </c>
      <c r="F1935" t="s">
        <v>999</v>
      </c>
      <c r="G1935" s="26">
        <v>1.5E7</v>
      </c>
      <c r="H1935" s="26">
        <v>4.9469904E7</v>
      </c>
      <c r="I1935" s="26" t="str">
        <f t="shared" si="2"/>
        <v>  34,469,904 </v>
      </c>
      <c r="J1935" s="27" t="str">
        <f>VLOOKUP(A1935,Vlookup!$K$2:$N$4579,MATCH(Vlookup!N1934,Vlookup!K1934:N1934,0),0)</f>
        <v>  106 </v>
      </c>
      <c r="K1935">
        <v>6.9</v>
      </c>
      <c r="L1935" s="26">
        <v>239.0</v>
      </c>
    </row>
    <row r="1936" ht="14.25" customHeight="1">
      <c r="A1936" s="8">
        <v>320316.0</v>
      </c>
      <c r="B1936" t="s">
        <v>2915</v>
      </c>
      <c r="C1936" s="25">
        <v>39076.0</v>
      </c>
      <c r="D1936" t="str">
        <f t="shared" si="1"/>
        <v>12</v>
      </c>
      <c r="E1936">
        <v>2006.0</v>
      </c>
      <c r="F1936" t="s">
        <v>999</v>
      </c>
      <c r="G1936" s="26">
        <v>9000000.0</v>
      </c>
      <c r="H1936" s="26">
        <v>2.1510851E7</v>
      </c>
      <c r="I1936" s="26" t="str">
        <f t="shared" si="2"/>
        <v>  12,510,851 </v>
      </c>
      <c r="J1936" s="27" t="str">
        <f>VLOOKUP(A1936,Vlookup!$K$2:$N$4579,MATCH(Vlookup!N1935,Vlookup!K1935:N1935,0),0)</f>
        <v>  90 </v>
      </c>
      <c r="K1936">
        <v>4.8</v>
      </c>
      <c r="L1936" s="26">
        <v>119.0</v>
      </c>
    </row>
    <row r="1937" ht="14.25" customHeight="1">
      <c r="A1937" s="8">
        <v>321258.0</v>
      </c>
      <c r="B1937" t="s">
        <v>2916</v>
      </c>
      <c r="C1937" s="25">
        <v>39071.0</v>
      </c>
      <c r="D1937" t="str">
        <f t="shared" si="1"/>
        <v>12</v>
      </c>
      <c r="E1937">
        <v>2006.0</v>
      </c>
      <c r="F1937" t="s">
        <v>999</v>
      </c>
      <c r="G1937" s="26">
        <v>2.4E7</v>
      </c>
      <c r="H1937" s="26">
        <v>1.55721132E8</v>
      </c>
      <c r="I1937" s="26" t="str">
        <f t="shared" si="2"/>
        <v>  131,721,132 </v>
      </c>
      <c r="J1937" s="27" t="str">
        <f>VLOOKUP(A1937,Vlookup!$K$2:$N$4579,MATCH(Vlookup!N1936,Vlookup!K1936:N1936,0),0)</f>
        <v>  97 </v>
      </c>
      <c r="K1937">
        <v>6.5</v>
      </c>
      <c r="L1937" s="26">
        <v>858.0</v>
      </c>
    </row>
    <row r="1938" ht="14.25" customHeight="1">
      <c r="A1938" s="8">
        <v>321612.0</v>
      </c>
      <c r="B1938" t="s">
        <v>2917</v>
      </c>
      <c r="C1938" s="25">
        <v>39070.0</v>
      </c>
      <c r="D1938" t="str">
        <f t="shared" si="1"/>
        <v>12</v>
      </c>
      <c r="E1938">
        <v>2006.0</v>
      </c>
      <c r="F1938" t="s">
        <v>999</v>
      </c>
      <c r="G1938" s="26">
        <v>1.9E7</v>
      </c>
      <c r="H1938" s="26">
        <v>6.8673228E7</v>
      </c>
      <c r="I1938" s="26" t="str">
        <f t="shared" si="2"/>
        <v>  49,673,228 </v>
      </c>
      <c r="J1938" s="27" t="str">
        <f>VLOOKUP(A1938,Vlookup!$K$2:$N$4579,MATCH(Vlookup!N1937,Vlookup!K1937:N1937,0),0)</f>
        <v>  129 </v>
      </c>
      <c r="K1938">
        <v>7.2</v>
      </c>
      <c r="L1938" s="26">
        <v>553.0</v>
      </c>
    </row>
    <row r="1939" ht="14.25" customHeight="1">
      <c r="A1939" s="8">
        <v>321697.0</v>
      </c>
      <c r="B1939" t="s">
        <v>2918</v>
      </c>
      <c r="C1939" s="25">
        <v>39066.0</v>
      </c>
      <c r="D1939" t="str">
        <f t="shared" si="1"/>
        <v>12</v>
      </c>
      <c r="E1939">
        <v>2006.0</v>
      </c>
      <c r="F1939" t="s">
        <v>999</v>
      </c>
      <c r="G1939" s="26">
        <v>8.5E7</v>
      </c>
      <c r="H1939" s="26">
        <v>1.44E8</v>
      </c>
      <c r="I1939" s="26" t="str">
        <f t="shared" si="2"/>
        <v>  59,000,000 </v>
      </c>
      <c r="J1939" s="27" t="str">
        <f>VLOOKUP(A1939,Vlookup!$K$2:$N$4579,MATCH(Vlookup!N1938,Vlookup!K1938:N1938,0),0)</f>
        <v>  122 </v>
      </c>
      <c r="K1939">
        <v>5.8</v>
      </c>
      <c r="L1939" s="26">
        <v>300.0</v>
      </c>
    </row>
    <row r="1940" ht="14.25" customHeight="1">
      <c r="A1940" s="8">
        <v>321741.0</v>
      </c>
      <c r="B1940" t="s">
        <v>2919</v>
      </c>
      <c r="C1940" s="25">
        <v>39065.0</v>
      </c>
      <c r="D1940" t="str">
        <f t="shared" si="1"/>
        <v>12</v>
      </c>
      <c r="E1940">
        <v>2006.0</v>
      </c>
      <c r="F1940" t="s">
        <v>999</v>
      </c>
      <c r="G1940" s="26">
        <v>1.0E8</v>
      </c>
      <c r="H1940" s="26">
        <v>2.49288105E8</v>
      </c>
      <c r="I1940" s="26" t="str">
        <f t="shared" si="2"/>
        <v>  149,288,105 </v>
      </c>
      <c r="J1940" s="27" t="str">
        <f>VLOOKUP(A1940,Vlookup!$K$2:$N$4579,MATCH(Vlookup!N1939,Vlookup!K1939:N1939,0),0)</f>
        <v>  123 </v>
      </c>
      <c r="K1940">
        <v>4.9</v>
      </c>
      <c r="L1940" s="26">
        <v>990.0</v>
      </c>
    </row>
    <row r="1941" ht="14.25" customHeight="1">
      <c r="A1941" s="8">
        <v>322240.0</v>
      </c>
      <c r="B1941" t="s">
        <v>2920</v>
      </c>
      <c r="C1941" s="25">
        <v>39065.0</v>
      </c>
      <c r="D1941" t="str">
        <f t="shared" si="1"/>
        <v>12</v>
      </c>
      <c r="E1941">
        <v>2006.0</v>
      </c>
      <c r="F1941" t="s">
        <v>999</v>
      </c>
      <c r="G1941" s="26">
        <v>5.5E7</v>
      </c>
      <c r="H1941" s="26">
        <v>3.07077295E8</v>
      </c>
      <c r="I1941" s="26" t="str">
        <f t="shared" si="2"/>
        <v>  252,077,295 </v>
      </c>
      <c r="J1941" s="27" t="str">
        <f>VLOOKUP(A1941,Vlookup!$K$2:$N$4579,MATCH(Vlookup!N1940,Vlookup!K1940:N1940,0),0)</f>
        <v>  87 </v>
      </c>
      <c r="K1941">
        <v>7.7</v>
      </c>
      <c r="L1941" s="26">
        <v>2607.0</v>
      </c>
    </row>
    <row r="1942" ht="14.25" customHeight="1">
      <c r="A1942" s="8">
        <v>323272.0</v>
      </c>
      <c r="B1942" t="s">
        <v>2921</v>
      </c>
      <c r="C1942" s="25">
        <v>39064.0</v>
      </c>
      <c r="D1942" t="str">
        <f t="shared" si="1"/>
        <v>12</v>
      </c>
      <c r="E1942">
        <v>2006.0</v>
      </c>
      <c r="F1942" t="s">
        <v>999</v>
      </c>
      <c r="G1942" s="26">
        <v>8.6E7</v>
      </c>
      <c r="H1942" s="26">
        <v>1.07944236E8</v>
      </c>
      <c r="I1942" s="26" t="str">
        <f t="shared" si="2"/>
        <v>  21,944,236 </v>
      </c>
      <c r="J1942" s="27" t="str">
        <f>VLOOKUP(A1942,Vlookup!$K$2:$N$4579,MATCH(Vlookup!N1941,Vlookup!K1941:N1941,0),0)</f>
        <v>  120 </v>
      </c>
      <c r="K1942">
        <v>6.0</v>
      </c>
      <c r="L1942" s="26">
        <v>663.0</v>
      </c>
    </row>
    <row r="1943" ht="14.25" customHeight="1">
      <c r="A1943" s="8">
        <v>323517.0</v>
      </c>
      <c r="B1943" t="s">
        <v>2922</v>
      </c>
      <c r="C1943" s="25">
        <v>39063.0</v>
      </c>
      <c r="D1943" t="str">
        <f t="shared" si="1"/>
        <v>12</v>
      </c>
      <c r="E1943">
        <v>2006.0</v>
      </c>
      <c r="F1943" t="s">
        <v>999</v>
      </c>
      <c r="G1943" s="26">
        <v>6.5E7</v>
      </c>
      <c r="H1943" s="26">
        <v>4.3545364E7</v>
      </c>
      <c r="I1943" s="26" t="str">
        <f t="shared" si="2"/>
        <v>  (21,454,636)</v>
      </c>
      <c r="J1943" s="27" t="str">
        <f>VLOOKUP(A1943,Vlookup!$K$2:$N$4579,MATCH(Vlookup!N1942,Vlookup!K1942:N1942,0),0)</f>
        <v>  128 </v>
      </c>
      <c r="K1943">
        <v>6.7</v>
      </c>
      <c r="L1943" s="26">
        <v>189.0</v>
      </c>
    </row>
    <row r="1944" ht="14.25" customHeight="1">
      <c r="A1944" s="8">
        <v>323675.0</v>
      </c>
      <c r="B1944" t="s">
        <v>2923</v>
      </c>
      <c r="C1944" s="25">
        <v>39062.0</v>
      </c>
      <c r="D1944" t="str">
        <f t="shared" si="1"/>
        <v>12</v>
      </c>
      <c r="E1944">
        <v>2006.0</v>
      </c>
      <c r="F1944" t="s">
        <v>999</v>
      </c>
      <c r="G1944" s="26">
        <v>8.5E7</v>
      </c>
      <c r="H1944" s="26">
        <v>5.9908565E7</v>
      </c>
      <c r="I1944" s="26" t="str">
        <f t="shared" si="2"/>
        <v>  (25,091,435)</v>
      </c>
      <c r="J1944" s="27" t="str">
        <f>VLOOKUP(A1944,Vlookup!$K$2:$N$4579,MATCH(Vlookup!N1943,Vlookup!K1943:N1943,0),0)</f>
        <v>  102 </v>
      </c>
      <c r="K1944">
        <v>6.3</v>
      </c>
      <c r="L1944" s="26">
        <v>342.0</v>
      </c>
    </row>
    <row r="1945" ht="14.25" customHeight="1">
      <c r="A1945" s="8">
        <v>323676.0</v>
      </c>
      <c r="B1945">
        <v>300.0</v>
      </c>
      <c r="C1945" s="25">
        <v>39060.0</v>
      </c>
      <c r="D1945" t="str">
        <f t="shared" si="1"/>
        <v>12</v>
      </c>
      <c r="E1945">
        <v>2006.0</v>
      </c>
      <c r="F1945" t="s">
        <v>999</v>
      </c>
      <c r="G1945" s="26">
        <v>6.5E7</v>
      </c>
      <c r="H1945" s="26">
        <v>4.22610419E8</v>
      </c>
      <c r="I1945" s="26" t="str">
        <f t="shared" si="2"/>
        <v>  357,610,419 </v>
      </c>
      <c r="J1945" s="27" t="str">
        <f>VLOOKUP(A1945,Vlookup!$K$2:$N$4579,MATCH(Vlookup!N1944,Vlookup!K1944:N1944,0),0)</f>
        <v>  91 </v>
      </c>
      <c r="K1945">
        <v>7.0</v>
      </c>
      <c r="L1945" s="26">
        <v>5092.0</v>
      </c>
    </row>
    <row r="1946" ht="14.25" customHeight="1">
      <c r="A1946" s="8">
        <v>323677.0</v>
      </c>
      <c r="B1946" t="s">
        <v>2924</v>
      </c>
      <c r="C1946" s="25">
        <v>39060.0</v>
      </c>
      <c r="D1946" t="str">
        <f t="shared" si="1"/>
        <v>12</v>
      </c>
      <c r="E1946">
        <v>2006.0</v>
      </c>
      <c r="F1946" t="s">
        <v>999</v>
      </c>
      <c r="G1946" s="26">
        <v>1.7E7</v>
      </c>
      <c r="H1946" s="26">
        <v>5.7103895E7</v>
      </c>
      <c r="I1946" s="26" t="str">
        <f t="shared" si="2"/>
        <v>  40,103,895 </v>
      </c>
      <c r="J1946" s="27" t="str">
        <f>VLOOKUP(A1946,Vlookup!$K$2:$N$4579,MATCH(Vlookup!N1945,Vlookup!K1945:N1945,0),0)</f>
        <v>  134 </v>
      </c>
      <c r="K1946">
        <v>6.4</v>
      </c>
      <c r="L1946" s="26">
        <v>541.0</v>
      </c>
    </row>
    <row r="1947" ht="14.25" customHeight="1">
      <c r="A1947" s="8">
        <v>324542.0</v>
      </c>
      <c r="B1947" t="s">
        <v>2925</v>
      </c>
      <c r="C1947" s="25">
        <v>39059.0</v>
      </c>
      <c r="D1947" t="str">
        <f t="shared" si="1"/>
        <v>12</v>
      </c>
      <c r="E1947">
        <v>2006.0</v>
      </c>
      <c r="F1947" t="s">
        <v>999</v>
      </c>
      <c r="G1947" s="26">
        <v>8.5E7</v>
      </c>
      <c r="H1947" s="26">
        <v>1.941687E8</v>
      </c>
      <c r="I1947" s="26" t="str">
        <f t="shared" si="2"/>
        <v>  109,168,700 </v>
      </c>
      <c r="J1947" s="27" t="str">
        <f>VLOOKUP(A1947,Vlookup!$K$2:$N$4579,MATCH(Vlookup!N1946,Vlookup!K1946:N1946,0),0)</f>
        <v>  95 </v>
      </c>
      <c r="K1947">
        <v>6.7</v>
      </c>
      <c r="L1947" s="26">
        <v>1259.0</v>
      </c>
    </row>
    <row r="1948" ht="14.25" customHeight="1">
      <c r="A1948" s="8">
        <v>324552.0</v>
      </c>
      <c r="B1948" t="s">
        <v>2926</v>
      </c>
      <c r="C1948" s="25">
        <v>39059.0</v>
      </c>
      <c r="D1948" t="str">
        <f t="shared" si="1"/>
        <v>12</v>
      </c>
      <c r="E1948">
        <v>2006.0</v>
      </c>
      <c r="F1948" t="s">
        <v>999</v>
      </c>
      <c r="G1948" s="26">
        <v>3.2E7</v>
      </c>
      <c r="H1948" s="26">
        <v>5914908.0</v>
      </c>
      <c r="I1948" s="26" t="str">
        <f t="shared" si="2"/>
        <v>  (26,085,092)</v>
      </c>
      <c r="J1948" s="27" t="str">
        <f>VLOOKUP(A1948,Vlookup!$K$2:$N$4579,MATCH(Vlookup!N1947,Vlookup!K1947:N1947,0),0)</f>
        <v>  122 </v>
      </c>
      <c r="K1948">
        <v>5.9</v>
      </c>
      <c r="L1948" s="26">
        <v>87.0</v>
      </c>
    </row>
    <row r="1949" ht="14.25" customHeight="1">
      <c r="A1949" s="8">
        <v>324668.0</v>
      </c>
      <c r="B1949" t="s">
        <v>2927</v>
      </c>
      <c r="C1949" s="25">
        <v>39059.0</v>
      </c>
      <c r="D1949" t="str">
        <f t="shared" si="1"/>
        <v>12</v>
      </c>
      <c r="E1949">
        <v>2006.0</v>
      </c>
      <c r="F1949" t="s">
        <v>999</v>
      </c>
      <c r="G1949" s="26">
        <v>1.5E7</v>
      </c>
      <c r="H1949" s="26">
        <v>1.0903846E7</v>
      </c>
      <c r="I1949" s="26" t="str">
        <f t="shared" si="2"/>
        <v>  (4,096,154)</v>
      </c>
      <c r="J1949" s="27" t="str">
        <f>VLOOKUP(A1949,Vlookup!$K$2:$N$4579,MATCH(Vlookup!N1948,Vlookup!K1948:N1948,0),0)</f>
        <v>  123 </v>
      </c>
      <c r="K1949">
        <v>6.6</v>
      </c>
      <c r="L1949" s="26">
        <v>247.0</v>
      </c>
    </row>
    <row r="1950" ht="14.25" customHeight="1">
      <c r="A1950" s="8">
        <v>324786.0</v>
      </c>
      <c r="B1950" t="s">
        <v>2928</v>
      </c>
      <c r="C1950" s="25">
        <v>39058.0</v>
      </c>
      <c r="D1950" t="str">
        <f t="shared" si="1"/>
        <v>12</v>
      </c>
      <c r="E1950">
        <v>2006.0</v>
      </c>
      <c r="F1950" t="s">
        <v>999</v>
      </c>
      <c r="G1950" s="26">
        <v>1.0E8</v>
      </c>
      <c r="H1950" s="26">
        <v>1.70877916E8</v>
      </c>
      <c r="I1950" s="26" t="str">
        <f t="shared" si="2"/>
        <v>  70,877,916 </v>
      </c>
      <c r="J1950" s="27" t="str">
        <f>VLOOKUP(A1950,Vlookup!$K$2:$N$4579,MATCH(Vlookup!N1949,Vlookup!K1949:N1949,0),0)</f>
        <v>  140 </v>
      </c>
      <c r="K1950">
        <v>7.4</v>
      </c>
      <c r="L1950" s="26">
        <v>2344.0</v>
      </c>
    </row>
    <row r="1951" ht="14.25" customHeight="1">
      <c r="A1951" s="8">
        <v>324849.0</v>
      </c>
      <c r="B1951" t="s">
        <v>2929</v>
      </c>
      <c r="C1951" s="25">
        <v>39058.0</v>
      </c>
      <c r="D1951" t="str">
        <f t="shared" si="1"/>
        <v>12</v>
      </c>
      <c r="E1951">
        <v>2006.0</v>
      </c>
      <c r="F1951" t="s">
        <v>999</v>
      </c>
      <c r="G1951" s="26">
        <v>4.0E7</v>
      </c>
      <c r="H1951" s="26">
        <v>1.2017529E8</v>
      </c>
      <c r="I1951" s="26" t="str">
        <f t="shared" si="2"/>
        <v>  80,175,290 </v>
      </c>
      <c r="J1951" s="27" t="str">
        <f>VLOOKUP(A1951,Vlookup!$K$2:$N$4579,MATCH(Vlookup!N1950,Vlookup!K1950:N1950,0),0)</f>
        <v>  104 </v>
      </c>
      <c r="K1951">
        <v>7.3</v>
      </c>
      <c r="L1951" s="26">
        <v>1252.0</v>
      </c>
    </row>
    <row r="1952" ht="14.25" customHeight="1">
      <c r="A1952" s="8">
        <v>324852.0</v>
      </c>
      <c r="B1952" t="s">
        <v>2930</v>
      </c>
      <c r="C1952" s="25">
        <v>39054.0</v>
      </c>
      <c r="D1952" t="str">
        <f t="shared" si="1"/>
        <v>12</v>
      </c>
      <c r="E1952">
        <v>2006.0</v>
      </c>
      <c r="F1952" t="s">
        <v>999</v>
      </c>
      <c r="G1952" s="26">
        <v>3.0E7</v>
      </c>
      <c r="H1952" s="26">
        <v>3.5078241E7</v>
      </c>
      <c r="I1952" s="26" t="str">
        <f t="shared" si="2"/>
        <v>  5,078,241 </v>
      </c>
      <c r="J1952" s="27" t="str">
        <f>VLOOKUP(A1952,Vlookup!$K$2:$N$4579,MATCH(Vlookup!N1951,Vlookup!K1951:N1951,0),0)</f>
        <v>  96 </v>
      </c>
      <c r="K1952">
        <v>6.3</v>
      </c>
      <c r="L1952" s="26">
        <v>143.0</v>
      </c>
    </row>
    <row r="1953" ht="14.25" customHeight="1">
      <c r="A1953" s="8">
        <v>325133.0</v>
      </c>
      <c r="B1953" t="s">
        <v>2931</v>
      </c>
      <c r="C1953" s="25">
        <v>39045.0</v>
      </c>
      <c r="D1953" t="str">
        <f t="shared" si="1"/>
        <v>11</v>
      </c>
      <c r="E1953">
        <v>2006.0</v>
      </c>
      <c r="F1953" t="s">
        <v>999</v>
      </c>
      <c r="G1953" s="26">
        <v>1.1E7</v>
      </c>
      <c r="H1953" s="26">
        <v>4.6396427E7</v>
      </c>
      <c r="I1953" s="26" t="str">
        <f t="shared" si="2"/>
        <v>  35,396,427 </v>
      </c>
      <c r="J1953" s="27" t="str">
        <f>VLOOKUP(A1953,Vlookup!$K$2:$N$4579,MATCH(Vlookup!N1952,Vlookup!K1952:N1952,0),0)</f>
        <v>  91 </v>
      </c>
      <c r="K1953">
        <v>5.9</v>
      </c>
      <c r="L1953" s="26">
        <v>69.0</v>
      </c>
    </row>
    <row r="1954" ht="14.25" customHeight="1">
      <c r="A1954" s="8">
        <v>325346.0</v>
      </c>
      <c r="B1954" t="s">
        <v>2932</v>
      </c>
      <c r="C1954" s="25">
        <v>39043.0</v>
      </c>
      <c r="D1954" t="str">
        <f t="shared" si="1"/>
        <v>11</v>
      </c>
      <c r="E1954">
        <v>2006.0</v>
      </c>
      <c r="F1954" t="s">
        <v>999</v>
      </c>
      <c r="G1954" s="26">
        <v>7.5E7</v>
      </c>
      <c r="H1954" s="26">
        <v>1.8055755E8</v>
      </c>
      <c r="I1954" s="26" t="str">
        <f t="shared" si="2"/>
        <v>  105,557,550 </v>
      </c>
      <c r="J1954" s="27" t="str">
        <f>VLOOKUP(A1954,Vlookup!$K$2:$N$4579,MATCH(Vlookup!N1953,Vlookup!K1953:N1953,0),0)</f>
        <v>  105 </v>
      </c>
      <c r="K1954">
        <v>6.6</v>
      </c>
      <c r="L1954" s="26">
        <v>1519.0</v>
      </c>
    </row>
    <row r="1955" ht="14.25" customHeight="1">
      <c r="A1955" s="8">
        <v>325348.0</v>
      </c>
      <c r="B1955" t="s">
        <v>2933</v>
      </c>
      <c r="C1955" s="25">
        <v>39043.0</v>
      </c>
      <c r="D1955" t="str">
        <f t="shared" si="1"/>
        <v>11</v>
      </c>
      <c r="E1955">
        <v>2006.0</v>
      </c>
      <c r="F1955" t="s">
        <v>999</v>
      </c>
      <c r="G1955" s="26">
        <v>2.2E7</v>
      </c>
      <c r="H1955" s="26">
        <v>1.3405595E7</v>
      </c>
      <c r="I1955" s="26" t="str">
        <f t="shared" si="2"/>
        <v>  (8,594,405)</v>
      </c>
      <c r="J1955" s="27" t="str">
        <f>VLOOKUP(A1955,Vlookup!$K$2:$N$4579,MATCH(Vlookup!N1954,Vlookup!K1954:N1954,0),0)</f>
        <v>  97 </v>
      </c>
      <c r="K1955">
        <v>6.5</v>
      </c>
      <c r="L1955" s="26">
        <v>419.0</v>
      </c>
    </row>
    <row r="1956" ht="14.25" customHeight="1">
      <c r="A1956" s="8">
        <v>325789.0</v>
      </c>
      <c r="B1956" t="s">
        <v>2934</v>
      </c>
      <c r="C1956" s="25">
        <v>39043.0</v>
      </c>
      <c r="D1956" t="str">
        <f t="shared" si="1"/>
        <v>11</v>
      </c>
      <c r="E1956">
        <v>2006.0</v>
      </c>
      <c r="F1956" t="s">
        <v>999</v>
      </c>
      <c r="G1956" s="26">
        <v>1.2E7</v>
      </c>
      <c r="H1956" s="26">
        <v>5542025.0</v>
      </c>
      <c r="I1956" s="26" t="str">
        <f t="shared" si="2"/>
        <v>  (6,457,975)</v>
      </c>
      <c r="J1956" s="27" t="str">
        <f>VLOOKUP(A1956,Vlookup!$K$2:$N$4579,MATCH(Vlookup!N1955,Vlookup!K1955:N1955,0),0)</f>
        <v>  127 </v>
      </c>
      <c r="K1956">
        <v>5.9</v>
      </c>
      <c r="L1956" s="26">
        <v>44.0</v>
      </c>
    </row>
    <row r="1957" ht="14.25" customHeight="1">
      <c r="A1957" s="8">
        <v>326011.0</v>
      </c>
      <c r="B1957" t="s">
        <v>2935</v>
      </c>
      <c r="C1957" s="25">
        <v>39043.0</v>
      </c>
      <c r="D1957" t="str">
        <f t="shared" si="1"/>
        <v>11</v>
      </c>
      <c r="E1957">
        <v>2006.0</v>
      </c>
      <c r="F1957" t="s">
        <v>999</v>
      </c>
      <c r="G1957" s="26">
        <v>6500000.0</v>
      </c>
      <c r="H1957" s="26">
        <v>1325092.0</v>
      </c>
      <c r="I1957" s="26" t="str">
        <f t="shared" si="2"/>
        <v>  (5,174,908)</v>
      </c>
      <c r="J1957" s="27" t="str">
        <f>VLOOKUP(A1957,Vlookup!$K$2:$N$4579,MATCH(Vlookup!N1956,Vlookup!K1956:N1956,0),0)</f>
        <v>  120 </v>
      </c>
      <c r="K1957">
        <v>7.5</v>
      </c>
      <c r="L1957" s="26">
        <v>2.0</v>
      </c>
    </row>
    <row r="1958" ht="14.25" customHeight="1">
      <c r="A1958" s="8">
        <v>326423.0</v>
      </c>
      <c r="B1958" t="s">
        <v>2936</v>
      </c>
      <c r="C1958" s="25">
        <v>39038.0</v>
      </c>
      <c r="D1958" t="str">
        <f t="shared" si="1"/>
        <v>11</v>
      </c>
      <c r="E1958">
        <v>2006.0</v>
      </c>
      <c r="F1958" t="s">
        <v>999</v>
      </c>
      <c r="G1958" s="26">
        <v>4000000.0</v>
      </c>
      <c r="H1958" s="26">
        <v>4630045.0</v>
      </c>
      <c r="I1958" s="26" t="str">
        <f t="shared" si="2"/>
        <v>  630,045 </v>
      </c>
      <c r="J1958" s="27" t="str">
        <f>VLOOKUP(A1958,Vlookup!$K$2:$N$4579,MATCH(Vlookup!N1957,Vlookup!K1957:N1957,0),0)</f>
        <v>  112 </v>
      </c>
      <c r="K1958">
        <v>5.5</v>
      </c>
      <c r="L1958" s="26">
        <v>70.0</v>
      </c>
    </row>
    <row r="1959" ht="14.25" customHeight="1">
      <c r="A1959" s="8">
        <v>328111.0</v>
      </c>
      <c r="B1959" t="s">
        <v>2937</v>
      </c>
      <c r="C1959" s="25">
        <v>39037.0</v>
      </c>
      <c r="D1959" t="str">
        <f t="shared" si="1"/>
        <v>11</v>
      </c>
      <c r="E1959">
        <v>2006.0</v>
      </c>
      <c r="F1959" t="s">
        <v>999</v>
      </c>
      <c r="G1959" s="26">
        <v>1.0E8</v>
      </c>
      <c r="H1959" s="26">
        <v>3.84335608E8</v>
      </c>
      <c r="I1959" s="26" t="str">
        <f t="shared" si="2"/>
        <v>  284,335,608 </v>
      </c>
      <c r="J1959" s="27" t="str">
        <f>VLOOKUP(A1959,Vlookup!$K$2:$N$4579,MATCH(Vlookup!N1958,Vlookup!K1958:N1958,0),0)</f>
        <v>  87 </v>
      </c>
      <c r="K1959">
        <v>5.9</v>
      </c>
      <c r="L1959" s="26">
        <v>1457.0</v>
      </c>
    </row>
    <row r="1960" ht="14.25" customHeight="1">
      <c r="A1960" s="8">
        <v>328387.0</v>
      </c>
      <c r="B1960" t="s">
        <v>2938</v>
      </c>
      <c r="C1960" s="25">
        <v>39037.0</v>
      </c>
      <c r="D1960" t="str">
        <f t="shared" si="1"/>
        <v>11</v>
      </c>
      <c r="E1960">
        <v>2006.0</v>
      </c>
      <c r="F1960" t="s">
        <v>999</v>
      </c>
      <c r="G1960" s="26">
        <v>1.3E7</v>
      </c>
      <c r="H1960" s="26">
        <v>1151330.0</v>
      </c>
      <c r="I1960" s="26" t="str">
        <f t="shared" si="2"/>
        <v>  (11,848,670)</v>
      </c>
      <c r="J1960" s="27" t="str">
        <f>VLOOKUP(A1960,Vlookup!$K$2:$N$4579,MATCH(Vlookup!N1959,Vlookup!K1959:N1959,0),0)</f>
        <v>  96 </v>
      </c>
      <c r="K1960">
        <v>6.4</v>
      </c>
      <c r="L1960" s="26">
        <v>60.0</v>
      </c>
    </row>
    <row r="1961" ht="14.25" customHeight="1">
      <c r="A1961" s="8">
        <v>328425.0</v>
      </c>
      <c r="B1961" t="s">
        <v>2939</v>
      </c>
      <c r="C1961" s="25">
        <v>39035.0</v>
      </c>
      <c r="D1961" t="str">
        <f t="shared" si="1"/>
        <v>11</v>
      </c>
      <c r="E1961">
        <v>2006.0</v>
      </c>
      <c r="F1961" t="s">
        <v>999</v>
      </c>
      <c r="G1961" s="26">
        <v>1.5E8</v>
      </c>
      <c r="H1961" s="26">
        <v>5.9904596E8</v>
      </c>
      <c r="I1961" s="26" t="str">
        <f t="shared" si="2"/>
        <v>  449,045,960 </v>
      </c>
      <c r="J1961" s="27" t="str">
        <f>VLOOKUP(A1961,Vlookup!$K$2:$N$4579,MATCH(Vlookup!N1960,Vlookup!K1960:N1960,0),0)</f>
        <v>  108 </v>
      </c>
      <c r="K1961">
        <v>7.3</v>
      </c>
      <c r="L1961" s="26">
        <v>3930.0</v>
      </c>
    </row>
    <row r="1962" ht="14.25" customHeight="1">
      <c r="A1962" s="8">
        <v>328589.0</v>
      </c>
      <c r="B1962" t="s">
        <v>2940</v>
      </c>
      <c r="C1962" s="25">
        <v>39031.0</v>
      </c>
      <c r="D1962" t="str">
        <f t="shared" si="1"/>
        <v>11</v>
      </c>
      <c r="E1962">
        <v>2006.0</v>
      </c>
      <c r="F1962" t="s">
        <v>999</v>
      </c>
      <c r="G1962" s="26">
        <v>1.5E7</v>
      </c>
      <c r="H1962" s="26">
        <v>1.1992014E7</v>
      </c>
      <c r="I1962" s="26" t="str">
        <f t="shared" si="2"/>
        <v>  (3,007,986)</v>
      </c>
      <c r="J1962" s="27" t="str">
        <f>VLOOKUP(A1962,Vlookup!$K$2:$N$4579,MATCH(Vlookup!N1961,Vlookup!K1961:N1961,0),0)</f>
        <v>  104 </v>
      </c>
      <c r="K1962">
        <v>5.1</v>
      </c>
      <c r="L1962" s="26">
        <v>61.0</v>
      </c>
    </row>
    <row r="1963" ht="14.25" customHeight="1">
      <c r="A1963" s="8">
        <v>329440.0</v>
      </c>
      <c r="B1963" t="s">
        <v>2941</v>
      </c>
      <c r="C1963" s="25">
        <v>39029.0</v>
      </c>
      <c r="D1963" t="str">
        <f t="shared" si="1"/>
        <v>11</v>
      </c>
      <c r="E1963">
        <v>2006.0</v>
      </c>
      <c r="F1963" t="s">
        <v>999</v>
      </c>
      <c r="G1963" s="26">
        <v>5.0E7</v>
      </c>
      <c r="H1963" s="26">
        <v>9448082.0</v>
      </c>
      <c r="I1963" s="26" t="str">
        <f t="shared" si="2"/>
        <v>  (40,551,918)</v>
      </c>
      <c r="J1963" s="27" t="str">
        <f>VLOOKUP(A1963,Vlookup!$K$2:$N$4579,MATCH(Vlookup!N1962,Vlookup!K1962:N1962,0),0)</f>
        <v>  95 </v>
      </c>
      <c r="K1963">
        <v>6.6</v>
      </c>
      <c r="L1963" s="26">
        <v>100.0</v>
      </c>
    </row>
    <row r="1964" ht="14.25" customHeight="1">
      <c r="A1964" s="8">
        <v>329833.0</v>
      </c>
      <c r="B1964" t="s">
        <v>2179</v>
      </c>
      <c r="C1964" s="25">
        <v>39024.0</v>
      </c>
      <c r="D1964" t="str">
        <f t="shared" si="1"/>
        <v>11</v>
      </c>
      <c r="E1964">
        <v>2006.0</v>
      </c>
      <c r="F1964" t="s">
        <v>999</v>
      </c>
      <c r="G1964" s="26">
        <v>3700000.0</v>
      </c>
      <c r="H1964" s="26">
        <v>3338228.0</v>
      </c>
      <c r="I1964" s="26" t="str">
        <f t="shared" si="2"/>
        <v>  (361,772)</v>
      </c>
      <c r="J1964" s="27" t="str">
        <f>VLOOKUP(A1964,Vlookup!$K$2:$N$4579,MATCH(Vlookup!N1963,Vlookup!K1963:N1963,0),0)</f>
        <v>  100 </v>
      </c>
      <c r="K1964">
        <v>6.4</v>
      </c>
      <c r="L1964" s="26">
        <v>116.0</v>
      </c>
    </row>
    <row r="1965" ht="14.25" customHeight="1">
      <c r="A1965" s="8">
        <v>329865.0</v>
      </c>
      <c r="B1965" t="s">
        <v>2942</v>
      </c>
      <c r="C1965" s="25">
        <v>39022.0</v>
      </c>
      <c r="D1965" t="str">
        <f t="shared" si="1"/>
        <v>11</v>
      </c>
      <c r="E1965">
        <v>2006.0</v>
      </c>
      <c r="F1965" t="s">
        <v>999</v>
      </c>
      <c r="G1965" s="26">
        <v>1.8E7</v>
      </c>
      <c r="H1965" s="26">
        <v>2.61572744E8</v>
      </c>
      <c r="I1965" s="26" t="str">
        <f t="shared" si="2"/>
        <v>  243,572,744 </v>
      </c>
      <c r="J1965" s="27" t="str">
        <f>VLOOKUP(A1965,Vlookup!$K$2:$N$4579,MATCH(Vlookup!N1964,Vlookup!K1964:N1964,0),0)</f>
        <v>  113 </v>
      </c>
      <c r="K1965">
        <v>6.5</v>
      </c>
      <c r="L1965" s="26">
        <v>1617.0</v>
      </c>
    </row>
    <row r="1966" ht="14.25" customHeight="1">
      <c r="A1966" s="8">
        <v>329981.0</v>
      </c>
      <c r="B1966" t="s">
        <v>2943</v>
      </c>
      <c r="C1966" s="25">
        <v>39022.0</v>
      </c>
      <c r="D1966" t="str">
        <f t="shared" si="1"/>
        <v>11</v>
      </c>
      <c r="E1966">
        <v>2006.0</v>
      </c>
      <c r="F1966" t="s">
        <v>999</v>
      </c>
      <c r="G1966" s="26">
        <v>1.2E7</v>
      </c>
      <c r="H1966" s="26">
        <v>8.4500122E7</v>
      </c>
      <c r="I1966" s="26" t="str">
        <f t="shared" si="2"/>
        <v>  72,500,122 </v>
      </c>
      <c r="J1966" s="27" t="str">
        <f>VLOOKUP(A1966,Vlookup!$K$2:$N$4579,MATCH(Vlookup!N1965,Vlookup!K1965:N1965,0),0)</f>
        <v>  91 </v>
      </c>
      <c r="K1966">
        <v>5.0</v>
      </c>
      <c r="L1966" s="26">
        <v>241.0</v>
      </c>
    </row>
    <row r="1967" ht="14.25" customHeight="1">
      <c r="A1967" s="8">
        <v>330459.0</v>
      </c>
      <c r="B1967" t="s">
        <v>2944</v>
      </c>
      <c r="C1967" s="25">
        <v>39017.0</v>
      </c>
      <c r="D1967" t="str">
        <f t="shared" si="1"/>
        <v>10</v>
      </c>
      <c r="E1967">
        <v>2006.0</v>
      </c>
      <c r="F1967" t="s">
        <v>999</v>
      </c>
      <c r="G1967" s="26">
        <v>1.2E7</v>
      </c>
      <c r="H1967" s="26">
        <v>6754898.0</v>
      </c>
      <c r="I1967" s="26" t="str">
        <f t="shared" si="2"/>
        <v>  (5,245,102)</v>
      </c>
      <c r="J1967" s="27" t="str">
        <f>VLOOKUP(A1967,Vlookup!$K$2:$N$4579,MATCH(Vlookup!N1966,Vlookup!K1966:N1966,0),0)</f>
        <v>  133 </v>
      </c>
      <c r="K1967">
        <v>5.8</v>
      </c>
      <c r="L1967" s="26">
        <v>80.0</v>
      </c>
    </row>
    <row r="1968" ht="14.25" customHeight="1">
      <c r="A1968" s="8">
        <v>330483.0</v>
      </c>
      <c r="B1968" t="s">
        <v>2945</v>
      </c>
      <c r="C1968" s="25">
        <v>39017.0</v>
      </c>
      <c r="D1968" t="str">
        <f t="shared" si="1"/>
        <v>10</v>
      </c>
      <c r="E1968">
        <v>2006.0</v>
      </c>
      <c r="F1968" t="s">
        <v>999</v>
      </c>
      <c r="G1968" s="26">
        <v>1.0E7</v>
      </c>
      <c r="H1968" s="26">
        <v>1.63876815E8</v>
      </c>
      <c r="I1968" s="26" t="str">
        <f t="shared" si="2"/>
        <v>  153,876,815 </v>
      </c>
      <c r="J1968" s="27" t="str">
        <f>VLOOKUP(A1968,Vlookup!$K$2:$N$4579,MATCH(Vlookup!N1967,Vlookup!K1967:N1967,0),0)</f>
        <v>  111 </v>
      </c>
      <c r="K1968">
        <v>6.1</v>
      </c>
      <c r="L1968" s="26">
        <v>1104.0</v>
      </c>
    </row>
    <row r="1969" ht="14.25" customHeight="1">
      <c r="A1969" s="8">
        <v>331190.0</v>
      </c>
      <c r="B1969" t="s">
        <v>2946</v>
      </c>
      <c r="C1969" s="25">
        <v>39012.0</v>
      </c>
      <c r="D1969" t="str">
        <f t="shared" si="1"/>
        <v>10</v>
      </c>
      <c r="E1969">
        <v>2006.0</v>
      </c>
      <c r="F1969" t="s">
        <v>999</v>
      </c>
      <c r="G1969" s="26">
        <v>1.49E8</v>
      </c>
      <c r="H1969" s="26">
        <v>6.4459316E7</v>
      </c>
      <c r="I1969" s="26" t="str">
        <f t="shared" si="2"/>
        <v>  (84,540,684)</v>
      </c>
      <c r="J1969" s="27" t="str">
        <f>VLOOKUP(A1969,Vlookup!$K$2:$N$4579,MATCH(Vlookup!N1968,Vlookup!K1968:N1968,0),0)</f>
        <v>  97 </v>
      </c>
      <c r="K1969">
        <v>6.0</v>
      </c>
      <c r="L1969" s="26">
        <v>909.0</v>
      </c>
    </row>
    <row r="1970" ht="14.25" customHeight="1">
      <c r="A1970" s="8">
        <v>331313.0</v>
      </c>
      <c r="B1970" t="s">
        <v>2947</v>
      </c>
      <c r="C1970" s="25">
        <v>39010.0</v>
      </c>
      <c r="D1970" t="str">
        <f t="shared" si="1"/>
        <v>10</v>
      </c>
      <c r="E1970">
        <v>2006.0</v>
      </c>
      <c r="F1970" t="s">
        <v>999</v>
      </c>
      <c r="G1970" s="26">
        <v>1.1E8</v>
      </c>
      <c r="H1970" s="26">
        <v>5.74480841E8</v>
      </c>
      <c r="I1970" s="26" t="str">
        <f t="shared" si="2"/>
        <v>  464,480,841 </v>
      </c>
      <c r="J1970" s="27" t="str">
        <f>VLOOKUP(A1970,Vlookup!$K$2:$N$4579,MATCH(Vlookup!N1969,Vlookup!K1969:N1969,0),0)</f>
        <v>  105 </v>
      </c>
      <c r="K1970">
        <v>6.4</v>
      </c>
      <c r="L1970" s="26">
        <v>2949.0</v>
      </c>
    </row>
    <row r="1971" ht="14.25" customHeight="1">
      <c r="A1971" s="8">
        <v>332210.0</v>
      </c>
      <c r="B1971" t="s">
        <v>2948</v>
      </c>
      <c r="C1971" s="25">
        <v>39010.0</v>
      </c>
      <c r="D1971" t="str">
        <f t="shared" si="1"/>
        <v>10</v>
      </c>
      <c r="E1971">
        <v>2006.0</v>
      </c>
      <c r="F1971" t="s">
        <v>999</v>
      </c>
      <c r="G1971" s="26">
        <v>2.5E7</v>
      </c>
      <c r="H1971" s="26">
        <v>1.6158487E7</v>
      </c>
      <c r="I1971" s="26" t="str">
        <f t="shared" si="2"/>
        <v>  (8,841,513)</v>
      </c>
      <c r="J1971" s="27" t="str">
        <f>VLOOKUP(A1971,Vlookup!$K$2:$N$4579,MATCH(Vlookup!N1970,Vlookup!K1970:N1970,0),0)</f>
        <v>  87 </v>
      </c>
      <c r="K1971">
        <v>5.8</v>
      </c>
      <c r="L1971" s="26">
        <v>109.0</v>
      </c>
    </row>
    <row r="1972" ht="14.25" customHeight="1">
      <c r="A1972" s="8">
        <v>332567.0</v>
      </c>
      <c r="B1972" t="s">
        <v>2949</v>
      </c>
      <c r="C1972" s="25">
        <v>39010.0</v>
      </c>
      <c r="D1972" t="str">
        <f t="shared" si="1"/>
        <v>10</v>
      </c>
      <c r="E1972">
        <v>2006.0</v>
      </c>
      <c r="F1972" t="s">
        <v>999</v>
      </c>
      <c r="G1972" s="26">
        <v>1.5E7</v>
      </c>
      <c r="H1972" s="26">
        <v>2.1E7</v>
      </c>
      <c r="I1972" s="26" t="str">
        <f t="shared" si="2"/>
        <v>  6,000,000 </v>
      </c>
      <c r="J1972" s="27" t="str">
        <f>VLOOKUP(A1972,Vlookup!$K$2:$N$4579,MATCH(Vlookup!N1971,Vlookup!K1971:N1971,0),0)</f>
        <v>  86 </v>
      </c>
      <c r="K1972">
        <v>6.1</v>
      </c>
      <c r="L1972" s="26">
        <v>52.0</v>
      </c>
    </row>
    <row r="1973" ht="14.25" customHeight="1">
      <c r="A1973" s="8">
        <v>332835.0</v>
      </c>
      <c r="B1973" t="s">
        <v>2950</v>
      </c>
      <c r="C1973" s="25">
        <v>39009.0</v>
      </c>
      <c r="D1973" t="str">
        <f t="shared" si="1"/>
        <v>10</v>
      </c>
      <c r="E1973">
        <v>2006.0</v>
      </c>
      <c r="F1973" t="s">
        <v>999</v>
      </c>
      <c r="G1973" s="26">
        <v>4.0E7</v>
      </c>
      <c r="H1973" s="26">
        <v>1.09676311E8</v>
      </c>
      <c r="I1973" s="26" t="str">
        <f t="shared" si="2"/>
        <v>  69,676,311 </v>
      </c>
      <c r="J1973" s="27" t="str">
        <f>VLOOKUP(A1973,Vlookup!$K$2:$N$4579,MATCH(Vlookup!N1972,Vlookup!K1972:N1972,0),0)</f>
        <v>  123 </v>
      </c>
      <c r="K1973">
        <v>8.0</v>
      </c>
      <c r="L1973" s="26">
        <v>4510.0</v>
      </c>
    </row>
    <row r="1974" ht="14.25" customHeight="1">
      <c r="A1974" s="8">
        <v>332979.0</v>
      </c>
      <c r="B1974" t="s">
        <v>2951</v>
      </c>
      <c r="C1974" s="25">
        <v>39008.0</v>
      </c>
      <c r="D1974" t="str">
        <f t="shared" si="1"/>
        <v>10</v>
      </c>
      <c r="E1974">
        <v>2006.0</v>
      </c>
      <c r="F1974" t="s">
        <v>999</v>
      </c>
      <c r="G1974" s="26">
        <v>9.0E7</v>
      </c>
      <c r="H1974" s="26">
        <v>6.5900249E7</v>
      </c>
      <c r="I1974" s="26" t="str">
        <f t="shared" si="2"/>
        <v>  (24,099,751)</v>
      </c>
      <c r="J1974" s="27" t="str">
        <f>VLOOKUP(A1974,Vlookup!$K$2:$N$4579,MATCH(Vlookup!N1973,Vlookup!K1973:N1973,0),0)</f>
        <v>  116 </v>
      </c>
      <c r="K1974">
        <v>6.7</v>
      </c>
      <c r="L1974" s="26">
        <v>532.0</v>
      </c>
    </row>
    <row r="1975" ht="14.25" customHeight="1">
      <c r="A1975" s="8">
        <v>333348.0</v>
      </c>
      <c r="B1975" t="s">
        <v>2952</v>
      </c>
      <c r="C1975" s="25">
        <v>39005.0</v>
      </c>
      <c r="D1975" t="str">
        <f t="shared" si="1"/>
        <v>10</v>
      </c>
      <c r="E1975">
        <v>2006.0</v>
      </c>
      <c r="F1975" t="s">
        <v>999</v>
      </c>
      <c r="G1975" s="26">
        <v>1.3E7</v>
      </c>
      <c r="H1975" s="26">
        <v>1.1130889E7</v>
      </c>
      <c r="I1975" s="26" t="str">
        <f t="shared" si="2"/>
        <v>  (1,869,111)</v>
      </c>
      <c r="J1975" s="27" t="str">
        <f>VLOOKUP(A1975,Vlookup!$K$2:$N$4579,MATCH(Vlookup!N1974,Vlookup!K1974:N1974,0),0)</f>
        <v>  107 </v>
      </c>
      <c r="K1975">
        <v>6.2</v>
      </c>
      <c r="L1975" s="26">
        <v>124.0</v>
      </c>
    </row>
    <row r="1976" ht="14.25" customHeight="1">
      <c r="A1976" s="8">
        <v>333352.0</v>
      </c>
      <c r="B1976" t="s">
        <v>2953</v>
      </c>
      <c r="C1976" s="25">
        <v>39004.0</v>
      </c>
      <c r="D1976" t="str">
        <f t="shared" si="1"/>
        <v>10</v>
      </c>
      <c r="E1976">
        <v>2006.0</v>
      </c>
      <c r="F1976" t="s">
        <v>999</v>
      </c>
      <c r="G1976" s="26">
        <v>2.5E7</v>
      </c>
      <c r="H1976" s="26">
        <v>1.1772461E7</v>
      </c>
      <c r="I1976" s="26" t="str">
        <f t="shared" si="2"/>
        <v>  (13,227,539)</v>
      </c>
      <c r="J1976" s="27" t="str">
        <f>VLOOKUP(A1976,Vlookup!$K$2:$N$4579,MATCH(Vlookup!N1975,Vlookup!K1975:N1975,0),0)</f>
        <v>  102 </v>
      </c>
      <c r="K1976">
        <v>6.4</v>
      </c>
      <c r="L1976" s="26">
        <v>60.0</v>
      </c>
    </row>
    <row r="1977" ht="14.25" customHeight="1">
      <c r="A1977" s="8">
        <v>333371.0</v>
      </c>
      <c r="B1977" t="s">
        <v>2954</v>
      </c>
      <c r="C1977" s="25">
        <v>39003.0</v>
      </c>
      <c r="D1977" t="str">
        <f t="shared" si="1"/>
        <v>10</v>
      </c>
      <c r="E1977">
        <v>2006.0</v>
      </c>
      <c r="F1977" t="s">
        <v>999</v>
      </c>
      <c r="G1977" s="26">
        <v>2.0E7</v>
      </c>
      <c r="H1977" s="26">
        <v>1.3391174E7</v>
      </c>
      <c r="I1977" s="26" t="str">
        <f t="shared" si="2"/>
        <v>  (6,608,826)</v>
      </c>
      <c r="J1977" s="27" t="str">
        <f>VLOOKUP(A1977,Vlookup!$K$2:$N$4579,MATCH(Vlookup!N1976,Vlookup!K1976:N1976,0),0)</f>
        <v>  103 </v>
      </c>
      <c r="K1977">
        <v>6.1</v>
      </c>
      <c r="L1977" s="26">
        <v>12.0</v>
      </c>
    </row>
    <row r="1978" ht="14.25" customHeight="1">
      <c r="A1978" s="8">
        <v>333484.0</v>
      </c>
      <c r="B1978" t="s">
        <v>2955</v>
      </c>
      <c r="C1978" s="25">
        <v>39003.0</v>
      </c>
      <c r="D1978" t="str">
        <f t="shared" si="1"/>
        <v>10</v>
      </c>
      <c r="E1978">
        <v>2006.0</v>
      </c>
      <c r="F1978" t="s">
        <v>999</v>
      </c>
      <c r="G1978" s="26">
        <v>2.0E7</v>
      </c>
      <c r="H1978" s="26">
        <v>3.9143839E7</v>
      </c>
      <c r="I1978" s="26" t="str">
        <f t="shared" si="2"/>
        <v>  19,143,839 </v>
      </c>
      <c r="J1978" s="27" t="str">
        <f>VLOOKUP(A1978,Vlookup!$K$2:$N$4579,MATCH(Vlookup!N1977,Vlookup!K1977:N1977,0),0)</f>
        <v>  132 </v>
      </c>
      <c r="K1978">
        <v>5.3</v>
      </c>
      <c r="L1978" s="26">
        <v>288.0</v>
      </c>
    </row>
    <row r="1979" ht="14.25" customHeight="1">
      <c r="A1979" s="8">
        <v>333596.0</v>
      </c>
      <c r="B1979" t="s">
        <v>2956</v>
      </c>
      <c r="C1979" s="25">
        <v>39003.0</v>
      </c>
      <c r="D1979" t="str">
        <f t="shared" si="1"/>
        <v>10</v>
      </c>
      <c r="E1979">
        <v>2006.0</v>
      </c>
      <c r="F1979" t="s">
        <v>999</v>
      </c>
      <c r="G1979" s="26">
        <v>2.0E7</v>
      </c>
      <c r="H1979" s="26">
        <v>2.2165608E7</v>
      </c>
      <c r="I1979" s="26" t="str">
        <f t="shared" si="2"/>
        <v>  2,165,608 </v>
      </c>
      <c r="J1979" s="27" t="str">
        <f>VLOOKUP(A1979,Vlookup!$K$2:$N$4579,MATCH(Vlookup!N1978,Vlookup!K1978:N1978,0),0)</f>
        <v>  123 </v>
      </c>
      <c r="K1979">
        <v>5.0</v>
      </c>
      <c r="L1979" s="26">
        <v>165.0</v>
      </c>
    </row>
    <row r="1980" ht="14.25" customHeight="1">
      <c r="A1980" s="8">
        <v>333667.0</v>
      </c>
      <c r="B1980" t="s">
        <v>2957</v>
      </c>
      <c r="C1980" s="25">
        <v>39002.0</v>
      </c>
      <c r="D1980" t="str">
        <f t="shared" si="1"/>
        <v>10</v>
      </c>
      <c r="E1980">
        <v>2006.0</v>
      </c>
      <c r="F1980" t="s">
        <v>1033</v>
      </c>
      <c r="G1980" s="26">
        <v>5000000.0</v>
      </c>
      <c r="H1980" s="26">
        <v>3919731.0</v>
      </c>
      <c r="I1980" s="26" t="str">
        <f t="shared" si="2"/>
        <v>  (1,080,269)</v>
      </c>
      <c r="J1980" s="27" t="str">
        <f>VLOOKUP(A1980,Vlookup!$K$2:$N$4579,MATCH(Vlookup!N1979,Vlookup!K1979:N1979,0),0)</f>
        <v>  90 </v>
      </c>
      <c r="K1980">
        <v>5.6</v>
      </c>
      <c r="L1980" s="26">
        <v>7.0</v>
      </c>
    </row>
    <row r="1981" ht="14.25" customHeight="1">
      <c r="A1981" s="8">
        <v>333669.0</v>
      </c>
      <c r="B1981" t="s">
        <v>2958</v>
      </c>
      <c r="C1981" s="25">
        <v>38999.0</v>
      </c>
      <c r="D1981" t="str">
        <f t="shared" si="1"/>
        <v>10</v>
      </c>
      <c r="E1981">
        <v>2006.0</v>
      </c>
      <c r="F1981" t="s">
        <v>999</v>
      </c>
      <c r="G1981" s="26">
        <v>2.0E7</v>
      </c>
      <c r="H1981" s="26">
        <v>4.1237648E7</v>
      </c>
      <c r="I1981" s="26" t="str">
        <f t="shared" si="2"/>
        <v>  21,237,648 </v>
      </c>
      <c r="J1981" s="27" t="str">
        <f>VLOOKUP(A1981,Vlookup!$K$2:$N$4579,MATCH(Vlookup!N1980,Vlookup!K1980:N1980,0),0)</f>
        <v>  92 </v>
      </c>
      <c r="K1981">
        <v>5.8</v>
      </c>
      <c r="L1981" s="26">
        <v>129.0</v>
      </c>
    </row>
    <row r="1982" ht="14.25" customHeight="1">
      <c r="A1982" s="8">
        <v>334298.0</v>
      </c>
      <c r="B1982" t="s">
        <v>2959</v>
      </c>
      <c r="C1982" s="25">
        <v>38996.0</v>
      </c>
      <c r="D1982" t="str">
        <f t="shared" si="1"/>
        <v>10</v>
      </c>
      <c r="E1982">
        <v>2006.0</v>
      </c>
      <c r="F1982" t="s">
        <v>999</v>
      </c>
      <c r="G1982" s="26">
        <v>2.6E7</v>
      </c>
      <c r="H1982" s="26">
        <v>1.4821658E7</v>
      </c>
      <c r="I1982" s="26" t="str">
        <f t="shared" si="2"/>
        <v>  (11,178,342)</v>
      </c>
      <c r="J1982" s="27" t="str">
        <f>VLOOKUP(A1982,Vlookup!$K$2:$N$4579,MATCH(Vlookup!N1981,Vlookup!K1981:N1981,0),0)</f>
        <v>  111 </v>
      </c>
      <c r="K1982">
        <v>6.9</v>
      </c>
      <c r="L1982" s="26">
        <v>243.0</v>
      </c>
    </row>
    <row r="1983" ht="14.25" customHeight="1">
      <c r="A1983" s="8">
        <v>334521.0</v>
      </c>
      <c r="B1983" t="s">
        <v>2960</v>
      </c>
      <c r="C1983" s="25">
        <v>38996.0</v>
      </c>
      <c r="D1983" t="str">
        <f t="shared" si="1"/>
        <v>10</v>
      </c>
      <c r="E1983">
        <v>2006.0</v>
      </c>
      <c r="F1983" t="s">
        <v>999</v>
      </c>
      <c r="G1983" s="26">
        <v>1.2E7</v>
      </c>
      <c r="H1983" s="26">
        <v>3.8368909E7</v>
      </c>
      <c r="I1983" s="26" t="str">
        <f t="shared" si="2"/>
        <v>  26,368,909 </v>
      </c>
      <c r="J1983" s="27" t="str">
        <f>VLOOKUP(A1983,Vlookup!$K$2:$N$4579,MATCH(Vlookup!N1982,Vlookup!K1982:N1982,0),0)</f>
        <v>  90 </v>
      </c>
      <c r="K1983">
        <v>5.4</v>
      </c>
      <c r="L1983" s="26">
        <v>156.0</v>
      </c>
    </row>
    <row r="1984" ht="14.25" customHeight="1">
      <c r="A1984" s="8">
        <v>334524.0</v>
      </c>
      <c r="B1984" t="s">
        <v>2961</v>
      </c>
      <c r="C1984" s="25">
        <v>38996.0</v>
      </c>
      <c r="D1984" t="str">
        <f t="shared" si="1"/>
        <v>10</v>
      </c>
      <c r="E1984">
        <v>2006.0</v>
      </c>
      <c r="F1984" t="s">
        <v>999</v>
      </c>
      <c r="G1984" s="26">
        <v>5000000.0</v>
      </c>
      <c r="H1984" s="26">
        <v>3833507.0</v>
      </c>
      <c r="I1984" s="26" t="str">
        <f t="shared" si="2"/>
        <v>  (1,166,493)</v>
      </c>
      <c r="J1984" s="27" t="str">
        <f>VLOOKUP(A1984,Vlookup!$K$2:$N$4579,MATCH(Vlookup!N1983,Vlookup!K1983:N1983,0),0)</f>
        <v>  120 </v>
      </c>
      <c r="K1984">
        <v>6.8</v>
      </c>
      <c r="L1984" s="26">
        <v>53.0</v>
      </c>
    </row>
    <row r="1985" ht="14.25" customHeight="1">
      <c r="A1985" s="8">
        <v>334533.0</v>
      </c>
      <c r="B1985" t="s">
        <v>268</v>
      </c>
      <c r="C1985" s="25">
        <v>38995.0</v>
      </c>
      <c r="D1985" t="str">
        <f t="shared" si="1"/>
        <v>10</v>
      </c>
      <c r="E1985">
        <v>2006.0</v>
      </c>
      <c r="F1985" t="s">
        <v>999</v>
      </c>
      <c r="G1985" s="26">
        <v>9.0E7</v>
      </c>
      <c r="H1985" s="26">
        <v>2.89847354E8</v>
      </c>
      <c r="I1985" s="26" t="str">
        <f t="shared" si="2"/>
        <v>  199,847,354 </v>
      </c>
      <c r="J1985" s="27" t="str">
        <f>VLOOKUP(A1985,Vlookup!$K$2:$N$4579,MATCH(Vlookup!N1984,Vlookup!K1984:N1984,0),0)</f>
        <v>  119 </v>
      </c>
      <c r="K1985">
        <v>7.9</v>
      </c>
      <c r="L1985" s="26">
        <v>4455.0</v>
      </c>
    </row>
    <row r="1986" ht="14.25" customHeight="1">
      <c r="A1986" s="8">
        <v>334541.0</v>
      </c>
      <c r="B1986" t="s">
        <v>2962</v>
      </c>
      <c r="C1986" s="25">
        <v>38992.0</v>
      </c>
      <c r="D1986" t="str">
        <f t="shared" si="1"/>
        <v>10</v>
      </c>
      <c r="E1986">
        <v>2006.0</v>
      </c>
      <c r="F1986" t="s">
        <v>999</v>
      </c>
      <c r="G1986" s="26">
        <v>4000000.0</v>
      </c>
      <c r="H1986" s="26">
        <v>1.3401952E7</v>
      </c>
      <c r="I1986" s="26" t="str">
        <f t="shared" si="2"/>
        <v>  9,401,952 </v>
      </c>
      <c r="J1986" s="27" t="str">
        <f>VLOOKUP(A1986,Vlookup!$K$2:$N$4579,MATCH(Vlookup!N1985,Vlookup!K1985:N1985,0),0)</f>
        <v>  135 </v>
      </c>
      <c r="K1986">
        <v>6.6</v>
      </c>
      <c r="L1986" s="26">
        <v>66.0</v>
      </c>
    </row>
    <row r="1987" ht="14.25" customHeight="1">
      <c r="A1987" s="8">
        <v>334543.0</v>
      </c>
      <c r="B1987" t="s">
        <v>2963</v>
      </c>
      <c r="C1987" s="25">
        <v>38989.0</v>
      </c>
      <c r="D1987" t="str">
        <f t="shared" si="1"/>
        <v>9</v>
      </c>
      <c r="E1987">
        <v>2006.0</v>
      </c>
      <c r="F1987" t="s">
        <v>999</v>
      </c>
      <c r="G1987" s="26">
        <v>8.5E7</v>
      </c>
      <c r="H1987" s="26">
        <v>1.97309027E8</v>
      </c>
      <c r="I1987" s="26" t="str">
        <f t="shared" si="2"/>
        <v>  112,309,027 </v>
      </c>
      <c r="J1987" s="27" t="str">
        <f>VLOOKUP(A1987,Vlookup!$K$2:$N$4579,MATCH(Vlookup!N1986,Vlookup!K1986:N1986,0),0)</f>
        <v>  118 </v>
      </c>
      <c r="K1987">
        <v>6.1</v>
      </c>
      <c r="L1987" s="26">
        <v>676.0</v>
      </c>
    </row>
    <row r="1988" ht="14.25" customHeight="1">
      <c r="A1988" s="8">
        <v>335462.0</v>
      </c>
      <c r="B1988" t="s">
        <v>2964</v>
      </c>
      <c r="C1988" s="25">
        <v>38989.0</v>
      </c>
      <c r="D1988" t="str">
        <f t="shared" si="1"/>
        <v>9</v>
      </c>
      <c r="E1988">
        <v>2006.0</v>
      </c>
      <c r="F1988" t="s">
        <v>999</v>
      </c>
      <c r="G1988" s="26">
        <v>2.0E7</v>
      </c>
      <c r="H1988" s="26">
        <v>1.7807569E7</v>
      </c>
      <c r="I1988" s="26" t="str">
        <f t="shared" si="2"/>
        <v>  (2,192,431)</v>
      </c>
      <c r="J1988" s="27" t="str">
        <f>VLOOKUP(A1988,Vlookup!$K$2:$N$4579,MATCH(Vlookup!N1987,Vlookup!K1987:N1987,0),0)</f>
        <v>  90 </v>
      </c>
      <c r="K1988">
        <v>5.6</v>
      </c>
      <c r="L1988" s="26">
        <v>112.0</v>
      </c>
    </row>
    <row r="1989" ht="14.25" customHeight="1">
      <c r="A1989" s="8">
        <v>335778.0</v>
      </c>
      <c r="B1989" t="s">
        <v>2965</v>
      </c>
      <c r="C1989" s="25">
        <v>38988.0</v>
      </c>
      <c r="D1989" t="str">
        <f t="shared" si="1"/>
        <v>9</v>
      </c>
      <c r="E1989">
        <v>2006.0</v>
      </c>
      <c r="F1989" t="s">
        <v>999</v>
      </c>
      <c r="G1989" s="26">
        <v>7.0E7</v>
      </c>
      <c r="H1989" s="26">
        <v>5.5011732E7</v>
      </c>
      <c r="I1989" s="26" t="str">
        <f t="shared" si="2"/>
        <v>  (14,988,268)</v>
      </c>
      <c r="J1989" s="27" t="str">
        <f>VLOOKUP(A1989,Vlookup!$K$2:$N$4579,MATCH(Vlookup!N1988,Vlookup!K1988:N1988,0),0)</f>
        <v>  107 </v>
      </c>
      <c r="K1989">
        <v>6.8</v>
      </c>
      <c r="L1989" s="26">
        <v>394.0</v>
      </c>
    </row>
    <row r="1990" ht="14.25" customHeight="1">
      <c r="A1990" s="8">
        <v>335791.0</v>
      </c>
      <c r="B1990" t="s">
        <v>2966</v>
      </c>
      <c r="C1990" s="25">
        <v>38982.0</v>
      </c>
      <c r="D1990" t="str">
        <f t="shared" si="1"/>
        <v>9</v>
      </c>
      <c r="E1990">
        <v>2006.0</v>
      </c>
      <c r="F1990" t="s">
        <v>999</v>
      </c>
      <c r="G1990" s="26">
        <v>7.6E7</v>
      </c>
      <c r="H1990" s="26">
        <v>6.9959751E7</v>
      </c>
      <c r="I1990" s="26" t="str">
        <f t="shared" si="2"/>
        <v>  (6,040,249)</v>
      </c>
      <c r="J1990" s="27" t="str">
        <f>VLOOKUP(A1990,Vlookup!$K$2:$N$4579,MATCH(Vlookup!N1989,Vlookup!K1989:N1989,0),0)</f>
        <v>  97 </v>
      </c>
      <c r="K1990">
        <v>7.4</v>
      </c>
      <c r="L1990" s="26">
        <v>2120.0</v>
      </c>
    </row>
    <row r="1991" ht="14.25" customHeight="1">
      <c r="A1991" s="8">
        <v>335796.0</v>
      </c>
      <c r="B1991" t="s">
        <v>2967</v>
      </c>
      <c r="C1991" s="25">
        <v>38982.0</v>
      </c>
      <c r="D1991" t="str">
        <f t="shared" si="1"/>
        <v>9</v>
      </c>
      <c r="E1991">
        <v>2006.0</v>
      </c>
      <c r="F1991" t="s">
        <v>999</v>
      </c>
      <c r="G1991" s="26">
        <v>6.0E7</v>
      </c>
      <c r="H1991" s="26">
        <v>1.78E7</v>
      </c>
      <c r="I1991" s="26" t="str">
        <f t="shared" si="2"/>
        <v>  (42,200,000)</v>
      </c>
      <c r="J1991" s="27" t="str">
        <f>VLOOKUP(A1991,Vlookup!$K$2:$N$4579,MATCH(Vlookup!N1990,Vlookup!K1990:N1990,0),0)</f>
        <v>  99 </v>
      </c>
      <c r="K1991">
        <v>6.3</v>
      </c>
      <c r="L1991" s="26">
        <v>274.0</v>
      </c>
    </row>
    <row r="1992" ht="14.25" customHeight="1">
      <c r="A1992" s="8">
        <v>335797.0</v>
      </c>
      <c r="B1992" t="s">
        <v>2968</v>
      </c>
      <c r="C1992" s="25">
        <v>38982.0</v>
      </c>
      <c r="D1992" t="str">
        <f t="shared" si="1"/>
        <v>9</v>
      </c>
      <c r="E1992">
        <v>2006.0</v>
      </c>
      <c r="F1992" t="s">
        <v>999</v>
      </c>
      <c r="G1992" s="26">
        <v>1.1E7</v>
      </c>
      <c r="H1992" s="26">
        <v>7.2778712E7</v>
      </c>
      <c r="I1992" s="26" t="str">
        <f t="shared" si="2"/>
        <v>  61,778,712 </v>
      </c>
      <c r="J1992" s="27" t="str">
        <f>VLOOKUP(A1992,Vlookup!$K$2:$N$4579,MATCH(Vlookup!N1991,Vlookup!K1991:N1991,0),0)</f>
        <v>  108 </v>
      </c>
      <c r="K1992">
        <v>6.4</v>
      </c>
      <c r="L1992" s="26">
        <v>306.0</v>
      </c>
    </row>
    <row r="1993" ht="14.25" customHeight="1">
      <c r="A1993" s="8">
        <v>335988.0</v>
      </c>
      <c r="B1993" t="s">
        <v>2969</v>
      </c>
      <c r="C1993" s="25">
        <v>38975.0</v>
      </c>
      <c r="D1993" t="str">
        <f t="shared" si="1"/>
        <v>9</v>
      </c>
      <c r="E1993">
        <v>2006.0</v>
      </c>
      <c r="F1993" t="s">
        <v>999</v>
      </c>
      <c r="G1993" s="26">
        <v>5.0E7</v>
      </c>
      <c r="H1993" s="26">
        <v>4.9111202E7</v>
      </c>
      <c r="I1993" s="26" t="str">
        <f t="shared" si="2"/>
        <v>  (888,798)</v>
      </c>
      <c r="J1993" s="27" t="str">
        <f>VLOOKUP(A1993,Vlookup!$K$2:$N$4579,MATCH(Vlookup!N1992,Vlookup!K1992:N1992,0),0)</f>
        <v>  149 </v>
      </c>
      <c r="K1993">
        <v>5.7</v>
      </c>
      <c r="L1993" s="26">
        <v>292.0</v>
      </c>
    </row>
    <row r="1994" ht="14.25" customHeight="1">
      <c r="A1994" s="8">
        <v>336004.0</v>
      </c>
      <c r="B1994" t="s">
        <v>2970</v>
      </c>
      <c r="C1994" s="25">
        <v>38975.0</v>
      </c>
      <c r="D1994" t="str">
        <f t="shared" si="1"/>
        <v>9</v>
      </c>
      <c r="E1994">
        <v>2006.0</v>
      </c>
      <c r="F1994" t="s">
        <v>999</v>
      </c>
      <c r="G1994" s="26">
        <v>3.0E7</v>
      </c>
      <c r="H1994" s="26">
        <v>4.1480851E7</v>
      </c>
      <c r="I1994" s="26" t="str">
        <f t="shared" si="2"/>
        <v>  11,480,851 </v>
      </c>
      <c r="J1994" s="27" t="str">
        <f>VLOOKUP(A1994,Vlookup!$K$2:$N$4579,MATCH(Vlookup!N1993,Vlookup!K1993:N1993,0),0)</f>
        <v>  93 </v>
      </c>
      <c r="K1994">
        <v>6.6</v>
      </c>
      <c r="L1994" s="26">
        <v>210.0</v>
      </c>
    </row>
    <row r="1995" ht="14.25" customHeight="1">
      <c r="A1995" s="8">
        <v>336808.0</v>
      </c>
      <c r="B1995" t="s">
        <v>806</v>
      </c>
      <c r="C1995" s="25">
        <v>38975.0</v>
      </c>
      <c r="D1995" t="str">
        <f t="shared" si="1"/>
        <v>9</v>
      </c>
      <c r="E1995">
        <v>2006.0</v>
      </c>
      <c r="F1995" t="s">
        <v>999</v>
      </c>
      <c r="G1995" s="26">
        <v>1.5E7</v>
      </c>
      <c r="H1995" s="26">
        <v>1.23384128E8</v>
      </c>
      <c r="I1995" s="26" t="str">
        <f t="shared" si="2"/>
        <v>  108,384,128 </v>
      </c>
      <c r="J1995" s="27" t="str">
        <f>VLOOKUP(A1995,Vlookup!$K$2:$N$4579,MATCH(Vlookup!N1994,Vlookup!K1994:N1994,0),0)</f>
        <v>  125 </v>
      </c>
      <c r="K1995">
        <v>6.8</v>
      </c>
      <c r="L1995" s="26">
        <v>344.0</v>
      </c>
    </row>
    <row r="1996" ht="14.25" customHeight="1">
      <c r="A1996" s="8">
        <v>336882.0</v>
      </c>
      <c r="B1996" t="s">
        <v>2971</v>
      </c>
      <c r="C1996" s="25">
        <v>38974.0</v>
      </c>
      <c r="D1996" t="str">
        <f t="shared" si="1"/>
        <v>9</v>
      </c>
      <c r="E1996">
        <v>2006.0</v>
      </c>
      <c r="F1996" t="s">
        <v>999</v>
      </c>
      <c r="G1996" s="26">
        <v>4.7E7</v>
      </c>
      <c r="H1996" s="26">
        <v>3.8085778E7</v>
      </c>
      <c r="I1996" s="26" t="str">
        <f t="shared" si="2"/>
        <v>  (8,914,222)</v>
      </c>
      <c r="J1996" s="27" t="str">
        <f>VLOOKUP(A1996,Vlookup!$K$2:$N$4579,MATCH(Vlookup!N1995,Vlookup!K1995:N1995,0),0)</f>
        <v>  104 </v>
      </c>
      <c r="K1996">
        <v>4.6</v>
      </c>
      <c r="L1996" s="26">
        <v>108.0</v>
      </c>
    </row>
    <row r="1997" ht="14.25" customHeight="1">
      <c r="A1997" s="8">
        <v>337154.0</v>
      </c>
      <c r="B1997" t="s">
        <v>2972</v>
      </c>
      <c r="C1997" s="25">
        <v>38973.0</v>
      </c>
      <c r="D1997" t="str">
        <f t="shared" si="1"/>
        <v>9</v>
      </c>
      <c r="E1997">
        <v>2006.0</v>
      </c>
      <c r="F1997" t="s">
        <v>999</v>
      </c>
      <c r="G1997" s="26">
        <v>5.0E7</v>
      </c>
      <c r="H1997" s="26">
        <v>1.32180323E8</v>
      </c>
      <c r="I1997" s="26" t="str">
        <f t="shared" si="2"/>
        <v>  82,180,323 </v>
      </c>
      <c r="J1997" s="27" t="str">
        <f>VLOOKUP(A1997,Vlookup!$K$2:$N$4579,MATCH(Vlookup!N1996,Vlookup!K1996:N1996,0),0)</f>
        <v>  100 </v>
      </c>
      <c r="K1997">
        <v>7.1</v>
      </c>
      <c r="L1997" s="26">
        <v>1198.0</v>
      </c>
    </row>
    <row r="1998" ht="14.25" customHeight="1">
      <c r="A1998" s="8">
        <v>337339.0</v>
      </c>
      <c r="B1998" t="s">
        <v>2973</v>
      </c>
      <c r="C1998" s="25">
        <v>38973.0</v>
      </c>
      <c r="D1998" t="str">
        <f t="shared" si="1"/>
        <v>9</v>
      </c>
      <c r="E1998">
        <v>2006.0</v>
      </c>
      <c r="F1998" t="s">
        <v>999</v>
      </c>
      <c r="G1998" s="26">
        <v>1.8E7</v>
      </c>
      <c r="H1998" s="26">
        <v>1196307.0</v>
      </c>
      <c r="I1998" s="26" t="str">
        <f t="shared" si="2"/>
        <v>  (16,803,693)</v>
      </c>
      <c r="J1998" s="27" t="str">
        <f>VLOOKUP(A1998,Vlookup!$K$2:$N$4579,MATCH(Vlookup!N1997,Vlookup!K1997:N1997,0),0)</f>
        <v>  136 </v>
      </c>
      <c r="K1998">
        <v>6.4</v>
      </c>
      <c r="L1998" s="26">
        <v>147.0</v>
      </c>
    </row>
    <row r="1999" ht="14.25" customHeight="1">
      <c r="A1999" s="8">
        <v>337674.0</v>
      </c>
      <c r="B1999" t="s">
        <v>2974</v>
      </c>
      <c r="C1999" s="25">
        <v>38972.0</v>
      </c>
      <c r="D1999" t="str">
        <f t="shared" si="1"/>
        <v>9</v>
      </c>
      <c r="E1999">
        <v>2006.0</v>
      </c>
      <c r="F1999" t="s">
        <v>999</v>
      </c>
      <c r="G1999" s="26">
        <v>2380000.0</v>
      </c>
      <c r="H1999" s="26">
        <v>8176544.0</v>
      </c>
      <c r="I1999" s="26" t="str">
        <f t="shared" si="2"/>
        <v>  5,796,544 </v>
      </c>
      <c r="J1999" s="27" t="str">
        <f>VLOOKUP(A1999,Vlookup!$K$2:$N$4579,MATCH(Vlookup!N1998,Vlookup!K1998:N1998,0),0)</f>
        <v>  130 </v>
      </c>
      <c r="K1999">
        <v>7.4</v>
      </c>
      <c r="L1999" s="26">
        <v>370.0</v>
      </c>
    </row>
    <row r="2000" ht="14.25" customHeight="1">
      <c r="A2000" s="8">
        <v>337876.0</v>
      </c>
      <c r="B2000" t="s">
        <v>852</v>
      </c>
      <c r="C2000" s="25">
        <v>38970.0</v>
      </c>
      <c r="D2000" t="str">
        <f t="shared" si="1"/>
        <v>9</v>
      </c>
      <c r="E2000">
        <v>2006.0</v>
      </c>
      <c r="F2000" t="s">
        <v>999</v>
      </c>
      <c r="G2000" s="26">
        <v>5.5E7</v>
      </c>
      <c r="H2000" s="26">
        <v>9450897.0</v>
      </c>
      <c r="I2000" s="26" t="str">
        <f t="shared" si="2"/>
        <v>  (45,549,103)</v>
      </c>
      <c r="J2000" s="27" t="str">
        <f>VLOOKUP(A2000,Vlookup!$K$2:$N$4579,MATCH(Vlookup!N1999,Vlookup!K1999:N1999,0),0)</f>
        <v>  128 </v>
      </c>
      <c r="K2000">
        <v>5.7</v>
      </c>
      <c r="L2000" s="26">
        <v>95.0</v>
      </c>
    </row>
    <row r="2001" ht="14.25" customHeight="1">
      <c r="A2001" s="8">
        <v>338065.0</v>
      </c>
      <c r="B2001" t="s">
        <v>2975</v>
      </c>
      <c r="C2001" s="25">
        <v>38969.0</v>
      </c>
      <c r="D2001" t="str">
        <f t="shared" si="1"/>
        <v>9</v>
      </c>
      <c r="E2001">
        <v>2006.0</v>
      </c>
      <c r="F2001" t="s">
        <v>999</v>
      </c>
      <c r="G2001" s="26">
        <v>3.5E7</v>
      </c>
      <c r="H2001" s="26">
        <v>4.2064105E7</v>
      </c>
      <c r="I2001" s="26" t="str">
        <f t="shared" si="2"/>
        <v>  7,064,105 </v>
      </c>
      <c r="J2001" s="27" t="str">
        <f>VLOOKUP(A2001,Vlookup!$K$2:$N$4579,MATCH(Vlookup!N2000,Vlookup!K2000:N2000,0),0)</f>
        <v>  170 </v>
      </c>
      <c r="K2001">
        <v>6.5</v>
      </c>
      <c r="L2001" s="26">
        <v>360.0</v>
      </c>
    </row>
    <row r="2002" ht="14.25" customHeight="1">
      <c r="A2002" s="8">
        <v>338517.0</v>
      </c>
      <c r="B2002" t="s">
        <v>2976</v>
      </c>
      <c r="C2002" s="25">
        <v>38969.0</v>
      </c>
      <c r="D2002" t="str">
        <f t="shared" si="1"/>
        <v>9</v>
      </c>
      <c r="E2002">
        <v>2006.0</v>
      </c>
      <c r="F2002" t="s">
        <v>999</v>
      </c>
      <c r="G2002" s="26">
        <v>3.0E7</v>
      </c>
      <c r="H2002" s="26">
        <v>5.3653224E7</v>
      </c>
      <c r="I2002" s="26" t="str">
        <f t="shared" si="2"/>
        <v>  23,653,224 </v>
      </c>
      <c r="J2002" s="27" t="str">
        <f>VLOOKUP(A2002,Vlookup!$K$2:$N$4579,MATCH(Vlookup!N2001,Vlookup!K2001:N2001,0),0)</f>
        <v>  120 </v>
      </c>
      <c r="K2002">
        <v>7.1</v>
      </c>
      <c r="L2002" s="26">
        <v>743.0</v>
      </c>
    </row>
    <row r="2003" ht="14.25" customHeight="1">
      <c r="A2003" s="8">
        <v>338766.0</v>
      </c>
      <c r="B2003" t="s">
        <v>2977</v>
      </c>
      <c r="C2003" s="25">
        <v>38969.0</v>
      </c>
      <c r="D2003" t="str">
        <f t="shared" si="1"/>
        <v>9</v>
      </c>
      <c r="E2003">
        <v>2006.0</v>
      </c>
      <c r="F2003" t="s">
        <v>999</v>
      </c>
      <c r="G2003" s="26">
        <v>1.0E7</v>
      </c>
      <c r="H2003" s="26">
        <v>7177143.0</v>
      </c>
      <c r="I2003" s="26" t="str">
        <f t="shared" si="2"/>
        <v>  (2,822,857)</v>
      </c>
      <c r="J2003" s="27" t="str">
        <f>VLOOKUP(A2003,Vlookup!$K$2:$N$4579,MATCH(Vlookup!N2002,Vlookup!K2002:N2002,0),0)</f>
        <v>  102 </v>
      </c>
      <c r="K2003">
        <v>6.9</v>
      </c>
      <c r="L2003" s="26">
        <v>339.0</v>
      </c>
    </row>
    <row r="2004" ht="14.25" customHeight="1">
      <c r="A2004" s="8">
        <v>338930.0</v>
      </c>
      <c r="B2004" t="s">
        <v>2978</v>
      </c>
      <c r="C2004" s="25">
        <v>38968.0</v>
      </c>
      <c r="D2004" t="str">
        <f t="shared" si="1"/>
        <v>9</v>
      </c>
      <c r="E2004">
        <v>2006.0</v>
      </c>
      <c r="F2004" t="s">
        <v>999</v>
      </c>
      <c r="G2004" s="26">
        <v>2.5E7</v>
      </c>
      <c r="H2004" s="26">
        <v>1.35330182E8</v>
      </c>
      <c r="I2004" s="26" t="str">
        <f t="shared" si="2"/>
        <v>  110,330,182 </v>
      </c>
      <c r="J2004" s="27" t="str">
        <f>VLOOKUP(A2004,Vlookup!$K$2:$N$4579,MATCH(Vlookup!N2003,Vlookup!K2003:N2003,0),0)</f>
        <v>  129 </v>
      </c>
      <c r="K2004">
        <v>6.9</v>
      </c>
      <c r="L2004" s="26">
        <v>1083.0</v>
      </c>
    </row>
    <row r="2005" ht="14.25" customHeight="1">
      <c r="A2005" s="8">
        <v>338964.0</v>
      </c>
      <c r="B2005" t="s">
        <v>2979</v>
      </c>
      <c r="C2005" s="25">
        <v>38968.0</v>
      </c>
      <c r="D2005" t="str">
        <f t="shared" si="1"/>
        <v>9</v>
      </c>
      <c r="E2005">
        <v>2006.0</v>
      </c>
      <c r="F2005" t="s">
        <v>999</v>
      </c>
      <c r="G2005" s="26">
        <v>2.0E7</v>
      </c>
      <c r="H2005" s="26">
        <v>3.7597471E7</v>
      </c>
      <c r="I2005" s="26" t="str">
        <f t="shared" si="2"/>
        <v>  17,597,471 </v>
      </c>
      <c r="J2005" s="27" t="str">
        <f>VLOOKUP(A2005,Vlookup!$K$2:$N$4579,MATCH(Vlookup!N2004,Vlookup!K2004:N2004,0),0)</f>
        <v>  87 </v>
      </c>
      <c r="K2005">
        <v>5.2</v>
      </c>
      <c r="L2005" s="26">
        <v>295.0</v>
      </c>
    </row>
    <row r="2006" ht="14.25" customHeight="1">
      <c r="A2006" s="8">
        <v>339397.0</v>
      </c>
      <c r="B2006" t="s">
        <v>2980</v>
      </c>
      <c r="C2006" s="25">
        <v>38967.0</v>
      </c>
      <c r="D2006" t="str">
        <f t="shared" si="1"/>
        <v>9</v>
      </c>
      <c r="E2006">
        <v>2006.0</v>
      </c>
      <c r="F2006" t="s">
        <v>999</v>
      </c>
      <c r="G2006" s="26">
        <v>6500000.0</v>
      </c>
      <c r="H2006" s="26">
        <v>1.3368437E7</v>
      </c>
      <c r="I2006" s="26" t="str">
        <f t="shared" si="2"/>
        <v>  6,868,437 </v>
      </c>
      <c r="J2006" s="27" t="str">
        <f>VLOOKUP(A2006,Vlookup!$K$2:$N$4579,MATCH(Vlookup!N2005,Vlookup!K2005:N2005,0),0)</f>
        <v>  96 </v>
      </c>
      <c r="K2006">
        <v>5.1</v>
      </c>
      <c r="L2006" s="26">
        <v>132.0</v>
      </c>
    </row>
    <row r="2007" ht="14.25" customHeight="1">
      <c r="A2007" s="8">
        <v>339403.0</v>
      </c>
      <c r="B2007" t="s">
        <v>2981</v>
      </c>
      <c r="C2007" s="25">
        <v>38966.0</v>
      </c>
      <c r="D2007" t="str">
        <f t="shared" si="1"/>
        <v>9</v>
      </c>
      <c r="E2007">
        <v>2006.0</v>
      </c>
      <c r="F2007" t="s">
        <v>999</v>
      </c>
      <c r="G2007" s="26">
        <v>3.5E7</v>
      </c>
      <c r="H2007" s="26">
        <v>1.530489E7</v>
      </c>
      <c r="I2007" s="26" t="str">
        <f t="shared" si="2"/>
        <v>  (19,695,110)</v>
      </c>
      <c r="J2007" s="27" t="str">
        <f>VLOOKUP(A2007,Vlookup!$K$2:$N$4579,MATCH(Vlookup!N2006,Vlookup!K2006:N2006,0),0)</f>
        <v>  113 </v>
      </c>
      <c r="K2007">
        <v>6.8</v>
      </c>
      <c r="L2007" s="26">
        <v>852.0</v>
      </c>
    </row>
    <row r="2008" ht="14.25" customHeight="1">
      <c r="A2008" s="8">
        <v>339408.0</v>
      </c>
      <c r="B2008" t="s">
        <v>2982</v>
      </c>
      <c r="C2008" s="25">
        <v>38962.0</v>
      </c>
      <c r="D2008" t="str">
        <f t="shared" si="1"/>
        <v>9</v>
      </c>
      <c r="E2008">
        <v>2006.0</v>
      </c>
      <c r="F2008" t="s">
        <v>999</v>
      </c>
      <c r="G2008" s="26">
        <v>1.2E7</v>
      </c>
      <c r="H2008" s="26">
        <v>2.0138836E7</v>
      </c>
      <c r="I2008" s="26" t="str">
        <f t="shared" si="2"/>
        <v>  8,138,836 </v>
      </c>
      <c r="J2008" s="27" t="str">
        <f>VLOOKUP(A2008,Vlookup!$K$2:$N$4579,MATCH(Vlookup!N2007,Vlookup!K2007:N2007,0),0)</f>
        <v>  120 </v>
      </c>
      <c r="K2008">
        <v>6.8</v>
      </c>
      <c r="L2008" s="26">
        <v>50.0</v>
      </c>
    </row>
    <row r="2009" ht="14.25" customHeight="1">
      <c r="A2009" s="8">
        <v>339419.0</v>
      </c>
      <c r="B2009" t="s">
        <v>2983</v>
      </c>
      <c r="C2009" s="25">
        <v>38961.0</v>
      </c>
      <c r="D2009" t="str">
        <f t="shared" si="1"/>
        <v>9</v>
      </c>
      <c r="E2009">
        <v>2006.0</v>
      </c>
      <c r="F2009" t="s">
        <v>999</v>
      </c>
      <c r="G2009" s="26">
        <v>4.0E7</v>
      </c>
      <c r="H2009" s="26">
        <v>3.8755073E7</v>
      </c>
      <c r="I2009" s="26" t="str">
        <f t="shared" si="2"/>
        <v>  (1,244,927)</v>
      </c>
      <c r="J2009" s="27" t="str">
        <f>VLOOKUP(A2009,Vlookup!$K$2:$N$4579,MATCH(Vlookup!N2008,Vlookup!K2008:N2008,0),0)</f>
        <v>  123 </v>
      </c>
      <c r="K2009">
        <v>4.0</v>
      </c>
      <c r="L2009" s="26">
        <v>355.0</v>
      </c>
    </row>
    <row r="2010" ht="14.25" customHeight="1">
      <c r="A2010" s="8">
        <v>339846.0</v>
      </c>
      <c r="B2010" t="s">
        <v>2984</v>
      </c>
      <c r="C2010" s="25">
        <v>38961.0</v>
      </c>
      <c r="D2010" t="str">
        <f t="shared" si="1"/>
        <v>9</v>
      </c>
      <c r="E2010">
        <v>2006.0</v>
      </c>
      <c r="F2010" t="s">
        <v>1063</v>
      </c>
      <c r="G2010" s="26">
        <v>2.4E7</v>
      </c>
      <c r="H2010" s="26">
        <v>2.3321954E7</v>
      </c>
      <c r="I2010" s="26" t="str">
        <f t="shared" si="2"/>
        <v>  (678,046)</v>
      </c>
      <c r="J2010" s="27" t="str">
        <f>VLOOKUP(A2010,Vlookup!$K$2:$N$4579,MATCH(Vlookup!N2009,Vlookup!K2009:N2009,0),0)</f>
        <v>  116 </v>
      </c>
      <c r="K2010">
        <v>5.6</v>
      </c>
      <c r="L2010" s="26">
        <v>62.0</v>
      </c>
    </row>
    <row r="2011" ht="14.25" customHeight="1">
      <c r="A2011" s="8">
        <v>339964.0</v>
      </c>
      <c r="B2011" t="s">
        <v>2985</v>
      </c>
      <c r="C2011" s="25">
        <v>38961.0</v>
      </c>
      <c r="D2011" t="str">
        <f t="shared" si="1"/>
        <v>9</v>
      </c>
      <c r="E2011">
        <v>2006.0</v>
      </c>
      <c r="F2011" t="s">
        <v>1661</v>
      </c>
      <c r="G2011" s="26">
        <v>2.1E7</v>
      </c>
      <c r="H2011" s="26">
        <v>2.6193068E7</v>
      </c>
      <c r="I2011" s="26" t="str">
        <f t="shared" si="2"/>
        <v>  5,193,068 </v>
      </c>
      <c r="J2011" s="27" t="str">
        <f>VLOOKUP(A2011,Vlookup!$K$2:$N$4579,MATCH(Vlookup!N2010,Vlookup!K2010:N2010,0),0)</f>
        <v>  137 </v>
      </c>
      <c r="K2011">
        <v>7.2</v>
      </c>
      <c r="L2011" s="26">
        <v>288.0</v>
      </c>
    </row>
    <row r="2012" ht="14.25" customHeight="1">
      <c r="A2012" s="8">
        <v>339984.0</v>
      </c>
      <c r="B2012" t="s">
        <v>472</v>
      </c>
      <c r="C2012" s="25">
        <v>38961.0</v>
      </c>
      <c r="D2012" t="str">
        <f t="shared" si="1"/>
        <v>9</v>
      </c>
      <c r="E2012">
        <v>2006.0</v>
      </c>
      <c r="F2012" t="s">
        <v>999</v>
      </c>
      <c r="G2012" s="26">
        <v>6000000.0</v>
      </c>
      <c r="H2012" s="26">
        <v>4.802797E7</v>
      </c>
      <c r="I2012" s="26" t="str">
        <f t="shared" si="2"/>
        <v>  42,027,970 </v>
      </c>
      <c r="J2012" s="27" t="str">
        <f>VLOOKUP(A2012,Vlookup!$K$2:$N$4579,MATCH(Vlookup!N2011,Vlookup!K2011:N2011,0),0)</f>
        <v>  117 </v>
      </c>
      <c r="K2012">
        <v>7.4</v>
      </c>
      <c r="L2012" s="26">
        <v>568.0</v>
      </c>
    </row>
    <row r="2013" ht="14.25" customHeight="1">
      <c r="A2013" s="8">
        <v>339988.0</v>
      </c>
      <c r="B2013" t="s">
        <v>2986</v>
      </c>
      <c r="C2013" s="25">
        <v>38961.0</v>
      </c>
      <c r="D2013" t="str">
        <f t="shared" si="1"/>
        <v>9</v>
      </c>
      <c r="E2013">
        <v>2006.0</v>
      </c>
      <c r="F2013" t="s">
        <v>999</v>
      </c>
      <c r="G2013" s="26">
        <v>5800000.0</v>
      </c>
      <c r="H2013" s="26">
        <v>7000000.0</v>
      </c>
      <c r="I2013" s="26" t="str">
        <f t="shared" si="2"/>
        <v>  1,200,000 </v>
      </c>
      <c r="J2013" s="27" t="str">
        <f>VLOOKUP(A2013,Vlookup!$K$2:$N$4579,MATCH(Vlookup!N2012,Vlookup!K2012:N2012,0),0)</f>
        <v>  110 </v>
      </c>
      <c r="K2013">
        <v>4.2</v>
      </c>
      <c r="L2013" s="26">
        <v>10.0</v>
      </c>
    </row>
    <row r="2014" ht="14.25" customHeight="1">
      <c r="A2014" s="8">
        <v>340101.0</v>
      </c>
      <c r="B2014" t="s">
        <v>2987</v>
      </c>
      <c r="C2014" s="25">
        <v>38960.0</v>
      </c>
      <c r="D2014" t="str">
        <f t="shared" si="1"/>
        <v>8</v>
      </c>
      <c r="E2014">
        <v>2006.0</v>
      </c>
      <c r="F2014" t="s">
        <v>999</v>
      </c>
      <c r="G2014" s="26">
        <v>6.4E7</v>
      </c>
      <c r="H2014" s="26">
        <v>1.01595121E8</v>
      </c>
      <c r="I2014" s="26" t="str">
        <f t="shared" si="2"/>
        <v>  37,595,121 </v>
      </c>
      <c r="J2014" s="27" t="str">
        <f>VLOOKUP(A2014,Vlookup!$K$2:$N$4579,MATCH(Vlookup!N2013,Vlookup!K2013:N2013,0),0)</f>
        <v>  117 </v>
      </c>
      <c r="K2014">
        <v>5.3</v>
      </c>
      <c r="L2014" s="26">
        <v>269.0</v>
      </c>
    </row>
    <row r="2015" ht="14.25" customHeight="1">
      <c r="A2015" s="8">
        <v>340402.0</v>
      </c>
      <c r="B2015" t="s">
        <v>2988</v>
      </c>
      <c r="C2015" s="25">
        <v>38960.0</v>
      </c>
      <c r="D2015" t="str">
        <f t="shared" si="1"/>
        <v>8</v>
      </c>
      <c r="E2015">
        <v>2006.0</v>
      </c>
      <c r="F2015" t="s">
        <v>999</v>
      </c>
      <c r="G2015" s="26">
        <v>1.2E7</v>
      </c>
      <c r="H2015" s="26">
        <v>4.2931041E7</v>
      </c>
      <c r="I2015" s="26" t="str">
        <f t="shared" si="2"/>
        <v>  30,931,041 </v>
      </c>
      <c r="J2015" s="27" t="str">
        <f>VLOOKUP(A2015,Vlookup!$K$2:$N$4579,MATCH(Vlookup!N2014,Vlookup!K2014:N2014,0),0)</f>
        <v>  111 </v>
      </c>
      <c r="K2015">
        <v>6.6</v>
      </c>
      <c r="L2015" s="26">
        <v>1172.0</v>
      </c>
    </row>
    <row r="2016" ht="14.25" customHeight="1">
      <c r="A2016" s="8">
        <v>340666.0</v>
      </c>
      <c r="B2016" t="s">
        <v>2989</v>
      </c>
      <c r="C2016" s="25">
        <v>38959.0</v>
      </c>
      <c r="D2016" t="str">
        <f t="shared" si="1"/>
        <v>8</v>
      </c>
      <c r="E2016">
        <v>2006.0</v>
      </c>
      <c r="F2016" t="s">
        <v>999</v>
      </c>
      <c r="G2016" s="26">
        <v>1.68E7</v>
      </c>
      <c r="H2016" s="26">
        <v>2281089.0</v>
      </c>
      <c r="I2016" s="26" t="str">
        <f t="shared" si="2"/>
        <v>  (14,518,911)</v>
      </c>
      <c r="J2016" s="27" t="str">
        <f>VLOOKUP(A2016,Vlookup!$K$2:$N$4579,MATCH(Vlookup!N2015,Vlookup!K2015:N2015,0),0)</f>
        <v>  116 </v>
      </c>
      <c r="K2016">
        <v>5.8</v>
      </c>
      <c r="L2016" s="26">
        <v>73.0</v>
      </c>
    </row>
    <row r="2017" ht="14.25" customHeight="1">
      <c r="A2017" s="8">
        <v>340676.0</v>
      </c>
      <c r="B2017" t="s">
        <v>2990</v>
      </c>
      <c r="C2017" s="25">
        <v>38954.0</v>
      </c>
      <c r="D2017" t="str">
        <f t="shared" si="1"/>
        <v>8</v>
      </c>
      <c r="E2017">
        <v>2006.0</v>
      </c>
      <c r="F2017" t="s">
        <v>999</v>
      </c>
      <c r="G2017" s="26">
        <v>1.75E7</v>
      </c>
      <c r="H2017" s="26">
        <v>1.9179969E7</v>
      </c>
      <c r="I2017" s="26" t="str">
        <f t="shared" si="2"/>
        <v>  1,679,969 </v>
      </c>
      <c r="J2017" s="27" t="str">
        <f>VLOOKUP(A2017,Vlookup!$K$2:$N$4579,MATCH(Vlookup!N2016,Vlookup!K2016:N2016,0),0)</f>
        <v>  105 </v>
      </c>
      <c r="K2017">
        <v>5.8</v>
      </c>
      <c r="L2017" s="26">
        <v>173.0</v>
      </c>
    </row>
    <row r="2018" ht="14.25" customHeight="1">
      <c r="A2018" s="8">
        <v>340837.0</v>
      </c>
      <c r="B2018" t="s">
        <v>2378</v>
      </c>
      <c r="C2018" s="25">
        <v>38947.0</v>
      </c>
      <c r="D2018" t="str">
        <f t="shared" si="1"/>
        <v>8</v>
      </c>
      <c r="E2018">
        <v>2006.0</v>
      </c>
      <c r="F2018" t="s">
        <v>999</v>
      </c>
      <c r="G2018" s="26">
        <v>4.0E7</v>
      </c>
      <c r="H2018" s="26">
        <v>8.6915017E7</v>
      </c>
      <c r="I2018" s="26" t="str">
        <f t="shared" si="2"/>
        <v>  46,915,017 </v>
      </c>
      <c r="J2018" s="27" t="str">
        <f>VLOOKUP(A2018,Vlookup!$K$2:$N$4579,MATCH(Vlookup!N2017,Vlookup!K2017:N2017,0),0)</f>
        <v>  146 </v>
      </c>
      <c r="K2018">
        <v>7.1</v>
      </c>
      <c r="L2018" s="26">
        <v>1657.0</v>
      </c>
    </row>
    <row r="2019" ht="14.25" customHeight="1">
      <c r="A2019" s="8">
        <v>341013.0</v>
      </c>
      <c r="B2019" t="s">
        <v>2991</v>
      </c>
      <c r="C2019" s="25">
        <v>38947.0</v>
      </c>
      <c r="D2019" t="str">
        <f t="shared" si="1"/>
        <v>8</v>
      </c>
      <c r="E2019">
        <v>2006.0</v>
      </c>
      <c r="F2019" t="s">
        <v>999</v>
      </c>
      <c r="G2019" s="26">
        <v>2.3E7</v>
      </c>
      <c r="H2019" s="26">
        <v>3.8505009E7</v>
      </c>
      <c r="I2019" s="26" t="str">
        <f t="shared" si="2"/>
        <v>  15,505,009 </v>
      </c>
      <c r="J2019" s="27" t="str">
        <f>VLOOKUP(A2019,Vlookup!$K$2:$N$4579,MATCH(Vlookup!N2018,Vlookup!K2018:N2018,0),0)</f>
        <v>  115 </v>
      </c>
      <c r="K2019">
        <v>6.2</v>
      </c>
      <c r="L2019" s="26">
        <v>412.0</v>
      </c>
    </row>
    <row r="2020" ht="14.25" customHeight="1">
      <c r="A2020" s="8">
        <v>341174.0</v>
      </c>
      <c r="B2020" t="s">
        <v>2992</v>
      </c>
      <c r="C2020" s="25">
        <v>38940.0</v>
      </c>
      <c r="D2020" t="str">
        <f t="shared" si="1"/>
        <v>8</v>
      </c>
      <c r="E2020">
        <v>2006.0</v>
      </c>
      <c r="F2020" t="s">
        <v>999</v>
      </c>
      <c r="G2020" s="26">
        <v>3.8E7</v>
      </c>
      <c r="H2020" s="26">
        <v>2.9907685E7</v>
      </c>
      <c r="I2020" s="26" t="str">
        <f t="shared" si="2"/>
        <v>  (8,092,315)</v>
      </c>
      <c r="J2020" s="27" t="str">
        <f>VLOOKUP(A2020,Vlookup!$K$2:$N$4579,MATCH(Vlookup!N2019,Vlookup!K2019:N2019,0),0)</f>
        <v>  118 </v>
      </c>
      <c r="K2020">
        <v>5.0</v>
      </c>
      <c r="L2020" s="26">
        <v>154.0</v>
      </c>
    </row>
    <row r="2021" ht="14.25" customHeight="1">
      <c r="A2021" s="8">
        <v>341895.0</v>
      </c>
      <c r="B2021" t="s">
        <v>2993</v>
      </c>
      <c r="C2021" s="25">
        <v>38940.0</v>
      </c>
      <c r="D2021" t="str">
        <f t="shared" si="1"/>
        <v>8</v>
      </c>
      <c r="E2021">
        <v>2006.0</v>
      </c>
      <c r="F2021" t="s">
        <v>999</v>
      </c>
      <c r="G2021" s="26">
        <v>3.5E7</v>
      </c>
      <c r="H2021" s="26">
        <v>1.2506188E7</v>
      </c>
      <c r="I2021" s="26" t="str">
        <f t="shared" si="2"/>
        <v>  (22,493,812)</v>
      </c>
      <c r="J2021" s="27" t="str">
        <f>VLOOKUP(A2021,Vlookup!$K$2:$N$4579,MATCH(Vlookup!N2020,Vlookup!K2020:N2020,0),0)</f>
        <v>  165 </v>
      </c>
      <c r="K2021">
        <v>4.9</v>
      </c>
      <c r="L2021" s="26">
        <v>140.0</v>
      </c>
    </row>
    <row r="2022" ht="14.25" customHeight="1">
      <c r="A2022" s="8">
        <v>342473.0</v>
      </c>
      <c r="B2022" t="s">
        <v>2994</v>
      </c>
      <c r="C2022" s="25">
        <v>38940.0</v>
      </c>
      <c r="D2022" t="str">
        <f t="shared" si="1"/>
        <v>8</v>
      </c>
      <c r="E2022">
        <v>2006.0</v>
      </c>
      <c r="F2022" t="s">
        <v>999</v>
      </c>
      <c r="G2022" s="26">
        <v>1.2E7</v>
      </c>
      <c r="H2022" s="26">
        <v>1.14194847E8</v>
      </c>
      <c r="I2022" s="26" t="str">
        <f t="shared" si="2"/>
        <v>  102,194,847 </v>
      </c>
      <c r="J2022" s="27" t="str">
        <f>VLOOKUP(A2022,Vlookup!$K$2:$N$4579,MATCH(Vlookup!N2021,Vlookup!K2021:N2021,0),0)</f>
        <v>  89 </v>
      </c>
      <c r="K2022">
        <v>6.7</v>
      </c>
      <c r="L2022" s="26">
        <v>1092.0</v>
      </c>
    </row>
    <row r="2023" ht="14.25" customHeight="1">
      <c r="A2023" s="8">
        <v>342521.0</v>
      </c>
      <c r="B2023" t="s">
        <v>2995</v>
      </c>
      <c r="C2023" s="25">
        <v>38940.0</v>
      </c>
      <c r="D2023" t="str">
        <f t="shared" si="1"/>
        <v>8</v>
      </c>
      <c r="E2023">
        <v>2006.0</v>
      </c>
      <c r="F2023" t="s">
        <v>1074</v>
      </c>
      <c r="G2023" s="26">
        <v>7400000.0</v>
      </c>
      <c r="H2023" s="26">
        <v>1.7E7</v>
      </c>
      <c r="I2023" s="26" t="str">
        <f t="shared" si="2"/>
        <v>  9,600,000 </v>
      </c>
      <c r="J2023" s="27" t="str">
        <f>VLOOKUP(A2023,Vlookup!$K$2:$N$4579,MATCH(Vlookup!N2022,Vlookup!K2022:N2022,0),0)</f>
        <v>  94 </v>
      </c>
      <c r="K2023">
        <v>6.1</v>
      </c>
      <c r="L2023" s="26">
        <v>45.0</v>
      </c>
    </row>
    <row r="2024" ht="14.25" customHeight="1">
      <c r="A2024" s="8">
        <v>342737.0</v>
      </c>
      <c r="B2024" t="s">
        <v>2996</v>
      </c>
      <c r="C2024" s="25">
        <v>38938.0</v>
      </c>
      <c r="D2024" t="str">
        <f t="shared" si="1"/>
        <v>8</v>
      </c>
      <c r="E2024">
        <v>2006.0</v>
      </c>
      <c r="F2024" t="s">
        <v>999</v>
      </c>
      <c r="G2024" s="26">
        <v>6.3E7</v>
      </c>
      <c r="H2024" s="26">
        <v>1.62945894E8</v>
      </c>
      <c r="I2024" s="26" t="str">
        <f t="shared" si="2"/>
        <v>  99,945,894 </v>
      </c>
      <c r="J2024" s="27" t="str">
        <f>VLOOKUP(A2024,Vlookup!$K$2:$N$4579,MATCH(Vlookup!N2023,Vlookup!K2023:N2023,0),0)</f>
        <v>  119 </v>
      </c>
      <c r="K2024">
        <v>5.9</v>
      </c>
      <c r="L2024" s="26">
        <v>461.0</v>
      </c>
    </row>
    <row r="2025" ht="14.25" customHeight="1">
      <c r="A2025" s="8">
        <v>343611.0</v>
      </c>
      <c r="B2025" t="s">
        <v>2997</v>
      </c>
      <c r="C2025" s="25">
        <v>38938.0</v>
      </c>
      <c r="D2025" t="str">
        <f t="shared" si="1"/>
        <v>8</v>
      </c>
      <c r="E2025">
        <v>2006.0</v>
      </c>
      <c r="F2025" t="s">
        <v>1026</v>
      </c>
      <c r="G2025" s="26">
        <v>1333333.0</v>
      </c>
      <c r="H2025" s="26">
        <v>5333333.0</v>
      </c>
      <c r="I2025" s="26" t="str">
        <f t="shared" si="2"/>
        <v>  4,000,000 </v>
      </c>
      <c r="J2025" s="27" t="str">
        <f>VLOOKUP(A2025,Vlookup!$K$2:$N$4579,MATCH(Vlookup!N2024,Vlookup!K2024:N2024,0),0)</f>
        <v>  118 </v>
      </c>
      <c r="K2025">
        <v>5.6</v>
      </c>
      <c r="L2025" s="26">
        <v>6.0</v>
      </c>
    </row>
    <row r="2026" ht="14.25" customHeight="1">
      <c r="A2026" s="8">
        <v>343795.0</v>
      </c>
      <c r="B2026" t="s">
        <v>2998</v>
      </c>
      <c r="C2026" s="25">
        <v>38935.0</v>
      </c>
      <c r="D2026" t="str">
        <f t="shared" si="1"/>
        <v>8</v>
      </c>
      <c r="E2026">
        <v>2006.0</v>
      </c>
      <c r="F2026" t="s">
        <v>999</v>
      </c>
      <c r="G2026" s="26">
        <v>3.3E7</v>
      </c>
      <c r="H2026" s="26">
        <v>6.2022014E7</v>
      </c>
      <c r="I2026" s="26" t="str">
        <f t="shared" si="2"/>
        <v>  29,022,014 </v>
      </c>
      <c r="J2026" s="27" t="str">
        <f>VLOOKUP(A2026,Vlookup!$K$2:$N$4579,MATCH(Vlookup!N2025,Vlookup!K2025:N2025,0),0)</f>
        <v>  121 </v>
      </c>
      <c r="K2026">
        <v>5.1</v>
      </c>
      <c r="L2026" s="26">
        <v>504.0</v>
      </c>
    </row>
    <row r="2027" ht="14.25" customHeight="1">
      <c r="A2027" s="8">
        <v>345911.0</v>
      </c>
      <c r="B2027" t="s">
        <v>2999</v>
      </c>
      <c r="C2027" s="25">
        <v>38933.0</v>
      </c>
      <c r="D2027" t="str">
        <f t="shared" si="1"/>
        <v>8</v>
      </c>
      <c r="E2027">
        <v>2006.0</v>
      </c>
      <c r="F2027" t="s">
        <v>999</v>
      </c>
      <c r="G2027" s="26">
        <v>7.25E7</v>
      </c>
      <c r="H2027" s="26">
        <v>1.62966177E8</v>
      </c>
      <c r="I2027" s="26" t="str">
        <f t="shared" si="2"/>
        <v>  90,466,177 </v>
      </c>
      <c r="J2027" s="27" t="str">
        <f>VLOOKUP(A2027,Vlookup!$K$2:$N$4579,MATCH(Vlookup!N2026,Vlookup!K2026:N2026,0),0)</f>
        <v>  81 </v>
      </c>
      <c r="K2027">
        <v>6.2</v>
      </c>
      <c r="L2027" s="26">
        <v>497.0</v>
      </c>
    </row>
    <row r="2028" ht="14.25" customHeight="1">
      <c r="A2028" s="8">
        <v>345920.0</v>
      </c>
      <c r="B2028" t="s">
        <v>3000</v>
      </c>
      <c r="C2028" s="25">
        <v>38933.0</v>
      </c>
      <c r="D2028" t="str">
        <f t="shared" si="1"/>
        <v>8</v>
      </c>
      <c r="E2028">
        <v>2006.0</v>
      </c>
      <c r="F2028" t="s">
        <v>999</v>
      </c>
      <c r="G2028" s="26">
        <v>5.1E7</v>
      </c>
      <c r="H2028" s="26">
        <v>7.2779E7</v>
      </c>
      <c r="I2028" s="26" t="str">
        <f t="shared" si="2"/>
        <v>  21,779,000 </v>
      </c>
      <c r="J2028" s="27" t="str">
        <f>VLOOKUP(A2028,Vlookup!$K$2:$N$4579,MATCH(Vlookup!N2027,Vlookup!K2027:N2027,0),0)</f>
        <v>  97 </v>
      </c>
      <c r="K2028">
        <v>5.3</v>
      </c>
      <c r="L2028" s="26">
        <v>230.0</v>
      </c>
    </row>
    <row r="2029" ht="14.25" customHeight="1">
      <c r="A2029" s="8">
        <v>345938.0</v>
      </c>
      <c r="B2029" t="s">
        <v>3001</v>
      </c>
      <c r="C2029" s="25">
        <v>38927.0</v>
      </c>
      <c r="D2029" t="str">
        <f t="shared" si="1"/>
        <v>7</v>
      </c>
      <c r="E2029">
        <v>2006.0</v>
      </c>
      <c r="F2029" t="s">
        <v>1168</v>
      </c>
      <c r="G2029" s="26">
        <v>2.2E7</v>
      </c>
      <c r="H2029" s="26">
        <v>6.8E7</v>
      </c>
      <c r="I2029" s="26" t="str">
        <f t="shared" si="2"/>
        <v>  46,000,000 </v>
      </c>
      <c r="J2029" s="27" t="str">
        <f>VLOOKUP(A2029,Vlookup!$K$2:$N$4579,MATCH(Vlookup!N2028,Vlookup!K2028:N2028,0),0)</f>
        <v>  132 </v>
      </c>
      <c r="K2029">
        <v>6.5</v>
      </c>
      <c r="L2029" s="26">
        <v>278.0</v>
      </c>
    </row>
    <row r="2030" ht="14.25" customHeight="1">
      <c r="A2030" s="8">
        <v>346672.0</v>
      </c>
      <c r="B2030" t="s">
        <v>3002</v>
      </c>
      <c r="C2030" s="25">
        <v>38925.0</v>
      </c>
      <c r="D2030" t="str">
        <f t="shared" si="1"/>
        <v>7</v>
      </c>
      <c r="E2030">
        <v>2006.0</v>
      </c>
      <c r="F2030" t="s">
        <v>999</v>
      </c>
      <c r="G2030" s="26">
        <v>1.35E8</v>
      </c>
      <c r="H2030" s="26">
        <v>1.63794509E8</v>
      </c>
      <c r="I2030" s="26" t="str">
        <f t="shared" si="2"/>
        <v>  28,794,509 </v>
      </c>
      <c r="J2030" s="27" t="str">
        <f>VLOOKUP(A2030,Vlookup!$K$2:$N$4579,MATCH(Vlookup!N2029,Vlookup!K2029:N2029,0),0)</f>
        <v>  91 </v>
      </c>
      <c r="K2030">
        <v>5.7</v>
      </c>
      <c r="L2030" s="26">
        <v>494.0</v>
      </c>
    </row>
    <row r="2031" ht="14.25" customHeight="1">
      <c r="A2031" s="8">
        <v>346685.0</v>
      </c>
      <c r="B2031" t="s">
        <v>3003</v>
      </c>
      <c r="C2031" s="25">
        <v>38925.0</v>
      </c>
      <c r="D2031" t="str">
        <f t="shared" si="1"/>
        <v>7</v>
      </c>
      <c r="E2031">
        <v>2006.0</v>
      </c>
      <c r="F2031" t="s">
        <v>999</v>
      </c>
      <c r="G2031" s="26">
        <v>5.0E7</v>
      </c>
      <c r="H2031" s="26">
        <v>5.5181129E7</v>
      </c>
      <c r="I2031" s="26" t="str">
        <f t="shared" si="2"/>
        <v>  5,181,129 </v>
      </c>
      <c r="J2031" s="27" t="str">
        <f>VLOOKUP(A2031,Vlookup!$K$2:$N$4579,MATCH(Vlookup!N2030,Vlookup!K2030:N2030,0),0)</f>
        <v>  112 </v>
      </c>
      <c r="K2031">
        <v>5.5</v>
      </c>
      <c r="L2031" s="26">
        <v>375.0</v>
      </c>
    </row>
    <row r="2032" ht="14.25" customHeight="1">
      <c r="A2032" s="8">
        <v>347026.0</v>
      </c>
      <c r="B2032" t="s">
        <v>3004</v>
      </c>
      <c r="C2032" s="25">
        <v>38925.0</v>
      </c>
      <c r="D2032" t="str">
        <f t="shared" si="1"/>
        <v>7</v>
      </c>
      <c r="E2032">
        <v>2006.0</v>
      </c>
      <c r="F2032" t="s">
        <v>999</v>
      </c>
      <c r="G2032" s="26">
        <v>1.8E7</v>
      </c>
      <c r="H2032" s="26">
        <v>4.1009669E7</v>
      </c>
      <c r="I2032" s="26" t="str">
        <f t="shared" si="2"/>
        <v>  23,009,669 </v>
      </c>
      <c r="J2032" s="27" t="str">
        <f>VLOOKUP(A2032,Vlookup!$K$2:$N$4579,MATCH(Vlookup!N2031,Vlookup!K2031:N2031,0),0)</f>
        <v>  111 </v>
      </c>
      <c r="K2032">
        <v>5.9</v>
      </c>
      <c r="L2032" s="26">
        <v>375.0</v>
      </c>
    </row>
    <row r="2033" ht="14.25" customHeight="1">
      <c r="A2033" s="8">
        <v>347031.0</v>
      </c>
      <c r="B2033" t="s">
        <v>1806</v>
      </c>
      <c r="C2033" s="25">
        <v>38925.0</v>
      </c>
      <c r="D2033" t="str">
        <f t="shared" si="1"/>
        <v>7</v>
      </c>
      <c r="E2033">
        <v>2006.0</v>
      </c>
      <c r="F2033" t="s">
        <v>1065</v>
      </c>
      <c r="G2033" s="26">
        <v>1.1E7</v>
      </c>
      <c r="H2033" s="26">
        <v>8.8489643E7</v>
      </c>
      <c r="I2033" s="26" t="str">
        <f t="shared" si="2"/>
        <v>  77,489,643 </v>
      </c>
      <c r="J2033" s="27" t="str">
        <f>VLOOKUP(A2033,Vlookup!$K$2:$N$4579,MATCH(Vlookup!N2032,Vlookup!K2032:N2032,0),0)</f>
        <v>  97 </v>
      </c>
      <c r="K2033">
        <v>6.7</v>
      </c>
      <c r="L2033" s="26">
        <v>546.0</v>
      </c>
    </row>
    <row r="2034" ht="14.25" customHeight="1">
      <c r="A2034" s="8">
        <v>347126.0</v>
      </c>
      <c r="B2034" t="s">
        <v>3005</v>
      </c>
      <c r="C2034" s="25">
        <v>38925.0</v>
      </c>
      <c r="D2034" t="str">
        <f t="shared" si="1"/>
        <v>7</v>
      </c>
      <c r="E2034">
        <v>2006.0</v>
      </c>
      <c r="F2034" t="s">
        <v>999</v>
      </c>
      <c r="G2034" s="26">
        <v>4000000.0</v>
      </c>
      <c r="H2034" s="26">
        <v>3.1584901E7</v>
      </c>
      <c r="I2034" s="26" t="str">
        <f t="shared" si="2"/>
        <v>  27,584,901 </v>
      </c>
      <c r="J2034" s="27" t="str">
        <f>VLOOKUP(A2034,Vlookup!$K$2:$N$4579,MATCH(Vlookup!N2033,Vlookup!K2033:N2033,0),0)</f>
        <v>  121 </v>
      </c>
      <c r="K2034">
        <v>6.4</v>
      </c>
      <c r="L2034" s="26">
        <v>435.0</v>
      </c>
    </row>
    <row r="2035" ht="14.25" customHeight="1">
      <c r="A2035" s="8">
        <v>348668.0</v>
      </c>
      <c r="B2035" t="s">
        <v>627</v>
      </c>
      <c r="C2035" s="25">
        <v>38924.0</v>
      </c>
      <c r="D2035" t="str">
        <f t="shared" si="1"/>
        <v>7</v>
      </c>
      <c r="E2035">
        <v>2006.0</v>
      </c>
      <c r="F2035" t="s">
        <v>999</v>
      </c>
      <c r="G2035" s="26">
        <v>8000000.0</v>
      </c>
      <c r="H2035" s="26">
        <v>1.00523181E8</v>
      </c>
      <c r="I2035" s="26" t="str">
        <f t="shared" si="2"/>
        <v>  92,523,181 </v>
      </c>
      <c r="J2035" s="27" t="str">
        <f>VLOOKUP(A2035,Vlookup!$K$2:$N$4579,MATCH(Vlookup!N2034,Vlookup!K2034:N2034,0),0)</f>
        <v>  112 </v>
      </c>
      <c r="K2035">
        <v>7.5</v>
      </c>
      <c r="L2035" s="26">
        <v>1728.0</v>
      </c>
    </row>
    <row r="2036" ht="14.25" customHeight="1">
      <c r="A2036" s="8">
        <v>348892.0</v>
      </c>
      <c r="B2036" t="s">
        <v>3006</v>
      </c>
      <c r="C2036" s="25">
        <v>38919.0</v>
      </c>
      <c r="D2036" t="str">
        <f t="shared" si="1"/>
        <v>7</v>
      </c>
      <c r="E2036">
        <v>2006.0</v>
      </c>
      <c r="F2036" t="s">
        <v>999</v>
      </c>
      <c r="G2036" s="26">
        <v>7.5E7</v>
      </c>
      <c r="H2036" s="26">
        <v>4.2285169E7</v>
      </c>
      <c r="I2036" s="26" t="str">
        <f t="shared" si="2"/>
        <v>  (32,714,831)</v>
      </c>
      <c r="J2036" s="27" t="str">
        <f>VLOOKUP(A2036,Vlookup!$K$2:$N$4579,MATCH(Vlookup!N2035,Vlookup!K2035:N2035,0),0)</f>
        <v>  163 </v>
      </c>
      <c r="K2036">
        <v>5.3</v>
      </c>
      <c r="L2036" s="26">
        <v>415.0</v>
      </c>
    </row>
    <row r="2037" ht="14.25" customHeight="1">
      <c r="A2037" s="8">
        <v>350312.0</v>
      </c>
      <c r="B2037" t="s">
        <v>3007</v>
      </c>
      <c r="C2037" s="25">
        <v>38919.0</v>
      </c>
      <c r="D2037" t="str">
        <f t="shared" si="1"/>
        <v>7</v>
      </c>
      <c r="E2037">
        <v>2006.0</v>
      </c>
      <c r="F2037" t="s">
        <v>999</v>
      </c>
      <c r="G2037" s="26">
        <v>7.5E7</v>
      </c>
      <c r="H2037" s="26">
        <v>1.40175006E8</v>
      </c>
      <c r="I2037" s="26" t="str">
        <f t="shared" si="2"/>
        <v>  65,175,006 </v>
      </c>
      <c r="J2037" s="27" t="str">
        <f>VLOOKUP(A2037,Vlookup!$K$2:$N$4579,MATCH(Vlookup!N2036,Vlookup!K2036:N2036,0),0)</f>
        <v>  161 </v>
      </c>
      <c r="K2037">
        <v>6.3</v>
      </c>
      <c r="L2037" s="26">
        <v>912.0</v>
      </c>
    </row>
    <row r="2038" ht="14.25" customHeight="1">
      <c r="A2038" s="8">
        <v>351211.0</v>
      </c>
      <c r="B2038" t="s">
        <v>3008</v>
      </c>
      <c r="C2038" s="25">
        <v>38919.0</v>
      </c>
      <c r="D2038" t="str">
        <f t="shared" si="1"/>
        <v>7</v>
      </c>
      <c r="E2038">
        <v>2006.0</v>
      </c>
      <c r="F2038" t="s">
        <v>999</v>
      </c>
      <c r="G2038" s="26">
        <v>4.0E7</v>
      </c>
      <c r="H2038" s="26">
        <v>2.393787E7</v>
      </c>
      <c r="I2038" s="26" t="str">
        <f t="shared" si="2"/>
        <v>  (16,062,130)</v>
      </c>
      <c r="J2038" s="27" t="str">
        <f>VLOOKUP(A2038,Vlookup!$K$2:$N$4579,MATCH(Vlookup!N2037,Vlookup!K2037:N2037,0),0)</f>
        <v>  90 </v>
      </c>
      <c r="K2038">
        <v>5.1</v>
      </c>
      <c r="L2038" s="26">
        <v>219.0</v>
      </c>
    </row>
    <row r="2039" ht="14.25" customHeight="1">
      <c r="A2039" s="8">
        <v>351339.0</v>
      </c>
      <c r="B2039" t="s">
        <v>3009</v>
      </c>
      <c r="C2039" s="25">
        <v>38912.0</v>
      </c>
      <c r="D2039" t="str">
        <f t="shared" si="1"/>
        <v>7</v>
      </c>
      <c r="E2039">
        <v>2006.0</v>
      </c>
      <c r="F2039" t="s">
        <v>999</v>
      </c>
      <c r="G2039" s="26">
        <v>5.4E7</v>
      </c>
      <c r="H2039" s="26">
        <v>1.30431368E8</v>
      </c>
      <c r="I2039" s="26" t="str">
        <f t="shared" si="2"/>
        <v>  76,431,368 </v>
      </c>
      <c r="J2039" s="27" t="str">
        <f>VLOOKUP(A2039,Vlookup!$K$2:$N$4579,MATCH(Vlookup!N2038,Vlookup!K2038:N2038,0),0)</f>
        <v>  120 </v>
      </c>
      <c r="K2039">
        <v>5.4</v>
      </c>
      <c r="L2039" s="26">
        <v>421.0</v>
      </c>
    </row>
    <row r="2040" ht="14.25" customHeight="1">
      <c r="A2040" s="8">
        <v>351694.0</v>
      </c>
      <c r="B2040" t="s">
        <v>3010</v>
      </c>
      <c r="C2040" s="25">
        <v>38904.0</v>
      </c>
      <c r="D2040" t="str">
        <f t="shared" si="1"/>
        <v>7</v>
      </c>
      <c r="E2040">
        <v>2006.0</v>
      </c>
      <c r="F2040" t="s">
        <v>1116</v>
      </c>
      <c r="G2040" s="26">
        <v>8000000.0</v>
      </c>
      <c r="H2040" s="26">
        <v>1.26713E7</v>
      </c>
      <c r="I2040" s="26" t="str">
        <f t="shared" si="2"/>
        <v>  4,671,300 </v>
      </c>
      <c r="J2040" s="27" t="str">
        <f>VLOOKUP(A2040,Vlookup!$K$2:$N$4579,MATCH(Vlookup!N2039,Vlookup!K2039:N2039,0),0)</f>
        <v>  89 </v>
      </c>
      <c r="K2040">
        <v>6.5</v>
      </c>
      <c r="L2040" s="26">
        <v>43.0</v>
      </c>
    </row>
    <row r="2041" ht="14.25" customHeight="1">
      <c r="A2041" s="8">
        <v>351809.0</v>
      </c>
      <c r="B2041" t="s">
        <v>3011</v>
      </c>
      <c r="C2041" s="25">
        <v>38898.0</v>
      </c>
      <c r="D2041" t="str">
        <f t="shared" si="1"/>
        <v>6</v>
      </c>
      <c r="E2041">
        <v>2006.0</v>
      </c>
      <c r="F2041" t="s">
        <v>999</v>
      </c>
      <c r="G2041" s="26">
        <v>3.5E7</v>
      </c>
      <c r="H2041" s="26">
        <v>3.26551094E8</v>
      </c>
      <c r="I2041" s="26" t="str">
        <f t="shared" si="2"/>
        <v>  291,551,094 </v>
      </c>
      <c r="J2041" s="27" t="str">
        <f>VLOOKUP(A2041,Vlookup!$K$2:$N$4579,MATCH(Vlookup!N2040,Vlookup!K2040:N2040,0),0)</f>
        <v>  96 </v>
      </c>
      <c r="K2041">
        <v>7.0</v>
      </c>
      <c r="L2041" s="26">
        <v>3198.0</v>
      </c>
    </row>
    <row r="2042" ht="14.25" customHeight="1">
      <c r="A2042" s="8">
        <v>351819.0</v>
      </c>
      <c r="B2042" t="s">
        <v>3012</v>
      </c>
      <c r="C2042" s="25">
        <v>38896.0</v>
      </c>
      <c r="D2042" t="str">
        <f t="shared" si="1"/>
        <v>6</v>
      </c>
      <c r="E2042">
        <v>2006.0</v>
      </c>
      <c r="F2042" t="s">
        <v>999</v>
      </c>
      <c r="G2042" s="26">
        <v>2.7E8</v>
      </c>
      <c r="H2042" s="26">
        <v>3.91081192E8</v>
      </c>
      <c r="I2042" s="26" t="str">
        <f t="shared" si="2"/>
        <v>  121,081,192 </v>
      </c>
      <c r="J2042" s="27" t="str">
        <f>VLOOKUP(A2042,Vlookup!$K$2:$N$4579,MATCH(Vlookup!N2041,Vlookup!K2041:N2041,0),0)</f>
        <v>  92 </v>
      </c>
      <c r="K2042">
        <v>5.4</v>
      </c>
      <c r="L2042" s="26">
        <v>1429.0</v>
      </c>
    </row>
    <row r="2043" ht="14.25" customHeight="1">
      <c r="A2043" s="8">
        <v>353069.0</v>
      </c>
      <c r="B2043" t="s">
        <v>3013</v>
      </c>
      <c r="C2043" s="25">
        <v>38891.0</v>
      </c>
      <c r="D2043" t="str">
        <f t="shared" si="1"/>
        <v>6</v>
      </c>
      <c r="E2043">
        <v>2006.0</v>
      </c>
      <c r="F2043" t="s">
        <v>999</v>
      </c>
      <c r="G2043" s="26">
        <v>6500000.0</v>
      </c>
      <c r="H2043" s="26">
        <v>2.2889018E7</v>
      </c>
      <c r="I2043" s="26" t="str">
        <f t="shared" si="2"/>
        <v>  16,389,018 </v>
      </c>
      <c r="J2043" s="27" t="str">
        <f>VLOOKUP(A2043,Vlookup!$K$2:$N$4579,MATCH(Vlookup!N2042,Vlookup!K2042:N2042,0),0)</f>
        <v>  118 </v>
      </c>
      <c r="K2043">
        <v>7.1</v>
      </c>
      <c r="L2043" s="26">
        <v>155.0</v>
      </c>
    </row>
    <row r="2044" ht="14.25" customHeight="1">
      <c r="A2044" s="8">
        <v>353070.0</v>
      </c>
      <c r="B2044" t="s">
        <v>3014</v>
      </c>
      <c r="C2044" s="25">
        <v>38890.0</v>
      </c>
      <c r="D2044" t="str">
        <f t="shared" si="1"/>
        <v>6</v>
      </c>
      <c r="E2044">
        <v>2006.0</v>
      </c>
      <c r="F2044" t="s">
        <v>999</v>
      </c>
      <c r="G2044" s="26">
        <v>8.25E7</v>
      </c>
      <c r="H2044" s="26">
        <v>2.37681299E8</v>
      </c>
      <c r="I2044" s="26" t="str">
        <f t="shared" si="2"/>
        <v>  155,181,299 </v>
      </c>
      <c r="J2044" s="27" t="str">
        <f>VLOOKUP(A2044,Vlookup!$K$2:$N$4579,MATCH(Vlookup!N2043,Vlookup!K2043:N2043,0),0)</f>
        <v>  96 </v>
      </c>
      <c r="K2044">
        <v>6.0</v>
      </c>
      <c r="L2044" s="26">
        <v>2167.0</v>
      </c>
    </row>
    <row r="2045" ht="14.25" customHeight="1">
      <c r="A2045" s="8">
        <v>353491.0</v>
      </c>
      <c r="B2045" t="s">
        <v>3015</v>
      </c>
      <c r="C2045" s="25">
        <v>38888.0</v>
      </c>
      <c r="D2045" t="str">
        <f t="shared" si="1"/>
        <v>6</v>
      </c>
      <c r="E2045">
        <v>2006.0</v>
      </c>
      <c r="F2045" t="s">
        <v>999</v>
      </c>
      <c r="G2045" s="26">
        <v>2.0E8</v>
      </c>
      <c r="H2045" s="26">
        <v>1.065659812E9</v>
      </c>
      <c r="I2045" s="26" t="str">
        <f t="shared" si="2"/>
        <v>  865,659,812 </v>
      </c>
      <c r="J2045" s="27" t="str">
        <f>VLOOKUP(A2045,Vlookup!$K$2:$N$4579,MATCH(Vlookup!N2044,Vlookup!K2044:N2044,0),0)</f>
        <v>  95 </v>
      </c>
      <c r="K2045">
        <v>7.0</v>
      </c>
      <c r="L2045" s="26">
        <v>5380.0</v>
      </c>
    </row>
    <row r="2046" ht="14.25" customHeight="1">
      <c r="A2046" s="8">
        <v>353569.0</v>
      </c>
      <c r="B2046" t="s">
        <v>3016</v>
      </c>
      <c r="C2046" s="25">
        <v>38885.0</v>
      </c>
      <c r="D2046" t="str">
        <f t="shared" si="1"/>
        <v>6</v>
      </c>
      <c r="E2046">
        <v>2006.0</v>
      </c>
      <c r="F2046" t="s">
        <v>1168</v>
      </c>
      <c r="G2046" s="26">
        <v>2.0E7</v>
      </c>
      <c r="H2046" s="26">
        <v>2.77932E7</v>
      </c>
      <c r="I2046" s="26" t="str">
        <f t="shared" si="2"/>
        <v>  7,793,200 </v>
      </c>
      <c r="J2046" s="27" t="str">
        <f>VLOOKUP(A2046,Vlookup!$K$2:$N$4579,MATCH(Vlookup!N2045,Vlookup!K2045:N2045,0),0)</f>
        <v>  87 </v>
      </c>
      <c r="K2046">
        <v>6.8</v>
      </c>
      <c r="L2046" s="26">
        <v>163.0</v>
      </c>
    </row>
    <row r="2047" ht="14.25" customHeight="1">
      <c r="A2047" s="8">
        <v>356305.0</v>
      </c>
      <c r="B2047" t="s">
        <v>3017</v>
      </c>
      <c r="C2047" s="25">
        <v>38884.0</v>
      </c>
      <c r="D2047" t="str">
        <f t="shared" si="1"/>
        <v>6</v>
      </c>
      <c r="E2047">
        <v>2006.0</v>
      </c>
      <c r="F2047" t="s">
        <v>999</v>
      </c>
      <c r="G2047" s="26">
        <v>4.0E7</v>
      </c>
      <c r="H2047" s="26">
        <v>1.14830111E8</v>
      </c>
      <c r="I2047" s="26" t="str">
        <f t="shared" si="2"/>
        <v>  74,830,111 </v>
      </c>
      <c r="J2047" s="27" t="str">
        <f>VLOOKUP(A2047,Vlookup!$K$2:$N$4579,MATCH(Vlookup!N2046,Vlookup!K2046:N2046,0),0)</f>
        <v>  111 </v>
      </c>
      <c r="K2047">
        <v>6.5</v>
      </c>
      <c r="L2047" s="26">
        <v>689.0</v>
      </c>
    </row>
    <row r="2048" ht="14.25" customHeight="1">
      <c r="A2048" s="8">
        <v>360814.0</v>
      </c>
      <c r="B2048" t="s">
        <v>3018</v>
      </c>
      <c r="C2048" s="25">
        <v>38884.0</v>
      </c>
      <c r="D2048" t="str">
        <f t="shared" si="1"/>
        <v>6</v>
      </c>
      <c r="E2048">
        <v>2006.0</v>
      </c>
      <c r="F2048" t="s">
        <v>999</v>
      </c>
      <c r="G2048" s="26">
        <v>3.2E7</v>
      </c>
      <c r="H2048" s="26">
        <v>8.0197993E7</v>
      </c>
      <c r="I2048" s="26" t="str">
        <f t="shared" si="2"/>
        <v>  48,197,993 </v>
      </c>
      <c r="J2048" s="27" t="str">
        <f>VLOOKUP(A2048,Vlookup!$K$2:$N$4579,MATCH(Vlookup!N2047,Vlookup!K2047:N2047,0),0)</f>
        <v>  161 </v>
      </c>
      <c r="K2048">
        <v>5.6</v>
      </c>
      <c r="L2048" s="26">
        <v>368.0</v>
      </c>
    </row>
    <row r="2049" ht="14.25" customHeight="1">
      <c r="A2049" s="8">
        <v>361777.0</v>
      </c>
      <c r="B2049" t="s">
        <v>3019</v>
      </c>
      <c r="C2049" s="25">
        <v>38876.0</v>
      </c>
      <c r="D2049" t="str">
        <f t="shared" si="1"/>
        <v>6</v>
      </c>
      <c r="E2049">
        <v>2006.0</v>
      </c>
      <c r="F2049" t="s">
        <v>999</v>
      </c>
      <c r="G2049" s="26">
        <v>1.2E8</v>
      </c>
      <c r="H2049" s="26">
        <v>4.61983149E8</v>
      </c>
      <c r="I2049" s="26" t="str">
        <f t="shared" si="2"/>
        <v>  341,983,149 </v>
      </c>
      <c r="J2049" s="27" t="str">
        <f>VLOOKUP(A2049,Vlookup!$K$2:$N$4579,MATCH(Vlookup!N2048,Vlookup!K2048:N2048,0),0)</f>
        <v>  123 </v>
      </c>
      <c r="K2049">
        <v>6.6</v>
      </c>
      <c r="L2049" s="26">
        <v>3991.0</v>
      </c>
    </row>
    <row r="2050" ht="14.25" customHeight="1">
      <c r="A2050" s="8">
        <v>362045.0</v>
      </c>
      <c r="B2050" t="s">
        <v>3020</v>
      </c>
      <c r="C2050" s="25">
        <v>38874.0</v>
      </c>
      <c r="D2050" t="str">
        <f t="shared" si="1"/>
        <v>6</v>
      </c>
      <c r="E2050">
        <v>2006.0</v>
      </c>
      <c r="F2050" t="s">
        <v>999</v>
      </c>
      <c r="G2050" s="26">
        <v>2.5E7</v>
      </c>
      <c r="H2050" s="26">
        <v>1.19188334E8</v>
      </c>
      <c r="I2050" s="26" t="str">
        <f t="shared" si="2"/>
        <v>  94,188,334 </v>
      </c>
      <c r="J2050" s="27" t="str">
        <f>VLOOKUP(A2050,Vlookup!$K$2:$N$4579,MATCH(Vlookup!N2049,Vlookup!K2049:N2049,0),0)</f>
        <v>  150 </v>
      </c>
      <c r="K2050">
        <v>5.3</v>
      </c>
      <c r="L2050" s="26">
        <v>287.0</v>
      </c>
    </row>
    <row r="2051" ht="14.25" customHeight="1">
      <c r="A2051" s="8">
        <v>362136.0</v>
      </c>
      <c r="B2051" t="s">
        <v>3021</v>
      </c>
      <c r="C2051" s="25">
        <v>38871.0</v>
      </c>
      <c r="D2051" t="str">
        <f t="shared" si="1"/>
        <v>6</v>
      </c>
      <c r="E2051">
        <v>2006.0</v>
      </c>
      <c r="F2051" t="s">
        <v>999</v>
      </c>
      <c r="G2051" s="26">
        <v>8.5E7</v>
      </c>
      <c r="H2051" s="26">
        <v>1.58468292E8</v>
      </c>
      <c r="I2051" s="26" t="str">
        <f t="shared" si="2"/>
        <v>  73,468,292 </v>
      </c>
      <c r="J2051" s="27" t="str">
        <f>VLOOKUP(A2051,Vlookup!$K$2:$N$4579,MATCH(Vlookup!N2050,Vlookup!K2050:N2050,0),0)</f>
        <v>  174 </v>
      </c>
      <c r="K2051">
        <v>6.1</v>
      </c>
      <c r="L2051" s="26">
        <v>1749.0</v>
      </c>
    </row>
    <row r="2052" ht="14.25" customHeight="1">
      <c r="A2052" s="8">
        <v>363676.0</v>
      </c>
      <c r="B2052" t="s">
        <v>3022</v>
      </c>
      <c r="C2052" s="25">
        <v>38869.0</v>
      </c>
      <c r="D2052" t="str">
        <f t="shared" si="1"/>
        <v>6</v>
      </c>
      <c r="E2052">
        <v>2006.0</v>
      </c>
      <c r="F2052" t="s">
        <v>999</v>
      </c>
      <c r="G2052" s="26">
        <v>5.2E7</v>
      </c>
      <c r="H2052" s="26">
        <v>2.04999686E8</v>
      </c>
      <c r="I2052" s="26" t="str">
        <f t="shared" si="2"/>
        <v>  152,999,686 </v>
      </c>
      <c r="J2052" s="27" t="str">
        <f>VLOOKUP(A2052,Vlookup!$K$2:$N$4579,MATCH(Vlookup!N2051,Vlookup!K2051:N2051,0),0)</f>
        <v>  96 </v>
      </c>
      <c r="K2052">
        <v>5.6</v>
      </c>
      <c r="L2052" s="26">
        <v>851.0</v>
      </c>
    </row>
    <row r="2053" ht="14.25" customHeight="1">
      <c r="A2053" s="8">
        <v>365222.0</v>
      </c>
      <c r="B2053" t="s">
        <v>3023</v>
      </c>
      <c r="C2053" s="25">
        <v>38864.0</v>
      </c>
      <c r="D2053" t="str">
        <f t="shared" si="1"/>
        <v>5</v>
      </c>
      <c r="E2053">
        <v>2006.0</v>
      </c>
      <c r="F2053" t="s">
        <v>1063</v>
      </c>
      <c r="G2053" s="26">
        <v>1.9E7</v>
      </c>
      <c r="H2053" s="26">
        <v>8.3258226E7</v>
      </c>
      <c r="I2053" s="26" t="str">
        <f t="shared" si="2"/>
        <v>  64,258,226 </v>
      </c>
      <c r="J2053" s="27" t="str">
        <f>VLOOKUP(A2053,Vlookup!$K$2:$N$4579,MATCH(Vlookup!N2052,Vlookup!K2052:N2052,0),0)</f>
        <v>  105 </v>
      </c>
      <c r="K2053">
        <v>7.6</v>
      </c>
      <c r="L2053" s="26">
        <v>3122.0</v>
      </c>
    </row>
    <row r="2054" ht="14.25" customHeight="1">
      <c r="A2054" s="8">
        <v>365942.0</v>
      </c>
      <c r="B2054" t="s">
        <v>3024</v>
      </c>
      <c r="C2054" s="25">
        <v>38863.0</v>
      </c>
      <c r="D2054" t="str">
        <f t="shared" si="1"/>
        <v>5</v>
      </c>
      <c r="E2054">
        <v>2006.0</v>
      </c>
      <c r="F2054" t="s">
        <v>1074</v>
      </c>
      <c r="G2054" s="26">
        <v>5300000.0</v>
      </c>
      <c r="H2054" s="26">
        <v>2.2175908E7</v>
      </c>
      <c r="I2054" s="26" t="str">
        <f t="shared" si="2"/>
        <v>  16,875,908 </v>
      </c>
      <c r="J2054" s="27" t="str">
        <f>VLOOKUP(A2054,Vlookup!$K$2:$N$4579,MATCH(Vlookup!N2053,Vlookup!K2053:N2053,0),0)</f>
        <v>  121 </v>
      </c>
      <c r="K2054">
        <v>6.7</v>
      </c>
      <c r="L2054" s="26">
        <v>53.0</v>
      </c>
    </row>
    <row r="2055" ht="14.25" customHeight="1">
      <c r="A2055" s="8">
        <v>366080.0</v>
      </c>
      <c r="B2055" t="s">
        <v>3025</v>
      </c>
      <c r="C2055" s="25">
        <v>38862.0</v>
      </c>
      <c r="D2055" t="str">
        <f t="shared" si="1"/>
        <v>5</v>
      </c>
      <c r="E2055">
        <v>2006.0</v>
      </c>
      <c r="F2055" t="s">
        <v>1116</v>
      </c>
      <c r="G2055" s="26">
        <v>1.45E7</v>
      </c>
      <c r="H2055" s="26">
        <v>2.2963701E7</v>
      </c>
      <c r="I2055" s="26" t="str">
        <f t="shared" si="2"/>
        <v>  8,463,701 </v>
      </c>
      <c r="J2055" s="27" t="str">
        <f>VLOOKUP(A2055,Vlookup!$K$2:$N$4579,MATCH(Vlookup!N2054,Vlookup!K2054:N2054,0),0)</f>
        <v>  150 </v>
      </c>
      <c r="K2055">
        <v>6.7</v>
      </c>
      <c r="L2055" s="26">
        <v>96.0</v>
      </c>
    </row>
    <row r="2056" ht="14.25" customHeight="1">
      <c r="A2056" s="8">
        <v>368006.0</v>
      </c>
      <c r="B2056" t="s">
        <v>3026</v>
      </c>
      <c r="C2056" s="25">
        <v>38862.0</v>
      </c>
      <c r="D2056" t="str">
        <f t="shared" si="1"/>
        <v>5</v>
      </c>
      <c r="E2056">
        <v>2006.0</v>
      </c>
      <c r="F2056" t="s">
        <v>999</v>
      </c>
      <c r="G2056" s="26">
        <v>8700000.0</v>
      </c>
      <c r="H2056" s="26">
        <v>7659918.0</v>
      </c>
      <c r="I2056" s="26" t="str">
        <f t="shared" si="2"/>
        <v>  (1,040,082)</v>
      </c>
      <c r="J2056" s="27" t="str">
        <f>VLOOKUP(A2056,Vlookup!$K$2:$N$4579,MATCH(Vlookup!N2055,Vlookup!K2055:N2055,0),0)</f>
        <v>  164 </v>
      </c>
      <c r="K2056">
        <v>6.8</v>
      </c>
      <c r="L2056" s="26">
        <v>540.0</v>
      </c>
    </row>
    <row r="2057" ht="14.25" customHeight="1">
      <c r="A2057" s="8">
        <v>368031.0</v>
      </c>
      <c r="B2057" t="s">
        <v>3027</v>
      </c>
      <c r="C2057" s="25">
        <v>38862.0</v>
      </c>
      <c r="D2057" t="str">
        <f t="shared" si="1"/>
        <v>5</v>
      </c>
      <c r="E2057">
        <v>2006.0</v>
      </c>
      <c r="F2057" t="s">
        <v>999</v>
      </c>
      <c r="G2057" s="26">
        <v>5000000.0</v>
      </c>
      <c r="H2057" s="26">
        <v>2.6888376E7</v>
      </c>
      <c r="I2057" s="26" t="str">
        <f t="shared" si="2"/>
        <v>  21,888,376 </v>
      </c>
      <c r="J2057" s="27" t="str">
        <f>VLOOKUP(A2057,Vlookup!$K$2:$N$4579,MATCH(Vlookup!N2056,Vlookup!K2056:N2056,0),0)</f>
        <v>  92 </v>
      </c>
      <c r="K2057">
        <v>6.9</v>
      </c>
      <c r="L2057" s="26">
        <v>407.0</v>
      </c>
    </row>
    <row r="2058" ht="14.25" customHeight="1">
      <c r="A2058" s="8">
        <v>368330.0</v>
      </c>
      <c r="B2058" t="s">
        <v>3028</v>
      </c>
      <c r="C2058" s="25">
        <v>38861.0</v>
      </c>
      <c r="D2058" t="str">
        <f t="shared" si="1"/>
        <v>5</v>
      </c>
      <c r="E2058">
        <v>2006.0</v>
      </c>
      <c r="F2058" t="s">
        <v>999</v>
      </c>
      <c r="G2058" s="26">
        <v>2.1E8</v>
      </c>
      <c r="H2058" s="26">
        <v>4.59359555E8</v>
      </c>
      <c r="I2058" s="26" t="str">
        <f t="shared" si="2"/>
        <v>  249,359,555 </v>
      </c>
      <c r="J2058" s="27" t="str">
        <f>VLOOKUP(A2058,Vlookup!$K$2:$N$4579,MATCH(Vlookup!N2057,Vlookup!K2057:N2057,0),0)</f>
        <v>  162 </v>
      </c>
      <c r="K2058">
        <v>6.3</v>
      </c>
      <c r="L2058" s="26">
        <v>3581.0</v>
      </c>
    </row>
    <row r="2059" ht="14.25" customHeight="1">
      <c r="A2059" s="8">
        <v>368940.0</v>
      </c>
      <c r="B2059" t="s">
        <v>3029</v>
      </c>
      <c r="C2059" s="25">
        <v>38861.0</v>
      </c>
      <c r="D2059" t="str">
        <f t="shared" si="1"/>
        <v>5</v>
      </c>
      <c r="E2059">
        <v>2006.0</v>
      </c>
      <c r="F2059" t="s">
        <v>999</v>
      </c>
      <c r="G2059" s="26">
        <v>4.0E7</v>
      </c>
      <c r="H2059" s="26">
        <v>6.047434E7</v>
      </c>
      <c r="I2059" s="26" t="str">
        <f t="shared" si="2"/>
        <v>  20,474,340 </v>
      </c>
      <c r="J2059" s="27" t="str">
        <f>VLOOKUP(A2059,Vlookup!$K$2:$N$4579,MATCH(Vlookup!N2058,Vlookup!K2058:N2058,0),0)</f>
        <v>  90 </v>
      </c>
      <c r="K2059">
        <v>6.5</v>
      </c>
      <c r="L2059" s="26">
        <v>662.0</v>
      </c>
    </row>
    <row r="2060" ht="14.25" customHeight="1">
      <c r="A2060" s="8">
        <v>368942.0</v>
      </c>
      <c r="B2060" t="s">
        <v>3030</v>
      </c>
      <c r="C2060" s="25">
        <v>38857.0</v>
      </c>
      <c r="D2060" t="str">
        <f t="shared" si="1"/>
        <v>5</v>
      </c>
      <c r="E2060">
        <v>2006.0</v>
      </c>
      <c r="F2060" t="s">
        <v>999</v>
      </c>
      <c r="G2060" s="26">
        <v>2000000.0</v>
      </c>
      <c r="H2060" s="26">
        <v>5179037.0</v>
      </c>
      <c r="I2060" s="26" t="str">
        <f t="shared" si="2"/>
        <v>  3,179,037 </v>
      </c>
      <c r="J2060" s="27" t="str">
        <f>VLOOKUP(A2060,Vlookup!$K$2:$N$4579,MATCH(Vlookup!N2059,Vlookup!K2059:N2059,0),0)</f>
        <v>  125 </v>
      </c>
      <c r="K2060">
        <v>6.3</v>
      </c>
      <c r="L2060" s="26">
        <v>141.0</v>
      </c>
    </row>
    <row r="2061" ht="14.25" customHeight="1">
      <c r="A2061" s="8">
        <v>369557.0</v>
      </c>
      <c r="B2061" t="s">
        <v>3031</v>
      </c>
      <c r="C2061" s="25">
        <v>38856.0</v>
      </c>
      <c r="D2061" t="str">
        <f t="shared" si="1"/>
        <v>5</v>
      </c>
      <c r="E2061">
        <v>2006.0</v>
      </c>
      <c r="F2061" t="s">
        <v>999</v>
      </c>
      <c r="G2061" s="26">
        <v>4000000.0</v>
      </c>
      <c r="H2061" s="26">
        <v>8059140.0</v>
      </c>
      <c r="I2061" s="26" t="str">
        <f t="shared" si="2"/>
        <v>  4,059,140 </v>
      </c>
      <c r="J2061" s="27" t="str">
        <f>VLOOKUP(A2061,Vlookup!$K$2:$N$4579,MATCH(Vlookup!N2060,Vlookup!K2060:N2060,0),0)</f>
        <v>  106 </v>
      </c>
      <c r="K2061">
        <v>6.0</v>
      </c>
      <c r="L2061" s="26">
        <v>167.0</v>
      </c>
    </row>
    <row r="2062" ht="14.25" customHeight="1">
      <c r="A2062" s="8">
        <v>369883.0</v>
      </c>
      <c r="B2062" t="s">
        <v>3032</v>
      </c>
      <c r="C2062" s="25">
        <v>38854.0</v>
      </c>
      <c r="D2062" t="str">
        <f t="shared" si="1"/>
        <v>5</v>
      </c>
      <c r="E2062">
        <v>2006.0</v>
      </c>
      <c r="F2062" t="s">
        <v>999</v>
      </c>
      <c r="G2062" s="26">
        <v>1.25E8</v>
      </c>
      <c r="H2062" s="26">
        <v>7.67820459E8</v>
      </c>
      <c r="I2062" s="26" t="str">
        <f t="shared" si="2"/>
        <v>  642,820,459 </v>
      </c>
      <c r="J2062" s="27" t="str">
        <f>VLOOKUP(A2062,Vlookup!$K$2:$N$4579,MATCH(Vlookup!N2061,Vlookup!K2061:N2061,0),0)</f>
        <v>  92 </v>
      </c>
      <c r="K2062">
        <v>6.5</v>
      </c>
      <c r="L2062" s="26">
        <v>2773.0</v>
      </c>
    </row>
    <row r="2063" ht="14.25" customHeight="1">
      <c r="A2063" s="8">
        <v>369885.0</v>
      </c>
      <c r="B2063" t="s">
        <v>3033</v>
      </c>
      <c r="C2063" s="25">
        <v>38853.0</v>
      </c>
      <c r="D2063" t="str">
        <f t="shared" si="1"/>
        <v>5</v>
      </c>
      <c r="E2063">
        <v>2006.0</v>
      </c>
      <c r="F2063" t="s">
        <v>1116</v>
      </c>
      <c r="G2063" s="26">
        <v>1.3E7</v>
      </c>
      <c r="H2063" s="26">
        <v>4857367.0</v>
      </c>
      <c r="I2063" s="26" t="str">
        <f t="shared" si="2"/>
        <v>  (8,142,633)</v>
      </c>
      <c r="J2063" s="27" t="str">
        <f>VLOOKUP(A2063,Vlookup!$K$2:$N$4579,MATCH(Vlookup!N2062,Vlookup!K2062:N2062,0),0)</f>
        <v>  124 </v>
      </c>
      <c r="K2063">
        <v>6.7</v>
      </c>
      <c r="L2063" s="26">
        <v>213.0</v>
      </c>
    </row>
    <row r="2064" ht="14.25" customHeight="1">
      <c r="A2064" s="8">
        <v>370665.0</v>
      </c>
      <c r="B2064" t="s">
        <v>3034</v>
      </c>
      <c r="C2064" s="25">
        <v>38849.0</v>
      </c>
      <c r="D2064" t="str">
        <f t="shared" si="1"/>
        <v>5</v>
      </c>
      <c r="E2064">
        <v>2006.0</v>
      </c>
      <c r="F2064" t="s">
        <v>999</v>
      </c>
      <c r="G2064" s="26">
        <v>1.6E8</v>
      </c>
      <c r="H2064" s="26">
        <v>1.81674817E8</v>
      </c>
      <c r="I2064" s="26" t="str">
        <f t="shared" si="2"/>
        <v>  21,674,817 </v>
      </c>
      <c r="J2064" s="27" t="str">
        <f>VLOOKUP(A2064,Vlookup!$K$2:$N$4579,MATCH(Vlookup!N2063,Vlookup!K2063:N2063,0),0)</f>
        <v>  158 </v>
      </c>
      <c r="K2064">
        <v>5.5</v>
      </c>
      <c r="L2064" s="26">
        <v>594.0</v>
      </c>
    </row>
    <row r="2065" ht="14.25" customHeight="1">
      <c r="A2065" s="8">
        <v>370755.0</v>
      </c>
      <c r="B2065" t="s">
        <v>3035</v>
      </c>
      <c r="C2065" s="25">
        <v>38849.0</v>
      </c>
      <c r="D2065" t="str">
        <f t="shared" si="1"/>
        <v>5</v>
      </c>
      <c r="E2065">
        <v>2006.0</v>
      </c>
      <c r="F2065" t="s">
        <v>999</v>
      </c>
      <c r="G2065" s="26">
        <v>2.8E7</v>
      </c>
      <c r="H2065" s="26">
        <v>3.8159905E7</v>
      </c>
      <c r="I2065" s="26" t="str">
        <f t="shared" si="2"/>
        <v>  10,159,905 </v>
      </c>
      <c r="J2065" s="27" t="str">
        <f>VLOOKUP(A2065,Vlookup!$K$2:$N$4579,MATCH(Vlookup!N2064,Vlookup!K2064:N2064,0),0)</f>
        <v>  118 </v>
      </c>
      <c r="K2065">
        <v>5.8</v>
      </c>
      <c r="L2065" s="26">
        <v>512.0</v>
      </c>
    </row>
    <row r="2066" ht="14.25" customHeight="1">
      <c r="A2066" s="8">
        <v>370964.0</v>
      </c>
      <c r="B2066" t="s">
        <v>3036</v>
      </c>
      <c r="C2066" s="25">
        <v>38840.0</v>
      </c>
      <c r="D2066" t="str">
        <f t="shared" si="1"/>
        <v>5</v>
      </c>
      <c r="E2066">
        <v>2006.0</v>
      </c>
      <c r="F2066" t="s">
        <v>999</v>
      </c>
      <c r="G2066" s="26">
        <v>1.5E8</v>
      </c>
      <c r="H2066" s="26">
        <v>3.97850012E8</v>
      </c>
      <c r="I2066" s="26" t="str">
        <f t="shared" si="2"/>
        <v>  247,850,012 </v>
      </c>
      <c r="J2066" s="27" t="str">
        <f>VLOOKUP(A2066,Vlookup!$K$2:$N$4579,MATCH(Vlookup!N2065,Vlookup!K2065:N2065,0),0)</f>
        <v>  110 </v>
      </c>
      <c r="K2066">
        <v>6.5</v>
      </c>
      <c r="L2066" s="26">
        <v>2062.0</v>
      </c>
    </row>
    <row r="2067" ht="14.25" customHeight="1">
      <c r="A2067" s="8">
        <v>372297.0</v>
      </c>
      <c r="B2067" t="s">
        <v>3037</v>
      </c>
      <c r="C2067" s="25">
        <v>38835.0</v>
      </c>
      <c r="D2067" t="str">
        <f t="shared" si="1"/>
        <v>4</v>
      </c>
      <c r="E2067">
        <v>2006.0</v>
      </c>
      <c r="F2067" t="s">
        <v>999</v>
      </c>
      <c r="G2067" s="26">
        <v>5.0E7</v>
      </c>
      <c r="H2067" s="26">
        <v>8.7528173E7</v>
      </c>
      <c r="I2067" s="26" t="str">
        <f t="shared" si="2"/>
        <v>  37,528,173 </v>
      </c>
      <c r="J2067" s="27" t="str">
        <f>VLOOKUP(A2067,Vlookup!$K$2:$N$4579,MATCH(Vlookup!N2066,Vlookup!K2066:N2066,0),0)</f>
        <v>  130 </v>
      </c>
      <c r="K2067">
        <v>5.6</v>
      </c>
      <c r="L2067" s="26">
        <v>503.0</v>
      </c>
    </row>
    <row r="2068" ht="14.25" customHeight="1">
      <c r="A2068" s="8">
        <v>373569.0</v>
      </c>
      <c r="B2068" t="s">
        <v>3038</v>
      </c>
      <c r="C2068" s="25">
        <v>38835.0</v>
      </c>
      <c r="D2068" t="str">
        <f t="shared" si="1"/>
        <v>4</v>
      </c>
      <c r="E2068">
        <v>2006.0</v>
      </c>
      <c r="F2068" t="s">
        <v>999</v>
      </c>
      <c r="G2068" s="26">
        <v>1.5E7</v>
      </c>
      <c r="H2068" s="26">
        <v>7.6286096E7</v>
      </c>
      <c r="I2068" s="26" t="str">
        <f t="shared" si="2"/>
        <v>  61,286,096 </v>
      </c>
      <c r="J2068" s="27" t="str">
        <f>VLOOKUP(A2068,Vlookup!$K$2:$N$4579,MATCH(Vlookup!N2067,Vlookup!K2067:N2067,0),0)</f>
        <v>  90 </v>
      </c>
      <c r="K2068">
        <v>6.9</v>
      </c>
      <c r="L2068" s="26">
        <v>377.0</v>
      </c>
    </row>
    <row r="2069" ht="14.25" customHeight="1">
      <c r="A2069" s="8">
        <v>374475.0</v>
      </c>
      <c r="B2069" t="s">
        <v>3039</v>
      </c>
      <c r="C2069" s="25">
        <v>38835.0</v>
      </c>
      <c r="D2069" t="str">
        <f t="shared" si="1"/>
        <v>4</v>
      </c>
      <c r="E2069">
        <v>2006.0</v>
      </c>
      <c r="F2069" t="s">
        <v>999</v>
      </c>
      <c r="G2069" s="26">
        <v>8000000.0</v>
      </c>
      <c r="H2069" s="26">
        <v>1.8948425E7</v>
      </c>
      <c r="I2069" s="26" t="str">
        <f t="shared" si="2"/>
        <v>  10,948,425 </v>
      </c>
      <c r="J2069" s="27" t="str">
        <f>VLOOKUP(A2069,Vlookup!$K$2:$N$4579,MATCH(Vlookup!N2068,Vlookup!K2068:N2068,0),0)</f>
        <v>  162 </v>
      </c>
      <c r="K2069">
        <v>6.7</v>
      </c>
      <c r="L2069" s="26">
        <v>85.0</v>
      </c>
    </row>
    <row r="2070" ht="14.25" customHeight="1">
      <c r="A2070" s="8">
        <v>374720.0</v>
      </c>
      <c r="B2070" t="s">
        <v>3040</v>
      </c>
      <c r="C2070" s="25">
        <v>38829.0</v>
      </c>
      <c r="D2070" t="str">
        <f t="shared" si="1"/>
        <v>4</v>
      </c>
      <c r="E2070">
        <v>2006.0</v>
      </c>
      <c r="F2070" t="s">
        <v>999</v>
      </c>
      <c r="G2070" s="26">
        <v>8.0E7</v>
      </c>
      <c r="H2070" s="26">
        <v>3.43397247E8</v>
      </c>
      <c r="I2070" s="26" t="str">
        <f t="shared" si="2"/>
        <v>  263,397,247 </v>
      </c>
      <c r="J2070" s="27" t="str">
        <f>VLOOKUP(A2070,Vlookup!$K$2:$N$4579,MATCH(Vlookup!N2069,Vlookup!K2069:N2069,0),0)</f>
        <v>  107 </v>
      </c>
      <c r="K2070">
        <v>6.3</v>
      </c>
      <c r="L2070" s="26">
        <v>1116.0</v>
      </c>
    </row>
    <row r="2071" ht="14.25" customHeight="1">
      <c r="A2071" s="8">
        <v>375290.0</v>
      </c>
      <c r="B2071" t="s">
        <v>3041</v>
      </c>
      <c r="C2071" s="25">
        <v>38828.0</v>
      </c>
      <c r="D2071" t="str">
        <f t="shared" si="1"/>
        <v>4</v>
      </c>
      <c r="E2071">
        <v>2006.0</v>
      </c>
      <c r="F2071" t="s">
        <v>999</v>
      </c>
      <c r="G2071" s="26">
        <v>5.0E7</v>
      </c>
      <c r="H2071" s="26">
        <v>9.7607453E7</v>
      </c>
      <c r="I2071" s="26" t="str">
        <f t="shared" si="2"/>
        <v>  47,607,453 </v>
      </c>
      <c r="J2071" s="27" t="str">
        <f>VLOOKUP(A2071,Vlookup!$K$2:$N$4579,MATCH(Vlookup!N2070,Vlookup!K2070:N2070,0),0)</f>
        <v>  126 </v>
      </c>
      <c r="K2071">
        <v>6.3</v>
      </c>
      <c r="L2071" s="26">
        <v>1093.0</v>
      </c>
    </row>
    <row r="2072" ht="14.25" customHeight="1">
      <c r="A2072" s="8">
        <v>375867.0</v>
      </c>
      <c r="B2072" t="s">
        <v>3042</v>
      </c>
      <c r="C2072" s="25">
        <v>38826.0</v>
      </c>
      <c r="D2072" t="str">
        <f t="shared" si="1"/>
        <v>4</v>
      </c>
      <c r="E2072">
        <v>2006.0</v>
      </c>
      <c r="F2072" t="s">
        <v>999</v>
      </c>
      <c r="G2072" s="26">
        <v>6.0E7</v>
      </c>
      <c r="H2072" s="26">
        <v>7.7920346E7</v>
      </c>
      <c r="I2072" s="26" t="str">
        <f t="shared" si="2"/>
        <v>  17,920,346 </v>
      </c>
      <c r="J2072" s="27" t="str">
        <f>VLOOKUP(A2072,Vlookup!$K$2:$N$4579,MATCH(Vlookup!N2071,Vlookup!K2071:N2071,0),0)</f>
        <v>  92 </v>
      </c>
      <c r="K2072">
        <v>5.8</v>
      </c>
      <c r="L2072" s="26">
        <v>230.0</v>
      </c>
    </row>
    <row r="2073" ht="14.25" customHeight="1">
      <c r="A2073" s="8">
        <v>376290.0</v>
      </c>
      <c r="B2073" t="s">
        <v>3043</v>
      </c>
      <c r="C2073" s="25">
        <v>38820.0</v>
      </c>
      <c r="D2073" t="str">
        <f t="shared" si="1"/>
        <v>4</v>
      </c>
      <c r="E2073">
        <v>2006.0</v>
      </c>
      <c r="F2073" t="s">
        <v>999</v>
      </c>
      <c r="G2073" s="26">
        <v>4.5E7</v>
      </c>
      <c r="H2073" s="26">
        <v>1.7826262E8</v>
      </c>
      <c r="I2073" s="26" t="str">
        <f t="shared" si="2"/>
        <v>  133,262,620 </v>
      </c>
      <c r="J2073" s="27" t="str">
        <f>VLOOKUP(A2073,Vlookup!$K$2:$N$4579,MATCH(Vlookup!N2072,Vlookup!K2072:N2072,0),0)</f>
        <v>  132 </v>
      </c>
      <c r="K2073">
        <v>5.3</v>
      </c>
      <c r="L2073" s="26">
        <v>779.0</v>
      </c>
    </row>
    <row r="2074" ht="14.25" customHeight="1">
      <c r="A2074" s="8">
        <v>376565.0</v>
      </c>
      <c r="B2074" t="s">
        <v>3044</v>
      </c>
      <c r="C2074" s="25">
        <v>38814.0</v>
      </c>
      <c r="D2074" t="str">
        <f t="shared" si="1"/>
        <v>4</v>
      </c>
      <c r="E2074">
        <v>2006.0</v>
      </c>
      <c r="F2074" t="s">
        <v>999</v>
      </c>
      <c r="G2074" s="26">
        <v>3.1E7</v>
      </c>
      <c r="H2074" s="26">
        <v>2.8E7</v>
      </c>
      <c r="I2074" s="26" t="str">
        <f t="shared" si="2"/>
        <v>  (3,000,000)</v>
      </c>
      <c r="J2074" s="27" t="str">
        <f>VLOOKUP(A2074,Vlookup!$K$2:$N$4579,MATCH(Vlookup!N2073,Vlookup!K2073:N2073,0),0)</f>
        <v>  110 </v>
      </c>
      <c r="K2074">
        <v>6.4</v>
      </c>
      <c r="L2074" s="26">
        <v>240.0</v>
      </c>
    </row>
    <row r="2075" ht="14.25" customHeight="1">
      <c r="A2075" s="8">
        <v>376659.0</v>
      </c>
      <c r="B2075" t="s">
        <v>3045</v>
      </c>
      <c r="C2075" s="25">
        <v>38812.0</v>
      </c>
      <c r="D2075" t="str">
        <f t="shared" si="1"/>
        <v>4</v>
      </c>
      <c r="E2075">
        <v>2006.0</v>
      </c>
      <c r="F2075" t="s">
        <v>999</v>
      </c>
      <c r="G2075" s="26">
        <v>2.5E7</v>
      </c>
      <c r="H2075" s="26">
        <v>5549200.0</v>
      </c>
      <c r="I2075" s="26" t="str">
        <f t="shared" si="2"/>
        <v>  (19,450,800)</v>
      </c>
      <c r="J2075" s="27" t="str">
        <f>VLOOKUP(A2075,Vlookup!$K$2:$N$4579,MATCH(Vlookup!N2074,Vlookup!K2074:N2074,0),0)</f>
        <v>  100 </v>
      </c>
      <c r="K2075">
        <v>5.5</v>
      </c>
      <c r="L2075" s="26">
        <v>152.0</v>
      </c>
    </row>
    <row r="2076" ht="14.25" customHeight="1">
      <c r="A2076" s="8">
        <v>376660.0</v>
      </c>
      <c r="B2076" t="s">
        <v>3046</v>
      </c>
      <c r="C2076" s="25">
        <v>38807.0</v>
      </c>
      <c r="D2076" t="str">
        <f t="shared" si="1"/>
        <v>3</v>
      </c>
      <c r="E2076">
        <v>2006.0</v>
      </c>
      <c r="F2076" t="s">
        <v>999</v>
      </c>
      <c r="G2076" s="26">
        <v>2.0E7</v>
      </c>
      <c r="H2076" s="26">
        <v>2.1170563E7</v>
      </c>
      <c r="I2076" s="26" t="str">
        <f t="shared" si="2"/>
        <v>  1,170,563 </v>
      </c>
      <c r="J2076" s="27" t="str">
        <f>VLOOKUP(A2076,Vlookup!$K$2:$N$4579,MATCH(Vlookup!N2075,Vlookup!K2075:N2075,0),0)</f>
        <v>  104 </v>
      </c>
      <c r="K2076">
        <v>6.0</v>
      </c>
      <c r="L2076" s="26">
        <v>33.0</v>
      </c>
    </row>
    <row r="2077" ht="14.25" customHeight="1">
      <c r="A2077" s="8">
        <v>376812.0</v>
      </c>
      <c r="B2077" t="s">
        <v>3047</v>
      </c>
      <c r="C2077" s="25">
        <v>38805.0</v>
      </c>
      <c r="D2077" t="str">
        <f t="shared" si="1"/>
        <v>3</v>
      </c>
      <c r="E2077">
        <v>2006.0</v>
      </c>
      <c r="F2077" t="s">
        <v>999</v>
      </c>
      <c r="G2077" s="26">
        <v>7.0E7</v>
      </c>
      <c r="H2077" s="26">
        <v>3.8629478E7</v>
      </c>
      <c r="I2077" s="26" t="str">
        <f t="shared" si="2"/>
        <v>  (31,370,522)</v>
      </c>
      <c r="J2077" s="27" t="str">
        <f>VLOOKUP(A2077,Vlookup!$K$2:$N$4579,MATCH(Vlookup!N2076,Vlookup!K2076:N2076,0),0)</f>
        <v>  170 </v>
      </c>
      <c r="K2077">
        <v>4.6</v>
      </c>
      <c r="L2077" s="26">
        <v>183.0</v>
      </c>
    </row>
    <row r="2078" ht="14.25" customHeight="1">
      <c r="A2078" s="8">
        <v>376866.0</v>
      </c>
      <c r="B2078" t="s">
        <v>3048</v>
      </c>
      <c r="C2078" s="25">
        <v>38800.0</v>
      </c>
      <c r="D2078" t="str">
        <f t="shared" si="1"/>
        <v>3</v>
      </c>
      <c r="E2078">
        <v>2006.0</v>
      </c>
      <c r="F2078" t="s">
        <v>999</v>
      </c>
      <c r="G2078" s="26">
        <v>9000000.0</v>
      </c>
      <c r="H2078" s="26">
        <v>2.7105095E7</v>
      </c>
      <c r="I2078" s="26" t="str">
        <f t="shared" si="2"/>
        <v>  18,105,095 </v>
      </c>
      <c r="J2078" s="27" t="str">
        <f>VLOOKUP(A2078,Vlookup!$K$2:$N$4579,MATCH(Vlookup!N2077,Vlookup!K2077:N2077,0),0)</f>
        <v>  100 </v>
      </c>
      <c r="K2078">
        <v>5.3</v>
      </c>
      <c r="L2078" s="26">
        <v>157.0</v>
      </c>
    </row>
    <row r="2079" ht="14.25" customHeight="1">
      <c r="A2079" s="8">
        <v>376867.0</v>
      </c>
      <c r="B2079" t="s">
        <v>3049</v>
      </c>
      <c r="C2079" s="25">
        <v>38799.0</v>
      </c>
      <c r="D2079" t="str">
        <f t="shared" si="1"/>
        <v>3</v>
      </c>
      <c r="E2079">
        <v>2006.0</v>
      </c>
      <c r="F2079" t="s">
        <v>999</v>
      </c>
      <c r="G2079" s="26">
        <v>8.0E7</v>
      </c>
      <c r="H2079" s="26">
        <v>6.6094078E8</v>
      </c>
      <c r="I2079" s="26" t="str">
        <f t="shared" si="2"/>
        <v>  580,940,780 </v>
      </c>
      <c r="J2079" s="27" t="str">
        <f>VLOOKUP(A2079,Vlookup!$K$2:$N$4579,MATCH(Vlookup!N2078,Vlookup!K2078:N2078,0),0)</f>
        <v>  111 </v>
      </c>
      <c r="K2079">
        <v>6.5</v>
      </c>
      <c r="L2079" s="26">
        <v>3034.0</v>
      </c>
    </row>
    <row r="2080" ht="14.25" customHeight="1">
      <c r="A2080" s="8">
        <v>376869.0</v>
      </c>
      <c r="B2080" t="s">
        <v>3050</v>
      </c>
      <c r="C2080" s="25">
        <v>38799.0</v>
      </c>
      <c r="D2080" t="str">
        <f t="shared" si="1"/>
        <v>3</v>
      </c>
      <c r="E2080">
        <v>2006.0</v>
      </c>
      <c r="F2080" t="s">
        <v>999</v>
      </c>
      <c r="G2080" s="26">
        <v>4.5E7</v>
      </c>
      <c r="H2080" s="26">
        <v>1.84376254E8</v>
      </c>
      <c r="I2080" s="26" t="str">
        <f t="shared" si="2"/>
        <v>  139,376,254 </v>
      </c>
      <c r="J2080" s="27" t="str">
        <f>VLOOKUP(A2080,Vlookup!$K$2:$N$4579,MATCH(Vlookup!N2079,Vlookup!K2079:N2079,0),0)</f>
        <v>  122 </v>
      </c>
      <c r="K2080">
        <v>7.3</v>
      </c>
      <c r="L2080" s="26">
        <v>1671.0</v>
      </c>
    </row>
    <row r="2081" ht="14.25" customHeight="1">
      <c r="A2081" s="8">
        <v>377213.0</v>
      </c>
      <c r="B2081" t="s">
        <v>3051</v>
      </c>
      <c r="C2081" s="25">
        <v>38793.0</v>
      </c>
      <c r="D2081" t="str">
        <f t="shared" si="1"/>
        <v>3</v>
      </c>
      <c r="E2081">
        <v>2006.0</v>
      </c>
      <c r="F2081" t="s">
        <v>999</v>
      </c>
      <c r="G2081" s="26">
        <v>3.0E7</v>
      </c>
      <c r="H2081" s="26">
        <v>3.4742066E7</v>
      </c>
      <c r="I2081" s="26" t="str">
        <f t="shared" si="2"/>
        <v>  4,742,066 </v>
      </c>
      <c r="J2081" s="27" t="str">
        <f>VLOOKUP(A2081,Vlookup!$K$2:$N$4579,MATCH(Vlookup!N2080,Vlookup!K2080:N2080,0),0)</f>
        <v>  136 </v>
      </c>
      <c r="K2081">
        <v>6.6</v>
      </c>
      <c r="L2081" s="26">
        <v>171.0</v>
      </c>
    </row>
    <row r="2082" ht="14.25" customHeight="1">
      <c r="A2082" s="8">
        <v>377264.0</v>
      </c>
      <c r="B2082" t="s">
        <v>3052</v>
      </c>
      <c r="C2082" s="25">
        <v>38793.0</v>
      </c>
      <c r="D2082" t="str">
        <f t="shared" si="1"/>
        <v>3</v>
      </c>
      <c r="E2082">
        <v>2006.0</v>
      </c>
      <c r="F2082" t="s">
        <v>999</v>
      </c>
      <c r="G2082" s="26">
        <v>2.0E7</v>
      </c>
      <c r="H2082" s="26">
        <v>3.3889159E7</v>
      </c>
      <c r="I2082" s="26" t="str">
        <f t="shared" si="2"/>
        <v>  13,889,159 </v>
      </c>
      <c r="J2082" s="27" t="str">
        <f>VLOOKUP(A2082,Vlookup!$K$2:$N$4579,MATCH(Vlookup!N2081,Vlookup!K2081:N2081,0),0)</f>
        <v>  92 </v>
      </c>
      <c r="K2082">
        <v>6.4</v>
      </c>
      <c r="L2082" s="26">
        <v>691.0</v>
      </c>
    </row>
    <row r="2083" ht="14.25" customHeight="1">
      <c r="A2083" s="8">
        <v>377447.0</v>
      </c>
      <c r="B2083" t="s">
        <v>3053</v>
      </c>
      <c r="C2083" s="25">
        <v>38792.0</v>
      </c>
      <c r="D2083" t="str">
        <f t="shared" si="1"/>
        <v>3</v>
      </c>
      <c r="E2083">
        <v>2006.0</v>
      </c>
      <c r="F2083" t="s">
        <v>1116</v>
      </c>
      <c r="G2083" s="26">
        <v>1.8E7</v>
      </c>
      <c r="H2083" s="26">
        <v>1831348.0</v>
      </c>
      <c r="I2083" s="26" t="str">
        <f t="shared" si="2"/>
        <v>  (16,168,652)</v>
      </c>
      <c r="J2083" s="27" t="str">
        <f>VLOOKUP(A2083,Vlookup!$K$2:$N$4579,MATCH(Vlookup!N2082,Vlookup!K2082:N2082,0),0)</f>
        <v>  124 </v>
      </c>
      <c r="K2083">
        <v>6.7</v>
      </c>
      <c r="L2083" s="26">
        <v>78.0</v>
      </c>
    </row>
    <row r="2084" ht="14.25" customHeight="1">
      <c r="A2084" s="8">
        <v>377985.0</v>
      </c>
      <c r="B2084" t="s">
        <v>3054</v>
      </c>
      <c r="C2084" s="25">
        <v>38792.0</v>
      </c>
      <c r="D2084" t="str">
        <f t="shared" si="1"/>
        <v>3</v>
      </c>
      <c r="E2084">
        <v>2006.0</v>
      </c>
      <c r="F2084" t="s">
        <v>999</v>
      </c>
      <c r="G2084" s="26">
        <v>1.3E7</v>
      </c>
      <c r="H2084" s="26">
        <v>2636637.0</v>
      </c>
      <c r="I2084" s="26" t="str">
        <f t="shared" si="2"/>
        <v>  (10,363,363)</v>
      </c>
      <c r="J2084" s="27" t="str">
        <f>VLOOKUP(A2084,Vlookup!$K$2:$N$4579,MATCH(Vlookup!N2083,Vlookup!K2083:N2083,0),0)</f>
        <v>  142 </v>
      </c>
      <c r="K2084">
        <v>6.5</v>
      </c>
      <c r="L2084" s="26">
        <v>139.0</v>
      </c>
    </row>
    <row r="2085" ht="14.25" customHeight="1">
      <c r="A2085" s="8">
        <v>378236.0</v>
      </c>
      <c r="B2085" t="s">
        <v>3055</v>
      </c>
      <c r="C2085" s="25">
        <v>38792.0</v>
      </c>
      <c r="D2085" t="str">
        <f t="shared" si="1"/>
        <v>3</v>
      </c>
      <c r="E2085">
        <v>2006.0</v>
      </c>
      <c r="F2085" t="s">
        <v>1063</v>
      </c>
      <c r="G2085" s="26">
        <v>1.2899867E7</v>
      </c>
      <c r="H2085" s="26">
        <v>8.5582407E7</v>
      </c>
      <c r="I2085" s="26" t="str">
        <f t="shared" si="2"/>
        <v>  72,682,540 </v>
      </c>
      <c r="J2085" s="27" t="str">
        <f>VLOOKUP(A2085,Vlookup!$K$2:$N$4579,MATCH(Vlookup!N2084,Vlookup!K2084:N2084,0),0)</f>
        <v>  86 </v>
      </c>
      <c r="K2085">
        <v>7.3</v>
      </c>
      <c r="L2085" s="26">
        <v>419.0</v>
      </c>
    </row>
    <row r="2086" ht="14.25" customHeight="1">
      <c r="A2086" s="8">
        <v>380111.0</v>
      </c>
      <c r="B2086" t="s">
        <v>3056</v>
      </c>
      <c r="C2086" s="25">
        <v>38792.0</v>
      </c>
      <c r="D2086" t="str">
        <f t="shared" si="1"/>
        <v>3</v>
      </c>
      <c r="E2086">
        <v>2006.0</v>
      </c>
      <c r="F2086" t="s">
        <v>1033</v>
      </c>
      <c r="G2086" s="26">
        <v>4500000.0</v>
      </c>
      <c r="H2086" s="26">
        <v>3468423.0</v>
      </c>
      <c r="I2086" s="26" t="str">
        <f t="shared" si="2"/>
        <v>  (1,031,577)</v>
      </c>
      <c r="J2086" s="27" t="str">
        <f>VLOOKUP(A2086,Vlookup!$K$2:$N$4579,MATCH(Vlookup!N2085,Vlookup!K2085:N2085,0),0)</f>
        <v>  138 </v>
      </c>
      <c r="K2086">
        <v>6.4</v>
      </c>
      <c r="L2086" s="26">
        <v>14.0</v>
      </c>
    </row>
    <row r="2087" ht="14.25" customHeight="1">
      <c r="A2087" s="8">
        <v>381284.0</v>
      </c>
      <c r="B2087" t="s">
        <v>3057</v>
      </c>
      <c r="C2087" s="25">
        <v>38791.0</v>
      </c>
      <c r="D2087" t="str">
        <f t="shared" si="1"/>
        <v>3</v>
      </c>
      <c r="E2087">
        <v>2006.0</v>
      </c>
      <c r="F2087" t="s">
        <v>999</v>
      </c>
      <c r="G2087" s="26">
        <v>5.4E7</v>
      </c>
      <c r="H2087" s="26">
        <v>1.32511035E8</v>
      </c>
      <c r="I2087" s="26" t="str">
        <f t="shared" si="2"/>
        <v>  78,511,035 </v>
      </c>
      <c r="J2087" s="27" t="str">
        <f>VLOOKUP(A2087,Vlookup!$K$2:$N$4579,MATCH(Vlookup!N2086,Vlookup!K2086:N2086,0),0)</f>
        <v>  127 </v>
      </c>
      <c r="K2087">
        <v>7.7</v>
      </c>
      <c r="L2087" s="26">
        <v>4562.0</v>
      </c>
    </row>
    <row r="2088" ht="14.25" customHeight="1">
      <c r="A2088" s="8">
        <v>381288.0</v>
      </c>
      <c r="B2088" t="s">
        <v>3058</v>
      </c>
      <c r="C2088" s="25">
        <v>38791.0</v>
      </c>
      <c r="D2088" t="str">
        <f t="shared" si="1"/>
        <v>3</v>
      </c>
      <c r="E2088">
        <v>2006.0</v>
      </c>
      <c r="F2088" t="s">
        <v>1180</v>
      </c>
      <c r="G2088" s="26">
        <v>2000000.0</v>
      </c>
      <c r="H2088" s="26">
        <v>7.0E7</v>
      </c>
      <c r="I2088" s="26" t="str">
        <f t="shared" si="2"/>
        <v>  68,000,000 </v>
      </c>
      <c r="J2088" s="27" t="str">
        <f>VLOOKUP(A2088,Vlookup!$K$2:$N$4579,MATCH(Vlookup!N2087,Vlookup!K2087:N2087,0),0)</f>
        <v>  117 </v>
      </c>
      <c r="K2088">
        <v>7.9</v>
      </c>
      <c r="L2088" s="26">
        <v>977.0</v>
      </c>
    </row>
    <row r="2089" ht="14.25" customHeight="1">
      <c r="A2089" s="8">
        <v>381289.0</v>
      </c>
      <c r="B2089" t="s">
        <v>3059</v>
      </c>
      <c r="C2089" s="25">
        <v>38786.0</v>
      </c>
      <c r="D2089" t="str">
        <f t="shared" si="1"/>
        <v>3</v>
      </c>
      <c r="E2089">
        <v>2006.0</v>
      </c>
      <c r="F2089" t="s">
        <v>999</v>
      </c>
      <c r="G2089" s="26">
        <v>5.0E7</v>
      </c>
      <c r="H2089" s="26">
        <v>1.28406887E8</v>
      </c>
      <c r="I2089" s="26" t="str">
        <f t="shared" si="2"/>
        <v>  78,406,887 </v>
      </c>
      <c r="J2089" s="27" t="str">
        <f>VLOOKUP(A2089,Vlookup!$K$2:$N$4579,MATCH(Vlookup!N2088,Vlookup!K2088:N2088,0),0)</f>
        <v>  100 </v>
      </c>
      <c r="K2089">
        <v>5.5</v>
      </c>
      <c r="L2089" s="26">
        <v>407.0</v>
      </c>
    </row>
    <row r="2090" ht="14.25" customHeight="1">
      <c r="A2090" s="8">
        <v>381890.0</v>
      </c>
      <c r="B2090" t="s">
        <v>3060</v>
      </c>
      <c r="C2090" s="25">
        <v>38786.0</v>
      </c>
      <c r="D2090" t="str">
        <f t="shared" si="1"/>
        <v>3</v>
      </c>
      <c r="E2090">
        <v>2006.0</v>
      </c>
      <c r="F2090" t="s">
        <v>999</v>
      </c>
      <c r="G2090" s="26">
        <v>1.5E7</v>
      </c>
      <c r="H2090" s="26">
        <v>6.9623713E7</v>
      </c>
      <c r="I2090" s="26" t="str">
        <f t="shared" si="2"/>
        <v>  54,623,713 </v>
      </c>
      <c r="J2090" s="27" t="str">
        <f>VLOOKUP(A2090,Vlookup!$K$2:$N$4579,MATCH(Vlookup!N2089,Vlookup!K2089:N2089,0),0)</f>
        <v>  93 </v>
      </c>
      <c r="K2090">
        <v>6.1</v>
      </c>
      <c r="L2090" s="26">
        <v>726.0</v>
      </c>
    </row>
    <row r="2091" ht="14.25" customHeight="1">
      <c r="A2091" s="8">
        <v>382322.0</v>
      </c>
      <c r="B2091" t="s">
        <v>3061</v>
      </c>
      <c r="C2091" s="25">
        <v>38785.0</v>
      </c>
      <c r="D2091" t="str">
        <f t="shared" si="1"/>
        <v>3</v>
      </c>
      <c r="E2091">
        <v>2006.0</v>
      </c>
      <c r="F2091" t="s">
        <v>999</v>
      </c>
      <c r="G2091" s="26">
        <v>5.0E7</v>
      </c>
      <c r="H2091" s="26">
        <v>6.1112916E7</v>
      </c>
      <c r="I2091" s="26" t="str">
        <f t="shared" si="2"/>
        <v>  11,112,916 </v>
      </c>
      <c r="J2091" s="27" t="str">
        <f>VLOOKUP(A2091,Vlookup!$K$2:$N$4579,MATCH(Vlookup!N2090,Vlookup!K2090:N2090,0),0)</f>
        <v>  72 </v>
      </c>
      <c r="K2091">
        <v>4.5</v>
      </c>
      <c r="L2091" s="26">
        <v>138.0</v>
      </c>
    </row>
    <row r="2092" ht="14.25" customHeight="1">
      <c r="A2092" s="8">
        <v>382614.0</v>
      </c>
      <c r="B2092" t="s">
        <v>3062</v>
      </c>
      <c r="C2092" s="25">
        <v>38782.0</v>
      </c>
      <c r="D2092" t="str">
        <f t="shared" si="1"/>
        <v>3</v>
      </c>
      <c r="E2092">
        <v>2006.0</v>
      </c>
      <c r="F2092" t="s">
        <v>999</v>
      </c>
      <c r="G2092" s="26">
        <v>8.0E7</v>
      </c>
      <c r="H2092" s="26">
        <v>3.7384046E7</v>
      </c>
      <c r="I2092" s="26" t="str">
        <f t="shared" si="2"/>
        <v>  (42,615,954)</v>
      </c>
      <c r="J2092" s="27" t="str">
        <f>VLOOKUP(A2092,Vlookup!$K$2:$N$4579,MATCH(Vlookup!N2091,Vlookup!K2091:N2091,0),0)</f>
        <v>  105 </v>
      </c>
      <c r="K2092">
        <v>5.1</v>
      </c>
      <c r="L2092" s="26">
        <v>246.0</v>
      </c>
    </row>
    <row r="2093" ht="14.25" customHeight="1">
      <c r="A2093" s="8">
        <v>383785.0</v>
      </c>
      <c r="B2093" t="s">
        <v>3063</v>
      </c>
      <c r="C2093" s="25">
        <v>38780.0</v>
      </c>
      <c r="D2093" t="str">
        <f t="shared" si="1"/>
        <v>3</v>
      </c>
      <c r="E2093">
        <v>2006.0</v>
      </c>
      <c r="F2093" t="s">
        <v>999</v>
      </c>
      <c r="G2093" s="26">
        <v>1.7E7</v>
      </c>
      <c r="H2093" s="26">
        <v>7314027.0</v>
      </c>
      <c r="I2093" s="26" t="str">
        <f t="shared" si="2"/>
        <v>  (9,685,973)</v>
      </c>
      <c r="J2093" s="27" t="str">
        <f>VLOOKUP(A2093,Vlookup!$K$2:$N$4579,MATCH(Vlookup!N2092,Vlookup!K2092:N2092,0),0)</f>
        <v>  130 </v>
      </c>
      <c r="K2093">
        <v>4.9</v>
      </c>
      <c r="L2093" s="26">
        <v>97.0</v>
      </c>
    </row>
    <row r="2094" ht="14.25" customHeight="1">
      <c r="A2094" s="8">
        <v>384682.0</v>
      </c>
      <c r="B2094" t="s">
        <v>3064</v>
      </c>
      <c r="C2094" s="25">
        <v>38779.0</v>
      </c>
      <c r="D2094" t="str">
        <f t="shared" si="1"/>
        <v>3</v>
      </c>
      <c r="E2094">
        <v>2006.0</v>
      </c>
      <c r="F2094" t="s">
        <v>999</v>
      </c>
      <c r="G2094" s="26">
        <v>3.0E7</v>
      </c>
      <c r="H2094" s="26">
        <v>3.1070211E7</v>
      </c>
      <c r="I2094" s="26" t="str">
        <f t="shared" si="2"/>
        <v>  1,070,211 </v>
      </c>
      <c r="J2094" s="27" t="str">
        <f>VLOOKUP(A2094,Vlookup!$K$2:$N$4579,MATCH(Vlookup!N2093,Vlookup!K2093:N2093,0),0)</f>
        <v>  105 </v>
      </c>
      <c r="K2094">
        <v>4.8</v>
      </c>
      <c r="L2094" s="26">
        <v>468.0</v>
      </c>
    </row>
    <row r="2095" ht="14.25" customHeight="1">
      <c r="A2095" s="8">
        <v>388399.0</v>
      </c>
      <c r="B2095" t="s">
        <v>3065</v>
      </c>
      <c r="C2095" s="25">
        <v>38779.0</v>
      </c>
      <c r="D2095" t="str">
        <f t="shared" si="1"/>
        <v>3</v>
      </c>
      <c r="E2095">
        <v>2006.0</v>
      </c>
      <c r="F2095" t="s">
        <v>999</v>
      </c>
      <c r="G2095" s="26">
        <v>1.2E7</v>
      </c>
      <c r="H2095" s="26">
        <v>2.3006849E7</v>
      </c>
      <c r="I2095" s="26" t="str">
        <f t="shared" si="2"/>
        <v>  11,006,849 </v>
      </c>
      <c r="J2095" s="27" t="str">
        <f>VLOOKUP(A2095,Vlookup!$K$2:$N$4579,MATCH(Vlookup!N2094,Vlookup!K2094:N2094,0),0)</f>
        <v>  133 </v>
      </c>
      <c r="K2095">
        <v>5.8</v>
      </c>
      <c r="L2095" s="26">
        <v>372.0</v>
      </c>
    </row>
    <row r="2096" ht="14.25" customHeight="1">
      <c r="A2096" s="8">
        <v>391995.0</v>
      </c>
      <c r="B2096" t="s">
        <v>3066</v>
      </c>
      <c r="C2096" s="25">
        <v>38777.0</v>
      </c>
      <c r="D2096" t="str">
        <f t="shared" si="1"/>
        <v>3</v>
      </c>
      <c r="E2096">
        <v>2006.0</v>
      </c>
      <c r="F2096" t="s">
        <v>999</v>
      </c>
      <c r="G2096" s="26">
        <v>5.5E7</v>
      </c>
      <c r="H2096" s="26">
        <v>6.5664721E7</v>
      </c>
      <c r="I2096" s="26" t="str">
        <f t="shared" si="2"/>
        <v>  10,664,721 </v>
      </c>
      <c r="J2096" s="27" t="str">
        <f>VLOOKUP(A2096,Vlookup!$K$2:$N$4579,MATCH(Vlookup!N2095,Vlookup!K2095:N2095,0),0)</f>
        <v>  107 </v>
      </c>
      <c r="K2096">
        <v>6.2</v>
      </c>
      <c r="L2096" s="26">
        <v>675.0</v>
      </c>
    </row>
    <row r="2097" ht="14.25" customHeight="1">
      <c r="A2097" s="8">
        <v>392142.0</v>
      </c>
      <c r="B2097" t="s">
        <v>3067</v>
      </c>
      <c r="C2097" s="25">
        <v>38772.0</v>
      </c>
      <c r="D2097" t="str">
        <f t="shared" si="1"/>
        <v>2</v>
      </c>
      <c r="E2097">
        <v>2006.0</v>
      </c>
      <c r="F2097" t="s">
        <v>999</v>
      </c>
      <c r="G2097" s="26">
        <v>2.7E7</v>
      </c>
      <c r="H2097" s="26">
        <v>5.6308881E7</v>
      </c>
      <c r="I2097" s="26" t="str">
        <f t="shared" si="2"/>
        <v>  29,308,881 </v>
      </c>
      <c r="J2097" s="27" t="str">
        <f>VLOOKUP(A2097,Vlookup!$K$2:$N$4579,MATCH(Vlookup!N2096,Vlookup!K2096:N2096,0),0)</f>
        <v>  98 </v>
      </c>
      <c r="K2097">
        <v>7.4</v>
      </c>
      <c r="L2097" s="26">
        <v>1356.0</v>
      </c>
    </row>
    <row r="2098" ht="14.25" customHeight="1">
      <c r="A2098" s="8">
        <v>393457.0</v>
      </c>
      <c r="B2098" t="s">
        <v>3068</v>
      </c>
      <c r="C2098" s="25">
        <v>38772.0</v>
      </c>
      <c r="D2098" t="str">
        <f t="shared" si="1"/>
        <v>2</v>
      </c>
      <c r="E2098">
        <v>2006.0</v>
      </c>
      <c r="F2098" t="s">
        <v>999</v>
      </c>
      <c r="G2098" s="26">
        <v>6000000.0</v>
      </c>
      <c r="H2098" s="26">
        <v>5.7231524E7</v>
      </c>
      <c r="I2098" s="26" t="str">
        <f t="shared" si="2"/>
        <v>  51,231,524 </v>
      </c>
      <c r="J2098" s="27" t="str">
        <f>VLOOKUP(A2098,Vlookup!$K$2:$N$4579,MATCH(Vlookup!N2097,Vlookup!K2097:N2097,0),0)</f>
        <v>  139 </v>
      </c>
      <c r="K2098">
        <v>6.0</v>
      </c>
      <c r="L2098" s="26">
        <v>77.0</v>
      </c>
    </row>
    <row r="2099" ht="14.25" customHeight="1">
      <c r="A2099" s="8">
        <v>393519.0</v>
      </c>
      <c r="B2099" t="s">
        <v>3069</v>
      </c>
      <c r="C2099" s="25">
        <v>38765.0</v>
      </c>
      <c r="D2099" t="str">
        <f t="shared" si="1"/>
        <v>2</v>
      </c>
      <c r="E2099">
        <v>2006.0</v>
      </c>
      <c r="F2099" t="s">
        <v>999</v>
      </c>
      <c r="G2099" s="26">
        <v>4.0E7</v>
      </c>
      <c r="H2099" s="26">
        <v>1.20455994E8</v>
      </c>
      <c r="I2099" s="26" t="str">
        <f t="shared" si="2"/>
        <v>  80,455,994 </v>
      </c>
      <c r="J2099" s="27" t="str">
        <f>VLOOKUP(A2099,Vlookup!$K$2:$N$4579,MATCH(Vlookup!N2098,Vlookup!K2098:N2098,0),0)</f>
        <v>  99 </v>
      </c>
      <c r="K2099">
        <v>6.7</v>
      </c>
      <c r="L2099" s="26">
        <v>553.0</v>
      </c>
    </row>
    <row r="2100" ht="14.25" customHeight="1">
      <c r="A2100" s="8">
        <v>395452.0</v>
      </c>
      <c r="B2100" t="s">
        <v>3070</v>
      </c>
      <c r="C2100" s="25">
        <v>38765.0</v>
      </c>
      <c r="D2100" t="str">
        <f t="shared" si="1"/>
        <v>2</v>
      </c>
      <c r="E2100">
        <v>2006.0</v>
      </c>
      <c r="F2100" t="s">
        <v>999</v>
      </c>
      <c r="G2100" s="26">
        <v>3.7665E7</v>
      </c>
      <c r="H2100" s="26">
        <v>1.4655628E7</v>
      </c>
      <c r="I2100" s="26" t="str">
        <f t="shared" si="2"/>
        <v>  (23,009,372)</v>
      </c>
      <c r="J2100" s="27" t="str">
        <f>VLOOKUP(A2100,Vlookup!$K$2:$N$4579,MATCH(Vlookup!N2099,Vlookup!K2099:N2099,0),0)</f>
        <v>  105 </v>
      </c>
      <c r="K2100">
        <v>5.2</v>
      </c>
      <c r="L2100" s="26">
        <v>71.0</v>
      </c>
    </row>
    <row r="2101" ht="14.25" customHeight="1">
      <c r="A2101" s="8">
        <v>395834.0</v>
      </c>
      <c r="B2101" t="s">
        <v>3071</v>
      </c>
      <c r="C2101" s="25">
        <v>38765.0</v>
      </c>
      <c r="D2101" t="str">
        <f t="shared" si="1"/>
        <v>2</v>
      </c>
      <c r="E2101">
        <v>2006.0</v>
      </c>
      <c r="F2101" t="s">
        <v>999</v>
      </c>
      <c r="G2101" s="26">
        <v>2.0E7</v>
      </c>
      <c r="H2101" s="26">
        <v>4.8548426E7</v>
      </c>
      <c r="I2101" s="26" t="str">
        <f t="shared" si="2"/>
        <v>  28,548,426 </v>
      </c>
      <c r="J2101" s="27" t="str">
        <f>VLOOKUP(A2101,Vlookup!$K$2:$N$4579,MATCH(Vlookup!N2100,Vlookup!K2100:N2100,0),0)</f>
        <v>  111 </v>
      </c>
      <c r="K2101">
        <v>3.6</v>
      </c>
      <c r="L2101" s="26">
        <v>225.0</v>
      </c>
    </row>
    <row r="2102" ht="14.25" customHeight="1">
      <c r="A2102" s="8">
        <v>395992.0</v>
      </c>
      <c r="B2102" t="s">
        <v>3072</v>
      </c>
      <c r="C2102" s="25">
        <v>38759.0</v>
      </c>
      <c r="D2102" t="str">
        <f t="shared" si="1"/>
        <v>2</v>
      </c>
      <c r="E2102">
        <v>2006.0</v>
      </c>
      <c r="F2102" t="s">
        <v>1116</v>
      </c>
      <c r="G2102" s="26">
        <v>6000000.0</v>
      </c>
      <c r="H2102" s="26">
        <v>9524340.0</v>
      </c>
      <c r="I2102" s="26" t="str">
        <f t="shared" si="2"/>
        <v>  3,524,340 </v>
      </c>
      <c r="J2102" s="27" t="str">
        <f>VLOOKUP(A2102,Vlookup!$K$2:$N$4579,MATCH(Vlookup!N2101,Vlookup!K2101:N2101,0),0)</f>
        <v>  103 </v>
      </c>
      <c r="K2102">
        <v>6.8</v>
      </c>
      <c r="L2102" s="26">
        <v>253.0</v>
      </c>
    </row>
    <row r="2103" ht="14.25" customHeight="1">
      <c r="A2103" s="8">
        <v>396535.0</v>
      </c>
      <c r="B2103" t="s">
        <v>3073</v>
      </c>
      <c r="C2103" s="25">
        <v>38758.0</v>
      </c>
      <c r="D2103" t="str">
        <f t="shared" si="1"/>
        <v>2</v>
      </c>
      <c r="E2103">
        <v>2006.0</v>
      </c>
      <c r="F2103" t="s">
        <v>999</v>
      </c>
      <c r="G2103" s="26">
        <v>5.0E7</v>
      </c>
      <c r="H2103" s="26">
        <v>6.9834815E7</v>
      </c>
      <c r="I2103" s="26" t="str">
        <f t="shared" si="2"/>
        <v>  19,834,815 </v>
      </c>
      <c r="J2103" s="27" t="str">
        <f>VLOOKUP(A2103,Vlookup!$K$2:$N$4579,MATCH(Vlookup!N2102,Vlookup!K2102:N2102,0),0)</f>
        <v>  118 </v>
      </c>
      <c r="K2103">
        <v>6.1</v>
      </c>
      <c r="L2103" s="26">
        <v>109.0</v>
      </c>
    </row>
    <row r="2104" ht="14.25" customHeight="1">
      <c r="A2104" s="8">
        <v>396616.0</v>
      </c>
      <c r="B2104" t="s">
        <v>3074</v>
      </c>
      <c r="C2104" s="25">
        <v>38758.0</v>
      </c>
      <c r="D2104" t="str">
        <f t="shared" si="1"/>
        <v>2</v>
      </c>
      <c r="E2104">
        <v>2006.0</v>
      </c>
      <c r="F2104" t="s">
        <v>999</v>
      </c>
      <c r="G2104" s="26">
        <v>4.5E7</v>
      </c>
      <c r="H2104" s="26">
        <v>8.28E7</v>
      </c>
      <c r="I2104" s="26" t="str">
        <f t="shared" si="2"/>
        <v>  37,800,000 </v>
      </c>
      <c r="J2104" s="27" t="str">
        <f>VLOOKUP(A2104,Vlookup!$K$2:$N$4579,MATCH(Vlookup!N2103,Vlookup!K2103:N2103,0),0)</f>
        <v>  133 </v>
      </c>
      <c r="K2104">
        <v>5.6</v>
      </c>
      <c r="L2104" s="26">
        <v>270.0</v>
      </c>
    </row>
    <row r="2105" ht="14.25" customHeight="1">
      <c r="A2105" s="8">
        <v>397422.0</v>
      </c>
      <c r="B2105" t="s">
        <v>3075</v>
      </c>
      <c r="C2105" s="25">
        <v>38758.0</v>
      </c>
      <c r="D2105" t="str">
        <f t="shared" si="1"/>
        <v>2</v>
      </c>
      <c r="E2105">
        <v>2006.0</v>
      </c>
      <c r="F2105" t="s">
        <v>999</v>
      </c>
      <c r="G2105" s="26">
        <v>2.5E7</v>
      </c>
      <c r="H2105" s="26">
        <v>1.17719158E8</v>
      </c>
      <c r="I2105" s="26" t="str">
        <f t="shared" si="2"/>
        <v>  92,719,158 </v>
      </c>
      <c r="J2105" s="27" t="str">
        <f>VLOOKUP(A2105,Vlookup!$K$2:$N$4579,MATCH(Vlookup!N2104,Vlookup!K2104:N2104,0),0)</f>
        <v>  101 </v>
      </c>
      <c r="K2105">
        <v>5.8</v>
      </c>
      <c r="L2105" s="26">
        <v>1000.0</v>
      </c>
    </row>
    <row r="2106" ht="14.25" customHeight="1">
      <c r="A2106" s="8">
        <v>397837.0</v>
      </c>
      <c r="B2106" t="s">
        <v>3076</v>
      </c>
      <c r="C2106" s="25">
        <v>38757.0</v>
      </c>
      <c r="D2106" t="str">
        <f t="shared" si="1"/>
        <v>2</v>
      </c>
      <c r="E2106">
        <v>2006.0</v>
      </c>
      <c r="F2106" t="s">
        <v>999</v>
      </c>
      <c r="G2106" s="26">
        <v>1.2E7</v>
      </c>
      <c r="H2106" s="26">
        <v>1381665.0</v>
      </c>
      <c r="I2106" s="26" t="str">
        <f t="shared" si="2"/>
        <v>  (10,618,335)</v>
      </c>
      <c r="J2106" s="27" t="str">
        <f>VLOOKUP(A2106,Vlookup!$K$2:$N$4579,MATCH(Vlookup!N2105,Vlookup!K2105:N2105,0),0)</f>
        <v>  98 </v>
      </c>
      <c r="K2106">
        <v>7.3</v>
      </c>
      <c r="L2106" s="26">
        <v>51.0</v>
      </c>
    </row>
    <row r="2107" ht="14.25" customHeight="1">
      <c r="A2107" s="8">
        <v>398535.0</v>
      </c>
      <c r="B2107" t="s">
        <v>3077</v>
      </c>
      <c r="C2107" s="25">
        <v>38751.0</v>
      </c>
      <c r="D2107" t="str">
        <f t="shared" si="1"/>
        <v>2</v>
      </c>
      <c r="E2107">
        <v>2006.0</v>
      </c>
      <c r="F2107" t="s">
        <v>999</v>
      </c>
      <c r="G2107" s="26">
        <v>1.5E7</v>
      </c>
      <c r="H2107" s="26">
        <v>6.6966987E7</v>
      </c>
      <c r="I2107" s="26" t="str">
        <f t="shared" si="2"/>
        <v>  51,966,987 </v>
      </c>
      <c r="J2107" s="27" t="str">
        <f>VLOOKUP(A2107,Vlookup!$K$2:$N$4579,MATCH(Vlookup!N2106,Vlookup!K2106:N2106,0),0)</f>
        <v>  149 </v>
      </c>
      <c r="K2107">
        <v>5.4</v>
      </c>
      <c r="L2107" s="26">
        <v>273.0</v>
      </c>
    </row>
    <row r="2108" ht="14.25" customHeight="1">
      <c r="A2108" s="8">
        <v>399019.0</v>
      </c>
      <c r="B2108" t="s">
        <v>3078</v>
      </c>
      <c r="C2108" s="25">
        <v>38751.0</v>
      </c>
      <c r="D2108" t="str">
        <f t="shared" si="1"/>
        <v>2</v>
      </c>
      <c r="E2108">
        <v>2006.0</v>
      </c>
      <c r="F2108" t="s">
        <v>3079</v>
      </c>
      <c r="G2108" s="26">
        <v>1380000.0</v>
      </c>
      <c r="H2108" s="26">
        <v>1615018.0</v>
      </c>
      <c r="I2108" s="26" t="str">
        <f t="shared" si="2"/>
        <v>  235,018 </v>
      </c>
      <c r="J2108" s="27" t="str">
        <f>VLOOKUP(A2108,Vlookup!$K$2:$N$4579,MATCH(Vlookup!N2107,Vlookup!K2107:N2107,0),0)</f>
        <v>  93 </v>
      </c>
      <c r="K2108">
        <v>6.6</v>
      </c>
      <c r="L2108" s="26">
        <v>27.0</v>
      </c>
    </row>
    <row r="2109" ht="14.25" customHeight="1">
      <c r="A2109" s="8">
        <v>400928.0</v>
      </c>
      <c r="B2109" t="s">
        <v>3080</v>
      </c>
      <c r="C2109" s="25">
        <v>38744.0</v>
      </c>
      <c r="D2109" t="str">
        <f t="shared" si="1"/>
        <v>1</v>
      </c>
      <c r="E2109">
        <v>2006.0</v>
      </c>
      <c r="F2109" t="s">
        <v>999</v>
      </c>
      <c r="G2109" s="26">
        <v>2.6E7</v>
      </c>
      <c r="H2109" s="26">
        <v>1.7496992E7</v>
      </c>
      <c r="I2109" s="26" t="str">
        <f t="shared" si="2"/>
        <v>  (8,503,008)</v>
      </c>
      <c r="J2109" s="27" t="str">
        <f>VLOOKUP(A2109,Vlookup!$K$2:$N$4579,MATCH(Vlookup!N2108,Vlookup!K2108:N2108,0),0)</f>
        <v>  101 </v>
      </c>
      <c r="K2109">
        <v>6.0</v>
      </c>
      <c r="L2109" s="26">
        <v>94.0</v>
      </c>
    </row>
    <row r="2110" ht="14.25" customHeight="1">
      <c r="A2110" s="8">
        <v>402298.0</v>
      </c>
      <c r="B2110" t="s">
        <v>3081</v>
      </c>
      <c r="C2110" s="25">
        <v>38743.0</v>
      </c>
      <c r="D2110" t="str">
        <f t="shared" si="1"/>
        <v>1</v>
      </c>
      <c r="E2110">
        <v>2006.0</v>
      </c>
      <c r="F2110" t="s">
        <v>999</v>
      </c>
      <c r="G2110" s="26">
        <v>4.0E7</v>
      </c>
      <c r="H2110" s="26">
        <v>1.38259062E8</v>
      </c>
      <c r="I2110" s="26" t="str">
        <f t="shared" si="2"/>
        <v>  98,259,062 </v>
      </c>
      <c r="J2110" s="27" t="str">
        <f>VLOOKUP(A2110,Vlookup!$K$2:$N$4579,MATCH(Vlookup!N2109,Vlookup!K2109:N2109,0),0)</f>
        <v>  109 </v>
      </c>
      <c r="K2110">
        <v>5.4</v>
      </c>
      <c r="L2110" s="26">
        <v>376.0</v>
      </c>
    </row>
    <row r="2111" ht="14.25" customHeight="1">
      <c r="A2111" s="8">
        <v>402672.0</v>
      </c>
      <c r="B2111" t="s">
        <v>3082</v>
      </c>
      <c r="C2111" s="25">
        <v>38743.0</v>
      </c>
      <c r="D2111" t="str">
        <f t="shared" si="1"/>
        <v>1</v>
      </c>
      <c r="E2111">
        <v>2006.0</v>
      </c>
      <c r="F2111" t="s">
        <v>1074</v>
      </c>
      <c r="G2111" s="26">
        <v>2200000.0</v>
      </c>
      <c r="H2111" s="26">
        <v>1.1502151E7</v>
      </c>
      <c r="I2111" s="26" t="str">
        <f t="shared" si="2"/>
        <v>  9,302,151 </v>
      </c>
      <c r="J2111" s="27" t="str">
        <f>VLOOKUP(A2111,Vlookup!$K$2:$N$4579,MATCH(Vlookup!N2110,Vlookup!K2110:N2110,0),0)</f>
        <v>  155 </v>
      </c>
      <c r="K2111">
        <v>7.2</v>
      </c>
      <c r="L2111" s="26">
        <v>98.0</v>
      </c>
    </row>
    <row r="2112" ht="14.25" customHeight="1">
      <c r="A2112" s="8">
        <v>403119.0</v>
      </c>
      <c r="B2112" t="s">
        <v>3083</v>
      </c>
      <c r="C2112" s="25">
        <v>38735.0</v>
      </c>
      <c r="D2112" t="str">
        <f t="shared" si="1"/>
        <v>1</v>
      </c>
      <c r="E2112">
        <v>2006.0</v>
      </c>
      <c r="F2112" t="s">
        <v>1063</v>
      </c>
      <c r="G2112" s="26">
        <v>3.5E7</v>
      </c>
      <c r="H2112" s="26">
        <v>1.0496317E7</v>
      </c>
      <c r="I2112" s="26" t="str">
        <f t="shared" si="2"/>
        <v>  (24,503,683)</v>
      </c>
      <c r="J2112" s="27" t="str">
        <f>VLOOKUP(A2112,Vlookup!$K$2:$N$4579,MATCH(Vlookup!N2111,Vlookup!K2111:N2111,0),0)</f>
        <v>  89 </v>
      </c>
      <c r="K2112">
        <v>5.8</v>
      </c>
      <c r="L2112" s="26">
        <v>319.0</v>
      </c>
    </row>
    <row r="2113" ht="14.25" customHeight="1">
      <c r="A2113" s="8">
        <v>409502.0</v>
      </c>
      <c r="B2113" t="s">
        <v>3084</v>
      </c>
      <c r="C2113" s="25">
        <v>38730.0</v>
      </c>
      <c r="D2113" t="str">
        <f t="shared" si="1"/>
        <v>1</v>
      </c>
      <c r="E2113">
        <v>2006.0</v>
      </c>
      <c r="F2113" t="s">
        <v>999</v>
      </c>
      <c r="G2113" s="26">
        <v>4.5E7</v>
      </c>
      <c r="H2113" s="26">
        <v>3.8399961E7</v>
      </c>
      <c r="I2113" s="26" t="str">
        <f t="shared" si="2"/>
        <v>  (6,600,039)</v>
      </c>
      <c r="J2113" s="27" t="str">
        <f>VLOOKUP(A2113,Vlookup!$K$2:$N$4579,MATCH(Vlookup!N2112,Vlookup!K2112:N2112,0),0)</f>
        <v>  112 </v>
      </c>
      <c r="K2113">
        <v>6.4</v>
      </c>
      <c r="L2113" s="26">
        <v>123.0</v>
      </c>
    </row>
    <row r="2114" ht="14.25" customHeight="1">
      <c r="A2114" s="8">
        <v>413543.0</v>
      </c>
      <c r="B2114" t="s">
        <v>3085</v>
      </c>
      <c r="C2114" s="25">
        <v>38729.0</v>
      </c>
      <c r="D2114" t="str">
        <f t="shared" si="1"/>
        <v>1</v>
      </c>
      <c r="E2114">
        <v>2006.0</v>
      </c>
      <c r="F2114" t="s">
        <v>999</v>
      </c>
      <c r="G2114" s="26">
        <v>5.0E7</v>
      </c>
      <c r="H2114" s="26">
        <v>1.11340801E8</v>
      </c>
      <c r="I2114" s="26" t="str">
        <f t="shared" si="2"/>
        <v>  61,340,801 </v>
      </c>
      <c r="J2114" s="27" t="str">
        <f>VLOOKUP(A2114,Vlookup!$K$2:$N$4579,MATCH(Vlookup!N2113,Vlookup!K2113:N2113,0),0)</f>
        <v>  149 </v>
      </c>
      <c r="K2114">
        <v>6.4</v>
      </c>
      <c r="L2114" s="26">
        <v>1548.0</v>
      </c>
    </row>
    <row r="2115" ht="14.25" customHeight="1">
      <c r="A2115" s="8">
        <v>417644.0</v>
      </c>
      <c r="B2115" t="s">
        <v>3086</v>
      </c>
      <c r="C2115" s="25">
        <v>38723.0</v>
      </c>
      <c r="D2115" t="str">
        <f t="shared" si="1"/>
        <v>1</v>
      </c>
      <c r="E2115">
        <v>2006.0</v>
      </c>
      <c r="F2115" t="s">
        <v>999</v>
      </c>
      <c r="G2115" s="26">
        <v>1.7E7</v>
      </c>
      <c r="H2115" s="26">
        <v>9500000.0</v>
      </c>
      <c r="I2115" s="26" t="str">
        <f t="shared" si="2"/>
        <v>  (7,500,000)</v>
      </c>
      <c r="J2115" s="27" t="str">
        <f>VLOOKUP(A2115,Vlookup!$K$2:$N$4579,MATCH(Vlookup!N2114,Vlookup!K2114:N2114,0),0)</f>
        <v>  100 </v>
      </c>
      <c r="K2115">
        <v>7.0</v>
      </c>
      <c r="L2115" s="26">
        <v>332.0</v>
      </c>
    </row>
    <row r="2116" ht="14.25" customHeight="1">
      <c r="A2116" s="8">
        <v>417830.0</v>
      </c>
      <c r="B2116" t="s">
        <v>3087</v>
      </c>
      <c r="C2116" s="25">
        <v>38718.0</v>
      </c>
      <c r="D2116" t="str">
        <f t="shared" si="1"/>
        <v>1</v>
      </c>
      <c r="E2116">
        <v>2006.0</v>
      </c>
      <c r="F2116" t="s">
        <v>1033</v>
      </c>
      <c r="G2116" s="26">
        <v>4200000.0</v>
      </c>
      <c r="H2116" s="26">
        <v>3.8862717E7</v>
      </c>
      <c r="I2116" s="26" t="str">
        <f t="shared" si="2"/>
        <v>  34,662,717 </v>
      </c>
      <c r="J2116" s="27" t="str">
        <f>VLOOKUP(A2116,Vlookup!$K$2:$N$4579,MATCH(Vlookup!N2115,Vlookup!K2115:N2115,0),0)</f>
        <v>  91 </v>
      </c>
      <c r="K2116">
        <v>6.2</v>
      </c>
      <c r="L2116" s="26">
        <v>170.0</v>
      </c>
    </row>
    <row r="2117" ht="14.25" customHeight="1">
      <c r="A2117" s="8">
        <v>418437.0</v>
      </c>
      <c r="B2117" t="s">
        <v>3088</v>
      </c>
      <c r="C2117" s="25">
        <v>38716.0</v>
      </c>
      <c r="D2117" t="str">
        <f t="shared" si="1"/>
        <v>12</v>
      </c>
      <c r="E2117">
        <v>2005.0</v>
      </c>
      <c r="F2117" t="s">
        <v>3079</v>
      </c>
      <c r="G2117" s="26">
        <v>2196531.0</v>
      </c>
      <c r="H2117" s="26">
        <v>2411594.0</v>
      </c>
      <c r="I2117" s="26" t="str">
        <f t="shared" si="2"/>
        <v>  215,063 </v>
      </c>
      <c r="J2117" s="27" t="str">
        <f>VLOOKUP(A2117,Vlookup!$K$2:$N$4579,MATCH(Vlookup!N2116,Vlookup!K2116:N2116,0),0)</f>
        <v>  100 </v>
      </c>
      <c r="K2117">
        <v>5.6</v>
      </c>
      <c r="L2117" s="26">
        <v>10.0</v>
      </c>
    </row>
    <row r="2118" ht="14.25" customHeight="1">
      <c r="A2118" s="8">
        <v>419430.0</v>
      </c>
      <c r="B2118" t="s">
        <v>3089</v>
      </c>
      <c r="C2118" s="25">
        <v>38711.0</v>
      </c>
      <c r="D2118" t="str">
        <f t="shared" si="1"/>
        <v>12</v>
      </c>
      <c r="E2118">
        <v>2005.0</v>
      </c>
      <c r="F2118" t="s">
        <v>999</v>
      </c>
      <c r="G2118" s="26">
        <v>4.5E7</v>
      </c>
      <c r="H2118" s="26">
        <v>3.8058335E7</v>
      </c>
      <c r="I2118" s="26" t="str">
        <f t="shared" si="2"/>
        <v>  (6,941,665)</v>
      </c>
      <c r="J2118" s="27" t="str">
        <f>VLOOKUP(A2118,Vlookup!$K$2:$N$4579,MATCH(Vlookup!N2117,Vlookup!K2117:N2117,0),0)</f>
        <v>  104 </v>
      </c>
      <c r="K2118">
        <v>6.1</v>
      </c>
      <c r="L2118" s="26">
        <v>153.0</v>
      </c>
    </row>
    <row r="2119" ht="14.25" customHeight="1">
      <c r="A2119" s="8">
        <v>425942.0</v>
      </c>
      <c r="B2119" t="s">
        <v>3090</v>
      </c>
      <c r="C2119" s="25">
        <v>38711.0</v>
      </c>
      <c r="D2119" t="str">
        <f t="shared" si="1"/>
        <v>12</v>
      </c>
      <c r="E2119">
        <v>2005.0</v>
      </c>
      <c r="F2119" t="s">
        <v>999</v>
      </c>
      <c r="G2119" s="26">
        <v>3.0E7</v>
      </c>
      <c r="H2119" s="26">
        <v>3.0536013E7</v>
      </c>
      <c r="I2119" s="26" t="str">
        <f t="shared" si="2"/>
        <v>  536,013 </v>
      </c>
      <c r="J2119" s="27" t="str">
        <f>VLOOKUP(A2119,Vlookup!$K$2:$N$4579,MATCH(Vlookup!N2118,Vlookup!K2118:N2118,0),0)</f>
        <v>  90 </v>
      </c>
      <c r="K2119">
        <v>6.4</v>
      </c>
      <c r="L2119" s="26">
        <v>336.0</v>
      </c>
    </row>
    <row r="2120" ht="14.25" customHeight="1">
      <c r="A2120" s="8">
        <v>434119.0</v>
      </c>
      <c r="B2120" t="s">
        <v>3091</v>
      </c>
      <c r="C2120" s="25">
        <v>38709.0</v>
      </c>
      <c r="D2120" t="str">
        <f t="shared" si="1"/>
        <v>12</v>
      </c>
      <c r="E2120">
        <v>2005.0</v>
      </c>
      <c r="F2120" t="s">
        <v>999</v>
      </c>
      <c r="G2120" s="26">
        <v>7.0E7</v>
      </c>
      <c r="H2120" s="26">
        <v>8.8933562E7</v>
      </c>
      <c r="I2120" s="26" t="str">
        <f t="shared" si="2"/>
        <v>  18,933,562 </v>
      </c>
      <c r="J2120" s="27" t="str">
        <f>VLOOKUP(A2120,Vlookup!$K$2:$N$4579,MATCH(Vlookup!N2119,Vlookup!K2119:N2119,0),0)</f>
        <v>  125 </v>
      </c>
      <c r="K2120">
        <v>5.3</v>
      </c>
      <c r="L2120" s="26">
        <v>309.0</v>
      </c>
    </row>
    <row r="2121" ht="14.25" customHeight="1">
      <c r="A2121" s="8">
        <v>440642.0</v>
      </c>
      <c r="B2121" t="s">
        <v>3092</v>
      </c>
      <c r="C2121" s="25">
        <v>38708.0</v>
      </c>
      <c r="D2121" t="str">
        <f t="shared" si="1"/>
        <v>12</v>
      </c>
      <c r="E2121">
        <v>2005.0</v>
      </c>
      <c r="F2121" t="s">
        <v>999</v>
      </c>
      <c r="G2121" s="26">
        <v>7.0E7</v>
      </c>
      <c r="H2121" s="26">
        <v>1.30358911E8</v>
      </c>
      <c r="I2121" s="26" t="str">
        <f t="shared" si="2"/>
        <v>  60,358,911 </v>
      </c>
      <c r="J2121" s="27" t="str">
        <f>VLOOKUP(A2121,Vlookup!$K$2:$N$4579,MATCH(Vlookup!N2120,Vlookup!K2120:N2120,0),0)</f>
        <v>  140 </v>
      </c>
      <c r="K2121">
        <v>7.0</v>
      </c>
      <c r="L2121" s="26">
        <v>706.0</v>
      </c>
    </row>
    <row r="2122" ht="14.25" customHeight="1">
      <c r="A2122" s="8">
        <v>443319.0</v>
      </c>
      <c r="B2122" t="s">
        <v>3093</v>
      </c>
      <c r="C2122" s="25">
        <v>38708.0</v>
      </c>
      <c r="D2122" t="str">
        <f t="shared" si="1"/>
        <v>12</v>
      </c>
      <c r="E2122">
        <v>2005.0</v>
      </c>
      <c r="F2122" t="s">
        <v>1057</v>
      </c>
      <c r="G2122" s="26">
        <v>7500000.0</v>
      </c>
      <c r="H2122" s="26">
        <v>3752325.0</v>
      </c>
      <c r="I2122" s="26" t="str">
        <f t="shared" si="2"/>
        <v>  (3,747,675)</v>
      </c>
      <c r="J2122" s="27" t="str">
        <f>VLOOKUP(A2122,Vlookup!$K$2:$N$4579,MATCH(Vlookup!N2121,Vlookup!K2121:N2121,0),0)</f>
        <v>  80 </v>
      </c>
      <c r="K2122">
        <v>7.3</v>
      </c>
      <c r="L2122" s="26">
        <v>21.0</v>
      </c>
    </row>
    <row r="2123" ht="14.25" customHeight="1">
      <c r="A2123" s="8">
        <v>5.0</v>
      </c>
      <c r="B2123" t="s">
        <v>3094</v>
      </c>
      <c r="C2123" s="25">
        <v>38707.0</v>
      </c>
      <c r="D2123" t="str">
        <f t="shared" si="1"/>
        <v>12</v>
      </c>
      <c r="E2123">
        <v>2005.0</v>
      </c>
      <c r="F2123" t="s">
        <v>999</v>
      </c>
      <c r="G2123" s="26">
        <v>1.0E8</v>
      </c>
      <c r="H2123" s="26">
        <v>2.02026112E8</v>
      </c>
      <c r="I2123" s="26" t="str">
        <f t="shared" si="2"/>
        <v>  102,026,112 </v>
      </c>
      <c r="J2123" s="27" t="str">
        <f>VLOOKUP(A2123,Vlookup!$K$2:$N$4579,MATCH(Vlookup!N2122,Vlookup!K2122:N2122,0),0)</f>
        <v>  98 </v>
      </c>
      <c r="K2123">
        <v>5.9</v>
      </c>
      <c r="L2123" s="26">
        <v>639.0</v>
      </c>
    </row>
    <row r="2124" ht="14.25" customHeight="1">
      <c r="A2124" s="8">
        <v>11.0</v>
      </c>
      <c r="B2124" t="s">
        <v>3095</v>
      </c>
      <c r="C2124" s="25">
        <v>38707.0</v>
      </c>
      <c r="D2124" t="str">
        <f t="shared" si="1"/>
        <v>12</v>
      </c>
      <c r="E2124">
        <v>2005.0</v>
      </c>
      <c r="F2124" t="s">
        <v>999</v>
      </c>
      <c r="G2124" s="26">
        <v>6.0E7</v>
      </c>
      <c r="H2124" s="26">
        <v>1.2918183E8</v>
      </c>
      <c r="I2124" s="26" t="str">
        <f t="shared" si="2"/>
        <v>  69,181,830 </v>
      </c>
      <c r="J2124" s="27" t="str">
        <f>VLOOKUP(A2124,Vlookup!$K$2:$N$4579,MATCH(Vlookup!N2123,Vlookup!K2123:N2123,0),0)</f>
        <v>  121 </v>
      </c>
      <c r="K2124">
        <v>5.8</v>
      </c>
      <c r="L2124" s="26">
        <v>542.0</v>
      </c>
    </row>
    <row r="2125" ht="14.25" customHeight="1">
      <c r="A2125" s="8">
        <v>12.0</v>
      </c>
      <c r="B2125" t="s">
        <v>3096</v>
      </c>
      <c r="C2125" s="25">
        <v>38702.0</v>
      </c>
      <c r="D2125" t="str">
        <f t="shared" si="1"/>
        <v>12</v>
      </c>
      <c r="E2125">
        <v>2005.0</v>
      </c>
      <c r="F2125" t="s">
        <v>999</v>
      </c>
      <c r="G2125" s="26">
        <v>1.5E7</v>
      </c>
      <c r="H2125" s="26">
        <v>5.1053787E7</v>
      </c>
      <c r="I2125" s="26" t="str">
        <f t="shared" si="2"/>
        <v>  36,053,787 </v>
      </c>
      <c r="J2125" s="27" t="str">
        <f>VLOOKUP(A2125,Vlookup!$K$2:$N$4579,MATCH(Vlookup!N2124,Vlookup!K2124:N2124,0),0)</f>
        <v>  100 </v>
      </c>
      <c r="K2125">
        <v>6.0</v>
      </c>
      <c r="L2125" s="26">
        <v>491.0</v>
      </c>
    </row>
    <row r="2126" ht="14.25" customHeight="1">
      <c r="A2126" s="8">
        <v>13.0</v>
      </c>
      <c r="B2126" t="s">
        <v>3097</v>
      </c>
      <c r="C2126" s="25">
        <v>38700.0</v>
      </c>
      <c r="D2126" t="str">
        <f t="shared" si="1"/>
        <v>12</v>
      </c>
      <c r="E2126">
        <v>2005.0</v>
      </c>
      <c r="F2126" t="s">
        <v>999</v>
      </c>
      <c r="G2126" s="26">
        <v>2.07E8</v>
      </c>
      <c r="H2126" s="26">
        <v>5.5E8</v>
      </c>
      <c r="I2126" s="26" t="str">
        <f t="shared" si="2"/>
        <v>  343,000,000 </v>
      </c>
      <c r="J2126" s="27" t="str">
        <f>VLOOKUP(A2126,Vlookup!$K$2:$N$4579,MATCH(Vlookup!N2125,Vlookup!K2125:N2125,0),0)</f>
        <v>  142 </v>
      </c>
      <c r="K2126">
        <v>6.6</v>
      </c>
      <c r="L2126" s="26">
        <v>2403.0</v>
      </c>
    </row>
    <row r="2127" ht="14.25" customHeight="1">
      <c r="A2127" s="8">
        <v>14.0</v>
      </c>
      <c r="B2127" t="s">
        <v>3098</v>
      </c>
      <c r="C2127" s="25">
        <v>38693.0</v>
      </c>
      <c r="D2127" t="str">
        <f t="shared" si="1"/>
        <v>12</v>
      </c>
      <c r="E2127">
        <v>2005.0</v>
      </c>
      <c r="F2127" t="s">
        <v>999</v>
      </c>
      <c r="G2127" s="26">
        <v>1.8E8</v>
      </c>
      <c r="H2127" s="26">
        <v>7.48806957E8</v>
      </c>
      <c r="I2127" s="26" t="str">
        <f t="shared" si="2"/>
        <v>  568,806,957 </v>
      </c>
      <c r="J2127" s="27" t="str">
        <f>VLOOKUP(A2127,Vlookup!$K$2:$N$4579,MATCH(Vlookup!N2126,Vlookup!K2126:N2126,0),0)</f>
        <v>  122 </v>
      </c>
      <c r="K2127">
        <v>6.7</v>
      </c>
      <c r="L2127" s="26">
        <v>2709.0</v>
      </c>
    </row>
    <row r="2128" ht="14.25" customHeight="1">
      <c r="A2128" s="8">
        <v>16.0</v>
      </c>
      <c r="B2128" t="s">
        <v>3099</v>
      </c>
      <c r="C2128" s="25">
        <v>38692.0</v>
      </c>
      <c r="D2128" t="str">
        <f t="shared" si="1"/>
        <v>12</v>
      </c>
      <c r="E2128">
        <v>2005.0</v>
      </c>
      <c r="F2128" t="s">
        <v>999</v>
      </c>
      <c r="G2128" s="26">
        <v>8.5E7</v>
      </c>
      <c r="H2128" s="26">
        <v>1.62242962E8</v>
      </c>
      <c r="I2128" s="26" t="str">
        <f t="shared" si="2"/>
        <v>  77,242,962 </v>
      </c>
      <c r="J2128" s="27" t="str">
        <f>VLOOKUP(A2128,Vlookup!$K$2:$N$4579,MATCH(Vlookup!N2127,Vlookup!K2127:N2127,0),0)</f>
        <v>  140 </v>
      </c>
      <c r="K2128">
        <v>7.3</v>
      </c>
      <c r="L2128" s="26">
        <v>670.0</v>
      </c>
    </row>
    <row r="2129" ht="14.25" customHeight="1">
      <c r="A2129" s="8">
        <v>18.0</v>
      </c>
      <c r="B2129" t="s">
        <v>626</v>
      </c>
      <c r="C2129" s="25">
        <v>38679.0</v>
      </c>
      <c r="D2129" t="str">
        <f t="shared" si="1"/>
        <v>11</v>
      </c>
      <c r="E2129">
        <v>2005.0</v>
      </c>
      <c r="F2129" t="s">
        <v>999</v>
      </c>
      <c r="G2129" s="26">
        <v>5.0E7</v>
      </c>
      <c r="H2129" s="26">
        <v>9.4E7</v>
      </c>
      <c r="I2129" s="26" t="str">
        <f t="shared" si="2"/>
        <v>  44,000,000 </v>
      </c>
      <c r="J2129" s="27" t="str">
        <f>VLOOKUP(A2129,Vlookup!$K$2:$N$4579,MATCH(Vlookup!N2128,Vlookup!K2128:N2128,0),0)</f>
        <v>  126 </v>
      </c>
      <c r="K2129">
        <v>6.3</v>
      </c>
      <c r="L2129" s="26">
        <v>455.0</v>
      </c>
    </row>
    <row r="2130" ht="14.25" customHeight="1">
      <c r="A2130" s="8">
        <v>22.0</v>
      </c>
      <c r="B2130" t="s">
        <v>3100</v>
      </c>
      <c r="C2130" s="25">
        <v>38679.0</v>
      </c>
      <c r="D2130" t="str">
        <f t="shared" si="1"/>
        <v>11</v>
      </c>
      <c r="E2130">
        <v>2005.0</v>
      </c>
      <c r="F2130" t="s">
        <v>999</v>
      </c>
      <c r="G2130" s="26">
        <v>4.5E7</v>
      </c>
      <c r="H2130" s="26">
        <v>7.2028752E7</v>
      </c>
      <c r="I2130" s="26" t="str">
        <f t="shared" si="2"/>
        <v>  27,028,752 </v>
      </c>
      <c r="J2130" s="27" t="str">
        <f>VLOOKUP(A2130,Vlookup!$K$2:$N$4579,MATCH(Vlookup!N2129,Vlookup!K2129:N2129,0),0)</f>
        <v>  143 </v>
      </c>
      <c r="K2130">
        <v>5.7</v>
      </c>
      <c r="L2130" s="26">
        <v>233.0</v>
      </c>
    </row>
    <row r="2131" ht="14.25" customHeight="1">
      <c r="A2131" s="8">
        <v>24.0</v>
      </c>
      <c r="B2131" t="s">
        <v>3101</v>
      </c>
      <c r="C2131" s="25">
        <v>38679.0</v>
      </c>
      <c r="D2131" t="str">
        <f t="shared" si="1"/>
        <v>11</v>
      </c>
      <c r="E2131">
        <v>2005.0</v>
      </c>
      <c r="F2131" t="s">
        <v>999</v>
      </c>
      <c r="G2131" s="26">
        <v>4.0E7</v>
      </c>
      <c r="H2131" s="26">
        <v>3.167062E7</v>
      </c>
      <c r="I2131" s="26" t="str">
        <f t="shared" si="2"/>
        <v>  (8,329,380)</v>
      </c>
      <c r="J2131" s="27" t="str">
        <f>VLOOKUP(A2131,Vlookup!$K$2:$N$4579,MATCH(Vlookup!N2130,Vlookup!K2130:N2130,0),0)</f>
        <v>  111 </v>
      </c>
      <c r="K2131">
        <v>6.7</v>
      </c>
      <c r="L2131" s="26">
        <v>159.0</v>
      </c>
    </row>
    <row r="2132" ht="14.25" customHeight="1">
      <c r="A2132" s="8">
        <v>25.0</v>
      </c>
      <c r="B2132" t="s">
        <v>3102</v>
      </c>
      <c r="C2132" s="25">
        <v>38673.0</v>
      </c>
      <c r="D2132" t="str">
        <f t="shared" si="1"/>
        <v>11</v>
      </c>
      <c r="E2132">
        <v>2005.0</v>
      </c>
      <c r="F2132" t="s">
        <v>999</v>
      </c>
      <c r="G2132" s="26">
        <v>1.5E7</v>
      </c>
      <c r="H2132" s="26">
        <v>1.2036149E7</v>
      </c>
      <c r="I2132" s="26" t="str">
        <f t="shared" si="2"/>
        <v>  (2,963,851)</v>
      </c>
      <c r="J2132" s="27" t="str">
        <f>VLOOKUP(A2132,Vlookup!$K$2:$N$4579,MATCH(Vlookup!N2131,Vlookup!K2131:N2131,0),0)</f>
        <v>  125 </v>
      </c>
      <c r="K2132">
        <v>7.0</v>
      </c>
      <c r="L2132" s="26">
        <v>180.0</v>
      </c>
    </row>
    <row r="2133" ht="14.25" customHeight="1">
      <c r="A2133" s="8">
        <v>28.0</v>
      </c>
      <c r="B2133" t="s">
        <v>3103</v>
      </c>
      <c r="C2133" s="25">
        <v>38667.0</v>
      </c>
      <c r="D2133" t="str">
        <f t="shared" si="1"/>
        <v>11</v>
      </c>
      <c r="E2133">
        <v>2005.0</v>
      </c>
      <c r="F2133" t="s">
        <v>999</v>
      </c>
      <c r="G2133" s="26">
        <v>2.2E7</v>
      </c>
      <c r="H2133" s="26">
        <v>5.7479076E7</v>
      </c>
      <c r="I2133" s="26" t="str">
        <f t="shared" si="2"/>
        <v>  35,479,076 </v>
      </c>
      <c r="J2133" s="27" t="str">
        <f>VLOOKUP(A2133,Vlookup!$K$2:$N$4579,MATCH(Vlookup!N2132,Vlookup!K2132:N2132,0),0)</f>
        <v>  153 </v>
      </c>
      <c r="K2133">
        <v>6.1</v>
      </c>
      <c r="L2133" s="26">
        <v>322.0</v>
      </c>
    </row>
    <row r="2134" ht="14.25" customHeight="1">
      <c r="A2134" s="8">
        <v>33.0</v>
      </c>
      <c r="B2134" t="s">
        <v>3104</v>
      </c>
      <c r="C2134" s="25">
        <v>38665.0</v>
      </c>
      <c r="D2134" t="str">
        <f t="shared" si="1"/>
        <v>11</v>
      </c>
      <c r="E2134">
        <v>2005.0</v>
      </c>
      <c r="F2134" t="s">
        <v>999</v>
      </c>
      <c r="G2134" s="26">
        <v>4.0E7</v>
      </c>
      <c r="H2134" s="26">
        <v>4.6442528E7</v>
      </c>
      <c r="I2134" s="26" t="str">
        <f t="shared" si="2"/>
        <v>  6,442,528 </v>
      </c>
      <c r="J2134" s="27" t="str">
        <f>VLOOKUP(A2134,Vlookup!$K$2:$N$4579,MATCH(Vlookup!N2133,Vlookup!K2133:N2133,0),0)</f>
        <v>  131 </v>
      </c>
      <c r="K2134">
        <v>6.3</v>
      </c>
      <c r="L2134" s="26">
        <v>188.0</v>
      </c>
    </row>
    <row r="2135" ht="14.25" customHeight="1">
      <c r="A2135" s="8">
        <v>35.0</v>
      </c>
      <c r="B2135" t="s">
        <v>3105</v>
      </c>
      <c r="C2135" s="25">
        <v>38665.0</v>
      </c>
      <c r="D2135" t="str">
        <f t="shared" si="1"/>
        <v>11</v>
      </c>
      <c r="E2135">
        <v>2005.0</v>
      </c>
      <c r="F2135" t="s">
        <v>1116</v>
      </c>
      <c r="G2135" s="26">
        <v>2.2E7</v>
      </c>
      <c r="H2135" s="26">
        <v>1.7709155E7</v>
      </c>
      <c r="I2135" s="26" t="str">
        <f t="shared" si="2"/>
        <v>  (4,290,845)</v>
      </c>
      <c r="J2135" s="27" t="str">
        <f>VLOOKUP(A2135,Vlookup!$K$2:$N$4579,MATCH(Vlookup!N2134,Vlookup!K2134:N2134,0),0)</f>
        <v>  87 </v>
      </c>
      <c r="K2135">
        <v>7.2</v>
      </c>
      <c r="L2135" s="26">
        <v>216.0</v>
      </c>
    </row>
    <row r="2136" ht="14.25" customHeight="1">
      <c r="A2136" s="8">
        <v>38.0</v>
      </c>
      <c r="B2136" t="s">
        <v>3106</v>
      </c>
      <c r="C2136" s="25">
        <v>38662.0</v>
      </c>
      <c r="D2136" t="str">
        <f t="shared" si="1"/>
        <v>11</v>
      </c>
      <c r="E2136">
        <v>2005.0</v>
      </c>
      <c r="F2136" t="s">
        <v>999</v>
      </c>
      <c r="G2136" s="26">
        <v>6.5E7</v>
      </c>
      <c r="H2136" s="26">
        <v>6.4321501E7</v>
      </c>
      <c r="I2136" s="26" t="str">
        <f t="shared" si="2"/>
        <v>  (678,499)</v>
      </c>
      <c r="J2136" s="27" t="str">
        <f>VLOOKUP(A2136,Vlookup!$K$2:$N$4579,MATCH(Vlookup!N2135,Vlookup!K2135:N2135,0),0)</f>
        <v>  108 </v>
      </c>
      <c r="K2136">
        <v>6.1</v>
      </c>
      <c r="L2136" s="26">
        <v>808.0</v>
      </c>
    </row>
    <row r="2137" ht="14.25" customHeight="1">
      <c r="A2137" s="8">
        <v>55.0</v>
      </c>
      <c r="B2137" t="s">
        <v>3107</v>
      </c>
      <c r="C2137" s="25">
        <v>38661.0</v>
      </c>
      <c r="D2137" t="str">
        <f t="shared" si="1"/>
        <v>11</v>
      </c>
      <c r="E2137">
        <v>2005.0</v>
      </c>
      <c r="F2137" t="s">
        <v>999</v>
      </c>
      <c r="G2137" s="26">
        <v>1.5E8</v>
      </c>
      <c r="H2137" s="26">
        <v>8.95921036E8</v>
      </c>
      <c r="I2137" s="26" t="str">
        <f t="shared" si="2"/>
        <v>  745,921,036 </v>
      </c>
      <c r="J2137" s="27" t="str">
        <f>VLOOKUP(A2137,Vlookup!$K$2:$N$4579,MATCH(Vlookup!N2136,Vlookup!K2136:N2136,0),0)</f>
        <v>  154 </v>
      </c>
      <c r="K2137">
        <v>7.5</v>
      </c>
      <c r="L2137" s="26">
        <v>5758.0</v>
      </c>
    </row>
    <row r="2138" ht="14.25" customHeight="1">
      <c r="A2138" s="8">
        <v>58.0</v>
      </c>
      <c r="B2138" t="s">
        <v>3108</v>
      </c>
      <c r="C2138" s="25">
        <v>38660.0</v>
      </c>
      <c r="D2138" t="str">
        <f t="shared" si="1"/>
        <v>11</v>
      </c>
      <c r="E2138">
        <v>2005.0</v>
      </c>
      <c r="F2138" t="s">
        <v>999</v>
      </c>
      <c r="G2138" s="26">
        <v>1.5E8</v>
      </c>
      <c r="H2138" s="26">
        <v>3.14432665E8</v>
      </c>
      <c r="I2138" s="26" t="str">
        <f t="shared" si="2"/>
        <v>  164,432,665 </v>
      </c>
      <c r="J2138" s="27" t="str">
        <f>VLOOKUP(A2138,Vlookup!$K$2:$N$4579,MATCH(Vlookup!N2137,Vlookup!K2137:N2137,0),0)</f>
        <v>  151 </v>
      </c>
      <c r="K2138">
        <v>5.6</v>
      </c>
      <c r="L2138" s="26">
        <v>974.0</v>
      </c>
    </row>
    <row r="2139" ht="14.25" customHeight="1">
      <c r="A2139" s="8">
        <v>59.0</v>
      </c>
      <c r="B2139" t="s">
        <v>3109</v>
      </c>
      <c r="C2139" s="25">
        <v>38660.0</v>
      </c>
      <c r="D2139" t="str">
        <f t="shared" si="1"/>
        <v>11</v>
      </c>
      <c r="E2139">
        <v>2005.0</v>
      </c>
      <c r="F2139" t="s">
        <v>999</v>
      </c>
      <c r="G2139" s="26">
        <v>7.2E7</v>
      </c>
      <c r="H2139" s="26">
        <v>9.6889998E7</v>
      </c>
      <c r="I2139" s="26" t="str">
        <f t="shared" si="2"/>
        <v>  24,889,998 </v>
      </c>
      <c r="J2139" s="27" t="str">
        <f>VLOOKUP(A2139,Vlookup!$K$2:$N$4579,MATCH(Vlookup!N2138,Vlookup!K2138:N2138,0),0)</f>
        <v>  96 </v>
      </c>
      <c r="K2139">
        <v>6.6</v>
      </c>
      <c r="L2139" s="26">
        <v>776.0</v>
      </c>
    </row>
    <row r="2140" ht="14.25" customHeight="1">
      <c r="A2140" s="8">
        <v>62.0</v>
      </c>
      <c r="B2140" t="s">
        <v>3110</v>
      </c>
      <c r="C2140" s="25">
        <v>38653.0</v>
      </c>
      <c r="D2140" t="str">
        <f t="shared" si="1"/>
        <v>10</v>
      </c>
      <c r="E2140">
        <v>2005.0</v>
      </c>
      <c r="F2140" t="s">
        <v>999</v>
      </c>
      <c r="G2140" s="26">
        <v>4000000.0</v>
      </c>
      <c r="H2140" s="26">
        <v>1.52925093E8</v>
      </c>
      <c r="I2140" s="26" t="str">
        <f t="shared" si="2"/>
        <v>  148,925,093 </v>
      </c>
      <c r="J2140" s="27" t="str">
        <f>VLOOKUP(A2140,Vlookup!$K$2:$N$4579,MATCH(Vlookup!N2139,Vlookup!K2139:N2139,0),0)</f>
        <v>  149 </v>
      </c>
      <c r="K2140">
        <v>6.3</v>
      </c>
      <c r="L2140" s="26">
        <v>1288.0</v>
      </c>
    </row>
    <row r="2141" ht="14.25" customHeight="1">
      <c r="A2141" s="8">
        <v>63.0</v>
      </c>
      <c r="B2141" t="s">
        <v>3111</v>
      </c>
      <c r="C2141" s="25">
        <v>38651.0</v>
      </c>
      <c r="D2141" t="str">
        <f t="shared" si="1"/>
        <v>10</v>
      </c>
      <c r="E2141">
        <v>2005.0</v>
      </c>
      <c r="F2141" t="s">
        <v>999</v>
      </c>
      <c r="G2141" s="26">
        <v>1.5E7</v>
      </c>
      <c r="H2141" s="26">
        <v>8.5306374E7</v>
      </c>
      <c r="I2141" s="26" t="str">
        <f t="shared" si="2"/>
        <v>  70,306,374 </v>
      </c>
      <c r="J2141" s="27" t="str">
        <f>VLOOKUP(A2141,Vlookup!$K$2:$N$4579,MATCH(Vlookup!N2140,Vlookup!K2140:N2140,0),0)</f>
        <v>  129 </v>
      </c>
      <c r="K2141">
        <v>7.2</v>
      </c>
      <c r="L2141" s="26">
        <v>1134.0</v>
      </c>
    </row>
    <row r="2142" ht="14.25" customHeight="1">
      <c r="A2142" s="8">
        <v>64.0</v>
      </c>
      <c r="B2142" t="s">
        <v>3112</v>
      </c>
      <c r="C2142" s="25">
        <v>38650.0</v>
      </c>
      <c r="D2142" t="str">
        <f t="shared" si="1"/>
        <v>10</v>
      </c>
      <c r="E2142">
        <v>2005.0</v>
      </c>
      <c r="F2142" t="s">
        <v>1116</v>
      </c>
      <c r="G2142" s="26">
        <v>8000000.0</v>
      </c>
      <c r="H2142" s="26">
        <v>2019009.0</v>
      </c>
      <c r="I2142" s="26" t="str">
        <f t="shared" si="2"/>
        <v>  (5,980,991)</v>
      </c>
      <c r="J2142" s="27" t="str">
        <f>VLOOKUP(A2142,Vlookup!$K$2:$N$4579,MATCH(Vlookup!N2141,Vlookup!K2141:N2141,0),0)</f>
        <v>  112 </v>
      </c>
      <c r="K2142">
        <v>6.1</v>
      </c>
      <c r="L2142" s="26">
        <v>17.0</v>
      </c>
    </row>
    <row r="2143" ht="14.25" customHeight="1">
      <c r="A2143" s="8">
        <v>65.0</v>
      </c>
      <c r="B2143" t="s">
        <v>3113</v>
      </c>
      <c r="C2143" s="25">
        <v>38649.0</v>
      </c>
      <c r="D2143" t="str">
        <f t="shared" si="1"/>
        <v>10</v>
      </c>
      <c r="E2143">
        <v>2005.0</v>
      </c>
      <c r="F2143" t="s">
        <v>999</v>
      </c>
      <c r="G2143" s="26">
        <v>7.5E7</v>
      </c>
      <c r="H2143" s="26">
        <v>1.42400065E8</v>
      </c>
      <c r="I2143" s="26" t="str">
        <f t="shared" si="2"/>
        <v>  67,400,065 </v>
      </c>
      <c r="J2143" s="27" t="str">
        <f>VLOOKUP(A2143,Vlookup!$K$2:$N$4579,MATCH(Vlookup!N2142,Vlookup!K2142:N2142,0),0)</f>
        <v>  110 </v>
      </c>
      <c r="K2143">
        <v>5.9</v>
      </c>
      <c r="L2143" s="26">
        <v>909.0</v>
      </c>
    </row>
    <row r="2144" ht="14.25" customHeight="1">
      <c r="A2144" s="8">
        <v>66.0</v>
      </c>
      <c r="B2144" t="s">
        <v>3114</v>
      </c>
      <c r="C2144" s="25">
        <v>38647.0</v>
      </c>
      <c r="D2144" t="str">
        <f t="shared" si="1"/>
        <v>10</v>
      </c>
      <c r="E2144">
        <v>2005.0</v>
      </c>
      <c r="F2144" t="s">
        <v>999</v>
      </c>
      <c r="G2144" s="26">
        <v>2.5E7</v>
      </c>
      <c r="H2144" s="26">
        <v>2405420.0</v>
      </c>
      <c r="I2144" s="26" t="str">
        <f t="shared" si="2"/>
        <v>  (22,594,580)</v>
      </c>
      <c r="J2144" s="27" t="str">
        <f>VLOOKUP(A2144,Vlookup!$K$2:$N$4579,MATCH(Vlookup!N2143,Vlookup!K2143:N2143,0),0)</f>
        <v>  121 </v>
      </c>
      <c r="K2144">
        <v>3.6</v>
      </c>
      <c r="L2144" s="26">
        <v>120.0</v>
      </c>
    </row>
    <row r="2145" ht="14.25" customHeight="1">
      <c r="A2145" s="8">
        <v>69.0</v>
      </c>
      <c r="B2145" t="s">
        <v>3115</v>
      </c>
      <c r="C2145" s="25">
        <v>38646.0</v>
      </c>
      <c r="D2145" t="str">
        <f t="shared" si="1"/>
        <v>10</v>
      </c>
      <c r="E2145">
        <v>2005.0</v>
      </c>
      <c r="F2145" t="s">
        <v>999</v>
      </c>
      <c r="G2145" s="26">
        <v>2.5E7</v>
      </c>
      <c r="H2145" s="26">
        <v>1.22489822E8</v>
      </c>
      <c r="I2145" s="26" t="str">
        <f t="shared" si="2"/>
        <v>  97,489,822 </v>
      </c>
      <c r="J2145" s="27" t="str">
        <f>VLOOKUP(A2145,Vlookup!$K$2:$N$4579,MATCH(Vlookup!N2144,Vlookup!K2144:N2144,0),0)</f>
        <v>  136 </v>
      </c>
      <c r="K2145">
        <v>6.4</v>
      </c>
      <c r="L2145" s="26">
        <v>742.0</v>
      </c>
    </row>
    <row r="2146" ht="14.25" customHeight="1">
      <c r="A2146" s="8">
        <v>70.0</v>
      </c>
      <c r="B2146" t="s">
        <v>3116</v>
      </c>
      <c r="C2146" s="25">
        <v>38646.0</v>
      </c>
      <c r="D2146" t="str">
        <f t="shared" si="1"/>
        <v>10</v>
      </c>
      <c r="E2146">
        <v>2005.0</v>
      </c>
      <c r="F2146" t="s">
        <v>999</v>
      </c>
      <c r="G2146" s="26">
        <v>1.0284523E7</v>
      </c>
      <c r="H2146" s="26">
        <v>1.1588205E7</v>
      </c>
      <c r="I2146" s="26" t="str">
        <f t="shared" si="2"/>
        <v>  1,303,682 </v>
      </c>
      <c r="J2146" s="27" t="str">
        <f>VLOOKUP(A2146,Vlookup!$K$2:$N$4579,MATCH(Vlookup!N2145,Vlookup!K2145:N2145,0),0)</f>
        <v>  132 </v>
      </c>
      <c r="K2146">
        <v>5.7</v>
      </c>
      <c r="L2146" s="26">
        <v>80.0</v>
      </c>
    </row>
    <row r="2147" ht="14.25" customHeight="1">
      <c r="A2147" s="8">
        <v>71.0</v>
      </c>
      <c r="B2147" t="s">
        <v>3117</v>
      </c>
      <c r="C2147" s="25">
        <v>38646.0</v>
      </c>
      <c r="D2147" t="str">
        <f t="shared" si="1"/>
        <v>10</v>
      </c>
      <c r="E2147">
        <v>2005.0</v>
      </c>
      <c r="F2147" t="s">
        <v>999</v>
      </c>
      <c r="G2147" s="26">
        <v>6500000.0</v>
      </c>
      <c r="H2147" s="26">
        <v>2025032.0</v>
      </c>
      <c r="I2147" s="26" t="str">
        <f t="shared" si="2"/>
        <v>  (4,474,968)</v>
      </c>
      <c r="J2147" s="27" t="str">
        <f>VLOOKUP(A2147,Vlookup!$K$2:$N$4579,MATCH(Vlookup!N2146,Vlookup!K2146:N2146,0),0)</f>
        <v>  110 </v>
      </c>
      <c r="K2147">
        <v>8.0</v>
      </c>
      <c r="L2147" s="26">
        <v>6.0</v>
      </c>
    </row>
    <row r="2148" ht="14.25" customHeight="1">
      <c r="A2148" s="8">
        <v>73.0</v>
      </c>
      <c r="B2148" t="s">
        <v>3118</v>
      </c>
      <c r="C2148" s="25">
        <v>38645.0</v>
      </c>
      <c r="D2148" t="str">
        <f t="shared" si="1"/>
        <v>10</v>
      </c>
      <c r="E2148">
        <v>2005.0</v>
      </c>
      <c r="F2148" t="s">
        <v>999</v>
      </c>
      <c r="G2148" s="26">
        <v>6.0E7</v>
      </c>
      <c r="H2148" s="26">
        <v>5.5987321E7</v>
      </c>
      <c r="I2148" s="26" t="str">
        <f t="shared" si="2"/>
        <v>  (4,012,679)</v>
      </c>
      <c r="J2148" s="27" t="str">
        <f>VLOOKUP(A2148,Vlookup!$K$2:$N$4579,MATCH(Vlookup!N2147,Vlookup!K2147:N2147,0),0)</f>
        <v>  119 </v>
      </c>
      <c r="K2148">
        <v>5.0</v>
      </c>
      <c r="L2148" s="26">
        <v>619.0</v>
      </c>
    </row>
    <row r="2149" ht="14.25" customHeight="1">
      <c r="A2149" s="8">
        <v>74.0</v>
      </c>
      <c r="B2149" t="s">
        <v>3119</v>
      </c>
      <c r="C2149" s="25">
        <v>38645.0</v>
      </c>
      <c r="D2149" t="str">
        <f t="shared" si="1"/>
        <v>10</v>
      </c>
      <c r="E2149">
        <v>2005.0</v>
      </c>
      <c r="F2149" t="s">
        <v>999</v>
      </c>
      <c r="G2149" s="26">
        <v>2.0E7</v>
      </c>
      <c r="H2149" s="26">
        <v>1.2482775E7</v>
      </c>
      <c r="I2149" s="26" t="str">
        <f t="shared" si="2"/>
        <v>  (7,517,225)</v>
      </c>
      <c r="J2149" s="27" t="str">
        <f>VLOOKUP(A2149,Vlookup!$K$2:$N$4579,MATCH(Vlookup!N2148,Vlookup!K2148:N2148,0),0)</f>
        <v>  116 </v>
      </c>
      <c r="K2149">
        <v>6.0</v>
      </c>
      <c r="L2149" s="26">
        <v>292.0</v>
      </c>
    </row>
    <row r="2150" ht="14.25" customHeight="1">
      <c r="A2150" s="8">
        <v>75.0</v>
      </c>
      <c r="B2150" t="s">
        <v>3120</v>
      </c>
      <c r="C2150" s="25">
        <v>38639.0</v>
      </c>
      <c r="D2150" t="str">
        <f t="shared" si="1"/>
        <v>10</v>
      </c>
      <c r="E2150">
        <v>2005.0</v>
      </c>
      <c r="F2150" t="s">
        <v>999</v>
      </c>
      <c r="G2150" s="26">
        <v>1.8E7</v>
      </c>
      <c r="H2150" s="26">
        <v>4.6201432E7</v>
      </c>
      <c r="I2150" s="26" t="str">
        <f t="shared" si="2"/>
        <v>  28,201,432 </v>
      </c>
      <c r="J2150" s="27" t="str">
        <f>VLOOKUP(A2150,Vlookup!$K$2:$N$4579,MATCH(Vlookup!N2149,Vlookup!K2149:N2149,0),0)</f>
        <v>  106 </v>
      </c>
      <c r="K2150">
        <v>3.8</v>
      </c>
      <c r="L2150" s="26">
        <v>191.0</v>
      </c>
    </row>
    <row r="2151" ht="14.25" customHeight="1">
      <c r="A2151" s="8">
        <v>76.0</v>
      </c>
      <c r="B2151" t="s">
        <v>3121</v>
      </c>
      <c r="C2151" s="25">
        <v>38632.0</v>
      </c>
      <c r="D2151" t="str">
        <f t="shared" si="1"/>
        <v>10</v>
      </c>
      <c r="E2151">
        <v>2005.0</v>
      </c>
      <c r="F2151" t="s">
        <v>999</v>
      </c>
      <c r="G2151" s="26">
        <v>3000000.0</v>
      </c>
      <c r="H2151" s="26">
        <v>1.863769E7</v>
      </c>
      <c r="I2151" s="26" t="str">
        <f t="shared" si="2"/>
        <v>  15,637,690 </v>
      </c>
      <c r="J2151" s="27" t="str">
        <f>VLOOKUP(A2151,Vlookup!$K$2:$N$4579,MATCH(Vlookup!N2150,Vlookup!K2150:N2150,0),0)</f>
        <v>  105 </v>
      </c>
      <c r="K2151">
        <v>6.2</v>
      </c>
      <c r="L2151" s="26">
        <v>241.0</v>
      </c>
    </row>
    <row r="2152" ht="14.25" customHeight="1">
      <c r="A2152" s="8">
        <v>77.0</v>
      </c>
      <c r="B2152" t="s">
        <v>3122</v>
      </c>
      <c r="C2152" s="25">
        <v>38631.0</v>
      </c>
      <c r="D2152" t="str">
        <f t="shared" si="1"/>
        <v>10</v>
      </c>
      <c r="E2152">
        <v>2005.0</v>
      </c>
      <c r="F2152" t="s">
        <v>999</v>
      </c>
      <c r="G2152" s="26">
        <v>5.7E7</v>
      </c>
      <c r="H2152" s="26">
        <v>5.2034889E7</v>
      </c>
      <c r="I2152" s="26" t="str">
        <f t="shared" si="2"/>
        <v>  (4,965,111)</v>
      </c>
      <c r="J2152" s="27" t="str">
        <f>VLOOKUP(A2152,Vlookup!$K$2:$N$4579,MATCH(Vlookup!N2151,Vlookup!K2151:N2151,0),0)</f>
        <v>  113 </v>
      </c>
      <c r="K2152">
        <v>6.1</v>
      </c>
      <c r="L2152" s="26">
        <v>335.0</v>
      </c>
    </row>
    <row r="2153" ht="14.25" customHeight="1">
      <c r="A2153" s="8">
        <v>78.0</v>
      </c>
      <c r="B2153" t="s">
        <v>3123</v>
      </c>
      <c r="C2153" s="25">
        <v>38631.0</v>
      </c>
      <c r="D2153" t="str">
        <f t="shared" si="1"/>
        <v>10</v>
      </c>
      <c r="E2153">
        <v>2005.0</v>
      </c>
      <c r="F2153" t="s">
        <v>999</v>
      </c>
      <c r="G2153" s="26">
        <v>2000000.0</v>
      </c>
      <c r="H2153" s="26">
        <v>5048693.0</v>
      </c>
      <c r="I2153" s="26" t="str">
        <f t="shared" si="2"/>
        <v>  3,048,693 </v>
      </c>
      <c r="J2153" s="27" t="str">
        <f>VLOOKUP(A2153,Vlookup!$K$2:$N$4579,MATCH(Vlookup!N2152,Vlookup!K2152:N2152,0),0)</f>
        <v>  117 </v>
      </c>
      <c r="K2153">
        <v>7.1</v>
      </c>
      <c r="L2153" s="26">
        <v>221.0</v>
      </c>
    </row>
    <row r="2154" ht="14.25" customHeight="1">
      <c r="A2154" s="8">
        <v>79.0</v>
      </c>
      <c r="B2154" t="s">
        <v>3124</v>
      </c>
      <c r="C2154" s="25">
        <v>38630.0</v>
      </c>
      <c r="D2154" t="str">
        <f t="shared" si="1"/>
        <v>10</v>
      </c>
      <c r="E2154">
        <v>2005.0</v>
      </c>
      <c r="F2154" t="s">
        <v>999</v>
      </c>
      <c r="G2154" s="26">
        <v>1500000.0</v>
      </c>
      <c r="H2154" s="26">
        <v>1.1098131E7</v>
      </c>
      <c r="I2154" s="26" t="str">
        <f t="shared" si="2"/>
        <v>  9,598,131 </v>
      </c>
      <c r="J2154" s="27" t="str">
        <f>VLOOKUP(A2154,Vlookup!$K$2:$N$4579,MATCH(Vlookup!N2153,Vlookup!K2153:N2153,0),0)</f>
        <v>  99 </v>
      </c>
      <c r="K2154">
        <v>6.9</v>
      </c>
      <c r="L2154" s="26">
        <v>229.0</v>
      </c>
    </row>
    <row r="2155" ht="14.25" customHeight="1">
      <c r="A2155" s="8">
        <v>80.0</v>
      </c>
      <c r="B2155" t="s">
        <v>3125</v>
      </c>
      <c r="C2155" s="25">
        <v>38625.0</v>
      </c>
      <c r="D2155" t="str">
        <f t="shared" si="1"/>
        <v>9</v>
      </c>
      <c r="E2155">
        <v>2005.0</v>
      </c>
      <c r="F2155" t="s">
        <v>999</v>
      </c>
      <c r="G2155" s="26">
        <v>5.0E7</v>
      </c>
      <c r="H2155" s="26">
        <v>4.4434439E7</v>
      </c>
      <c r="I2155" s="26" t="str">
        <f t="shared" si="2"/>
        <v>  (5,565,561)</v>
      </c>
      <c r="J2155" s="27" t="str">
        <f>VLOOKUP(A2155,Vlookup!$K$2:$N$4579,MATCH(Vlookup!N2154,Vlookup!K2154:N2154,0),0)</f>
        <v>  80 </v>
      </c>
      <c r="K2155">
        <v>5.8</v>
      </c>
      <c r="L2155" s="26">
        <v>466.0</v>
      </c>
    </row>
    <row r="2156" ht="14.25" customHeight="1">
      <c r="A2156" s="8">
        <v>82.0</v>
      </c>
      <c r="B2156" t="s">
        <v>3126</v>
      </c>
      <c r="C2156" s="25">
        <v>38625.0</v>
      </c>
      <c r="D2156" t="str">
        <f t="shared" si="1"/>
        <v>9</v>
      </c>
      <c r="E2156">
        <v>2005.0</v>
      </c>
      <c r="F2156" t="s">
        <v>999</v>
      </c>
      <c r="G2156" s="26">
        <v>2.5E7</v>
      </c>
      <c r="H2156" s="26">
        <v>1.5431177E7</v>
      </c>
      <c r="I2156" s="26" t="str">
        <f t="shared" si="2"/>
        <v>  (9,568,823)</v>
      </c>
      <c r="J2156" s="27" t="str">
        <f>VLOOKUP(A2156,Vlookup!$K$2:$N$4579,MATCH(Vlookup!N2155,Vlookup!K2155:N2155,0),0)</f>
        <v>  82 </v>
      </c>
      <c r="K2156">
        <v>6.9</v>
      </c>
      <c r="L2156" s="26">
        <v>112.0</v>
      </c>
    </row>
    <row r="2157" ht="14.25" customHeight="1">
      <c r="A2157" s="8">
        <v>85.0</v>
      </c>
      <c r="B2157" t="s">
        <v>469</v>
      </c>
      <c r="C2157" s="25">
        <v>38625.0</v>
      </c>
      <c r="D2157" t="str">
        <f t="shared" si="1"/>
        <v>9</v>
      </c>
      <c r="E2157">
        <v>2005.0</v>
      </c>
      <c r="F2157" t="s">
        <v>999</v>
      </c>
      <c r="G2157" s="26">
        <v>7000000.0</v>
      </c>
      <c r="H2157" s="26">
        <v>4.908483E7</v>
      </c>
      <c r="I2157" s="26" t="str">
        <f t="shared" si="2"/>
        <v>  42,084,830 </v>
      </c>
      <c r="J2157" s="27" t="str">
        <f>VLOOKUP(A2157,Vlookup!$K$2:$N$4579,MATCH(Vlookup!N2156,Vlookup!K2156:N2156,0),0)</f>
        <v>  115 </v>
      </c>
      <c r="K2157">
        <v>6.9</v>
      </c>
      <c r="L2157" s="26">
        <v>394.0</v>
      </c>
    </row>
    <row r="2158" ht="14.25" customHeight="1">
      <c r="A2158" s="8">
        <v>87.0</v>
      </c>
      <c r="B2158" t="s">
        <v>3127</v>
      </c>
      <c r="C2158" s="25">
        <v>38619.0</v>
      </c>
      <c r="D2158" t="str">
        <f t="shared" si="1"/>
        <v>9</v>
      </c>
      <c r="E2158">
        <v>2005.0</v>
      </c>
      <c r="F2158" t="s">
        <v>999</v>
      </c>
      <c r="G2158" s="26">
        <v>5.0E7</v>
      </c>
      <c r="H2158" s="26">
        <v>8342132.0</v>
      </c>
      <c r="I2158" s="26" t="str">
        <f t="shared" si="2"/>
        <v>  (41,657,868)</v>
      </c>
      <c r="J2158" s="27" t="str">
        <f>VLOOKUP(A2158,Vlookup!$K$2:$N$4579,MATCH(Vlookup!N2157,Vlookup!K2157:N2157,0),0)</f>
        <v>  118 </v>
      </c>
      <c r="K2158">
        <v>6.5</v>
      </c>
      <c r="L2158" s="26">
        <v>346.0</v>
      </c>
    </row>
    <row r="2159" ht="14.25" customHeight="1">
      <c r="A2159" s="8">
        <v>88.0</v>
      </c>
      <c r="B2159" t="s">
        <v>3128</v>
      </c>
      <c r="C2159" s="25">
        <v>38618.0</v>
      </c>
      <c r="D2159" t="str">
        <f t="shared" si="1"/>
        <v>9</v>
      </c>
      <c r="E2159">
        <v>2005.0</v>
      </c>
      <c r="F2159" t="s">
        <v>999</v>
      </c>
      <c r="G2159" s="26">
        <v>5.0E7</v>
      </c>
      <c r="H2159" s="26">
        <v>4.2093706E7</v>
      </c>
      <c r="I2159" s="26" t="str">
        <f t="shared" si="2"/>
        <v>  (7,906,294)</v>
      </c>
      <c r="J2159" s="27" t="str">
        <f>VLOOKUP(A2159,Vlookup!$K$2:$N$4579,MATCH(Vlookup!N2158,Vlookup!K2158:N2158,0),0)</f>
        <v>  100 </v>
      </c>
      <c r="K2159">
        <v>6.7</v>
      </c>
      <c r="L2159" s="26">
        <v>283.0</v>
      </c>
    </row>
    <row r="2160" ht="14.25" customHeight="1">
      <c r="A2160" s="8">
        <v>89.0</v>
      </c>
      <c r="B2160" t="s">
        <v>3129</v>
      </c>
      <c r="C2160" s="25">
        <v>38618.0</v>
      </c>
      <c r="D2160" t="str">
        <f t="shared" si="1"/>
        <v>9</v>
      </c>
      <c r="E2160">
        <v>2005.0</v>
      </c>
      <c r="F2160" t="s">
        <v>999</v>
      </c>
      <c r="G2160" s="26">
        <v>3.2E7</v>
      </c>
      <c r="H2160" s="26">
        <v>6.0740827E7</v>
      </c>
      <c r="I2160" s="26" t="str">
        <f t="shared" si="2"/>
        <v>  28,740,827 </v>
      </c>
      <c r="J2160" s="27" t="str">
        <f>VLOOKUP(A2160,Vlookup!$K$2:$N$4579,MATCH(Vlookup!N2159,Vlookup!K2159:N2159,0),0)</f>
        <v>  127 </v>
      </c>
      <c r="K2160">
        <v>6.9</v>
      </c>
      <c r="L2160" s="26">
        <v>850.0</v>
      </c>
    </row>
    <row r="2161" ht="14.25" customHeight="1">
      <c r="A2161" s="8">
        <v>90.0</v>
      </c>
      <c r="B2161" t="s">
        <v>3130</v>
      </c>
      <c r="C2161" s="25">
        <v>38617.0</v>
      </c>
      <c r="D2161" t="str">
        <f t="shared" si="1"/>
        <v>9</v>
      </c>
      <c r="E2161">
        <v>2005.0</v>
      </c>
      <c r="F2161" t="s">
        <v>999</v>
      </c>
      <c r="G2161" s="26">
        <v>5.5E7</v>
      </c>
      <c r="H2161" s="26">
        <v>2.23387299E8</v>
      </c>
      <c r="I2161" s="26" t="str">
        <f t="shared" si="2"/>
        <v>  168,387,299 </v>
      </c>
      <c r="J2161" s="27" t="str">
        <f>VLOOKUP(A2161,Vlookup!$K$2:$N$4579,MATCH(Vlookup!N2160,Vlookup!K2160:N2160,0),0)</f>
        <v>  105 </v>
      </c>
      <c r="K2161">
        <v>6.1</v>
      </c>
      <c r="L2161" s="26">
        <v>796.0</v>
      </c>
    </row>
    <row r="2162" ht="14.25" customHeight="1">
      <c r="A2162" s="8">
        <v>95.0</v>
      </c>
      <c r="B2162" t="s">
        <v>3131</v>
      </c>
      <c r="C2162" s="25">
        <v>38617.0</v>
      </c>
      <c r="D2162" t="str">
        <f t="shared" si="1"/>
        <v>9</v>
      </c>
      <c r="E2162">
        <v>2005.0</v>
      </c>
      <c r="F2162" t="s">
        <v>999</v>
      </c>
      <c r="G2162" s="26">
        <v>5.0E7</v>
      </c>
      <c r="H2162" s="26">
        <v>2.2944502E7</v>
      </c>
      <c r="I2162" s="26" t="str">
        <f t="shared" si="2"/>
        <v>  (27,055,498)</v>
      </c>
      <c r="J2162" s="27" t="str">
        <f>VLOOKUP(A2162,Vlookup!$K$2:$N$4579,MATCH(Vlookup!N2161,Vlookup!K2161:N2161,0),0)</f>
        <v>  151 </v>
      </c>
      <c r="K2162">
        <v>6.0</v>
      </c>
      <c r="L2162" s="26">
        <v>450.0</v>
      </c>
    </row>
    <row r="2163" ht="14.25" customHeight="1">
      <c r="A2163" s="8">
        <v>96.0</v>
      </c>
      <c r="B2163" t="s">
        <v>3132</v>
      </c>
      <c r="C2163" s="25">
        <v>38614.0</v>
      </c>
      <c r="D2163" t="str">
        <f t="shared" si="1"/>
        <v>9</v>
      </c>
      <c r="E2163">
        <v>2005.0</v>
      </c>
      <c r="F2163" t="s">
        <v>1033</v>
      </c>
      <c r="G2163" s="26">
        <v>9500000.0</v>
      </c>
      <c r="H2163" s="26">
        <v>2.4E7</v>
      </c>
      <c r="I2163" s="26" t="str">
        <f t="shared" si="2"/>
        <v>  14,500,000 </v>
      </c>
      <c r="J2163" s="27" t="str">
        <f>VLOOKUP(A2163,Vlookup!$K$2:$N$4579,MATCH(Vlookup!N2162,Vlookup!K2162:N2162,0),0)</f>
        <v>  100 </v>
      </c>
      <c r="K2163">
        <v>6.8</v>
      </c>
      <c r="L2163" s="26">
        <v>65.0</v>
      </c>
    </row>
    <row r="2164" ht="14.25" customHeight="1">
      <c r="A2164" s="8">
        <v>97.0</v>
      </c>
      <c r="B2164" t="s">
        <v>3133</v>
      </c>
      <c r="C2164" s="25">
        <v>38611.0</v>
      </c>
      <c r="D2164" t="str">
        <f t="shared" si="1"/>
        <v>9</v>
      </c>
      <c r="E2164">
        <v>2005.0</v>
      </c>
      <c r="F2164" t="s">
        <v>999</v>
      </c>
      <c r="G2164" s="26">
        <v>5.8E7</v>
      </c>
      <c r="H2164" s="26">
        <v>1.02854431E8</v>
      </c>
      <c r="I2164" s="26" t="str">
        <f t="shared" si="2"/>
        <v>  44,854,431 </v>
      </c>
      <c r="J2164" s="27" t="str">
        <f>VLOOKUP(A2164,Vlookup!$K$2:$N$4579,MATCH(Vlookup!N2163,Vlookup!K2163:N2163,0),0)</f>
        <v>  96 </v>
      </c>
      <c r="K2164">
        <v>6.5</v>
      </c>
      <c r="L2164" s="26">
        <v>595.0</v>
      </c>
    </row>
    <row r="2165" ht="14.25" customHeight="1">
      <c r="A2165" s="8">
        <v>98.0</v>
      </c>
      <c r="B2165" t="s">
        <v>3134</v>
      </c>
      <c r="C2165" s="25">
        <v>38611.0</v>
      </c>
      <c r="D2165" t="str">
        <f t="shared" si="1"/>
        <v>9</v>
      </c>
      <c r="E2165">
        <v>2005.0</v>
      </c>
      <c r="F2165" t="s">
        <v>999</v>
      </c>
      <c r="G2165" s="26">
        <v>4.2E7</v>
      </c>
      <c r="H2165" s="26">
        <v>2.4127895E7</v>
      </c>
      <c r="I2165" s="26" t="str">
        <f t="shared" si="2"/>
        <v>  (17,872,105)</v>
      </c>
      <c r="J2165" s="27" t="str">
        <f>VLOOKUP(A2165,Vlookup!$K$2:$N$4579,MATCH(Vlookup!N2164,Vlookup!K2164:N2164,0),0)</f>
        <v>  155 </v>
      </c>
      <c r="K2165">
        <v>7.0</v>
      </c>
      <c r="L2165" s="26">
        <v>1356.0</v>
      </c>
    </row>
    <row r="2166" ht="14.25" customHeight="1">
      <c r="A2166" s="8">
        <v>99.0</v>
      </c>
      <c r="B2166" t="s">
        <v>3135</v>
      </c>
      <c r="C2166" s="25">
        <v>38611.0</v>
      </c>
      <c r="D2166" t="str">
        <f t="shared" si="1"/>
        <v>9</v>
      </c>
      <c r="E2166">
        <v>2005.0</v>
      </c>
      <c r="F2166" t="s">
        <v>999</v>
      </c>
      <c r="G2166" s="26">
        <v>2.8E7</v>
      </c>
      <c r="H2166" s="26">
        <v>1.21147947E8</v>
      </c>
      <c r="I2166" s="26" t="str">
        <f t="shared" si="2"/>
        <v>  93,147,947 </v>
      </c>
      <c r="J2166" s="27" t="str">
        <f>VLOOKUP(A2166,Vlookup!$K$2:$N$4579,MATCH(Vlookup!N2165,Vlookup!K2165:N2165,0),0)</f>
        <v>  101 </v>
      </c>
      <c r="K2166">
        <v>7.8</v>
      </c>
      <c r="L2166" s="26">
        <v>1406.0</v>
      </c>
    </row>
    <row r="2167" ht="14.25" customHeight="1">
      <c r="A2167" s="8">
        <v>100.0</v>
      </c>
      <c r="B2167" t="s">
        <v>3136</v>
      </c>
      <c r="C2167" s="25">
        <v>38611.0</v>
      </c>
      <c r="D2167" t="str">
        <f t="shared" si="1"/>
        <v>9</v>
      </c>
      <c r="E2167">
        <v>2005.0</v>
      </c>
      <c r="F2167" t="s">
        <v>999</v>
      </c>
      <c r="G2167" s="26">
        <v>7000000.0</v>
      </c>
      <c r="H2167" s="26">
        <v>2697930.0</v>
      </c>
      <c r="I2167" s="26" t="str">
        <f t="shared" si="2"/>
        <v>  (4,302,070)</v>
      </c>
      <c r="J2167" s="27" t="str">
        <f>VLOOKUP(A2167,Vlookup!$K$2:$N$4579,MATCH(Vlookup!N2166,Vlookup!K2166:N2166,0),0)</f>
        <v>  105 </v>
      </c>
      <c r="K2167">
        <v>7.4</v>
      </c>
      <c r="L2167" s="26">
        <v>251.0</v>
      </c>
    </row>
    <row r="2168" ht="14.25" customHeight="1">
      <c r="A2168" s="8">
        <v>101.0</v>
      </c>
      <c r="B2168" t="s">
        <v>3137</v>
      </c>
      <c r="C2168" s="25">
        <v>38611.0</v>
      </c>
      <c r="D2168" t="str">
        <f t="shared" si="1"/>
        <v>9</v>
      </c>
      <c r="E2168">
        <v>2005.0</v>
      </c>
      <c r="F2168" t="s">
        <v>999</v>
      </c>
      <c r="G2168" s="26">
        <v>7000000.0</v>
      </c>
      <c r="H2168" s="26">
        <v>5.46E7</v>
      </c>
      <c r="I2168" s="26" t="str">
        <f t="shared" si="2"/>
        <v>  47,600,000 </v>
      </c>
      <c r="J2168" s="27" t="str">
        <f>VLOOKUP(A2168,Vlookup!$K$2:$N$4579,MATCH(Vlookup!N2167,Vlookup!K2167:N2167,0),0)</f>
        <v>  110 </v>
      </c>
      <c r="K2168">
        <v>6.8</v>
      </c>
      <c r="L2168" s="26">
        <v>274.0</v>
      </c>
    </row>
    <row r="2169" ht="14.25" customHeight="1">
      <c r="A2169" s="8">
        <v>103.0</v>
      </c>
      <c r="B2169" t="s">
        <v>803</v>
      </c>
      <c r="C2169" s="25">
        <v>38608.0</v>
      </c>
      <c r="D2169" t="str">
        <f t="shared" si="1"/>
        <v>9</v>
      </c>
      <c r="E2169">
        <v>2005.0</v>
      </c>
      <c r="F2169" t="s">
        <v>999</v>
      </c>
      <c r="G2169" s="26">
        <v>2.8E7</v>
      </c>
      <c r="H2169" s="26">
        <v>1.86438883E8</v>
      </c>
      <c r="I2169" s="26" t="str">
        <f t="shared" si="2"/>
        <v>  158,438,883 </v>
      </c>
      <c r="J2169" s="27" t="str">
        <f>VLOOKUP(A2169,Vlookup!$K$2:$N$4579,MATCH(Vlookup!N2168,Vlookup!K2168:N2168,0),0)</f>
        <v>  114 </v>
      </c>
      <c r="K2169">
        <v>7.3</v>
      </c>
      <c r="L2169" s="26">
        <v>732.0</v>
      </c>
    </row>
    <row r="2170" ht="14.25" customHeight="1">
      <c r="A2170" s="8">
        <v>104.0</v>
      </c>
      <c r="B2170" t="s">
        <v>3138</v>
      </c>
      <c r="C2170" s="25">
        <v>38607.0</v>
      </c>
      <c r="D2170" t="str">
        <f t="shared" si="1"/>
        <v>9</v>
      </c>
      <c r="E2170">
        <v>2005.0</v>
      </c>
      <c r="F2170" t="s">
        <v>999</v>
      </c>
      <c r="G2170" s="26">
        <v>1.55E7</v>
      </c>
      <c r="H2170" s="26">
        <v>1237615.0</v>
      </c>
      <c r="I2170" s="26" t="str">
        <f t="shared" si="2"/>
        <v>  (14,262,385)</v>
      </c>
      <c r="J2170" s="27" t="str">
        <f>VLOOKUP(A2170,Vlookup!$K$2:$N$4579,MATCH(Vlookup!N2169,Vlookup!K2169:N2169,0),0)</f>
        <v>  81 </v>
      </c>
      <c r="K2170">
        <v>5.5</v>
      </c>
      <c r="L2170" s="26">
        <v>16.0</v>
      </c>
    </row>
    <row r="2171" ht="14.25" customHeight="1">
      <c r="A2171" s="8">
        <v>105.0</v>
      </c>
      <c r="B2171" t="s">
        <v>3139</v>
      </c>
      <c r="C2171" s="25">
        <v>38607.0</v>
      </c>
      <c r="D2171" t="str">
        <f t="shared" si="1"/>
        <v>9</v>
      </c>
      <c r="E2171">
        <v>2005.0</v>
      </c>
      <c r="F2171" t="s">
        <v>999</v>
      </c>
      <c r="G2171" s="26">
        <v>3000000.0</v>
      </c>
      <c r="H2171" s="26">
        <v>1.1718595E7</v>
      </c>
      <c r="I2171" s="26" t="str">
        <f t="shared" si="2"/>
        <v>  8,718,595 </v>
      </c>
      <c r="J2171" s="27" t="str">
        <f>VLOOKUP(A2171,Vlookup!$K$2:$N$4579,MATCH(Vlookup!N2170,Vlookup!K2170:N2170,0),0)</f>
        <v>  116 </v>
      </c>
      <c r="K2171">
        <v>6.5</v>
      </c>
      <c r="L2171" s="26">
        <v>29.0</v>
      </c>
    </row>
    <row r="2172" ht="14.25" customHeight="1">
      <c r="A2172" s="8">
        <v>106.0</v>
      </c>
      <c r="B2172" t="s">
        <v>3140</v>
      </c>
      <c r="C2172" s="25">
        <v>38606.0</v>
      </c>
      <c r="D2172" t="str">
        <f t="shared" si="1"/>
        <v>9</v>
      </c>
      <c r="E2172">
        <v>2005.0</v>
      </c>
      <c r="F2172" t="s">
        <v>999</v>
      </c>
      <c r="G2172" s="26">
        <v>2000000.0</v>
      </c>
      <c r="H2172" s="26">
        <v>5967038.0</v>
      </c>
      <c r="I2172" s="26" t="str">
        <f t="shared" si="2"/>
        <v>  3,967,038 </v>
      </c>
      <c r="J2172" s="27" t="str">
        <f>VLOOKUP(A2172,Vlookup!$K$2:$N$4579,MATCH(Vlookup!N2171,Vlookup!K2171:N2171,0),0)</f>
        <v>  107 </v>
      </c>
      <c r="K2172">
        <v>6.3</v>
      </c>
      <c r="L2172" s="26">
        <v>198.0</v>
      </c>
    </row>
    <row r="2173" ht="14.25" customHeight="1">
      <c r="A2173" s="8">
        <v>107.0</v>
      </c>
      <c r="B2173" t="s">
        <v>3141</v>
      </c>
      <c r="C2173" s="25">
        <v>38604.0</v>
      </c>
      <c r="D2173" t="str">
        <f t="shared" si="1"/>
        <v>9</v>
      </c>
      <c r="E2173">
        <v>2005.0</v>
      </c>
      <c r="F2173" t="s">
        <v>999</v>
      </c>
      <c r="G2173" s="26">
        <v>4.0E7</v>
      </c>
      <c r="H2173" s="26">
        <v>1.17195061E8</v>
      </c>
      <c r="I2173" s="26" t="str">
        <f t="shared" si="2"/>
        <v>  77,195,061 </v>
      </c>
      <c r="J2173" s="27" t="str">
        <f>VLOOKUP(A2173,Vlookup!$K$2:$N$4579,MATCH(Vlookup!N2172,Vlookup!K2172:N2172,0),0)</f>
        <v>  103 </v>
      </c>
      <c r="K2173">
        <v>7.2</v>
      </c>
      <c r="L2173" s="26">
        <v>1957.0</v>
      </c>
    </row>
    <row r="2174" ht="14.25" customHeight="1">
      <c r="A2174" s="8">
        <v>111.0</v>
      </c>
      <c r="B2174" t="s">
        <v>3142</v>
      </c>
      <c r="C2174" s="25">
        <v>38604.0</v>
      </c>
      <c r="D2174" t="str">
        <f t="shared" si="1"/>
        <v>9</v>
      </c>
      <c r="E2174">
        <v>2005.0</v>
      </c>
      <c r="F2174" t="s">
        <v>999</v>
      </c>
      <c r="G2174" s="26">
        <v>3.0E7</v>
      </c>
      <c r="H2174" s="26">
        <v>1.8618284E7</v>
      </c>
      <c r="I2174" s="26" t="str">
        <f t="shared" si="2"/>
        <v>  (11,381,716)</v>
      </c>
      <c r="J2174" s="27" t="str">
        <f>VLOOKUP(A2174,Vlookup!$K$2:$N$4579,MATCH(Vlookup!N2173,Vlookup!K2173:N2173,0),0)</f>
        <v>  170 </v>
      </c>
      <c r="K2174">
        <v>6.7</v>
      </c>
      <c r="L2174" s="26">
        <v>165.0</v>
      </c>
    </row>
    <row r="2175" ht="14.25" customHeight="1">
      <c r="A2175" s="8">
        <v>114.0</v>
      </c>
      <c r="B2175" t="s">
        <v>3143</v>
      </c>
      <c r="C2175" s="25">
        <v>38604.0</v>
      </c>
      <c r="D2175" t="str">
        <f t="shared" si="1"/>
        <v>9</v>
      </c>
      <c r="E2175">
        <v>2005.0</v>
      </c>
      <c r="F2175" t="s">
        <v>999</v>
      </c>
      <c r="G2175" s="26">
        <v>1.9E7</v>
      </c>
      <c r="H2175" s="26">
        <v>1.44216468E8</v>
      </c>
      <c r="I2175" s="26" t="str">
        <f t="shared" si="2"/>
        <v>  125,216,468 </v>
      </c>
      <c r="J2175" s="27" t="str">
        <f>VLOOKUP(A2175,Vlookup!$K$2:$N$4579,MATCH(Vlookup!N2174,Vlookup!K2174:N2174,0),0)</f>
        <v>  119 </v>
      </c>
      <c r="K2175">
        <v>6.3</v>
      </c>
      <c r="L2175" s="26">
        <v>675.0</v>
      </c>
    </row>
    <row r="2176" ht="14.25" customHeight="1">
      <c r="A2176" s="8">
        <v>115.0</v>
      </c>
      <c r="B2176" t="s">
        <v>3144</v>
      </c>
      <c r="C2176" s="25">
        <v>38600.0</v>
      </c>
      <c r="D2176" t="str">
        <f t="shared" si="1"/>
        <v>9</v>
      </c>
      <c r="E2176">
        <v>2005.0</v>
      </c>
      <c r="F2176" t="s">
        <v>999</v>
      </c>
      <c r="G2176" s="26">
        <v>2.0E7</v>
      </c>
      <c r="H2176" s="26">
        <v>7535331.0</v>
      </c>
      <c r="I2176" s="26" t="str">
        <f t="shared" si="2"/>
        <v>  (12,464,669)</v>
      </c>
      <c r="J2176" s="27" t="str">
        <f>VLOOKUP(A2176,Vlookup!$K$2:$N$4579,MATCH(Vlookup!N2175,Vlookup!K2175:N2175,0),0)</f>
        <v>  117 </v>
      </c>
      <c r="K2176">
        <v>6.2</v>
      </c>
      <c r="L2176" s="26">
        <v>182.0</v>
      </c>
    </row>
    <row r="2177" ht="14.25" customHeight="1">
      <c r="A2177" s="8">
        <v>116.0</v>
      </c>
      <c r="B2177" t="s">
        <v>3145</v>
      </c>
      <c r="C2177" s="25">
        <v>38600.0</v>
      </c>
      <c r="D2177" t="str">
        <f t="shared" si="1"/>
        <v>9</v>
      </c>
      <c r="E2177">
        <v>2005.0</v>
      </c>
      <c r="F2177" t="s">
        <v>999</v>
      </c>
      <c r="G2177" s="26">
        <v>1.5E7</v>
      </c>
      <c r="H2177" s="26">
        <v>1.5785148E7</v>
      </c>
      <c r="I2177" s="26" t="str">
        <f t="shared" si="2"/>
        <v>  785,148 </v>
      </c>
      <c r="J2177" s="27" t="str">
        <f>VLOOKUP(A2177,Vlookup!$K$2:$N$4579,MATCH(Vlookup!N2176,Vlookup!K2176:N2176,0),0)</f>
        <v>  124 </v>
      </c>
      <c r="K2177">
        <v>7.2</v>
      </c>
      <c r="L2177" s="26">
        <v>900.0</v>
      </c>
    </row>
    <row r="2178" ht="14.25" customHeight="1">
      <c r="A2178" s="8">
        <v>117.0</v>
      </c>
      <c r="B2178" t="s">
        <v>3146</v>
      </c>
      <c r="C2178" s="25">
        <v>38600.0</v>
      </c>
      <c r="D2178" t="str">
        <f t="shared" si="1"/>
        <v>9</v>
      </c>
      <c r="E2178">
        <v>2005.0</v>
      </c>
      <c r="F2178" t="s">
        <v>999</v>
      </c>
      <c r="G2178" s="26">
        <v>6500000.0</v>
      </c>
      <c r="H2178" s="26">
        <v>2.4793509E7</v>
      </c>
      <c r="I2178" s="26" t="str">
        <f t="shared" si="2"/>
        <v>  18,293,509 </v>
      </c>
      <c r="J2178" s="27" t="str">
        <f>VLOOKUP(A2178,Vlookup!$K$2:$N$4579,MATCH(Vlookup!N2177,Vlookup!K2177:N2177,0),0)</f>
        <v>  119 </v>
      </c>
      <c r="K2178">
        <v>7.1</v>
      </c>
      <c r="L2178" s="26">
        <v>670.0</v>
      </c>
    </row>
    <row r="2179" ht="14.25" customHeight="1">
      <c r="A2179" s="8">
        <v>118.0</v>
      </c>
      <c r="B2179" t="s">
        <v>3147</v>
      </c>
      <c r="C2179" s="25">
        <v>38599.0</v>
      </c>
      <c r="D2179" t="str">
        <f t="shared" si="1"/>
        <v>9</v>
      </c>
      <c r="E2179">
        <v>2005.0</v>
      </c>
      <c r="F2179" t="s">
        <v>999</v>
      </c>
      <c r="G2179" s="26">
        <v>3.0E7</v>
      </c>
      <c r="H2179" s="26">
        <v>1.92452832E8</v>
      </c>
      <c r="I2179" s="26" t="str">
        <f t="shared" si="2"/>
        <v>  162,452,832 </v>
      </c>
      <c r="J2179" s="27" t="str">
        <f>VLOOKUP(A2179,Vlookup!$K$2:$N$4579,MATCH(Vlookup!N2178,Vlookup!K2178:N2178,0),0)</f>
        <v>  115 </v>
      </c>
      <c r="K2179">
        <v>6.8</v>
      </c>
      <c r="L2179" s="26">
        <v>660.0</v>
      </c>
    </row>
    <row r="2180" ht="14.25" customHeight="1">
      <c r="A2180" s="8">
        <v>120.0</v>
      </c>
      <c r="B2180" t="s">
        <v>3148</v>
      </c>
      <c r="C2180" s="25">
        <v>38598.0</v>
      </c>
      <c r="D2180" t="str">
        <f t="shared" si="1"/>
        <v>9</v>
      </c>
      <c r="E2180">
        <v>2005.0</v>
      </c>
      <c r="F2180" t="s">
        <v>999</v>
      </c>
      <c r="G2180" s="26">
        <v>1.4E7</v>
      </c>
      <c r="H2180" s="26">
        <v>6856989.0</v>
      </c>
      <c r="I2180" s="26" t="str">
        <f t="shared" si="2"/>
        <v>  (7,143,011)</v>
      </c>
      <c r="J2180" s="27" t="str">
        <f>VLOOKUP(A2180,Vlookup!$K$2:$N$4579,MATCH(Vlookup!N2179,Vlookup!K2179:N2179,0),0)</f>
        <v>  178 </v>
      </c>
      <c r="K2180">
        <v>5.2</v>
      </c>
      <c r="L2180" s="26">
        <v>26.0</v>
      </c>
    </row>
    <row r="2181" ht="14.25" customHeight="1">
      <c r="A2181" s="8">
        <v>121.0</v>
      </c>
      <c r="B2181" t="s">
        <v>3149</v>
      </c>
      <c r="C2181" s="25">
        <v>38598.0</v>
      </c>
      <c r="D2181" t="str">
        <f t="shared" si="1"/>
        <v>9</v>
      </c>
      <c r="E2181">
        <v>2005.0</v>
      </c>
      <c r="F2181" t="s">
        <v>999</v>
      </c>
      <c r="G2181" s="26">
        <v>9600000.0</v>
      </c>
      <c r="H2181" s="26">
        <v>4386236.0</v>
      </c>
      <c r="I2181" s="26" t="str">
        <f t="shared" si="2"/>
        <v>  (5,213,764)</v>
      </c>
      <c r="J2181" s="27" t="str">
        <f>VLOOKUP(A2181,Vlookup!$K$2:$N$4579,MATCH(Vlookup!N2180,Vlookup!K2180:N2180,0),0)</f>
        <v>  179 </v>
      </c>
      <c r="K2181">
        <v>5.9</v>
      </c>
      <c r="L2181" s="26">
        <v>25.0</v>
      </c>
    </row>
    <row r="2182" ht="14.25" customHeight="1">
      <c r="A2182" s="8">
        <v>122.0</v>
      </c>
      <c r="B2182" t="s">
        <v>265</v>
      </c>
      <c r="C2182" s="25">
        <v>38597.0</v>
      </c>
      <c r="D2182" t="str">
        <f t="shared" si="1"/>
        <v>9</v>
      </c>
      <c r="E2182">
        <v>2005.0</v>
      </c>
      <c r="F2182" t="s">
        <v>999</v>
      </c>
      <c r="G2182" s="26">
        <v>1.4E7</v>
      </c>
      <c r="H2182" s="26">
        <v>1.78043761E8</v>
      </c>
      <c r="I2182" s="26" t="str">
        <f t="shared" si="2"/>
        <v>  164,043,761 </v>
      </c>
      <c r="J2182" s="27" t="str">
        <f>VLOOKUP(A2182,Vlookup!$K$2:$N$4579,MATCH(Vlookup!N2181,Vlookup!K2181:N2181,0),0)</f>
        <v>  201 </v>
      </c>
      <c r="K2182">
        <v>7.5</v>
      </c>
      <c r="L2182" s="26">
        <v>1531.0</v>
      </c>
    </row>
    <row r="2183" ht="14.25" customHeight="1">
      <c r="A2183" s="8">
        <v>123.0</v>
      </c>
      <c r="B2183" t="s">
        <v>958</v>
      </c>
      <c r="C2183" s="25">
        <v>38595.0</v>
      </c>
      <c r="D2183" t="str">
        <f t="shared" si="1"/>
        <v>8</v>
      </c>
      <c r="E2183">
        <v>2005.0</v>
      </c>
      <c r="F2183" t="s">
        <v>999</v>
      </c>
      <c r="G2183" s="26">
        <v>2.5E7</v>
      </c>
      <c r="H2183" s="26">
        <v>8.246667E7</v>
      </c>
      <c r="I2183" s="26" t="str">
        <f t="shared" si="2"/>
        <v>  57,466,670 </v>
      </c>
      <c r="J2183" s="27" t="str">
        <f>VLOOKUP(A2183,Vlookup!$K$2:$N$4579,MATCH(Vlookup!N2182,Vlookup!K2182:N2182,0),0)</f>
        <v>  132 </v>
      </c>
      <c r="K2183">
        <v>6.9</v>
      </c>
      <c r="L2183" s="26">
        <v>428.0</v>
      </c>
    </row>
    <row r="2184" ht="14.25" customHeight="1">
      <c r="A2184" s="8">
        <v>128.0</v>
      </c>
      <c r="B2184" t="s">
        <v>3150</v>
      </c>
      <c r="C2184" s="25">
        <v>38590.0</v>
      </c>
      <c r="D2184" t="str">
        <f t="shared" si="1"/>
        <v>8</v>
      </c>
      <c r="E2184">
        <v>2005.0</v>
      </c>
      <c r="F2184" t="s">
        <v>999</v>
      </c>
      <c r="G2184" s="26">
        <v>8.8E7</v>
      </c>
      <c r="H2184" s="26">
        <v>1.05316267E8</v>
      </c>
      <c r="I2184" s="26" t="str">
        <f t="shared" si="2"/>
        <v>  17,316,267 </v>
      </c>
      <c r="J2184" s="27" t="str">
        <f>VLOOKUP(A2184,Vlookup!$K$2:$N$4579,MATCH(Vlookup!N2183,Vlookup!K2183:N2183,0),0)</f>
        <v>  134 </v>
      </c>
      <c r="K2184">
        <v>5.6</v>
      </c>
      <c r="L2184" s="26">
        <v>847.0</v>
      </c>
    </row>
    <row r="2185" ht="14.25" customHeight="1">
      <c r="A2185" s="8">
        <v>129.0</v>
      </c>
      <c r="B2185" t="s">
        <v>3151</v>
      </c>
      <c r="C2185" s="25">
        <v>38590.0</v>
      </c>
      <c r="D2185" t="str">
        <f t="shared" si="1"/>
        <v>8</v>
      </c>
      <c r="E2185">
        <v>2005.0</v>
      </c>
      <c r="F2185" t="s">
        <v>999</v>
      </c>
      <c r="G2185" s="26">
        <v>9000000.0</v>
      </c>
      <c r="H2185" s="26">
        <v>1046166.0</v>
      </c>
      <c r="I2185" s="26" t="str">
        <f t="shared" si="2"/>
        <v>  (7,953,834)</v>
      </c>
      <c r="J2185" s="27" t="str">
        <f>VLOOKUP(A2185,Vlookup!$K$2:$N$4579,MATCH(Vlookup!N2184,Vlookup!K2184:N2184,0),0)</f>
        <v>  125 </v>
      </c>
      <c r="K2185">
        <v>4.5</v>
      </c>
      <c r="L2185" s="26">
        <v>13.0</v>
      </c>
    </row>
    <row r="2186" ht="14.25" customHeight="1">
      <c r="A2186" s="8">
        <v>134.0</v>
      </c>
      <c r="B2186" t="s">
        <v>3152</v>
      </c>
      <c r="C2186" s="25">
        <v>38589.0</v>
      </c>
      <c r="D2186" t="str">
        <f t="shared" si="1"/>
        <v>8</v>
      </c>
      <c r="E2186">
        <v>2005.0</v>
      </c>
      <c r="F2186" t="s">
        <v>999</v>
      </c>
      <c r="G2186" s="26">
        <v>3.9E7</v>
      </c>
      <c r="H2186" s="26">
        <v>3.8869464E7</v>
      </c>
      <c r="I2186" s="26" t="str">
        <f t="shared" si="2"/>
        <v>  (130,536)</v>
      </c>
      <c r="J2186" s="27" t="str">
        <f>VLOOKUP(A2186,Vlookup!$K$2:$N$4579,MATCH(Vlookup!N2185,Vlookup!K2185:N2185,0),0)</f>
        <v>  106 </v>
      </c>
      <c r="K2186">
        <v>7.4</v>
      </c>
      <c r="L2186" s="26">
        <v>1287.0</v>
      </c>
    </row>
    <row r="2187" ht="14.25" customHeight="1">
      <c r="A2187" s="8">
        <v>137.0</v>
      </c>
      <c r="B2187" t="s">
        <v>3153</v>
      </c>
      <c r="C2187" s="25">
        <v>38589.0</v>
      </c>
      <c r="D2187" t="str">
        <f t="shared" si="1"/>
        <v>8</v>
      </c>
      <c r="E2187">
        <v>2005.0</v>
      </c>
      <c r="F2187" t="s">
        <v>999</v>
      </c>
      <c r="G2187" s="26">
        <v>3.0E7</v>
      </c>
      <c r="H2187" s="26">
        <v>1.5007991E7</v>
      </c>
      <c r="I2187" s="26" t="str">
        <f t="shared" si="2"/>
        <v>  (14,992,009)</v>
      </c>
      <c r="J2187" s="27" t="str">
        <f>VLOOKUP(A2187,Vlookup!$K$2:$N$4579,MATCH(Vlookup!N2186,Vlookup!K2186:N2186,0),0)</f>
        <v>  101 </v>
      </c>
      <c r="K2187">
        <v>5.2</v>
      </c>
      <c r="L2187" s="26">
        <v>204.0</v>
      </c>
    </row>
    <row r="2188" ht="14.25" customHeight="1">
      <c r="A2188" s="8">
        <v>140.0</v>
      </c>
      <c r="B2188" t="s">
        <v>3154</v>
      </c>
      <c r="C2188" s="25">
        <v>38582.0</v>
      </c>
      <c r="D2188" t="str">
        <f t="shared" si="1"/>
        <v>8</v>
      </c>
      <c r="E2188">
        <v>2005.0</v>
      </c>
      <c r="F2188" t="s">
        <v>3155</v>
      </c>
      <c r="G2188" s="26">
        <v>3000000.0</v>
      </c>
      <c r="H2188" s="26">
        <v>9879971.0</v>
      </c>
      <c r="I2188" s="26" t="str">
        <f t="shared" si="2"/>
        <v>  6,879,971 </v>
      </c>
      <c r="J2188" s="27" t="str">
        <f>VLOOKUP(A2188,Vlookup!$K$2:$N$4579,MATCH(Vlookup!N2187,Vlookup!K2187:N2187,0),0)</f>
        <v>  106 </v>
      </c>
      <c r="K2188">
        <v>6.9</v>
      </c>
      <c r="L2188" s="26">
        <v>96.0</v>
      </c>
    </row>
    <row r="2189" ht="14.25" customHeight="1">
      <c r="A2189" s="8">
        <v>141.0</v>
      </c>
      <c r="B2189" t="s">
        <v>3156</v>
      </c>
      <c r="C2189" s="25">
        <v>38576.0</v>
      </c>
      <c r="D2189" t="str">
        <f t="shared" si="1"/>
        <v>8</v>
      </c>
      <c r="E2189">
        <v>2005.0</v>
      </c>
      <c r="F2189" t="s">
        <v>999</v>
      </c>
      <c r="G2189" s="26">
        <v>8.0E7</v>
      </c>
      <c r="H2189" s="26">
        <v>1.0166502E7</v>
      </c>
      <c r="I2189" s="26" t="str">
        <f t="shared" si="2"/>
        <v>  (69,833,498)</v>
      </c>
      <c r="J2189" s="27" t="str">
        <f>VLOOKUP(A2189,Vlookup!$K$2:$N$4579,MATCH(Vlookup!N2188,Vlookup!K2188:N2188,0),0)</f>
        <v>  113 </v>
      </c>
      <c r="K2189">
        <v>6.8</v>
      </c>
      <c r="L2189" s="26">
        <v>91.0</v>
      </c>
    </row>
    <row r="2190" ht="14.25" customHeight="1">
      <c r="A2190" s="8">
        <v>142.0</v>
      </c>
      <c r="B2190" t="s">
        <v>3157</v>
      </c>
      <c r="C2190" s="25">
        <v>38575.0</v>
      </c>
      <c r="D2190" t="str">
        <f t="shared" si="1"/>
        <v>8</v>
      </c>
      <c r="E2190">
        <v>2005.0</v>
      </c>
      <c r="F2190" t="s">
        <v>999</v>
      </c>
      <c r="G2190" s="26">
        <v>4.5E7</v>
      </c>
      <c r="H2190" s="26">
        <v>9.2374674E7</v>
      </c>
      <c r="I2190" s="26" t="str">
        <f t="shared" si="2"/>
        <v>  47,374,674 </v>
      </c>
      <c r="J2190" s="27" t="str">
        <f>VLOOKUP(A2190,Vlookup!$K$2:$N$4579,MATCH(Vlookup!N2189,Vlookup!K2189:N2189,0),0)</f>
        <v>  134 </v>
      </c>
      <c r="K2190">
        <v>6.7</v>
      </c>
      <c r="L2190" s="26">
        <v>617.0</v>
      </c>
    </row>
    <row r="2191" ht="14.25" customHeight="1">
      <c r="A2191" s="8">
        <v>144.0</v>
      </c>
      <c r="B2191" t="s">
        <v>3158</v>
      </c>
      <c r="C2191" s="25">
        <v>38575.0</v>
      </c>
      <c r="D2191" t="str">
        <f t="shared" si="1"/>
        <v>8</v>
      </c>
      <c r="E2191">
        <v>2005.0</v>
      </c>
      <c r="F2191" t="s">
        <v>999</v>
      </c>
      <c r="G2191" s="26">
        <v>2.6E7</v>
      </c>
      <c r="H2191" s="26">
        <v>1.09449237E8</v>
      </c>
      <c r="I2191" s="26" t="str">
        <f t="shared" si="2"/>
        <v>  83,449,237 </v>
      </c>
      <c r="J2191" s="27" t="str">
        <f>VLOOKUP(A2191,Vlookup!$K$2:$N$4579,MATCH(Vlookup!N2190,Vlookup!K2190:N2190,0),0)</f>
        <v>  128 </v>
      </c>
      <c r="K2191">
        <v>6.2</v>
      </c>
      <c r="L2191" s="26">
        <v>2020.0</v>
      </c>
    </row>
    <row r="2192" ht="14.25" customHeight="1">
      <c r="A2192" s="8">
        <v>146.0</v>
      </c>
      <c r="B2192" t="s">
        <v>3159</v>
      </c>
      <c r="C2192" s="25">
        <v>38575.0</v>
      </c>
      <c r="D2192" t="str">
        <f t="shared" si="1"/>
        <v>8</v>
      </c>
      <c r="E2192">
        <v>2005.0</v>
      </c>
      <c r="F2192" t="s">
        <v>2595</v>
      </c>
      <c r="G2192" s="26">
        <v>6000000.0</v>
      </c>
      <c r="H2192" s="26">
        <v>2.7165581E7</v>
      </c>
      <c r="I2192" s="26" t="str">
        <f t="shared" si="2"/>
        <v>  21,165,581 </v>
      </c>
      <c r="J2192" s="27" t="str">
        <f>VLOOKUP(A2192,Vlookup!$K$2:$N$4579,MATCH(Vlookup!N2191,Vlookup!K2191:N2191,0),0)</f>
        <v>  120 </v>
      </c>
      <c r="K2192">
        <v>6.8</v>
      </c>
      <c r="L2192" s="26">
        <v>171.0</v>
      </c>
    </row>
    <row r="2193" ht="14.25" customHeight="1">
      <c r="A2193" s="8">
        <v>150.0</v>
      </c>
      <c r="B2193" t="s">
        <v>3160</v>
      </c>
      <c r="C2193" s="25">
        <v>38570.0</v>
      </c>
      <c r="D2193" t="str">
        <f t="shared" si="1"/>
        <v>8</v>
      </c>
      <c r="E2193">
        <v>2005.0</v>
      </c>
      <c r="F2193" t="s">
        <v>999</v>
      </c>
      <c r="G2193" s="26">
        <v>2.2E7</v>
      </c>
      <c r="H2193" s="26">
        <v>2.2400154E7</v>
      </c>
      <c r="I2193" s="26" t="str">
        <f t="shared" si="2"/>
        <v>  400,154 </v>
      </c>
      <c r="J2193" s="27" t="str">
        <f>VLOOKUP(A2193,Vlookup!$K$2:$N$4579,MATCH(Vlookup!N2192,Vlookup!K2192:N2192,0),0)</f>
        <v>  96 </v>
      </c>
      <c r="K2193">
        <v>4.6</v>
      </c>
      <c r="L2193" s="26">
        <v>232.0</v>
      </c>
    </row>
    <row r="2194" ht="14.25" customHeight="1">
      <c r="A2194" s="8">
        <v>152.0</v>
      </c>
      <c r="B2194" t="s">
        <v>3161</v>
      </c>
      <c r="C2194" s="25">
        <v>38569.0</v>
      </c>
      <c r="D2194" t="str">
        <f t="shared" si="1"/>
        <v>8</v>
      </c>
      <c r="E2194">
        <v>2005.0</v>
      </c>
      <c r="F2194" t="s">
        <v>999</v>
      </c>
      <c r="G2194" s="26">
        <v>5.0E7</v>
      </c>
      <c r="H2194" s="26">
        <v>1.10803676E8</v>
      </c>
      <c r="I2194" s="26" t="str">
        <f t="shared" si="2"/>
        <v>  60,803,676 </v>
      </c>
      <c r="J2194" s="27" t="str">
        <f>VLOOKUP(A2194,Vlookup!$K$2:$N$4579,MATCH(Vlookup!N2193,Vlookup!K2193:N2193,0),0)</f>
        <v>  132 </v>
      </c>
      <c r="K2194">
        <v>5.1</v>
      </c>
      <c r="L2194" s="26">
        <v>321.0</v>
      </c>
    </row>
    <row r="2195" ht="14.25" customHeight="1">
      <c r="A2195" s="8">
        <v>153.0</v>
      </c>
      <c r="B2195" t="s">
        <v>3162</v>
      </c>
      <c r="C2195" s="25">
        <v>38568.0</v>
      </c>
      <c r="D2195" t="str">
        <f t="shared" si="1"/>
        <v>8</v>
      </c>
      <c r="E2195">
        <v>2005.0</v>
      </c>
      <c r="F2195" t="s">
        <v>999</v>
      </c>
      <c r="G2195" s="26">
        <v>2.6E7</v>
      </c>
      <c r="H2195" s="26">
        <v>5.7891803E7</v>
      </c>
      <c r="I2195" s="26" t="str">
        <f t="shared" si="2"/>
        <v>  31,891,803 </v>
      </c>
      <c r="J2195" s="27" t="str">
        <f>VLOOKUP(A2195,Vlookup!$K$2:$N$4579,MATCH(Vlookup!N2194,Vlookup!K2194:N2194,0),0)</f>
        <v>  102 </v>
      </c>
      <c r="K2195">
        <v>6.2</v>
      </c>
      <c r="L2195" s="26">
        <v>471.0</v>
      </c>
    </row>
    <row r="2196" ht="14.25" customHeight="1">
      <c r="A2196" s="8">
        <v>154.0</v>
      </c>
      <c r="B2196" t="s">
        <v>3163</v>
      </c>
      <c r="C2196" s="25">
        <v>38566.0</v>
      </c>
      <c r="D2196" t="str">
        <f t="shared" si="1"/>
        <v>8</v>
      </c>
      <c r="E2196">
        <v>2005.0</v>
      </c>
      <c r="F2196" t="s">
        <v>999</v>
      </c>
      <c r="G2196" s="26">
        <v>3.2E7</v>
      </c>
      <c r="H2196" s="26">
        <v>8.5167639E7</v>
      </c>
      <c r="I2196" s="26" t="str">
        <f t="shared" si="2"/>
        <v>  53,167,639 </v>
      </c>
      <c r="J2196" s="27" t="str">
        <f>VLOOKUP(A2196,Vlookup!$K$2:$N$4579,MATCH(Vlookup!N2195,Vlookup!K2195:N2195,0),0)</f>
        <v>  113 </v>
      </c>
      <c r="K2196">
        <v>6.2</v>
      </c>
      <c r="L2196" s="26">
        <v>1076.0</v>
      </c>
    </row>
    <row r="2197" ht="14.25" customHeight="1">
      <c r="A2197" s="8">
        <v>155.0</v>
      </c>
      <c r="B2197" t="s">
        <v>3164</v>
      </c>
      <c r="C2197" s="25">
        <v>38562.0</v>
      </c>
      <c r="D2197" t="str">
        <f t="shared" si="1"/>
        <v>7</v>
      </c>
      <c r="E2197">
        <v>2005.0</v>
      </c>
      <c r="F2197" t="s">
        <v>999</v>
      </c>
      <c r="G2197" s="26">
        <v>4.3E7</v>
      </c>
      <c r="H2197" s="26">
        <v>9.1974818E7</v>
      </c>
      <c r="I2197" s="26" t="str">
        <f t="shared" si="2"/>
        <v>  48,974,818 </v>
      </c>
      <c r="J2197" s="27" t="str">
        <f>VLOOKUP(A2197,Vlookup!$K$2:$N$4579,MATCH(Vlookup!N2196,Vlookup!K2196:N2196,0),0)</f>
        <v>  152 </v>
      </c>
      <c r="K2197">
        <v>6.4</v>
      </c>
      <c r="L2197" s="26">
        <v>588.0</v>
      </c>
    </row>
    <row r="2198" ht="14.25" customHeight="1">
      <c r="A2198" s="8">
        <v>157.0</v>
      </c>
      <c r="B2198" t="s">
        <v>3165</v>
      </c>
      <c r="C2198" s="25">
        <v>38562.0</v>
      </c>
      <c r="D2198" t="str">
        <f t="shared" si="1"/>
        <v>7</v>
      </c>
      <c r="E2198">
        <v>2005.0</v>
      </c>
      <c r="F2198" t="s">
        <v>999</v>
      </c>
      <c r="G2198" s="26">
        <v>3.5E7</v>
      </c>
      <c r="H2198" s="26">
        <v>8.6369815E7</v>
      </c>
      <c r="I2198" s="26" t="str">
        <f t="shared" si="2"/>
        <v>  51,369,815 </v>
      </c>
      <c r="J2198" s="27" t="str">
        <f>VLOOKUP(A2198,Vlookup!$K$2:$N$4579,MATCH(Vlookup!N2197,Vlookup!K2197:N2197,0),0)</f>
        <v>  105 </v>
      </c>
      <c r="K2198">
        <v>5.8</v>
      </c>
      <c r="L2198" s="26">
        <v>568.0</v>
      </c>
    </row>
    <row r="2199" ht="14.25" customHeight="1">
      <c r="A2199" s="8">
        <v>161.0</v>
      </c>
      <c r="B2199" t="s">
        <v>3166</v>
      </c>
      <c r="C2199" s="25">
        <v>38561.0</v>
      </c>
      <c r="D2199" t="str">
        <f t="shared" si="1"/>
        <v>7</v>
      </c>
      <c r="E2199">
        <v>2005.0</v>
      </c>
      <c r="F2199" t="s">
        <v>999</v>
      </c>
      <c r="G2199" s="26">
        <v>1.35E8</v>
      </c>
      <c r="H2199" s="26">
        <v>7.6932943E7</v>
      </c>
      <c r="I2199" s="26" t="str">
        <f t="shared" si="2"/>
        <v>  (58,067,057)</v>
      </c>
      <c r="J2199" s="27" t="str">
        <f>VLOOKUP(A2199,Vlookup!$K$2:$N$4579,MATCH(Vlookup!N2198,Vlookup!K2198:N2198,0),0)</f>
        <v>  116 </v>
      </c>
      <c r="K2199">
        <v>4.9</v>
      </c>
      <c r="L2199" s="26">
        <v>341.0</v>
      </c>
    </row>
    <row r="2200" ht="14.25" customHeight="1">
      <c r="A2200" s="8">
        <v>162.0</v>
      </c>
      <c r="B2200" t="s">
        <v>3167</v>
      </c>
      <c r="C2200" s="25">
        <v>38555.0</v>
      </c>
      <c r="D2200" t="str">
        <f t="shared" si="1"/>
        <v>7</v>
      </c>
      <c r="E2200">
        <v>2005.0</v>
      </c>
      <c r="F2200" t="s">
        <v>999</v>
      </c>
      <c r="G2200" s="26">
        <v>3.0E7</v>
      </c>
      <c r="H2200" s="26">
        <v>3.4252847E7</v>
      </c>
      <c r="I2200" s="26" t="str">
        <f t="shared" si="2"/>
        <v>  4,252,847 </v>
      </c>
      <c r="J2200" s="27" t="str">
        <f>VLOOKUP(A2200,Vlookup!$K$2:$N$4579,MATCH(Vlookup!N2199,Vlookup!K2199:N2199,0),0)</f>
        <v>  105 </v>
      </c>
      <c r="K2200">
        <v>5.7</v>
      </c>
      <c r="L2200" s="26">
        <v>73.0</v>
      </c>
    </row>
    <row r="2201" ht="14.25" customHeight="1">
      <c r="A2201" s="8">
        <v>163.0</v>
      </c>
      <c r="B2201" t="s">
        <v>3168</v>
      </c>
      <c r="C2201" s="25">
        <v>38555.0</v>
      </c>
      <c r="D2201" t="str">
        <f t="shared" si="1"/>
        <v>7</v>
      </c>
      <c r="E2201">
        <v>2005.0</v>
      </c>
      <c r="F2201" t="s">
        <v>999</v>
      </c>
      <c r="G2201" s="26">
        <v>8000000.0</v>
      </c>
      <c r="H2201" s="26">
        <v>2.3563727E7</v>
      </c>
      <c r="I2201" s="26" t="str">
        <f t="shared" si="2"/>
        <v>  15,563,727 </v>
      </c>
      <c r="J2201" s="27" t="str">
        <f>VLOOKUP(A2201,Vlookup!$K$2:$N$4579,MATCH(Vlookup!N2200,Vlookup!K2200:N2200,0),0)</f>
        <v>  125 </v>
      </c>
      <c r="K2201">
        <v>6.9</v>
      </c>
      <c r="L2201" s="26">
        <v>101.0</v>
      </c>
    </row>
    <row r="2202" ht="14.25" customHeight="1">
      <c r="A2202" s="8">
        <v>164.0</v>
      </c>
      <c r="B2202" t="s">
        <v>3169</v>
      </c>
      <c r="C2202" s="25">
        <v>38554.0</v>
      </c>
      <c r="D2202" t="str">
        <f t="shared" si="1"/>
        <v>7</v>
      </c>
      <c r="E2202">
        <v>2005.0</v>
      </c>
      <c r="F2202" t="s">
        <v>999</v>
      </c>
      <c r="G2202" s="26">
        <v>3.0E7</v>
      </c>
      <c r="H2202" s="26">
        <v>5.8405313E7</v>
      </c>
      <c r="I2202" s="26" t="str">
        <f t="shared" si="2"/>
        <v>  28,405,313 </v>
      </c>
      <c r="J2202" s="27" t="str">
        <f>VLOOKUP(A2202,Vlookup!$K$2:$N$4579,MATCH(Vlookup!N2201,Vlookup!K2201:N2201,0),0)</f>
        <v>  110 </v>
      </c>
      <c r="K2202">
        <v>5.8</v>
      </c>
      <c r="L2202" s="26">
        <v>142.0</v>
      </c>
    </row>
    <row r="2203" ht="14.25" customHeight="1">
      <c r="A2203" s="8">
        <v>165.0</v>
      </c>
      <c r="B2203" t="s">
        <v>3170</v>
      </c>
      <c r="C2203" s="25">
        <v>38553.0</v>
      </c>
      <c r="D2203" t="str">
        <f t="shared" si="1"/>
        <v>7</v>
      </c>
      <c r="E2203">
        <v>2005.0</v>
      </c>
      <c r="F2203" t="s">
        <v>999</v>
      </c>
      <c r="G2203" s="26">
        <v>1.26E8</v>
      </c>
      <c r="H2203" s="26">
        <v>1.62949164E8</v>
      </c>
      <c r="I2203" s="26" t="str">
        <f t="shared" si="2"/>
        <v>  36,949,164 </v>
      </c>
      <c r="J2203" s="27" t="str">
        <f>VLOOKUP(A2203,Vlookup!$K$2:$N$4579,MATCH(Vlookup!N2202,Vlookup!K2202:N2202,0),0)</f>
        <v>  108 </v>
      </c>
      <c r="K2203">
        <v>6.5</v>
      </c>
      <c r="L2203" s="26">
        <v>1813.0</v>
      </c>
    </row>
    <row r="2204" ht="14.25" customHeight="1">
      <c r="A2204" s="8">
        <v>167.0</v>
      </c>
      <c r="B2204" t="s">
        <v>3171</v>
      </c>
      <c r="C2204" s="25">
        <v>38547.0</v>
      </c>
      <c r="D2204" t="str">
        <f t="shared" si="1"/>
        <v>7</v>
      </c>
      <c r="E2204">
        <v>2005.0</v>
      </c>
      <c r="F2204" t="s">
        <v>999</v>
      </c>
      <c r="G2204" s="26">
        <v>4.0E7</v>
      </c>
      <c r="H2204" s="26">
        <v>2.85176741E8</v>
      </c>
      <c r="I2204" s="26" t="str">
        <f t="shared" si="2"/>
        <v>  245,176,741 </v>
      </c>
      <c r="J2204" s="27" t="str">
        <f>VLOOKUP(A2204,Vlookup!$K$2:$N$4579,MATCH(Vlookup!N2203,Vlookup!K2203:N2203,0),0)</f>
        <v>  120 </v>
      </c>
      <c r="K2204">
        <v>6.4</v>
      </c>
      <c r="L2204" s="26">
        <v>1406.0</v>
      </c>
    </row>
    <row r="2205" ht="14.25" customHeight="1">
      <c r="A2205" s="8">
        <v>168.0</v>
      </c>
      <c r="B2205" t="s">
        <v>3172</v>
      </c>
      <c r="C2205" s="25">
        <v>38546.0</v>
      </c>
      <c r="D2205" t="str">
        <f t="shared" si="1"/>
        <v>7</v>
      </c>
      <c r="E2205">
        <v>2005.0</v>
      </c>
      <c r="F2205" t="s">
        <v>999</v>
      </c>
      <c r="G2205" s="26">
        <v>1.5E8</v>
      </c>
      <c r="H2205" s="26">
        <v>4.74968763E8</v>
      </c>
      <c r="I2205" s="26" t="str">
        <f t="shared" si="2"/>
        <v>  324,968,763 </v>
      </c>
      <c r="J2205" s="27" t="str">
        <f>VLOOKUP(A2205,Vlookup!$K$2:$N$4579,MATCH(Vlookup!N2204,Vlookup!K2204:N2204,0),0)</f>
        <v>  119 </v>
      </c>
      <c r="K2205">
        <v>6.7</v>
      </c>
      <c r="L2205" s="26">
        <v>3759.0</v>
      </c>
    </row>
    <row r="2206" ht="14.25" customHeight="1">
      <c r="A2206" s="8">
        <v>169.0</v>
      </c>
      <c r="B2206" t="s">
        <v>3173</v>
      </c>
      <c r="C2206" s="25">
        <v>38534.0</v>
      </c>
      <c r="D2206" t="str">
        <f t="shared" si="1"/>
        <v>7</v>
      </c>
      <c r="E2206">
        <v>2005.0</v>
      </c>
      <c r="F2206" t="s">
        <v>999</v>
      </c>
      <c r="G2206" s="26">
        <v>4.5E7</v>
      </c>
      <c r="H2206" s="26">
        <v>1.6809014E7</v>
      </c>
      <c r="I2206" s="26" t="str">
        <f t="shared" si="2"/>
        <v>  (28,190,986)</v>
      </c>
      <c r="J2206" s="27" t="str">
        <f>VLOOKUP(A2206,Vlookup!$K$2:$N$4579,MATCH(Vlookup!N2205,Vlookup!K2205:N2205,0),0)</f>
        <v>  108 </v>
      </c>
      <c r="K2206">
        <v>5.2</v>
      </c>
      <c r="L2206" s="26">
        <v>96.0</v>
      </c>
    </row>
    <row r="2207" ht="14.25" customHeight="1">
      <c r="A2207" s="8">
        <v>170.0</v>
      </c>
      <c r="B2207" t="s">
        <v>3174</v>
      </c>
      <c r="C2207" s="25">
        <v>38534.0</v>
      </c>
      <c r="D2207" t="str">
        <f t="shared" si="1"/>
        <v>7</v>
      </c>
      <c r="E2207">
        <v>2005.0</v>
      </c>
      <c r="F2207" t="s">
        <v>1074</v>
      </c>
      <c r="G2207" s="26">
        <v>1900000.0</v>
      </c>
      <c r="H2207" s="26">
        <v>5900000.0</v>
      </c>
      <c r="I2207" s="26" t="str">
        <f t="shared" si="2"/>
        <v>  4,000,000 </v>
      </c>
      <c r="J2207" s="27" t="str">
        <f>VLOOKUP(A2207,Vlookup!$K$2:$N$4579,MATCH(Vlookup!N2206,Vlookup!K2206:N2206,0),0)</f>
        <v>  113 </v>
      </c>
      <c r="K2207">
        <v>6.9</v>
      </c>
      <c r="L2207" s="26">
        <v>17.0</v>
      </c>
    </row>
    <row r="2208" ht="14.25" customHeight="1">
      <c r="A2208" s="8">
        <v>172.0</v>
      </c>
      <c r="B2208" t="s">
        <v>1377</v>
      </c>
      <c r="C2208" s="25">
        <v>38532.0</v>
      </c>
      <c r="D2208" t="str">
        <f t="shared" si="1"/>
        <v>6</v>
      </c>
      <c r="E2208">
        <v>2005.0</v>
      </c>
      <c r="F2208" t="s">
        <v>999</v>
      </c>
      <c r="G2208" s="26">
        <v>1.0E8</v>
      </c>
      <c r="H2208" s="26">
        <v>3.30579719E8</v>
      </c>
      <c r="I2208" s="26" t="str">
        <f t="shared" si="2"/>
        <v>  230,579,719 </v>
      </c>
      <c r="J2208" s="27" t="str">
        <f>VLOOKUP(A2208,Vlookup!$K$2:$N$4579,MATCH(Vlookup!N2207,Vlookup!K2207:N2207,0),0)</f>
        <v>  107 </v>
      </c>
      <c r="K2208">
        <v>5.5</v>
      </c>
      <c r="L2208" s="26">
        <v>3040.0</v>
      </c>
    </row>
    <row r="2209" ht="14.25" customHeight="1">
      <c r="A2209" s="8">
        <v>173.0</v>
      </c>
      <c r="B2209" t="s">
        <v>3175</v>
      </c>
      <c r="C2209" s="25">
        <v>38531.0</v>
      </c>
      <c r="D2209" t="str">
        <f t="shared" si="1"/>
        <v>6</v>
      </c>
      <c r="E2209">
        <v>2005.0</v>
      </c>
      <c r="F2209" t="s">
        <v>999</v>
      </c>
      <c r="G2209" s="26">
        <v>1.32E8</v>
      </c>
      <c r="H2209" s="26">
        <v>5.91739379E8</v>
      </c>
      <c r="I2209" s="26" t="str">
        <f t="shared" si="2"/>
        <v>  459,739,379 </v>
      </c>
      <c r="J2209" s="27" t="str">
        <f>VLOOKUP(A2209,Vlookup!$K$2:$N$4579,MATCH(Vlookup!N2208,Vlookup!K2208:N2208,0),0)</f>
        <v>  127 </v>
      </c>
      <c r="K2209">
        <v>6.2</v>
      </c>
      <c r="L2209" s="26">
        <v>2397.0</v>
      </c>
    </row>
    <row r="2210" ht="14.25" customHeight="1">
      <c r="A2210" s="8">
        <v>174.0</v>
      </c>
      <c r="B2210" t="s">
        <v>3176</v>
      </c>
      <c r="C2210" s="25">
        <v>38530.0</v>
      </c>
      <c r="D2210" t="str">
        <f t="shared" si="1"/>
        <v>6</v>
      </c>
      <c r="E2210">
        <v>2005.0</v>
      </c>
      <c r="F2210" t="s">
        <v>999</v>
      </c>
      <c r="G2210" s="26">
        <v>3.0E7</v>
      </c>
      <c r="H2210" s="26">
        <v>2.5473093E7</v>
      </c>
      <c r="I2210" s="26" t="str">
        <f t="shared" si="2"/>
        <v>  (4,526,907)</v>
      </c>
      <c r="J2210" s="27" t="str">
        <f>VLOOKUP(A2210,Vlookup!$K$2:$N$4579,MATCH(Vlookup!N2209,Vlookup!K2209:N2209,0),0)</f>
        <v>  113 </v>
      </c>
      <c r="K2210">
        <v>5.3</v>
      </c>
      <c r="L2210" s="26">
        <v>275.0</v>
      </c>
    </row>
    <row r="2211" ht="14.25" customHeight="1">
      <c r="A2211" s="8">
        <v>176.0</v>
      </c>
      <c r="B2211" t="s">
        <v>3177</v>
      </c>
      <c r="C2211" s="25">
        <v>38527.0</v>
      </c>
      <c r="D2211" t="str">
        <f t="shared" si="1"/>
        <v>6</v>
      </c>
      <c r="E2211">
        <v>2005.0</v>
      </c>
      <c r="F2211" t="s">
        <v>999</v>
      </c>
      <c r="G2211" s="26">
        <v>1.5E7</v>
      </c>
      <c r="H2211" s="26">
        <v>4.6770602E7</v>
      </c>
      <c r="I2211" s="26" t="str">
        <f t="shared" si="2"/>
        <v>  31,770,602 </v>
      </c>
      <c r="J2211" s="27" t="str">
        <f>VLOOKUP(A2211,Vlookup!$K$2:$N$4579,MATCH(Vlookup!N2210,Vlookup!K2210:N2210,0),0)</f>
        <v>  103 </v>
      </c>
      <c r="K2211">
        <v>6.0</v>
      </c>
      <c r="L2211" s="26">
        <v>395.0</v>
      </c>
    </row>
    <row r="2212" ht="14.25" customHeight="1">
      <c r="A2212" s="8">
        <v>177.0</v>
      </c>
      <c r="B2212" t="s">
        <v>3178</v>
      </c>
      <c r="C2212" s="25">
        <v>38525.0</v>
      </c>
      <c r="D2212" t="str">
        <f t="shared" si="1"/>
        <v>6</v>
      </c>
      <c r="E2212">
        <v>2005.0</v>
      </c>
      <c r="F2212" t="s">
        <v>999</v>
      </c>
      <c r="G2212" s="26">
        <v>5.0E7</v>
      </c>
      <c r="H2212" s="26">
        <v>6.6002004E7</v>
      </c>
      <c r="I2212" s="26" t="str">
        <f t="shared" si="2"/>
        <v>  16,002,004 </v>
      </c>
      <c r="J2212" s="27" t="str">
        <f>VLOOKUP(A2212,Vlookup!$K$2:$N$4579,MATCH(Vlookup!N2211,Vlookup!K2211:N2211,0),0)</f>
        <v>  137 </v>
      </c>
      <c r="K2212">
        <v>5.1</v>
      </c>
      <c r="L2212" s="26">
        <v>559.0</v>
      </c>
    </row>
    <row r="2213" ht="14.25" customHeight="1">
      <c r="A2213" s="8">
        <v>179.0</v>
      </c>
      <c r="B2213" t="s">
        <v>3179</v>
      </c>
      <c r="C2213" s="25">
        <v>38524.0</v>
      </c>
      <c r="D2213" t="str">
        <f t="shared" si="1"/>
        <v>6</v>
      </c>
      <c r="E2213">
        <v>2005.0</v>
      </c>
      <c r="F2213" t="s">
        <v>999</v>
      </c>
      <c r="G2213" s="26">
        <v>8.5E7</v>
      </c>
      <c r="H2213" s="26">
        <v>1.31426169E8</v>
      </c>
      <c r="I2213" s="26" t="str">
        <f t="shared" si="2"/>
        <v>  46,426,169 </v>
      </c>
      <c r="J2213" s="27" t="str">
        <f>VLOOKUP(A2213,Vlookup!$K$2:$N$4579,MATCH(Vlookup!N2212,Vlookup!K2212:N2212,0),0)</f>
        <v>  128 </v>
      </c>
      <c r="K2213">
        <v>4.8</v>
      </c>
      <c r="L2213" s="26">
        <v>463.0</v>
      </c>
    </row>
    <row r="2214" ht="14.25" customHeight="1">
      <c r="A2214" s="8">
        <v>180.0</v>
      </c>
      <c r="B2214" t="s">
        <v>3180</v>
      </c>
      <c r="C2214" s="25">
        <v>38518.0</v>
      </c>
      <c r="D2214" t="str">
        <f t="shared" si="1"/>
        <v>6</v>
      </c>
      <c r="E2214">
        <v>2005.0</v>
      </c>
      <c r="F2214" t="s">
        <v>1116</v>
      </c>
      <c r="G2214" s="26">
        <v>1.3E7</v>
      </c>
      <c r="H2214" s="26">
        <v>2.3727301E7</v>
      </c>
      <c r="I2214" s="26" t="str">
        <f t="shared" si="2"/>
        <v>  10,727,301 </v>
      </c>
      <c r="J2214" s="27" t="str">
        <f>VLOOKUP(A2214,Vlookup!$K$2:$N$4579,MATCH(Vlookup!N2213,Vlookup!K2213:N2213,0),0)</f>
        <v>  145 </v>
      </c>
      <c r="K2214">
        <v>6.8</v>
      </c>
      <c r="L2214" s="26">
        <v>156.0</v>
      </c>
    </row>
    <row r="2215" ht="14.25" customHeight="1">
      <c r="A2215" s="8">
        <v>182.0</v>
      </c>
      <c r="B2215" t="s">
        <v>3181</v>
      </c>
      <c r="C2215" s="25">
        <v>38513.0</v>
      </c>
      <c r="D2215" t="str">
        <f t="shared" si="1"/>
        <v>6</v>
      </c>
      <c r="E2215">
        <v>2005.0</v>
      </c>
      <c r="F2215" t="s">
        <v>999</v>
      </c>
      <c r="G2215" s="26">
        <v>1.5E8</v>
      </c>
      <c r="H2215" s="26">
        <v>3.74218673E8</v>
      </c>
      <c r="I2215" s="26" t="str">
        <f t="shared" si="2"/>
        <v>  224,218,673 </v>
      </c>
      <c r="J2215" s="27" t="str">
        <f>VLOOKUP(A2215,Vlookup!$K$2:$N$4579,MATCH(Vlookup!N2214,Vlookup!K2214:N2214,0),0)</f>
        <v>  108 </v>
      </c>
      <c r="K2215">
        <v>7.5</v>
      </c>
      <c r="L2215" s="26">
        <v>7511.0</v>
      </c>
    </row>
    <row r="2216" ht="14.25" customHeight="1">
      <c r="A2216" s="8">
        <v>183.0</v>
      </c>
      <c r="B2216" t="s">
        <v>3182</v>
      </c>
      <c r="C2216" s="25">
        <v>38513.0</v>
      </c>
      <c r="D2216" t="str">
        <f t="shared" si="1"/>
        <v>6</v>
      </c>
      <c r="E2216">
        <v>2005.0</v>
      </c>
      <c r="F2216" t="s">
        <v>999</v>
      </c>
      <c r="G2216" s="26">
        <v>5.0E7</v>
      </c>
      <c r="H2216" s="26">
        <v>6.9425966E7</v>
      </c>
      <c r="I2216" s="26" t="str">
        <f t="shared" si="2"/>
        <v>  19,425,966 </v>
      </c>
      <c r="J2216" s="27" t="str">
        <f>VLOOKUP(A2216,Vlookup!$K$2:$N$4579,MATCH(Vlookup!N2215,Vlookup!K2215:N2215,0),0)</f>
        <v>  100 </v>
      </c>
      <c r="K2216">
        <v>4.4</v>
      </c>
      <c r="L2216" s="26">
        <v>278.0</v>
      </c>
    </row>
    <row r="2217" ht="14.25" customHeight="1">
      <c r="A2217" s="8">
        <v>184.0</v>
      </c>
      <c r="B2217" t="s">
        <v>3183</v>
      </c>
      <c r="C2217" s="25">
        <v>38510.0</v>
      </c>
      <c r="D2217" t="str">
        <f t="shared" si="1"/>
        <v>6</v>
      </c>
      <c r="E2217">
        <v>2005.0</v>
      </c>
      <c r="F2217" t="s">
        <v>999</v>
      </c>
      <c r="G2217" s="26">
        <v>1.1E8</v>
      </c>
      <c r="H2217" s="26">
        <v>4.7820752E8</v>
      </c>
      <c r="I2217" s="26" t="str">
        <f t="shared" si="2"/>
        <v>  368,207,520 </v>
      </c>
      <c r="J2217" s="27" t="str">
        <f>VLOOKUP(A2217,Vlookup!$K$2:$N$4579,MATCH(Vlookup!N2216,Vlookup!K2216:N2216,0),0)</f>
        <v>  154 </v>
      </c>
      <c r="K2217">
        <v>6.5</v>
      </c>
      <c r="L2217" s="26">
        <v>3048.0</v>
      </c>
    </row>
    <row r="2218" ht="14.25" customHeight="1">
      <c r="A2218" s="8">
        <v>185.0</v>
      </c>
      <c r="B2218" t="s">
        <v>3184</v>
      </c>
      <c r="C2218" s="25">
        <v>38509.0</v>
      </c>
      <c r="D2218" t="str">
        <f t="shared" si="1"/>
        <v>6</v>
      </c>
      <c r="E2218">
        <v>2005.0</v>
      </c>
      <c r="F2218" t="s">
        <v>999</v>
      </c>
      <c r="G2218" s="26">
        <v>3.0E7</v>
      </c>
      <c r="H2218" s="26">
        <v>2.7610873E7</v>
      </c>
      <c r="I2218" s="26" t="str">
        <f t="shared" si="2"/>
        <v>  (2,389,127)</v>
      </c>
      <c r="J2218" s="27" t="str">
        <f>VLOOKUP(A2218,Vlookup!$K$2:$N$4579,MATCH(Vlookup!N2217,Vlookup!K2217:N2217,0),0)</f>
        <v>  136 </v>
      </c>
      <c r="K2218">
        <v>6.6</v>
      </c>
      <c r="L2218" s="26">
        <v>244.0</v>
      </c>
    </row>
    <row r="2219" ht="14.25" customHeight="1">
      <c r="A2219" s="8">
        <v>186.0</v>
      </c>
      <c r="B2219" t="s">
        <v>3185</v>
      </c>
      <c r="C2219" s="25">
        <v>38506.0</v>
      </c>
      <c r="D2219" t="str">
        <f t="shared" si="1"/>
        <v>6</v>
      </c>
      <c r="E2219">
        <v>2005.0</v>
      </c>
      <c r="F2219" t="s">
        <v>999</v>
      </c>
      <c r="G2219" s="26">
        <v>2.5E7</v>
      </c>
      <c r="H2219" s="26">
        <v>1.3411957E7</v>
      </c>
      <c r="I2219" s="26" t="str">
        <f t="shared" si="2"/>
        <v>  (11,588,043)</v>
      </c>
      <c r="J2219" s="27" t="str">
        <f>VLOOKUP(A2219,Vlookup!$K$2:$N$4579,MATCH(Vlookup!N2218,Vlookup!K2218:N2218,0),0)</f>
        <v>  110 </v>
      </c>
      <c r="K2219">
        <v>7.0</v>
      </c>
      <c r="L2219" s="26">
        <v>215.0</v>
      </c>
    </row>
    <row r="2220" ht="14.25" customHeight="1">
      <c r="A2220" s="8">
        <v>187.0</v>
      </c>
      <c r="B2220" t="s">
        <v>3186</v>
      </c>
      <c r="C2220" s="25">
        <v>38505.0</v>
      </c>
      <c r="D2220" t="str">
        <f t="shared" si="1"/>
        <v>6</v>
      </c>
      <c r="E2220">
        <v>2005.0</v>
      </c>
      <c r="F2220" t="s">
        <v>999</v>
      </c>
      <c r="G2220" s="26">
        <v>8.8E7</v>
      </c>
      <c r="H2220" s="26">
        <v>1.08539911E8</v>
      </c>
      <c r="I2220" s="26" t="str">
        <f t="shared" si="2"/>
        <v>  20,539,911 </v>
      </c>
      <c r="J2220" s="27" t="str">
        <f>VLOOKUP(A2220,Vlookup!$K$2:$N$4579,MATCH(Vlookup!N2219,Vlookup!K2219:N2219,0),0)</f>
        <v>  124 </v>
      </c>
      <c r="K2220">
        <v>7.3</v>
      </c>
      <c r="L2220" s="26">
        <v>630.0</v>
      </c>
    </row>
    <row r="2221" ht="14.25" customHeight="1">
      <c r="A2221" s="8">
        <v>189.0</v>
      </c>
      <c r="B2221" t="s">
        <v>3187</v>
      </c>
      <c r="C2221" s="25">
        <v>38505.0</v>
      </c>
      <c r="D2221" t="str">
        <f t="shared" si="1"/>
        <v>6</v>
      </c>
      <c r="E2221">
        <v>2005.0</v>
      </c>
      <c r="F2221" t="s">
        <v>999</v>
      </c>
      <c r="G2221" s="26">
        <v>2.5E7</v>
      </c>
      <c r="H2221" s="26">
        <v>3.635135E7</v>
      </c>
      <c r="I2221" s="26" t="str">
        <f t="shared" si="2"/>
        <v>  11,351,350 </v>
      </c>
      <c r="J2221" s="27" t="str">
        <f>VLOOKUP(A2221,Vlookup!$K$2:$N$4579,MATCH(Vlookup!N2220,Vlookup!K2220:N2220,0),0)</f>
        <v>  102 </v>
      </c>
      <c r="K2221">
        <v>5.4</v>
      </c>
      <c r="L2221" s="26">
        <v>118.0</v>
      </c>
    </row>
    <row r="2222" ht="14.25" customHeight="1">
      <c r="A2222" s="8">
        <v>192.0</v>
      </c>
      <c r="B2222" t="s">
        <v>3188</v>
      </c>
      <c r="C2222" s="25">
        <v>38504.0</v>
      </c>
      <c r="D2222" t="str">
        <f t="shared" si="1"/>
        <v>6</v>
      </c>
      <c r="E2222">
        <v>2005.0</v>
      </c>
      <c r="F2222" t="s">
        <v>999</v>
      </c>
      <c r="G2222" s="26">
        <v>2.5E7</v>
      </c>
      <c r="H2222" s="26">
        <v>3.9053061E7</v>
      </c>
      <c r="I2222" s="26" t="str">
        <f t="shared" si="2"/>
        <v>  14,053,061 </v>
      </c>
      <c r="J2222" s="27" t="str">
        <f>VLOOKUP(A2222,Vlookup!$K$2:$N$4579,MATCH(Vlookup!N2221,Vlookup!K2221:N2221,0),0)</f>
        <v>  130 </v>
      </c>
      <c r="K2222">
        <v>6.3</v>
      </c>
      <c r="L2222" s="26">
        <v>396.0</v>
      </c>
    </row>
    <row r="2223" ht="14.25" customHeight="1">
      <c r="A2223" s="8">
        <v>193.0</v>
      </c>
      <c r="B2223" t="s">
        <v>3189</v>
      </c>
      <c r="C2223" s="25">
        <v>38497.0</v>
      </c>
      <c r="D2223" t="str">
        <f t="shared" si="1"/>
        <v>5</v>
      </c>
      <c r="E2223">
        <v>2005.0</v>
      </c>
      <c r="F2223" t="s">
        <v>999</v>
      </c>
      <c r="G2223" s="26">
        <v>7.5E7</v>
      </c>
      <c r="H2223" s="26">
        <v>5.32680671E8</v>
      </c>
      <c r="I2223" s="26" t="str">
        <f t="shared" si="2"/>
        <v>  457,680,671 </v>
      </c>
      <c r="J2223" s="27" t="str">
        <f>VLOOKUP(A2223,Vlookup!$K$2:$N$4579,MATCH(Vlookup!N2222,Vlookup!K2222:N2222,0),0)</f>
        <v>  118 </v>
      </c>
      <c r="K2223">
        <v>6.6</v>
      </c>
      <c r="L2223" s="26">
        <v>3322.0</v>
      </c>
    </row>
    <row r="2224" ht="14.25" customHeight="1">
      <c r="A2224" s="8">
        <v>194.0</v>
      </c>
      <c r="B2224" t="s">
        <v>3190</v>
      </c>
      <c r="C2224" s="25">
        <v>38491.0</v>
      </c>
      <c r="D2224" t="str">
        <f t="shared" si="1"/>
        <v>5</v>
      </c>
      <c r="E2224">
        <v>2005.0</v>
      </c>
      <c r="F2224" t="s">
        <v>999</v>
      </c>
      <c r="G2224" s="26">
        <v>8.2E7</v>
      </c>
      <c r="H2224" s="26">
        <v>1.90320568E8</v>
      </c>
      <c r="I2224" s="26" t="str">
        <f t="shared" si="2"/>
        <v>  108,320,568 </v>
      </c>
      <c r="J2224" s="27" t="str">
        <f>VLOOKUP(A2224,Vlookup!$K$2:$N$4579,MATCH(Vlookup!N2223,Vlookup!K2223:N2223,0),0)</f>
        <v>  122 </v>
      </c>
      <c r="K2224">
        <v>6.2</v>
      </c>
      <c r="L2224" s="26">
        <v>804.0</v>
      </c>
    </row>
    <row r="2225" ht="14.25" customHeight="1">
      <c r="A2225" s="8">
        <v>196.0</v>
      </c>
      <c r="B2225" t="s">
        <v>3191</v>
      </c>
      <c r="C2225" s="25">
        <v>38489.0</v>
      </c>
      <c r="D2225" t="str">
        <f t="shared" si="1"/>
        <v>5</v>
      </c>
      <c r="E2225">
        <v>2005.0</v>
      </c>
      <c r="F2225" t="s">
        <v>999</v>
      </c>
      <c r="G2225" s="26">
        <v>1.13E8</v>
      </c>
      <c r="H2225" s="26">
        <v>8.5E8</v>
      </c>
      <c r="I2225" s="26" t="str">
        <f t="shared" si="2"/>
        <v>  737,000,000 </v>
      </c>
      <c r="J2225" s="27" t="str">
        <f>VLOOKUP(A2225,Vlookup!$K$2:$N$4579,MATCH(Vlookup!N2224,Vlookup!K2224:N2224,0),0)</f>
        <v>  118 </v>
      </c>
      <c r="K2225">
        <v>7.1</v>
      </c>
      <c r="L2225" s="26">
        <v>4200.0</v>
      </c>
    </row>
    <row r="2226" ht="14.25" customHeight="1">
      <c r="A2226" s="8">
        <v>197.0</v>
      </c>
      <c r="B2226" t="s">
        <v>3192</v>
      </c>
      <c r="C2226" s="25">
        <v>38489.0</v>
      </c>
      <c r="D2226" t="str">
        <f t="shared" si="1"/>
        <v>5</v>
      </c>
      <c r="E2226">
        <v>2005.0</v>
      </c>
      <c r="F2226" t="s">
        <v>999</v>
      </c>
      <c r="G2226" s="26">
        <v>1.0E7</v>
      </c>
      <c r="H2226" s="26">
        <v>4.5742101E7</v>
      </c>
      <c r="I2226" s="26" t="str">
        <f t="shared" si="2"/>
        <v>  35,742,101 </v>
      </c>
      <c r="J2226" s="27" t="str">
        <f>VLOOKUP(A2226,Vlookup!$K$2:$N$4579,MATCH(Vlookup!N2225,Vlookup!K2225:N2225,0),0)</f>
        <v>  177 </v>
      </c>
      <c r="K2226">
        <v>6.8</v>
      </c>
      <c r="L2226" s="26">
        <v>359.0</v>
      </c>
    </row>
    <row r="2227" ht="14.25" customHeight="1">
      <c r="A2227" s="8">
        <v>199.0</v>
      </c>
      <c r="B2227" t="s">
        <v>3193</v>
      </c>
      <c r="C2227" s="25">
        <v>38487.0</v>
      </c>
      <c r="D2227" t="str">
        <f t="shared" si="1"/>
        <v>5</v>
      </c>
      <c r="E2227">
        <v>2005.0</v>
      </c>
      <c r="F2227" t="s">
        <v>999</v>
      </c>
      <c r="G2227" s="26">
        <v>8.0E7</v>
      </c>
      <c r="H2227" s="26">
        <v>5989640.0</v>
      </c>
      <c r="I2227" s="26" t="str">
        <f t="shared" si="2"/>
        <v>  (74,010,360)</v>
      </c>
      <c r="J2227" s="27" t="str">
        <f>VLOOKUP(A2227,Vlookup!$K$2:$N$4579,MATCH(Vlookup!N2226,Vlookup!K2226:N2226,0),0)</f>
        <v>  111 </v>
      </c>
      <c r="K2227">
        <v>4.8</v>
      </c>
      <c r="L2227" s="26">
        <v>111.0</v>
      </c>
    </row>
    <row r="2228" ht="14.25" customHeight="1">
      <c r="A2228" s="8">
        <v>200.0</v>
      </c>
      <c r="B2228" t="s">
        <v>3194</v>
      </c>
      <c r="C2228" s="25">
        <v>38485.0</v>
      </c>
      <c r="D2228" t="str">
        <f t="shared" si="1"/>
        <v>5</v>
      </c>
      <c r="E2228">
        <v>2005.0</v>
      </c>
      <c r="F2228" t="s">
        <v>999</v>
      </c>
      <c r="G2228" s="26">
        <v>4.5E7</v>
      </c>
      <c r="H2228" s="26">
        <v>5.6070433E7</v>
      </c>
      <c r="I2228" s="26" t="str">
        <f t="shared" si="2"/>
        <v>  11,070,433 </v>
      </c>
      <c r="J2228" s="27" t="str">
        <f>VLOOKUP(A2228,Vlookup!$K$2:$N$4579,MATCH(Vlookup!N2227,Vlookup!K2227:N2227,0),0)</f>
        <v>  103 </v>
      </c>
      <c r="K2228">
        <v>5.6</v>
      </c>
      <c r="L2228" s="26">
        <v>179.0</v>
      </c>
    </row>
    <row r="2229" ht="14.25" customHeight="1">
      <c r="A2229" s="8">
        <v>201.0</v>
      </c>
      <c r="B2229" t="s">
        <v>3195</v>
      </c>
      <c r="C2229" s="25">
        <v>38485.0</v>
      </c>
      <c r="D2229" t="str">
        <f t="shared" si="1"/>
        <v>5</v>
      </c>
      <c r="E2229">
        <v>2005.0</v>
      </c>
      <c r="F2229" t="s">
        <v>999</v>
      </c>
      <c r="G2229" s="26">
        <v>4.3E7</v>
      </c>
      <c r="H2229" s="26">
        <v>1.54749918E8</v>
      </c>
      <c r="I2229" s="26" t="str">
        <f t="shared" si="2"/>
        <v>  111,749,918 </v>
      </c>
      <c r="J2229" s="27" t="str">
        <f>VLOOKUP(A2229,Vlookup!$K$2:$N$4579,MATCH(Vlookup!N2228,Vlookup!K2228:N2228,0),0)</f>
        <v>  117 </v>
      </c>
      <c r="K2229">
        <v>5.6</v>
      </c>
      <c r="L2229" s="26">
        <v>413.0</v>
      </c>
    </row>
    <row r="2230" ht="14.25" customHeight="1">
      <c r="A2230" s="8">
        <v>205.0</v>
      </c>
      <c r="B2230" t="s">
        <v>3196</v>
      </c>
      <c r="C2230" s="25">
        <v>38484.0</v>
      </c>
      <c r="D2230" t="str">
        <f t="shared" si="1"/>
        <v>5</v>
      </c>
      <c r="E2230">
        <v>2005.0</v>
      </c>
      <c r="F2230" t="s">
        <v>999</v>
      </c>
      <c r="G2230" s="26">
        <v>1.0E7</v>
      </c>
      <c r="H2230" s="26">
        <v>1.7297244E7</v>
      </c>
      <c r="I2230" s="26" t="str">
        <f t="shared" si="2"/>
        <v>  7,297,244 </v>
      </c>
      <c r="J2230" s="27" t="str">
        <f>VLOOKUP(A2230,Vlookup!$K$2:$N$4579,MATCH(Vlookup!N2229,Vlookup!K2229:N2229,0),0)</f>
        <v>  121 </v>
      </c>
      <c r="K2230">
        <v>6.2</v>
      </c>
      <c r="L2230" s="26">
        <v>137.0</v>
      </c>
    </row>
    <row r="2231" ht="14.25" customHeight="1">
      <c r="A2231" s="8">
        <v>207.0</v>
      </c>
      <c r="B2231" t="s">
        <v>3197</v>
      </c>
      <c r="C2231" s="25">
        <v>38484.0</v>
      </c>
      <c r="D2231" t="str">
        <f t="shared" si="1"/>
        <v>5</v>
      </c>
      <c r="E2231">
        <v>2005.0</v>
      </c>
      <c r="F2231" t="s">
        <v>1294</v>
      </c>
      <c r="G2231" s="26">
        <v>1549000.0</v>
      </c>
      <c r="H2231" s="26">
        <v>7096000.0</v>
      </c>
      <c r="I2231" s="26" t="str">
        <f t="shared" si="2"/>
        <v>  5,547,000 </v>
      </c>
      <c r="J2231" s="27" t="str">
        <f>VLOOKUP(A2231,Vlookup!$K$2:$N$4579,MATCH(Vlookup!N2230,Vlookup!K2230:N2230,0),0)</f>
        <v>  129 </v>
      </c>
      <c r="K2231">
        <v>6.3</v>
      </c>
      <c r="L2231" s="26">
        <v>46.0</v>
      </c>
    </row>
    <row r="2232" ht="14.25" customHeight="1">
      <c r="A2232" s="8">
        <v>213.0</v>
      </c>
      <c r="B2232" t="s">
        <v>3198</v>
      </c>
      <c r="C2232" s="25">
        <v>38475.0</v>
      </c>
      <c r="D2232" t="str">
        <f t="shared" si="1"/>
        <v>5</v>
      </c>
      <c r="E2232">
        <v>2005.0</v>
      </c>
      <c r="F2232" t="s">
        <v>999</v>
      </c>
      <c r="G2232" s="26">
        <v>1.3E8</v>
      </c>
      <c r="H2232" s="26">
        <v>2.11643158E8</v>
      </c>
      <c r="I2232" s="26" t="str">
        <f t="shared" si="2"/>
        <v>  81,643,158 </v>
      </c>
      <c r="J2232" s="27" t="str">
        <f>VLOOKUP(A2232,Vlookup!$K$2:$N$4579,MATCH(Vlookup!N2231,Vlookup!K2231:N2231,0),0)</f>
        <v>  136 </v>
      </c>
      <c r="K2232">
        <v>6.6</v>
      </c>
      <c r="L2232" s="26">
        <v>1187.0</v>
      </c>
    </row>
    <row r="2233" ht="14.25" customHeight="1">
      <c r="A2233" s="8">
        <v>214.0</v>
      </c>
      <c r="B2233" t="s">
        <v>3199</v>
      </c>
      <c r="C2233" s="25">
        <v>38472.0</v>
      </c>
      <c r="D2233" t="str">
        <f t="shared" si="1"/>
        <v>4</v>
      </c>
      <c r="E2233">
        <v>2005.0</v>
      </c>
      <c r="F2233" t="s">
        <v>999</v>
      </c>
      <c r="G2233" s="26">
        <v>4.0E7</v>
      </c>
      <c r="H2233" s="26">
        <v>6.8766121E7</v>
      </c>
      <c r="I2233" s="26" t="str">
        <f t="shared" si="2"/>
        <v>  28,766,121 </v>
      </c>
      <c r="J2233" s="27" t="str">
        <f>VLOOKUP(A2233,Vlookup!$K$2:$N$4579,MATCH(Vlookup!N2232,Vlookup!K2232:N2232,0),0)</f>
        <v>  108 </v>
      </c>
      <c r="K2233">
        <v>5.5</v>
      </c>
      <c r="L2233" s="26">
        <v>696.0</v>
      </c>
    </row>
    <row r="2234" ht="14.25" customHeight="1">
      <c r="A2234" s="8">
        <v>215.0</v>
      </c>
      <c r="B2234" t="s">
        <v>3200</v>
      </c>
      <c r="C2234" s="25">
        <v>38469.0</v>
      </c>
      <c r="D2234" t="str">
        <f t="shared" si="1"/>
        <v>4</v>
      </c>
      <c r="E2234">
        <v>2005.0</v>
      </c>
      <c r="F2234" t="s">
        <v>999</v>
      </c>
      <c r="G2234" s="26">
        <v>6.0E7</v>
      </c>
      <c r="H2234" s="26">
        <v>7.1073932E7</v>
      </c>
      <c r="I2234" s="26" t="str">
        <f t="shared" si="2"/>
        <v>  11,073,932 </v>
      </c>
      <c r="J2234" s="27" t="str">
        <f>VLOOKUP(A2234,Vlookup!$K$2:$N$4579,MATCH(Vlookup!N2233,Vlookup!K2233:N2233,0),0)</f>
        <v>  92 </v>
      </c>
      <c r="K2234">
        <v>4.7</v>
      </c>
      <c r="L2234" s="26">
        <v>565.0</v>
      </c>
    </row>
    <row r="2235" ht="14.25" customHeight="1">
      <c r="A2235" s="8">
        <v>217.0</v>
      </c>
      <c r="B2235" t="s">
        <v>3201</v>
      </c>
      <c r="C2235" s="25">
        <v>38464.0</v>
      </c>
      <c r="D2235" t="str">
        <f t="shared" si="1"/>
        <v>4</v>
      </c>
      <c r="E2235">
        <v>2005.0</v>
      </c>
      <c r="F2235" t="s">
        <v>999</v>
      </c>
      <c r="G2235" s="26">
        <v>3.0E7</v>
      </c>
      <c r="H2235" s="26">
        <v>4.2886719E7</v>
      </c>
      <c r="I2235" s="26" t="str">
        <f t="shared" si="2"/>
        <v>  12,886,719 </v>
      </c>
      <c r="J2235" s="27" t="str">
        <f>VLOOKUP(A2235,Vlookup!$K$2:$N$4579,MATCH(Vlookup!N2234,Vlookup!K2234:N2234,0),0)</f>
        <v>  122 </v>
      </c>
      <c r="K2235">
        <v>6.5</v>
      </c>
      <c r="L2235" s="26">
        <v>329.0</v>
      </c>
    </row>
    <row r="2236" ht="14.25" customHeight="1">
      <c r="A2236" s="8">
        <v>218.0</v>
      </c>
      <c r="B2236" t="s">
        <v>3202</v>
      </c>
      <c r="C2236" s="25">
        <v>38462.0</v>
      </c>
      <c r="D2236" t="str">
        <f t="shared" si="1"/>
        <v>4</v>
      </c>
      <c r="E2236">
        <v>2005.0</v>
      </c>
      <c r="F2236" t="s">
        <v>1116</v>
      </c>
      <c r="G2236" s="26">
        <v>2.4E7</v>
      </c>
      <c r="H2236" s="26">
        <v>1.1875866E7</v>
      </c>
      <c r="I2236" s="26" t="str">
        <f t="shared" si="2"/>
        <v>  (12,124,134)</v>
      </c>
      <c r="J2236" s="27" t="str">
        <f>VLOOKUP(A2236,Vlookup!$K$2:$N$4579,MATCH(Vlookup!N2235,Vlookup!K2235:N2235,0),0)</f>
        <v>  108 </v>
      </c>
      <c r="K2236">
        <v>5.5</v>
      </c>
      <c r="L2236" s="26">
        <v>57.0</v>
      </c>
    </row>
    <row r="2237" ht="14.25" customHeight="1">
      <c r="A2237" s="8">
        <v>219.0</v>
      </c>
      <c r="B2237" t="s">
        <v>3203</v>
      </c>
      <c r="C2237" s="25">
        <v>38457.0</v>
      </c>
      <c r="D2237" t="str">
        <f t="shared" si="1"/>
        <v>4</v>
      </c>
      <c r="E2237">
        <v>2005.0</v>
      </c>
      <c r="F2237" t="s">
        <v>999</v>
      </c>
      <c r="G2237" s="26">
        <v>1.9E7</v>
      </c>
      <c r="H2237" s="26">
        <v>1.08047131E8</v>
      </c>
      <c r="I2237" s="26" t="str">
        <f t="shared" si="2"/>
        <v>  89,047,131 </v>
      </c>
      <c r="J2237" s="27" t="str">
        <f>VLOOKUP(A2237,Vlookup!$K$2:$N$4579,MATCH(Vlookup!N2236,Vlookup!K2236:N2236,0),0)</f>
        <v>  121 </v>
      </c>
      <c r="K2237">
        <v>6.0</v>
      </c>
      <c r="L2237" s="26">
        <v>606.0</v>
      </c>
    </row>
    <row r="2238" ht="14.25" customHeight="1">
      <c r="A2238" s="8">
        <v>223.0</v>
      </c>
      <c r="B2238" t="s">
        <v>3204</v>
      </c>
      <c r="C2238" s="25">
        <v>38450.0</v>
      </c>
      <c r="D2238" t="str">
        <f t="shared" si="1"/>
        <v>4</v>
      </c>
      <c r="E2238">
        <v>2005.0</v>
      </c>
      <c r="F2238" t="s">
        <v>999</v>
      </c>
      <c r="G2238" s="26">
        <v>8.0E7</v>
      </c>
      <c r="H2238" s="26">
        <v>1.62944923E8</v>
      </c>
      <c r="I2238" s="26" t="str">
        <f t="shared" si="2"/>
        <v>  82,944,923 </v>
      </c>
      <c r="J2238" s="27" t="str">
        <f>VLOOKUP(A2238,Vlookup!$K$2:$N$4579,MATCH(Vlookup!N2237,Vlookup!K2237:N2237,0),0)</f>
        <v>  130 </v>
      </c>
      <c r="K2238">
        <v>6.2</v>
      </c>
      <c r="L2238" s="26">
        <v>400.0</v>
      </c>
    </row>
    <row r="2239" ht="14.25" customHeight="1">
      <c r="A2239" s="8">
        <v>226.0</v>
      </c>
      <c r="B2239" t="s">
        <v>3205</v>
      </c>
      <c r="C2239" s="25">
        <v>38448.0</v>
      </c>
      <c r="D2239" t="str">
        <f t="shared" si="1"/>
        <v>4</v>
      </c>
      <c r="E2239">
        <v>2005.0</v>
      </c>
      <c r="F2239" t="s">
        <v>999</v>
      </c>
      <c r="G2239" s="26">
        <v>1.3E8</v>
      </c>
      <c r="H2239" s="26">
        <v>1.19269486E8</v>
      </c>
      <c r="I2239" s="26" t="str">
        <f t="shared" si="2"/>
        <v>  (10,730,514)</v>
      </c>
      <c r="J2239" s="27" t="str">
        <f>VLOOKUP(A2239,Vlookup!$K$2:$N$4579,MATCH(Vlookup!N2238,Vlookup!K2238:N2238,0),0)</f>
        <v>  118 </v>
      </c>
      <c r="K2239">
        <v>5.7</v>
      </c>
      <c r="L2239" s="26">
        <v>440.0</v>
      </c>
    </row>
    <row r="2240" ht="14.25" customHeight="1">
      <c r="A2240" s="8">
        <v>227.0</v>
      </c>
      <c r="B2240" t="s">
        <v>3206</v>
      </c>
      <c r="C2240" s="25">
        <v>38448.0</v>
      </c>
      <c r="D2240" t="str">
        <f t="shared" si="1"/>
        <v>4</v>
      </c>
      <c r="E2240">
        <v>2005.0</v>
      </c>
      <c r="F2240" t="s">
        <v>999</v>
      </c>
      <c r="G2240" s="26">
        <v>3.0E7</v>
      </c>
      <c r="H2240" s="26">
        <v>5.0451307E7</v>
      </c>
      <c r="I2240" s="26" t="str">
        <f t="shared" si="2"/>
        <v>  20,451,307 </v>
      </c>
      <c r="J2240" s="27" t="str">
        <f>VLOOKUP(A2240,Vlookup!$K$2:$N$4579,MATCH(Vlookup!N2239,Vlookup!K2239:N2239,0),0)</f>
        <v>  91 </v>
      </c>
      <c r="K2240">
        <v>5.9</v>
      </c>
      <c r="L2240" s="26">
        <v>186.0</v>
      </c>
    </row>
    <row r="2241" ht="14.25" customHeight="1">
      <c r="A2241" s="8">
        <v>231.0</v>
      </c>
      <c r="B2241" t="s">
        <v>3207</v>
      </c>
      <c r="C2241" s="25">
        <v>38443.0</v>
      </c>
      <c r="D2241" t="str">
        <f t="shared" si="1"/>
        <v>4</v>
      </c>
      <c r="E2241">
        <v>2005.0</v>
      </c>
      <c r="F2241" t="s">
        <v>999</v>
      </c>
      <c r="G2241" s="26">
        <v>4.0E7</v>
      </c>
      <c r="H2241" s="26">
        <v>1.5873382E8</v>
      </c>
      <c r="I2241" s="26" t="str">
        <f t="shared" si="2"/>
        <v>  118,733,820 </v>
      </c>
      <c r="J2241" s="27" t="str">
        <f>VLOOKUP(A2241,Vlookup!$K$2:$N$4579,MATCH(Vlookup!N2240,Vlookup!K2240:N2240,0),0)</f>
        <v>  128 </v>
      </c>
      <c r="K2241">
        <v>7.2</v>
      </c>
      <c r="L2241" s="26">
        <v>2755.0</v>
      </c>
    </row>
    <row r="2242" ht="14.25" customHeight="1">
      <c r="A2242" s="8">
        <v>232.0</v>
      </c>
      <c r="B2242" t="s">
        <v>3208</v>
      </c>
      <c r="C2242" s="25">
        <v>38436.0</v>
      </c>
      <c r="D2242" t="str">
        <f t="shared" si="1"/>
        <v>3</v>
      </c>
      <c r="E2242">
        <v>2005.0</v>
      </c>
      <c r="F2242" t="s">
        <v>999</v>
      </c>
      <c r="G2242" s="26">
        <v>3.5E7</v>
      </c>
      <c r="H2242" s="26">
        <v>6.8915888E7</v>
      </c>
      <c r="I2242" s="26" t="str">
        <f t="shared" si="2"/>
        <v>  33,915,888 </v>
      </c>
      <c r="J2242" s="27" t="str">
        <f>VLOOKUP(A2242,Vlookup!$K$2:$N$4579,MATCH(Vlookup!N2241,Vlookup!K2241:N2241,0),0)</f>
        <v>  94 </v>
      </c>
      <c r="K2242">
        <v>5.5</v>
      </c>
      <c r="L2242" s="26">
        <v>230.0</v>
      </c>
    </row>
    <row r="2243" ht="14.25" customHeight="1">
      <c r="A2243" s="8">
        <v>235.0</v>
      </c>
      <c r="B2243" t="s">
        <v>3209</v>
      </c>
      <c r="C2243" s="25">
        <v>38436.0</v>
      </c>
      <c r="D2243" t="str">
        <f t="shared" si="1"/>
        <v>3</v>
      </c>
      <c r="E2243">
        <v>2005.0</v>
      </c>
      <c r="F2243" t="s">
        <v>999</v>
      </c>
      <c r="G2243" s="26">
        <v>3.5E7</v>
      </c>
      <c r="H2243" s="26">
        <v>1.9478106E7</v>
      </c>
      <c r="I2243" s="26" t="str">
        <f t="shared" si="2"/>
        <v>  (15,521,894)</v>
      </c>
      <c r="J2243" s="27" t="str">
        <f>VLOOKUP(A2243,Vlookup!$K$2:$N$4579,MATCH(Vlookup!N2242,Vlookup!K2242:N2242,0),0)</f>
        <v>  89 </v>
      </c>
      <c r="K2243">
        <v>5.2</v>
      </c>
      <c r="L2243" s="26">
        <v>239.0</v>
      </c>
    </row>
    <row r="2244" ht="14.25" customHeight="1">
      <c r="A2244" s="8">
        <v>236.0</v>
      </c>
      <c r="B2244" t="s">
        <v>3210</v>
      </c>
      <c r="C2244" s="25">
        <v>38428.0</v>
      </c>
      <c r="D2244" t="str">
        <f t="shared" si="1"/>
        <v>3</v>
      </c>
      <c r="E2244">
        <v>2005.0</v>
      </c>
      <c r="F2244" t="s">
        <v>999</v>
      </c>
      <c r="G2244" s="26">
        <v>5.0E7</v>
      </c>
      <c r="H2244" s="26">
        <v>1.61451538E8</v>
      </c>
      <c r="I2244" s="26" t="str">
        <f t="shared" si="2"/>
        <v>  111,451,538 </v>
      </c>
      <c r="J2244" s="27" t="str">
        <f>VLOOKUP(A2244,Vlookup!$K$2:$N$4579,MATCH(Vlookup!N2243,Vlookup!K2243:N2243,0),0)</f>
        <v>  106 </v>
      </c>
      <c r="K2244">
        <v>5.5</v>
      </c>
      <c r="L2244" s="26">
        <v>646.0</v>
      </c>
    </row>
    <row r="2245" ht="14.25" customHeight="1">
      <c r="A2245" s="8">
        <v>237.0</v>
      </c>
      <c r="B2245" t="s">
        <v>3211</v>
      </c>
      <c r="C2245" s="25">
        <v>38428.0</v>
      </c>
      <c r="D2245" t="str">
        <f t="shared" si="1"/>
        <v>3</v>
      </c>
      <c r="E2245">
        <v>2005.0</v>
      </c>
      <c r="F2245" t="s">
        <v>999</v>
      </c>
      <c r="G2245" s="26">
        <v>2.5E7</v>
      </c>
      <c r="H2245" s="26">
        <v>2.7645491E7</v>
      </c>
      <c r="I2245" s="26" t="str">
        <f t="shared" si="2"/>
        <v>  2,645,491 </v>
      </c>
      <c r="J2245" s="27" t="str">
        <f>VLOOKUP(A2245,Vlookup!$K$2:$N$4579,MATCH(Vlookup!N2244,Vlookup!K2244:N2244,0),0)</f>
        <v>  93 </v>
      </c>
      <c r="K2245">
        <v>5.9</v>
      </c>
      <c r="L2245" s="26">
        <v>189.0</v>
      </c>
    </row>
    <row r="2246" ht="14.25" customHeight="1">
      <c r="A2246" s="8">
        <v>238.0</v>
      </c>
      <c r="B2246" t="s">
        <v>3212</v>
      </c>
      <c r="C2246" s="25">
        <v>38421.0</v>
      </c>
      <c r="D2246" t="str">
        <f t="shared" si="1"/>
        <v>3</v>
      </c>
      <c r="E2246">
        <v>2005.0</v>
      </c>
      <c r="F2246" t="s">
        <v>999</v>
      </c>
      <c r="G2246" s="26">
        <v>7.5E7</v>
      </c>
      <c r="H2246" s="26">
        <v>2.60696994E8</v>
      </c>
      <c r="I2246" s="26" t="str">
        <f t="shared" si="2"/>
        <v>  185,696,994 </v>
      </c>
      <c r="J2246" s="27" t="str">
        <f>VLOOKUP(A2246,Vlookup!$K$2:$N$4579,MATCH(Vlookup!N2245,Vlookup!K2245:N2245,0),0)</f>
        <v>  175 </v>
      </c>
      <c r="K2246">
        <v>6.0</v>
      </c>
      <c r="L2246" s="26">
        <v>1383.0</v>
      </c>
    </row>
    <row r="2247" ht="14.25" customHeight="1">
      <c r="A2247" s="8">
        <v>239.0</v>
      </c>
      <c r="B2247" t="s">
        <v>3213</v>
      </c>
      <c r="C2247" s="25">
        <v>38421.0</v>
      </c>
      <c r="D2247" t="str">
        <f t="shared" si="1"/>
        <v>3</v>
      </c>
      <c r="E2247">
        <v>2005.0</v>
      </c>
      <c r="F2247" t="s">
        <v>999</v>
      </c>
      <c r="G2247" s="26">
        <v>5.2E7</v>
      </c>
      <c r="H2247" s="26">
        <v>7.7944725E7</v>
      </c>
      <c r="I2247" s="26" t="str">
        <f t="shared" si="2"/>
        <v>  25,944,725 </v>
      </c>
      <c r="J2247" s="27" t="str">
        <f>VLOOKUP(A2247,Vlookup!$K$2:$N$4579,MATCH(Vlookup!N2246,Vlookup!K2246:N2246,0),0)</f>
        <v>  122 </v>
      </c>
      <c r="K2247">
        <v>6.2</v>
      </c>
      <c r="L2247" s="26">
        <v>519.0</v>
      </c>
    </row>
    <row r="2248" ht="14.25" customHeight="1">
      <c r="A2248" s="8">
        <v>240.0</v>
      </c>
      <c r="B2248" t="s">
        <v>3214</v>
      </c>
      <c r="C2248" s="25">
        <v>38416.0</v>
      </c>
      <c r="D2248" t="str">
        <f t="shared" si="1"/>
        <v>3</v>
      </c>
      <c r="E2248">
        <v>2005.0</v>
      </c>
      <c r="F2248" t="s">
        <v>1033</v>
      </c>
      <c r="G2248" s="26">
        <v>3500000.0</v>
      </c>
      <c r="H2248" s="26">
        <v>8262833.0</v>
      </c>
      <c r="I2248" s="26" t="str">
        <f t="shared" si="2"/>
        <v>  4,762,833 </v>
      </c>
      <c r="J2248" s="27" t="str">
        <f>VLOOKUP(A2248,Vlookup!$K$2:$N$4579,MATCH(Vlookup!N2247,Vlookup!K2247:N2247,0),0)</f>
        <v>  200 </v>
      </c>
      <c r="K2248">
        <v>5.0</v>
      </c>
      <c r="L2248" s="26">
        <v>13.0</v>
      </c>
    </row>
    <row r="2249" ht="14.25" customHeight="1">
      <c r="A2249" s="8">
        <v>241.0</v>
      </c>
      <c r="B2249" t="s">
        <v>3215</v>
      </c>
      <c r="C2249" s="25">
        <v>38415.0</v>
      </c>
      <c r="D2249" t="str">
        <f t="shared" si="1"/>
        <v>3</v>
      </c>
      <c r="E2249">
        <v>2005.0</v>
      </c>
      <c r="F2249" t="s">
        <v>999</v>
      </c>
      <c r="G2249" s="26">
        <v>5.6E7</v>
      </c>
      <c r="H2249" s="26">
        <v>1.1300688E8</v>
      </c>
      <c r="I2249" s="26" t="str">
        <f t="shared" si="2"/>
        <v>  57,006,880 </v>
      </c>
      <c r="J2249" s="27" t="str">
        <f>VLOOKUP(A2249,Vlookup!$K$2:$N$4579,MATCH(Vlookup!N2248,Vlookup!K2248:N2248,0),0)</f>
        <v>  119 </v>
      </c>
      <c r="K2249">
        <v>5.8</v>
      </c>
      <c r="L2249" s="26">
        <v>865.0</v>
      </c>
    </row>
    <row r="2250" ht="14.25" customHeight="1">
      <c r="A2250" s="8">
        <v>242.0</v>
      </c>
      <c r="B2250" t="s">
        <v>3216</v>
      </c>
      <c r="C2250" s="25">
        <v>38415.0</v>
      </c>
      <c r="D2250" t="str">
        <f t="shared" si="1"/>
        <v>3</v>
      </c>
      <c r="E2250">
        <v>2005.0</v>
      </c>
      <c r="F2250" t="s">
        <v>999</v>
      </c>
      <c r="G2250" s="26">
        <v>5.3E7</v>
      </c>
      <c r="H2250" s="26">
        <v>9.5226116E7</v>
      </c>
      <c r="I2250" s="26" t="str">
        <f t="shared" si="2"/>
        <v>  42,226,116 </v>
      </c>
      <c r="J2250" s="27" t="str">
        <f>VLOOKUP(A2250,Vlookup!$K$2:$N$4579,MATCH(Vlookup!N2249,Vlookup!K2249:N2249,0),0)</f>
        <v>  162 </v>
      </c>
      <c r="K2250">
        <v>5.4</v>
      </c>
      <c r="L2250" s="26">
        <v>296.0</v>
      </c>
    </row>
    <row r="2251" ht="14.25" customHeight="1">
      <c r="A2251" s="8">
        <v>243.0</v>
      </c>
      <c r="B2251" t="s">
        <v>3217</v>
      </c>
      <c r="C2251" s="25">
        <v>38415.0</v>
      </c>
      <c r="D2251" t="str">
        <f t="shared" si="1"/>
        <v>3</v>
      </c>
      <c r="E2251">
        <v>2005.0</v>
      </c>
      <c r="F2251" t="s">
        <v>999</v>
      </c>
      <c r="G2251" s="26">
        <v>2.9E7</v>
      </c>
      <c r="H2251" s="26">
        <v>2.1126225E7</v>
      </c>
      <c r="I2251" s="26" t="str">
        <f t="shared" si="2"/>
        <v>  (7,873,775)</v>
      </c>
      <c r="J2251" s="27" t="str">
        <f>VLOOKUP(A2251,Vlookup!$K$2:$N$4579,MATCH(Vlookup!N2250,Vlookup!K2250:N2250,0),0)</f>
        <v>  113 </v>
      </c>
      <c r="K2251">
        <v>6.8</v>
      </c>
      <c r="L2251" s="26">
        <v>459.0</v>
      </c>
    </row>
    <row r="2252" ht="14.25" customHeight="1">
      <c r="A2252" s="8">
        <v>245.0</v>
      </c>
      <c r="B2252" t="s">
        <v>3218</v>
      </c>
      <c r="C2252" s="25">
        <v>38408.0</v>
      </c>
      <c r="D2252" t="str">
        <f t="shared" si="1"/>
        <v>2</v>
      </c>
      <c r="E2252">
        <v>2005.0</v>
      </c>
      <c r="F2252" t="s">
        <v>999</v>
      </c>
      <c r="G2252" s="26">
        <v>3.5E7</v>
      </c>
      <c r="H2252" s="26">
        <v>1.9294901E7</v>
      </c>
      <c r="I2252" s="26" t="str">
        <f t="shared" si="2"/>
        <v>  (15,705,099)</v>
      </c>
      <c r="J2252" s="27" t="str">
        <f>VLOOKUP(A2252,Vlookup!$K$2:$N$4579,MATCH(Vlookup!N2251,Vlookup!K2251:N2251,0),0)</f>
        <v>  101 </v>
      </c>
      <c r="K2252">
        <v>5.1</v>
      </c>
      <c r="L2252" s="26">
        <v>168.0</v>
      </c>
    </row>
    <row r="2253" ht="14.25" customHeight="1">
      <c r="A2253" s="8">
        <v>248.0</v>
      </c>
      <c r="B2253" t="s">
        <v>3219</v>
      </c>
      <c r="C2253" s="25">
        <v>38401.0</v>
      </c>
      <c r="D2253" t="str">
        <f t="shared" si="1"/>
        <v>2</v>
      </c>
      <c r="E2253">
        <v>2005.0</v>
      </c>
      <c r="F2253" t="s">
        <v>999</v>
      </c>
      <c r="G2253" s="26">
        <v>1.4E7</v>
      </c>
      <c r="H2253" s="26">
        <v>3.2645546E7</v>
      </c>
      <c r="I2253" s="26" t="str">
        <f t="shared" si="2"/>
        <v>  18,645,546 </v>
      </c>
      <c r="J2253" s="27" t="str">
        <f>VLOOKUP(A2253,Vlookup!$K$2:$N$4579,MATCH(Vlookup!N2252,Vlookup!K2252:N2252,0),0)</f>
        <v>  136 </v>
      </c>
      <c r="K2253">
        <v>6.1</v>
      </c>
      <c r="L2253" s="26">
        <v>63.0</v>
      </c>
    </row>
    <row r="2254" ht="14.25" customHeight="1">
      <c r="A2254" s="8">
        <v>251.0</v>
      </c>
      <c r="B2254" t="s">
        <v>3220</v>
      </c>
      <c r="C2254" s="25">
        <v>38395.0</v>
      </c>
      <c r="D2254" t="str">
        <f t="shared" si="1"/>
        <v>2</v>
      </c>
      <c r="E2254">
        <v>2005.0</v>
      </c>
      <c r="F2254" t="s">
        <v>999</v>
      </c>
      <c r="G2254" s="26">
        <v>3.5E7</v>
      </c>
      <c r="H2254" s="26">
        <v>2.5224242E7</v>
      </c>
      <c r="I2254" s="26" t="str">
        <f t="shared" si="2"/>
        <v>  (9,775,758)</v>
      </c>
      <c r="J2254" s="27" t="str">
        <f>VLOOKUP(A2254,Vlookup!$K$2:$N$4579,MATCH(Vlookup!N2253,Vlookup!K2253:N2253,0),0)</f>
        <v>  127 </v>
      </c>
      <c r="K2254">
        <v>6.9</v>
      </c>
      <c r="L2254" s="26">
        <v>127.0</v>
      </c>
    </row>
    <row r="2255" ht="14.25" customHeight="1">
      <c r="A2255" s="8">
        <v>252.0</v>
      </c>
      <c r="B2255" t="s">
        <v>3221</v>
      </c>
      <c r="C2255" s="25">
        <v>38393.0</v>
      </c>
      <c r="D2255" t="str">
        <f t="shared" si="1"/>
        <v>2</v>
      </c>
      <c r="E2255">
        <v>2005.0</v>
      </c>
      <c r="F2255" t="s">
        <v>999</v>
      </c>
      <c r="G2255" s="26">
        <v>7.0E7</v>
      </c>
      <c r="H2255" s="26">
        <v>3.6810042E8</v>
      </c>
      <c r="I2255" s="26" t="str">
        <f t="shared" si="2"/>
        <v>  298,100,420 </v>
      </c>
      <c r="J2255" s="27" t="str">
        <f>VLOOKUP(A2255,Vlookup!$K$2:$N$4579,MATCH(Vlookup!N2254,Vlookup!K2254:N2254,0),0)</f>
        <v>  100 </v>
      </c>
      <c r="K2255">
        <v>6.3</v>
      </c>
      <c r="L2255" s="26">
        <v>1721.0</v>
      </c>
    </row>
    <row r="2256" ht="14.25" customHeight="1">
      <c r="A2256" s="8">
        <v>253.0</v>
      </c>
      <c r="B2256" t="s">
        <v>3222</v>
      </c>
      <c r="C2256" s="25">
        <v>38391.0</v>
      </c>
      <c r="D2256" t="str">
        <f t="shared" si="1"/>
        <v>2</v>
      </c>
      <c r="E2256">
        <v>2005.0</v>
      </c>
      <c r="F2256" t="s">
        <v>999</v>
      </c>
      <c r="G2256" s="26">
        <v>1.0E8</v>
      </c>
      <c r="H2256" s="26">
        <v>2.30884728E8</v>
      </c>
      <c r="I2256" s="26" t="str">
        <f t="shared" si="2"/>
        <v>  130,884,728 </v>
      </c>
      <c r="J2256" s="27" t="str">
        <f>VLOOKUP(A2256,Vlookup!$K$2:$N$4579,MATCH(Vlookup!N2255,Vlookup!K2255:N2255,0),0)</f>
        <v>  121 </v>
      </c>
      <c r="K2256">
        <v>6.6</v>
      </c>
      <c r="L2256" s="26">
        <v>1837.0</v>
      </c>
    </row>
    <row r="2257" ht="14.25" customHeight="1">
      <c r="A2257" s="8">
        <v>254.0</v>
      </c>
      <c r="B2257" t="s">
        <v>3223</v>
      </c>
      <c r="C2257" s="25">
        <v>38387.0</v>
      </c>
      <c r="D2257" t="str">
        <f t="shared" si="1"/>
        <v>2</v>
      </c>
      <c r="E2257">
        <v>2005.0</v>
      </c>
      <c r="F2257" t="s">
        <v>999</v>
      </c>
      <c r="G2257" s="26">
        <v>2.0E7</v>
      </c>
      <c r="H2257" s="26">
        <v>6.7192859E7</v>
      </c>
      <c r="I2257" s="26" t="str">
        <f t="shared" si="2"/>
        <v>  47,192,859 </v>
      </c>
      <c r="J2257" s="27" t="str">
        <f>VLOOKUP(A2257,Vlookup!$K$2:$N$4579,MATCH(Vlookup!N2256,Vlookup!K2256:N2256,0),0)</f>
        <v>  187 </v>
      </c>
      <c r="K2257">
        <v>4.6</v>
      </c>
      <c r="L2257" s="26">
        <v>194.0</v>
      </c>
    </row>
    <row r="2258" ht="14.25" customHeight="1">
      <c r="A2258" s="8">
        <v>257.0</v>
      </c>
      <c r="B2258" t="s">
        <v>3224</v>
      </c>
      <c r="C2258" s="25">
        <v>38387.0</v>
      </c>
      <c r="D2258" t="str">
        <f t="shared" si="1"/>
        <v>2</v>
      </c>
      <c r="E2258">
        <v>2005.0</v>
      </c>
      <c r="F2258" t="s">
        <v>999</v>
      </c>
      <c r="G2258" s="26">
        <v>1.5E7</v>
      </c>
      <c r="H2258" s="26">
        <v>4.7175038E7</v>
      </c>
      <c r="I2258" s="26" t="str">
        <f t="shared" si="2"/>
        <v>  32,175,038 </v>
      </c>
      <c r="J2258" s="27" t="str">
        <f>VLOOKUP(A2258,Vlookup!$K$2:$N$4579,MATCH(Vlookup!N2257,Vlookup!K2257:N2257,0),0)</f>
        <v>  130 </v>
      </c>
      <c r="K2258">
        <v>6.2</v>
      </c>
      <c r="L2258" s="26">
        <v>238.0</v>
      </c>
    </row>
    <row r="2259" ht="14.25" customHeight="1">
      <c r="A2259" s="8">
        <v>261.0</v>
      </c>
      <c r="B2259" t="s">
        <v>3225</v>
      </c>
      <c r="C2259" s="25">
        <v>38387.0</v>
      </c>
      <c r="D2259" t="str">
        <f t="shared" si="1"/>
        <v>2</v>
      </c>
      <c r="E2259">
        <v>2005.0</v>
      </c>
      <c r="F2259" t="s">
        <v>999</v>
      </c>
      <c r="G2259" s="26">
        <v>2500000.0</v>
      </c>
      <c r="H2259" s="26">
        <v>3100000.0</v>
      </c>
      <c r="I2259" s="26" t="str">
        <f t="shared" si="2"/>
        <v>  600,000 </v>
      </c>
      <c r="J2259" s="27" t="str">
        <f>VLOOKUP(A2259,Vlookup!$K$2:$N$4579,MATCH(Vlookup!N2258,Vlookup!K2258:N2258,0),0)</f>
        <v>  108 </v>
      </c>
      <c r="K2259">
        <v>5.0</v>
      </c>
      <c r="L2259" s="26">
        <v>1.0</v>
      </c>
    </row>
    <row r="2260" ht="14.25" customHeight="1">
      <c r="A2260" s="8">
        <v>268.0</v>
      </c>
      <c r="B2260" t="s">
        <v>3226</v>
      </c>
      <c r="C2260" s="25">
        <v>38385.0</v>
      </c>
      <c r="D2260" t="str">
        <f t="shared" si="1"/>
        <v>2</v>
      </c>
      <c r="E2260">
        <v>2005.0</v>
      </c>
      <c r="F2260" t="s">
        <v>999</v>
      </c>
      <c r="G2260" s="26">
        <v>4.5E7</v>
      </c>
      <c r="H2260" s="26">
        <v>5.0871113E7</v>
      </c>
      <c r="I2260" s="26" t="str">
        <f t="shared" si="2"/>
        <v>  5,871,113 </v>
      </c>
      <c r="J2260" s="27" t="str">
        <f>VLOOKUP(A2260,Vlookup!$K$2:$N$4579,MATCH(Vlookup!N2259,Vlookup!K2259:N2259,0),0)</f>
        <v>  126 </v>
      </c>
      <c r="K2260">
        <v>6.6</v>
      </c>
      <c r="L2260" s="26">
        <v>531.0</v>
      </c>
    </row>
    <row r="2261" ht="14.25" customHeight="1">
      <c r="A2261" s="8">
        <v>272.0</v>
      </c>
      <c r="B2261" t="s">
        <v>3227</v>
      </c>
      <c r="C2261" s="25">
        <v>38380.0</v>
      </c>
      <c r="D2261" t="str">
        <f t="shared" si="1"/>
        <v>1</v>
      </c>
      <c r="E2261">
        <v>2005.0</v>
      </c>
      <c r="F2261" t="s">
        <v>999</v>
      </c>
      <c r="G2261" s="26">
        <v>2.0E7</v>
      </c>
      <c r="H2261" s="26">
        <v>1.0442808E7</v>
      </c>
      <c r="I2261" s="26" t="str">
        <f t="shared" si="2"/>
        <v>  (9,557,192)</v>
      </c>
      <c r="J2261" s="27" t="str">
        <f>VLOOKUP(A2261,Vlookup!$K$2:$N$4579,MATCH(Vlookup!N2260,Vlookup!K2260:N2260,0),0)</f>
        <v>  140 </v>
      </c>
      <c r="K2261">
        <v>3.1</v>
      </c>
      <c r="L2261" s="26">
        <v>174.0</v>
      </c>
    </row>
    <row r="2262" ht="14.25" customHeight="1">
      <c r="A2262" s="8">
        <v>274.0</v>
      </c>
      <c r="B2262" t="s">
        <v>3228</v>
      </c>
      <c r="C2262" s="25">
        <v>38379.0</v>
      </c>
      <c r="D2262" t="str">
        <f t="shared" si="1"/>
        <v>1</v>
      </c>
      <c r="E2262">
        <v>2005.0</v>
      </c>
      <c r="F2262" t="s">
        <v>999</v>
      </c>
      <c r="G2262" s="26">
        <v>2.5E7</v>
      </c>
      <c r="H2262" s="26">
        <v>1.2264482E8</v>
      </c>
      <c r="I2262" s="26" t="str">
        <f t="shared" si="2"/>
        <v>  97,644,820 </v>
      </c>
      <c r="J2262" s="27" t="str">
        <f>VLOOKUP(A2262,Vlookup!$K$2:$N$4579,MATCH(Vlookup!N2261,Vlookup!K2261:N2261,0),0)</f>
        <v>  119 </v>
      </c>
      <c r="K2262">
        <v>6.1</v>
      </c>
      <c r="L2262" s="26">
        <v>455.0</v>
      </c>
    </row>
    <row r="2263" ht="14.25" customHeight="1">
      <c r="A2263" s="8">
        <v>275.0</v>
      </c>
      <c r="B2263" t="s">
        <v>3229</v>
      </c>
      <c r="C2263" s="25">
        <v>38378.0</v>
      </c>
      <c r="D2263" t="str">
        <f t="shared" si="1"/>
        <v>1</v>
      </c>
      <c r="E2263">
        <v>2005.0</v>
      </c>
      <c r="F2263" t="s">
        <v>1116</v>
      </c>
      <c r="G2263" s="26">
        <v>8000000.0</v>
      </c>
      <c r="H2263" s="26">
        <v>1.27392239E8</v>
      </c>
      <c r="I2263" s="26" t="str">
        <f t="shared" si="2"/>
        <v>  119,392,239 </v>
      </c>
      <c r="J2263" s="27" t="str">
        <f>VLOOKUP(A2263,Vlookup!$K$2:$N$4579,MATCH(Vlookup!N2262,Vlookup!K2262:N2262,0),0)</f>
        <v>  98 </v>
      </c>
      <c r="K2263">
        <v>6.9</v>
      </c>
      <c r="L2263" s="26">
        <v>371.0</v>
      </c>
    </row>
    <row r="2264" ht="14.25" customHeight="1">
      <c r="A2264" s="8">
        <v>277.0</v>
      </c>
      <c r="B2264" t="s">
        <v>3230</v>
      </c>
      <c r="C2264" s="25">
        <v>38372.0</v>
      </c>
      <c r="D2264" t="str">
        <f t="shared" si="1"/>
        <v>1</v>
      </c>
      <c r="E2264">
        <v>2005.0</v>
      </c>
      <c r="F2264" t="s">
        <v>999</v>
      </c>
      <c r="G2264" s="26">
        <v>3.2E7</v>
      </c>
      <c r="H2264" s="26">
        <v>9.7918663E7</v>
      </c>
      <c r="I2264" s="26" t="str">
        <f t="shared" si="2"/>
        <v>  65,918,663 </v>
      </c>
      <c r="J2264" s="27" t="str">
        <f>VLOOKUP(A2264,Vlookup!$K$2:$N$4579,MATCH(Vlookup!N2263,Vlookup!K2263:N2263,0),0)</f>
        <v>  121 </v>
      </c>
      <c r="K2264">
        <v>5.2</v>
      </c>
      <c r="L2264" s="26">
        <v>227.0</v>
      </c>
    </row>
    <row r="2265" ht="14.25" customHeight="1">
      <c r="A2265" s="8">
        <v>278.0</v>
      </c>
      <c r="B2265" t="s">
        <v>3231</v>
      </c>
      <c r="C2265" s="25">
        <v>38371.0</v>
      </c>
      <c r="D2265" t="str">
        <f t="shared" si="1"/>
        <v>1</v>
      </c>
      <c r="E2265">
        <v>2005.0</v>
      </c>
      <c r="F2265" t="s">
        <v>999</v>
      </c>
      <c r="G2265" s="26">
        <v>3.0E7</v>
      </c>
      <c r="H2265" s="26">
        <v>3.529447E7</v>
      </c>
      <c r="I2265" s="26" t="str">
        <f t="shared" si="2"/>
        <v>  5,294,470 </v>
      </c>
      <c r="J2265" s="27" t="str">
        <f>VLOOKUP(A2265,Vlookup!$K$2:$N$4579,MATCH(Vlookup!N2264,Vlookup!K2264:N2264,0),0)</f>
        <v>  142 </v>
      </c>
      <c r="K2265">
        <v>6.0</v>
      </c>
      <c r="L2265" s="26">
        <v>318.0</v>
      </c>
    </row>
    <row r="2266" ht="14.25" customHeight="1">
      <c r="A2266" s="8">
        <v>279.0</v>
      </c>
      <c r="B2266" t="s">
        <v>3232</v>
      </c>
      <c r="C2266" s="25">
        <v>38367.0</v>
      </c>
      <c r="D2266" t="str">
        <f t="shared" si="1"/>
        <v>1</v>
      </c>
      <c r="E2266">
        <v>2005.0</v>
      </c>
      <c r="F2266" t="s">
        <v>999</v>
      </c>
      <c r="G2266" s="26">
        <v>5.0E7</v>
      </c>
      <c r="H2266" s="26">
        <v>1.04478416E8</v>
      </c>
      <c r="I2266" s="26" t="str">
        <f t="shared" si="2"/>
        <v>  54,478,416 </v>
      </c>
      <c r="J2266" s="27" t="str">
        <f>VLOOKUP(A2266,Vlookup!$K$2:$N$4579,MATCH(Vlookup!N2265,Vlookup!K2265:N2265,0),0)</f>
        <v>  160 </v>
      </c>
      <c r="K2266">
        <v>6.6</v>
      </c>
      <c r="L2266" s="26">
        <v>1340.0</v>
      </c>
    </row>
    <row r="2267" ht="14.25" customHeight="1">
      <c r="A2267" s="8">
        <v>280.0</v>
      </c>
      <c r="B2267" t="s">
        <v>3233</v>
      </c>
      <c r="C2267" s="25">
        <v>38366.0</v>
      </c>
      <c r="D2267" t="str">
        <f t="shared" si="1"/>
        <v>1</v>
      </c>
      <c r="E2267">
        <v>2005.0</v>
      </c>
      <c r="F2267" t="s">
        <v>999</v>
      </c>
      <c r="G2267" s="26">
        <v>3.0E7</v>
      </c>
      <c r="H2267" s="26">
        <v>7.6669806E7</v>
      </c>
      <c r="I2267" s="26" t="str">
        <f t="shared" si="2"/>
        <v>  46,669,806 </v>
      </c>
      <c r="J2267" s="27" t="str">
        <f>VLOOKUP(A2267,Vlookup!$K$2:$N$4579,MATCH(Vlookup!N2266,Vlookup!K2266:N2266,0),0)</f>
        <v>  137 </v>
      </c>
      <c r="K2267">
        <v>7.3</v>
      </c>
      <c r="L2267" s="26">
        <v>510.0</v>
      </c>
    </row>
    <row r="2268" ht="14.25" customHeight="1">
      <c r="A2268" s="8">
        <v>281.0</v>
      </c>
      <c r="B2268" t="s">
        <v>3234</v>
      </c>
      <c r="C2268" s="25">
        <v>38365.0</v>
      </c>
      <c r="D2268" t="str">
        <f t="shared" si="1"/>
        <v>1</v>
      </c>
      <c r="E2268">
        <v>2005.0</v>
      </c>
      <c r="F2268" t="s">
        <v>999</v>
      </c>
      <c r="G2268" s="26">
        <v>4.3E7</v>
      </c>
      <c r="H2268" s="26">
        <v>5.6681566E7</v>
      </c>
      <c r="I2268" s="26" t="str">
        <f t="shared" si="2"/>
        <v>  13,681,566 </v>
      </c>
      <c r="J2268" s="27" t="str">
        <f>VLOOKUP(A2268,Vlookup!$K$2:$N$4579,MATCH(Vlookup!N2267,Vlookup!K2267:N2267,0),0)</f>
        <v>  145 </v>
      </c>
      <c r="K2268">
        <v>4.9</v>
      </c>
      <c r="L2268" s="26">
        <v>590.0</v>
      </c>
    </row>
    <row r="2269" ht="14.25" customHeight="1">
      <c r="A2269" s="8">
        <v>284.0</v>
      </c>
      <c r="B2269" t="s">
        <v>3235</v>
      </c>
      <c r="C2269" s="25">
        <v>38359.0</v>
      </c>
      <c r="D2269" t="str">
        <f t="shared" si="1"/>
        <v>1</v>
      </c>
      <c r="E2269">
        <v>2005.0</v>
      </c>
      <c r="F2269" t="s">
        <v>999</v>
      </c>
      <c r="G2269" s="26">
        <v>1.0E7</v>
      </c>
      <c r="H2269" s="26">
        <v>9.1196419E7</v>
      </c>
      <c r="I2269" s="26" t="str">
        <f t="shared" si="2"/>
        <v>  81,196,419 </v>
      </c>
      <c r="J2269" s="27" t="str">
        <f>VLOOKUP(A2269,Vlookup!$K$2:$N$4579,MATCH(Vlookup!N2268,Vlookup!K2268:N2268,0),0)</f>
        <v>  125 </v>
      </c>
      <c r="K2269">
        <v>5.6</v>
      </c>
      <c r="L2269" s="26">
        <v>267.0</v>
      </c>
    </row>
    <row r="2270" ht="14.25" customHeight="1">
      <c r="A2270" s="8">
        <v>285.0</v>
      </c>
      <c r="B2270" t="s">
        <v>3236</v>
      </c>
      <c r="C2270" s="25">
        <v>38358.0</v>
      </c>
      <c r="D2270" t="str">
        <f t="shared" si="1"/>
        <v>1</v>
      </c>
      <c r="E2270">
        <v>2005.0</v>
      </c>
      <c r="F2270" t="s">
        <v>999</v>
      </c>
      <c r="G2270" s="26">
        <v>3.0E7</v>
      </c>
      <c r="H2270" s="26">
        <v>9.3772522E7</v>
      </c>
      <c r="I2270" s="26" t="str">
        <f t="shared" si="2"/>
        <v>  63,772,522 </v>
      </c>
      <c r="J2270" s="27" t="str">
        <f>VLOOKUP(A2270,Vlookup!$K$2:$N$4579,MATCH(Vlookup!N2269,Vlookup!K2269:N2269,0),0)</f>
        <v>  169 </v>
      </c>
      <c r="K2270">
        <v>5.1</v>
      </c>
      <c r="L2270" s="26">
        <v>127.0</v>
      </c>
    </row>
    <row r="2271" ht="14.25" customHeight="1">
      <c r="A2271" s="8">
        <v>287.0</v>
      </c>
      <c r="B2271" t="s">
        <v>3237</v>
      </c>
      <c r="C2271" s="25">
        <v>38358.0</v>
      </c>
      <c r="D2271" t="str">
        <f t="shared" si="1"/>
        <v>1</v>
      </c>
      <c r="E2271">
        <v>2005.0</v>
      </c>
      <c r="F2271" t="s">
        <v>999</v>
      </c>
      <c r="G2271" s="26">
        <v>4800000.0</v>
      </c>
      <c r="H2271" s="26">
        <v>8.0578934E7</v>
      </c>
      <c r="I2271" s="26" t="str">
        <f t="shared" si="2"/>
        <v>  75,778,934 </v>
      </c>
      <c r="J2271" s="27" t="str">
        <f>VLOOKUP(A2271,Vlookup!$K$2:$N$4579,MATCH(Vlookup!N2270,Vlookup!K2270:N2270,0),0)</f>
        <v>  108 </v>
      </c>
      <c r="K2271">
        <v>5.7</v>
      </c>
      <c r="L2271" s="26">
        <v>913.0</v>
      </c>
    </row>
    <row r="2272" ht="14.25" customHeight="1">
      <c r="A2272" s="8">
        <v>290.0</v>
      </c>
      <c r="B2272" t="s">
        <v>3238</v>
      </c>
      <c r="C2272" s="25">
        <v>38353.0</v>
      </c>
      <c r="D2272" t="str">
        <f t="shared" si="1"/>
        <v>1</v>
      </c>
      <c r="E2272">
        <v>2005.0</v>
      </c>
      <c r="F2272" t="s">
        <v>1074</v>
      </c>
      <c r="G2272" s="26">
        <v>1823152.0</v>
      </c>
      <c r="H2272" s="26">
        <v>7133082.0</v>
      </c>
      <c r="I2272" s="26" t="str">
        <f t="shared" si="2"/>
        <v>  5,309,930 </v>
      </c>
      <c r="J2272" s="27" t="str">
        <f>VLOOKUP(A2272,Vlookup!$K$2:$N$4579,MATCH(Vlookup!N2271,Vlookup!K2271:N2271,0),0)</f>
        <v>  116 </v>
      </c>
      <c r="K2272">
        <v>4.9</v>
      </c>
      <c r="L2272" s="26">
        <v>14.0</v>
      </c>
    </row>
    <row r="2273" ht="14.25" customHeight="1">
      <c r="A2273" s="8">
        <v>291.0</v>
      </c>
      <c r="B2273" t="s">
        <v>3239</v>
      </c>
      <c r="C2273" s="25">
        <v>38344.0</v>
      </c>
      <c r="D2273" t="str">
        <f t="shared" si="1"/>
        <v>12</v>
      </c>
      <c r="E2273">
        <v>2004.0</v>
      </c>
      <c r="F2273" t="s">
        <v>1033</v>
      </c>
      <c r="G2273" s="26">
        <v>4000000.0</v>
      </c>
      <c r="H2273" s="26">
        <v>1730000.0</v>
      </c>
      <c r="I2273" s="26" t="str">
        <f t="shared" si="2"/>
        <v>  (2,270,000)</v>
      </c>
      <c r="J2273" s="27" t="str">
        <f>VLOOKUP(A2273,Vlookup!$K$2:$N$4579,MATCH(Vlookup!N2272,Vlookup!K2272:N2272,0),0)</f>
        <v>  105 </v>
      </c>
      <c r="K2273">
        <v>6.1</v>
      </c>
      <c r="L2273" s="26">
        <v>20.0</v>
      </c>
    </row>
    <row r="2274" ht="14.25" customHeight="1">
      <c r="A2274" s="8">
        <v>292.0</v>
      </c>
      <c r="B2274" t="s">
        <v>3240</v>
      </c>
      <c r="C2274" s="25">
        <v>38343.0</v>
      </c>
      <c r="D2274" t="str">
        <f t="shared" si="1"/>
        <v>12</v>
      </c>
      <c r="E2274">
        <v>2004.0</v>
      </c>
      <c r="F2274" t="s">
        <v>999</v>
      </c>
      <c r="G2274" s="26">
        <v>8.0E7</v>
      </c>
      <c r="H2274" s="26">
        <v>5.16642939E8</v>
      </c>
      <c r="I2274" s="26" t="str">
        <f t="shared" si="2"/>
        <v>  436,642,939 </v>
      </c>
      <c r="J2274" s="27" t="str">
        <f>VLOOKUP(A2274,Vlookup!$K$2:$N$4579,MATCH(Vlookup!N2273,Vlookup!K2273:N2273,0),0)</f>
        <v>  100 </v>
      </c>
      <c r="K2274">
        <v>6.1</v>
      </c>
      <c r="L2274" s="26">
        <v>1412.0</v>
      </c>
    </row>
    <row r="2275" ht="14.25" customHeight="1">
      <c r="A2275" s="8">
        <v>296.0</v>
      </c>
      <c r="B2275" t="s">
        <v>957</v>
      </c>
      <c r="C2275" s="25">
        <v>38338.0</v>
      </c>
      <c r="D2275" t="str">
        <f t="shared" si="1"/>
        <v>12</v>
      </c>
      <c r="E2275">
        <v>2004.0</v>
      </c>
      <c r="F2275" t="s">
        <v>999</v>
      </c>
      <c r="G2275" s="26">
        <v>1.16E8</v>
      </c>
      <c r="H2275" s="26">
        <v>1.02E8</v>
      </c>
      <c r="I2275" s="26" t="str">
        <f t="shared" si="2"/>
        <v>  (14,000,000)</v>
      </c>
      <c r="J2275" s="27" t="str">
        <f>VLOOKUP(A2275,Vlookup!$K$2:$N$4579,MATCH(Vlookup!N2274,Vlookup!K2274:N2274,0),0)</f>
        <v>  109 </v>
      </c>
      <c r="K2275">
        <v>7.0</v>
      </c>
      <c r="L2275" s="26">
        <v>1526.0</v>
      </c>
    </row>
    <row r="2276" ht="14.25" customHeight="1">
      <c r="A2276" s="8">
        <v>297.0</v>
      </c>
      <c r="B2276" t="s">
        <v>3241</v>
      </c>
      <c r="C2276" s="25">
        <v>38338.0</v>
      </c>
      <c r="D2276" t="str">
        <f t="shared" si="1"/>
        <v>12</v>
      </c>
      <c r="E2276">
        <v>2004.0</v>
      </c>
      <c r="F2276" t="s">
        <v>999</v>
      </c>
      <c r="G2276" s="26">
        <v>8.0E7</v>
      </c>
      <c r="H2276" s="26">
        <v>5.5041367E7</v>
      </c>
      <c r="I2276" s="26" t="str">
        <f t="shared" si="2"/>
        <v>  (24,958,633)</v>
      </c>
      <c r="J2276" s="27" t="str">
        <f>VLOOKUP(A2276,Vlookup!$K$2:$N$4579,MATCH(Vlookup!N2275,Vlookup!K2275:N2275,0),0)</f>
        <v>  178 </v>
      </c>
      <c r="K2276">
        <v>5.8</v>
      </c>
      <c r="L2276" s="26">
        <v>375.0</v>
      </c>
    </row>
    <row r="2277" ht="14.25" customHeight="1">
      <c r="A2277" s="8">
        <v>298.0</v>
      </c>
      <c r="B2277" t="s">
        <v>3242</v>
      </c>
      <c r="C2277" s="25">
        <v>38338.0</v>
      </c>
      <c r="D2277" t="str">
        <f t="shared" si="1"/>
        <v>12</v>
      </c>
      <c r="E2277">
        <v>2004.0</v>
      </c>
      <c r="F2277" t="s">
        <v>999</v>
      </c>
      <c r="G2277" s="26">
        <v>4.5E7</v>
      </c>
      <c r="H2277" s="26">
        <v>2.100918E7</v>
      </c>
      <c r="I2277" s="26" t="str">
        <f t="shared" si="2"/>
        <v>  (23,990,820)</v>
      </c>
      <c r="J2277" s="27" t="str">
        <f>VLOOKUP(A2277,Vlookup!$K$2:$N$4579,MATCH(Vlookup!N2276,Vlookup!K2276:N2276,0),0)</f>
        <v>  122 </v>
      </c>
      <c r="K2277">
        <v>5.7</v>
      </c>
      <c r="L2277" s="26">
        <v>282.0</v>
      </c>
    </row>
    <row r="2278" ht="14.25" customHeight="1">
      <c r="A2278" s="8">
        <v>300.0</v>
      </c>
      <c r="B2278" t="s">
        <v>3243</v>
      </c>
      <c r="C2278" s="25">
        <v>38337.0</v>
      </c>
      <c r="D2278" t="str">
        <f t="shared" si="1"/>
        <v>12</v>
      </c>
      <c r="E2278">
        <v>2004.0</v>
      </c>
      <c r="F2278" t="s">
        <v>999</v>
      </c>
      <c r="G2278" s="26">
        <v>1.4E8</v>
      </c>
      <c r="H2278" s="26">
        <v>2.09073645E8</v>
      </c>
      <c r="I2278" s="26" t="str">
        <f t="shared" si="2"/>
        <v>  69,073,645 </v>
      </c>
      <c r="J2278" s="27" t="str">
        <f>VLOOKUP(A2278,Vlookup!$K$2:$N$4579,MATCH(Vlookup!N2277,Vlookup!K2277:N2277,0),0)</f>
        <v>  105 </v>
      </c>
      <c r="K2278">
        <v>6.7</v>
      </c>
      <c r="L2278" s="26">
        <v>1521.0</v>
      </c>
    </row>
    <row r="2279" ht="14.25" customHeight="1">
      <c r="A2279" s="8">
        <v>302.0</v>
      </c>
      <c r="B2279" t="s">
        <v>262</v>
      </c>
      <c r="C2279" s="25">
        <v>38336.0</v>
      </c>
      <c r="D2279" t="str">
        <f t="shared" si="1"/>
        <v>12</v>
      </c>
      <c r="E2279">
        <v>2004.0</v>
      </c>
      <c r="F2279" t="s">
        <v>999</v>
      </c>
      <c r="G2279" s="26">
        <v>3.0E7</v>
      </c>
      <c r="H2279" s="26">
        <v>2.16763646E8</v>
      </c>
      <c r="I2279" s="26" t="str">
        <f t="shared" si="2"/>
        <v>  186,763,646 </v>
      </c>
      <c r="J2279" s="27" t="str">
        <f>VLOOKUP(A2279,Vlookup!$K$2:$N$4579,MATCH(Vlookup!N2278,Vlookup!K2278:N2278,0),0)</f>
        <v>  102 </v>
      </c>
      <c r="K2279">
        <v>7.7</v>
      </c>
      <c r="L2279" s="26">
        <v>2519.0</v>
      </c>
    </row>
    <row r="2280" ht="14.25" customHeight="1">
      <c r="A2280" s="8">
        <v>303.0</v>
      </c>
      <c r="B2280" t="s">
        <v>3244</v>
      </c>
      <c r="C2280" s="25">
        <v>38331.0</v>
      </c>
      <c r="D2280" t="str">
        <f t="shared" si="1"/>
        <v>12</v>
      </c>
      <c r="E2280">
        <v>2004.0</v>
      </c>
      <c r="F2280" t="s">
        <v>999</v>
      </c>
      <c r="G2280" s="26">
        <v>5.0E7</v>
      </c>
      <c r="H2280" s="26">
        <v>3.4808403E7</v>
      </c>
      <c r="I2280" s="26" t="str">
        <f t="shared" si="2"/>
        <v>  (15,191,597)</v>
      </c>
      <c r="J2280" s="27" t="str">
        <f>VLOOKUP(A2280,Vlookup!$K$2:$N$4579,MATCH(Vlookup!N2279,Vlookup!K2279:N2279,0),0)</f>
        <v>  102 </v>
      </c>
      <c r="K2280">
        <v>7.1</v>
      </c>
      <c r="L2280" s="26">
        <v>781.0</v>
      </c>
    </row>
    <row r="2281" ht="14.25" customHeight="1">
      <c r="A2281" s="8">
        <v>306.0</v>
      </c>
      <c r="B2281" t="s">
        <v>3245</v>
      </c>
      <c r="C2281" s="25">
        <v>38330.0</v>
      </c>
      <c r="D2281" t="str">
        <f t="shared" si="1"/>
        <v>12</v>
      </c>
      <c r="E2281">
        <v>2004.0</v>
      </c>
      <c r="F2281" t="s">
        <v>999</v>
      </c>
      <c r="G2281" s="26">
        <v>1.1E8</v>
      </c>
      <c r="H2281" s="26">
        <v>3.6274428E8</v>
      </c>
      <c r="I2281" s="26" t="str">
        <f t="shared" si="2"/>
        <v>  252,744,280 </v>
      </c>
      <c r="J2281" s="27" t="str">
        <f>VLOOKUP(A2281,Vlookup!$K$2:$N$4579,MATCH(Vlookup!N2280,Vlookup!K2280:N2280,0),0)</f>
        <v>  104 </v>
      </c>
      <c r="K2281">
        <v>6.4</v>
      </c>
      <c r="L2281" s="26">
        <v>2169.0</v>
      </c>
    </row>
    <row r="2282" ht="14.25" customHeight="1">
      <c r="A2282" s="8">
        <v>308.0</v>
      </c>
      <c r="B2282" t="s">
        <v>3246</v>
      </c>
      <c r="C2282" s="25">
        <v>38329.0</v>
      </c>
      <c r="D2282" t="str">
        <f t="shared" si="1"/>
        <v>12</v>
      </c>
      <c r="E2282">
        <v>2004.0</v>
      </c>
      <c r="F2282" t="s">
        <v>999</v>
      </c>
      <c r="G2282" s="26">
        <v>7.0E7</v>
      </c>
      <c r="H2282" s="26">
        <v>1.54648887E8</v>
      </c>
      <c r="I2282" s="26" t="str">
        <f t="shared" si="2"/>
        <v>  84,648,887 </v>
      </c>
      <c r="J2282" s="27" t="str">
        <f>VLOOKUP(A2282,Vlookup!$K$2:$N$4579,MATCH(Vlookup!N2281,Vlookup!K2281:N2281,0),0)</f>
        <v>  105 </v>
      </c>
      <c r="K2282">
        <v>7.0</v>
      </c>
      <c r="L2282" s="26">
        <v>448.0</v>
      </c>
    </row>
    <row r="2283" ht="14.25" customHeight="1">
      <c r="A2283" s="8">
        <v>310.0</v>
      </c>
      <c r="B2283" t="s">
        <v>3247</v>
      </c>
      <c r="C2283" s="25">
        <v>38329.0</v>
      </c>
      <c r="D2283" t="str">
        <f t="shared" si="1"/>
        <v>12</v>
      </c>
      <c r="E2283">
        <v>2004.0</v>
      </c>
      <c r="F2283" t="s">
        <v>999</v>
      </c>
      <c r="G2283" s="26">
        <v>6.5E7</v>
      </c>
      <c r="H2283" s="26">
        <v>1.28905366E8</v>
      </c>
      <c r="I2283" s="26" t="str">
        <f t="shared" si="2"/>
        <v>  63,905,366 </v>
      </c>
      <c r="J2283" s="27" t="str">
        <f>VLOOKUP(A2283,Vlookup!$K$2:$N$4579,MATCH(Vlookup!N2282,Vlookup!K2282:N2282,0),0)</f>
        <v>  101 </v>
      </c>
      <c r="K2283">
        <v>5.7</v>
      </c>
      <c r="L2283" s="26">
        <v>1276.0</v>
      </c>
    </row>
    <row r="2284" ht="14.25" customHeight="1">
      <c r="A2284" s="8">
        <v>313.0</v>
      </c>
      <c r="B2284" t="s">
        <v>3248</v>
      </c>
      <c r="C2284" s="25">
        <v>38322.0</v>
      </c>
      <c r="D2284" t="str">
        <f t="shared" si="1"/>
        <v>12</v>
      </c>
      <c r="E2284">
        <v>2004.0</v>
      </c>
      <c r="F2284" t="s">
        <v>999</v>
      </c>
      <c r="G2284" s="26">
        <v>2.7E7</v>
      </c>
      <c r="H2284" s="26">
        <v>1.15505027E8</v>
      </c>
      <c r="I2284" s="26" t="str">
        <f t="shared" si="2"/>
        <v>  88,505,027 </v>
      </c>
      <c r="J2284" s="27" t="str">
        <f>VLOOKUP(A2284,Vlookup!$K$2:$N$4579,MATCH(Vlookup!N2283,Vlookup!K2283:N2283,0),0)</f>
        <v>  112 </v>
      </c>
      <c r="K2284">
        <v>6.7</v>
      </c>
      <c r="L2284" s="26">
        <v>845.0</v>
      </c>
    </row>
    <row r="2285" ht="14.25" customHeight="1">
      <c r="A2285" s="8">
        <v>314.0</v>
      </c>
      <c r="B2285" t="s">
        <v>3249</v>
      </c>
      <c r="C2285" s="25">
        <v>38315.0</v>
      </c>
      <c r="D2285" t="str">
        <f t="shared" si="1"/>
        <v>11</v>
      </c>
      <c r="E2285">
        <v>2004.0</v>
      </c>
      <c r="F2285" t="s">
        <v>999</v>
      </c>
      <c r="G2285" s="26">
        <v>7500000.0</v>
      </c>
      <c r="H2285" s="26">
        <v>3347647.0</v>
      </c>
      <c r="I2285" s="26" t="str">
        <f t="shared" si="2"/>
        <v>  (4,152,353)</v>
      </c>
      <c r="J2285" s="27" t="str">
        <f>VLOOKUP(A2285,Vlookup!$K$2:$N$4579,MATCH(Vlookup!N2284,Vlookup!K2284:N2284,0),0)</f>
        <v>  104 </v>
      </c>
      <c r="K2285">
        <v>6.1</v>
      </c>
      <c r="L2285" s="26">
        <v>7.0</v>
      </c>
    </row>
    <row r="2286" ht="14.25" customHeight="1">
      <c r="A2286" s="8">
        <v>319.0</v>
      </c>
      <c r="B2286" t="s">
        <v>3250</v>
      </c>
      <c r="C2286" s="25">
        <v>38312.0</v>
      </c>
      <c r="D2286" t="str">
        <f t="shared" si="1"/>
        <v>11</v>
      </c>
      <c r="E2286">
        <v>2004.0</v>
      </c>
      <c r="F2286" t="s">
        <v>999</v>
      </c>
      <c r="G2286" s="26">
        <v>1.55E8</v>
      </c>
      <c r="H2286" s="26">
        <v>1.67298192E8</v>
      </c>
      <c r="I2286" s="26" t="str">
        <f t="shared" si="2"/>
        <v>  12,298,192 </v>
      </c>
      <c r="J2286" s="27" t="str">
        <f>VLOOKUP(A2286,Vlookup!$K$2:$N$4579,MATCH(Vlookup!N2285,Vlookup!K2285:N2285,0),0)</f>
        <v>  120 </v>
      </c>
      <c r="K2286">
        <v>5.6</v>
      </c>
      <c r="L2286" s="26">
        <v>957.0</v>
      </c>
    </row>
    <row r="2287" ht="14.25" customHeight="1">
      <c r="A2287" s="8">
        <v>320.0</v>
      </c>
      <c r="B2287" t="s">
        <v>3251</v>
      </c>
      <c r="C2287" s="25">
        <v>38310.0</v>
      </c>
      <c r="D2287" t="str">
        <f t="shared" si="1"/>
        <v>11</v>
      </c>
      <c r="E2287">
        <v>2004.0</v>
      </c>
      <c r="F2287" t="s">
        <v>999</v>
      </c>
      <c r="G2287" s="26">
        <v>1.0E8</v>
      </c>
      <c r="H2287" s="26">
        <v>3.47451894E8</v>
      </c>
      <c r="I2287" s="26" t="str">
        <f t="shared" si="2"/>
        <v>  247,451,894 </v>
      </c>
      <c r="J2287" s="27" t="str">
        <f>VLOOKUP(A2287,Vlookup!$K$2:$N$4579,MATCH(Vlookup!N2286,Vlookup!K2286:N2286,0),0)</f>
        <v>  118 </v>
      </c>
      <c r="K2287">
        <v>6.4</v>
      </c>
      <c r="L2287" s="26">
        <v>1974.0</v>
      </c>
    </row>
    <row r="2288" ht="14.25" customHeight="1">
      <c r="A2288" s="8">
        <v>321.0</v>
      </c>
      <c r="B2288" t="s">
        <v>3252</v>
      </c>
      <c r="C2288" s="25">
        <v>38310.0</v>
      </c>
      <c r="D2288" t="str">
        <f t="shared" si="1"/>
        <v>11</v>
      </c>
      <c r="E2288">
        <v>2004.0</v>
      </c>
      <c r="F2288" t="s">
        <v>1168</v>
      </c>
      <c r="G2288" s="26">
        <v>2.4E7</v>
      </c>
      <c r="H2288" s="26">
        <v>2.34710455E8</v>
      </c>
      <c r="I2288" s="26" t="str">
        <f t="shared" si="2"/>
        <v>  210,710,455 </v>
      </c>
      <c r="J2288" s="27" t="str">
        <f>VLOOKUP(A2288,Vlookup!$K$2:$N$4579,MATCH(Vlookup!N2287,Vlookup!K2287:N2287,0),0)</f>
        <v>  92 </v>
      </c>
      <c r="K2288">
        <v>8.2</v>
      </c>
      <c r="L2288" s="26">
        <v>2049.0</v>
      </c>
    </row>
    <row r="2289" ht="14.25" customHeight="1">
      <c r="A2289" s="8">
        <v>322.0</v>
      </c>
      <c r="B2289" t="s">
        <v>3253</v>
      </c>
      <c r="C2289" s="25">
        <v>38305.0</v>
      </c>
      <c r="D2289" t="str">
        <f t="shared" si="1"/>
        <v>11</v>
      </c>
      <c r="E2289">
        <v>2004.0</v>
      </c>
      <c r="F2289" t="s">
        <v>999</v>
      </c>
      <c r="G2289" s="26">
        <v>3.0E7</v>
      </c>
      <c r="H2289" s="26">
        <v>1.40161792E8</v>
      </c>
      <c r="I2289" s="26" t="str">
        <f t="shared" si="2"/>
        <v>  110,161,792 </v>
      </c>
      <c r="J2289" s="27" t="str">
        <f>VLOOKUP(A2289,Vlookup!$K$2:$N$4579,MATCH(Vlookup!N2288,Vlookup!K2288:N2288,0),0)</f>
        <v>  138 </v>
      </c>
      <c r="K2289">
        <v>6.7</v>
      </c>
      <c r="L2289" s="26">
        <v>593.0</v>
      </c>
    </row>
    <row r="2290" ht="14.25" customHeight="1">
      <c r="A2290" s="8">
        <v>326.0</v>
      </c>
      <c r="B2290" t="s">
        <v>3254</v>
      </c>
      <c r="C2290" s="25">
        <v>38303.0</v>
      </c>
      <c r="D2290" t="str">
        <f t="shared" si="1"/>
        <v>11</v>
      </c>
      <c r="E2290">
        <v>2004.0</v>
      </c>
      <c r="F2290" t="s">
        <v>999</v>
      </c>
      <c r="G2290" s="26">
        <v>6.0E7</v>
      </c>
      <c r="H2290" s="26">
        <v>6.1347797E7</v>
      </c>
      <c r="I2290" s="26" t="str">
        <f t="shared" si="2"/>
        <v>  1,347,797 </v>
      </c>
      <c r="J2290" s="27" t="str">
        <f>VLOOKUP(A2290,Vlookup!$K$2:$N$4579,MATCH(Vlookup!N2289,Vlookup!K2289:N2289,0),0)</f>
        <v>  105 </v>
      </c>
      <c r="K2290">
        <v>6.0</v>
      </c>
      <c r="L2290" s="26">
        <v>227.0</v>
      </c>
    </row>
    <row r="2291" ht="14.25" customHeight="1">
      <c r="A2291" s="8">
        <v>327.0</v>
      </c>
      <c r="B2291" t="s">
        <v>3255</v>
      </c>
      <c r="C2291" s="25">
        <v>38303.0</v>
      </c>
      <c r="D2291" t="str">
        <f t="shared" si="1"/>
        <v>11</v>
      </c>
      <c r="E2291">
        <v>2004.0</v>
      </c>
      <c r="F2291" t="s">
        <v>1074</v>
      </c>
      <c r="G2291" s="26">
        <v>7000000.0</v>
      </c>
      <c r="H2291" s="26">
        <v>2.938532E7</v>
      </c>
      <c r="I2291" s="26" t="str">
        <f t="shared" si="2"/>
        <v>  22,385,320 </v>
      </c>
      <c r="J2291" s="27" t="str">
        <f>VLOOKUP(A2291,Vlookup!$K$2:$N$4579,MATCH(Vlookup!N2290,Vlookup!K2290:N2290,0),0)</f>
        <v>  114 </v>
      </c>
      <c r="K2291">
        <v>7.5</v>
      </c>
      <c r="L2291" s="26">
        <v>67.0</v>
      </c>
    </row>
    <row r="2292" ht="14.25" customHeight="1">
      <c r="A2292" s="8">
        <v>329.0</v>
      </c>
      <c r="B2292" t="s">
        <v>3256</v>
      </c>
      <c r="C2292" s="25">
        <v>38303.0</v>
      </c>
      <c r="D2292" t="str">
        <f t="shared" si="1"/>
        <v>11</v>
      </c>
      <c r="E2292">
        <v>2004.0</v>
      </c>
      <c r="F2292" t="s">
        <v>1074</v>
      </c>
      <c r="G2292" s="26">
        <v>3500000.0</v>
      </c>
      <c r="H2292" s="26">
        <v>9250000.0</v>
      </c>
      <c r="I2292" s="26" t="str">
        <f t="shared" si="2"/>
        <v>  5,750,000 </v>
      </c>
      <c r="J2292" s="27" t="str">
        <f>VLOOKUP(A2292,Vlookup!$K$2:$N$4579,MATCH(Vlookup!N2291,Vlookup!K2291:N2291,0),0)</f>
        <v>  127 </v>
      </c>
      <c r="K2292">
        <v>4.9</v>
      </c>
      <c r="L2292" s="26">
        <v>17.0</v>
      </c>
    </row>
    <row r="2293" ht="14.25" customHeight="1">
      <c r="A2293" s="8">
        <v>330.0</v>
      </c>
      <c r="B2293" t="s">
        <v>3257</v>
      </c>
      <c r="C2293" s="25">
        <v>38302.0</v>
      </c>
      <c r="D2293" t="str">
        <f t="shared" si="1"/>
        <v>11</v>
      </c>
      <c r="E2293">
        <v>2004.0</v>
      </c>
      <c r="F2293" t="s">
        <v>999</v>
      </c>
      <c r="G2293" s="26">
        <v>1.2E7</v>
      </c>
      <c r="H2293" s="26">
        <v>2.4829644E7</v>
      </c>
      <c r="I2293" s="26" t="str">
        <f t="shared" si="2"/>
        <v>  12,829,644 </v>
      </c>
      <c r="J2293" s="27" t="str">
        <f>VLOOKUP(A2293,Vlookup!$K$2:$N$4579,MATCH(Vlookup!N2292,Vlookup!K2292:N2292,0),0)</f>
        <v>  129 </v>
      </c>
      <c r="K2293">
        <v>4.9</v>
      </c>
      <c r="L2293" s="26">
        <v>302.0</v>
      </c>
    </row>
    <row r="2294" ht="14.25" customHeight="1">
      <c r="A2294" s="8">
        <v>331.0</v>
      </c>
      <c r="B2294" t="s">
        <v>3258</v>
      </c>
      <c r="C2294" s="25">
        <v>38301.0</v>
      </c>
      <c r="D2294" t="str">
        <f t="shared" si="1"/>
        <v>11</v>
      </c>
      <c r="E2294">
        <v>2004.0</v>
      </c>
      <c r="F2294" t="s">
        <v>999</v>
      </c>
      <c r="G2294" s="26">
        <v>1.65E8</v>
      </c>
      <c r="H2294" s="26">
        <v>3.0587573E8</v>
      </c>
      <c r="I2294" s="26" t="str">
        <f t="shared" si="2"/>
        <v>  140,875,730 </v>
      </c>
      <c r="J2294" s="27" t="str">
        <f>VLOOKUP(A2294,Vlookup!$K$2:$N$4579,MATCH(Vlookup!N2293,Vlookup!K2293:N2293,0),0)</f>
        <v>  92 </v>
      </c>
      <c r="K2294">
        <v>6.4</v>
      </c>
      <c r="L2294" s="26">
        <v>1524.0</v>
      </c>
    </row>
    <row r="2295" ht="14.25" customHeight="1">
      <c r="A2295" s="8">
        <v>334.0</v>
      </c>
      <c r="B2295" t="s">
        <v>3259</v>
      </c>
      <c r="C2295" s="25">
        <v>38301.0</v>
      </c>
      <c r="D2295" t="str">
        <f t="shared" si="1"/>
        <v>11</v>
      </c>
      <c r="E2295">
        <v>2004.0</v>
      </c>
      <c r="F2295" t="s">
        <v>999</v>
      </c>
      <c r="G2295" s="26">
        <v>5.0E7</v>
      </c>
      <c r="H2295" s="26">
        <v>4.020302E7</v>
      </c>
      <c r="I2295" s="26" t="str">
        <f t="shared" si="2"/>
        <v>  (9,796,980)</v>
      </c>
      <c r="J2295" s="27" t="str">
        <f>VLOOKUP(A2295,Vlookup!$K$2:$N$4579,MATCH(Vlookup!N2294,Vlookup!K2294:N2294,0),0)</f>
        <v>  188 </v>
      </c>
      <c r="K2295">
        <v>6.1</v>
      </c>
      <c r="L2295" s="26">
        <v>775.0</v>
      </c>
    </row>
    <row r="2296" ht="14.25" customHeight="1">
      <c r="A2296" s="8">
        <v>335.0</v>
      </c>
      <c r="B2296" t="s">
        <v>3260</v>
      </c>
      <c r="C2296" s="25">
        <v>38300.0</v>
      </c>
      <c r="D2296" t="str">
        <f t="shared" si="1"/>
        <v>11</v>
      </c>
      <c r="E2296">
        <v>2004.0</v>
      </c>
      <c r="F2296" t="s">
        <v>1116</v>
      </c>
      <c r="G2296" s="26">
        <v>1.2E7</v>
      </c>
      <c r="H2296" s="26">
        <v>9584131.0</v>
      </c>
      <c r="I2296" s="26" t="str">
        <f t="shared" si="2"/>
        <v>  (2,415,869)</v>
      </c>
      <c r="J2296" s="27" t="str">
        <f>VLOOKUP(A2296,Vlookup!$K$2:$N$4579,MATCH(Vlookup!N2295,Vlookup!K2295:N2295,0),0)</f>
        <v>  175 </v>
      </c>
      <c r="K2296">
        <v>6.5</v>
      </c>
      <c r="L2296" s="26">
        <v>572.0</v>
      </c>
    </row>
    <row r="2297" ht="14.25" customHeight="1">
      <c r="A2297" s="8">
        <v>338.0</v>
      </c>
      <c r="B2297" t="s">
        <v>3261</v>
      </c>
      <c r="C2297" s="25">
        <v>38296.0</v>
      </c>
      <c r="D2297" t="str">
        <f t="shared" si="1"/>
        <v>11</v>
      </c>
      <c r="E2297">
        <v>2004.0</v>
      </c>
      <c r="F2297" t="s">
        <v>999</v>
      </c>
      <c r="G2297" s="26">
        <v>9.2E7</v>
      </c>
      <c r="H2297" s="26">
        <v>6.31442092E8</v>
      </c>
      <c r="I2297" s="26" t="str">
        <f t="shared" si="2"/>
        <v>  539,442,092 </v>
      </c>
      <c r="J2297" s="27" t="str">
        <f>VLOOKUP(A2297,Vlookup!$K$2:$N$4579,MATCH(Vlookup!N2296,Vlookup!K2296:N2296,0),0)</f>
        <v>  121 </v>
      </c>
      <c r="K2297">
        <v>7.4</v>
      </c>
      <c r="L2297" s="26">
        <v>5290.0</v>
      </c>
    </row>
    <row r="2298" ht="14.25" customHeight="1">
      <c r="A2298" s="8">
        <v>339.0</v>
      </c>
      <c r="B2298" t="s">
        <v>466</v>
      </c>
      <c r="C2298" s="25">
        <v>38289.0</v>
      </c>
      <c r="D2298" t="str">
        <f t="shared" si="1"/>
        <v>10</v>
      </c>
      <c r="E2298">
        <v>2004.0</v>
      </c>
      <c r="F2298" t="s">
        <v>999</v>
      </c>
      <c r="G2298" s="26">
        <v>4.0E7</v>
      </c>
      <c r="H2298" s="26">
        <v>1.24731534E8</v>
      </c>
      <c r="I2298" s="26" t="str">
        <f t="shared" si="2"/>
        <v>  84,731,534 </v>
      </c>
      <c r="J2298" s="27" t="str">
        <f>VLOOKUP(A2298,Vlookup!$K$2:$N$4579,MATCH(Vlookup!N2297,Vlookup!K2297:N2297,0),0)</f>
        <v>  129 </v>
      </c>
      <c r="K2298">
        <v>7.2</v>
      </c>
      <c r="L2298" s="26">
        <v>481.0</v>
      </c>
    </row>
    <row r="2299" ht="14.25" customHeight="1">
      <c r="A2299" s="8">
        <v>340.0</v>
      </c>
      <c r="B2299" t="s">
        <v>3262</v>
      </c>
      <c r="C2299" s="25">
        <v>38282.0</v>
      </c>
      <c r="D2299" t="str">
        <f t="shared" si="1"/>
        <v>10</v>
      </c>
      <c r="E2299">
        <v>2004.0</v>
      </c>
      <c r="F2299" t="s">
        <v>999</v>
      </c>
      <c r="G2299" s="26">
        <v>6.0E7</v>
      </c>
      <c r="H2299" s="26">
        <v>1.3395939E7</v>
      </c>
      <c r="I2299" s="26" t="str">
        <f t="shared" si="2"/>
        <v>  (46,604,061)</v>
      </c>
      <c r="J2299" s="27" t="str">
        <f>VLOOKUP(A2299,Vlookup!$K$2:$N$4579,MATCH(Vlookup!N2298,Vlookup!K2298:N2298,0),0)</f>
        <v>  106 </v>
      </c>
      <c r="K2299">
        <v>5.5</v>
      </c>
      <c r="L2299" s="26">
        <v>255.0</v>
      </c>
    </row>
    <row r="2300" ht="14.25" customHeight="1">
      <c r="A2300" s="8">
        <v>345.0</v>
      </c>
      <c r="B2300" t="s">
        <v>3263</v>
      </c>
      <c r="C2300" s="25">
        <v>38282.0</v>
      </c>
      <c r="D2300" t="str">
        <f t="shared" si="1"/>
        <v>10</v>
      </c>
      <c r="E2300">
        <v>2004.0</v>
      </c>
      <c r="F2300" t="s">
        <v>999</v>
      </c>
      <c r="G2300" s="26">
        <v>1.6E7</v>
      </c>
      <c r="H2300" s="26">
        <v>1.09502303E8</v>
      </c>
      <c r="I2300" s="26" t="str">
        <f t="shared" si="2"/>
        <v>  93,502,303 </v>
      </c>
      <c r="J2300" s="27" t="str">
        <f>VLOOKUP(A2300,Vlookup!$K$2:$N$4579,MATCH(Vlookup!N2299,Vlookup!K2299:N2299,0),0)</f>
        <v>  159 </v>
      </c>
      <c r="K2300">
        <v>6.9</v>
      </c>
      <c r="L2300" s="26">
        <v>484.0</v>
      </c>
    </row>
    <row r="2301" ht="14.25" customHeight="1">
      <c r="A2301" s="8">
        <v>348.0</v>
      </c>
      <c r="B2301" t="s">
        <v>3264</v>
      </c>
      <c r="C2301" s="25">
        <v>38282.0</v>
      </c>
      <c r="D2301" t="str">
        <f t="shared" si="1"/>
        <v>10</v>
      </c>
      <c r="E2301">
        <v>2004.0</v>
      </c>
      <c r="F2301" t="s">
        <v>999</v>
      </c>
      <c r="G2301" s="26">
        <v>1.0E7</v>
      </c>
      <c r="H2301" s="26">
        <v>1.83474602E8</v>
      </c>
      <c r="I2301" s="26" t="str">
        <f t="shared" si="2"/>
        <v>  173,474,602 </v>
      </c>
      <c r="J2301" s="27" t="str">
        <f>VLOOKUP(A2301,Vlookup!$K$2:$N$4579,MATCH(Vlookup!N2300,Vlookup!K2300:N2300,0),0)</f>
        <v>  117 </v>
      </c>
      <c r="K2301">
        <v>5.8</v>
      </c>
      <c r="L2301" s="26">
        <v>889.0</v>
      </c>
    </row>
    <row r="2302" ht="14.25" customHeight="1">
      <c r="A2302" s="8">
        <v>350.0</v>
      </c>
      <c r="B2302" t="s">
        <v>3265</v>
      </c>
      <c r="C2302" s="25">
        <v>38277.0</v>
      </c>
      <c r="D2302" t="str">
        <f t="shared" si="1"/>
        <v>10</v>
      </c>
      <c r="E2302">
        <v>2004.0</v>
      </c>
      <c r="F2302" t="s">
        <v>999</v>
      </c>
      <c r="G2302" s="26">
        <v>2.5E7</v>
      </c>
      <c r="H2302" s="26">
        <v>1.16766556E8</v>
      </c>
      <c r="I2302" s="26" t="str">
        <f t="shared" si="2"/>
        <v>  91,766,556 </v>
      </c>
      <c r="J2302" s="27" t="str">
        <f>VLOOKUP(A2302,Vlookup!$K$2:$N$4579,MATCH(Vlookup!N2301,Vlookup!K2301:N2301,0),0)</f>
        <v>  109 </v>
      </c>
      <c r="K2302">
        <v>7.2</v>
      </c>
      <c r="L2302" s="26">
        <v>1269.0</v>
      </c>
    </row>
    <row r="2303" ht="14.25" customHeight="1">
      <c r="A2303" s="8">
        <v>364.0</v>
      </c>
      <c r="B2303" t="s">
        <v>3266</v>
      </c>
      <c r="C2303" s="25">
        <v>38275.0</v>
      </c>
      <c r="D2303" t="str">
        <f t="shared" si="1"/>
        <v>10</v>
      </c>
      <c r="E2303">
        <v>2004.0</v>
      </c>
      <c r="F2303" t="s">
        <v>999</v>
      </c>
      <c r="G2303" s="26">
        <v>5.0E7</v>
      </c>
      <c r="H2303" s="26">
        <v>1.7012846E8</v>
      </c>
      <c r="I2303" s="26" t="str">
        <f t="shared" si="2"/>
        <v>  120,128,460 </v>
      </c>
      <c r="J2303" s="27" t="str">
        <f>VLOOKUP(A2303,Vlookup!$K$2:$N$4579,MATCH(Vlookup!N2302,Vlookup!K2302:N2302,0),0)</f>
        <v>  126 </v>
      </c>
      <c r="K2303">
        <v>5.9</v>
      </c>
      <c r="L2303" s="26">
        <v>308.0</v>
      </c>
    </row>
    <row r="2304" ht="14.25" customHeight="1">
      <c r="A2304" s="8">
        <v>377.0</v>
      </c>
      <c r="B2304" t="s">
        <v>3267</v>
      </c>
      <c r="C2304" s="25">
        <v>38270.0</v>
      </c>
      <c r="D2304" t="str">
        <f t="shared" si="1"/>
        <v>10</v>
      </c>
      <c r="E2304">
        <v>2004.0</v>
      </c>
      <c r="F2304" t="s">
        <v>999</v>
      </c>
      <c r="G2304" s="26">
        <v>3.2E7</v>
      </c>
      <c r="H2304" s="26">
        <v>5.0907422E7</v>
      </c>
      <c r="I2304" s="26" t="str">
        <f t="shared" si="2"/>
        <v>  18,907,422 </v>
      </c>
      <c r="J2304" s="27" t="str">
        <f>VLOOKUP(A2304,Vlookup!$K$2:$N$4579,MATCH(Vlookup!N2303,Vlookup!K2303:N2303,0),0)</f>
        <v>  91 </v>
      </c>
      <c r="K2304">
        <v>6.6</v>
      </c>
      <c r="L2304" s="26">
        <v>667.0</v>
      </c>
    </row>
    <row r="2305" ht="14.25" customHeight="1">
      <c r="A2305" s="8">
        <v>378.0</v>
      </c>
      <c r="B2305" t="s">
        <v>3268</v>
      </c>
      <c r="C2305" s="25">
        <v>38268.0</v>
      </c>
      <c r="D2305" t="str">
        <f t="shared" si="1"/>
        <v>10</v>
      </c>
      <c r="E2305">
        <v>2004.0</v>
      </c>
      <c r="F2305" t="s">
        <v>999</v>
      </c>
      <c r="G2305" s="26">
        <v>3.0E7</v>
      </c>
      <c r="H2305" s="26">
        <v>6.1255921E7</v>
      </c>
      <c r="I2305" s="26" t="str">
        <f t="shared" si="2"/>
        <v>  31,255,921 </v>
      </c>
      <c r="J2305" s="27" t="str">
        <f>VLOOKUP(A2305,Vlookup!$K$2:$N$4579,MATCH(Vlookup!N2304,Vlookup!K2304:N2304,0),0)</f>
        <v>  94 </v>
      </c>
      <c r="K2305">
        <v>7.0</v>
      </c>
      <c r="L2305" s="26">
        <v>154.0</v>
      </c>
    </row>
    <row r="2306" ht="14.25" customHeight="1">
      <c r="A2306" s="8">
        <v>379.0</v>
      </c>
      <c r="B2306" t="s">
        <v>3269</v>
      </c>
      <c r="C2306" s="25">
        <v>38266.0</v>
      </c>
      <c r="D2306" t="str">
        <f t="shared" si="1"/>
        <v>10</v>
      </c>
      <c r="E2306">
        <v>2004.0</v>
      </c>
      <c r="F2306" t="s">
        <v>999</v>
      </c>
      <c r="G2306" s="26">
        <v>2.5E7</v>
      </c>
      <c r="H2306" s="26">
        <v>3.6609966E7</v>
      </c>
      <c r="I2306" s="26" t="str">
        <f t="shared" si="2"/>
        <v>  11,609,966 </v>
      </c>
      <c r="J2306" s="27" t="str">
        <f>VLOOKUP(A2306,Vlookup!$K$2:$N$4579,MATCH(Vlookup!N2305,Vlookup!K2305:N2305,0),0)</f>
        <v>  115 </v>
      </c>
      <c r="K2306">
        <v>4.8</v>
      </c>
      <c r="L2306" s="26">
        <v>245.0</v>
      </c>
    </row>
    <row r="2307" ht="14.25" customHeight="1">
      <c r="A2307" s="8">
        <v>380.0</v>
      </c>
      <c r="B2307" t="s">
        <v>3270</v>
      </c>
      <c r="C2307" s="25">
        <v>38261.0</v>
      </c>
      <c r="D2307" t="str">
        <f t="shared" si="1"/>
        <v>10</v>
      </c>
      <c r="E2307">
        <v>2004.0</v>
      </c>
      <c r="F2307" t="s">
        <v>999</v>
      </c>
      <c r="G2307" s="26">
        <v>6.0E7</v>
      </c>
      <c r="H2307" s="26">
        <v>7.4541707E7</v>
      </c>
      <c r="I2307" s="26" t="str">
        <f t="shared" si="2"/>
        <v>  14,541,707 </v>
      </c>
      <c r="J2307" s="27" t="str">
        <f>VLOOKUP(A2307,Vlookup!$K$2:$N$4579,MATCH(Vlookup!N2306,Vlookup!K2306:N2306,0),0)</f>
        <v>  133 </v>
      </c>
      <c r="K2307">
        <v>6.2</v>
      </c>
      <c r="L2307" s="26">
        <v>213.0</v>
      </c>
    </row>
    <row r="2308" ht="14.25" customHeight="1">
      <c r="A2308" s="8">
        <v>381.0</v>
      </c>
      <c r="B2308" t="s">
        <v>3271</v>
      </c>
      <c r="C2308" s="25">
        <v>38261.0</v>
      </c>
      <c r="D2308" t="str">
        <f t="shared" si="1"/>
        <v>10</v>
      </c>
      <c r="E2308">
        <v>2004.0</v>
      </c>
      <c r="F2308" t="s">
        <v>999</v>
      </c>
      <c r="G2308" s="26">
        <v>1200000.0</v>
      </c>
      <c r="H2308" s="26">
        <v>1.03911669E8</v>
      </c>
      <c r="I2308" s="26" t="str">
        <f t="shared" si="2"/>
        <v>  102,711,669 </v>
      </c>
      <c r="J2308" s="27" t="str">
        <f>VLOOKUP(A2308,Vlookup!$K$2:$N$4579,MATCH(Vlookup!N2307,Vlookup!K2307:N2307,0),0)</f>
        <v>  106 </v>
      </c>
      <c r="K2308">
        <v>7.2</v>
      </c>
      <c r="L2308" s="26">
        <v>2255.0</v>
      </c>
    </row>
    <row r="2309" ht="14.25" customHeight="1">
      <c r="A2309" s="8">
        <v>387.0</v>
      </c>
      <c r="B2309" t="s">
        <v>3272</v>
      </c>
      <c r="C2309" s="25">
        <v>38260.0</v>
      </c>
      <c r="D2309" t="str">
        <f t="shared" si="1"/>
        <v>9</v>
      </c>
      <c r="E2309">
        <v>2004.0</v>
      </c>
      <c r="F2309" t="s">
        <v>999</v>
      </c>
      <c r="G2309" s="26">
        <v>6500000.0</v>
      </c>
      <c r="H2309" s="26">
        <v>1.1850214E7</v>
      </c>
      <c r="I2309" s="26" t="str">
        <f t="shared" si="2"/>
        <v>  5,350,214 </v>
      </c>
      <c r="J2309" s="27" t="str">
        <f>VLOOKUP(A2309,Vlookup!$K$2:$N$4579,MATCH(Vlookup!N2308,Vlookup!K2308:N2308,0),0)</f>
        <v>  149 </v>
      </c>
      <c r="K2309">
        <v>7.0</v>
      </c>
      <c r="L2309" s="26">
        <v>565.0</v>
      </c>
    </row>
    <row r="2310" ht="14.25" customHeight="1">
      <c r="A2310" s="8">
        <v>388.0</v>
      </c>
      <c r="B2310" t="s">
        <v>3273</v>
      </c>
      <c r="C2310" s="25">
        <v>38260.0</v>
      </c>
      <c r="D2310" t="str">
        <f t="shared" si="1"/>
        <v>9</v>
      </c>
      <c r="E2310">
        <v>2004.0</v>
      </c>
      <c r="F2310" t="s">
        <v>999</v>
      </c>
      <c r="G2310" s="26">
        <v>3000000.0</v>
      </c>
      <c r="H2310" s="26">
        <v>6804016.0</v>
      </c>
      <c r="I2310" s="26" t="str">
        <f t="shared" si="2"/>
        <v>  3,804,016 </v>
      </c>
      <c r="J2310" s="27" t="str">
        <f>VLOOKUP(A2310,Vlookup!$K$2:$N$4579,MATCH(Vlookup!N2309,Vlookup!K2309:N2309,0),0)</f>
        <v>  129 </v>
      </c>
      <c r="K2310">
        <v>5.0</v>
      </c>
      <c r="L2310" s="26">
        <v>3.0</v>
      </c>
    </row>
    <row r="2311" ht="14.25" customHeight="1">
      <c r="A2311" s="8">
        <v>392.0</v>
      </c>
      <c r="B2311" t="s">
        <v>3274</v>
      </c>
      <c r="C2311" s="25">
        <v>38254.0</v>
      </c>
      <c r="D2311" t="str">
        <f t="shared" si="1"/>
        <v>9</v>
      </c>
      <c r="E2311">
        <v>2004.0</v>
      </c>
      <c r="F2311" t="s">
        <v>999</v>
      </c>
      <c r="G2311" s="26">
        <v>4.2E7</v>
      </c>
      <c r="H2311" s="26">
        <v>1.17575636E8</v>
      </c>
      <c r="I2311" s="26" t="str">
        <f t="shared" si="2"/>
        <v>  75,575,636 </v>
      </c>
      <c r="J2311" s="27" t="str">
        <f>VLOOKUP(A2311,Vlookup!$K$2:$N$4579,MATCH(Vlookup!N2310,Vlookup!K2310:N2310,0),0)</f>
        <v>  121 </v>
      </c>
      <c r="K2311">
        <v>5.5</v>
      </c>
      <c r="L2311" s="26">
        <v>359.0</v>
      </c>
    </row>
    <row r="2312" ht="14.25" customHeight="1">
      <c r="A2312" s="8">
        <v>393.0</v>
      </c>
      <c r="B2312" t="s">
        <v>3275</v>
      </c>
      <c r="C2312" s="25">
        <v>38254.0</v>
      </c>
      <c r="D2312" t="str">
        <f t="shared" si="1"/>
        <v>9</v>
      </c>
      <c r="E2312">
        <v>2004.0</v>
      </c>
      <c r="F2312" t="s">
        <v>2216</v>
      </c>
      <c r="G2312" s="26">
        <v>2224000.0</v>
      </c>
      <c r="H2312" s="26">
        <v>2.8E7</v>
      </c>
      <c r="I2312" s="26" t="str">
        <f t="shared" si="2"/>
        <v>  25,776,000 </v>
      </c>
      <c r="J2312" s="27" t="str">
        <f>VLOOKUP(A2312,Vlookup!$K$2:$N$4579,MATCH(Vlookup!N2311,Vlookup!K2311:N2311,0),0)</f>
        <v>  136 </v>
      </c>
      <c r="K2312">
        <v>6.0</v>
      </c>
      <c r="L2312" s="26">
        <v>17.0</v>
      </c>
    </row>
    <row r="2313" ht="14.25" customHeight="1">
      <c r="A2313" s="8">
        <v>395.0</v>
      </c>
      <c r="B2313" t="s">
        <v>3276</v>
      </c>
      <c r="C2313" s="25">
        <v>38251.0</v>
      </c>
      <c r="D2313" t="str">
        <f t="shared" si="1"/>
        <v>9</v>
      </c>
      <c r="E2313">
        <v>2004.0</v>
      </c>
      <c r="F2313" t="s">
        <v>999</v>
      </c>
      <c r="G2313" s="26">
        <v>4.5E7</v>
      </c>
      <c r="H2313" s="26">
        <v>1.4793624E7</v>
      </c>
      <c r="I2313" s="26" t="str">
        <f t="shared" si="2"/>
        <v>  (30,206,376)</v>
      </c>
      <c r="J2313" s="27" t="str">
        <f>VLOOKUP(A2313,Vlookup!$K$2:$N$4579,MATCH(Vlookup!N2312,Vlookup!K2312:N2312,0),0)</f>
        <v>  101 </v>
      </c>
      <c r="K2313">
        <v>5.1</v>
      </c>
      <c r="L2313" s="26">
        <v>107.0</v>
      </c>
    </row>
    <row r="2314" ht="14.25" customHeight="1">
      <c r="A2314" s="8">
        <v>396.0</v>
      </c>
      <c r="B2314" t="s">
        <v>3277</v>
      </c>
      <c r="C2314" s="25">
        <v>38250.0</v>
      </c>
      <c r="D2314" t="str">
        <f t="shared" si="1"/>
        <v>9</v>
      </c>
      <c r="E2314">
        <v>2004.0</v>
      </c>
      <c r="F2314" t="s">
        <v>999</v>
      </c>
      <c r="G2314" s="26">
        <v>7.5E7</v>
      </c>
      <c r="H2314" s="26">
        <v>3.67275019E8</v>
      </c>
      <c r="I2314" s="26" t="str">
        <f t="shared" si="2"/>
        <v>  292,275,019 </v>
      </c>
      <c r="J2314" s="27" t="str">
        <f>VLOOKUP(A2314,Vlookup!$K$2:$N$4579,MATCH(Vlookup!N2313,Vlookup!K2313:N2313,0),0)</f>
        <v>  131 </v>
      </c>
      <c r="K2314">
        <v>5.8</v>
      </c>
      <c r="L2314" s="26">
        <v>1612.0</v>
      </c>
    </row>
    <row r="2315" ht="14.25" customHeight="1">
      <c r="A2315" s="8">
        <v>398.0</v>
      </c>
      <c r="B2315" t="s">
        <v>3278</v>
      </c>
      <c r="C2315" s="25">
        <v>38247.0</v>
      </c>
      <c r="D2315" t="str">
        <f t="shared" si="1"/>
        <v>9</v>
      </c>
      <c r="E2315">
        <v>2004.0</v>
      </c>
      <c r="F2315" t="s">
        <v>999</v>
      </c>
      <c r="G2315" s="26">
        <v>7.0E7</v>
      </c>
      <c r="H2315" s="26">
        <v>5.7958696E7</v>
      </c>
      <c r="I2315" s="26" t="str">
        <f t="shared" si="2"/>
        <v>  (12,041,304)</v>
      </c>
      <c r="J2315" s="27" t="str">
        <f>VLOOKUP(A2315,Vlookup!$K$2:$N$4579,MATCH(Vlookup!N2314,Vlookup!K2314:N2314,0),0)</f>
        <v>  114 </v>
      </c>
      <c r="K2315">
        <v>5.7</v>
      </c>
      <c r="L2315" s="26">
        <v>445.0</v>
      </c>
    </row>
    <row r="2316" ht="14.25" customHeight="1">
      <c r="A2316" s="8">
        <v>401.0</v>
      </c>
      <c r="B2316" t="s">
        <v>3279</v>
      </c>
      <c r="C2316" s="25">
        <v>38243.0</v>
      </c>
      <c r="D2316" t="str">
        <f t="shared" si="1"/>
        <v>9</v>
      </c>
      <c r="E2316">
        <v>2004.0</v>
      </c>
      <c r="F2316" t="s">
        <v>999</v>
      </c>
      <c r="G2316" s="26">
        <v>3.1E7</v>
      </c>
      <c r="H2316" s="26">
        <v>4.1512007E7</v>
      </c>
      <c r="I2316" s="26" t="str">
        <f t="shared" si="2"/>
        <v>  10,512,007 </v>
      </c>
      <c r="J2316" s="27" t="str">
        <f>VLOOKUP(A2316,Vlookup!$K$2:$N$4579,MATCH(Vlookup!N2315,Vlookup!K2315:N2315,0),0)</f>
        <v>  102 </v>
      </c>
      <c r="K2316">
        <v>6.0</v>
      </c>
      <c r="L2316" s="26">
        <v>303.0</v>
      </c>
    </row>
    <row r="2317" ht="14.25" customHeight="1">
      <c r="A2317" s="8">
        <v>402.0</v>
      </c>
      <c r="B2317" t="s">
        <v>3280</v>
      </c>
      <c r="C2317" s="25">
        <v>38242.0</v>
      </c>
      <c r="D2317" t="str">
        <f t="shared" si="1"/>
        <v>9</v>
      </c>
      <c r="E2317">
        <v>2004.0</v>
      </c>
      <c r="F2317" t="s">
        <v>999</v>
      </c>
      <c r="G2317" s="26">
        <v>1.5E7</v>
      </c>
      <c r="H2317" s="26">
        <v>1914166.0</v>
      </c>
      <c r="I2317" s="26" t="str">
        <f t="shared" si="2"/>
        <v>  (13,085,834)</v>
      </c>
      <c r="J2317" s="27" t="str">
        <f>VLOOKUP(A2317,Vlookup!$K$2:$N$4579,MATCH(Vlookup!N2316,Vlookup!K2316:N2316,0),0)</f>
        <v>  127 </v>
      </c>
      <c r="K2317">
        <v>5.4</v>
      </c>
      <c r="L2317" s="26">
        <v>65.0</v>
      </c>
    </row>
    <row r="2318" ht="14.25" customHeight="1">
      <c r="A2318" s="8">
        <v>403.0</v>
      </c>
      <c r="B2318" t="s">
        <v>3281</v>
      </c>
      <c r="C2318" s="25">
        <v>38241.0</v>
      </c>
      <c r="D2318" t="str">
        <f t="shared" si="1"/>
        <v>9</v>
      </c>
      <c r="E2318">
        <v>2004.0</v>
      </c>
      <c r="F2318" t="s">
        <v>999</v>
      </c>
      <c r="G2318" s="26">
        <v>1.75E7</v>
      </c>
      <c r="H2318" s="26">
        <v>3.8E7</v>
      </c>
      <c r="I2318" s="26" t="str">
        <f t="shared" si="2"/>
        <v>  20,500,000 </v>
      </c>
      <c r="J2318" s="27" t="str">
        <f>VLOOKUP(A2318,Vlookup!$K$2:$N$4579,MATCH(Vlookup!N2317,Vlookup!K2317:N2317,0),0)</f>
        <v>  99 </v>
      </c>
      <c r="K2318">
        <v>7.5</v>
      </c>
      <c r="L2318" s="26">
        <v>805.0</v>
      </c>
    </row>
    <row r="2319" ht="14.25" customHeight="1">
      <c r="A2319" s="8">
        <v>408.0</v>
      </c>
      <c r="B2319" t="s">
        <v>3282</v>
      </c>
      <c r="C2319" s="25">
        <v>38240.0</v>
      </c>
      <c r="D2319" t="str">
        <f t="shared" si="1"/>
        <v>9</v>
      </c>
      <c r="E2319">
        <v>2004.0</v>
      </c>
      <c r="F2319" t="s">
        <v>999</v>
      </c>
      <c r="G2319" s="26">
        <v>4.5E7</v>
      </c>
      <c r="H2319" s="26">
        <v>1.29394835E8</v>
      </c>
      <c r="I2319" s="26" t="str">
        <f t="shared" si="2"/>
        <v>  84,394,835 </v>
      </c>
      <c r="J2319" s="27" t="str">
        <f>VLOOKUP(A2319,Vlookup!$K$2:$N$4579,MATCH(Vlookup!N2318,Vlookup!K2318:N2318,0),0)</f>
        <v>  83 </v>
      </c>
      <c r="K2319">
        <v>6.1</v>
      </c>
      <c r="L2319" s="26">
        <v>1286.0</v>
      </c>
    </row>
    <row r="2320" ht="14.25" customHeight="1">
      <c r="A2320" s="8">
        <v>409.0</v>
      </c>
      <c r="B2320" t="s">
        <v>3283</v>
      </c>
      <c r="C2320" s="25">
        <v>38238.0</v>
      </c>
      <c r="D2320" t="str">
        <f t="shared" si="1"/>
        <v>9</v>
      </c>
      <c r="E2320">
        <v>2004.0</v>
      </c>
      <c r="F2320" t="s">
        <v>1180</v>
      </c>
      <c r="G2320" s="26">
        <v>1.833975E7</v>
      </c>
      <c r="H2320" s="26">
        <v>9.218091E7</v>
      </c>
      <c r="I2320" s="26" t="str">
        <f t="shared" si="2"/>
        <v>  73,841,160 </v>
      </c>
      <c r="J2320" s="27" t="str">
        <f>VLOOKUP(A2320,Vlookup!$K$2:$N$4579,MATCH(Vlookup!N2319,Vlookup!K2319:N2319,0),0)</f>
        <v>  162 </v>
      </c>
      <c r="K2320">
        <v>7.7</v>
      </c>
      <c r="L2320" s="26">
        <v>1059.0</v>
      </c>
    </row>
    <row r="2321" ht="14.25" customHeight="1">
      <c r="A2321" s="8">
        <v>411.0</v>
      </c>
      <c r="B2321" t="s">
        <v>3284</v>
      </c>
      <c r="C2321" s="25">
        <v>38236.0</v>
      </c>
      <c r="D2321" t="str">
        <f t="shared" si="1"/>
        <v>9</v>
      </c>
      <c r="E2321">
        <v>2004.0</v>
      </c>
      <c r="F2321" t="s">
        <v>999</v>
      </c>
      <c r="G2321" s="26">
        <v>2.5E7</v>
      </c>
      <c r="H2321" s="26">
        <v>5.6422687E7</v>
      </c>
      <c r="I2321" s="26" t="str">
        <f t="shared" si="2"/>
        <v>  31,422,687 </v>
      </c>
      <c r="J2321" s="27" t="str">
        <f>VLOOKUP(A2321,Vlookup!$K$2:$N$4579,MATCH(Vlookup!N2320,Vlookup!K2320:N2320,0),0)</f>
        <v>  143 </v>
      </c>
      <c r="K2321">
        <v>6.1</v>
      </c>
      <c r="L2321" s="26">
        <v>548.0</v>
      </c>
    </row>
    <row r="2322" ht="14.25" customHeight="1">
      <c r="A2322" s="8">
        <v>414.0</v>
      </c>
      <c r="B2322" t="s">
        <v>3285</v>
      </c>
      <c r="C2322" s="25">
        <v>38233.0</v>
      </c>
      <c r="D2322" t="str">
        <f t="shared" si="1"/>
        <v>9</v>
      </c>
      <c r="E2322">
        <v>2004.0</v>
      </c>
      <c r="F2322" t="s">
        <v>999</v>
      </c>
      <c r="G2322" s="26">
        <v>3.0E7</v>
      </c>
      <c r="H2322" s="26">
        <v>1.3001257E7</v>
      </c>
      <c r="I2322" s="26" t="str">
        <f t="shared" si="2"/>
        <v>  (16,998,743)</v>
      </c>
      <c r="J2322" s="27" t="str">
        <f>VLOOKUP(A2322,Vlookup!$K$2:$N$4579,MATCH(Vlookup!N2321,Vlookup!K2321:N2321,0),0)</f>
        <v>  121 </v>
      </c>
      <c r="K2322">
        <v>6.7</v>
      </c>
      <c r="L2322" s="26">
        <v>159.0</v>
      </c>
    </row>
    <row r="2323" ht="14.25" customHeight="1">
      <c r="A2323" s="8">
        <v>415.0</v>
      </c>
      <c r="B2323" t="s">
        <v>3286</v>
      </c>
      <c r="C2323" s="25">
        <v>38233.0</v>
      </c>
      <c r="D2323" t="str">
        <f t="shared" si="1"/>
        <v>9</v>
      </c>
      <c r="E2323">
        <v>2004.0</v>
      </c>
      <c r="F2323" t="s">
        <v>999</v>
      </c>
      <c r="G2323" s="26">
        <v>2.0E7</v>
      </c>
      <c r="H2323" s="26">
        <v>1.6605763E7</v>
      </c>
      <c r="I2323" s="26" t="str">
        <f t="shared" si="2"/>
        <v>  (3,394,237)</v>
      </c>
      <c r="J2323" s="27" t="str">
        <f>VLOOKUP(A2323,Vlookup!$K$2:$N$4579,MATCH(Vlookup!N2322,Vlookup!K2322:N2322,0),0)</f>
        <v>  125 </v>
      </c>
      <c r="K2323">
        <v>5.8</v>
      </c>
      <c r="L2323" s="26">
        <v>52.0</v>
      </c>
    </row>
    <row r="2324" ht="14.25" customHeight="1">
      <c r="A2324" s="8">
        <v>421.0</v>
      </c>
      <c r="B2324" t="s">
        <v>3287</v>
      </c>
      <c r="C2324" s="25">
        <v>38233.0</v>
      </c>
      <c r="D2324" t="str">
        <f t="shared" si="1"/>
        <v>9</v>
      </c>
      <c r="E2324">
        <v>2004.0</v>
      </c>
      <c r="F2324" t="s">
        <v>1063</v>
      </c>
      <c r="G2324" s="26">
        <v>1.2806E7</v>
      </c>
      <c r="H2324" s="26">
        <v>3.8535221E7</v>
      </c>
      <c r="I2324" s="26" t="str">
        <f t="shared" si="2"/>
        <v>  25,729,221 </v>
      </c>
      <c r="J2324" s="27" t="str">
        <f>VLOOKUP(A2324,Vlookup!$K$2:$N$4579,MATCH(Vlookup!N2323,Vlookup!K2323:N2323,0),0)</f>
        <v>  119 </v>
      </c>
      <c r="K2324">
        <v>7.2</v>
      </c>
      <c r="L2324" s="26">
        <v>224.0</v>
      </c>
    </row>
    <row r="2325" ht="14.25" customHeight="1">
      <c r="A2325" s="8">
        <v>423.0</v>
      </c>
      <c r="B2325" t="s">
        <v>3288</v>
      </c>
      <c r="C2325" s="25">
        <v>38231.0</v>
      </c>
      <c r="D2325" t="str">
        <f t="shared" si="1"/>
        <v>9</v>
      </c>
      <c r="E2325">
        <v>2004.0</v>
      </c>
      <c r="F2325" t="s">
        <v>999</v>
      </c>
      <c r="G2325" s="26">
        <v>2.3E7</v>
      </c>
      <c r="H2325" s="26">
        <v>1.6123851E7</v>
      </c>
      <c r="I2325" s="26" t="str">
        <f t="shared" si="2"/>
        <v>  (6,876,149)</v>
      </c>
      <c r="J2325" s="27" t="str">
        <f>VLOOKUP(A2325,Vlookup!$K$2:$N$4579,MATCH(Vlookup!N2324,Vlookup!K2324:N2324,0),0)</f>
        <v>  150 </v>
      </c>
      <c r="K2325">
        <v>5.5</v>
      </c>
      <c r="L2325" s="26">
        <v>75.0</v>
      </c>
    </row>
    <row r="2326" ht="14.25" customHeight="1">
      <c r="A2326" s="8">
        <v>424.0</v>
      </c>
      <c r="B2326" t="s">
        <v>3289</v>
      </c>
      <c r="C2326" s="25">
        <v>38226.0</v>
      </c>
      <c r="D2326" t="str">
        <f t="shared" si="1"/>
        <v>8</v>
      </c>
      <c r="E2326">
        <v>2004.0</v>
      </c>
      <c r="F2326" t="s">
        <v>999</v>
      </c>
      <c r="G2326" s="26">
        <v>2.7E7</v>
      </c>
      <c r="H2326" s="26">
        <v>1.3E7</v>
      </c>
      <c r="I2326" s="26" t="str">
        <f t="shared" si="2"/>
        <v>  (14,000,000)</v>
      </c>
      <c r="J2326" s="27" t="str">
        <f>VLOOKUP(A2326,Vlookup!$K$2:$N$4579,MATCH(Vlookup!N2325,Vlookup!K2325:N2325,0),0)</f>
        <v>  195 </v>
      </c>
      <c r="K2326">
        <v>5.5</v>
      </c>
      <c r="L2326" s="26">
        <v>99.0</v>
      </c>
    </row>
    <row r="2327" ht="14.25" customHeight="1">
      <c r="A2327" s="8">
        <v>425.0</v>
      </c>
      <c r="B2327" t="s">
        <v>3290</v>
      </c>
      <c r="C2327" s="25">
        <v>38226.0</v>
      </c>
      <c r="D2327" t="str">
        <f t="shared" si="1"/>
        <v>8</v>
      </c>
      <c r="E2327">
        <v>2004.0</v>
      </c>
      <c r="F2327" t="s">
        <v>1074</v>
      </c>
      <c r="G2327" s="26">
        <v>1500000.0</v>
      </c>
      <c r="H2327" s="26">
        <v>1.2E7</v>
      </c>
      <c r="I2327" s="26" t="str">
        <f t="shared" si="2"/>
        <v>  10,500,000 </v>
      </c>
      <c r="J2327" s="27" t="str">
        <f>VLOOKUP(A2327,Vlookup!$K$2:$N$4579,MATCH(Vlookup!N2326,Vlookup!K2326:N2326,0),0)</f>
        <v>  81 </v>
      </c>
      <c r="K2327">
        <v>6.2</v>
      </c>
      <c r="L2327" s="26">
        <v>53.0</v>
      </c>
    </row>
    <row r="2328" ht="14.25" customHeight="1">
      <c r="A2328" s="8">
        <v>426.0</v>
      </c>
      <c r="B2328" t="s">
        <v>3291</v>
      </c>
      <c r="C2328" s="25">
        <v>38225.0</v>
      </c>
      <c r="D2328" t="str">
        <f t="shared" si="1"/>
        <v>8</v>
      </c>
      <c r="E2328">
        <v>2004.0</v>
      </c>
      <c r="F2328" t="s">
        <v>999</v>
      </c>
      <c r="G2328" s="26">
        <v>2.0E7</v>
      </c>
      <c r="H2328" s="26">
        <v>7.0992898E7</v>
      </c>
      <c r="I2328" s="26" t="str">
        <f t="shared" si="2"/>
        <v>  50,992,898 </v>
      </c>
      <c r="J2328" s="27" t="str">
        <f>VLOOKUP(A2328,Vlookup!$K$2:$N$4579,MATCH(Vlookup!N2327,Vlookup!K2327:N2327,0),0)</f>
        <v>  128 </v>
      </c>
      <c r="K2328">
        <v>4.9</v>
      </c>
      <c r="L2328" s="26">
        <v>200.0</v>
      </c>
    </row>
    <row r="2329" ht="14.25" customHeight="1">
      <c r="A2329" s="8">
        <v>429.0</v>
      </c>
      <c r="B2329" t="s">
        <v>3292</v>
      </c>
      <c r="C2329" s="25">
        <v>38219.0</v>
      </c>
      <c r="D2329" t="str">
        <f t="shared" si="1"/>
        <v>8</v>
      </c>
      <c r="E2329">
        <v>2004.0</v>
      </c>
      <c r="F2329" t="s">
        <v>999</v>
      </c>
      <c r="G2329" s="26">
        <v>8.0E7</v>
      </c>
      <c r="H2329" s="26">
        <v>7.8000586E7</v>
      </c>
      <c r="I2329" s="26" t="str">
        <f t="shared" si="2"/>
        <v>  (1,999,414)</v>
      </c>
      <c r="J2329" s="27" t="str">
        <f>VLOOKUP(A2329,Vlookup!$K$2:$N$4579,MATCH(Vlookup!N2328,Vlookup!K2328:N2328,0),0)</f>
        <v>  161 </v>
      </c>
      <c r="K2329">
        <v>4.7</v>
      </c>
      <c r="L2329" s="26">
        <v>189.0</v>
      </c>
    </row>
    <row r="2330" ht="14.25" customHeight="1">
      <c r="A2330" s="8">
        <v>430.0</v>
      </c>
      <c r="B2330" t="s">
        <v>3293</v>
      </c>
      <c r="C2330" s="25">
        <v>38219.0</v>
      </c>
      <c r="D2330" t="str">
        <f t="shared" si="1"/>
        <v>8</v>
      </c>
      <c r="E2330">
        <v>2004.0</v>
      </c>
      <c r="F2330" t="s">
        <v>999</v>
      </c>
      <c r="G2330" s="26">
        <v>1.9E7</v>
      </c>
      <c r="H2330" s="26">
        <v>6.9631118E7</v>
      </c>
      <c r="I2330" s="26" t="str">
        <f t="shared" si="2"/>
        <v>  50,631,118 </v>
      </c>
      <c r="J2330" s="27" t="str">
        <f>VLOOKUP(A2330,Vlookup!$K$2:$N$4579,MATCH(Vlookup!N2329,Vlookup!K2329:N2329,0),0)</f>
        <v>  115 </v>
      </c>
      <c r="K2330">
        <v>5.3</v>
      </c>
      <c r="L2330" s="26">
        <v>217.0</v>
      </c>
    </row>
    <row r="2331" ht="14.25" customHeight="1">
      <c r="A2331" s="8">
        <v>433.0</v>
      </c>
      <c r="B2331" t="s">
        <v>3294</v>
      </c>
      <c r="C2331" s="25">
        <v>38212.0</v>
      </c>
      <c r="D2331" t="str">
        <f t="shared" si="1"/>
        <v>8</v>
      </c>
      <c r="E2331">
        <v>2004.0</v>
      </c>
      <c r="F2331" t="s">
        <v>999</v>
      </c>
      <c r="G2331" s="26">
        <v>2.0E7</v>
      </c>
      <c r="H2331" s="26">
        <v>2.917041E7</v>
      </c>
      <c r="I2331" s="26" t="str">
        <f t="shared" si="2"/>
        <v>  9,170,410 </v>
      </c>
      <c r="J2331" s="27" t="str">
        <f>VLOOKUP(A2331,Vlookup!$K$2:$N$4579,MATCH(Vlookup!N2330,Vlookup!K2330:N2330,0),0)</f>
        <v>  139 </v>
      </c>
      <c r="K2331">
        <v>5.4</v>
      </c>
      <c r="L2331" s="26">
        <v>71.0</v>
      </c>
    </row>
    <row r="2332" ht="14.25" customHeight="1">
      <c r="A2332" s="8">
        <v>435.0</v>
      </c>
      <c r="B2332" t="s">
        <v>3295</v>
      </c>
      <c r="C2332" s="25">
        <v>38211.0</v>
      </c>
      <c r="D2332" t="str">
        <f t="shared" si="1"/>
        <v>8</v>
      </c>
      <c r="E2332">
        <v>2004.0</v>
      </c>
      <c r="F2332" t="s">
        <v>999</v>
      </c>
      <c r="G2332" s="26">
        <v>7.0E7</v>
      </c>
      <c r="H2332" s="26">
        <v>1.71183863E8</v>
      </c>
      <c r="I2332" s="26" t="str">
        <f t="shared" si="2"/>
        <v>  101,183,863 </v>
      </c>
      <c r="J2332" s="27" t="str">
        <f>VLOOKUP(A2332,Vlookup!$K$2:$N$4579,MATCH(Vlookup!N2331,Vlookup!K2331:N2331,0),0)</f>
        <v>  124 </v>
      </c>
      <c r="K2332">
        <v>5.6</v>
      </c>
      <c r="L2332" s="26">
        <v>1241.0</v>
      </c>
    </row>
    <row r="2333" ht="14.25" customHeight="1">
      <c r="A2333" s="8">
        <v>440.0</v>
      </c>
      <c r="B2333" t="s">
        <v>3296</v>
      </c>
      <c r="C2333" s="25">
        <v>38209.0</v>
      </c>
      <c r="D2333" t="str">
        <f t="shared" si="1"/>
        <v>8</v>
      </c>
      <c r="E2333">
        <v>2004.0</v>
      </c>
      <c r="F2333" t="s">
        <v>999</v>
      </c>
      <c r="G2333" s="26">
        <v>1.5E7</v>
      </c>
      <c r="H2333" s="26">
        <v>1.4867514E7</v>
      </c>
      <c r="I2333" s="26" t="str">
        <f t="shared" si="2"/>
        <v>  (132,486)</v>
      </c>
      <c r="J2333" s="27" t="str">
        <f>VLOOKUP(A2333,Vlookup!$K$2:$N$4579,MATCH(Vlookup!N2332,Vlookup!K2332:N2332,0),0)</f>
        <v>  94 </v>
      </c>
      <c r="K2333">
        <v>6.0</v>
      </c>
      <c r="L2333" s="26">
        <v>221.0</v>
      </c>
    </row>
    <row r="2334" ht="14.25" customHeight="1">
      <c r="A2334" s="8">
        <v>442.0</v>
      </c>
      <c r="B2334" t="s">
        <v>3297</v>
      </c>
      <c r="C2334" s="25">
        <v>38205.0</v>
      </c>
      <c r="D2334" t="str">
        <f t="shared" si="1"/>
        <v>8</v>
      </c>
      <c r="E2334">
        <v>2004.0</v>
      </c>
      <c r="F2334" t="s">
        <v>999</v>
      </c>
      <c r="G2334" s="26">
        <v>4.0E7</v>
      </c>
      <c r="H2334" s="26">
        <v>9.5149435E7</v>
      </c>
      <c r="I2334" s="26" t="str">
        <f t="shared" si="2"/>
        <v>  55,149,435 </v>
      </c>
      <c r="J2334" s="27" t="str">
        <f>VLOOKUP(A2334,Vlookup!$K$2:$N$4579,MATCH(Vlookup!N2333,Vlookup!K2333:N2333,0),0)</f>
        <v>  100 </v>
      </c>
      <c r="K2334">
        <v>6.0</v>
      </c>
      <c r="L2334" s="26">
        <v>726.0</v>
      </c>
    </row>
    <row r="2335" ht="14.25" customHeight="1">
      <c r="A2335" s="8">
        <v>451.0</v>
      </c>
      <c r="B2335" t="s">
        <v>3298</v>
      </c>
      <c r="C2335" s="25">
        <v>38205.0</v>
      </c>
      <c r="D2335" t="str">
        <f t="shared" si="1"/>
        <v>8</v>
      </c>
      <c r="E2335">
        <v>2004.0</v>
      </c>
      <c r="F2335" t="s">
        <v>999</v>
      </c>
      <c r="G2335" s="26">
        <v>3.5E7</v>
      </c>
      <c r="H2335" s="26">
        <v>2.2034832E7</v>
      </c>
      <c r="I2335" s="26" t="str">
        <f t="shared" si="2"/>
        <v>  (12,965,168)</v>
      </c>
      <c r="J2335" s="27" t="str">
        <f>VLOOKUP(A2335,Vlookup!$K$2:$N$4579,MATCH(Vlookup!N2334,Vlookup!K2334:N2334,0),0)</f>
        <v>  112 </v>
      </c>
      <c r="K2335">
        <v>5.2</v>
      </c>
      <c r="L2335" s="26">
        <v>114.0</v>
      </c>
    </row>
    <row r="2336" ht="14.25" customHeight="1">
      <c r="A2336" s="8">
        <v>453.0</v>
      </c>
      <c r="B2336" t="s">
        <v>3299</v>
      </c>
      <c r="C2336" s="25">
        <v>38203.0</v>
      </c>
      <c r="D2336" t="str">
        <f t="shared" si="1"/>
        <v>8</v>
      </c>
      <c r="E2336">
        <v>2004.0</v>
      </c>
      <c r="F2336" t="s">
        <v>999</v>
      </c>
      <c r="G2336" s="26">
        <v>6.5E7</v>
      </c>
      <c r="H2336" s="26">
        <v>2.17764291E8</v>
      </c>
      <c r="I2336" s="26" t="str">
        <f t="shared" si="2"/>
        <v>  152,764,291 </v>
      </c>
      <c r="J2336" s="27" t="str">
        <f>VLOOKUP(A2336,Vlookup!$K$2:$N$4579,MATCH(Vlookup!N2335,Vlookup!K2335:N2335,0),0)</f>
        <v>  135 </v>
      </c>
      <c r="K2336">
        <v>7.0</v>
      </c>
      <c r="L2336" s="26">
        <v>1476.0</v>
      </c>
    </row>
    <row r="2337" ht="14.25" customHeight="1">
      <c r="A2337" s="8">
        <v>454.0</v>
      </c>
      <c r="B2337" t="s">
        <v>3300</v>
      </c>
      <c r="C2337" s="25">
        <v>38198.0</v>
      </c>
      <c r="D2337" t="str">
        <f t="shared" si="1"/>
        <v>7</v>
      </c>
      <c r="E2337">
        <v>2004.0</v>
      </c>
      <c r="F2337" t="s">
        <v>999</v>
      </c>
      <c r="G2337" s="26">
        <v>8.0E7</v>
      </c>
      <c r="H2337" s="26">
        <v>9.6105964E7</v>
      </c>
      <c r="I2337" s="26" t="str">
        <f t="shared" si="2"/>
        <v>  16,105,964 </v>
      </c>
      <c r="J2337" s="27" t="str">
        <f>VLOOKUP(A2337,Vlookup!$K$2:$N$4579,MATCH(Vlookup!N2336,Vlookup!K2336:N2336,0),0)</f>
        <v>  120 </v>
      </c>
      <c r="K2337">
        <v>6.2</v>
      </c>
      <c r="L2337" s="26">
        <v>401.0</v>
      </c>
    </row>
    <row r="2338" ht="14.25" customHeight="1">
      <c r="A2338" s="8">
        <v>455.0</v>
      </c>
      <c r="B2338" t="s">
        <v>3301</v>
      </c>
      <c r="C2338" s="25">
        <v>38198.0</v>
      </c>
      <c r="D2338" t="str">
        <f t="shared" si="1"/>
        <v>7</v>
      </c>
      <c r="E2338">
        <v>2004.0</v>
      </c>
      <c r="F2338" t="s">
        <v>999</v>
      </c>
      <c r="G2338" s="26">
        <v>6.0E7</v>
      </c>
      <c r="H2338" s="26">
        <v>2.5669752E8</v>
      </c>
      <c r="I2338" s="26" t="str">
        <f t="shared" si="2"/>
        <v>  196,697,520 </v>
      </c>
      <c r="J2338" s="27" t="str">
        <f>VLOOKUP(A2338,Vlookup!$K$2:$N$4579,MATCH(Vlookup!N2337,Vlookup!K2337:N2337,0),0)</f>
        <v>  112 </v>
      </c>
      <c r="K2338">
        <v>6.2</v>
      </c>
      <c r="L2338" s="26">
        <v>1101.0</v>
      </c>
    </row>
    <row r="2339" ht="14.25" customHeight="1">
      <c r="A2339" s="8">
        <v>462.0</v>
      </c>
      <c r="B2339" t="s">
        <v>3302</v>
      </c>
      <c r="C2339" s="25">
        <v>38196.0</v>
      </c>
      <c r="D2339" t="str">
        <f t="shared" si="1"/>
        <v>7</v>
      </c>
      <c r="E2339">
        <v>2004.0</v>
      </c>
      <c r="F2339" t="s">
        <v>999</v>
      </c>
      <c r="G2339" s="26">
        <v>2500000.0</v>
      </c>
      <c r="H2339" s="26">
        <v>2.6781723E7</v>
      </c>
      <c r="I2339" s="26" t="str">
        <f t="shared" si="2"/>
        <v>  24,281,723 </v>
      </c>
      <c r="J2339" s="27" t="str">
        <f>VLOOKUP(A2339,Vlookup!$K$2:$N$4579,MATCH(Vlookup!N2338,Vlookup!K2338:N2338,0),0)</f>
        <v>  131 </v>
      </c>
      <c r="K2339">
        <v>7.1</v>
      </c>
      <c r="L2339" s="26">
        <v>631.0</v>
      </c>
    </row>
    <row r="2340" ht="14.25" customHeight="1">
      <c r="A2340" s="8">
        <v>470.0</v>
      </c>
      <c r="B2340" t="s">
        <v>3303</v>
      </c>
      <c r="C2340" s="25">
        <v>38195.0</v>
      </c>
      <c r="D2340" t="str">
        <f t="shared" si="1"/>
        <v>7</v>
      </c>
      <c r="E2340">
        <v>2004.0</v>
      </c>
      <c r="F2340" t="s">
        <v>1033</v>
      </c>
      <c r="G2340" s="26">
        <v>3300000.0</v>
      </c>
      <c r="H2340" s="26">
        <v>2011837.0</v>
      </c>
      <c r="I2340" s="26" t="str">
        <f t="shared" si="2"/>
        <v>  (1,288,163)</v>
      </c>
      <c r="J2340" s="27" t="str">
        <f>VLOOKUP(A2340,Vlookup!$K$2:$N$4579,MATCH(Vlookup!N2339,Vlookup!K2339:N2339,0),0)</f>
        <v>  124 </v>
      </c>
      <c r="K2340">
        <v>6.2</v>
      </c>
      <c r="L2340" s="26">
        <v>11.0</v>
      </c>
    </row>
    <row r="2341" ht="14.25" customHeight="1">
      <c r="A2341" s="8">
        <v>475.0</v>
      </c>
      <c r="B2341" t="s">
        <v>3304</v>
      </c>
      <c r="C2341" s="25">
        <v>38191.0</v>
      </c>
      <c r="D2341" t="str">
        <f t="shared" si="1"/>
        <v>7</v>
      </c>
      <c r="E2341">
        <v>2004.0</v>
      </c>
      <c r="F2341" t="s">
        <v>999</v>
      </c>
      <c r="G2341" s="26">
        <v>7.5E7</v>
      </c>
      <c r="H2341" s="26">
        <v>2.88500217E8</v>
      </c>
      <c r="I2341" s="26" t="str">
        <f t="shared" si="2"/>
        <v>  213,500,217 </v>
      </c>
      <c r="J2341" s="27" t="str">
        <f>VLOOKUP(A2341,Vlookup!$K$2:$N$4579,MATCH(Vlookup!N2340,Vlookup!K2340:N2340,0),0)</f>
        <v>  111 </v>
      </c>
      <c r="K2341">
        <v>7.2</v>
      </c>
      <c r="L2341" s="26">
        <v>2873.0</v>
      </c>
    </row>
    <row r="2342" ht="14.25" customHeight="1">
      <c r="A2342" s="8">
        <v>476.0</v>
      </c>
      <c r="B2342" t="s">
        <v>3305</v>
      </c>
      <c r="C2342" s="25">
        <v>38191.0</v>
      </c>
      <c r="D2342" t="str">
        <f t="shared" si="1"/>
        <v>7</v>
      </c>
      <c r="E2342">
        <v>2004.0</v>
      </c>
      <c r="F2342" t="s">
        <v>999</v>
      </c>
      <c r="G2342" s="26">
        <v>5.7E7</v>
      </c>
      <c r="H2342" s="26">
        <v>2.8283637E7</v>
      </c>
      <c r="I2342" s="26" t="str">
        <f t="shared" si="2"/>
        <v>  (28,716,363)</v>
      </c>
      <c r="J2342" s="27" t="str">
        <f>VLOOKUP(A2342,Vlookup!$K$2:$N$4579,MATCH(Vlookup!N2341,Vlookup!K2341:N2341,0),0)</f>
        <v>  100 </v>
      </c>
      <c r="K2342">
        <v>4.2</v>
      </c>
      <c r="L2342" s="26">
        <v>92.0</v>
      </c>
    </row>
    <row r="2343" ht="14.25" customHeight="1">
      <c r="A2343" s="8">
        <v>479.0</v>
      </c>
      <c r="B2343" t="s">
        <v>3306</v>
      </c>
      <c r="C2343" s="25">
        <v>38191.0</v>
      </c>
      <c r="D2343" t="str">
        <f t="shared" si="1"/>
        <v>7</v>
      </c>
      <c r="E2343">
        <v>2004.0</v>
      </c>
      <c r="F2343" t="s">
        <v>999</v>
      </c>
      <c r="G2343" s="26">
        <v>6500000.0</v>
      </c>
      <c r="H2343" s="26">
        <v>1548955.0</v>
      </c>
      <c r="I2343" s="26" t="str">
        <f t="shared" si="2"/>
        <v>  (4,951,045)</v>
      </c>
      <c r="J2343" s="27" t="str">
        <f>VLOOKUP(A2343,Vlookup!$K$2:$N$4579,MATCH(Vlookup!N2342,Vlookup!K2342:N2342,0),0)</f>
        <v>  99 </v>
      </c>
      <c r="K2343">
        <v>6.8</v>
      </c>
      <c r="L2343" s="26">
        <v>45.0</v>
      </c>
    </row>
    <row r="2344" ht="14.25" customHeight="1">
      <c r="A2344" s="8">
        <v>482.0</v>
      </c>
      <c r="B2344" t="s">
        <v>3307</v>
      </c>
      <c r="C2344" s="25">
        <v>38190.0</v>
      </c>
      <c r="D2344" t="str">
        <f t="shared" si="1"/>
        <v>7</v>
      </c>
      <c r="E2344">
        <v>2004.0</v>
      </c>
      <c r="F2344" t="s">
        <v>999</v>
      </c>
      <c r="G2344" s="26">
        <v>1.0E8</v>
      </c>
      <c r="H2344" s="26">
        <v>8.2102379E7</v>
      </c>
      <c r="I2344" s="26" t="str">
        <f t="shared" si="2"/>
        <v>  (17,897,621)</v>
      </c>
      <c r="J2344" s="27" t="str">
        <f>VLOOKUP(A2344,Vlookup!$K$2:$N$4579,MATCH(Vlookup!N2343,Vlookup!K2343:N2343,0),0)</f>
        <v>  100 </v>
      </c>
      <c r="K2344">
        <v>4.2</v>
      </c>
      <c r="L2344" s="26">
        <v>833.0</v>
      </c>
    </row>
    <row r="2345" ht="14.25" customHeight="1">
      <c r="A2345" s="8">
        <v>483.0</v>
      </c>
      <c r="B2345" t="s">
        <v>3308</v>
      </c>
      <c r="C2345" s="25">
        <v>38183.0</v>
      </c>
      <c r="D2345" t="str">
        <f t="shared" si="1"/>
        <v>7</v>
      </c>
      <c r="E2345">
        <v>2004.0</v>
      </c>
      <c r="F2345" t="s">
        <v>999</v>
      </c>
      <c r="G2345" s="26">
        <v>1.2E8</v>
      </c>
      <c r="H2345" s="26">
        <v>3.47234916E8</v>
      </c>
      <c r="I2345" s="26" t="str">
        <f t="shared" si="2"/>
        <v>  227,234,916 </v>
      </c>
      <c r="J2345" s="27" t="str">
        <f>VLOOKUP(A2345,Vlookup!$K$2:$N$4579,MATCH(Vlookup!N2344,Vlookup!K2344:N2344,0),0)</f>
        <v>  124 </v>
      </c>
      <c r="K2345">
        <v>6.7</v>
      </c>
      <c r="L2345" s="26">
        <v>3889.0</v>
      </c>
    </row>
    <row r="2346" ht="14.25" customHeight="1">
      <c r="A2346" s="8">
        <v>488.0</v>
      </c>
      <c r="B2346" t="s">
        <v>3309</v>
      </c>
      <c r="C2346" s="25">
        <v>38178.0</v>
      </c>
      <c r="D2346" t="str">
        <f t="shared" si="1"/>
        <v>7</v>
      </c>
      <c r="E2346">
        <v>2004.0</v>
      </c>
      <c r="F2346" t="s">
        <v>999</v>
      </c>
      <c r="G2346" s="26">
        <v>1.9E7</v>
      </c>
      <c r="H2346" s="26">
        <v>7.0067909E7</v>
      </c>
      <c r="I2346" s="26" t="str">
        <f t="shared" si="2"/>
        <v>  51,067,909 </v>
      </c>
      <c r="J2346" s="27" t="str">
        <f>VLOOKUP(A2346,Vlookup!$K$2:$N$4579,MATCH(Vlookup!N2345,Vlookup!K2345:N2345,0),0)</f>
        <v>  105 </v>
      </c>
      <c r="K2346">
        <v>6.1</v>
      </c>
      <c r="L2346" s="26">
        <v>737.0</v>
      </c>
    </row>
    <row r="2347" ht="14.25" customHeight="1">
      <c r="A2347" s="8">
        <v>489.0</v>
      </c>
      <c r="B2347" t="s">
        <v>3310</v>
      </c>
      <c r="C2347" s="25">
        <v>38177.0</v>
      </c>
      <c r="D2347" t="str">
        <f t="shared" si="1"/>
        <v>7</v>
      </c>
      <c r="E2347">
        <v>2004.0</v>
      </c>
      <c r="F2347" t="s">
        <v>999</v>
      </c>
      <c r="G2347" s="26">
        <v>2.6E7</v>
      </c>
      <c r="H2347" s="26">
        <v>9.0574188E7</v>
      </c>
      <c r="I2347" s="26" t="str">
        <f t="shared" si="2"/>
        <v>  64,574,188 </v>
      </c>
      <c r="J2347" s="27" t="str">
        <f>VLOOKUP(A2347,Vlookup!$K$2:$N$4579,MATCH(Vlookup!N2346,Vlookup!K2346:N2346,0),0)</f>
        <v>  126 </v>
      </c>
      <c r="K2347">
        <v>6.7</v>
      </c>
      <c r="L2347" s="26">
        <v>1523.0</v>
      </c>
    </row>
    <row r="2348" ht="14.25" customHeight="1">
      <c r="A2348" s="8">
        <v>492.0</v>
      </c>
      <c r="B2348" t="s">
        <v>3311</v>
      </c>
      <c r="C2348" s="25">
        <v>38177.0</v>
      </c>
      <c r="D2348" t="str">
        <f t="shared" si="1"/>
        <v>7</v>
      </c>
      <c r="E2348">
        <v>2004.0</v>
      </c>
      <c r="F2348" t="s">
        <v>999</v>
      </c>
      <c r="G2348" s="26">
        <v>2600000.0</v>
      </c>
      <c r="H2348" s="26">
        <v>3166000.0</v>
      </c>
      <c r="I2348" s="26" t="str">
        <f t="shared" si="2"/>
        <v>  566,000 </v>
      </c>
      <c r="J2348" s="27" t="str">
        <f>VLOOKUP(A2348,Vlookup!$K$2:$N$4579,MATCH(Vlookup!N2347,Vlookup!K2347:N2347,0),0)</f>
        <v>  112 </v>
      </c>
      <c r="K2348">
        <v>7.6</v>
      </c>
      <c r="L2348" s="26">
        <v>23.0</v>
      </c>
    </row>
    <row r="2349" ht="14.25" customHeight="1">
      <c r="A2349" s="8">
        <v>493.0</v>
      </c>
      <c r="B2349" t="s">
        <v>3312</v>
      </c>
      <c r="C2349" s="25">
        <v>38177.0</v>
      </c>
      <c r="D2349" t="str">
        <f t="shared" si="1"/>
        <v>7</v>
      </c>
      <c r="E2349">
        <v>2004.0</v>
      </c>
      <c r="F2349" t="s">
        <v>1074</v>
      </c>
      <c r="G2349" s="26">
        <v>1300000.0</v>
      </c>
      <c r="H2349" s="26">
        <v>1.1E7</v>
      </c>
      <c r="I2349" s="26" t="str">
        <f t="shared" si="2"/>
        <v>  9,700,000 </v>
      </c>
      <c r="J2349" s="27" t="str">
        <f>VLOOKUP(A2349,Vlookup!$K$2:$N$4579,MATCH(Vlookup!N2348,Vlookup!K2348:N2348,0),0)</f>
        <v>  104 </v>
      </c>
      <c r="K2349">
        <v>4.5</v>
      </c>
      <c r="L2349" s="26">
        <v>4.0</v>
      </c>
    </row>
    <row r="2350" ht="14.25" customHeight="1">
      <c r="A2350" s="8">
        <v>494.0</v>
      </c>
      <c r="B2350" t="s">
        <v>3313</v>
      </c>
      <c r="C2350" s="25">
        <v>38175.0</v>
      </c>
      <c r="D2350" t="str">
        <f t="shared" si="1"/>
        <v>7</v>
      </c>
      <c r="E2350">
        <v>2004.0</v>
      </c>
      <c r="F2350" t="s">
        <v>999</v>
      </c>
      <c r="G2350" s="26">
        <v>1.2E8</v>
      </c>
      <c r="H2350" s="26">
        <v>2.03567857E8</v>
      </c>
      <c r="I2350" s="26" t="str">
        <f t="shared" si="2"/>
        <v>  83,567,857 </v>
      </c>
      <c r="J2350" s="27" t="str">
        <f>VLOOKUP(A2350,Vlookup!$K$2:$N$4579,MATCH(Vlookup!N2349,Vlookup!K2349:N2349,0),0)</f>
        <v>  112 </v>
      </c>
      <c r="K2350">
        <v>6.1</v>
      </c>
      <c r="L2350" s="26">
        <v>827.0</v>
      </c>
    </row>
    <row r="2351" ht="14.25" customHeight="1">
      <c r="A2351" s="8">
        <v>496.0</v>
      </c>
      <c r="B2351" t="s">
        <v>3314</v>
      </c>
      <c r="C2351" s="25">
        <v>38172.0</v>
      </c>
      <c r="D2351" t="str">
        <f t="shared" si="1"/>
        <v>7</v>
      </c>
      <c r="E2351">
        <v>2004.0</v>
      </c>
      <c r="F2351" t="s">
        <v>1180</v>
      </c>
      <c r="G2351" s="26">
        <v>4500000.0</v>
      </c>
      <c r="H2351" s="26">
        <v>3764219.0</v>
      </c>
      <c r="I2351" s="26" t="str">
        <f t="shared" si="2"/>
        <v>  (735,781)</v>
      </c>
      <c r="J2351" s="27" t="str">
        <f>VLOOKUP(A2351,Vlookup!$K$2:$N$4579,MATCH(Vlookup!N2350,Vlookup!K2350:N2350,0),0)</f>
        <v>  82 </v>
      </c>
      <c r="K2351">
        <v>7.3</v>
      </c>
      <c r="L2351" s="26">
        <v>74.0</v>
      </c>
    </row>
    <row r="2352" ht="14.25" customHeight="1">
      <c r="A2352" s="8">
        <v>497.0</v>
      </c>
      <c r="B2352" t="s">
        <v>3315</v>
      </c>
      <c r="C2352" s="25">
        <v>38165.0</v>
      </c>
      <c r="D2352" t="str">
        <f t="shared" si="1"/>
        <v>6</v>
      </c>
      <c r="E2352">
        <v>2004.0</v>
      </c>
      <c r="F2352" t="s">
        <v>1033</v>
      </c>
      <c r="G2352" s="26">
        <v>4200000.0</v>
      </c>
      <c r="H2352" s="26">
        <v>3.2E7</v>
      </c>
      <c r="I2352" s="26" t="str">
        <f t="shared" si="2"/>
        <v>  27,800,000 </v>
      </c>
      <c r="J2352" s="27" t="str">
        <f>VLOOKUP(A2352,Vlookup!$K$2:$N$4579,MATCH(Vlookup!N2351,Vlookup!K2351:N2351,0),0)</f>
        <v>  189 </v>
      </c>
      <c r="K2352">
        <v>6.3</v>
      </c>
      <c r="L2352" s="26">
        <v>212.0</v>
      </c>
    </row>
    <row r="2353" ht="14.25" customHeight="1">
      <c r="A2353" s="8">
        <v>500.0</v>
      </c>
      <c r="B2353" t="s">
        <v>3316</v>
      </c>
      <c r="C2353" s="25">
        <v>38163.0</v>
      </c>
      <c r="D2353" t="str">
        <f t="shared" si="1"/>
        <v>6</v>
      </c>
      <c r="E2353">
        <v>2004.0</v>
      </c>
      <c r="F2353" t="s">
        <v>999</v>
      </c>
      <c r="G2353" s="26">
        <v>2.0E8</v>
      </c>
      <c r="H2353" s="26">
        <v>7.83766341E8</v>
      </c>
      <c r="I2353" s="26" t="str">
        <f t="shared" si="2"/>
        <v>  583,766,341 </v>
      </c>
      <c r="J2353" s="27" t="str">
        <f>VLOOKUP(A2353,Vlookup!$K$2:$N$4579,MATCH(Vlookup!N2352,Vlookup!K2352:N2352,0),0)</f>
        <v>  99 </v>
      </c>
      <c r="K2353">
        <v>6.7</v>
      </c>
      <c r="L2353" s="26">
        <v>4432.0</v>
      </c>
    </row>
    <row r="2354" ht="14.25" customHeight="1">
      <c r="A2354" s="8">
        <v>503.0</v>
      </c>
      <c r="B2354" t="s">
        <v>3317</v>
      </c>
      <c r="C2354" s="25">
        <v>38163.0</v>
      </c>
      <c r="D2354" t="str">
        <f t="shared" si="1"/>
        <v>6</v>
      </c>
      <c r="E2354">
        <v>2004.0</v>
      </c>
      <c r="F2354" t="s">
        <v>999</v>
      </c>
      <c r="G2354" s="26">
        <v>2.9E7</v>
      </c>
      <c r="H2354" s="26">
        <v>1.15603229E8</v>
      </c>
      <c r="I2354" s="26" t="str">
        <f t="shared" si="2"/>
        <v>  86,603,229 </v>
      </c>
      <c r="J2354" s="27" t="str">
        <f>VLOOKUP(A2354,Vlookup!$K$2:$N$4579,MATCH(Vlookup!N2353,Vlookup!K2353:N2353,0),0)</f>
        <v>  99 </v>
      </c>
      <c r="K2354">
        <v>7.7</v>
      </c>
      <c r="L2354" s="26">
        <v>3163.0</v>
      </c>
    </row>
    <row r="2355" ht="14.25" customHeight="1">
      <c r="A2355" s="8">
        <v>504.0</v>
      </c>
      <c r="B2355" t="s">
        <v>3318</v>
      </c>
      <c r="C2355" s="25">
        <v>38163.0</v>
      </c>
      <c r="D2355" t="str">
        <f t="shared" si="1"/>
        <v>6</v>
      </c>
      <c r="E2355">
        <v>2004.0</v>
      </c>
      <c r="F2355" t="s">
        <v>999</v>
      </c>
      <c r="G2355" s="26">
        <v>6000000.0</v>
      </c>
      <c r="H2355" s="26">
        <v>1.19114517E8</v>
      </c>
      <c r="I2355" s="26" t="str">
        <f t="shared" si="2"/>
        <v>  113,114,517 </v>
      </c>
      <c r="J2355" s="27" t="str">
        <f>VLOOKUP(A2355,Vlookup!$K$2:$N$4579,MATCH(Vlookup!N2354,Vlookup!K2354:N2354,0),0)</f>
        <v>  110 </v>
      </c>
      <c r="K2355">
        <v>6.9</v>
      </c>
      <c r="L2355" s="26">
        <v>403.0</v>
      </c>
    </row>
    <row r="2356" ht="14.25" customHeight="1">
      <c r="A2356" s="8">
        <v>505.0</v>
      </c>
      <c r="B2356" t="s">
        <v>3319</v>
      </c>
      <c r="C2356" s="25">
        <v>38162.0</v>
      </c>
      <c r="D2356" t="str">
        <f t="shared" si="1"/>
        <v>6</v>
      </c>
      <c r="E2356">
        <v>2004.0</v>
      </c>
      <c r="F2356" t="s">
        <v>999</v>
      </c>
      <c r="G2356" s="26">
        <v>2.6E7</v>
      </c>
      <c r="H2356" s="26">
        <v>2.8818995E7</v>
      </c>
      <c r="I2356" s="26" t="str">
        <f t="shared" si="2"/>
        <v>  2,818,995 </v>
      </c>
      <c r="J2356" s="27" t="str">
        <f>VLOOKUP(A2356,Vlookup!$K$2:$N$4579,MATCH(Vlookup!N2355,Vlookup!K2355:N2355,0),0)</f>
        <v>  94 </v>
      </c>
      <c r="K2356">
        <v>5.2</v>
      </c>
      <c r="L2356" s="26">
        <v>145.0</v>
      </c>
    </row>
    <row r="2357" ht="14.25" customHeight="1">
      <c r="A2357" s="8">
        <v>506.0</v>
      </c>
      <c r="B2357" t="s">
        <v>3320</v>
      </c>
      <c r="C2357" s="25">
        <v>38161.0</v>
      </c>
      <c r="D2357" t="str">
        <f t="shared" si="1"/>
        <v>6</v>
      </c>
      <c r="E2357">
        <v>2004.0</v>
      </c>
      <c r="F2357" t="s">
        <v>999</v>
      </c>
      <c r="G2357" s="26">
        <v>3.7E7</v>
      </c>
      <c r="H2357" s="26">
        <v>1.13086475E8</v>
      </c>
      <c r="I2357" s="26" t="str">
        <f t="shared" si="2"/>
        <v>  76,086,475 </v>
      </c>
      <c r="J2357" s="27" t="str">
        <f>VLOOKUP(A2357,Vlookup!$K$2:$N$4579,MATCH(Vlookup!N2356,Vlookup!K2356:N2356,0),0)</f>
        <v>  130 </v>
      </c>
      <c r="K2357">
        <v>6.3</v>
      </c>
      <c r="L2357" s="26">
        <v>704.0</v>
      </c>
    </row>
    <row r="2358" ht="14.25" customHeight="1">
      <c r="A2358" s="8">
        <v>508.0</v>
      </c>
      <c r="B2358" t="s">
        <v>3321</v>
      </c>
      <c r="C2358" s="25">
        <v>38156.0</v>
      </c>
      <c r="D2358" t="str">
        <f t="shared" si="1"/>
        <v>6</v>
      </c>
      <c r="E2358">
        <v>2004.0</v>
      </c>
      <c r="F2358" t="s">
        <v>999</v>
      </c>
      <c r="G2358" s="26">
        <v>2.0E7</v>
      </c>
      <c r="H2358" s="26">
        <v>1.6772231E8</v>
      </c>
      <c r="I2358" s="26" t="str">
        <f t="shared" si="2"/>
        <v>  147,722,310 </v>
      </c>
      <c r="J2358" s="27" t="str">
        <f>VLOOKUP(A2358,Vlookup!$K$2:$N$4579,MATCH(Vlookup!N2357,Vlookup!K2357:N2357,0),0)</f>
        <v>  135 </v>
      </c>
      <c r="K2358">
        <v>6.2</v>
      </c>
      <c r="L2358" s="26">
        <v>1009.0</v>
      </c>
    </row>
    <row r="2359" ht="14.25" customHeight="1">
      <c r="A2359" s="8">
        <v>509.0</v>
      </c>
      <c r="B2359" t="s">
        <v>3322</v>
      </c>
      <c r="C2359" s="25">
        <v>38155.0</v>
      </c>
      <c r="D2359" t="str">
        <f t="shared" si="1"/>
        <v>6</v>
      </c>
      <c r="E2359">
        <v>2004.0</v>
      </c>
      <c r="F2359" t="s">
        <v>999</v>
      </c>
      <c r="G2359" s="26">
        <v>6.0E7</v>
      </c>
      <c r="H2359" s="26">
        <v>2.19417255E8</v>
      </c>
      <c r="I2359" s="26" t="str">
        <f t="shared" si="2"/>
        <v>  159,417,255 </v>
      </c>
      <c r="J2359" s="27" t="str">
        <f>VLOOKUP(A2359,Vlookup!$K$2:$N$4579,MATCH(Vlookup!N2358,Vlookup!K2358:N2358,0),0)</f>
        <v>  124 </v>
      </c>
      <c r="K2359">
        <v>7.1</v>
      </c>
      <c r="L2359" s="26">
        <v>1974.0</v>
      </c>
    </row>
    <row r="2360" ht="14.25" customHeight="1">
      <c r="A2360" s="8">
        <v>510.0</v>
      </c>
      <c r="B2360" t="s">
        <v>3323</v>
      </c>
      <c r="C2360" s="25">
        <v>38154.0</v>
      </c>
      <c r="D2360" t="str">
        <f t="shared" si="1"/>
        <v>6</v>
      </c>
      <c r="E2360">
        <v>2004.0</v>
      </c>
      <c r="F2360" t="s">
        <v>999</v>
      </c>
      <c r="G2360" s="26">
        <v>1.1E8</v>
      </c>
      <c r="H2360" s="26">
        <v>7.2178895E7</v>
      </c>
      <c r="I2360" s="26" t="str">
        <f t="shared" si="2"/>
        <v>  (37,821,105)</v>
      </c>
      <c r="J2360" s="27" t="str">
        <f>VLOOKUP(A2360,Vlookup!$K$2:$N$4579,MATCH(Vlookup!N2359,Vlookup!K2359:N2359,0),0)</f>
        <v>  133 </v>
      </c>
      <c r="K2360">
        <v>5.7</v>
      </c>
      <c r="L2360" s="26">
        <v>687.0</v>
      </c>
    </row>
    <row r="2361" ht="14.25" customHeight="1">
      <c r="A2361" s="8">
        <v>512.0</v>
      </c>
      <c r="B2361" t="s">
        <v>3324</v>
      </c>
      <c r="C2361" s="25">
        <v>38153.0</v>
      </c>
      <c r="D2361" t="str">
        <f t="shared" si="1"/>
        <v>6</v>
      </c>
      <c r="E2361">
        <v>2004.0</v>
      </c>
      <c r="F2361" t="s">
        <v>999</v>
      </c>
      <c r="G2361" s="26">
        <v>3.0E7</v>
      </c>
      <c r="H2361" s="26">
        <v>2.1800302E7</v>
      </c>
      <c r="I2361" s="26" t="str">
        <f t="shared" si="2"/>
        <v>  (8,199,698)</v>
      </c>
      <c r="J2361" s="27" t="str">
        <f>VLOOKUP(A2361,Vlookup!$K$2:$N$4579,MATCH(Vlookup!N2360,Vlookup!K2360:N2360,0),0)</f>
        <v>  96 </v>
      </c>
      <c r="K2361">
        <v>5.0</v>
      </c>
      <c r="L2361" s="26">
        <v>66.0</v>
      </c>
    </row>
    <row r="2362" ht="14.25" customHeight="1">
      <c r="A2362" s="8">
        <v>521.0</v>
      </c>
      <c r="B2362" t="s">
        <v>3325</v>
      </c>
      <c r="C2362" s="25">
        <v>38149.0</v>
      </c>
      <c r="D2362" t="str">
        <f t="shared" si="1"/>
        <v>6</v>
      </c>
      <c r="E2362">
        <v>2004.0</v>
      </c>
      <c r="F2362" t="s">
        <v>999</v>
      </c>
      <c r="G2362" s="26">
        <v>1.05E8</v>
      </c>
      <c r="H2362" s="26">
        <v>1.15772733E8</v>
      </c>
      <c r="I2362" s="26" t="str">
        <f t="shared" si="2"/>
        <v>  10,772,733 </v>
      </c>
      <c r="J2362" s="27" t="str">
        <f>VLOOKUP(A2362,Vlookup!$K$2:$N$4579,MATCH(Vlookup!N2361,Vlookup!K2361:N2361,0),0)</f>
        <v>  104 </v>
      </c>
      <c r="K2362">
        <v>6.3</v>
      </c>
      <c r="L2362" s="26">
        <v>1593.0</v>
      </c>
    </row>
    <row r="2363" ht="14.25" customHeight="1">
      <c r="A2363" s="8">
        <v>522.0</v>
      </c>
      <c r="B2363" t="s">
        <v>3326</v>
      </c>
      <c r="C2363" s="25">
        <v>38148.0</v>
      </c>
      <c r="D2363" t="str">
        <f t="shared" si="1"/>
        <v>6</v>
      </c>
      <c r="E2363">
        <v>2004.0</v>
      </c>
      <c r="F2363" t="s">
        <v>999</v>
      </c>
      <c r="G2363" s="26">
        <v>9.0E7</v>
      </c>
      <c r="H2363" s="26">
        <v>1.02E8</v>
      </c>
      <c r="I2363" s="26" t="str">
        <f t="shared" si="2"/>
        <v>  12,000,000 </v>
      </c>
      <c r="J2363" s="27" t="str">
        <f>VLOOKUP(A2363,Vlookup!$K$2:$N$4579,MATCH(Vlookup!N2362,Vlookup!K2362:N2362,0),0)</f>
        <v>  127 </v>
      </c>
      <c r="K2363">
        <v>5.4</v>
      </c>
      <c r="L2363" s="26">
        <v>339.0</v>
      </c>
    </row>
    <row r="2364" ht="14.25" customHeight="1">
      <c r="A2364" s="8">
        <v>524.0</v>
      </c>
      <c r="B2364" t="s">
        <v>3327</v>
      </c>
      <c r="C2364" s="25">
        <v>38148.0</v>
      </c>
      <c r="D2364" t="str">
        <f t="shared" si="1"/>
        <v>6</v>
      </c>
      <c r="E2364">
        <v>2004.0</v>
      </c>
      <c r="F2364" t="s">
        <v>999</v>
      </c>
      <c r="G2364" s="26">
        <v>5.0E7</v>
      </c>
      <c r="H2364" s="26">
        <v>2.00804534E8</v>
      </c>
      <c r="I2364" s="26" t="str">
        <f t="shared" si="2"/>
        <v>  150,804,534 </v>
      </c>
      <c r="J2364" s="27" t="str">
        <f>VLOOKUP(A2364,Vlookup!$K$2:$N$4579,MATCH(Vlookup!N2363,Vlookup!K2363:N2363,0),0)</f>
        <v>  178 </v>
      </c>
      <c r="K2364">
        <v>5.2</v>
      </c>
      <c r="L2364" s="26">
        <v>851.0</v>
      </c>
    </row>
    <row r="2365" ht="14.25" customHeight="1">
      <c r="A2365" s="8">
        <v>525.0</v>
      </c>
      <c r="B2365" t="s">
        <v>3328</v>
      </c>
      <c r="C2365" s="25">
        <v>38138.0</v>
      </c>
      <c r="D2365" t="str">
        <f t="shared" si="1"/>
        <v>5</v>
      </c>
      <c r="E2365">
        <v>2004.0</v>
      </c>
      <c r="F2365" t="s">
        <v>999</v>
      </c>
      <c r="G2365" s="26">
        <v>1.3E8</v>
      </c>
      <c r="H2365" s="26">
        <v>7.89804554E8</v>
      </c>
      <c r="I2365" s="26" t="str">
        <f t="shared" si="2"/>
        <v>  659,804,554 </v>
      </c>
      <c r="J2365" s="27" t="str">
        <f>VLOOKUP(A2365,Vlookup!$K$2:$N$4579,MATCH(Vlookup!N2364,Vlookup!K2364:N2364,0),0)</f>
        <v>  133 </v>
      </c>
      <c r="K2365">
        <v>7.7</v>
      </c>
      <c r="L2365" s="26">
        <v>6037.0</v>
      </c>
    </row>
    <row r="2366" ht="14.25" customHeight="1">
      <c r="A2366" s="8">
        <v>526.0</v>
      </c>
      <c r="B2366" t="s">
        <v>3329</v>
      </c>
      <c r="C2366" s="25">
        <v>38137.0</v>
      </c>
      <c r="D2366" t="str">
        <f t="shared" si="1"/>
        <v>5</v>
      </c>
      <c r="E2366">
        <v>2004.0</v>
      </c>
      <c r="F2366" t="s">
        <v>999</v>
      </c>
      <c r="G2366" s="26">
        <v>9000000.0</v>
      </c>
      <c r="H2366" s="26">
        <v>2.3936908E7</v>
      </c>
      <c r="I2366" s="26" t="str">
        <f t="shared" si="2"/>
        <v>  14,936,908 </v>
      </c>
      <c r="J2366" s="27" t="str">
        <f>VLOOKUP(A2366,Vlookup!$K$2:$N$4579,MATCH(Vlookup!N2365,Vlookup!K2365:N2365,0),0)</f>
        <v>  121 </v>
      </c>
      <c r="K2366">
        <v>6.6</v>
      </c>
      <c r="L2366" s="26">
        <v>709.0</v>
      </c>
    </row>
    <row r="2367" ht="14.25" customHeight="1">
      <c r="A2367" s="8">
        <v>533.0</v>
      </c>
      <c r="B2367" t="s">
        <v>3330</v>
      </c>
      <c r="C2367" s="25">
        <v>38135.0</v>
      </c>
      <c r="D2367" t="str">
        <f t="shared" si="1"/>
        <v>5</v>
      </c>
      <c r="E2367">
        <v>2004.0</v>
      </c>
      <c r="F2367" t="s">
        <v>999</v>
      </c>
      <c r="G2367" s="26">
        <v>1.6E7</v>
      </c>
      <c r="H2367" s="26">
        <v>1.4822346E7</v>
      </c>
      <c r="I2367" s="26" t="str">
        <f t="shared" si="2"/>
        <v>  (1,177,654)</v>
      </c>
      <c r="J2367" s="27" t="str">
        <f>VLOOKUP(A2367,Vlookup!$K$2:$N$4579,MATCH(Vlookup!N2366,Vlookup!K2366:N2366,0),0)</f>
        <v>  85 </v>
      </c>
      <c r="K2367">
        <v>4.7</v>
      </c>
      <c r="L2367" s="26">
        <v>109.0</v>
      </c>
    </row>
    <row r="2368" ht="14.25" customHeight="1">
      <c r="A2368" s="8">
        <v>534.0</v>
      </c>
      <c r="B2368" t="s">
        <v>3331</v>
      </c>
      <c r="C2368" s="25">
        <v>38134.0</v>
      </c>
      <c r="D2368" t="str">
        <f t="shared" si="1"/>
        <v>5</v>
      </c>
      <c r="E2368">
        <v>2004.0</v>
      </c>
      <c r="F2368" t="s">
        <v>999</v>
      </c>
      <c r="G2368" s="26">
        <v>5.0E7</v>
      </c>
      <c r="H2368" s="26">
        <v>4.9718611E7</v>
      </c>
      <c r="I2368" s="26" t="str">
        <f t="shared" si="2"/>
        <v>  (281,389)</v>
      </c>
      <c r="J2368" s="27" t="str">
        <f>VLOOKUP(A2368,Vlookup!$K$2:$N$4579,MATCH(Vlookup!N2367,Vlookup!K2367:N2367,0),0)</f>
        <v>  115 </v>
      </c>
      <c r="K2368">
        <v>5.9</v>
      </c>
      <c r="L2368" s="26">
        <v>195.0</v>
      </c>
    </row>
    <row r="2369" ht="14.25" customHeight="1">
      <c r="A2369" s="8">
        <v>535.0</v>
      </c>
      <c r="B2369" t="s">
        <v>3332</v>
      </c>
      <c r="C2369" s="25">
        <v>38133.0</v>
      </c>
      <c r="D2369" t="str">
        <f t="shared" si="1"/>
        <v>5</v>
      </c>
      <c r="E2369">
        <v>2004.0</v>
      </c>
      <c r="F2369" t="s">
        <v>999</v>
      </c>
      <c r="G2369" s="26">
        <v>1.25E8</v>
      </c>
      <c r="H2369" s="26">
        <v>5.44272402E8</v>
      </c>
      <c r="I2369" s="26" t="str">
        <f t="shared" si="2"/>
        <v>  419,272,402 </v>
      </c>
      <c r="J2369" s="27" t="str">
        <f>VLOOKUP(A2369,Vlookup!$K$2:$N$4579,MATCH(Vlookup!N2368,Vlookup!K2368:N2368,0),0)</f>
        <v>  95 </v>
      </c>
      <c r="K2369">
        <v>6.2</v>
      </c>
      <c r="L2369" s="26">
        <v>2462.0</v>
      </c>
    </row>
    <row r="2370" ht="14.25" customHeight="1">
      <c r="A2370" s="8">
        <v>544.0</v>
      </c>
      <c r="B2370">
        <v>2046.0</v>
      </c>
      <c r="C2370" s="25">
        <v>38127.0</v>
      </c>
      <c r="D2370" t="str">
        <f t="shared" si="1"/>
        <v>5</v>
      </c>
      <c r="E2370">
        <v>2004.0</v>
      </c>
      <c r="F2370" t="s">
        <v>1057</v>
      </c>
      <c r="G2370" s="26">
        <v>1.2E7</v>
      </c>
      <c r="H2370" s="26">
        <v>1.9271312E7</v>
      </c>
      <c r="I2370" s="26" t="str">
        <f t="shared" si="2"/>
        <v>  7,271,312 </v>
      </c>
      <c r="J2370" s="27" t="str">
        <f>VLOOKUP(A2370,Vlookup!$K$2:$N$4579,MATCH(Vlookup!N2369,Vlookup!K2369:N2369,0),0)</f>
        <v>  119 </v>
      </c>
      <c r="K2370">
        <v>6.9</v>
      </c>
      <c r="L2370" s="26">
        <v>208.0</v>
      </c>
    </row>
    <row r="2371" ht="14.25" customHeight="1">
      <c r="A2371" s="8">
        <v>547.0</v>
      </c>
      <c r="B2371" t="s">
        <v>3333</v>
      </c>
      <c r="C2371" s="25">
        <v>38126.0</v>
      </c>
      <c r="D2371" t="str">
        <f t="shared" si="1"/>
        <v>5</v>
      </c>
      <c r="E2371">
        <v>2004.0</v>
      </c>
      <c r="F2371" t="s">
        <v>999</v>
      </c>
      <c r="G2371" s="26">
        <v>1.5E8</v>
      </c>
      <c r="H2371" s="26">
        <v>9.19838758E8</v>
      </c>
      <c r="I2371" s="26" t="str">
        <f t="shared" si="2"/>
        <v>  769,838,758 </v>
      </c>
      <c r="J2371" s="27" t="str">
        <f>VLOOKUP(A2371,Vlookup!$K$2:$N$4579,MATCH(Vlookup!N2370,Vlookup!K2370:N2370,0),0)</f>
        <v>  170 </v>
      </c>
      <c r="K2371">
        <v>6.7</v>
      </c>
      <c r="L2371" s="26">
        <v>3082.0</v>
      </c>
    </row>
    <row r="2372" ht="14.25" customHeight="1">
      <c r="A2372" s="8">
        <v>549.0</v>
      </c>
      <c r="B2372" t="s">
        <v>3334</v>
      </c>
      <c r="C2372" s="25">
        <v>38120.0</v>
      </c>
      <c r="D2372" t="str">
        <f t="shared" si="1"/>
        <v>5</v>
      </c>
      <c r="E2372">
        <v>2004.0</v>
      </c>
      <c r="F2372" t="s">
        <v>999</v>
      </c>
      <c r="G2372" s="26">
        <v>1.75E8</v>
      </c>
      <c r="H2372" s="26">
        <v>4.97409852E8</v>
      </c>
      <c r="I2372" s="26" t="str">
        <f t="shared" si="2"/>
        <v>  322,409,852 </v>
      </c>
      <c r="J2372" s="27" t="str">
        <f>VLOOKUP(A2372,Vlookup!$K$2:$N$4579,MATCH(Vlookup!N2371,Vlookup!K2371:N2371,0),0)</f>
        <v>  108 </v>
      </c>
      <c r="K2372">
        <v>6.9</v>
      </c>
      <c r="L2372" s="26">
        <v>2841.0</v>
      </c>
    </row>
    <row r="2373" ht="14.25" customHeight="1">
      <c r="A2373" s="8">
        <v>550.0</v>
      </c>
      <c r="B2373" t="s">
        <v>3335</v>
      </c>
      <c r="C2373" s="25">
        <v>38114.0</v>
      </c>
      <c r="D2373" t="str">
        <f t="shared" si="1"/>
        <v>5</v>
      </c>
      <c r="E2373">
        <v>2004.0</v>
      </c>
      <c r="F2373" t="s">
        <v>999</v>
      </c>
      <c r="G2373" s="26">
        <v>2.7E7</v>
      </c>
      <c r="H2373" s="26">
        <v>2.1148829E7</v>
      </c>
      <c r="I2373" s="26" t="str">
        <f t="shared" si="2"/>
        <v>  (5,851,171)</v>
      </c>
      <c r="J2373" s="27" t="str">
        <f>VLOOKUP(A2373,Vlookup!$K$2:$N$4579,MATCH(Vlookup!N2372,Vlookup!K2372:N2372,0),0)</f>
        <v>  139 </v>
      </c>
      <c r="K2373">
        <v>6.3</v>
      </c>
      <c r="L2373" s="26">
        <v>339.0</v>
      </c>
    </row>
    <row r="2374" ht="14.25" customHeight="1">
      <c r="A2374" s="8">
        <v>551.0</v>
      </c>
      <c r="B2374" t="s">
        <v>3336</v>
      </c>
      <c r="C2374" s="25">
        <v>38112.0</v>
      </c>
      <c r="D2374" t="str">
        <f t="shared" si="1"/>
        <v>5</v>
      </c>
      <c r="E2374">
        <v>2004.0</v>
      </c>
      <c r="F2374" t="s">
        <v>999</v>
      </c>
      <c r="G2374" s="26">
        <v>1.6E8</v>
      </c>
      <c r="H2374" s="26">
        <v>3.00257475E8</v>
      </c>
      <c r="I2374" s="26" t="str">
        <f t="shared" si="2"/>
        <v>  140,257,475 </v>
      </c>
      <c r="J2374" s="27" t="str">
        <f>VLOOKUP(A2374,Vlookup!$K$2:$N$4579,MATCH(Vlookup!N2373,Vlookup!K2373:N2373,0),0)</f>
        <v>  117 </v>
      </c>
      <c r="K2374">
        <v>6.0</v>
      </c>
      <c r="L2374" s="26">
        <v>1674.0</v>
      </c>
    </row>
    <row r="2375" ht="14.25" customHeight="1">
      <c r="A2375" s="8">
        <v>553.0</v>
      </c>
      <c r="B2375" t="s">
        <v>3337</v>
      </c>
      <c r="C2375" s="25">
        <v>38107.0</v>
      </c>
      <c r="D2375" t="str">
        <f t="shared" si="1"/>
        <v>4</v>
      </c>
      <c r="E2375">
        <v>2004.0</v>
      </c>
      <c r="F2375" t="s">
        <v>999</v>
      </c>
      <c r="G2375" s="26">
        <v>2.5E7</v>
      </c>
      <c r="H2375" s="26">
        <v>3.0114487E7</v>
      </c>
      <c r="I2375" s="26" t="str">
        <f t="shared" si="2"/>
        <v>  5,114,487 </v>
      </c>
      <c r="J2375" s="27" t="str">
        <f>VLOOKUP(A2375,Vlookup!$K$2:$N$4579,MATCH(Vlookup!N2374,Vlookup!K2374:N2374,0),0)</f>
        <v>  178 </v>
      </c>
      <c r="K2375">
        <v>4.7</v>
      </c>
      <c r="L2375" s="26">
        <v>114.0</v>
      </c>
    </row>
    <row r="2376" ht="14.25" customHeight="1">
      <c r="A2376" s="8">
        <v>557.0</v>
      </c>
      <c r="B2376" t="s">
        <v>3338</v>
      </c>
      <c r="C2376" s="25">
        <v>38107.0</v>
      </c>
      <c r="D2376" t="str">
        <f t="shared" si="1"/>
        <v>4</v>
      </c>
      <c r="E2376">
        <v>2004.0</v>
      </c>
      <c r="F2376" t="s">
        <v>999</v>
      </c>
      <c r="G2376" s="26">
        <v>1.7E7</v>
      </c>
      <c r="H2376" s="26">
        <v>1.29042871E8</v>
      </c>
      <c r="I2376" s="26" t="str">
        <f t="shared" si="2"/>
        <v>  112,042,871 </v>
      </c>
      <c r="J2376" s="27" t="str">
        <f>VLOOKUP(A2376,Vlookup!$K$2:$N$4579,MATCH(Vlookup!N2375,Vlookup!K2375:N2375,0),0)</f>
        <v>  121 </v>
      </c>
      <c r="K2376">
        <v>6.9</v>
      </c>
      <c r="L2376" s="26">
        <v>2401.0</v>
      </c>
    </row>
    <row r="2377" ht="14.25" customHeight="1">
      <c r="A2377" s="8">
        <v>558.0</v>
      </c>
      <c r="B2377" t="s">
        <v>3339</v>
      </c>
      <c r="C2377" s="25">
        <v>38101.0</v>
      </c>
      <c r="D2377" t="str">
        <f t="shared" si="1"/>
        <v>4</v>
      </c>
      <c r="E2377">
        <v>2004.0</v>
      </c>
      <c r="F2377" t="s">
        <v>1168</v>
      </c>
      <c r="G2377" s="26">
        <v>6000000.0</v>
      </c>
      <c r="H2377" s="26">
        <v>1530216.0</v>
      </c>
      <c r="I2377" s="26" t="str">
        <f t="shared" si="2"/>
        <v>  (4,469,784)</v>
      </c>
      <c r="J2377" s="27" t="str">
        <f>VLOOKUP(A2377,Vlookup!$K$2:$N$4579,MATCH(Vlookup!N2376,Vlookup!K2376:N2376,0),0)</f>
        <v>  127 </v>
      </c>
      <c r="K2377">
        <v>5.7</v>
      </c>
      <c r="L2377" s="26">
        <v>74.0</v>
      </c>
    </row>
    <row r="2378" ht="14.25" customHeight="1">
      <c r="A2378" s="8">
        <v>559.0</v>
      </c>
      <c r="B2378" t="s">
        <v>3340</v>
      </c>
      <c r="C2378" s="25">
        <v>38100.0</v>
      </c>
      <c r="D2378" t="str">
        <f t="shared" si="1"/>
        <v>4</v>
      </c>
      <c r="E2378">
        <v>2004.0</v>
      </c>
      <c r="F2378" t="s">
        <v>999</v>
      </c>
      <c r="G2378" s="26">
        <v>7.0E7</v>
      </c>
      <c r="H2378" s="26">
        <v>1.30293714E8</v>
      </c>
      <c r="I2378" s="26" t="str">
        <f t="shared" si="2"/>
        <v>  60,293,714 </v>
      </c>
      <c r="J2378" s="27" t="str">
        <f>VLOOKUP(A2378,Vlookup!$K$2:$N$4579,MATCH(Vlookup!N2377,Vlookup!K2377:N2377,0),0)</f>
        <v>  139 </v>
      </c>
      <c r="K2378">
        <v>7.3</v>
      </c>
      <c r="L2378" s="26">
        <v>1583.0</v>
      </c>
    </row>
    <row r="2379" ht="14.25" customHeight="1">
      <c r="A2379" s="8">
        <v>561.0</v>
      </c>
      <c r="B2379" t="s">
        <v>3341</v>
      </c>
      <c r="C2379" s="25">
        <v>38094.0</v>
      </c>
      <c r="D2379" t="str">
        <f t="shared" si="1"/>
        <v>4</v>
      </c>
      <c r="E2379">
        <v>2004.0</v>
      </c>
      <c r="F2379" t="s">
        <v>1168</v>
      </c>
      <c r="G2379" s="26">
        <v>1.0E7</v>
      </c>
      <c r="H2379" s="26">
        <v>1461989.0</v>
      </c>
      <c r="I2379" s="26" t="str">
        <f t="shared" si="2"/>
        <v>  (8,538,011)</v>
      </c>
      <c r="J2379" s="27" t="str">
        <f>VLOOKUP(A2379,Vlookup!$K$2:$N$4579,MATCH(Vlookup!N2378,Vlookup!K2378:N2378,0),0)</f>
        <v>  121 </v>
      </c>
      <c r="K2379">
        <v>6.8</v>
      </c>
      <c r="L2379" s="26">
        <v>116.0</v>
      </c>
    </row>
    <row r="2380" ht="14.25" customHeight="1">
      <c r="A2380" s="8">
        <v>562.0</v>
      </c>
      <c r="B2380" t="s">
        <v>3342</v>
      </c>
      <c r="C2380" s="25">
        <v>38093.0</v>
      </c>
      <c r="D2380" t="str">
        <f t="shared" si="1"/>
        <v>4</v>
      </c>
      <c r="E2380">
        <v>2004.0</v>
      </c>
      <c r="F2380" t="s">
        <v>999</v>
      </c>
      <c r="G2380" s="26">
        <v>3.0E7</v>
      </c>
      <c r="H2380" s="26">
        <v>1.52159461E8</v>
      </c>
      <c r="I2380" s="26" t="str">
        <f t="shared" si="2"/>
        <v>  122,159,461 </v>
      </c>
      <c r="J2380" s="27" t="str">
        <f>VLOOKUP(A2380,Vlookup!$K$2:$N$4579,MATCH(Vlookup!N2379,Vlookup!K2379:N2379,0),0)</f>
        <v>  131 </v>
      </c>
      <c r="K2380">
        <v>7.7</v>
      </c>
      <c r="L2380" s="26">
        <v>4061.0</v>
      </c>
    </row>
    <row r="2381" ht="14.25" customHeight="1">
      <c r="A2381" s="8">
        <v>563.0</v>
      </c>
      <c r="B2381" t="s">
        <v>3343</v>
      </c>
      <c r="C2381" s="25">
        <v>38093.0</v>
      </c>
      <c r="D2381" t="str">
        <f t="shared" si="1"/>
        <v>4</v>
      </c>
      <c r="E2381">
        <v>2004.0</v>
      </c>
      <c r="F2381" t="s">
        <v>999</v>
      </c>
      <c r="G2381" s="26">
        <v>2.0E7</v>
      </c>
      <c r="H2381" s="26">
        <v>1.1341016E7</v>
      </c>
      <c r="I2381" s="26" t="str">
        <f t="shared" si="2"/>
        <v>  (8,658,984)</v>
      </c>
      <c r="J2381" s="27" t="str">
        <f>VLOOKUP(A2381,Vlookup!$K$2:$N$4579,MATCH(Vlookup!N2380,Vlookup!K2380:N2380,0),0)</f>
        <v>  129 </v>
      </c>
      <c r="K2381">
        <v>6.4</v>
      </c>
      <c r="L2381" s="26">
        <v>24.0</v>
      </c>
    </row>
    <row r="2382" ht="14.25" customHeight="1">
      <c r="A2382" s="8">
        <v>564.0</v>
      </c>
      <c r="B2382" t="s">
        <v>3344</v>
      </c>
      <c r="C2382" s="25">
        <v>38092.0</v>
      </c>
      <c r="D2382" t="str">
        <f t="shared" si="1"/>
        <v>4</v>
      </c>
      <c r="E2382">
        <v>2004.0</v>
      </c>
      <c r="F2382" t="s">
        <v>999</v>
      </c>
      <c r="G2382" s="26">
        <v>3.3E7</v>
      </c>
      <c r="H2382" s="26">
        <v>5.4700105E7</v>
      </c>
      <c r="I2382" s="26" t="str">
        <f t="shared" si="2"/>
        <v>  21,700,105 </v>
      </c>
      <c r="J2382" s="27" t="str">
        <f>VLOOKUP(A2382,Vlookup!$K$2:$N$4579,MATCH(Vlookup!N2381,Vlookup!K2381:N2381,0),0)</f>
        <v>  124 </v>
      </c>
      <c r="K2382">
        <v>6.1</v>
      </c>
      <c r="L2382" s="26">
        <v>786.0</v>
      </c>
    </row>
    <row r="2383" ht="14.25" customHeight="1">
      <c r="A2383" s="8">
        <v>565.0</v>
      </c>
      <c r="B2383" t="s">
        <v>3345</v>
      </c>
      <c r="C2383" s="25">
        <v>38090.0</v>
      </c>
      <c r="D2383" t="str">
        <f t="shared" si="1"/>
        <v>4</v>
      </c>
      <c r="E2383">
        <v>2004.0</v>
      </c>
      <c r="F2383" t="s">
        <v>999</v>
      </c>
      <c r="G2383" s="26">
        <v>3.7E7</v>
      </c>
      <c r="H2383" s="26">
        <v>9.6455697E7</v>
      </c>
      <c r="I2383" s="26" t="str">
        <f t="shared" si="2"/>
        <v>  59,455,697 </v>
      </c>
      <c r="J2383" s="27" t="str">
        <f>VLOOKUP(A2383,Vlookup!$K$2:$N$4579,MATCH(Vlookup!N2382,Vlookup!K2382:N2382,0),0)</f>
        <v>  115 </v>
      </c>
      <c r="K2383">
        <v>6.3</v>
      </c>
      <c r="L2383" s="26">
        <v>1260.0</v>
      </c>
    </row>
    <row r="2384" ht="14.25" customHeight="1">
      <c r="A2384" s="8">
        <v>568.0</v>
      </c>
      <c r="B2384" t="s">
        <v>3346</v>
      </c>
      <c r="C2384" s="25">
        <v>38086.0</v>
      </c>
      <c r="D2384" t="str">
        <f t="shared" si="1"/>
        <v>4</v>
      </c>
      <c r="E2384">
        <v>2004.0</v>
      </c>
      <c r="F2384" t="s">
        <v>999</v>
      </c>
      <c r="G2384" s="26">
        <v>3.1E7</v>
      </c>
      <c r="H2384" s="26">
        <v>2.7388767E7</v>
      </c>
      <c r="I2384" s="26" t="str">
        <f t="shared" si="2"/>
        <v>  (3,611,233)</v>
      </c>
      <c r="J2384" s="27" t="str">
        <f>VLOOKUP(A2384,Vlookup!$K$2:$N$4579,MATCH(Vlookup!N2383,Vlookup!K2383:N2383,0),0)</f>
        <v>  140 </v>
      </c>
      <c r="K2384">
        <v>5.9</v>
      </c>
      <c r="L2384" s="26">
        <v>454.0</v>
      </c>
    </row>
    <row r="2385" ht="14.25" customHeight="1">
      <c r="A2385" s="8">
        <v>571.0</v>
      </c>
      <c r="B2385" t="s">
        <v>3347</v>
      </c>
      <c r="C2385" s="25">
        <v>38086.0</v>
      </c>
      <c r="D2385" t="str">
        <f t="shared" si="1"/>
        <v>4</v>
      </c>
      <c r="E2385">
        <v>2004.0</v>
      </c>
      <c r="F2385" t="s">
        <v>999</v>
      </c>
      <c r="G2385" s="26">
        <v>2.5E7</v>
      </c>
      <c r="H2385" s="26">
        <v>3.0411183E7</v>
      </c>
      <c r="I2385" s="26" t="str">
        <f t="shared" si="2"/>
        <v>  5,411,183 </v>
      </c>
      <c r="J2385" s="27" t="str">
        <f>VLOOKUP(A2385,Vlookup!$K$2:$N$4579,MATCH(Vlookup!N2384,Vlookup!K2384:N2384,0),0)</f>
        <v>  119 </v>
      </c>
      <c r="K2385">
        <v>6.3</v>
      </c>
      <c r="L2385" s="26">
        <v>844.0</v>
      </c>
    </row>
    <row r="2386" ht="14.25" customHeight="1">
      <c r="A2386" s="8">
        <v>573.0</v>
      </c>
      <c r="B2386" t="s">
        <v>3348</v>
      </c>
      <c r="C2386" s="25">
        <v>38086.0</v>
      </c>
      <c r="D2386" t="str">
        <f t="shared" si="1"/>
        <v>4</v>
      </c>
      <c r="E2386">
        <v>2004.0</v>
      </c>
      <c r="F2386" t="s">
        <v>999</v>
      </c>
      <c r="G2386" s="26">
        <v>4000000.0</v>
      </c>
      <c r="H2386" s="26">
        <v>3.0039392E7</v>
      </c>
      <c r="I2386" s="26" t="str">
        <f t="shared" si="2"/>
        <v>  26,039,392 </v>
      </c>
      <c r="J2386" s="27" t="str">
        <f>VLOOKUP(A2386,Vlookup!$K$2:$N$4579,MATCH(Vlookup!N2385,Vlookup!K2385:N2385,0),0)</f>
        <v>  116 </v>
      </c>
      <c r="K2386">
        <v>7.5</v>
      </c>
      <c r="L2386" s="26">
        <v>2479.0</v>
      </c>
    </row>
    <row r="2387" ht="14.25" customHeight="1">
      <c r="A2387" s="8">
        <v>574.0</v>
      </c>
      <c r="B2387" t="s">
        <v>3349</v>
      </c>
      <c r="C2387" s="25">
        <v>38084.0</v>
      </c>
      <c r="D2387" t="str">
        <f t="shared" si="1"/>
        <v>4</v>
      </c>
      <c r="E2387">
        <v>2004.0</v>
      </c>
      <c r="F2387" t="s">
        <v>999</v>
      </c>
      <c r="G2387" s="26">
        <v>1.45E8</v>
      </c>
      <c r="H2387" s="26">
        <v>2.5819961E7</v>
      </c>
      <c r="I2387" s="26" t="str">
        <f t="shared" si="2"/>
        <v>  (119,180,039)</v>
      </c>
      <c r="J2387" s="27" t="str">
        <f>VLOOKUP(A2387,Vlookup!$K$2:$N$4579,MATCH(Vlookup!N2386,Vlookup!K2386:N2386,0),0)</f>
        <v>  120 </v>
      </c>
      <c r="K2387">
        <v>5.8</v>
      </c>
      <c r="L2387" s="26">
        <v>108.0</v>
      </c>
    </row>
    <row r="2388" ht="14.25" customHeight="1">
      <c r="A2388" s="8">
        <v>577.0</v>
      </c>
      <c r="B2388" t="s">
        <v>3350</v>
      </c>
      <c r="C2388" s="25">
        <v>38084.0</v>
      </c>
      <c r="D2388" t="str">
        <f t="shared" si="1"/>
        <v>4</v>
      </c>
      <c r="E2388">
        <v>2004.0</v>
      </c>
      <c r="F2388" t="s">
        <v>999</v>
      </c>
      <c r="G2388" s="26">
        <v>7.45E7</v>
      </c>
      <c r="H2388" s="26">
        <v>6.217205E7</v>
      </c>
      <c r="I2388" s="26" t="str">
        <f t="shared" si="2"/>
        <v>  (12,327,950)</v>
      </c>
      <c r="J2388" s="27" t="str">
        <f>VLOOKUP(A2388,Vlookup!$K$2:$N$4579,MATCH(Vlookup!N2387,Vlookup!K2387:N2387,0),0)</f>
        <v>  106 </v>
      </c>
      <c r="K2388">
        <v>6.9</v>
      </c>
      <c r="L2388" s="26">
        <v>185.0</v>
      </c>
    </row>
    <row r="2389" ht="14.25" customHeight="1">
      <c r="A2389" s="8">
        <v>578.0</v>
      </c>
      <c r="B2389" t="s">
        <v>3351</v>
      </c>
      <c r="C2389" s="25">
        <v>38084.0</v>
      </c>
      <c r="D2389" t="str">
        <f t="shared" si="1"/>
        <v>4</v>
      </c>
      <c r="E2389">
        <v>2004.0</v>
      </c>
      <c r="F2389" t="s">
        <v>999</v>
      </c>
      <c r="G2389" s="26">
        <v>4.0E7</v>
      </c>
      <c r="H2389" s="26">
        <v>2.6155781E7</v>
      </c>
      <c r="I2389" s="26" t="str">
        <f t="shared" si="2"/>
        <v>  (13,844,219)</v>
      </c>
      <c r="J2389" s="27" t="str">
        <f>VLOOKUP(A2389,Vlookup!$K$2:$N$4579,MATCH(Vlookup!N2388,Vlookup!K2388:N2388,0),0)</f>
        <v>  124 </v>
      </c>
      <c r="K2389">
        <v>5.5</v>
      </c>
      <c r="L2389" s="26">
        <v>282.0</v>
      </c>
    </row>
    <row r="2390" ht="14.25" customHeight="1">
      <c r="A2390" s="8">
        <v>579.0</v>
      </c>
      <c r="B2390" t="s">
        <v>3352</v>
      </c>
      <c r="C2390" s="25">
        <v>38084.0</v>
      </c>
      <c r="D2390" t="str">
        <f t="shared" si="1"/>
        <v>4</v>
      </c>
      <c r="E2390">
        <v>2004.0</v>
      </c>
      <c r="F2390" t="s">
        <v>999</v>
      </c>
      <c r="G2390" s="26">
        <v>1.2E7</v>
      </c>
      <c r="H2390" s="26">
        <v>3.1179516E7</v>
      </c>
      <c r="I2390" s="26" t="str">
        <f t="shared" si="2"/>
        <v>  19,179,516 </v>
      </c>
      <c r="J2390" s="27" t="str">
        <f>VLOOKUP(A2390,Vlookup!$K$2:$N$4579,MATCH(Vlookup!N2389,Vlookup!K2389:N2389,0),0)</f>
        <v>  116 </v>
      </c>
      <c r="K2390">
        <v>4.8</v>
      </c>
      <c r="L2390" s="26">
        <v>31.0</v>
      </c>
    </row>
    <row r="2391" ht="14.25" customHeight="1">
      <c r="A2391" s="8">
        <v>580.0</v>
      </c>
      <c r="B2391" t="s">
        <v>3353</v>
      </c>
      <c r="C2391" s="25">
        <v>38081.0</v>
      </c>
      <c r="D2391" t="str">
        <f t="shared" si="1"/>
        <v>4</v>
      </c>
      <c r="E2391">
        <v>2004.0</v>
      </c>
      <c r="F2391" t="s">
        <v>999</v>
      </c>
      <c r="G2391" s="26">
        <v>2.8E7</v>
      </c>
      <c r="H2391" s="26">
        <v>3.0016165E7</v>
      </c>
      <c r="I2391" s="26" t="str">
        <f t="shared" si="2"/>
        <v>  2,016,165 </v>
      </c>
      <c r="J2391" s="27" t="str">
        <f>VLOOKUP(A2391,Vlookup!$K$2:$N$4579,MATCH(Vlookup!N2390,Vlookup!K2390:N2390,0),0)</f>
        <v>  89 </v>
      </c>
      <c r="K2391">
        <v>5.6</v>
      </c>
      <c r="L2391" s="26">
        <v>104.0</v>
      </c>
    </row>
    <row r="2392" ht="14.25" customHeight="1">
      <c r="A2392" s="8">
        <v>581.0</v>
      </c>
      <c r="B2392" t="s">
        <v>3354</v>
      </c>
      <c r="C2392" s="25">
        <v>38079.0</v>
      </c>
      <c r="D2392" t="str">
        <f t="shared" si="1"/>
        <v>4</v>
      </c>
      <c r="E2392">
        <v>2004.0</v>
      </c>
      <c r="F2392" t="s">
        <v>999</v>
      </c>
      <c r="G2392" s="26">
        <v>1.1E8</v>
      </c>
      <c r="H2392" s="26">
        <v>1.03951461E8</v>
      </c>
      <c r="I2392" s="26" t="str">
        <f t="shared" si="2"/>
        <v>  (6,048,539)</v>
      </c>
      <c r="J2392" s="27" t="str">
        <f>VLOOKUP(A2392,Vlookup!$K$2:$N$4579,MATCH(Vlookup!N2391,Vlookup!K2391:N2391,0),0)</f>
        <v>  181 </v>
      </c>
      <c r="K2392">
        <v>5.7</v>
      </c>
      <c r="L2392" s="26">
        <v>405.0</v>
      </c>
    </row>
    <row r="2393" ht="14.25" customHeight="1">
      <c r="A2393" s="8">
        <v>582.0</v>
      </c>
      <c r="B2393" t="s">
        <v>3355</v>
      </c>
      <c r="C2393" s="25">
        <v>38079.0</v>
      </c>
      <c r="D2393" t="str">
        <f t="shared" si="1"/>
        <v>4</v>
      </c>
      <c r="E2393">
        <v>2004.0</v>
      </c>
      <c r="F2393" t="s">
        <v>999</v>
      </c>
      <c r="G2393" s="26">
        <v>6.6E7</v>
      </c>
      <c r="H2393" s="26">
        <v>9.9318987E7</v>
      </c>
      <c r="I2393" s="26" t="str">
        <f t="shared" si="2"/>
        <v>  33,318,987 </v>
      </c>
      <c r="J2393" s="27" t="str">
        <f>VLOOKUP(A2393,Vlookup!$K$2:$N$4579,MATCH(Vlookup!N2392,Vlookup!K2392:N2392,0),0)</f>
        <v>  137 </v>
      </c>
      <c r="K2393">
        <v>6.5</v>
      </c>
      <c r="L2393" s="26">
        <v>2278.0</v>
      </c>
    </row>
    <row r="2394" ht="14.25" customHeight="1">
      <c r="A2394" s="8">
        <v>583.0</v>
      </c>
      <c r="B2394" t="s">
        <v>3356</v>
      </c>
      <c r="C2394" s="25">
        <v>38079.0</v>
      </c>
      <c r="D2394" t="str">
        <f t="shared" si="1"/>
        <v>4</v>
      </c>
      <c r="E2394">
        <v>2004.0</v>
      </c>
      <c r="F2394" t="s">
        <v>999</v>
      </c>
      <c r="G2394" s="26">
        <v>5.6E7</v>
      </c>
      <c r="H2394" s="26">
        <v>5.722389E7</v>
      </c>
      <c r="I2394" s="26" t="str">
        <f t="shared" si="2"/>
        <v>  1,223,890 </v>
      </c>
      <c r="J2394" s="27" t="str">
        <f>VLOOKUP(A2394,Vlookup!$K$2:$N$4579,MATCH(Vlookup!N2393,Vlookup!K2393:N2393,0),0)</f>
        <v>  94 </v>
      </c>
      <c r="K2394">
        <v>6.0</v>
      </c>
      <c r="L2394" s="26">
        <v>387.0</v>
      </c>
    </row>
    <row r="2395" ht="14.25" customHeight="1">
      <c r="A2395" s="8">
        <v>584.0</v>
      </c>
      <c r="B2395" t="s">
        <v>3357</v>
      </c>
      <c r="C2395" s="25">
        <v>38072.0</v>
      </c>
      <c r="D2395" t="str">
        <f t="shared" si="1"/>
        <v>3</v>
      </c>
      <c r="E2395">
        <v>2004.0</v>
      </c>
      <c r="F2395" t="s">
        <v>999</v>
      </c>
      <c r="G2395" s="26">
        <v>3000000.0</v>
      </c>
      <c r="H2395" s="26">
        <v>5923000.0</v>
      </c>
      <c r="I2395" s="26" t="str">
        <f t="shared" si="2"/>
        <v>  2,923,000 </v>
      </c>
      <c r="J2395" s="27" t="str">
        <f>VLOOKUP(A2395,Vlookup!$K$2:$N$4579,MATCH(Vlookup!N2394,Vlookup!K2394:N2394,0),0)</f>
        <v>  107 </v>
      </c>
      <c r="K2395">
        <v>5.7</v>
      </c>
      <c r="L2395" s="26">
        <v>34.0</v>
      </c>
    </row>
    <row r="2396" ht="14.25" customHeight="1">
      <c r="A2396" s="8">
        <v>585.0</v>
      </c>
      <c r="B2396" t="s">
        <v>3358</v>
      </c>
      <c r="C2396" s="25">
        <v>38071.0</v>
      </c>
      <c r="D2396" t="str">
        <f t="shared" si="1"/>
        <v>3</v>
      </c>
      <c r="E2396">
        <v>2004.0</v>
      </c>
      <c r="F2396" t="s">
        <v>999</v>
      </c>
      <c r="G2396" s="26">
        <v>3.5E7</v>
      </c>
      <c r="H2396" s="26">
        <v>3.6098382E7</v>
      </c>
      <c r="I2396" s="26" t="str">
        <f t="shared" si="2"/>
        <v>  1,098,382 </v>
      </c>
      <c r="J2396" s="27" t="str">
        <f>VLOOKUP(A2396,Vlookup!$K$2:$N$4579,MATCH(Vlookup!N2395,Vlookup!K2395:N2395,0),0)</f>
        <v>  92 </v>
      </c>
      <c r="K2396">
        <v>5.8</v>
      </c>
      <c r="L2396" s="26">
        <v>333.0</v>
      </c>
    </row>
    <row r="2397" ht="14.25" customHeight="1">
      <c r="A2397" s="8">
        <v>586.0</v>
      </c>
      <c r="B2397" t="s">
        <v>3359</v>
      </c>
      <c r="C2397" s="25">
        <v>38065.0</v>
      </c>
      <c r="D2397" t="str">
        <f t="shared" si="1"/>
        <v>3</v>
      </c>
      <c r="E2397">
        <v>2004.0</v>
      </c>
      <c r="F2397" t="s">
        <v>999</v>
      </c>
      <c r="G2397" s="26">
        <v>4.5E7</v>
      </c>
      <c r="H2397" s="26">
        <v>6.5470529E7</v>
      </c>
      <c r="I2397" s="26" t="str">
        <f t="shared" si="2"/>
        <v>  20,470,529 </v>
      </c>
      <c r="J2397" s="27" t="str">
        <f>VLOOKUP(A2397,Vlookup!$K$2:$N$4579,MATCH(Vlookup!N2396,Vlookup!K2396:N2396,0),0)</f>
        <v>  97 </v>
      </c>
      <c r="K2397">
        <v>6.0</v>
      </c>
      <c r="L2397" s="26">
        <v>356.0</v>
      </c>
    </row>
    <row r="2398" ht="14.25" customHeight="1">
      <c r="A2398" s="8">
        <v>587.0</v>
      </c>
      <c r="B2398" t="s">
        <v>3360</v>
      </c>
      <c r="C2398" s="25">
        <v>38065.0</v>
      </c>
      <c r="D2398" t="str">
        <f t="shared" si="1"/>
        <v>3</v>
      </c>
      <c r="E2398">
        <v>2004.0</v>
      </c>
      <c r="F2398" t="s">
        <v>999</v>
      </c>
      <c r="G2398" s="26">
        <v>2.8E7</v>
      </c>
      <c r="H2398" s="26">
        <v>1.02356381E8</v>
      </c>
      <c r="I2398" s="26" t="str">
        <f t="shared" si="2"/>
        <v>  74,356,381 </v>
      </c>
      <c r="J2398" s="27" t="str">
        <f>VLOOKUP(A2398,Vlookup!$K$2:$N$4579,MATCH(Vlookup!N2397,Vlookup!K2397:N2397,0),0)</f>
        <v>  125 </v>
      </c>
      <c r="K2398">
        <v>6.8</v>
      </c>
      <c r="L2398" s="26">
        <v>1039.0</v>
      </c>
    </row>
    <row r="2399" ht="14.25" customHeight="1">
      <c r="A2399" s="8">
        <v>588.0</v>
      </c>
      <c r="B2399" t="s">
        <v>3361</v>
      </c>
      <c r="C2399" s="25">
        <v>38065.0</v>
      </c>
      <c r="D2399" t="str">
        <f t="shared" si="1"/>
        <v>3</v>
      </c>
      <c r="E2399">
        <v>2004.0</v>
      </c>
      <c r="F2399" t="s">
        <v>999</v>
      </c>
      <c r="G2399" s="26">
        <v>2.0E7</v>
      </c>
      <c r="H2399" s="26">
        <v>7.2258126E7</v>
      </c>
      <c r="I2399" s="26" t="str">
        <f t="shared" si="2"/>
        <v>  52,258,126 </v>
      </c>
      <c r="J2399" s="27" t="str">
        <f>VLOOKUP(A2399,Vlookup!$K$2:$N$4579,MATCH(Vlookup!N2398,Vlookup!K2398:N2398,0),0)</f>
        <v>  125 </v>
      </c>
      <c r="K2399">
        <v>7.9</v>
      </c>
      <c r="L2399" s="26">
        <v>3758.0</v>
      </c>
    </row>
    <row r="2400" ht="14.25" customHeight="1">
      <c r="A2400" s="8">
        <v>590.0</v>
      </c>
      <c r="B2400" t="s">
        <v>3362</v>
      </c>
      <c r="C2400" s="25">
        <v>38065.0</v>
      </c>
      <c r="D2400" t="str">
        <f t="shared" si="1"/>
        <v>3</v>
      </c>
      <c r="E2400">
        <v>2004.0</v>
      </c>
      <c r="F2400" t="s">
        <v>1063</v>
      </c>
      <c r="G2400" s="26">
        <v>5000000.0</v>
      </c>
      <c r="H2400" s="26">
        <v>4.0266982E7</v>
      </c>
      <c r="I2400" s="26" t="str">
        <f t="shared" si="2"/>
        <v>  35,266,982 </v>
      </c>
      <c r="J2400" s="27" t="str">
        <f>VLOOKUP(A2400,Vlookup!$K$2:$N$4579,MATCH(Vlookup!N2399,Vlookup!K2399:N2399,0),0)</f>
        <v>  114 </v>
      </c>
      <c r="K2400">
        <v>7.1</v>
      </c>
      <c r="L2400" s="26">
        <v>223.0</v>
      </c>
    </row>
    <row r="2401" ht="14.25" customHeight="1">
      <c r="A2401" s="8">
        <v>591.0</v>
      </c>
      <c r="B2401" t="s">
        <v>3363</v>
      </c>
      <c r="C2401" s="25">
        <v>38058.0</v>
      </c>
      <c r="D2401" t="str">
        <f t="shared" si="1"/>
        <v>3</v>
      </c>
      <c r="E2401">
        <v>2004.0</v>
      </c>
      <c r="F2401" t="s">
        <v>999</v>
      </c>
      <c r="G2401" s="26">
        <v>4.0E7</v>
      </c>
      <c r="H2401" s="26">
        <v>9.2913171E7</v>
      </c>
      <c r="I2401" s="26" t="str">
        <f t="shared" si="2"/>
        <v>  52,913,171 </v>
      </c>
      <c r="J2401" s="27" t="str">
        <f>VLOOKUP(A2401,Vlookup!$K$2:$N$4579,MATCH(Vlookup!N2400,Vlookup!K2400:N2400,0),0)</f>
        <v>  149 </v>
      </c>
      <c r="K2401">
        <v>6.4</v>
      </c>
      <c r="L2401" s="26">
        <v>1007.0</v>
      </c>
    </row>
    <row r="2402" ht="14.25" customHeight="1">
      <c r="A2402" s="8">
        <v>592.0</v>
      </c>
      <c r="B2402" t="s">
        <v>3364</v>
      </c>
      <c r="C2402" s="25">
        <v>38058.0</v>
      </c>
      <c r="D2402" t="str">
        <f t="shared" si="1"/>
        <v>3</v>
      </c>
      <c r="E2402">
        <v>2004.0</v>
      </c>
      <c r="F2402" t="s">
        <v>999</v>
      </c>
      <c r="G2402" s="26">
        <v>1.925E7</v>
      </c>
      <c r="H2402" s="26">
        <v>8112712.0</v>
      </c>
      <c r="I2402" s="26" t="str">
        <f t="shared" si="2"/>
        <v>  (11,137,288)</v>
      </c>
      <c r="J2402" s="27" t="str">
        <f>VLOOKUP(A2402,Vlookup!$K$2:$N$4579,MATCH(Vlookup!N2401,Vlookup!K2401:N2401,0),0)</f>
        <v>  113 </v>
      </c>
      <c r="K2402">
        <v>6.3</v>
      </c>
      <c r="L2402" s="26">
        <v>104.0</v>
      </c>
    </row>
    <row r="2403" ht="14.25" customHeight="1">
      <c r="A2403" s="8">
        <v>594.0</v>
      </c>
      <c r="B2403" t="s">
        <v>3365</v>
      </c>
      <c r="C2403" s="25">
        <v>38051.0</v>
      </c>
      <c r="D2403" t="str">
        <f t="shared" si="1"/>
        <v>3</v>
      </c>
      <c r="E2403">
        <v>2004.0</v>
      </c>
      <c r="F2403" t="s">
        <v>999</v>
      </c>
      <c r="G2403" s="26">
        <v>1.0E8</v>
      </c>
      <c r="H2403" s="26">
        <v>1.0810345E8</v>
      </c>
      <c r="I2403" s="26" t="str">
        <f t="shared" si="2"/>
        <v>  8,103,450 </v>
      </c>
      <c r="J2403" s="27" t="str">
        <f>VLOOKUP(A2403,Vlookup!$K$2:$N$4579,MATCH(Vlookup!N2402,Vlookup!K2402:N2402,0),0)</f>
        <v>  128 </v>
      </c>
      <c r="K2403">
        <v>6.5</v>
      </c>
      <c r="L2403" s="26">
        <v>321.0</v>
      </c>
    </row>
    <row r="2404" ht="14.25" customHeight="1">
      <c r="A2404" s="8">
        <v>595.0</v>
      </c>
      <c r="B2404" t="s">
        <v>3366</v>
      </c>
      <c r="C2404" s="25">
        <v>38051.0</v>
      </c>
      <c r="D2404" t="str">
        <f t="shared" si="1"/>
        <v>3</v>
      </c>
      <c r="E2404">
        <v>2004.0</v>
      </c>
      <c r="F2404" t="s">
        <v>999</v>
      </c>
      <c r="G2404" s="26">
        <v>6.0E7</v>
      </c>
      <c r="H2404" s="26">
        <v>1.7026875E8</v>
      </c>
      <c r="I2404" s="26" t="str">
        <f t="shared" si="2"/>
        <v>  110,268,750 </v>
      </c>
      <c r="J2404" s="27" t="str">
        <f>VLOOKUP(A2404,Vlookup!$K$2:$N$4579,MATCH(Vlookup!N2403,Vlookup!K2403:N2403,0),0)</f>
        <v>  129 </v>
      </c>
      <c r="K2404">
        <v>5.6</v>
      </c>
      <c r="L2404" s="26">
        <v>661.0</v>
      </c>
    </row>
    <row r="2405" ht="14.25" customHeight="1">
      <c r="A2405" s="8">
        <v>597.0</v>
      </c>
      <c r="B2405" t="s">
        <v>3367</v>
      </c>
      <c r="C2405" s="25">
        <v>38044.0</v>
      </c>
      <c r="D2405" t="str">
        <f t="shared" si="1"/>
        <v>2</v>
      </c>
      <c r="E2405">
        <v>2004.0</v>
      </c>
      <c r="F2405" t="s">
        <v>999</v>
      </c>
      <c r="G2405" s="26">
        <v>5.0E7</v>
      </c>
      <c r="H2405" s="26">
        <v>2.5195E7</v>
      </c>
      <c r="I2405" s="26" t="str">
        <f t="shared" si="2"/>
        <v>  (24,805,000)</v>
      </c>
      <c r="J2405" s="27" t="str">
        <f>VLOOKUP(A2405,Vlookup!$K$2:$N$4579,MATCH(Vlookup!N2404,Vlookup!K2404:N2404,0),0)</f>
        <v>  194 </v>
      </c>
      <c r="K2405">
        <v>5.3</v>
      </c>
      <c r="L2405" s="26">
        <v>127.0</v>
      </c>
    </row>
    <row r="2406" ht="14.25" customHeight="1">
      <c r="A2406" s="8">
        <v>598.0</v>
      </c>
      <c r="B2406" t="s">
        <v>3368</v>
      </c>
      <c r="C2406" s="25">
        <v>38044.0</v>
      </c>
      <c r="D2406" t="str">
        <f t="shared" si="1"/>
        <v>2</v>
      </c>
      <c r="E2406">
        <v>2004.0</v>
      </c>
      <c r="F2406" t="s">
        <v>999</v>
      </c>
      <c r="G2406" s="26">
        <v>2.5E7</v>
      </c>
      <c r="H2406" s="26">
        <v>2.7685016E7</v>
      </c>
      <c r="I2406" s="26" t="str">
        <f t="shared" si="2"/>
        <v>  2,685,016 </v>
      </c>
      <c r="J2406" s="27" t="str">
        <f>VLOOKUP(A2406,Vlookup!$K$2:$N$4579,MATCH(Vlookup!N2405,Vlookup!K2405:N2405,0),0)</f>
        <v>  130 </v>
      </c>
      <c r="K2406">
        <v>6.0</v>
      </c>
      <c r="L2406" s="26">
        <v>154.0</v>
      </c>
    </row>
    <row r="2407" ht="14.25" customHeight="1">
      <c r="A2407" s="8">
        <v>599.0</v>
      </c>
      <c r="B2407" t="s">
        <v>3369</v>
      </c>
      <c r="C2407" s="25">
        <v>38044.0</v>
      </c>
      <c r="D2407" t="str">
        <f t="shared" si="1"/>
        <v>2</v>
      </c>
      <c r="E2407">
        <v>2004.0</v>
      </c>
      <c r="F2407" t="s">
        <v>999</v>
      </c>
      <c r="G2407" s="26">
        <v>8500000.0</v>
      </c>
      <c r="H2407" s="26">
        <v>5001655.0</v>
      </c>
      <c r="I2407" s="26" t="str">
        <f t="shared" si="2"/>
        <v>  (3,498,345)</v>
      </c>
      <c r="J2407" s="27" t="str">
        <f>VLOOKUP(A2407,Vlookup!$K$2:$N$4579,MATCH(Vlookup!N2406,Vlookup!K2406:N2406,0),0)</f>
        <v>  110 </v>
      </c>
      <c r="K2407">
        <v>5.1</v>
      </c>
      <c r="L2407" s="26">
        <v>107.0</v>
      </c>
    </row>
    <row r="2408" ht="14.25" customHeight="1">
      <c r="A2408" s="8">
        <v>600.0</v>
      </c>
      <c r="B2408" t="s">
        <v>3370</v>
      </c>
      <c r="C2408" s="25">
        <v>38042.0</v>
      </c>
      <c r="D2408" t="str">
        <f t="shared" si="1"/>
        <v>2</v>
      </c>
      <c r="E2408">
        <v>2004.0</v>
      </c>
      <c r="F2408" t="s">
        <v>999</v>
      </c>
      <c r="G2408" s="26">
        <v>3.0E7</v>
      </c>
      <c r="H2408" s="26">
        <v>6.1189942E8</v>
      </c>
      <c r="I2408" s="26" t="str">
        <f t="shared" si="2"/>
        <v>  581,899,420 </v>
      </c>
      <c r="J2408" s="27" t="str">
        <f>VLOOKUP(A2408,Vlookup!$K$2:$N$4579,MATCH(Vlookup!N2407,Vlookup!K2407:N2407,0),0)</f>
        <v>  116 </v>
      </c>
      <c r="K2408">
        <v>6.9</v>
      </c>
      <c r="L2408" s="26">
        <v>888.0</v>
      </c>
    </row>
    <row r="2409" ht="14.25" customHeight="1">
      <c r="A2409" s="8">
        <v>601.0</v>
      </c>
      <c r="B2409" t="s">
        <v>3371</v>
      </c>
      <c r="C2409" s="25">
        <v>38041.0</v>
      </c>
      <c r="D2409" t="str">
        <f t="shared" si="1"/>
        <v>2</v>
      </c>
      <c r="E2409">
        <v>2004.0</v>
      </c>
      <c r="F2409" t="s">
        <v>999</v>
      </c>
      <c r="G2409" s="26">
        <v>3.0E7</v>
      </c>
      <c r="H2409" s="26">
        <v>1.4E7</v>
      </c>
      <c r="I2409" s="26" t="str">
        <f t="shared" si="2"/>
        <v>  (16,000,000)</v>
      </c>
      <c r="J2409" s="27" t="str">
        <f>VLOOKUP(A2409,Vlookup!$K$2:$N$4579,MATCH(Vlookup!N2408,Vlookup!K2408:N2408,0),0)</f>
        <v>  115 </v>
      </c>
      <c r="K2409">
        <v>4.8</v>
      </c>
      <c r="L2409" s="26">
        <v>54.0</v>
      </c>
    </row>
    <row r="2410" ht="14.25" customHeight="1">
      <c r="A2410" s="8">
        <v>602.0</v>
      </c>
      <c r="B2410" t="s">
        <v>3372</v>
      </c>
      <c r="C2410" s="25">
        <v>38037.0</v>
      </c>
      <c r="D2410" t="str">
        <f t="shared" si="1"/>
        <v>2</v>
      </c>
      <c r="E2410">
        <v>2004.0</v>
      </c>
      <c r="F2410" t="s">
        <v>999</v>
      </c>
      <c r="G2410" s="26">
        <v>3.9E7</v>
      </c>
      <c r="H2410" s="26">
        <v>6614280.0</v>
      </c>
      <c r="I2410" s="26" t="str">
        <f t="shared" si="2"/>
        <v>  (32,385,720)</v>
      </c>
      <c r="J2410" s="27" t="str">
        <f>VLOOKUP(A2410,Vlookup!$K$2:$N$4579,MATCH(Vlookup!N2409,Vlookup!K2409:N2409,0),0)</f>
        <v>  145 </v>
      </c>
      <c r="K2410">
        <v>4.5</v>
      </c>
      <c r="L2410" s="26">
        <v>32.0</v>
      </c>
    </row>
    <row r="2411" ht="14.25" customHeight="1">
      <c r="A2411" s="8">
        <v>603.0</v>
      </c>
      <c r="B2411" t="s">
        <v>3373</v>
      </c>
      <c r="C2411" s="25">
        <v>38037.0</v>
      </c>
      <c r="D2411" t="str">
        <f t="shared" si="1"/>
        <v>2</v>
      </c>
      <c r="E2411">
        <v>2004.0</v>
      </c>
      <c r="F2411" t="s">
        <v>999</v>
      </c>
      <c r="G2411" s="26">
        <v>2.5E7</v>
      </c>
      <c r="H2411" s="26">
        <v>2.0796847E7</v>
      </c>
      <c r="I2411" s="26" t="str">
        <f t="shared" si="2"/>
        <v>  (4,203,153)</v>
      </c>
      <c r="J2411" s="27" t="str">
        <f>VLOOKUP(A2411,Vlookup!$K$2:$N$4579,MATCH(Vlookup!N2410,Vlookup!K2410:N2410,0),0)</f>
        <v>  136 </v>
      </c>
      <c r="K2411">
        <v>6.5</v>
      </c>
      <c r="L2411" s="26">
        <v>673.0</v>
      </c>
    </row>
    <row r="2412" ht="14.25" customHeight="1">
      <c r="A2412" s="8">
        <v>604.0</v>
      </c>
      <c r="B2412" t="s">
        <v>3374</v>
      </c>
      <c r="C2412" s="25">
        <v>38034.0</v>
      </c>
      <c r="D2412" t="str">
        <f t="shared" si="1"/>
        <v>2</v>
      </c>
      <c r="E2412">
        <v>2004.0</v>
      </c>
      <c r="F2412" t="s">
        <v>999</v>
      </c>
      <c r="G2412" s="26">
        <v>1.5E7</v>
      </c>
      <c r="H2412" s="26">
        <v>2.9331068E7</v>
      </c>
      <c r="I2412" s="26" t="str">
        <f t="shared" si="2"/>
        <v>  14,331,068 </v>
      </c>
      <c r="J2412" s="27" t="str">
        <f>VLOOKUP(A2412,Vlookup!$K$2:$N$4579,MATCH(Vlookup!N2411,Vlookup!K2411:N2411,0),0)</f>
        <v>  138 </v>
      </c>
      <c r="K2412">
        <v>5.1</v>
      </c>
      <c r="L2412" s="26">
        <v>228.0</v>
      </c>
    </row>
    <row r="2413" ht="14.25" customHeight="1">
      <c r="A2413" s="8">
        <v>605.0</v>
      </c>
      <c r="B2413" t="s">
        <v>3375</v>
      </c>
      <c r="C2413" s="25">
        <v>38030.0</v>
      </c>
      <c r="D2413" t="str">
        <f t="shared" si="1"/>
        <v>2</v>
      </c>
      <c r="E2413">
        <v>2004.0</v>
      </c>
      <c r="F2413" t="s">
        <v>999</v>
      </c>
      <c r="G2413" s="26">
        <v>7.5E7</v>
      </c>
      <c r="H2413" s="26">
        <v>1.96482882E8</v>
      </c>
      <c r="I2413" s="26" t="str">
        <f t="shared" si="2"/>
        <v>  121,482,882 </v>
      </c>
      <c r="J2413" s="27" t="str">
        <f>VLOOKUP(A2413,Vlookup!$K$2:$N$4579,MATCH(Vlookup!N2412,Vlookup!K2412:N2412,0),0)</f>
        <v>  129 </v>
      </c>
      <c r="K2413">
        <v>6.6</v>
      </c>
      <c r="L2413" s="26">
        <v>2161.0</v>
      </c>
    </row>
    <row r="2414" ht="14.25" customHeight="1">
      <c r="A2414" s="8">
        <v>606.0</v>
      </c>
      <c r="B2414" t="s">
        <v>3376</v>
      </c>
      <c r="C2414" s="25">
        <v>38027.0</v>
      </c>
      <c r="D2414" t="str">
        <f t="shared" si="1"/>
        <v>2</v>
      </c>
      <c r="E2414">
        <v>2004.0</v>
      </c>
      <c r="F2414" t="s">
        <v>1294</v>
      </c>
      <c r="G2414" s="26">
        <v>2.0E7</v>
      </c>
      <c r="H2414" s="26">
        <v>1.00914445E8</v>
      </c>
      <c r="I2414" s="26" t="str">
        <f t="shared" si="2"/>
        <v>  80,914,445 </v>
      </c>
      <c r="J2414" s="27" t="str">
        <f>VLOOKUP(A2414,Vlookup!$K$2:$N$4579,MATCH(Vlookup!N2413,Vlookup!K2413:N2413,0),0)</f>
        <v>  161 </v>
      </c>
      <c r="K2414">
        <v>7.2</v>
      </c>
      <c r="L2414" s="26">
        <v>841.0</v>
      </c>
    </row>
    <row r="2415" ht="14.25" customHeight="1">
      <c r="A2415" s="8">
        <v>607.0</v>
      </c>
      <c r="B2415" t="s">
        <v>3377</v>
      </c>
      <c r="C2415" s="25">
        <v>38027.0</v>
      </c>
      <c r="D2415" t="str">
        <f t="shared" si="1"/>
        <v>2</v>
      </c>
      <c r="E2415">
        <v>2004.0</v>
      </c>
      <c r="F2415" t="s">
        <v>999</v>
      </c>
      <c r="G2415" s="26">
        <v>2700000.0</v>
      </c>
      <c r="H2415" s="26">
        <v>1.5992615E7</v>
      </c>
      <c r="I2415" s="26" t="str">
        <f t="shared" si="2"/>
        <v>  13,292,615 </v>
      </c>
      <c r="J2415" s="27" t="str">
        <f>VLOOKUP(A2415,Vlookup!$K$2:$N$4579,MATCH(Vlookup!N2414,Vlookup!K2414:N2414,0),0)</f>
        <v>  98 </v>
      </c>
      <c r="K2415">
        <v>7.6</v>
      </c>
      <c r="L2415" s="26">
        <v>734.0</v>
      </c>
    </row>
    <row r="2416" ht="14.25" customHeight="1">
      <c r="A2416" s="8">
        <v>608.0</v>
      </c>
      <c r="B2416" t="s">
        <v>3378</v>
      </c>
      <c r="C2416" s="25">
        <v>38026.0</v>
      </c>
      <c r="D2416" t="str">
        <f t="shared" si="1"/>
        <v>2</v>
      </c>
      <c r="E2416">
        <v>2004.0</v>
      </c>
      <c r="F2416" t="s">
        <v>999</v>
      </c>
      <c r="G2416" s="26">
        <v>5000000.0</v>
      </c>
      <c r="H2416" s="26">
        <v>8203235.0</v>
      </c>
      <c r="I2416" s="26" t="str">
        <f t="shared" si="2"/>
        <v>  3,203,235 </v>
      </c>
      <c r="J2416" s="27" t="str">
        <f>VLOOKUP(A2416,Vlookup!$K$2:$N$4579,MATCH(Vlookup!N2415,Vlookup!K2415:N2415,0),0)</f>
        <v>  88 </v>
      </c>
      <c r="K2416">
        <v>7.3</v>
      </c>
      <c r="L2416" s="26">
        <v>1280.0</v>
      </c>
    </row>
    <row r="2417" ht="14.25" customHeight="1">
      <c r="A2417" s="8">
        <v>609.0</v>
      </c>
      <c r="B2417" t="s">
        <v>3379</v>
      </c>
      <c r="C2417" s="25">
        <v>38023.0</v>
      </c>
      <c r="D2417" t="str">
        <f t="shared" si="1"/>
        <v>2</v>
      </c>
      <c r="E2417">
        <v>2004.0</v>
      </c>
      <c r="F2417" t="s">
        <v>999</v>
      </c>
      <c r="G2417" s="26">
        <v>2.8E7</v>
      </c>
      <c r="H2417" s="26">
        <v>6.4445708E7</v>
      </c>
      <c r="I2417" s="26" t="str">
        <f t="shared" si="2"/>
        <v>  36,445,708 </v>
      </c>
      <c r="J2417" s="27" t="str">
        <f>VLOOKUP(A2417,Vlookup!$K$2:$N$4579,MATCH(Vlookup!N2416,Vlookup!K2416:N2416,0),0)</f>
        <v>  114 </v>
      </c>
      <c r="K2417">
        <v>7.0</v>
      </c>
      <c r="L2417" s="26">
        <v>162.0</v>
      </c>
    </row>
    <row r="2418" ht="14.25" customHeight="1">
      <c r="A2418" s="8">
        <v>612.0</v>
      </c>
      <c r="B2418" t="s">
        <v>3380</v>
      </c>
      <c r="C2418" s="25">
        <v>38023.0</v>
      </c>
      <c r="D2418" t="str">
        <f t="shared" si="1"/>
        <v>2</v>
      </c>
      <c r="E2418">
        <v>2004.0</v>
      </c>
      <c r="F2418" t="s">
        <v>999</v>
      </c>
      <c r="G2418" s="26">
        <v>1.8E7</v>
      </c>
      <c r="H2418" s="26">
        <v>1.6702864E7</v>
      </c>
      <c r="I2418" s="26" t="str">
        <f t="shared" si="2"/>
        <v>  (1,297,136)</v>
      </c>
      <c r="J2418" s="27" t="str">
        <f>VLOOKUP(A2418,Vlookup!$K$2:$N$4579,MATCH(Vlookup!N2417,Vlookup!K2417:N2417,0),0)</f>
        <v>  164 </v>
      </c>
      <c r="K2418">
        <v>5.0</v>
      </c>
      <c r="L2418" s="26">
        <v>78.0</v>
      </c>
    </row>
    <row r="2419" ht="14.25" customHeight="1">
      <c r="A2419" s="8">
        <v>613.0</v>
      </c>
      <c r="B2419" t="s">
        <v>3381</v>
      </c>
      <c r="C2419" s="25">
        <v>38016.0</v>
      </c>
      <c r="D2419" t="str">
        <f t="shared" si="1"/>
        <v>1</v>
      </c>
      <c r="E2419">
        <v>2004.0</v>
      </c>
      <c r="F2419" t="s">
        <v>999</v>
      </c>
      <c r="G2419" s="26">
        <v>5.0E7</v>
      </c>
      <c r="H2419" s="26">
        <v>6808550.0</v>
      </c>
      <c r="I2419" s="26" t="str">
        <f t="shared" si="2"/>
        <v>  (43,191,450)</v>
      </c>
      <c r="J2419" s="27" t="str">
        <f>VLOOKUP(A2419,Vlookup!$K$2:$N$4579,MATCH(Vlookup!N2418,Vlookup!K2418:N2418,0),0)</f>
        <v>  156 </v>
      </c>
      <c r="K2419">
        <v>5.0</v>
      </c>
      <c r="L2419" s="26">
        <v>77.0</v>
      </c>
    </row>
    <row r="2420" ht="14.25" customHeight="1">
      <c r="A2420" s="8">
        <v>615.0</v>
      </c>
      <c r="B2420" t="s">
        <v>3382</v>
      </c>
      <c r="C2420" s="25">
        <v>38014.0</v>
      </c>
      <c r="D2420" t="str">
        <f t="shared" si="1"/>
        <v>1</v>
      </c>
      <c r="E2420">
        <v>2004.0</v>
      </c>
      <c r="F2420" t="s">
        <v>1116</v>
      </c>
      <c r="G2420" s="26">
        <v>1.782E7</v>
      </c>
      <c r="H2420" s="26">
        <v>1.4054361E7</v>
      </c>
      <c r="I2420" s="26" t="str">
        <f t="shared" si="2"/>
        <v>  (3,765,639)</v>
      </c>
      <c r="J2420" s="27" t="str">
        <f>VLOOKUP(A2420,Vlookup!$K$2:$N$4579,MATCH(Vlookup!N2419,Vlookup!K2419:N2419,0),0)</f>
        <v>  127 </v>
      </c>
      <c r="K2420">
        <v>6.2</v>
      </c>
      <c r="L2420" s="26">
        <v>228.0</v>
      </c>
    </row>
    <row r="2421" ht="14.25" customHeight="1">
      <c r="A2421" s="8">
        <v>616.0</v>
      </c>
      <c r="B2421" t="s">
        <v>3383</v>
      </c>
      <c r="C2421" s="25">
        <v>38009.0</v>
      </c>
      <c r="D2421" t="str">
        <f t="shared" si="1"/>
        <v>1</v>
      </c>
      <c r="E2421">
        <v>2004.0</v>
      </c>
      <c r="F2421" t="s">
        <v>999</v>
      </c>
      <c r="G2421" s="26">
        <v>1.7E7</v>
      </c>
      <c r="H2421" s="26">
        <v>1.6980098E7</v>
      </c>
      <c r="I2421" s="26" t="str">
        <f t="shared" si="2"/>
        <v>  (19,902)</v>
      </c>
      <c r="J2421" s="27" t="str">
        <f>VLOOKUP(A2421,Vlookup!$K$2:$N$4579,MATCH(Vlookup!N2420,Vlookup!K2420:N2420,0),0)</f>
        <v>  154 </v>
      </c>
      <c r="K2421">
        <v>5.5</v>
      </c>
      <c r="L2421" s="26">
        <v>163.0</v>
      </c>
    </row>
    <row r="2422" ht="14.25" customHeight="1">
      <c r="A2422" s="8">
        <v>617.0</v>
      </c>
      <c r="B2422" t="s">
        <v>3384</v>
      </c>
      <c r="C2422" s="25">
        <v>38008.0</v>
      </c>
      <c r="D2422" t="str">
        <f t="shared" si="1"/>
        <v>1</v>
      </c>
      <c r="E2422">
        <v>2004.0</v>
      </c>
      <c r="F2422" t="s">
        <v>999</v>
      </c>
      <c r="G2422" s="26">
        <v>1.3E7</v>
      </c>
      <c r="H2422" s="26">
        <v>9.6060858E7</v>
      </c>
      <c r="I2422" s="26" t="str">
        <f t="shared" si="2"/>
        <v>  83,060,858 </v>
      </c>
      <c r="J2422" s="27" t="str">
        <f>VLOOKUP(A2422,Vlookup!$K$2:$N$4579,MATCH(Vlookup!N2421,Vlookup!K2421:N2421,0),0)</f>
        <v>  108 </v>
      </c>
      <c r="K2422">
        <v>7.3</v>
      </c>
      <c r="L2422" s="26">
        <v>2119.0</v>
      </c>
    </row>
    <row r="2423" ht="14.25" customHeight="1">
      <c r="A2423" s="8">
        <v>619.0</v>
      </c>
      <c r="B2423" t="s">
        <v>3385</v>
      </c>
      <c r="C2423" s="25">
        <v>38007.0</v>
      </c>
      <c r="D2423" t="str">
        <f t="shared" si="1"/>
        <v>1</v>
      </c>
      <c r="E2423">
        <v>2004.0</v>
      </c>
      <c r="F2423" t="s">
        <v>999</v>
      </c>
      <c r="G2423" s="26">
        <v>3000000.0</v>
      </c>
      <c r="H2423" s="26">
        <v>1.3954476E7</v>
      </c>
      <c r="I2423" s="26" t="str">
        <f t="shared" si="2"/>
        <v>  10,954,476 </v>
      </c>
      <c r="J2423" s="27" t="str">
        <f>VLOOKUP(A2423,Vlookup!$K$2:$N$4579,MATCH(Vlookup!N2422,Vlookup!K2422:N2422,0),0)</f>
        <v>  129 </v>
      </c>
      <c r="K2423">
        <v>6.5</v>
      </c>
      <c r="L2423" s="26">
        <v>9.0</v>
      </c>
    </row>
    <row r="2424" ht="14.25" customHeight="1">
      <c r="A2424" s="8">
        <v>620.0</v>
      </c>
      <c r="B2424" t="s">
        <v>3386</v>
      </c>
      <c r="C2424" s="25">
        <v>38006.0</v>
      </c>
      <c r="D2424" t="str">
        <f t="shared" si="1"/>
        <v>1</v>
      </c>
      <c r="E2424">
        <v>2004.0</v>
      </c>
      <c r="F2424" t="s">
        <v>999</v>
      </c>
      <c r="G2424" s="26">
        <v>1.8E7</v>
      </c>
      <c r="H2424" s="26">
        <v>6.5070412E7</v>
      </c>
      <c r="I2424" s="26" t="str">
        <f t="shared" si="2"/>
        <v>  47,070,412 </v>
      </c>
      <c r="J2424" s="27" t="str">
        <f>VLOOKUP(A2424,Vlookup!$K$2:$N$4579,MATCH(Vlookup!N2423,Vlookup!K2423:N2423,0),0)</f>
        <v>  107 </v>
      </c>
      <c r="K2424">
        <v>5.7</v>
      </c>
      <c r="L2424" s="26">
        <v>77.0</v>
      </c>
    </row>
    <row r="2425" ht="14.25" customHeight="1">
      <c r="A2425" s="8">
        <v>621.0</v>
      </c>
      <c r="B2425" t="s">
        <v>3387</v>
      </c>
      <c r="C2425" s="25">
        <v>38006.0</v>
      </c>
      <c r="D2425" t="str">
        <f t="shared" si="1"/>
        <v>1</v>
      </c>
      <c r="E2425">
        <v>2004.0</v>
      </c>
      <c r="F2425" t="s">
        <v>999</v>
      </c>
      <c r="G2425" s="26">
        <v>3000000.0</v>
      </c>
      <c r="H2425" s="26">
        <v>2037545.0</v>
      </c>
      <c r="I2425" s="26" t="str">
        <f t="shared" si="2"/>
        <v>  (962,455)</v>
      </c>
      <c r="J2425" s="27" t="str">
        <f>VLOOKUP(A2425,Vlookup!$K$2:$N$4579,MATCH(Vlookup!N2424,Vlookup!K2424:N2424,0),0)</f>
        <v>  110 </v>
      </c>
      <c r="K2425">
        <v>5.8</v>
      </c>
      <c r="L2425" s="26">
        <v>29.0</v>
      </c>
    </row>
    <row r="2426" ht="14.25" customHeight="1">
      <c r="A2426" s="8">
        <v>622.0</v>
      </c>
      <c r="B2426" t="s">
        <v>3388</v>
      </c>
      <c r="C2426" s="25">
        <v>38002.0</v>
      </c>
      <c r="D2426" t="str">
        <f t="shared" si="1"/>
        <v>1</v>
      </c>
      <c r="E2426">
        <v>2004.0</v>
      </c>
      <c r="F2426" t="s">
        <v>999</v>
      </c>
      <c r="G2426" s="26">
        <v>4.2E7</v>
      </c>
      <c r="H2426" s="26">
        <v>1.71963386E8</v>
      </c>
      <c r="I2426" s="26" t="str">
        <f t="shared" si="2"/>
        <v>  129,963,386 </v>
      </c>
      <c r="J2426" s="27" t="str">
        <f>VLOOKUP(A2426,Vlookup!$K$2:$N$4579,MATCH(Vlookup!N2425,Vlookup!K2425:N2425,0),0)</f>
        <v>  133 </v>
      </c>
      <c r="K2426">
        <v>5.8</v>
      </c>
      <c r="L2426" s="26">
        <v>795.0</v>
      </c>
    </row>
    <row r="2427" ht="14.25" customHeight="1">
      <c r="A2427" s="8">
        <v>623.0</v>
      </c>
      <c r="B2427" t="s">
        <v>3389</v>
      </c>
      <c r="C2427" s="25">
        <v>38002.0</v>
      </c>
      <c r="D2427" t="str">
        <f t="shared" si="1"/>
        <v>1</v>
      </c>
      <c r="E2427">
        <v>2004.0</v>
      </c>
      <c r="F2427" t="s">
        <v>999</v>
      </c>
      <c r="G2427" s="26">
        <v>4.0E7</v>
      </c>
      <c r="H2427" s="26">
        <v>4.6546197E7</v>
      </c>
      <c r="I2427" s="26" t="str">
        <f t="shared" si="2"/>
        <v>  6,546,197 </v>
      </c>
      <c r="J2427" s="27" t="str">
        <f>VLOOKUP(A2427,Vlookup!$K$2:$N$4579,MATCH(Vlookup!N2426,Vlookup!K2426:N2426,0),0)</f>
        <v>  108 </v>
      </c>
      <c r="K2427">
        <v>4.7</v>
      </c>
      <c r="L2427" s="26">
        <v>121.0</v>
      </c>
    </row>
    <row r="2428" ht="14.25" customHeight="1">
      <c r="A2428" s="8">
        <v>625.0</v>
      </c>
      <c r="B2428" t="s">
        <v>3390</v>
      </c>
      <c r="C2428" s="25">
        <v>37999.0</v>
      </c>
      <c r="D2428" t="str">
        <f t="shared" si="1"/>
        <v>1</v>
      </c>
      <c r="E2428">
        <v>2004.0</v>
      </c>
      <c r="F2428" t="s">
        <v>999</v>
      </c>
      <c r="G2428" s="26">
        <v>6500000.0</v>
      </c>
      <c r="H2428" s="26">
        <v>9.8410061E7</v>
      </c>
      <c r="I2428" s="26" t="str">
        <f t="shared" si="2"/>
        <v>  91,910,061 </v>
      </c>
      <c r="J2428" s="27" t="str">
        <f>VLOOKUP(A2428,Vlookup!$K$2:$N$4579,MATCH(Vlookup!N2427,Vlookup!K2427:N2427,0),0)</f>
        <v>  141 </v>
      </c>
      <c r="K2428">
        <v>7.2</v>
      </c>
      <c r="L2428" s="26">
        <v>1172.0</v>
      </c>
    </row>
    <row r="2429" ht="14.25" customHeight="1">
      <c r="A2429" s="8">
        <v>627.0</v>
      </c>
      <c r="B2429" t="s">
        <v>3391</v>
      </c>
      <c r="C2429" s="25">
        <v>37988.0</v>
      </c>
      <c r="D2429" t="str">
        <f t="shared" si="1"/>
        <v>1</v>
      </c>
      <c r="E2429">
        <v>2004.0</v>
      </c>
      <c r="F2429" t="s">
        <v>1414</v>
      </c>
      <c r="G2429" s="26">
        <v>2600000.0</v>
      </c>
      <c r="H2429" s="26">
        <v>1479042.0</v>
      </c>
      <c r="I2429" s="26" t="str">
        <f t="shared" si="2"/>
        <v>  (1,120,958)</v>
      </c>
      <c r="J2429" s="27" t="str">
        <f>VLOOKUP(A2429,Vlookup!$K$2:$N$4579,MATCH(Vlookup!N2428,Vlookup!K2428:N2428,0),0)</f>
        <v>  93 </v>
      </c>
      <c r="K2429">
        <v>4.7</v>
      </c>
      <c r="L2429" s="26">
        <v>46.0</v>
      </c>
    </row>
    <row r="2430" ht="14.25" customHeight="1">
      <c r="A2430" s="8">
        <v>628.0</v>
      </c>
      <c r="B2430" t="s">
        <v>3392</v>
      </c>
      <c r="C2430" s="25">
        <v>37980.0</v>
      </c>
      <c r="D2430" t="str">
        <f t="shared" si="1"/>
        <v>12</v>
      </c>
      <c r="E2430">
        <v>2003.0</v>
      </c>
      <c r="F2430" t="s">
        <v>999</v>
      </c>
      <c r="G2430" s="26">
        <v>1.0E8</v>
      </c>
      <c r="H2430" s="26">
        <v>1.21975011E8</v>
      </c>
      <c r="I2430" s="26" t="str">
        <f t="shared" si="2"/>
        <v>  21,975,011 </v>
      </c>
      <c r="J2430" s="27" t="str">
        <f>VLOOKUP(A2430,Vlookup!$K$2:$N$4579,MATCH(Vlookup!N2429,Vlookup!K2429:N2429,0),0)</f>
        <v>  123 </v>
      </c>
      <c r="K2430">
        <v>6.9</v>
      </c>
      <c r="L2430" s="26">
        <v>671.0</v>
      </c>
    </row>
    <row r="2431" ht="14.25" customHeight="1">
      <c r="A2431" s="8">
        <v>629.0</v>
      </c>
      <c r="B2431" t="s">
        <v>3393</v>
      </c>
      <c r="C2431" s="25">
        <v>37980.0</v>
      </c>
      <c r="D2431" t="str">
        <f t="shared" si="1"/>
        <v>12</v>
      </c>
      <c r="E2431">
        <v>2003.0</v>
      </c>
      <c r="F2431" t="s">
        <v>999</v>
      </c>
      <c r="G2431" s="26">
        <v>7.0E7</v>
      </c>
      <c r="H2431" s="26">
        <v>1.22919055E8</v>
      </c>
      <c r="I2431" s="26" t="str">
        <f t="shared" si="2"/>
        <v>  52,919,055 </v>
      </c>
      <c r="J2431" s="27" t="str">
        <f>VLOOKUP(A2431,Vlookup!$K$2:$N$4579,MATCH(Vlookup!N2430,Vlookup!K2430:N2430,0),0)</f>
        <v>  106 </v>
      </c>
      <c r="K2431">
        <v>7.6</v>
      </c>
      <c r="L2431" s="26">
        <v>2064.0</v>
      </c>
    </row>
    <row r="2432" ht="14.25" customHeight="1">
      <c r="A2432" s="8">
        <v>630.0</v>
      </c>
      <c r="B2432" t="s">
        <v>3394</v>
      </c>
      <c r="C2432" s="25">
        <v>37980.0</v>
      </c>
      <c r="D2432" t="str">
        <f t="shared" si="1"/>
        <v>12</v>
      </c>
      <c r="E2432">
        <v>2003.0</v>
      </c>
      <c r="F2432" t="s">
        <v>999</v>
      </c>
      <c r="G2432" s="26">
        <v>6.0E7</v>
      </c>
      <c r="H2432" s="26">
        <v>9.6269812E7</v>
      </c>
      <c r="I2432" s="26" t="str">
        <f t="shared" si="2"/>
        <v>  36,269,812 </v>
      </c>
      <c r="J2432" s="27" t="str">
        <f>VLOOKUP(A2432,Vlookup!$K$2:$N$4579,MATCH(Vlookup!N2431,Vlookup!K2431:N2431,0),0)</f>
        <v>  102 </v>
      </c>
      <c r="K2432">
        <v>5.9</v>
      </c>
      <c r="L2432" s="26">
        <v>594.0</v>
      </c>
    </row>
    <row r="2433" ht="14.25" customHeight="1">
      <c r="A2433" s="8">
        <v>634.0</v>
      </c>
      <c r="B2433" t="s">
        <v>956</v>
      </c>
      <c r="C2433" s="25">
        <v>37979.0</v>
      </c>
      <c r="D2433" t="str">
        <f t="shared" si="1"/>
        <v>12</v>
      </c>
      <c r="E2433">
        <v>2003.0</v>
      </c>
      <c r="F2433" t="s">
        <v>999</v>
      </c>
      <c r="G2433" s="26">
        <v>7.9E7</v>
      </c>
      <c r="H2433" s="26">
        <v>1.73013509E8</v>
      </c>
      <c r="I2433" s="26" t="str">
        <f t="shared" si="2"/>
        <v>  94,013,509 </v>
      </c>
      <c r="J2433" s="27" t="str">
        <f>VLOOKUP(A2433,Vlookup!$K$2:$N$4579,MATCH(Vlookup!N2432,Vlookup!K2432:N2432,0),0)</f>
        <v>  97 </v>
      </c>
      <c r="K2433">
        <v>6.7</v>
      </c>
      <c r="L2433" s="26">
        <v>545.0</v>
      </c>
    </row>
    <row r="2434" ht="14.25" customHeight="1">
      <c r="A2434" s="8">
        <v>635.0</v>
      </c>
      <c r="B2434" t="s">
        <v>3395</v>
      </c>
      <c r="C2434" s="25">
        <v>37979.0</v>
      </c>
      <c r="D2434" t="str">
        <f t="shared" si="1"/>
        <v>12</v>
      </c>
      <c r="E2434">
        <v>2003.0</v>
      </c>
      <c r="F2434" t="s">
        <v>999</v>
      </c>
      <c r="G2434" s="26">
        <v>4.0E7</v>
      </c>
      <c r="H2434" s="26">
        <v>1.90212113E8</v>
      </c>
      <c r="I2434" s="26" t="str">
        <f t="shared" si="2"/>
        <v>  150,212,113 </v>
      </c>
      <c r="J2434" s="27" t="str">
        <f>VLOOKUP(A2434,Vlookup!$K$2:$N$4579,MATCH(Vlookup!N2433,Vlookup!K2433:N2433,0),0)</f>
        <v>  113 </v>
      </c>
      <c r="K2434">
        <v>6.0</v>
      </c>
      <c r="L2434" s="26">
        <v>725.0</v>
      </c>
    </row>
    <row r="2435" ht="14.25" customHeight="1">
      <c r="A2435" s="8">
        <v>637.0</v>
      </c>
      <c r="B2435" t="s">
        <v>3396</v>
      </c>
      <c r="C2435" s="25">
        <v>37974.0</v>
      </c>
      <c r="D2435" t="str">
        <f t="shared" si="1"/>
        <v>12</v>
      </c>
      <c r="E2435">
        <v>2003.0</v>
      </c>
      <c r="F2435" t="s">
        <v>999</v>
      </c>
      <c r="G2435" s="26">
        <v>1.65E7</v>
      </c>
      <c r="H2435" s="26">
        <v>1.6942795E7</v>
      </c>
      <c r="I2435" s="26" t="str">
        <f t="shared" si="2"/>
        <v>  442,795 </v>
      </c>
      <c r="J2435" s="27" t="str">
        <f>VLOOKUP(A2435,Vlookup!$K$2:$N$4579,MATCH(Vlookup!N2434,Vlookup!K2434:N2434,0),0)</f>
        <v>  116 </v>
      </c>
      <c r="K2435">
        <v>7.0</v>
      </c>
      <c r="L2435" s="26">
        <v>202.0</v>
      </c>
    </row>
    <row r="2436" ht="14.25" customHeight="1">
      <c r="A2436" s="8">
        <v>638.0</v>
      </c>
      <c r="B2436" t="s">
        <v>3397</v>
      </c>
      <c r="C2436" s="25">
        <v>37967.0</v>
      </c>
      <c r="D2436" t="str">
        <f t="shared" si="1"/>
        <v>12</v>
      </c>
      <c r="E2436">
        <v>2003.0</v>
      </c>
      <c r="F2436" t="s">
        <v>999</v>
      </c>
      <c r="G2436" s="26">
        <v>8.0E7</v>
      </c>
      <c r="H2436" s="26">
        <v>2.66728738E8</v>
      </c>
      <c r="I2436" s="26" t="str">
        <f t="shared" si="2"/>
        <v>  186,728,738 </v>
      </c>
      <c r="J2436" s="27" t="str">
        <f>VLOOKUP(A2436,Vlookup!$K$2:$N$4579,MATCH(Vlookup!N2435,Vlookup!K2435:N2435,0),0)</f>
        <v>  134 </v>
      </c>
      <c r="K2436">
        <v>6.3</v>
      </c>
      <c r="L2436" s="26">
        <v>422.0</v>
      </c>
    </row>
    <row r="2437" ht="14.25" customHeight="1">
      <c r="A2437" s="8">
        <v>639.0</v>
      </c>
      <c r="B2437" t="s">
        <v>3398</v>
      </c>
      <c r="C2437" s="25">
        <v>37965.0</v>
      </c>
      <c r="D2437" t="str">
        <f t="shared" si="1"/>
        <v>12</v>
      </c>
      <c r="E2437">
        <v>2003.0</v>
      </c>
      <c r="F2437" t="s">
        <v>999</v>
      </c>
      <c r="G2437" s="26">
        <v>5.5E7</v>
      </c>
      <c r="H2437" s="26">
        <v>3.3828318E7</v>
      </c>
      <c r="I2437" s="26" t="str">
        <f t="shared" si="2"/>
        <v>  (21,171,682)</v>
      </c>
      <c r="J2437" s="27" t="str">
        <f>VLOOKUP(A2437,Vlookup!$K$2:$N$4579,MATCH(Vlookup!N2436,Vlookup!K2436:N2436,0),0)</f>
        <v>  96 </v>
      </c>
      <c r="K2437">
        <v>5.1</v>
      </c>
      <c r="L2437" s="26">
        <v>194.0</v>
      </c>
    </row>
    <row r="2438" ht="14.25" customHeight="1">
      <c r="A2438" s="8">
        <v>640.0</v>
      </c>
      <c r="B2438" t="s">
        <v>3399</v>
      </c>
      <c r="C2438" s="25">
        <v>37960.0</v>
      </c>
      <c r="D2438" t="str">
        <f t="shared" si="1"/>
        <v>12</v>
      </c>
      <c r="E2438">
        <v>2003.0</v>
      </c>
      <c r="F2438" t="s">
        <v>999</v>
      </c>
      <c r="G2438" s="26">
        <v>1.4E8</v>
      </c>
      <c r="H2438" s="26">
        <v>4.56758981E8</v>
      </c>
      <c r="I2438" s="26" t="str">
        <f t="shared" si="2"/>
        <v>  316,758,981 </v>
      </c>
      <c r="J2438" s="27" t="str">
        <f>VLOOKUP(A2438,Vlookup!$K$2:$N$4579,MATCH(Vlookup!N2437,Vlookup!K2437:N2437,0),0)</f>
        <v>  141 </v>
      </c>
      <c r="K2438">
        <v>7.3</v>
      </c>
      <c r="L2438" s="26">
        <v>1946.0</v>
      </c>
    </row>
    <row r="2439" ht="14.25" customHeight="1">
      <c r="A2439" s="8">
        <v>641.0</v>
      </c>
      <c r="B2439" t="s">
        <v>3400</v>
      </c>
      <c r="C2439" s="25">
        <v>37956.0</v>
      </c>
      <c r="D2439" t="str">
        <f t="shared" si="1"/>
        <v>12</v>
      </c>
      <c r="E2439">
        <v>2003.0</v>
      </c>
      <c r="F2439" t="s">
        <v>999</v>
      </c>
      <c r="G2439" s="26">
        <v>9.4E7</v>
      </c>
      <c r="H2439" s="26">
        <v>1.118888979E9</v>
      </c>
      <c r="I2439" s="26" t="str">
        <f t="shared" si="2"/>
        <v>  1,024,888,979 </v>
      </c>
      <c r="J2439" s="27" t="str">
        <f>VLOOKUP(A2439,Vlookup!$K$2:$N$4579,MATCH(Vlookup!N2438,Vlookup!K2438:N2438,0),0)</f>
        <v>  102 </v>
      </c>
      <c r="K2439">
        <v>8.1</v>
      </c>
      <c r="L2439" s="26">
        <v>8226.0</v>
      </c>
    </row>
    <row r="2440" ht="14.25" customHeight="1">
      <c r="A2440" s="8">
        <v>642.0</v>
      </c>
      <c r="B2440" t="s">
        <v>3401</v>
      </c>
      <c r="C2440" s="25">
        <v>37951.0</v>
      </c>
      <c r="D2440" t="str">
        <f t="shared" si="1"/>
        <v>11</v>
      </c>
      <c r="E2440">
        <v>2003.0</v>
      </c>
      <c r="F2440" t="s">
        <v>999</v>
      </c>
      <c r="G2440" s="26">
        <v>8.0E7</v>
      </c>
      <c r="H2440" s="26">
        <v>4.3935763E7</v>
      </c>
      <c r="I2440" s="26" t="str">
        <f t="shared" si="2"/>
        <v>  (36,064,237)</v>
      </c>
      <c r="J2440" s="27" t="str">
        <f>VLOOKUP(A2440,Vlookup!$K$2:$N$4579,MATCH(Vlookup!N2439,Vlookup!K2439:N2439,0),0)</f>
        <v>  110 </v>
      </c>
      <c r="K2440">
        <v>5.4</v>
      </c>
      <c r="L2440" s="26">
        <v>324.0</v>
      </c>
    </row>
    <row r="2441" ht="14.25" customHeight="1">
      <c r="A2441" s="8">
        <v>644.0</v>
      </c>
      <c r="B2441" t="s">
        <v>3402</v>
      </c>
      <c r="C2441" s="25">
        <v>37951.0</v>
      </c>
      <c r="D2441" t="str">
        <f t="shared" si="1"/>
        <v>11</v>
      </c>
      <c r="E2441">
        <v>2003.0</v>
      </c>
      <c r="F2441" t="s">
        <v>999</v>
      </c>
      <c r="G2441" s="26">
        <v>2.3E7</v>
      </c>
      <c r="H2441" s="26">
        <v>7.6488889E7</v>
      </c>
      <c r="I2441" s="26" t="str">
        <f t="shared" si="2"/>
        <v>  53,488,889 </v>
      </c>
      <c r="J2441" s="27" t="str">
        <f>VLOOKUP(A2441,Vlookup!$K$2:$N$4579,MATCH(Vlookup!N2440,Vlookup!K2440:N2440,0),0)</f>
        <v>  146 </v>
      </c>
      <c r="K2441">
        <v>6.4</v>
      </c>
      <c r="L2441" s="26">
        <v>666.0</v>
      </c>
    </row>
    <row r="2442" ht="14.25" customHeight="1">
      <c r="A2442" s="8">
        <v>650.0</v>
      </c>
      <c r="B2442" t="s">
        <v>3403</v>
      </c>
      <c r="C2442" s="25">
        <v>37950.0</v>
      </c>
      <c r="D2442" t="str">
        <f t="shared" si="1"/>
        <v>11</v>
      </c>
      <c r="E2442">
        <v>2003.0</v>
      </c>
      <c r="F2442" t="s">
        <v>999</v>
      </c>
      <c r="G2442" s="26">
        <v>9.0E7</v>
      </c>
      <c r="H2442" s="26">
        <v>1.82290266E8</v>
      </c>
      <c r="I2442" s="26" t="str">
        <f t="shared" si="2"/>
        <v>  92,290,266 </v>
      </c>
      <c r="J2442" s="27" t="str">
        <f>VLOOKUP(A2442,Vlookup!$K$2:$N$4579,MATCH(Vlookup!N2441,Vlookup!K2441:N2441,0),0)</f>
        <v>  112 </v>
      </c>
      <c r="K2442">
        <v>5.1</v>
      </c>
      <c r="L2442" s="26">
        <v>481.0</v>
      </c>
    </row>
    <row r="2443" ht="14.25" customHeight="1">
      <c r="A2443" s="8">
        <v>651.0</v>
      </c>
      <c r="B2443" t="s">
        <v>3404</v>
      </c>
      <c r="C2443" s="25">
        <v>37949.0</v>
      </c>
      <c r="D2443" t="str">
        <f t="shared" si="1"/>
        <v>11</v>
      </c>
      <c r="E2443">
        <v>2003.0</v>
      </c>
      <c r="F2443" t="s">
        <v>999</v>
      </c>
      <c r="G2443" s="26">
        <v>1.8E7</v>
      </c>
      <c r="H2443" s="26">
        <v>6.2646763E7</v>
      </c>
      <c r="I2443" s="26" t="str">
        <f t="shared" si="2"/>
        <v>  44,646,763 </v>
      </c>
      <c r="J2443" s="27" t="str">
        <f>VLOOKUP(A2443,Vlookup!$K$2:$N$4579,MATCH(Vlookup!N2442,Vlookup!K2442:N2442,0),0)</f>
        <v>  116 </v>
      </c>
      <c r="K2443">
        <v>6.0</v>
      </c>
      <c r="L2443" s="26">
        <v>313.0</v>
      </c>
    </row>
    <row r="2444" ht="14.25" customHeight="1">
      <c r="A2444" s="8">
        <v>652.0</v>
      </c>
      <c r="B2444" t="s">
        <v>3405</v>
      </c>
      <c r="C2444" s="25">
        <v>37946.0</v>
      </c>
      <c r="D2444" t="str">
        <f t="shared" si="1"/>
        <v>11</v>
      </c>
      <c r="E2444">
        <v>2003.0</v>
      </c>
      <c r="F2444" t="s">
        <v>999</v>
      </c>
      <c r="G2444" s="26">
        <v>4.0E7</v>
      </c>
      <c r="H2444" s="26">
        <v>1.41591324E8</v>
      </c>
      <c r="I2444" s="26" t="str">
        <f t="shared" si="2"/>
        <v>  101,591,324 </v>
      </c>
      <c r="J2444" s="27" t="str">
        <f>VLOOKUP(A2444,Vlookup!$K$2:$N$4579,MATCH(Vlookup!N2443,Vlookup!K2443:N2443,0),0)</f>
        <v>  163 </v>
      </c>
      <c r="K2444">
        <v>5.8</v>
      </c>
      <c r="L2444" s="26">
        <v>643.0</v>
      </c>
    </row>
    <row r="2445" ht="14.25" customHeight="1">
      <c r="A2445" s="8">
        <v>655.0</v>
      </c>
      <c r="B2445" t="s">
        <v>800</v>
      </c>
      <c r="C2445" s="25">
        <v>37941.0</v>
      </c>
      <c r="D2445" t="str">
        <f t="shared" si="1"/>
        <v>11</v>
      </c>
      <c r="E2445">
        <v>2003.0</v>
      </c>
      <c r="F2445" t="s">
        <v>999</v>
      </c>
      <c r="G2445" s="26">
        <v>8000000.0</v>
      </c>
      <c r="H2445" s="26">
        <v>6.0378584E7</v>
      </c>
      <c r="I2445" s="26" t="str">
        <f t="shared" si="2"/>
        <v>  52,378,584 </v>
      </c>
      <c r="J2445" s="27" t="str">
        <f>VLOOKUP(A2445,Vlookup!$K$2:$N$4579,MATCH(Vlookup!N2444,Vlookup!K2444:N2444,0),0)</f>
        <v>  147 </v>
      </c>
      <c r="K2445">
        <v>7.0</v>
      </c>
      <c r="L2445" s="26">
        <v>500.0</v>
      </c>
    </row>
    <row r="2446" ht="14.25" customHeight="1">
      <c r="A2446" s="8">
        <v>657.0</v>
      </c>
      <c r="B2446" t="s">
        <v>3406</v>
      </c>
      <c r="C2446" s="25">
        <v>37939.0</v>
      </c>
      <c r="D2446" t="str">
        <f t="shared" si="1"/>
        <v>11</v>
      </c>
      <c r="E2446">
        <v>2003.0</v>
      </c>
      <c r="F2446" t="s">
        <v>999</v>
      </c>
      <c r="G2446" s="26">
        <v>1.5E8</v>
      </c>
      <c r="H2446" s="26">
        <v>2.12011111E8</v>
      </c>
      <c r="I2446" s="26" t="str">
        <f t="shared" si="2"/>
        <v>  62,011,111 </v>
      </c>
      <c r="J2446" s="27" t="str">
        <f>VLOOKUP(A2446,Vlookup!$K$2:$N$4579,MATCH(Vlookup!N2445,Vlookup!K2445:N2445,0),0)</f>
        <v>  115 </v>
      </c>
      <c r="K2446">
        <v>6.9</v>
      </c>
      <c r="L2446" s="26">
        <v>808.0</v>
      </c>
    </row>
    <row r="2447" ht="14.25" customHeight="1">
      <c r="A2447" s="8">
        <v>658.0</v>
      </c>
      <c r="B2447" t="s">
        <v>3407</v>
      </c>
      <c r="C2447" s="25">
        <v>37939.0</v>
      </c>
      <c r="D2447" t="str">
        <f t="shared" si="1"/>
        <v>11</v>
      </c>
      <c r="E2447">
        <v>2003.0</v>
      </c>
      <c r="F2447" t="s">
        <v>999</v>
      </c>
      <c r="G2447" s="26">
        <v>8.0E7</v>
      </c>
      <c r="H2447" s="26">
        <v>6.8514844E7</v>
      </c>
      <c r="I2447" s="26" t="str">
        <f t="shared" si="2"/>
        <v>  (11,485,156)</v>
      </c>
      <c r="J2447" s="27" t="str">
        <f>VLOOKUP(A2447,Vlookup!$K$2:$N$4579,MATCH(Vlookup!N2446,Vlookup!K2446:N2446,0),0)</f>
        <v>  110 </v>
      </c>
      <c r="K2447">
        <v>5.6</v>
      </c>
      <c r="L2447" s="26">
        <v>302.0</v>
      </c>
    </row>
    <row r="2448" ht="14.25" customHeight="1">
      <c r="A2448" s="8">
        <v>660.0</v>
      </c>
      <c r="B2448" t="s">
        <v>3408</v>
      </c>
      <c r="C2448" s="25">
        <v>37939.0</v>
      </c>
      <c r="D2448" t="str">
        <f t="shared" si="1"/>
        <v>11</v>
      </c>
      <c r="E2448">
        <v>2003.0</v>
      </c>
      <c r="F2448" t="s">
        <v>999</v>
      </c>
      <c r="G2448" s="26">
        <v>6000000.0</v>
      </c>
      <c r="H2448" s="26">
        <v>2944752.0</v>
      </c>
      <c r="I2448" s="26" t="str">
        <f t="shared" si="2"/>
        <v>  (3,055,248)</v>
      </c>
      <c r="J2448" s="27" t="str">
        <f>VLOOKUP(A2448,Vlookup!$K$2:$N$4579,MATCH(Vlookup!N2447,Vlookup!K2447:N2447,0),0)</f>
        <v>  130 </v>
      </c>
      <c r="K2448">
        <v>6.6</v>
      </c>
      <c r="L2448" s="26">
        <v>114.0</v>
      </c>
    </row>
    <row r="2449" ht="14.25" customHeight="1">
      <c r="A2449" s="8">
        <v>663.0</v>
      </c>
      <c r="B2449" t="s">
        <v>3409</v>
      </c>
      <c r="C2449" s="25">
        <v>37930.0</v>
      </c>
      <c r="D2449" t="str">
        <f t="shared" si="1"/>
        <v>11</v>
      </c>
      <c r="E2449">
        <v>2003.0</v>
      </c>
      <c r="F2449" t="s">
        <v>999</v>
      </c>
      <c r="G2449" s="26">
        <v>1.5E8</v>
      </c>
      <c r="H2449" s="26">
        <v>4.24988211E8</v>
      </c>
      <c r="I2449" s="26" t="str">
        <f t="shared" si="2"/>
        <v>  274,988,211 </v>
      </c>
      <c r="J2449" s="27" t="str">
        <f>VLOOKUP(A2449,Vlookup!$K$2:$N$4579,MATCH(Vlookup!N2448,Vlookup!K2448:N2448,0),0)</f>
        <v>  93 </v>
      </c>
      <c r="K2449">
        <v>6.4</v>
      </c>
      <c r="L2449" s="26">
        <v>3155.0</v>
      </c>
    </row>
    <row r="2450" ht="14.25" customHeight="1">
      <c r="A2450" s="8">
        <v>664.0</v>
      </c>
      <c r="B2450" t="s">
        <v>3410</v>
      </c>
      <c r="C2450" s="25">
        <v>37918.0</v>
      </c>
      <c r="D2450" t="str">
        <f t="shared" si="1"/>
        <v>10</v>
      </c>
      <c r="E2450">
        <v>2003.0</v>
      </c>
      <c r="F2450" t="s">
        <v>999</v>
      </c>
      <c r="G2450" s="26">
        <v>4.8E7</v>
      </c>
      <c r="H2450" s="26">
        <v>2.20673217E8</v>
      </c>
      <c r="I2450" s="26" t="str">
        <f t="shared" si="2"/>
        <v>  172,673,217 </v>
      </c>
      <c r="J2450" s="27" t="str">
        <f>VLOOKUP(A2450,Vlookup!$K$2:$N$4579,MATCH(Vlookup!N2449,Vlookup!K2449:N2449,0),0)</f>
        <v>  113 </v>
      </c>
      <c r="K2450">
        <v>5.8</v>
      </c>
      <c r="L2450" s="26">
        <v>948.0</v>
      </c>
    </row>
    <row r="2451" ht="14.25" customHeight="1">
      <c r="A2451" s="8">
        <v>665.0</v>
      </c>
      <c r="B2451" t="s">
        <v>3411</v>
      </c>
      <c r="C2451" s="25">
        <v>37918.0</v>
      </c>
      <c r="D2451" t="str">
        <f t="shared" si="1"/>
        <v>10</v>
      </c>
      <c r="E2451">
        <v>2003.0</v>
      </c>
      <c r="F2451" t="s">
        <v>999</v>
      </c>
      <c r="G2451" s="26">
        <v>3.2E7</v>
      </c>
      <c r="H2451" s="26">
        <v>5.2277485E7</v>
      </c>
      <c r="I2451" s="26" t="str">
        <f t="shared" si="2"/>
        <v>  20,277,485 </v>
      </c>
      <c r="J2451" s="27" t="str">
        <f>VLOOKUP(A2451,Vlookup!$K$2:$N$4579,MATCH(Vlookup!N2450,Vlookup!K2450:N2450,0),0)</f>
        <v>  212 </v>
      </c>
      <c r="K2451">
        <v>6.8</v>
      </c>
      <c r="L2451" s="26">
        <v>146.0</v>
      </c>
    </row>
    <row r="2452" ht="14.25" customHeight="1">
      <c r="A2452" s="8">
        <v>666.0</v>
      </c>
      <c r="B2452" t="s">
        <v>3412</v>
      </c>
      <c r="C2452" s="25">
        <v>37917.0</v>
      </c>
      <c r="D2452" t="str">
        <f t="shared" si="1"/>
        <v>10</v>
      </c>
      <c r="E2452">
        <v>2003.0</v>
      </c>
      <c r="F2452" t="s">
        <v>999</v>
      </c>
      <c r="G2452" s="26">
        <v>5000000.0</v>
      </c>
      <c r="H2452" s="26">
        <v>2466444.0</v>
      </c>
      <c r="I2452" s="26" t="str">
        <f t="shared" si="2"/>
        <v>  (2,533,556)</v>
      </c>
      <c r="J2452" s="27" t="str">
        <f>VLOOKUP(A2452,Vlookup!$K$2:$N$4579,MATCH(Vlookup!N2451,Vlookup!K2451:N2451,0),0)</f>
        <v>  113 </v>
      </c>
      <c r="K2452">
        <v>6.2</v>
      </c>
      <c r="L2452" s="26">
        <v>73.0</v>
      </c>
    </row>
    <row r="2453" ht="14.25" customHeight="1">
      <c r="A2453" s="8">
        <v>667.0</v>
      </c>
      <c r="B2453" t="s">
        <v>3413</v>
      </c>
      <c r="C2453" s="25">
        <v>37911.0</v>
      </c>
      <c r="D2453" t="str">
        <f t="shared" si="1"/>
        <v>10</v>
      </c>
      <c r="E2453">
        <v>2003.0</v>
      </c>
      <c r="F2453" t="s">
        <v>999</v>
      </c>
      <c r="G2453" s="26">
        <v>9500000.0</v>
      </c>
      <c r="H2453" s="26">
        <v>1.07071655E8</v>
      </c>
      <c r="I2453" s="26" t="str">
        <f t="shared" si="2"/>
        <v>  97,571,655 </v>
      </c>
      <c r="J2453" s="27" t="str">
        <f>VLOOKUP(A2453,Vlookup!$K$2:$N$4579,MATCH(Vlookup!N2452,Vlookup!K2452:N2452,0),0)</f>
        <v>  117 </v>
      </c>
      <c r="K2453">
        <v>6.1</v>
      </c>
      <c r="L2453" s="26">
        <v>670.0</v>
      </c>
    </row>
    <row r="2454" ht="14.25" customHeight="1">
      <c r="A2454" s="8">
        <v>668.0</v>
      </c>
      <c r="B2454" t="s">
        <v>3414</v>
      </c>
      <c r="C2454" s="25">
        <v>37911.0</v>
      </c>
      <c r="D2454" t="str">
        <f t="shared" si="1"/>
        <v>10</v>
      </c>
      <c r="E2454">
        <v>2003.0</v>
      </c>
      <c r="F2454" t="s">
        <v>999</v>
      </c>
      <c r="G2454" s="26">
        <v>7000000.0</v>
      </c>
      <c r="H2454" s="26">
        <v>1.0E7</v>
      </c>
      <c r="I2454" s="26" t="str">
        <f t="shared" si="2"/>
        <v>  3,000,000 </v>
      </c>
      <c r="J2454" s="27" t="str">
        <f>VLOOKUP(A2454,Vlookup!$K$2:$N$4579,MATCH(Vlookup!N2453,Vlookup!K2453:N2453,0),0)</f>
        <v>  142 </v>
      </c>
      <c r="K2454">
        <v>5.6</v>
      </c>
      <c r="L2454" s="26">
        <v>34.0</v>
      </c>
    </row>
    <row r="2455" ht="14.25" customHeight="1">
      <c r="A2455" s="8">
        <v>670.0</v>
      </c>
      <c r="B2455" t="s">
        <v>3415</v>
      </c>
      <c r="C2455" s="25">
        <v>37904.0</v>
      </c>
      <c r="D2455" t="str">
        <f t="shared" si="1"/>
        <v>10</v>
      </c>
      <c r="E2455">
        <v>2003.0</v>
      </c>
      <c r="F2455" t="s">
        <v>999</v>
      </c>
      <c r="G2455" s="26">
        <v>3.0E7</v>
      </c>
      <c r="H2455" s="26">
        <v>1.80949E8</v>
      </c>
      <c r="I2455" s="26" t="str">
        <f t="shared" si="2"/>
        <v>  150,949,000 </v>
      </c>
      <c r="J2455" s="27" t="str">
        <f>VLOOKUP(A2455,Vlookup!$K$2:$N$4579,MATCH(Vlookup!N2454,Vlookup!K2454:N2454,0),0)</f>
        <v>  120 </v>
      </c>
      <c r="K2455">
        <v>7.7</v>
      </c>
      <c r="L2455" s="26">
        <v>5091.0</v>
      </c>
    </row>
    <row r="2456" ht="14.25" customHeight="1">
      <c r="A2456" s="8">
        <v>671.0</v>
      </c>
      <c r="B2456" t="s">
        <v>3416</v>
      </c>
      <c r="C2456" s="25">
        <v>37903.0</v>
      </c>
      <c r="D2456" t="str">
        <f t="shared" si="1"/>
        <v>10</v>
      </c>
      <c r="E2456">
        <v>2003.0</v>
      </c>
      <c r="F2456" t="s">
        <v>999</v>
      </c>
      <c r="G2456" s="26">
        <v>6.0E7</v>
      </c>
      <c r="H2456" s="26">
        <v>8.015414E7</v>
      </c>
      <c r="I2456" s="26" t="str">
        <f t="shared" si="2"/>
        <v>  20,154,140 </v>
      </c>
      <c r="J2456" s="27" t="str">
        <f>VLOOKUP(A2456,Vlookup!$K$2:$N$4579,MATCH(Vlookup!N2455,Vlookup!K2455:N2455,0),0)</f>
        <v>  152 </v>
      </c>
      <c r="K2456">
        <v>6.9</v>
      </c>
      <c r="L2456" s="26">
        <v>354.0</v>
      </c>
    </row>
    <row r="2457" ht="14.25" customHeight="1">
      <c r="A2457" s="8">
        <v>672.0</v>
      </c>
      <c r="B2457" t="s">
        <v>3417</v>
      </c>
      <c r="C2457" s="25">
        <v>37903.0</v>
      </c>
      <c r="D2457" t="str">
        <f t="shared" si="1"/>
        <v>10</v>
      </c>
      <c r="E2457">
        <v>2003.0</v>
      </c>
      <c r="F2457" t="s">
        <v>999</v>
      </c>
      <c r="G2457" s="26">
        <v>3.2E7</v>
      </c>
      <c r="H2457" s="26">
        <v>1.73398518E8</v>
      </c>
      <c r="I2457" s="26" t="str">
        <f t="shared" si="2"/>
        <v>  141,398,518 </v>
      </c>
      <c r="J2457" s="27" t="str">
        <f>VLOOKUP(A2457,Vlookup!$K$2:$N$4579,MATCH(Vlookup!N2456,Vlookup!K2456:N2456,0),0)</f>
        <v>  161 </v>
      </c>
      <c r="K2457">
        <v>6.4</v>
      </c>
      <c r="L2457" s="26">
        <v>1007.0</v>
      </c>
    </row>
    <row r="2458" ht="14.25" customHeight="1">
      <c r="A2458" s="8">
        <v>673.0</v>
      </c>
      <c r="B2458" t="s">
        <v>463</v>
      </c>
      <c r="C2458" s="25">
        <v>37901.0</v>
      </c>
      <c r="D2458" t="str">
        <f t="shared" si="1"/>
        <v>10</v>
      </c>
      <c r="E2458">
        <v>2003.0</v>
      </c>
      <c r="F2458" t="s">
        <v>999</v>
      </c>
      <c r="G2458" s="26">
        <v>2.5E7</v>
      </c>
      <c r="H2458" s="26">
        <v>1.5682202E8</v>
      </c>
      <c r="I2458" s="26" t="str">
        <f t="shared" si="2"/>
        <v>  131,822,020 </v>
      </c>
      <c r="J2458" s="27" t="str">
        <f>VLOOKUP(A2458,Vlookup!$K$2:$N$4579,MATCH(Vlookup!N2457,Vlookup!K2457:N2457,0),0)</f>
        <v>  141 </v>
      </c>
      <c r="K2458">
        <v>7.6</v>
      </c>
      <c r="L2458" s="26">
        <v>1473.0</v>
      </c>
    </row>
    <row r="2459" ht="14.25" customHeight="1">
      <c r="A2459" s="8">
        <v>674.0</v>
      </c>
      <c r="B2459" t="s">
        <v>3418</v>
      </c>
      <c r="C2459" s="25">
        <v>37897.0</v>
      </c>
      <c r="D2459" t="str">
        <f t="shared" si="1"/>
        <v>10</v>
      </c>
      <c r="E2459">
        <v>2003.0</v>
      </c>
      <c r="F2459" t="s">
        <v>999</v>
      </c>
      <c r="G2459" s="26">
        <v>5.0E7</v>
      </c>
      <c r="H2459" s="26">
        <v>5.5495563E7</v>
      </c>
      <c r="I2459" s="26" t="str">
        <f t="shared" si="2"/>
        <v>  5,495,563 </v>
      </c>
      <c r="J2459" s="27" t="str">
        <f>VLOOKUP(A2459,Vlookup!$K$2:$N$4579,MATCH(Vlookup!N2458,Vlookup!K2458:N2458,0),0)</f>
        <v>  157 </v>
      </c>
      <c r="K2459">
        <v>6.1</v>
      </c>
      <c r="L2459" s="26">
        <v>305.0</v>
      </c>
    </row>
    <row r="2460" ht="14.25" customHeight="1">
      <c r="A2460" s="8">
        <v>675.0</v>
      </c>
      <c r="B2460" t="s">
        <v>3419</v>
      </c>
      <c r="C2460" s="25">
        <v>37897.0</v>
      </c>
      <c r="D2460" t="str">
        <f t="shared" si="1"/>
        <v>10</v>
      </c>
      <c r="E2460">
        <v>2003.0</v>
      </c>
      <c r="F2460" t="s">
        <v>999</v>
      </c>
      <c r="G2460" s="26">
        <v>3.5E7</v>
      </c>
      <c r="H2460" s="26">
        <v>1.31282949E8</v>
      </c>
      <c r="I2460" s="26" t="str">
        <f t="shared" si="2"/>
        <v>  96,282,949 </v>
      </c>
      <c r="J2460" s="27" t="str">
        <f>VLOOKUP(A2460,Vlookup!$K$2:$N$4579,MATCH(Vlookup!N2459,Vlookup!K2459:N2459,0),0)</f>
        <v>  138 </v>
      </c>
      <c r="K2460">
        <v>6.8</v>
      </c>
      <c r="L2460" s="26">
        <v>1454.0</v>
      </c>
    </row>
    <row r="2461" ht="14.25" customHeight="1">
      <c r="A2461" s="8">
        <v>676.0</v>
      </c>
      <c r="B2461" t="s">
        <v>3420</v>
      </c>
      <c r="C2461" s="25">
        <v>37890.0</v>
      </c>
      <c r="D2461" t="str">
        <f t="shared" si="1"/>
        <v>9</v>
      </c>
      <c r="E2461">
        <v>2003.0</v>
      </c>
      <c r="F2461" t="s">
        <v>999</v>
      </c>
      <c r="G2461" s="26">
        <v>8.5E7</v>
      </c>
      <c r="H2461" s="26">
        <v>8.0916492E7</v>
      </c>
      <c r="I2461" s="26" t="str">
        <f t="shared" si="2"/>
        <v>  (4,083,508)</v>
      </c>
      <c r="J2461" s="27" t="str">
        <f>VLOOKUP(A2461,Vlookup!$K$2:$N$4579,MATCH(Vlookup!N2460,Vlookup!K2460:N2460,0),0)</f>
        <v>  183 </v>
      </c>
      <c r="K2461">
        <v>6.4</v>
      </c>
      <c r="L2461" s="26">
        <v>523.0</v>
      </c>
    </row>
    <row r="2462" ht="14.25" customHeight="1">
      <c r="A2462" s="8">
        <v>679.0</v>
      </c>
      <c r="B2462" t="s">
        <v>3421</v>
      </c>
      <c r="C2462" s="25">
        <v>37890.0</v>
      </c>
      <c r="D2462" t="str">
        <f t="shared" si="1"/>
        <v>9</v>
      </c>
      <c r="E2462">
        <v>2003.0</v>
      </c>
      <c r="F2462" t="s">
        <v>999</v>
      </c>
      <c r="G2462" s="26">
        <v>4.0E7</v>
      </c>
      <c r="H2462" s="26">
        <v>1.9322135E7</v>
      </c>
      <c r="I2462" s="26" t="str">
        <f t="shared" si="2"/>
        <v>  (20,677,865)</v>
      </c>
      <c r="J2462" s="27" t="str">
        <f>VLOOKUP(A2462,Vlookup!$K$2:$N$4579,MATCH(Vlookup!N2461,Vlookup!K2461:N2461,0),0)</f>
        <v>  137 </v>
      </c>
      <c r="K2462">
        <v>5.9</v>
      </c>
      <c r="L2462" s="26">
        <v>500.0</v>
      </c>
    </row>
    <row r="2463" ht="14.25" customHeight="1">
      <c r="A2463" s="8">
        <v>680.0</v>
      </c>
      <c r="B2463" t="s">
        <v>3422</v>
      </c>
      <c r="C2463" s="25">
        <v>37890.0</v>
      </c>
      <c r="D2463" t="str">
        <f t="shared" si="1"/>
        <v>9</v>
      </c>
      <c r="E2463">
        <v>2003.0</v>
      </c>
      <c r="F2463" t="s">
        <v>999</v>
      </c>
      <c r="G2463" s="26">
        <v>6400000.0</v>
      </c>
      <c r="H2463" s="26">
        <v>2500000.0</v>
      </c>
      <c r="I2463" s="26" t="str">
        <f t="shared" si="2"/>
        <v>  (3,900,000)</v>
      </c>
      <c r="J2463" s="27" t="str">
        <f>VLOOKUP(A2463,Vlookup!$K$2:$N$4579,MATCH(Vlookup!N2462,Vlookup!K2462:N2462,0),0)</f>
        <v>  154 </v>
      </c>
      <c r="K2463">
        <v>5.9</v>
      </c>
      <c r="L2463" s="26">
        <v>46.0</v>
      </c>
    </row>
    <row r="2464" ht="14.25" customHeight="1">
      <c r="A2464" s="8">
        <v>681.0</v>
      </c>
      <c r="B2464" t="s">
        <v>3423</v>
      </c>
      <c r="C2464" s="25">
        <v>37883.0</v>
      </c>
      <c r="D2464" t="str">
        <f t="shared" si="1"/>
        <v>9</v>
      </c>
      <c r="E2464">
        <v>2003.0</v>
      </c>
      <c r="F2464" t="s">
        <v>999</v>
      </c>
      <c r="G2464" s="26">
        <v>2.2E7</v>
      </c>
      <c r="H2464" s="26">
        <v>9.5708457E7</v>
      </c>
      <c r="I2464" s="26" t="str">
        <f t="shared" si="2"/>
        <v>  73,708,457 </v>
      </c>
      <c r="J2464" s="27" t="str">
        <f>VLOOKUP(A2464,Vlookup!$K$2:$N$4579,MATCH(Vlookup!N2463,Vlookup!K2463:N2463,0),0)</f>
        <v>  120 </v>
      </c>
      <c r="K2464">
        <v>6.6</v>
      </c>
      <c r="L2464" s="26">
        <v>2556.0</v>
      </c>
    </row>
    <row r="2465" ht="14.25" customHeight="1">
      <c r="A2465" s="8">
        <v>682.0</v>
      </c>
      <c r="B2465" t="s">
        <v>3424</v>
      </c>
      <c r="C2465" s="25">
        <v>37881.0</v>
      </c>
      <c r="D2465" t="str">
        <f t="shared" si="1"/>
        <v>9</v>
      </c>
      <c r="E2465">
        <v>2003.0</v>
      </c>
      <c r="F2465" t="s">
        <v>999</v>
      </c>
      <c r="G2465" s="26">
        <v>1.5E7</v>
      </c>
      <c r="H2465" s="26">
        <v>3.0238577E7</v>
      </c>
      <c r="I2465" s="26" t="str">
        <f t="shared" si="2"/>
        <v>  15,238,577 </v>
      </c>
      <c r="J2465" s="27" t="str">
        <f>VLOOKUP(A2465,Vlookup!$K$2:$N$4579,MATCH(Vlookup!N2464,Vlookup!K2464:N2464,0),0)</f>
        <v>  125 </v>
      </c>
      <c r="K2465">
        <v>5.3</v>
      </c>
      <c r="L2465" s="26">
        <v>38.0</v>
      </c>
    </row>
    <row r="2466" ht="14.25" customHeight="1">
      <c r="A2466" s="8">
        <v>686.0</v>
      </c>
      <c r="B2466" t="s">
        <v>3425</v>
      </c>
      <c r="C2466" s="25">
        <v>37876.0</v>
      </c>
      <c r="D2466" t="str">
        <f t="shared" si="1"/>
        <v>9</v>
      </c>
      <c r="E2466">
        <v>2003.0</v>
      </c>
      <c r="F2466" t="s">
        <v>999</v>
      </c>
      <c r="G2466" s="26">
        <v>2000000.0</v>
      </c>
      <c r="H2466" s="26">
        <v>1672730.0</v>
      </c>
      <c r="I2466" s="26" t="str">
        <f t="shared" si="2"/>
        <v>  (327,270)</v>
      </c>
      <c r="J2466" s="27" t="str">
        <f>VLOOKUP(A2466,Vlookup!$K$2:$N$4579,MATCH(Vlookup!N2465,Vlookup!K2465:N2465,0),0)</f>
        <v>  150 </v>
      </c>
      <c r="K2466">
        <v>5.0</v>
      </c>
      <c r="L2466" s="26">
        <v>2.0</v>
      </c>
    </row>
    <row r="2467" ht="14.25" customHeight="1">
      <c r="A2467" s="8">
        <v>687.0</v>
      </c>
      <c r="B2467" t="s">
        <v>3426</v>
      </c>
      <c r="C2467" s="25">
        <v>37875.0</v>
      </c>
      <c r="D2467" t="str">
        <f t="shared" si="1"/>
        <v>9</v>
      </c>
      <c r="E2467">
        <v>2003.0</v>
      </c>
      <c r="F2467" t="s">
        <v>999</v>
      </c>
      <c r="G2467" s="26">
        <v>2.9E7</v>
      </c>
      <c r="H2467" s="26">
        <v>9.8185582E7</v>
      </c>
      <c r="I2467" s="26" t="str">
        <f t="shared" si="2"/>
        <v>  69,185,582 </v>
      </c>
      <c r="J2467" s="27" t="str">
        <f>VLOOKUP(A2467,Vlookup!$K$2:$N$4579,MATCH(Vlookup!N2466,Vlookup!K2466:N2466,0),0)</f>
        <v>  122 </v>
      </c>
      <c r="K2467">
        <v>6.2</v>
      </c>
      <c r="L2467" s="26">
        <v>605.0</v>
      </c>
    </row>
    <row r="2468" ht="14.25" customHeight="1">
      <c r="A2468" s="8">
        <v>688.0</v>
      </c>
      <c r="B2468" t="s">
        <v>3427</v>
      </c>
      <c r="C2468" s="25">
        <v>37875.0</v>
      </c>
      <c r="D2468" t="str">
        <f t="shared" si="1"/>
        <v>9</v>
      </c>
      <c r="E2468">
        <v>2003.0</v>
      </c>
      <c r="F2468" t="s">
        <v>999</v>
      </c>
      <c r="G2468" s="26">
        <v>1.0E7</v>
      </c>
      <c r="H2468" s="26">
        <v>4069090.0</v>
      </c>
      <c r="I2468" s="26" t="str">
        <f t="shared" si="2"/>
        <v>  (5,930,910)</v>
      </c>
      <c r="J2468" s="27" t="str">
        <f>VLOOKUP(A2468,Vlookup!$K$2:$N$4579,MATCH(Vlookup!N2467,Vlookup!K2467:N2467,0),0)</f>
        <v>  135 </v>
      </c>
      <c r="K2468">
        <v>8.2</v>
      </c>
      <c r="L2468" s="26">
        <v>12.0</v>
      </c>
    </row>
    <row r="2469" ht="14.25" customHeight="1">
      <c r="A2469" s="8">
        <v>691.0</v>
      </c>
      <c r="B2469" t="s">
        <v>3428</v>
      </c>
      <c r="C2469" s="25">
        <v>37874.0</v>
      </c>
      <c r="D2469" t="str">
        <f t="shared" si="1"/>
        <v>9</v>
      </c>
      <c r="E2469">
        <v>2003.0</v>
      </c>
      <c r="F2469" t="s">
        <v>999</v>
      </c>
      <c r="G2469" s="26">
        <v>1.5E7</v>
      </c>
      <c r="H2469" s="26">
        <v>2281585.0</v>
      </c>
      <c r="I2469" s="26" t="str">
        <f t="shared" si="2"/>
        <v>  (12,718,415)</v>
      </c>
      <c r="J2469" s="27" t="str">
        <f>VLOOKUP(A2469,Vlookup!$K$2:$N$4579,MATCH(Vlookup!N2468,Vlookup!K2468:N2468,0),0)</f>
        <v>  125 </v>
      </c>
      <c r="K2469">
        <v>5.7</v>
      </c>
      <c r="L2469" s="26">
        <v>21.0</v>
      </c>
    </row>
    <row r="2470" ht="14.25" customHeight="1">
      <c r="A2470" s="8">
        <v>693.0</v>
      </c>
      <c r="B2470" t="s">
        <v>3429</v>
      </c>
      <c r="C2470" s="25">
        <v>37871.0</v>
      </c>
      <c r="D2470" t="str">
        <f t="shared" si="1"/>
        <v>9</v>
      </c>
      <c r="E2470">
        <v>2003.0</v>
      </c>
      <c r="F2470" t="s">
        <v>999</v>
      </c>
      <c r="G2470" s="26">
        <v>4.0E7</v>
      </c>
      <c r="H2470" s="26">
        <v>2.44931766E8</v>
      </c>
      <c r="I2470" s="26" t="str">
        <f t="shared" si="2"/>
        <v>  204,931,766 </v>
      </c>
      <c r="J2470" s="27" t="str">
        <f>VLOOKUP(A2470,Vlookup!$K$2:$N$4579,MATCH(Vlookup!N2469,Vlookup!K2469:N2469,0),0)</f>
        <v>  115 </v>
      </c>
      <c r="K2470">
        <v>7.0</v>
      </c>
      <c r="L2470" s="26">
        <v>1917.0</v>
      </c>
    </row>
    <row r="2471" ht="14.25" customHeight="1">
      <c r="A2471" s="8">
        <v>694.0</v>
      </c>
      <c r="B2471" t="s">
        <v>3430</v>
      </c>
      <c r="C2471" s="25">
        <v>37870.0</v>
      </c>
      <c r="D2471" t="str">
        <f t="shared" si="1"/>
        <v>9</v>
      </c>
      <c r="E2471">
        <v>2003.0</v>
      </c>
      <c r="F2471" t="s">
        <v>999</v>
      </c>
      <c r="G2471" s="26">
        <v>2.0E7</v>
      </c>
      <c r="H2471" s="26">
        <v>6.0427839E7</v>
      </c>
      <c r="I2471" s="26" t="str">
        <f t="shared" si="2"/>
        <v>  40,427,839 </v>
      </c>
      <c r="J2471" s="27" t="str">
        <f>VLOOKUP(A2471,Vlookup!$K$2:$N$4579,MATCH(Vlookup!N2470,Vlookup!K2470:N2470,0),0)</f>
        <v>  144 </v>
      </c>
      <c r="K2471">
        <v>7.2</v>
      </c>
      <c r="L2471" s="26">
        <v>943.0</v>
      </c>
    </row>
    <row r="2472" ht="14.25" customHeight="1">
      <c r="A2472" s="8">
        <v>698.0</v>
      </c>
      <c r="B2472" t="s">
        <v>3431</v>
      </c>
      <c r="C2472" s="25">
        <v>37869.0</v>
      </c>
      <c r="D2472" t="str">
        <f t="shared" si="1"/>
        <v>9</v>
      </c>
      <c r="E2472">
        <v>2003.0</v>
      </c>
      <c r="F2472" t="s">
        <v>999</v>
      </c>
      <c r="G2472" s="26">
        <v>3.5E7</v>
      </c>
      <c r="H2472" s="26">
        <v>1.1560806E7</v>
      </c>
      <c r="I2472" s="26" t="str">
        <f t="shared" si="2"/>
        <v>  (23,439,194)</v>
      </c>
      <c r="J2472" s="27" t="str">
        <f>VLOOKUP(A2472,Vlookup!$K$2:$N$4579,MATCH(Vlookup!N2471,Vlookup!K2471:N2471,0),0)</f>
        <v>  126 </v>
      </c>
      <c r="K2472">
        <v>4.8</v>
      </c>
      <c r="L2472" s="26">
        <v>93.0</v>
      </c>
    </row>
    <row r="2473" ht="14.25" customHeight="1">
      <c r="A2473" s="8">
        <v>699.0</v>
      </c>
      <c r="B2473" t="s">
        <v>3432</v>
      </c>
      <c r="C2473" s="25">
        <v>37866.0</v>
      </c>
      <c r="D2473" t="str">
        <f t="shared" si="1"/>
        <v>9</v>
      </c>
      <c r="E2473">
        <v>2003.0</v>
      </c>
      <c r="F2473" t="s">
        <v>999</v>
      </c>
      <c r="G2473" s="26">
        <v>6.0E7</v>
      </c>
      <c r="H2473" s="26">
        <v>1.19940815E8</v>
      </c>
      <c r="I2473" s="26" t="str">
        <f t="shared" si="2"/>
        <v>  59,940,815 </v>
      </c>
      <c r="J2473" s="27" t="str">
        <f>VLOOKUP(A2473,Vlookup!$K$2:$N$4579,MATCH(Vlookup!N2472,Vlookup!K2472:N2472,0),0)</f>
        <v>  127 </v>
      </c>
      <c r="K2473">
        <v>5.8</v>
      </c>
      <c r="L2473" s="26">
        <v>400.0</v>
      </c>
    </row>
    <row r="2474" ht="14.25" customHeight="1">
      <c r="A2474" s="8">
        <v>700.0</v>
      </c>
      <c r="B2474" t="s">
        <v>3433</v>
      </c>
      <c r="C2474" s="25">
        <v>37866.0</v>
      </c>
      <c r="D2474" t="str">
        <f t="shared" si="1"/>
        <v>9</v>
      </c>
      <c r="E2474">
        <v>2003.0</v>
      </c>
      <c r="F2474" t="s">
        <v>999</v>
      </c>
      <c r="G2474" s="26">
        <v>1.0E7</v>
      </c>
      <c r="H2474" s="26">
        <v>9.6542059E7</v>
      </c>
      <c r="I2474" s="26" t="str">
        <f t="shared" si="2"/>
        <v>  86,542,059 </v>
      </c>
      <c r="J2474" s="27" t="str">
        <f>VLOOKUP(A2474,Vlookup!$K$2:$N$4579,MATCH(Vlookup!N2473,Vlookup!K2473:N2473,0),0)</f>
        <v>  131 </v>
      </c>
      <c r="K2474">
        <v>6.6</v>
      </c>
      <c r="L2474" s="26">
        <v>94.0</v>
      </c>
    </row>
    <row r="2475" ht="14.25" customHeight="1">
      <c r="A2475" s="8">
        <v>702.0</v>
      </c>
      <c r="B2475" t="s">
        <v>3434</v>
      </c>
      <c r="C2475" s="25">
        <v>37865.0</v>
      </c>
      <c r="D2475" t="str">
        <f t="shared" si="1"/>
        <v>9</v>
      </c>
      <c r="E2475">
        <v>2003.0</v>
      </c>
      <c r="F2475" t="s">
        <v>999</v>
      </c>
      <c r="G2475" s="26">
        <v>6.2E7</v>
      </c>
      <c r="H2475" s="26">
        <v>6.5565672E7</v>
      </c>
      <c r="I2475" s="26" t="str">
        <f t="shared" si="2"/>
        <v>  3,565,672 </v>
      </c>
      <c r="J2475" s="27" t="str">
        <f>VLOOKUP(A2475,Vlookup!$K$2:$N$4579,MATCH(Vlookup!N2474,Vlookup!K2474:N2474,0),0)</f>
        <v>  125 </v>
      </c>
      <c r="K2475">
        <v>6.9</v>
      </c>
      <c r="L2475" s="26">
        <v>515.0</v>
      </c>
    </row>
    <row r="2476" ht="14.25" customHeight="1">
      <c r="A2476" s="8">
        <v>703.0</v>
      </c>
      <c r="B2476" t="s">
        <v>3435</v>
      </c>
      <c r="C2476" s="25">
        <v>37865.0</v>
      </c>
      <c r="D2476" t="str">
        <f t="shared" si="1"/>
        <v>9</v>
      </c>
      <c r="E2476">
        <v>2003.0</v>
      </c>
      <c r="F2476" t="s">
        <v>999</v>
      </c>
      <c r="G2476" s="26">
        <v>1.5E7</v>
      </c>
      <c r="H2476" s="26">
        <v>1.5121165E7</v>
      </c>
      <c r="I2476" s="26" t="str">
        <f t="shared" si="2"/>
        <v>  121,165 </v>
      </c>
      <c r="J2476" s="27" t="str">
        <f>VLOOKUP(A2476,Vlookup!$K$2:$N$4579,MATCH(Vlookup!N2475,Vlookup!K2475:N2475,0),0)</f>
        <v>  93 </v>
      </c>
      <c r="K2476">
        <v>7.2</v>
      </c>
      <c r="L2476" s="26">
        <v>680.0</v>
      </c>
    </row>
    <row r="2477" ht="14.25" customHeight="1">
      <c r="A2477" s="8">
        <v>707.0</v>
      </c>
      <c r="B2477" t="s">
        <v>3436</v>
      </c>
      <c r="C2477" s="25">
        <v>37864.0</v>
      </c>
      <c r="D2477" t="str">
        <f t="shared" si="1"/>
        <v>8</v>
      </c>
      <c r="E2477">
        <v>2003.0</v>
      </c>
      <c r="F2477" t="s">
        <v>999</v>
      </c>
      <c r="G2477" s="26">
        <v>4000000.0</v>
      </c>
      <c r="H2477" s="26">
        <v>1.19723856E8</v>
      </c>
      <c r="I2477" s="26" t="str">
        <f t="shared" si="2"/>
        <v>  115,723,856 </v>
      </c>
      <c r="J2477" s="27" t="str">
        <f>VLOOKUP(A2477,Vlookup!$K$2:$N$4579,MATCH(Vlookup!N2476,Vlookup!K2476:N2476,0),0)</f>
        <v>  131 </v>
      </c>
      <c r="K2477">
        <v>7.3</v>
      </c>
      <c r="L2477" s="26">
        <v>1943.0</v>
      </c>
    </row>
    <row r="2478" ht="14.25" customHeight="1">
      <c r="A2478" s="8">
        <v>708.0</v>
      </c>
      <c r="B2478" t="s">
        <v>3437</v>
      </c>
      <c r="C2478" s="25">
        <v>37862.0</v>
      </c>
      <c r="D2478" t="str">
        <f t="shared" si="1"/>
        <v>8</v>
      </c>
      <c r="E2478">
        <v>2003.0</v>
      </c>
      <c r="F2478" t="s">
        <v>999</v>
      </c>
      <c r="G2478" s="26">
        <v>2.2E7</v>
      </c>
      <c r="H2478" s="26">
        <v>6.8296293E7</v>
      </c>
      <c r="I2478" s="26" t="str">
        <f t="shared" si="2"/>
        <v>  46,296,293 </v>
      </c>
      <c r="J2478" s="27" t="str">
        <f>VLOOKUP(A2478,Vlookup!$K$2:$N$4579,MATCH(Vlookup!N2477,Vlookup!K2477:N2477,0),0)</f>
        <v>  130 </v>
      </c>
      <c r="K2478">
        <v>7.0</v>
      </c>
      <c r="L2478" s="26">
        <v>268.0</v>
      </c>
    </row>
    <row r="2479" ht="14.25" customHeight="1">
      <c r="A2479" s="8">
        <v>709.0</v>
      </c>
      <c r="B2479" t="s">
        <v>3438</v>
      </c>
      <c r="C2479" s="25">
        <v>37862.0</v>
      </c>
      <c r="D2479" t="str">
        <f t="shared" si="1"/>
        <v>8</v>
      </c>
      <c r="E2479">
        <v>2003.0</v>
      </c>
      <c r="F2479" t="s">
        <v>999</v>
      </c>
      <c r="G2479" s="26">
        <v>5000000.0</v>
      </c>
      <c r="H2479" s="26">
        <v>4856298.0</v>
      </c>
      <c r="I2479" s="26" t="str">
        <f t="shared" si="2"/>
        <v>  (143,702)</v>
      </c>
      <c r="J2479" s="27" t="str">
        <f>VLOOKUP(A2479,Vlookup!$K$2:$N$4579,MATCH(Vlookup!N2478,Vlookup!K2478:N2478,0),0)</f>
        <v>  133 </v>
      </c>
      <c r="K2479">
        <v>6.4</v>
      </c>
      <c r="L2479" s="26">
        <v>51.0</v>
      </c>
    </row>
    <row r="2480" ht="14.25" customHeight="1">
      <c r="A2480" s="8">
        <v>710.0</v>
      </c>
      <c r="B2480" t="s">
        <v>3439</v>
      </c>
      <c r="C2480" s="25">
        <v>37855.0</v>
      </c>
      <c r="D2480" t="str">
        <f t="shared" si="1"/>
        <v>8</v>
      </c>
      <c r="E2480">
        <v>2003.0</v>
      </c>
      <c r="F2480" t="s">
        <v>999</v>
      </c>
      <c r="G2480" s="26">
        <v>2.0E7</v>
      </c>
      <c r="H2480" s="26">
        <v>1675706.0</v>
      </c>
      <c r="I2480" s="26" t="str">
        <f t="shared" si="2"/>
        <v>  (18,324,294)</v>
      </c>
      <c r="J2480" s="27" t="str">
        <f>VLOOKUP(A2480,Vlookup!$K$2:$N$4579,MATCH(Vlookup!N2479,Vlookup!K2479:N2479,0),0)</f>
        <v>  130 </v>
      </c>
      <c r="K2480">
        <v>3.3</v>
      </c>
      <c r="L2480" s="26">
        <v>12.0</v>
      </c>
    </row>
    <row r="2481" ht="14.25" customHeight="1">
      <c r="A2481" s="8">
        <v>711.0</v>
      </c>
      <c r="B2481" t="s">
        <v>3440</v>
      </c>
      <c r="C2481" s="25">
        <v>37853.0</v>
      </c>
      <c r="D2481" t="str">
        <f t="shared" si="1"/>
        <v>8</v>
      </c>
      <c r="E2481">
        <v>2003.0</v>
      </c>
      <c r="F2481" t="s">
        <v>999</v>
      </c>
      <c r="G2481" s="26">
        <v>2000000.0</v>
      </c>
      <c r="H2481" s="26">
        <v>4601043.0</v>
      </c>
      <c r="I2481" s="26" t="str">
        <f t="shared" si="2"/>
        <v>  2,601,043 </v>
      </c>
      <c r="J2481" s="27" t="str">
        <f>VLOOKUP(A2481,Vlookup!$K$2:$N$4579,MATCH(Vlookup!N2480,Vlookup!K2480:N2480,0),0)</f>
        <v>  136 </v>
      </c>
      <c r="K2481">
        <v>6.6</v>
      </c>
      <c r="L2481" s="26">
        <v>355.0</v>
      </c>
    </row>
    <row r="2482" ht="14.25" customHeight="1">
      <c r="A2482" s="8">
        <v>712.0</v>
      </c>
      <c r="B2482" t="s">
        <v>3441</v>
      </c>
      <c r="C2482" s="25">
        <v>37848.0</v>
      </c>
      <c r="D2482" t="str">
        <f t="shared" si="1"/>
        <v>8</v>
      </c>
      <c r="E2482">
        <v>2003.0</v>
      </c>
      <c r="F2482" t="s">
        <v>999</v>
      </c>
      <c r="G2482" s="26">
        <v>3.0E7</v>
      </c>
      <c r="H2482" s="26">
        <v>1.1490883E8</v>
      </c>
      <c r="I2482" s="26" t="str">
        <f t="shared" si="2"/>
        <v>  84,908,830 </v>
      </c>
      <c r="J2482" s="27" t="str">
        <f>VLOOKUP(A2482,Vlookup!$K$2:$N$4579,MATCH(Vlookup!N2481,Vlookup!K2481:N2481,0),0)</f>
        <v>  117 </v>
      </c>
      <c r="K2482">
        <v>5.8</v>
      </c>
      <c r="L2482" s="26">
        <v>608.0</v>
      </c>
    </row>
    <row r="2483" ht="14.25" customHeight="1">
      <c r="A2483" s="8">
        <v>713.0</v>
      </c>
      <c r="B2483" t="s">
        <v>3442</v>
      </c>
      <c r="C2483" s="25">
        <v>37848.0</v>
      </c>
      <c r="D2483" t="str">
        <f t="shared" si="1"/>
        <v>8</v>
      </c>
      <c r="E2483">
        <v>2003.0</v>
      </c>
      <c r="F2483" t="s">
        <v>999</v>
      </c>
      <c r="G2483" s="26">
        <v>2.0E7</v>
      </c>
      <c r="H2483" s="26">
        <v>3.7095657E7</v>
      </c>
      <c r="I2483" s="26" t="str">
        <f t="shared" si="2"/>
        <v>  17,095,657 </v>
      </c>
      <c r="J2483" s="27" t="str">
        <f>VLOOKUP(A2483,Vlookup!$K$2:$N$4579,MATCH(Vlookup!N2482,Vlookup!K2482:N2482,0),0)</f>
        <v>  121 </v>
      </c>
      <c r="K2483">
        <v>6.1</v>
      </c>
      <c r="L2483" s="26">
        <v>193.0</v>
      </c>
    </row>
    <row r="2484" ht="14.25" customHeight="1">
      <c r="A2484" s="8">
        <v>714.0</v>
      </c>
      <c r="B2484" t="s">
        <v>3443</v>
      </c>
      <c r="C2484" s="25">
        <v>37848.0</v>
      </c>
      <c r="D2484" t="str">
        <f t="shared" si="1"/>
        <v>8</v>
      </c>
      <c r="E2484">
        <v>2003.0</v>
      </c>
      <c r="F2484" t="s">
        <v>999</v>
      </c>
      <c r="G2484" s="26">
        <v>1500000.0</v>
      </c>
      <c r="H2484" s="26">
        <v>3.0553394E7</v>
      </c>
      <c r="I2484" s="26" t="str">
        <f t="shared" si="2"/>
        <v>  29,053,394 </v>
      </c>
      <c r="J2484" s="27" t="str">
        <f>VLOOKUP(A2484,Vlookup!$K$2:$N$4579,MATCH(Vlookup!N2483,Vlookup!K2483:N2483,0),0)</f>
        <v>  119 </v>
      </c>
      <c r="K2484">
        <v>5.5</v>
      </c>
      <c r="L2484" s="26">
        <v>332.0</v>
      </c>
    </row>
    <row r="2485" ht="14.25" customHeight="1">
      <c r="A2485" s="8">
        <v>744.0</v>
      </c>
      <c r="B2485" t="s">
        <v>3444</v>
      </c>
      <c r="C2485" s="25">
        <v>37841.0</v>
      </c>
      <c r="D2485" t="str">
        <f t="shared" si="1"/>
        <v>8</v>
      </c>
      <c r="E2485">
        <v>2003.0</v>
      </c>
      <c r="F2485" t="s">
        <v>999</v>
      </c>
      <c r="G2485" s="26">
        <v>8.0E7</v>
      </c>
      <c r="H2485" s="26">
        <v>1.16643346E8</v>
      </c>
      <c r="I2485" s="26" t="str">
        <f t="shared" si="2"/>
        <v>  36,643,346 </v>
      </c>
      <c r="J2485" s="27" t="str">
        <f>VLOOKUP(A2485,Vlookup!$K$2:$N$4579,MATCH(Vlookup!N2484,Vlookup!K2484:N2484,0),0)</f>
        <v>  110 </v>
      </c>
      <c r="K2485">
        <v>5.8</v>
      </c>
      <c r="L2485" s="26">
        <v>780.0</v>
      </c>
    </row>
    <row r="2486" ht="14.25" customHeight="1">
      <c r="A2486" s="8">
        <v>745.0</v>
      </c>
      <c r="B2486" t="s">
        <v>3445</v>
      </c>
      <c r="C2486" s="25">
        <v>37841.0</v>
      </c>
      <c r="D2486" t="str">
        <f t="shared" si="1"/>
        <v>8</v>
      </c>
      <c r="E2486">
        <v>2003.0</v>
      </c>
      <c r="F2486" t="s">
        <v>999</v>
      </c>
      <c r="G2486" s="26">
        <v>1.7E7</v>
      </c>
      <c r="H2486" s="26">
        <v>6.3102666E7</v>
      </c>
      <c r="I2486" s="26" t="str">
        <f t="shared" si="2"/>
        <v>  46,102,666 </v>
      </c>
      <c r="J2486" s="27" t="str">
        <f>VLOOKUP(A2486,Vlookup!$K$2:$N$4579,MATCH(Vlookup!N2485,Vlookup!K2485:N2485,0),0)</f>
        <v>  107 </v>
      </c>
      <c r="K2486">
        <v>5.5</v>
      </c>
      <c r="L2486" s="26">
        <v>304.0</v>
      </c>
    </row>
    <row r="2487" ht="14.25" customHeight="1">
      <c r="A2487" s="8">
        <v>746.0</v>
      </c>
      <c r="B2487" t="s">
        <v>3446</v>
      </c>
      <c r="C2487" s="25">
        <v>37836.0</v>
      </c>
      <c r="D2487" t="str">
        <f t="shared" si="1"/>
        <v>8</v>
      </c>
      <c r="E2487">
        <v>2003.0</v>
      </c>
      <c r="F2487" t="s">
        <v>999</v>
      </c>
      <c r="G2487" s="26">
        <v>2.6E7</v>
      </c>
      <c r="H2487" s="26">
        <v>1.10230332E8</v>
      </c>
      <c r="I2487" s="26" t="str">
        <f t="shared" si="2"/>
        <v>  84,230,332 </v>
      </c>
      <c r="J2487" s="27" t="str">
        <f>VLOOKUP(A2487,Vlookup!$K$2:$N$4579,MATCH(Vlookup!N2486,Vlookup!K2486:N2486,0),0)</f>
        <v>  163 </v>
      </c>
      <c r="K2487">
        <v>6.0</v>
      </c>
      <c r="L2487" s="26">
        <v>919.0</v>
      </c>
    </row>
    <row r="2488" ht="14.25" customHeight="1">
      <c r="A2488" s="8">
        <v>747.0</v>
      </c>
      <c r="B2488" t="s">
        <v>3447</v>
      </c>
      <c r="C2488" s="25">
        <v>37834.0</v>
      </c>
      <c r="D2488" t="str">
        <f t="shared" si="1"/>
        <v>8</v>
      </c>
      <c r="E2488">
        <v>2003.0</v>
      </c>
      <c r="F2488" t="s">
        <v>999</v>
      </c>
      <c r="G2488" s="26">
        <v>5.5E7</v>
      </c>
      <c r="H2488" s="26">
        <v>2.31449203E8</v>
      </c>
      <c r="I2488" s="26" t="str">
        <f t="shared" si="2"/>
        <v>  176,449,203 </v>
      </c>
      <c r="J2488" s="27" t="str">
        <f>VLOOKUP(A2488,Vlookup!$K$2:$N$4579,MATCH(Vlookup!N2487,Vlookup!K2487:N2487,0),0)</f>
        <v>  99 </v>
      </c>
      <c r="K2488">
        <v>6.0</v>
      </c>
      <c r="L2488" s="26">
        <v>1158.0</v>
      </c>
    </row>
    <row r="2489" ht="14.25" customHeight="1">
      <c r="A2489" s="8">
        <v>752.0</v>
      </c>
      <c r="B2489" t="s">
        <v>3448</v>
      </c>
      <c r="C2489" s="25">
        <v>37834.0</v>
      </c>
      <c r="D2489" t="str">
        <f t="shared" si="1"/>
        <v>8</v>
      </c>
      <c r="E2489">
        <v>2003.0</v>
      </c>
      <c r="F2489" t="s">
        <v>999</v>
      </c>
      <c r="G2489" s="26">
        <v>5.4E7</v>
      </c>
      <c r="H2489" s="26">
        <v>7266209.0</v>
      </c>
      <c r="I2489" s="26" t="str">
        <f t="shared" si="2"/>
        <v>  (46,733,791)</v>
      </c>
      <c r="J2489" s="27" t="str">
        <f>VLOOKUP(A2489,Vlookup!$K$2:$N$4579,MATCH(Vlookup!N2488,Vlookup!K2488:N2488,0),0)</f>
        <v>  132 </v>
      </c>
      <c r="K2489">
        <v>3.5</v>
      </c>
      <c r="L2489" s="26">
        <v>105.0</v>
      </c>
    </row>
    <row r="2490" ht="14.25" customHeight="1">
      <c r="A2490" s="8">
        <v>754.0</v>
      </c>
      <c r="B2490" t="s">
        <v>3449</v>
      </c>
      <c r="C2490" s="25">
        <v>37827.0</v>
      </c>
      <c r="D2490" t="str">
        <f t="shared" si="1"/>
        <v>7</v>
      </c>
      <c r="E2490">
        <v>2003.0</v>
      </c>
      <c r="F2490" t="s">
        <v>999</v>
      </c>
      <c r="G2490" s="26">
        <v>3.8E7</v>
      </c>
      <c r="H2490" s="26">
        <v>1.97011982E8</v>
      </c>
      <c r="I2490" s="26" t="str">
        <f t="shared" si="2"/>
        <v>  159,011,982 </v>
      </c>
      <c r="J2490" s="27" t="str">
        <f>VLOOKUP(A2490,Vlookup!$K$2:$N$4579,MATCH(Vlookup!N2489,Vlookup!K2489:N2489,0),0)</f>
        <v>  138 </v>
      </c>
      <c r="K2490">
        <v>4.7</v>
      </c>
      <c r="L2490" s="26">
        <v>525.0</v>
      </c>
    </row>
    <row r="2491" ht="14.25" customHeight="1">
      <c r="A2491" s="8">
        <v>755.0</v>
      </c>
      <c r="B2491" t="s">
        <v>3450</v>
      </c>
      <c r="C2491" s="25">
        <v>37824.0</v>
      </c>
      <c r="D2491" t="str">
        <f t="shared" si="1"/>
        <v>7</v>
      </c>
      <c r="E2491">
        <v>2003.0</v>
      </c>
      <c r="F2491" t="s">
        <v>999</v>
      </c>
      <c r="G2491" s="26">
        <v>8.7E7</v>
      </c>
      <c r="H2491" s="26">
        <v>1.48336445E8</v>
      </c>
      <c r="I2491" s="26" t="str">
        <f t="shared" si="2"/>
        <v>  61,336,445 </v>
      </c>
      <c r="J2491" s="27" t="str">
        <f>VLOOKUP(A2491,Vlookup!$K$2:$N$4579,MATCH(Vlookup!N2490,Vlookup!K2490:N2490,0),0)</f>
        <v>  108 </v>
      </c>
      <c r="K2491">
        <v>6.8</v>
      </c>
      <c r="L2491" s="26">
        <v>219.0</v>
      </c>
    </row>
    <row r="2492" ht="14.25" customHeight="1">
      <c r="A2492" s="8">
        <v>756.0</v>
      </c>
      <c r="B2492" t="s">
        <v>3451</v>
      </c>
      <c r="C2492" s="25">
        <v>37823.0</v>
      </c>
      <c r="D2492" t="str">
        <f t="shared" si="1"/>
        <v>7</v>
      </c>
      <c r="E2492">
        <v>2003.0</v>
      </c>
      <c r="F2492" t="s">
        <v>999</v>
      </c>
      <c r="G2492" s="26">
        <v>9.5E7</v>
      </c>
      <c r="H2492" s="26">
        <v>1.56505388E8</v>
      </c>
      <c r="I2492" s="26" t="str">
        <f t="shared" si="2"/>
        <v>  61,505,388 </v>
      </c>
      <c r="J2492" s="27" t="str">
        <f>VLOOKUP(A2492,Vlookup!$K$2:$N$4579,MATCH(Vlookup!N2491,Vlookup!K2491:N2491,0),0)</f>
        <v>  124 </v>
      </c>
      <c r="K2492">
        <v>5.5</v>
      </c>
      <c r="L2492" s="26">
        <v>1443.0</v>
      </c>
    </row>
    <row r="2493" ht="14.25" customHeight="1">
      <c r="A2493" s="8">
        <v>765.0</v>
      </c>
      <c r="B2493" t="s">
        <v>3452</v>
      </c>
      <c r="C2493" s="25">
        <v>37820.0</v>
      </c>
      <c r="D2493" t="str">
        <f t="shared" si="1"/>
        <v>7</v>
      </c>
      <c r="E2493">
        <v>2003.0</v>
      </c>
      <c r="F2493" t="s">
        <v>999</v>
      </c>
      <c r="G2493" s="26">
        <v>1.3E8</v>
      </c>
      <c r="H2493" s="26">
        <v>2.73339556E8</v>
      </c>
      <c r="I2493" s="26" t="str">
        <f t="shared" si="2"/>
        <v>  143,339,556 </v>
      </c>
      <c r="J2493" s="27" t="str">
        <f>VLOOKUP(A2493,Vlookup!$K$2:$N$4579,MATCH(Vlookup!N2492,Vlookup!K2492:N2492,0),0)</f>
        <v>  84 </v>
      </c>
      <c r="K2493">
        <v>6.3</v>
      </c>
      <c r="L2493" s="26">
        <v>1588.0</v>
      </c>
    </row>
    <row r="2494" ht="14.25" customHeight="1">
      <c r="A2494" s="8">
        <v>767.0</v>
      </c>
      <c r="B2494" t="s">
        <v>3453</v>
      </c>
      <c r="C2494" s="25">
        <v>37813.0</v>
      </c>
      <c r="D2494" t="str">
        <f t="shared" si="1"/>
        <v>7</v>
      </c>
      <c r="E2494">
        <v>2003.0</v>
      </c>
      <c r="F2494" t="s">
        <v>999</v>
      </c>
      <c r="G2494" s="26">
        <v>7.8E7</v>
      </c>
      <c r="H2494" s="26">
        <v>1.79265204E8</v>
      </c>
      <c r="I2494" s="26" t="str">
        <f t="shared" si="2"/>
        <v>  101,265,204 </v>
      </c>
      <c r="J2494" s="27" t="str">
        <f>VLOOKUP(A2494,Vlookup!$K$2:$N$4579,MATCH(Vlookup!N2493,Vlookup!K2493:N2493,0),0)</f>
        <v>  153 </v>
      </c>
      <c r="K2494">
        <v>5.7</v>
      </c>
      <c r="L2494" s="26">
        <v>1181.0</v>
      </c>
    </row>
    <row r="2495" ht="14.25" customHeight="1">
      <c r="A2495" s="8">
        <v>768.0</v>
      </c>
      <c r="B2495" t="s">
        <v>3454</v>
      </c>
      <c r="C2495" s="25">
        <v>37813.0</v>
      </c>
      <c r="D2495" t="str">
        <f t="shared" si="1"/>
        <v>7</v>
      </c>
      <c r="E2495">
        <v>2003.0</v>
      </c>
      <c r="F2495" t="s">
        <v>999</v>
      </c>
      <c r="G2495" s="26">
        <v>1.7E7</v>
      </c>
      <c r="H2495" s="26">
        <v>1569918.0</v>
      </c>
      <c r="I2495" s="26" t="str">
        <f t="shared" si="2"/>
        <v>  (15,430,082)</v>
      </c>
      <c r="J2495" s="27" t="str">
        <f>VLOOKUP(A2495,Vlookup!$K$2:$N$4579,MATCH(Vlookup!N2494,Vlookup!K2494:N2494,0),0)</f>
        <v>  122 </v>
      </c>
      <c r="K2495">
        <v>6.8</v>
      </c>
      <c r="L2495" s="26">
        <v>61.0</v>
      </c>
    </row>
    <row r="2496" ht="14.25" customHeight="1">
      <c r="A2496" s="8">
        <v>769.0</v>
      </c>
      <c r="B2496" t="s">
        <v>3455</v>
      </c>
      <c r="C2496" s="25">
        <v>37811.0</v>
      </c>
      <c r="D2496" t="str">
        <f t="shared" si="1"/>
        <v>7</v>
      </c>
      <c r="E2496">
        <v>2003.0</v>
      </c>
      <c r="F2496" t="s">
        <v>999</v>
      </c>
      <c r="G2496" s="26">
        <v>1.4E8</v>
      </c>
      <c r="H2496" s="26">
        <v>6.55011224E8</v>
      </c>
      <c r="I2496" s="26" t="str">
        <f t="shared" si="2"/>
        <v>  515,011,224 </v>
      </c>
      <c r="J2496" s="27" t="str">
        <f>VLOOKUP(A2496,Vlookup!$K$2:$N$4579,MATCH(Vlookup!N2495,Vlookup!K2495:N2495,0),0)</f>
        <v>  145 </v>
      </c>
      <c r="K2496">
        <v>7.5</v>
      </c>
      <c r="L2496" s="26">
        <v>7191.0</v>
      </c>
    </row>
    <row r="2497" ht="14.25" customHeight="1">
      <c r="A2497" s="8">
        <v>770.0</v>
      </c>
      <c r="B2497" t="s">
        <v>3456</v>
      </c>
      <c r="C2497" s="25">
        <v>37804.0</v>
      </c>
      <c r="D2497" t="str">
        <f t="shared" si="1"/>
        <v>7</v>
      </c>
      <c r="E2497">
        <v>2003.0</v>
      </c>
      <c r="F2497" t="s">
        <v>999</v>
      </c>
      <c r="G2497" s="26">
        <v>2.0E8</v>
      </c>
      <c r="H2497" s="26">
        <v>4.35E8</v>
      </c>
      <c r="I2497" s="26" t="str">
        <f t="shared" si="2"/>
        <v>  235,000,000 </v>
      </c>
      <c r="J2497" s="27" t="str">
        <f>VLOOKUP(A2497,Vlookup!$K$2:$N$4579,MATCH(Vlookup!N2496,Vlookup!K2496:N2496,0),0)</f>
        <v>  238 </v>
      </c>
      <c r="K2497">
        <v>5.9</v>
      </c>
      <c r="L2497" s="26">
        <v>2177.0</v>
      </c>
    </row>
    <row r="2498" ht="14.25" customHeight="1">
      <c r="A2498" s="8">
        <v>771.0</v>
      </c>
      <c r="B2498" t="s">
        <v>3457</v>
      </c>
      <c r="C2498" s="25">
        <v>37804.0</v>
      </c>
      <c r="D2498" t="str">
        <f t="shared" si="1"/>
        <v>7</v>
      </c>
      <c r="E2498">
        <v>2003.0</v>
      </c>
      <c r="F2498" t="s">
        <v>999</v>
      </c>
      <c r="G2498" s="26">
        <v>6.0E7</v>
      </c>
      <c r="H2498" s="26">
        <v>2.628832E7</v>
      </c>
      <c r="I2498" s="26" t="str">
        <f t="shared" si="2"/>
        <v>  (33,711,680)</v>
      </c>
      <c r="J2498" s="27" t="str">
        <f>VLOOKUP(A2498,Vlookup!$K$2:$N$4579,MATCH(Vlookup!N2497,Vlookup!K2497:N2497,0),0)</f>
        <v>  103 </v>
      </c>
      <c r="K2498">
        <v>6.6</v>
      </c>
      <c r="L2498" s="26">
        <v>386.0</v>
      </c>
    </row>
    <row r="2499" ht="14.25" customHeight="1">
      <c r="A2499" s="8">
        <v>772.0</v>
      </c>
      <c r="B2499" t="s">
        <v>3458</v>
      </c>
      <c r="C2499" s="25">
        <v>37804.0</v>
      </c>
      <c r="D2499" t="str">
        <f t="shared" si="1"/>
        <v>7</v>
      </c>
      <c r="E2499">
        <v>2003.0</v>
      </c>
      <c r="F2499" t="s">
        <v>999</v>
      </c>
      <c r="G2499" s="26">
        <v>4.5E7</v>
      </c>
      <c r="H2499" s="26">
        <v>1.24914842E8</v>
      </c>
      <c r="I2499" s="26" t="str">
        <f t="shared" si="2"/>
        <v>  79,914,842 </v>
      </c>
      <c r="J2499" s="27" t="str">
        <f>VLOOKUP(A2499,Vlookup!$K$2:$N$4579,MATCH(Vlookup!N2498,Vlookup!K2498:N2498,0),0)</f>
        <v>  120 </v>
      </c>
      <c r="K2499">
        <v>5.2</v>
      </c>
      <c r="L2499" s="26">
        <v>386.0</v>
      </c>
    </row>
    <row r="2500" ht="14.25" customHeight="1">
      <c r="A2500" s="8">
        <v>773.0</v>
      </c>
      <c r="B2500" t="s">
        <v>3459</v>
      </c>
      <c r="C2500" s="25">
        <v>37799.0</v>
      </c>
      <c r="D2500" t="str">
        <f t="shared" si="1"/>
        <v>6</v>
      </c>
      <c r="E2500">
        <v>2003.0</v>
      </c>
      <c r="F2500" t="s">
        <v>999</v>
      </c>
      <c r="G2500" s="26">
        <v>1.2E8</v>
      </c>
      <c r="H2500" s="26">
        <v>2.59175788E8</v>
      </c>
      <c r="I2500" s="26" t="str">
        <f t="shared" si="2"/>
        <v>  139,175,788 </v>
      </c>
      <c r="J2500" s="27" t="str">
        <f>VLOOKUP(A2500,Vlookup!$K$2:$N$4579,MATCH(Vlookup!N2499,Vlookup!K2499:N2499,0),0)</f>
        <v>  102 </v>
      </c>
      <c r="K2500">
        <v>5.2</v>
      </c>
      <c r="L2500" s="26">
        <v>930.0</v>
      </c>
    </row>
    <row r="2501" ht="14.25" customHeight="1">
      <c r="A2501" s="8">
        <v>782.0</v>
      </c>
      <c r="B2501" t="s">
        <v>3460</v>
      </c>
      <c r="C2501" s="25">
        <v>37792.0</v>
      </c>
      <c r="D2501" t="str">
        <f t="shared" si="1"/>
        <v>6</v>
      </c>
      <c r="E2501">
        <v>2003.0</v>
      </c>
      <c r="F2501" t="s">
        <v>999</v>
      </c>
      <c r="G2501" s="26">
        <v>1.2E7</v>
      </c>
      <c r="H2501" s="26">
        <v>4922166.0</v>
      </c>
      <c r="I2501" s="26" t="str">
        <f t="shared" si="2"/>
        <v>  (7,077,834)</v>
      </c>
      <c r="J2501" s="27" t="str">
        <f>VLOOKUP(A2501,Vlookup!$K$2:$N$4579,MATCH(Vlookup!N2500,Vlookup!K2500:N2500,0),0)</f>
        <v>  106 </v>
      </c>
      <c r="K2501">
        <v>3.0</v>
      </c>
      <c r="L2501" s="26">
        <v>23.0</v>
      </c>
    </row>
    <row r="2502" ht="14.25" customHeight="1">
      <c r="A2502" s="8">
        <v>783.0</v>
      </c>
      <c r="B2502" t="s">
        <v>3461</v>
      </c>
      <c r="C2502" s="25">
        <v>37791.0</v>
      </c>
      <c r="D2502" t="str">
        <f t="shared" si="1"/>
        <v>6</v>
      </c>
      <c r="E2502">
        <v>2003.0</v>
      </c>
      <c r="F2502" t="s">
        <v>999</v>
      </c>
      <c r="G2502" s="26">
        <v>1.37E8</v>
      </c>
      <c r="H2502" s="26">
        <v>2.4536048E8</v>
      </c>
      <c r="I2502" s="26" t="str">
        <f t="shared" si="2"/>
        <v>  108,360,480 </v>
      </c>
      <c r="J2502" s="27" t="str">
        <f>VLOOKUP(A2502,Vlookup!$K$2:$N$4579,MATCH(Vlookup!N2501,Vlookup!K2501:N2501,0),0)</f>
        <v>  191 </v>
      </c>
      <c r="K2502">
        <v>5.3</v>
      </c>
      <c r="L2502" s="26">
        <v>1571.0</v>
      </c>
    </row>
    <row r="2503" ht="14.25" customHeight="1">
      <c r="A2503" s="8">
        <v>786.0</v>
      </c>
      <c r="B2503" t="s">
        <v>3462</v>
      </c>
      <c r="C2503" s="25">
        <v>37788.0</v>
      </c>
      <c r="D2503" t="str">
        <f t="shared" si="1"/>
        <v>6</v>
      </c>
      <c r="E2503">
        <v>2003.0</v>
      </c>
      <c r="F2503" t="s">
        <v>999</v>
      </c>
      <c r="G2503" s="26">
        <v>3.0E7</v>
      </c>
      <c r="H2503" s="26">
        <v>1.5368897E7</v>
      </c>
      <c r="I2503" s="26" t="str">
        <f t="shared" si="2"/>
        <v>  (14,631,103)</v>
      </c>
      <c r="J2503" s="27" t="str">
        <f>VLOOKUP(A2503,Vlookup!$K$2:$N$4579,MATCH(Vlookup!N2502,Vlookup!K2502:N2502,0),0)</f>
        <v>  122 </v>
      </c>
      <c r="K2503">
        <v>5.0</v>
      </c>
      <c r="L2503" s="26">
        <v>71.0</v>
      </c>
    </row>
    <row r="2504" ht="14.25" customHeight="1">
      <c r="A2504" s="8">
        <v>787.0</v>
      </c>
      <c r="B2504" t="s">
        <v>3463</v>
      </c>
      <c r="C2504" s="25">
        <v>37785.0</v>
      </c>
      <c r="D2504" t="str">
        <f t="shared" si="1"/>
        <v>6</v>
      </c>
      <c r="E2504">
        <v>2003.0</v>
      </c>
      <c r="F2504" t="s">
        <v>999</v>
      </c>
      <c r="G2504" s="26">
        <v>1.9E7</v>
      </c>
      <c r="H2504" s="26">
        <v>3.9267515E7</v>
      </c>
      <c r="I2504" s="26" t="str">
        <f t="shared" si="2"/>
        <v>  20,267,515 </v>
      </c>
      <c r="J2504" s="27" t="str">
        <f>VLOOKUP(A2504,Vlookup!$K$2:$N$4579,MATCH(Vlookup!N2503,Vlookup!K2503:N2503,0),0)</f>
        <v>  120 </v>
      </c>
      <c r="K2504">
        <v>4.1</v>
      </c>
      <c r="L2504" s="26">
        <v>211.0</v>
      </c>
    </row>
    <row r="2505" ht="14.25" customHeight="1">
      <c r="A2505" s="8">
        <v>788.0</v>
      </c>
      <c r="B2505" t="s">
        <v>3464</v>
      </c>
      <c r="C2505" s="25">
        <v>37783.0</v>
      </c>
      <c r="D2505" t="str">
        <f t="shared" si="1"/>
        <v>6</v>
      </c>
      <c r="E2505">
        <v>2003.0</v>
      </c>
      <c r="F2505" t="s">
        <v>1116</v>
      </c>
      <c r="G2505" s="26">
        <v>8000000.0</v>
      </c>
      <c r="H2505" s="26">
        <v>1477676.0</v>
      </c>
      <c r="I2505" s="26" t="str">
        <f t="shared" si="2"/>
        <v>  (6,522,324)</v>
      </c>
      <c r="J2505" s="27" t="str">
        <f>VLOOKUP(A2505,Vlookup!$K$2:$N$4579,MATCH(Vlookup!N2504,Vlookup!K2504:N2504,0),0)</f>
        <v>  125 </v>
      </c>
      <c r="K2505">
        <v>7.3</v>
      </c>
      <c r="L2505" s="26">
        <v>233.0</v>
      </c>
    </row>
    <row r="2506" ht="14.25" customHeight="1">
      <c r="A2506" s="8">
        <v>791.0</v>
      </c>
      <c r="B2506" t="s">
        <v>3465</v>
      </c>
      <c r="C2506" s="25">
        <v>37781.0</v>
      </c>
      <c r="D2506" t="str">
        <f t="shared" si="1"/>
        <v>6</v>
      </c>
      <c r="E2506">
        <v>2003.0</v>
      </c>
      <c r="F2506" t="s">
        <v>999</v>
      </c>
      <c r="G2506" s="26">
        <v>7.5E7</v>
      </c>
      <c r="H2506" s="26">
        <v>5.1142659E7</v>
      </c>
      <c r="I2506" s="26" t="str">
        <f t="shared" si="2"/>
        <v>  (23,857,341)</v>
      </c>
      <c r="J2506" s="27" t="str">
        <f>VLOOKUP(A2506,Vlookup!$K$2:$N$4579,MATCH(Vlookup!N2505,Vlookup!K2505:N2505,0),0)</f>
        <v>  100 </v>
      </c>
      <c r="K2506">
        <v>5.0</v>
      </c>
      <c r="L2506" s="26">
        <v>172.0</v>
      </c>
    </row>
    <row r="2507" ht="14.25" customHeight="1">
      <c r="A2507" s="8">
        <v>792.0</v>
      </c>
      <c r="B2507" t="s">
        <v>3466</v>
      </c>
      <c r="C2507" s="25">
        <v>37778.0</v>
      </c>
      <c r="D2507" t="str">
        <f t="shared" si="1"/>
        <v>6</v>
      </c>
      <c r="E2507">
        <v>2003.0</v>
      </c>
      <c r="F2507" t="s">
        <v>999</v>
      </c>
      <c r="G2507" s="26">
        <v>4361898.0</v>
      </c>
      <c r="H2507" s="26">
        <v>3031801.0</v>
      </c>
      <c r="I2507" s="26" t="str">
        <f t="shared" si="2"/>
        <v>  (1,330,097)</v>
      </c>
      <c r="J2507" s="27" t="str">
        <f>VLOOKUP(A2507,Vlookup!$K$2:$N$4579,MATCH(Vlookup!N2506,Vlookup!K2506:N2506,0),0)</f>
        <v>  120 </v>
      </c>
      <c r="K2507">
        <v>5.6</v>
      </c>
      <c r="L2507" s="26">
        <v>28.0</v>
      </c>
    </row>
    <row r="2508" ht="14.25" customHeight="1">
      <c r="A2508" s="8">
        <v>793.0</v>
      </c>
      <c r="B2508" t="s">
        <v>3467</v>
      </c>
      <c r="C2508" s="25">
        <v>37777.0</v>
      </c>
      <c r="D2508" t="str">
        <f t="shared" si="1"/>
        <v>6</v>
      </c>
      <c r="E2508">
        <v>2003.0</v>
      </c>
      <c r="F2508" t="s">
        <v>999</v>
      </c>
      <c r="G2508" s="26">
        <v>7.6E7</v>
      </c>
      <c r="H2508" s="26">
        <v>2.36350661E8</v>
      </c>
      <c r="I2508" s="26" t="str">
        <f t="shared" si="2"/>
        <v>  160,350,661 </v>
      </c>
      <c r="J2508" s="27" t="str">
        <f>VLOOKUP(A2508,Vlookup!$K$2:$N$4579,MATCH(Vlookup!N2507,Vlookup!K2507:N2507,0),0)</f>
        <v>  120 </v>
      </c>
      <c r="K2508">
        <v>6.2</v>
      </c>
      <c r="L2508" s="26">
        <v>2087.0</v>
      </c>
    </row>
    <row r="2509" ht="14.25" customHeight="1">
      <c r="A2509" s="8">
        <v>794.0</v>
      </c>
      <c r="B2509" t="s">
        <v>3468</v>
      </c>
      <c r="C2509" s="25">
        <v>37771.0</v>
      </c>
      <c r="D2509" t="str">
        <f t="shared" si="1"/>
        <v>5</v>
      </c>
      <c r="E2509">
        <v>2003.0</v>
      </c>
      <c r="F2509" t="s">
        <v>999</v>
      </c>
      <c r="G2509" s="26">
        <v>9.4E7</v>
      </c>
      <c r="H2509" s="26">
        <v>9.40335536E8</v>
      </c>
      <c r="I2509" s="26" t="str">
        <f t="shared" si="2"/>
        <v>  846,335,536 </v>
      </c>
      <c r="J2509" s="27" t="str">
        <f>VLOOKUP(A2509,Vlookup!$K$2:$N$4579,MATCH(Vlookup!N2508,Vlookup!K2508:N2508,0),0)</f>
        <v>  111 </v>
      </c>
      <c r="K2509">
        <v>7.6</v>
      </c>
      <c r="L2509" s="26">
        <v>6292.0</v>
      </c>
    </row>
    <row r="2510" ht="14.25" customHeight="1">
      <c r="A2510" s="8">
        <v>795.0</v>
      </c>
      <c r="B2510" t="s">
        <v>3469</v>
      </c>
      <c r="C2510" s="25">
        <v>37771.0</v>
      </c>
      <c r="D2510" t="str">
        <f t="shared" si="1"/>
        <v>5</v>
      </c>
      <c r="E2510">
        <v>2003.0</v>
      </c>
      <c r="F2510" t="s">
        <v>999</v>
      </c>
      <c r="G2510" s="26">
        <v>6.0E7</v>
      </c>
      <c r="H2510" s="26">
        <v>1.76070171E8</v>
      </c>
      <c r="I2510" s="26" t="str">
        <f t="shared" si="2"/>
        <v>  116,070,171 </v>
      </c>
      <c r="J2510" s="27" t="str">
        <f>VLOOKUP(A2510,Vlookup!$K$2:$N$4579,MATCH(Vlookup!N2509,Vlookup!K2509:N2509,0),0)</f>
        <v>  114 </v>
      </c>
      <c r="K2510">
        <v>6.6</v>
      </c>
      <c r="L2510" s="26">
        <v>1949.0</v>
      </c>
    </row>
    <row r="2511" ht="14.25" customHeight="1">
      <c r="A2511" s="8">
        <v>796.0</v>
      </c>
      <c r="B2511" t="s">
        <v>3470</v>
      </c>
      <c r="C2511" s="25">
        <v>37771.0</v>
      </c>
      <c r="D2511" t="str">
        <f t="shared" si="1"/>
        <v>5</v>
      </c>
      <c r="E2511">
        <v>2003.0</v>
      </c>
      <c r="F2511" t="s">
        <v>999</v>
      </c>
      <c r="G2511" s="26">
        <v>1.26E7</v>
      </c>
      <c r="H2511" s="26">
        <v>2.8650575E7</v>
      </c>
      <c r="I2511" s="26" t="str">
        <f t="shared" si="2"/>
        <v>  16,050,575 </v>
      </c>
      <c r="J2511" s="27" t="str">
        <f>VLOOKUP(A2511,Vlookup!$K$2:$N$4579,MATCH(Vlookup!N2510,Vlookup!K2510:N2510,0),0)</f>
        <v>  97 </v>
      </c>
      <c r="K2511">
        <v>6.0</v>
      </c>
      <c r="L2511" s="26">
        <v>652.0</v>
      </c>
    </row>
    <row r="2512" ht="14.25" customHeight="1">
      <c r="A2512" s="8">
        <v>801.0</v>
      </c>
      <c r="B2512" t="s">
        <v>3471</v>
      </c>
      <c r="C2512" s="25">
        <v>37764.0</v>
      </c>
      <c r="D2512" t="str">
        <f t="shared" si="1"/>
        <v>5</v>
      </c>
      <c r="E2512">
        <v>2003.0</v>
      </c>
      <c r="F2512" t="s">
        <v>999</v>
      </c>
      <c r="G2512" s="26">
        <v>8.0E7</v>
      </c>
      <c r="H2512" s="26">
        <v>4.84572835E8</v>
      </c>
      <c r="I2512" s="26" t="str">
        <f t="shared" si="2"/>
        <v>  404,572,835 </v>
      </c>
      <c r="J2512" s="27" t="str">
        <f>VLOOKUP(A2512,Vlookup!$K$2:$N$4579,MATCH(Vlookup!N2511,Vlookup!K2511:N2511,0),0)</f>
        <v>  121 </v>
      </c>
      <c r="K2512">
        <v>6.4</v>
      </c>
      <c r="L2512" s="26">
        <v>3121.0</v>
      </c>
    </row>
    <row r="2513" ht="14.25" customHeight="1">
      <c r="A2513" s="8">
        <v>802.0</v>
      </c>
      <c r="B2513" t="s">
        <v>3472</v>
      </c>
      <c r="C2513" s="25">
        <v>37762.0</v>
      </c>
      <c r="D2513" t="str">
        <f t="shared" si="1"/>
        <v>5</v>
      </c>
      <c r="E2513">
        <v>2003.0</v>
      </c>
      <c r="F2513" t="s">
        <v>1116</v>
      </c>
      <c r="G2513" s="26">
        <v>8000000.0</v>
      </c>
      <c r="H2513" s="26">
        <v>3432342.0</v>
      </c>
      <c r="I2513" s="26" t="str">
        <f t="shared" si="2"/>
        <v>  (4,567,658)</v>
      </c>
      <c r="J2513" s="27" t="str">
        <f>VLOOKUP(A2513,Vlookup!$K$2:$N$4579,MATCH(Vlookup!N2512,Vlookup!K2512:N2512,0),0)</f>
        <v>  153 </v>
      </c>
      <c r="K2513">
        <v>6.7</v>
      </c>
      <c r="L2513" s="26">
        <v>80.0</v>
      </c>
    </row>
    <row r="2514" ht="14.25" customHeight="1">
      <c r="A2514" s="8">
        <v>804.0</v>
      </c>
      <c r="B2514" t="s">
        <v>3473</v>
      </c>
      <c r="C2514" s="25">
        <v>37760.0</v>
      </c>
      <c r="D2514" t="str">
        <f t="shared" si="1"/>
        <v>5</v>
      </c>
      <c r="E2514">
        <v>2003.0</v>
      </c>
      <c r="F2514" t="s">
        <v>1250</v>
      </c>
      <c r="G2514" s="26">
        <v>1.0E7</v>
      </c>
      <c r="H2514" s="26">
        <v>1.6680836E7</v>
      </c>
      <c r="I2514" s="26" t="str">
        <f t="shared" si="2"/>
        <v>  6,680,836 </v>
      </c>
      <c r="J2514" s="27" t="str">
        <f>VLOOKUP(A2514,Vlookup!$K$2:$N$4579,MATCH(Vlookup!N2513,Vlookup!K2513:N2513,0),0)</f>
        <v>  119 </v>
      </c>
      <c r="K2514">
        <v>7.6</v>
      </c>
      <c r="L2514" s="26">
        <v>619.0</v>
      </c>
    </row>
    <row r="2515" ht="14.25" customHeight="1">
      <c r="A2515" s="8">
        <v>805.0</v>
      </c>
      <c r="B2515" t="s">
        <v>3474</v>
      </c>
      <c r="C2515" s="25">
        <v>37759.0</v>
      </c>
      <c r="D2515" t="str">
        <f t="shared" si="1"/>
        <v>5</v>
      </c>
      <c r="E2515">
        <v>2003.0</v>
      </c>
      <c r="F2515" t="s">
        <v>999</v>
      </c>
      <c r="G2515" s="26">
        <v>7800000.0</v>
      </c>
      <c r="H2515" s="26">
        <v>2.2441323E7</v>
      </c>
      <c r="I2515" s="26" t="str">
        <f t="shared" si="2"/>
        <v>  14,641,323 </v>
      </c>
      <c r="J2515" s="27" t="str">
        <f>VLOOKUP(A2515,Vlookup!$K$2:$N$4579,MATCH(Vlookup!N2514,Vlookup!K2514:N2514,0),0)</f>
        <v>  136 </v>
      </c>
      <c r="K2515">
        <v>6.5</v>
      </c>
      <c r="L2515" s="26">
        <v>154.0</v>
      </c>
    </row>
    <row r="2516" ht="14.25" customHeight="1">
      <c r="A2516" s="8">
        <v>806.0</v>
      </c>
      <c r="B2516" t="s">
        <v>3475</v>
      </c>
      <c r="C2516" s="25">
        <v>37759.0</v>
      </c>
      <c r="D2516" t="str">
        <f t="shared" si="1"/>
        <v>5</v>
      </c>
      <c r="E2516">
        <v>2003.0</v>
      </c>
      <c r="F2516" t="s">
        <v>999</v>
      </c>
      <c r="G2516" s="26">
        <v>3000000.0</v>
      </c>
      <c r="H2516" s="26">
        <v>1.0012022E7</v>
      </c>
      <c r="I2516" s="26" t="str">
        <f t="shared" si="2"/>
        <v>  7,012,022 </v>
      </c>
      <c r="J2516" s="27" t="str">
        <f>VLOOKUP(A2516,Vlookup!$K$2:$N$4579,MATCH(Vlookup!N2515,Vlookup!K2515:N2515,0),0)</f>
        <v>  110 </v>
      </c>
      <c r="K2516">
        <v>7.0</v>
      </c>
      <c r="L2516" s="26">
        <v>410.0</v>
      </c>
    </row>
    <row r="2517" ht="14.25" customHeight="1">
      <c r="A2517" s="8">
        <v>807.0</v>
      </c>
      <c r="B2517" t="s">
        <v>3476</v>
      </c>
      <c r="C2517" s="25">
        <v>37756.0</v>
      </c>
      <c r="D2517" t="str">
        <f t="shared" si="1"/>
        <v>5</v>
      </c>
      <c r="E2517">
        <v>2003.0</v>
      </c>
      <c r="F2517" t="s">
        <v>999</v>
      </c>
      <c r="G2517" s="26">
        <v>1.5E8</v>
      </c>
      <c r="H2517" s="26">
        <v>7.38599701E8</v>
      </c>
      <c r="I2517" s="26" t="str">
        <f t="shared" si="2"/>
        <v>  588,599,701 </v>
      </c>
      <c r="J2517" s="27" t="str">
        <f>VLOOKUP(A2517,Vlookup!$K$2:$N$4579,MATCH(Vlookup!N2516,Vlookup!K2516:N2516,0),0)</f>
        <v>  127 </v>
      </c>
      <c r="K2517">
        <v>6.7</v>
      </c>
      <c r="L2517" s="26">
        <v>3500.0</v>
      </c>
    </row>
    <row r="2518" ht="14.25" customHeight="1">
      <c r="A2518" s="8">
        <v>808.0</v>
      </c>
      <c r="B2518" t="s">
        <v>3477</v>
      </c>
      <c r="C2518" s="25">
        <v>37749.0</v>
      </c>
      <c r="D2518" t="str">
        <f t="shared" si="1"/>
        <v>5</v>
      </c>
      <c r="E2518">
        <v>2003.0</v>
      </c>
      <c r="F2518" t="s">
        <v>999</v>
      </c>
      <c r="G2518" s="26">
        <v>3.5E7</v>
      </c>
      <c r="H2518" s="26">
        <v>2.0298207E7</v>
      </c>
      <c r="I2518" s="26" t="str">
        <f t="shared" si="2"/>
        <v>  (14,701,793)</v>
      </c>
      <c r="J2518" s="27" t="str">
        <f>VLOOKUP(A2518,Vlookup!$K$2:$N$4579,MATCH(Vlookup!N2517,Vlookup!K2517:N2517,0),0)</f>
        <v>  90 </v>
      </c>
      <c r="K2518">
        <v>6.1</v>
      </c>
      <c r="L2518" s="26">
        <v>202.0</v>
      </c>
    </row>
    <row r="2519" ht="14.25" customHeight="1">
      <c r="A2519" s="8">
        <v>809.0</v>
      </c>
      <c r="B2519" t="s">
        <v>3478</v>
      </c>
      <c r="C2519" s="25">
        <v>37744.0</v>
      </c>
      <c r="D2519" t="str">
        <f t="shared" si="1"/>
        <v>5</v>
      </c>
      <c r="E2519">
        <v>2003.0</v>
      </c>
      <c r="F2519" t="s">
        <v>999</v>
      </c>
      <c r="G2519" s="26">
        <v>6.0E7</v>
      </c>
      <c r="H2519" s="26">
        <v>1.64433867E8</v>
      </c>
      <c r="I2519" s="26" t="str">
        <f t="shared" si="2"/>
        <v>  104,433,867 </v>
      </c>
      <c r="J2519" s="27" t="str">
        <f>VLOOKUP(A2519,Vlookup!$K$2:$N$4579,MATCH(Vlookup!N2518,Vlookup!K2518:N2518,0),0)</f>
        <v>  93 </v>
      </c>
      <c r="K2519">
        <v>5.6</v>
      </c>
      <c r="L2519" s="26">
        <v>526.0</v>
      </c>
    </row>
    <row r="2520" ht="14.25" customHeight="1">
      <c r="A2520" s="8">
        <v>810.0</v>
      </c>
      <c r="B2520" t="s">
        <v>3479</v>
      </c>
      <c r="C2520" s="25">
        <v>37741.0</v>
      </c>
      <c r="D2520" t="str">
        <f t="shared" si="1"/>
        <v>4</v>
      </c>
      <c r="E2520">
        <v>2003.0</v>
      </c>
      <c r="F2520" t="s">
        <v>999</v>
      </c>
      <c r="G2520" s="26">
        <v>1.8E7</v>
      </c>
      <c r="H2520" s="26">
        <v>5.8878723E7</v>
      </c>
      <c r="I2520" s="26" t="str">
        <f t="shared" si="2"/>
        <v>  40,878,723 </v>
      </c>
      <c r="J2520" s="27" t="str">
        <f>VLOOKUP(A2520,Vlookup!$K$2:$N$4579,MATCH(Vlookup!N2519,Vlookup!K2519:N2519,0),0)</f>
        <v>  93 </v>
      </c>
      <c r="K2520">
        <v>6.4</v>
      </c>
      <c r="L2520" s="26">
        <v>178.0</v>
      </c>
    </row>
    <row r="2521" ht="14.25" customHeight="1">
      <c r="A2521" s="8">
        <v>812.0</v>
      </c>
      <c r="B2521" t="s">
        <v>3480</v>
      </c>
      <c r="C2521" s="25">
        <v>37736.0</v>
      </c>
      <c r="D2521" t="str">
        <f t="shared" si="1"/>
        <v>4</v>
      </c>
      <c r="E2521">
        <v>2003.0</v>
      </c>
      <c r="F2521" t="s">
        <v>999</v>
      </c>
      <c r="G2521" s="26">
        <v>3.0E7</v>
      </c>
      <c r="H2521" s="26">
        <v>9.0259536E7</v>
      </c>
      <c r="I2521" s="26" t="str">
        <f t="shared" si="2"/>
        <v>  60,259,536 </v>
      </c>
      <c r="J2521" s="27" t="str">
        <f>VLOOKUP(A2521,Vlookup!$K$2:$N$4579,MATCH(Vlookup!N2520,Vlookup!K2520:N2520,0),0)</f>
        <v>  90 </v>
      </c>
      <c r="K2521">
        <v>7.1</v>
      </c>
      <c r="L2521" s="26">
        <v>1090.0</v>
      </c>
    </row>
    <row r="2522" ht="14.25" customHeight="1">
      <c r="A2522" s="8">
        <v>813.0</v>
      </c>
      <c r="B2522" t="s">
        <v>3481</v>
      </c>
      <c r="C2522" s="25">
        <v>37736.0</v>
      </c>
      <c r="D2522" t="str">
        <f t="shared" si="1"/>
        <v>4</v>
      </c>
      <c r="E2522">
        <v>2003.0</v>
      </c>
      <c r="F2522" t="s">
        <v>999</v>
      </c>
      <c r="G2522" s="26">
        <v>1.7E7</v>
      </c>
      <c r="H2522" s="26">
        <v>5.5534455E7</v>
      </c>
      <c r="I2522" s="26" t="str">
        <f t="shared" si="2"/>
        <v>  38,534,455 </v>
      </c>
      <c r="J2522" s="27" t="str">
        <f>VLOOKUP(A2522,Vlookup!$K$2:$N$4579,MATCH(Vlookup!N2521,Vlookup!K2521:N2521,0),0)</f>
        <v>  88 </v>
      </c>
      <c r="K2522">
        <v>5.8</v>
      </c>
      <c r="L2522" s="26">
        <v>292.0</v>
      </c>
    </row>
    <row r="2523" ht="14.25" customHeight="1">
      <c r="A2523" s="8">
        <v>814.0</v>
      </c>
      <c r="B2523" t="s">
        <v>3482</v>
      </c>
      <c r="C2523" s="25">
        <v>37735.0</v>
      </c>
      <c r="D2523" t="str">
        <f t="shared" si="1"/>
        <v>4</v>
      </c>
      <c r="E2523">
        <v>2003.0</v>
      </c>
      <c r="F2523" t="s">
        <v>999</v>
      </c>
      <c r="G2523" s="26">
        <v>1.1E8</v>
      </c>
      <c r="H2523" s="26">
        <v>4.07711549E8</v>
      </c>
      <c r="I2523" s="26" t="str">
        <f t="shared" si="2"/>
        <v>  297,711,549 </v>
      </c>
      <c r="J2523" s="27" t="str">
        <f>VLOOKUP(A2523,Vlookup!$K$2:$N$4579,MATCH(Vlookup!N2522,Vlookup!K2522:N2522,0),0)</f>
        <v>  97 </v>
      </c>
      <c r="K2523">
        <v>6.8</v>
      </c>
      <c r="L2523" s="26">
        <v>3572.0</v>
      </c>
    </row>
    <row r="2524" ht="14.25" customHeight="1">
      <c r="A2524" s="8">
        <v>816.0</v>
      </c>
      <c r="B2524" t="s">
        <v>3483</v>
      </c>
      <c r="C2524" s="25">
        <v>37729.0</v>
      </c>
      <c r="D2524" t="str">
        <f t="shared" si="1"/>
        <v>4</v>
      </c>
      <c r="E2524">
        <v>2003.0</v>
      </c>
      <c r="F2524" t="s">
        <v>999</v>
      </c>
      <c r="G2524" s="26">
        <v>5.0E7</v>
      </c>
      <c r="H2524" s="26">
        <v>4.2792561E7</v>
      </c>
      <c r="I2524" s="26" t="str">
        <f t="shared" si="2"/>
        <v>  (7,207,439)</v>
      </c>
      <c r="J2524" s="27" t="str">
        <f>VLOOKUP(A2524,Vlookup!$K$2:$N$4579,MATCH(Vlookup!N2523,Vlookup!K2523:N2523,0),0)</f>
        <v>  94 </v>
      </c>
      <c r="K2524">
        <v>6.2</v>
      </c>
      <c r="L2524" s="26">
        <v>290.0</v>
      </c>
    </row>
    <row r="2525" ht="14.25" customHeight="1">
      <c r="A2525" s="8">
        <v>817.0</v>
      </c>
      <c r="B2525" t="s">
        <v>3484</v>
      </c>
      <c r="C2525" s="25">
        <v>37727.0</v>
      </c>
      <c r="D2525" t="str">
        <f t="shared" si="1"/>
        <v>4</v>
      </c>
      <c r="E2525">
        <v>2003.0</v>
      </c>
      <c r="F2525" t="s">
        <v>999</v>
      </c>
      <c r="G2525" s="26">
        <v>6000000.0</v>
      </c>
      <c r="H2525" s="26">
        <v>1.8750246E7</v>
      </c>
      <c r="I2525" s="26" t="str">
        <f t="shared" si="2"/>
        <v>  12,750,246 </v>
      </c>
      <c r="J2525" s="27" t="str">
        <f>VLOOKUP(A2525,Vlookup!$K$2:$N$4579,MATCH(Vlookup!N2524,Vlookup!K2524:N2524,0),0)</f>
        <v>  95 </v>
      </c>
      <c r="K2525">
        <v>6.6</v>
      </c>
      <c r="L2525" s="26">
        <v>75.0</v>
      </c>
    </row>
    <row r="2526" ht="14.25" customHeight="1">
      <c r="A2526" s="8">
        <v>818.0</v>
      </c>
      <c r="B2526" t="s">
        <v>3485</v>
      </c>
      <c r="C2526" s="25">
        <v>37722.0</v>
      </c>
      <c r="D2526" t="str">
        <f t="shared" si="1"/>
        <v>4</v>
      </c>
      <c r="E2526">
        <v>2003.0</v>
      </c>
      <c r="F2526" t="s">
        <v>999</v>
      </c>
      <c r="G2526" s="26">
        <v>7.5E7</v>
      </c>
      <c r="H2526" s="26">
        <v>1.95745823E8</v>
      </c>
      <c r="I2526" s="26" t="str">
        <f t="shared" si="2"/>
        <v>  120,745,823 </v>
      </c>
      <c r="J2526" s="27" t="str">
        <f>VLOOKUP(A2526,Vlookup!$K$2:$N$4579,MATCH(Vlookup!N2525,Vlookup!K2525:N2525,0),0)</f>
        <v>  94 </v>
      </c>
      <c r="K2526">
        <v>5.9</v>
      </c>
      <c r="L2526" s="26">
        <v>937.0</v>
      </c>
    </row>
    <row r="2527" ht="14.25" customHeight="1">
      <c r="A2527" s="8">
        <v>819.0</v>
      </c>
      <c r="B2527" t="s">
        <v>3486</v>
      </c>
      <c r="C2527" s="25">
        <v>37722.0</v>
      </c>
      <c r="D2527" t="str">
        <f t="shared" si="1"/>
        <v>4</v>
      </c>
      <c r="E2527">
        <v>2003.0</v>
      </c>
      <c r="F2527" t="s">
        <v>999</v>
      </c>
      <c r="G2527" s="26">
        <v>7000000.0</v>
      </c>
      <c r="H2527" s="26">
        <v>1.6829545E7</v>
      </c>
      <c r="I2527" s="26" t="str">
        <f t="shared" si="2"/>
        <v>  9,829,545 </v>
      </c>
      <c r="J2527" s="27" t="str">
        <f>VLOOKUP(A2527,Vlookup!$K$2:$N$4579,MATCH(Vlookup!N2526,Vlookup!K2526:N2526,0),0)</f>
        <v>  147 </v>
      </c>
      <c r="K2527">
        <v>6.0</v>
      </c>
      <c r="L2527" s="26">
        <v>310.0</v>
      </c>
    </row>
    <row r="2528" ht="14.25" customHeight="1">
      <c r="A2528" s="8">
        <v>820.0</v>
      </c>
      <c r="B2528" t="s">
        <v>3487</v>
      </c>
      <c r="C2528" s="25">
        <v>37722.0</v>
      </c>
      <c r="D2528" t="str">
        <f t="shared" si="1"/>
        <v>4</v>
      </c>
      <c r="E2528">
        <v>2003.0</v>
      </c>
      <c r="F2528" t="s">
        <v>999</v>
      </c>
      <c r="G2528" s="26">
        <v>7000000.0</v>
      </c>
      <c r="H2528" s="26">
        <v>1.3818181E7</v>
      </c>
      <c r="I2528" s="26" t="str">
        <f t="shared" si="2"/>
        <v>  6,818,181 </v>
      </c>
      <c r="J2528" s="27" t="str">
        <f>VLOOKUP(A2528,Vlookup!$K$2:$N$4579,MATCH(Vlookup!N2527,Vlookup!K2527:N2527,0),0)</f>
        <v>  189 </v>
      </c>
      <c r="K2528">
        <v>2.8</v>
      </c>
      <c r="L2528" s="26">
        <v>106.0</v>
      </c>
    </row>
    <row r="2529" ht="14.25" customHeight="1">
      <c r="A2529" s="8">
        <v>821.0</v>
      </c>
      <c r="B2529" t="s">
        <v>3488</v>
      </c>
      <c r="C2529" s="25">
        <v>37721.0</v>
      </c>
      <c r="D2529" t="str">
        <f t="shared" si="1"/>
        <v>4</v>
      </c>
      <c r="E2529">
        <v>2003.0</v>
      </c>
      <c r="F2529" t="s">
        <v>999</v>
      </c>
      <c r="G2529" s="26">
        <v>1.3E7</v>
      </c>
      <c r="H2529" s="26">
        <v>1.7040871E7</v>
      </c>
      <c r="I2529" s="26" t="str">
        <f t="shared" si="2"/>
        <v>  4,040,871 </v>
      </c>
      <c r="J2529" s="27" t="str">
        <f>VLOOKUP(A2529,Vlookup!$K$2:$N$4579,MATCH(Vlookup!N2528,Vlookup!K2528:N2528,0),0)</f>
        <v>  186 </v>
      </c>
      <c r="K2529">
        <v>7.1</v>
      </c>
      <c r="L2529" s="26">
        <v>39.0</v>
      </c>
    </row>
    <row r="2530" ht="14.25" customHeight="1">
      <c r="A2530" s="8">
        <v>824.0</v>
      </c>
      <c r="B2530" t="s">
        <v>3489</v>
      </c>
      <c r="C2530" s="25">
        <v>37717.0</v>
      </c>
      <c r="D2530" t="str">
        <f t="shared" si="1"/>
        <v>4</v>
      </c>
      <c r="E2530">
        <v>2003.0</v>
      </c>
      <c r="F2530" t="s">
        <v>999</v>
      </c>
      <c r="G2530" s="26">
        <v>4.0E7</v>
      </c>
      <c r="H2530" s="26">
        <v>1.60583018E8</v>
      </c>
      <c r="I2530" s="26" t="str">
        <f t="shared" si="2"/>
        <v>  120,583,018 </v>
      </c>
      <c r="J2530" s="27" t="str">
        <f>VLOOKUP(A2530,Vlookup!$K$2:$N$4579,MATCH(Vlookup!N2529,Vlookup!K2529:N2529,0),0)</f>
        <v>  127 </v>
      </c>
      <c r="K2530">
        <v>6.0</v>
      </c>
      <c r="L2530" s="26">
        <v>875.0</v>
      </c>
    </row>
    <row r="2531" ht="14.25" customHeight="1">
      <c r="A2531" s="8">
        <v>825.0</v>
      </c>
      <c r="B2531" t="s">
        <v>3490</v>
      </c>
      <c r="C2531" s="25">
        <v>37715.0</v>
      </c>
      <c r="D2531" t="str">
        <f t="shared" si="1"/>
        <v>4</v>
      </c>
      <c r="E2531">
        <v>2003.0</v>
      </c>
      <c r="F2531" t="s">
        <v>999</v>
      </c>
      <c r="G2531" s="26">
        <v>3.6E7</v>
      </c>
      <c r="H2531" s="26">
        <v>4.4350926E7</v>
      </c>
      <c r="I2531" s="26" t="str">
        <f t="shared" si="2"/>
        <v>  8,350,926 </v>
      </c>
      <c r="J2531" s="27" t="str">
        <f>VLOOKUP(A2531,Vlookup!$K$2:$N$4579,MATCH(Vlookup!N2530,Vlookup!K2530:N2530,0),0)</f>
        <v>  121 </v>
      </c>
      <c r="K2531">
        <v>5.8</v>
      </c>
      <c r="L2531" s="26">
        <v>261.0</v>
      </c>
    </row>
    <row r="2532" ht="14.25" customHeight="1">
      <c r="A2532" s="8">
        <v>826.0</v>
      </c>
      <c r="B2532" t="s">
        <v>3491</v>
      </c>
      <c r="C2532" s="25">
        <v>37708.0</v>
      </c>
      <c r="D2532" t="str">
        <f t="shared" si="1"/>
        <v>3</v>
      </c>
      <c r="E2532">
        <v>2003.0</v>
      </c>
      <c r="F2532" t="s">
        <v>999</v>
      </c>
      <c r="G2532" s="26">
        <v>6.0E7</v>
      </c>
      <c r="H2532" s="26">
        <v>7.4208267E7</v>
      </c>
      <c r="I2532" s="26" t="str">
        <f t="shared" si="2"/>
        <v>  14,208,267 </v>
      </c>
      <c r="J2532" s="27" t="str">
        <f>VLOOKUP(A2532,Vlookup!$K$2:$N$4579,MATCH(Vlookup!N2531,Vlookup!K2531:N2531,0),0)</f>
        <v>  161 </v>
      </c>
      <c r="K2532">
        <v>5.5</v>
      </c>
      <c r="L2532" s="26">
        <v>531.0</v>
      </c>
    </row>
    <row r="2533" ht="14.25" customHeight="1">
      <c r="A2533" s="8">
        <v>829.0</v>
      </c>
      <c r="B2533" t="s">
        <v>3492</v>
      </c>
      <c r="C2533" s="25">
        <v>37701.0</v>
      </c>
      <c r="D2533" t="str">
        <f t="shared" si="1"/>
        <v>3</v>
      </c>
      <c r="E2533">
        <v>2003.0</v>
      </c>
      <c r="F2533" t="s">
        <v>999</v>
      </c>
      <c r="G2533" s="26">
        <v>6.8E7</v>
      </c>
      <c r="H2533" s="26">
        <v>7.5715436E7</v>
      </c>
      <c r="I2533" s="26" t="str">
        <f t="shared" si="2"/>
        <v>  7,715,436 </v>
      </c>
      <c r="J2533" s="27" t="str">
        <f>VLOOKUP(A2533,Vlookup!$K$2:$N$4579,MATCH(Vlookup!N2532,Vlookup!K2532:N2532,0),0)</f>
        <v>  130 </v>
      </c>
      <c r="K2533">
        <v>5.2</v>
      </c>
      <c r="L2533" s="26">
        <v>574.0</v>
      </c>
    </row>
    <row r="2534" ht="14.25" customHeight="1">
      <c r="A2534" s="8">
        <v>830.0</v>
      </c>
      <c r="B2534" t="s">
        <v>3493</v>
      </c>
      <c r="C2534" s="25">
        <v>37694.0</v>
      </c>
      <c r="D2534" t="str">
        <f t="shared" si="1"/>
        <v>3</v>
      </c>
      <c r="E2534">
        <v>2003.0</v>
      </c>
      <c r="F2534" t="s">
        <v>999</v>
      </c>
      <c r="G2534" s="26">
        <v>2.8E7</v>
      </c>
      <c r="H2534" s="26">
        <v>5.8795814E7</v>
      </c>
      <c r="I2534" s="26" t="str">
        <f t="shared" si="2"/>
        <v>  30,795,814 </v>
      </c>
      <c r="J2534" s="27" t="str">
        <f>VLOOKUP(A2534,Vlookup!$K$2:$N$4579,MATCH(Vlookup!N2533,Vlookup!K2533:N2533,0),0)</f>
        <v>  98 </v>
      </c>
      <c r="K2534">
        <v>5.0</v>
      </c>
      <c r="L2534" s="26">
        <v>289.0</v>
      </c>
    </row>
    <row r="2535" ht="14.25" customHeight="1">
      <c r="A2535" s="8">
        <v>834.0</v>
      </c>
      <c r="B2535" t="s">
        <v>3494</v>
      </c>
      <c r="C2535" s="25">
        <v>37691.0</v>
      </c>
      <c r="D2535" t="str">
        <f t="shared" si="1"/>
        <v>3</v>
      </c>
      <c r="E2535">
        <v>2003.0</v>
      </c>
      <c r="F2535" t="s">
        <v>999</v>
      </c>
      <c r="G2535" s="26">
        <v>5.5E7</v>
      </c>
      <c r="H2535" s="26">
        <v>3.4234008E7</v>
      </c>
      <c r="I2535" s="26" t="str">
        <f t="shared" si="2"/>
        <v>  (20,765,992)</v>
      </c>
      <c r="J2535" s="27" t="str">
        <f>VLOOKUP(A2535,Vlookup!$K$2:$N$4579,MATCH(Vlookup!N2534,Vlookup!K2534:N2534,0),0)</f>
        <v>  106 </v>
      </c>
      <c r="K2535">
        <v>6.0</v>
      </c>
      <c r="L2535" s="26">
        <v>194.0</v>
      </c>
    </row>
    <row r="2536" ht="14.25" customHeight="1">
      <c r="A2536" s="8">
        <v>837.0</v>
      </c>
      <c r="B2536" t="s">
        <v>3495</v>
      </c>
      <c r="C2536" s="25">
        <v>37687.0</v>
      </c>
      <c r="D2536" t="str">
        <f t="shared" si="1"/>
        <v>3</v>
      </c>
      <c r="E2536">
        <v>2003.0</v>
      </c>
      <c r="F2536" t="s">
        <v>999</v>
      </c>
      <c r="G2536" s="26">
        <v>7.0E7</v>
      </c>
      <c r="H2536" s="26">
        <v>8.5632458E7</v>
      </c>
      <c r="I2536" s="26" t="str">
        <f t="shared" si="2"/>
        <v>  15,632,458 </v>
      </c>
      <c r="J2536" s="27" t="str">
        <f>VLOOKUP(A2536,Vlookup!$K$2:$N$4579,MATCH(Vlookup!N2535,Vlookup!K2535:N2535,0),0)</f>
        <v>  87 </v>
      </c>
      <c r="K2536">
        <v>6.4</v>
      </c>
      <c r="L2536" s="26">
        <v>582.0</v>
      </c>
    </row>
    <row r="2537" ht="14.25" customHeight="1">
      <c r="A2537" s="8">
        <v>840.0</v>
      </c>
      <c r="B2537" t="s">
        <v>3496</v>
      </c>
      <c r="C2537" s="25">
        <v>37687.0</v>
      </c>
      <c r="D2537" t="str">
        <f t="shared" si="1"/>
        <v>3</v>
      </c>
      <c r="E2537">
        <v>2003.0</v>
      </c>
      <c r="F2537" t="s">
        <v>999</v>
      </c>
      <c r="G2537" s="26">
        <v>2.0E7</v>
      </c>
      <c r="H2537" s="26">
        <v>1.32675402E8</v>
      </c>
      <c r="I2537" s="26" t="str">
        <f t="shared" si="2"/>
        <v>  112,675,402 </v>
      </c>
      <c r="J2537" s="27" t="str">
        <f>VLOOKUP(A2537,Vlookup!$K$2:$N$4579,MATCH(Vlookup!N2536,Vlookup!K2536:N2536,0),0)</f>
        <v>  135 </v>
      </c>
      <c r="K2537">
        <v>5.4</v>
      </c>
      <c r="L2537" s="26">
        <v>191.0</v>
      </c>
    </row>
    <row r="2538" ht="14.25" customHeight="1">
      <c r="A2538" s="8">
        <v>841.0</v>
      </c>
      <c r="B2538" t="s">
        <v>3497</v>
      </c>
      <c r="C2538" s="25">
        <v>37680.0</v>
      </c>
      <c r="D2538" t="str">
        <f t="shared" si="1"/>
        <v>2</v>
      </c>
      <c r="E2538">
        <v>2003.0</v>
      </c>
      <c r="F2538" t="s">
        <v>999</v>
      </c>
      <c r="G2538" s="26">
        <v>2.5E7</v>
      </c>
      <c r="H2538" s="26">
        <v>5.6489558E7</v>
      </c>
      <c r="I2538" s="26" t="str">
        <f t="shared" si="2"/>
        <v>  31,489,558 </v>
      </c>
      <c r="J2538" s="27" t="str">
        <f>VLOOKUP(A2538,Vlookup!$K$2:$N$4579,MATCH(Vlookup!N2537,Vlookup!K2537:N2537,0),0)</f>
        <v>  137 </v>
      </c>
      <c r="K2538">
        <v>5.8</v>
      </c>
      <c r="L2538" s="26">
        <v>242.0</v>
      </c>
    </row>
    <row r="2539" ht="14.25" customHeight="1">
      <c r="A2539" s="8">
        <v>844.0</v>
      </c>
      <c r="B2539" t="s">
        <v>3498</v>
      </c>
      <c r="C2539" s="25">
        <v>37673.0</v>
      </c>
      <c r="D2539" t="str">
        <f t="shared" si="1"/>
        <v>2</v>
      </c>
      <c r="E2539">
        <v>2003.0</v>
      </c>
      <c r="F2539" t="s">
        <v>999</v>
      </c>
      <c r="G2539" s="26">
        <v>5.6E7</v>
      </c>
      <c r="H2539" s="26">
        <v>1.2923936E7</v>
      </c>
      <c r="I2539" s="26" t="str">
        <f t="shared" si="2"/>
        <v>  (43,076,064)</v>
      </c>
      <c r="J2539" s="27" t="str">
        <f>VLOOKUP(A2539,Vlookup!$K$2:$N$4579,MATCH(Vlookup!N2538,Vlookup!K2538:N2538,0),0)</f>
        <v>  129 </v>
      </c>
      <c r="K2539">
        <v>6.1</v>
      </c>
      <c r="L2539" s="26">
        <v>49.0</v>
      </c>
    </row>
    <row r="2540" ht="14.25" customHeight="1">
      <c r="A2540" s="8">
        <v>845.0</v>
      </c>
      <c r="B2540" t="s">
        <v>3499</v>
      </c>
      <c r="C2540" s="25">
        <v>37673.0</v>
      </c>
      <c r="D2540" t="str">
        <f t="shared" si="1"/>
        <v>2</v>
      </c>
      <c r="E2540">
        <v>2003.0</v>
      </c>
      <c r="F2540" t="s">
        <v>999</v>
      </c>
      <c r="G2540" s="26">
        <v>5.0E7</v>
      </c>
      <c r="H2540" s="26">
        <v>3.8955598E7</v>
      </c>
      <c r="I2540" s="26" t="str">
        <f t="shared" si="2"/>
        <v>  (11,044,402)</v>
      </c>
      <c r="J2540" s="27" t="str">
        <f>VLOOKUP(A2540,Vlookup!$K$2:$N$4579,MATCH(Vlookup!N2539,Vlookup!K2539:N2539,0),0)</f>
        <v>  101 </v>
      </c>
      <c r="K2540">
        <v>7.3</v>
      </c>
      <c r="L2540" s="26">
        <v>497.0</v>
      </c>
    </row>
    <row r="2541" ht="14.25" customHeight="1">
      <c r="A2541" s="8">
        <v>846.0</v>
      </c>
      <c r="B2541" t="s">
        <v>3500</v>
      </c>
      <c r="C2541" s="25">
        <v>37673.0</v>
      </c>
      <c r="D2541" t="str">
        <f t="shared" si="1"/>
        <v>2</v>
      </c>
      <c r="E2541">
        <v>2003.0</v>
      </c>
      <c r="F2541" t="s">
        <v>999</v>
      </c>
      <c r="G2541" s="26">
        <v>2.4E7</v>
      </c>
      <c r="H2541" s="26">
        <v>8.7055349E7</v>
      </c>
      <c r="I2541" s="26" t="str">
        <f t="shared" si="2"/>
        <v>  63,055,349 </v>
      </c>
      <c r="J2541" s="27" t="str">
        <f>VLOOKUP(A2541,Vlookup!$K$2:$N$4579,MATCH(Vlookup!N2540,Vlookup!K2540:N2540,0),0)</f>
        <v>  121 </v>
      </c>
      <c r="K2541">
        <v>6.6</v>
      </c>
      <c r="L2541" s="26">
        <v>552.0</v>
      </c>
    </row>
    <row r="2542" ht="14.25" customHeight="1">
      <c r="A2542" s="8">
        <v>847.0</v>
      </c>
      <c r="B2542" t="s">
        <v>3501</v>
      </c>
      <c r="C2542" s="25">
        <v>37666.0</v>
      </c>
      <c r="D2542" t="str">
        <f t="shared" si="1"/>
        <v>2</v>
      </c>
      <c r="E2542">
        <v>2003.0</v>
      </c>
      <c r="F2542" t="s">
        <v>999</v>
      </c>
      <c r="G2542" s="26">
        <v>7.8E7</v>
      </c>
      <c r="H2542" s="26">
        <v>1.79179718E8</v>
      </c>
      <c r="I2542" s="26" t="str">
        <f t="shared" si="2"/>
        <v>  101,179,718 </v>
      </c>
      <c r="J2542" s="27" t="str">
        <f>VLOOKUP(A2542,Vlookup!$K$2:$N$4579,MATCH(Vlookup!N2541,Vlookup!K2541:N2541,0),0)</f>
        <v>  126 </v>
      </c>
      <c r="K2542">
        <v>5.0</v>
      </c>
      <c r="L2542" s="26">
        <v>1551.0</v>
      </c>
    </row>
    <row r="2543" ht="14.25" customHeight="1">
      <c r="A2543" s="8">
        <v>848.0</v>
      </c>
      <c r="B2543" t="s">
        <v>3502</v>
      </c>
      <c r="C2543" s="25">
        <v>37661.0</v>
      </c>
      <c r="D2543" t="str">
        <f t="shared" si="1"/>
        <v>2</v>
      </c>
      <c r="E2543">
        <v>2003.0</v>
      </c>
      <c r="F2543" t="s">
        <v>1180</v>
      </c>
      <c r="G2543" s="26">
        <v>4800000.0</v>
      </c>
      <c r="H2543" s="26">
        <v>7.938488E7</v>
      </c>
      <c r="I2543" s="26" t="str">
        <f t="shared" si="2"/>
        <v>  74,584,880 </v>
      </c>
      <c r="J2543" s="27" t="str">
        <f>VLOOKUP(A2543,Vlookup!$K$2:$N$4579,MATCH(Vlookup!N2542,Vlookup!K2542:N2542,0),0)</f>
        <v>  108 </v>
      </c>
      <c r="K2543">
        <v>7.4</v>
      </c>
      <c r="L2543" s="26">
        <v>602.0</v>
      </c>
    </row>
    <row r="2544" ht="14.25" customHeight="1">
      <c r="A2544" s="8">
        <v>849.0</v>
      </c>
      <c r="B2544" t="s">
        <v>3503</v>
      </c>
      <c r="C2544" s="25">
        <v>37659.0</v>
      </c>
      <c r="D2544" t="str">
        <f t="shared" si="1"/>
        <v>2</v>
      </c>
      <c r="E2544">
        <v>2003.0</v>
      </c>
      <c r="F2544" t="s">
        <v>999</v>
      </c>
      <c r="G2544" s="26">
        <v>5.0E7</v>
      </c>
      <c r="H2544" s="26">
        <v>1.77371441E8</v>
      </c>
      <c r="I2544" s="26" t="str">
        <f t="shared" si="2"/>
        <v>  127,371,441 </v>
      </c>
      <c r="J2544" s="27" t="str">
        <f>VLOOKUP(A2544,Vlookup!$K$2:$N$4579,MATCH(Vlookup!N2543,Vlookup!K2543:N2543,0),0)</f>
        <v>  117 </v>
      </c>
      <c r="K2544">
        <v>6.3</v>
      </c>
      <c r="L2544" s="26">
        <v>873.0</v>
      </c>
    </row>
    <row r="2545" ht="14.25" customHeight="1">
      <c r="A2545" s="8">
        <v>853.0</v>
      </c>
      <c r="B2545" t="s">
        <v>3504</v>
      </c>
      <c r="C2545" s="25">
        <v>37659.0</v>
      </c>
      <c r="D2545" t="str">
        <f t="shared" si="1"/>
        <v>2</v>
      </c>
      <c r="E2545">
        <v>2003.0</v>
      </c>
      <c r="F2545" t="s">
        <v>999</v>
      </c>
      <c r="G2545" s="26">
        <v>2.0E7</v>
      </c>
      <c r="H2545" s="26">
        <v>1.3568E8</v>
      </c>
      <c r="I2545" s="26" t="str">
        <f t="shared" si="2"/>
        <v>  115,680,000 </v>
      </c>
      <c r="J2545" s="27" t="str">
        <f>VLOOKUP(A2545,Vlookup!$K$2:$N$4579,MATCH(Vlookup!N2544,Vlookup!K2544:N2544,0),0)</f>
        <v>  131 </v>
      </c>
      <c r="K2545">
        <v>5.6</v>
      </c>
      <c r="L2545" s="26">
        <v>278.0</v>
      </c>
    </row>
    <row r="2546" ht="14.25" customHeight="1">
      <c r="A2546" s="8">
        <v>854.0</v>
      </c>
      <c r="B2546" t="s">
        <v>3505</v>
      </c>
      <c r="C2546" s="25">
        <v>37658.0</v>
      </c>
      <c r="D2546" t="str">
        <f t="shared" si="1"/>
        <v>2</v>
      </c>
      <c r="E2546">
        <v>2003.0</v>
      </c>
      <c r="F2546" t="s">
        <v>999</v>
      </c>
      <c r="G2546" s="26">
        <v>5.0E7</v>
      </c>
      <c r="H2546" s="26">
        <v>8.8323487E7</v>
      </c>
      <c r="I2546" s="26" t="str">
        <f t="shared" si="2"/>
        <v>  38,323,487 </v>
      </c>
      <c r="J2546" s="27" t="str">
        <f>VLOOKUP(A2546,Vlookup!$K$2:$N$4579,MATCH(Vlookup!N2545,Vlookup!K2545:N2545,0),0)</f>
        <v>  101 </v>
      </c>
      <c r="K2546">
        <v>6.0</v>
      </c>
      <c r="L2546" s="26">
        <v>707.0</v>
      </c>
    </row>
    <row r="2547" ht="14.25" customHeight="1">
      <c r="A2547" s="8">
        <v>855.0</v>
      </c>
      <c r="B2547" t="s">
        <v>3506</v>
      </c>
      <c r="C2547" s="25">
        <v>37652.0</v>
      </c>
      <c r="D2547" t="str">
        <f t="shared" si="1"/>
        <v>1</v>
      </c>
      <c r="E2547">
        <v>2003.0</v>
      </c>
      <c r="F2547" t="s">
        <v>999</v>
      </c>
      <c r="G2547" s="26">
        <v>2.6E7</v>
      </c>
      <c r="H2547" s="26">
        <v>9.0426405E7</v>
      </c>
      <c r="I2547" s="26" t="str">
        <f t="shared" si="2"/>
        <v>  64,426,405 </v>
      </c>
      <c r="J2547" s="27" t="str">
        <f>VLOOKUP(A2547,Vlookup!$K$2:$N$4579,MATCH(Vlookup!N2546,Vlookup!K2546:N2546,0),0)</f>
        <v>  144 </v>
      </c>
      <c r="K2547">
        <v>5.9</v>
      </c>
      <c r="L2547" s="26">
        <v>1046.0</v>
      </c>
    </row>
    <row r="2548" ht="14.25" customHeight="1">
      <c r="A2548" s="8">
        <v>856.0</v>
      </c>
      <c r="B2548" t="s">
        <v>3507</v>
      </c>
      <c r="C2548" s="25">
        <v>37652.0</v>
      </c>
      <c r="D2548" t="str">
        <f t="shared" si="1"/>
        <v>1</v>
      </c>
      <c r="E2548">
        <v>2003.0</v>
      </c>
      <c r="F2548" t="s">
        <v>999</v>
      </c>
      <c r="G2548" s="26">
        <v>2.4E7</v>
      </c>
      <c r="H2548" s="26">
        <v>2.3510601E7</v>
      </c>
      <c r="I2548" s="26" t="str">
        <f t="shared" si="2"/>
        <v>  (489,399)</v>
      </c>
      <c r="J2548" s="27" t="str">
        <f>VLOOKUP(A2548,Vlookup!$K$2:$N$4579,MATCH(Vlookup!N2547,Vlookup!K2547:N2547,0),0)</f>
        <v>  104 </v>
      </c>
      <c r="K2548">
        <v>5.0</v>
      </c>
      <c r="L2548" s="26">
        <v>63.0</v>
      </c>
    </row>
    <row r="2549" ht="14.25" customHeight="1">
      <c r="A2549" s="8">
        <v>857.0</v>
      </c>
      <c r="B2549" t="s">
        <v>3508</v>
      </c>
      <c r="C2549" s="25">
        <v>37651.0</v>
      </c>
      <c r="D2549" t="str">
        <f t="shared" si="1"/>
        <v>1</v>
      </c>
      <c r="E2549">
        <v>2003.0</v>
      </c>
      <c r="F2549" t="s">
        <v>999</v>
      </c>
      <c r="G2549" s="26">
        <v>8000000.0</v>
      </c>
      <c r="H2549" s="26">
        <v>4.14E7</v>
      </c>
      <c r="I2549" s="26" t="str">
        <f t="shared" si="2"/>
        <v>  33,400,000 </v>
      </c>
      <c r="J2549" s="27" t="str">
        <f>VLOOKUP(A2549,Vlookup!$K$2:$N$4579,MATCH(Vlookup!N2548,Vlookup!K2548:N2548,0),0)</f>
        <v>  169 </v>
      </c>
      <c r="K2549">
        <v>7.1</v>
      </c>
      <c r="L2549" s="26">
        <v>114.0</v>
      </c>
    </row>
    <row r="2550" ht="14.25" customHeight="1">
      <c r="A2550" s="8">
        <v>858.0</v>
      </c>
      <c r="B2550" t="s">
        <v>3509</v>
      </c>
      <c r="C2550" s="25">
        <v>37650.0</v>
      </c>
      <c r="D2550" t="str">
        <f t="shared" si="1"/>
        <v>1</v>
      </c>
      <c r="E2550">
        <v>2003.0</v>
      </c>
      <c r="F2550" t="s">
        <v>1116</v>
      </c>
      <c r="G2550" s="26">
        <v>1.45E7</v>
      </c>
      <c r="H2550" s="26">
        <v>6.5497208E7</v>
      </c>
      <c r="I2550" s="26" t="str">
        <f t="shared" si="2"/>
        <v>  50,997,208 </v>
      </c>
      <c r="J2550" s="27" t="str">
        <f>VLOOKUP(A2550,Vlookup!$K$2:$N$4579,MATCH(Vlookup!N2549,Vlookup!K2549:N2549,0),0)</f>
        <v>  105 </v>
      </c>
      <c r="K2550">
        <v>5.5</v>
      </c>
      <c r="L2550" s="26">
        <v>367.0</v>
      </c>
    </row>
    <row r="2551" ht="14.25" customHeight="1">
      <c r="A2551" s="8">
        <v>859.0</v>
      </c>
      <c r="B2551" t="s">
        <v>3510</v>
      </c>
      <c r="C2551" s="25">
        <v>37638.0</v>
      </c>
      <c r="D2551" t="str">
        <f t="shared" si="1"/>
        <v>1</v>
      </c>
      <c r="E2551">
        <v>2003.0</v>
      </c>
      <c r="F2551" t="s">
        <v>999</v>
      </c>
      <c r="G2551" s="26">
        <v>2.0E7</v>
      </c>
      <c r="H2551" s="26">
        <v>1.7432163E7</v>
      </c>
      <c r="I2551" s="26" t="str">
        <f t="shared" si="2"/>
        <v>  (2,567,837)</v>
      </c>
      <c r="J2551" s="27" t="str">
        <f>VLOOKUP(A2551,Vlookup!$K$2:$N$4579,MATCH(Vlookup!N2550,Vlookup!K2550:N2550,0),0)</f>
        <v>  119 </v>
      </c>
      <c r="K2551">
        <v>5.3</v>
      </c>
      <c r="L2551" s="26">
        <v>85.0</v>
      </c>
    </row>
    <row r="2552" ht="14.25" customHeight="1">
      <c r="A2552" s="8">
        <v>860.0</v>
      </c>
      <c r="B2552" t="s">
        <v>3511</v>
      </c>
      <c r="C2552" s="25">
        <v>37630.0</v>
      </c>
      <c r="D2552" t="str">
        <f t="shared" si="1"/>
        <v>1</v>
      </c>
      <c r="E2552">
        <v>2003.0</v>
      </c>
      <c r="F2552" t="s">
        <v>999</v>
      </c>
      <c r="G2552" s="26">
        <v>1.8E7</v>
      </c>
      <c r="H2552" s="26">
        <v>1.01564935E8</v>
      </c>
      <c r="I2552" s="26" t="str">
        <f t="shared" si="2"/>
        <v>  83,564,935 </v>
      </c>
      <c r="J2552" s="27" t="str">
        <f>VLOOKUP(A2552,Vlookup!$K$2:$N$4579,MATCH(Vlookup!N2551,Vlookup!K2551:N2551,0),0)</f>
        <v>  114 </v>
      </c>
      <c r="K2552">
        <v>5.3</v>
      </c>
      <c r="L2552" s="26">
        <v>415.0</v>
      </c>
    </row>
    <row r="2553" ht="14.25" customHeight="1">
      <c r="A2553" s="8">
        <v>861.0</v>
      </c>
      <c r="B2553" t="s">
        <v>1677</v>
      </c>
      <c r="C2553" s="25">
        <v>37622.0</v>
      </c>
      <c r="D2553" t="str">
        <f t="shared" si="1"/>
        <v>1</v>
      </c>
      <c r="E2553">
        <v>2003.0</v>
      </c>
      <c r="F2553" t="s">
        <v>1065</v>
      </c>
      <c r="G2553" s="26">
        <v>3000000.0</v>
      </c>
      <c r="H2553" s="26">
        <v>1.4980005E7</v>
      </c>
      <c r="I2553" s="26" t="str">
        <f t="shared" si="2"/>
        <v>  11,980,005 </v>
      </c>
      <c r="J2553" s="27" t="str">
        <f>VLOOKUP(A2553,Vlookup!$K$2:$N$4579,MATCH(Vlookup!N2552,Vlookup!K2552:N2552,0),0)</f>
        <v>  113 </v>
      </c>
      <c r="K2553">
        <v>8.0</v>
      </c>
      <c r="L2553" s="26">
        <v>2000.0</v>
      </c>
    </row>
    <row r="2554" ht="14.25" customHeight="1">
      <c r="A2554" s="8">
        <v>862.0</v>
      </c>
      <c r="B2554" t="s">
        <v>3512</v>
      </c>
      <c r="C2554" s="25">
        <v>37622.0</v>
      </c>
      <c r="D2554" t="str">
        <f t="shared" si="1"/>
        <v>1</v>
      </c>
      <c r="E2554">
        <v>2003.0</v>
      </c>
      <c r="F2554" t="s">
        <v>999</v>
      </c>
      <c r="G2554" s="26">
        <v>2500000.0</v>
      </c>
      <c r="H2554" s="26">
        <v>1062253.0</v>
      </c>
      <c r="I2554" s="26" t="str">
        <f t="shared" si="2"/>
        <v>  (1,437,747)</v>
      </c>
      <c r="J2554" s="27" t="str">
        <f>VLOOKUP(A2554,Vlookup!$K$2:$N$4579,MATCH(Vlookup!N2553,Vlookup!K2553:N2553,0),0)</f>
        <v>  81 </v>
      </c>
      <c r="K2554">
        <v>6.3</v>
      </c>
      <c r="L2554" s="26">
        <v>18.0</v>
      </c>
    </row>
    <row r="2555" ht="14.25" customHeight="1">
      <c r="A2555" s="8">
        <v>863.0</v>
      </c>
      <c r="B2555" t="s">
        <v>3513</v>
      </c>
      <c r="C2555" s="25">
        <v>37620.0</v>
      </c>
      <c r="D2555" t="str">
        <f t="shared" si="1"/>
        <v>12</v>
      </c>
      <c r="E2555">
        <v>2002.0</v>
      </c>
      <c r="F2555" t="s">
        <v>999</v>
      </c>
      <c r="G2555" s="26">
        <v>3.0E7</v>
      </c>
      <c r="H2555" s="26">
        <v>3.3013805E7</v>
      </c>
      <c r="I2555" s="26" t="str">
        <f t="shared" si="2"/>
        <v>  3,013,805 </v>
      </c>
      <c r="J2555" s="27" t="str">
        <f>VLOOKUP(A2555,Vlookup!$K$2:$N$4579,MATCH(Vlookup!N2554,Vlookup!K2554:N2554,0),0)</f>
        <v>  92 </v>
      </c>
      <c r="K2555">
        <v>6.6</v>
      </c>
      <c r="L2555" s="26">
        <v>281.0</v>
      </c>
    </row>
    <row r="2556" ht="14.25" customHeight="1">
      <c r="A2556" s="8">
        <v>864.0</v>
      </c>
      <c r="B2556" t="s">
        <v>797</v>
      </c>
      <c r="C2556" s="25">
        <v>37617.0</v>
      </c>
      <c r="D2556" t="str">
        <f t="shared" si="1"/>
        <v>12</v>
      </c>
      <c r="E2556">
        <v>2002.0</v>
      </c>
      <c r="F2556" t="s">
        <v>999</v>
      </c>
      <c r="G2556" s="26">
        <v>2.5E7</v>
      </c>
      <c r="H2556" s="26">
        <v>4.159783E7</v>
      </c>
      <c r="I2556" s="26" t="str">
        <f t="shared" si="2"/>
        <v>  16,597,830 </v>
      </c>
      <c r="J2556" s="27" t="str">
        <f>VLOOKUP(A2556,Vlookup!$K$2:$N$4579,MATCH(Vlookup!N2555,Vlookup!K2555:N2555,0),0)</f>
        <v>  98 </v>
      </c>
      <c r="K2556">
        <v>7.0</v>
      </c>
      <c r="L2556" s="26">
        <v>461.0</v>
      </c>
    </row>
    <row r="2557" ht="14.25" customHeight="1">
      <c r="A2557" s="8">
        <v>865.0</v>
      </c>
      <c r="B2557" t="s">
        <v>953</v>
      </c>
      <c r="C2557" s="25">
        <v>37616.0</v>
      </c>
      <c r="D2557" t="str">
        <f t="shared" si="1"/>
        <v>12</v>
      </c>
      <c r="E2557">
        <v>2002.0</v>
      </c>
      <c r="F2557" t="s">
        <v>999</v>
      </c>
      <c r="G2557" s="26">
        <v>4.5E7</v>
      </c>
      <c r="H2557" s="26">
        <v>3.06776732E8</v>
      </c>
      <c r="I2557" s="26" t="str">
        <f t="shared" si="2"/>
        <v>  261,776,732 </v>
      </c>
      <c r="J2557" s="27" t="str">
        <f>VLOOKUP(A2557,Vlookup!$K$2:$N$4579,MATCH(Vlookup!N2556,Vlookup!K2556:N2556,0),0)</f>
        <v>  101 </v>
      </c>
      <c r="K2557">
        <v>6.9</v>
      </c>
      <c r="L2557" s="26">
        <v>695.0</v>
      </c>
    </row>
    <row r="2558" ht="14.25" customHeight="1">
      <c r="A2558" s="8">
        <v>866.0</v>
      </c>
      <c r="B2558" t="s">
        <v>3514</v>
      </c>
      <c r="C2558" s="25">
        <v>37615.0</v>
      </c>
      <c r="D2558" t="str">
        <f t="shared" si="1"/>
        <v>12</v>
      </c>
      <c r="E2558">
        <v>2002.0</v>
      </c>
      <c r="F2558" t="s">
        <v>999</v>
      </c>
      <c r="G2558" s="26">
        <v>5.2E7</v>
      </c>
      <c r="H2558" s="26">
        <v>3.52114312E8</v>
      </c>
      <c r="I2558" s="26" t="str">
        <f t="shared" si="2"/>
        <v>  300,114,312 </v>
      </c>
      <c r="J2558" s="27" t="str">
        <f>VLOOKUP(A2558,Vlookup!$K$2:$N$4579,MATCH(Vlookup!N2557,Vlookup!K2557:N2557,0),0)</f>
        <v>  106 </v>
      </c>
      <c r="K2558">
        <v>7.7</v>
      </c>
      <c r="L2558" s="26">
        <v>3917.0</v>
      </c>
    </row>
    <row r="2559" ht="14.25" customHeight="1">
      <c r="A2559" s="8">
        <v>867.0</v>
      </c>
      <c r="B2559" t="s">
        <v>3515</v>
      </c>
      <c r="C2559" s="25">
        <v>37615.0</v>
      </c>
      <c r="D2559" t="str">
        <f t="shared" si="1"/>
        <v>12</v>
      </c>
      <c r="E2559">
        <v>2002.0</v>
      </c>
      <c r="F2559" t="s">
        <v>1414</v>
      </c>
      <c r="G2559" s="26">
        <v>4.0E7</v>
      </c>
      <c r="H2559" s="26">
        <v>4.1323171E7</v>
      </c>
      <c r="I2559" s="26" t="str">
        <f t="shared" si="2"/>
        <v>  1,323,171 </v>
      </c>
      <c r="J2559" s="27" t="str">
        <f>VLOOKUP(A2559,Vlookup!$K$2:$N$4579,MATCH(Vlookup!N2558,Vlookup!K2558:N2558,0),0)</f>
        <v>  108 </v>
      </c>
      <c r="K2559">
        <v>5.6</v>
      </c>
      <c r="L2559" s="26">
        <v>144.0</v>
      </c>
    </row>
    <row r="2560" ht="14.25" customHeight="1">
      <c r="A2560" s="8">
        <v>868.0</v>
      </c>
      <c r="B2560" t="s">
        <v>3516</v>
      </c>
      <c r="C2560" s="25">
        <v>37609.0</v>
      </c>
      <c r="D2560" t="str">
        <f t="shared" si="1"/>
        <v>12</v>
      </c>
      <c r="E2560">
        <v>2002.0</v>
      </c>
      <c r="F2560" t="s">
        <v>999</v>
      </c>
      <c r="G2560" s="26">
        <v>6.0E7</v>
      </c>
      <c r="H2560" s="26">
        <v>9.3354918E7</v>
      </c>
      <c r="I2560" s="26" t="str">
        <f t="shared" si="2"/>
        <v>  33,354,918 </v>
      </c>
      <c r="J2560" s="27" t="str">
        <f>VLOOKUP(A2560,Vlookup!$K$2:$N$4579,MATCH(Vlookup!N2559,Vlookup!K2559:N2559,0),0)</f>
        <v>  94 </v>
      </c>
      <c r="K2560">
        <v>5.9</v>
      </c>
      <c r="L2560" s="26">
        <v>505.0</v>
      </c>
    </row>
    <row r="2561" ht="14.25" customHeight="1">
      <c r="A2561" s="8">
        <v>869.0</v>
      </c>
      <c r="B2561" t="s">
        <v>3517</v>
      </c>
      <c r="C2561" s="25">
        <v>37609.0</v>
      </c>
      <c r="D2561" t="str">
        <f t="shared" si="1"/>
        <v>12</v>
      </c>
      <c r="E2561">
        <v>2002.0</v>
      </c>
      <c r="F2561" t="s">
        <v>1057</v>
      </c>
      <c r="G2561" s="26">
        <v>3.1E7</v>
      </c>
      <c r="H2561" s="26">
        <v>1.77394432E8</v>
      </c>
      <c r="I2561" s="26" t="str">
        <f t="shared" si="2"/>
        <v>  146,394,432 </v>
      </c>
      <c r="J2561" s="27" t="str">
        <f>VLOOKUP(A2561,Vlookup!$K$2:$N$4579,MATCH(Vlookup!N2560,Vlookup!K2560:N2560,0),0)</f>
        <v>  119 </v>
      </c>
      <c r="K2561">
        <v>7.3</v>
      </c>
      <c r="L2561" s="26">
        <v>647.0</v>
      </c>
    </row>
    <row r="2562" ht="14.25" customHeight="1">
      <c r="A2562" s="8">
        <v>871.0</v>
      </c>
      <c r="B2562" t="s">
        <v>3518</v>
      </c>
      <c r="C2562" s="25">
        <v>37609.0</v>
      </c>
      <c r="D2562" t="str">
        <f t="shared" si="1"/>
        <v>12</v>
      </c>
      <c r="E2562">
        <v>2002.0</v>
      </c>
      <c r="F2562" t="s">
        <v>999</v>
      </c>
      <c r="G2562" s="26">
        <v>1.25E7</v>
      </c>
      <c r="H2562" s="26">
        <v>2.3367586E7</v>
      </c>
      <c r="I2562" s="26" t="str">
        <f t="shared" si="2"/>
        <v>  10,867,586 </v>
      </c>
      <c r="J2562" s="27" t="str">
        <f>VLOOKUP(A2562,Vlookup!$K$2:$N$4579,MATCH(Vlookup!N2561,Vlookup!K2561:N2561,0),0)</f>
        <v>  112 </v>
      </c>
      <c r="K2562">
        <v>6.7</v>
      </c>
      <c r="L2562" s="26">
        <v>140.0</v>
      </c>
    </row>
    <row r="2563" ht="14.25" customHeight="1">
      <c r="A2563" s="8">
        <v>872.0</v>
      </c>
      <c r="B2563" t="s">
        <v>3519</v>
      </c>
      <c r="C2563" s="25">
        <v>37608.0</v>
      </c>
      <c r="D2563" t="str">
        <f t="shared" si="1"/>
        <v>12</v>
      </c>
      <c r="E2563">
        <v>2002.0</v>
      </c>
      <c r="F2563" t="s">
        <v>999</v>
      </c>
      <c r="G2563" s="26">
        <v>7.9E7</v>
      </c>
      <c r="H2563" s="26">
        <v>9.262874E8</v>
      </c>
      <c r="I2563" s="26" t="str">
        <f t="shared" si="2"/>
        <v>  847,287,400 </v>
      </c>
      <c r="J2563" s="27" t="str">
        <f>VLOOKUP(A2563,Vlookup!$K$2:$N$4579,MATCH(Vlookup!N2562,Vlookup!K2562:N2562,0),0)</f>
        <v>  103 </v>
      </c>
      <c r="K2563">
        <v>8.0</v>
      </c>
      <c r="L2563" s="26">
        <v>7641.0</v>
      </c>
    </row>
    <row r="2564" ht="14.25" customHeight="1">
      <c r="A2564" s="8">
        <v>873.0</v>
      </c>
      <c r="B2564" t="s">
        <v>3520</v>
      </c>
      <c r="C2564" s="25">
        <v>37606.0</v>
      </c>
      <c r="D2564" t="str">
        <f t="shared" si="1"/>
        <v>12</v>
      </c>
      <c r="E2564">
        <v>2002.0</v>
      </c>
      <c r="F2564" t="s">
        <v>999</v>
      </c>
      <c r="G2564" s="26">
        <v>1.5E7</v>
      </c>
      <c r="H2564" s="26">
        <v>1.3060843E7</v>
      </c>
      <c r="I2564" s="26" t="str">
        <f t="shared" si="2"/>
        <v>  (1,939,157)</v>
      </c>
      <c r="J2564" s="27" t="str">
        <f>VLOOKUP(A2564,Vlookup!$K$2:$N$4579,MATCH(Vlookup!N2563,Vlookup!K2563:N2563,0),0)</f>
        <v>  154 </v>
      </c>
      <c r="K2564">
        <v>7.2</v>
      </c>
      <c r="L2564" s="26">
        <v>640.0</v>
      </c>
    </row>
    <row r="2565" ht="14.25" customHeight="1">
      <c r="A2565" s="8">
        <v>874.0</v>
      </c>
      <c r="B2565" t="s">
        <v>3521</v>
      </c>
      <c r="C2565" s="25">
        <v>37604.0</v>
      </c>
      <c r="D2565" t="str">
        <f t="shared" si="1"/>
        <v>12</v>
      </c>
      <c r="E2565">
        <v>2002.0</v>
      </c>
      <c r="F2565" t="s">
        <v>999</v>
      </c>
      <c r="G2565" s="26">
        <v>1.0E8</v>
      </c>
      <c r="H2565" s="26">
        <v>1.93772504E8</v>
      </c>
      <c r="I2565" s="26" t="str">
        <f t="shared" si="2"/>
        <v>  93,772,504 </v>
      </c>
      <c r="J2565" s="27" t="str">
        <f>VLOOKUP(A2565,Vlookup!$K$2:$N$4579,MATCH(Vlookup!N2564,Vlookup!K2564:N2564,0),0)</f>
        <v>  120 </v>
      </c>
      <c r="K2565">
        <v>7.1</v>
      </c>
      <c r="L2565" s="26">
        <v>1964.0</v>
      </c>
    </row>
    <row r="2566" ht="14.25" customHeight="1">
      <c r="A2566" s="8">
        <v>879.0</v>
      </c>
      <c r="B2566" t="s">
        <v>3522</v>
      </c>
      <c r="C2566" s="25">
        <v>37604.0</v>
      </c>
      <c r="D2566" t="str">
        <f t="shared" si="1"/>
        <v>12</v>
      </c>
      <c r="E2566">
        <v>2002.0</v>
      </c>
      <c r="F2566" t="s">
        <v>999</v>
      </c>
      <c r="G2566" s="26">
        <v>1.5E7</v>
      </c>
      <c r="H2566" s="26">
        <v>9237470.0</v>
      </c>
      <c r="I2566" s="26" t="str">
        <f t="shared" si="2"/>
        <v>  (5,762,530)</v>
      </c>
      <c r="J2566" s="27" t="str">
        <f>VLOOKUP(A2566,Vlookup!$K$2:$N$4579,MATCH(Vlookup!N2565,Vlookup!K2565:N2565,0),0)</f>
        <v>  144 </v>
      </c>
      <c r="K2566">
        <v>6.5</v>
      </c>
      <c r="L2566" s="26">
        <v>86.0</v>
      </c>
    </row>
    <row r="2567" ht="14.25" customHeight="1">
      <c r="A2567" s="8">
        <v>881.0</v>
      </c>
      <c r="B2567" t="s">
        <v>3523</v>
      </c>
      <c r="C2567" s="25">
        <v>37603.0</v>
      </c>
      <c r="D2567" t="str">
        <f t="shared" si="1"/>
        <v>12</v>
      </c>
      <c r="E2567">
        <v>2002.0</v>
      </c>
      <c r="F2567" t="s">
        <v>999</v>
      </c>
      <c r="G2567" s="26">
        <v>6.0E7</v>
      </c>
      <c r="H2567" s="26">
        <v>6.7312826E7</v>
      </c>
      <c r="I2567" s="26" t="str">
        <f t="shared" si="2"/>
        <v>  7,312,826 </v>
      </c>
      <c r="J2567" s="27" t="str">
        <f>VLOOKUP(A2567,Vlookup!$K$2:$N$4579,MATCH(Vlookup!N2566,Vlookup!K2566:N2566,0),0)</f>
        <v>  138 </v>
      </c>
      <c r="K2567">
        <v>6.1</v>
      </c>
      <c r="L2567" s="26">
        <v>488.0</v>
      </c>
    </row>
    <row r="2568" ht="14.25" customHeight="1">
      <c r="A2568" s="8">
        <v>887.0</v>
      </c>
      <c r="B2568" t="s">
        <v>3524</v>
      </c>
      <c r="C2568" s="25">
        <v>37603.0</v>
      </c>
      <c r="D2568" t="str">
        <f t="shared" si="1"/>
        <v>12</v>
      </c>
      <c r="E2568">
        <v>2002.0</v>
      </c>
      <c r="F2568" t="s">
        <v>999</v>
      </c>
      <c r="G2568" s="26">
        <v>5.5E7</v>
      </c>
      <c r="H2568" s="26">
        <v>1.54906693E8</v>
      </c>
      <c r="I2568" s="26" t="str">
        <f t="shared" si="2"/>
        <v>  99,906,693 </v>
      </c>
      <c r="J2568" s="27" t="str">
        <f>VLOOKUP(A2568,Vlookup!$K$2:$N$4579,MATCH(Vlookup!N2567,Vlookup!K2567:N2567,0),0)</f>
        <v>  172 </v>
      </c>
      <c r="K2568">
        <v>5.6</v>
      </c>
      <c r="L2568" s="26">
        <v>493.0</v>
      </c>
    </row>
    <row r="2569" ht="14.25" customHeight="1">
      <c r="A2569" s="8">
        <v>888.0</v>
      </c>
      <c r="B2569" t="s">
        <v>3525</v>
      </c>
      <c r="C2569" s="25">
        <v>37603.0</v>
      </c>
      <c r="D2569" t="str">
        <f t="shared" si="1"/>
        <v>12</v>
      </c>
      <c r="E2569">
        <v>2002.0</v>
      </c>
      <c r="F2569" t="s">
        <v>999</v>
      </c>
      <c r="G2569" s="26">
        <v>3.0E7</v>
      </c>
      <c r="H2569" s="26">
        <v>1.05834556E8</v>
      </c>
      <c r="I2569" s="26" t="str">
        <f t="shared" si="2"/>
        <v>  75,834,556 </v>
      </c>
      <c r="J2569" s="27" t="str">
        <f>VLOOKUP(A2569,Vlookup!$K$2:$N$4579,MATCH(Vlookup!N2568,Vlookup!K2568:N2568,0),0)</f>
        <v>  91 </v>
      </c>
      <c r="K2569">
        <v>6.7</v>
      </c>
      <c r="L2569" s="26">
        <v>365.0</v>
      </c>
    </row>
    <row r="2570" ht="14.25" customHeight="1">
      <c r="A2570" s="8">
        <v>889.0</v>
      </c>
      <c r="B2570" t="s">
        <v>3526</v>
      </c>
      <c r="C2570" s="25">
        <v>37603.0</v>
      </c>
      <c r="D2570" t="str">
        <f t="shared" si="1"/>
        <v>12</v>
      </c>
      <c r="E2570">
        <v>2002.0</v>
      </c>
      <c r="F2570" t="s">
        <v>999</v>
      </c>
      <c r="G2570" s="26">
        <v>2.0E7</v>
      </c>
      <c r="H2570" s="26">
        <v>5.7588485E7</v>
      </c>
      <c r="I2570" s="26" t="str">
        <f t="shared" si="2"/>
        <v>  37,588,485 </v>
      </c>
      <c r="J2570" s="27" t="str">
        <f>VLOOKUP(A2570,Vlookup!$K$2:$N$4579,MATCH(Vlookup!N2569,Vlookup!K2569:N2569,0),0)</f>
        <v>  90 </v>
      </c>
      <c r="K2570">
        <v>6.2</v>
      </c>
      <c r="L2570" s="26">
        <v>118.0</v>
      </c>
    </row>
    <row r="2571" ht="14.25" customHeight="1">
      <c r="A2571" s="8">
        <v>891.0</v>
      </c>
      <c r="B2571" t="s">
        <v>3527</v>
      </c>
      <c r="C2571" s="25">
        <v>37596.0</v>
      </c>
      <c r="D2571" t="str">
        <f t="shared" si="1"/>
        <v>12</v>
      </c>
      <c r="E2571">
        <v>2002.0</v>
      </c>
      <c r="F2571" t="s">
        <v>999</v>
      </c>
      <c r="G2571" s="26">
        <v>6.0E7</v>
      </c>
      <c r="H2571" s="26">
        <v>5.5003135E7</v>
      </c>
      <c r="I2571" s="26" t="str">
        <f t="shared" si="2"/>
        <v>  (4,996,865)</v>
      </c>
      <c r="J2571" s="27" t="str">
        <f>VLOOKUP(A2571,Vlookup!$K$2:$N$4579,MATCH(Vlookup!N2570,Vlookup!K2570:N2570,0),0)</f>
        <v>  138 </v>
      </c>
      <c r="K2571">
        <v>5.7</v>
      </c>
      <c r="L2571" s="26">
        <v>385.0</v>
      </c>
    </row>
    <row r="2572" ht="14.25" customHeight="1">
      <c r="A2572" s="8">
        <v>892.0</v>
      </c>
      <c r="B2572" t="s">
        <v>3528</v>
      </c>
      <c r="C2572" s="25">
        <v>37596.0</v>
      </c>
      <c r="D2572" t="str">
        <f t="shared" si="1"/>
        <v>12</v>
      </c>
      <c r="E2572">
        <v>2002.0</v>
      </c>
      <c r="F2572" t="s">
        <v>999</v>
      </c>
      <c r="G2572" s="26">
        <v>2.0E7</v>
      </c>
      <c r="H2572" s="26">
        <v>5359645.0</v>
      </c>
      <c r="I2572" s="26" t="str">
        <f t="shared" si="2"/>
        <v>  (14,640,355)</v>
      </c>
      <c r="J2572" s="27" t="str">
        <f>VLOOKUP(A2572,Vlookup!$K$2:$N$4579,MATCH(Vlookup!N2571,Vlookup!K2571:N2571,0),0)</f>
        <v>  99 </v>
      </c>
      <c r="K2572">
        <v>6.9</v>
      </c>
      <c r="L2572" s="26">
        <v>1584.0</v>
      </c>
    </row>
    <row r="2573" ht="14.25" customHeight="1">
      <c r="A2573" s="8">
        <v>898.0</v>
      </c>
      <c r="B2573" t="s">
        <v>3529</v>
      </c>
      <c r="C2573" s="25">
        <v>37596.0</v>
      </c>
      <c r="D2573" t="str">
        <f t="shared" si="1"/>
        <v>12</v>
      </c>
      <c r="E2573">
        <v>2002.0</v>
      </c>
      <c r="F2573" t="s">
        <v>999</v>
      </c>
      <c r="G2573" s="26">
        <v>1.9E7</v>
      </c>
      <c r="H2573" s="26">
        <v>3.2801173E7</v>
      </c>
      <c r="I2573" s="26" t="str">
        <f t="shared" si="2"/>
        <v>  13,801,173 </v>
      </c>
      <c r="J2573" s="27" t="str">
        <f>VLOOKUP(A2573,Vlookup!$K$2:$N$4579,MATCH(Vlookup!N2572,Vlookup!K2572:N2572,0),0)</f>
        <v>  147 </v>
      </c>
      <c r="K2573">
        <v>7.3</v>
      </c>
      <c r="L2573" s="26">
        <v>649.0</v>
      </c>
    </row>
    <row r="2574" ht="14.25" customHeight="1">
      <c r="A2574" s="8">
        <v>902.0</v>
      </c>
      <c r="B2574" t="s">
        <v>3530</v>
      </c>
      <c r="C2574" s="25">
        <v>37596.0</v>
      </c>
      <c r="D2574" t="str">
        <f t="shared" si="1"/>
        <v>12</v>
      </c>
      <c r="E2574">
        <v>2002.0</v>
      </c>
      <c r="F2574" t="s">
        <v>999</v>
      </c>
      <c r="G2574" s="26">
        <v>4000000.0</v>
      </c>
      <c r="H2574" s="26">
        <v>1.8591272E7</v>
      </c>
      <c r="I2574" s="26" t="str">
        <f t="shared" si="2"/>
        <v>  14,591,272 </v>
      </c>
      <c r="J2574" s="27" t="str">
        <f>VLOOKUP(A2574,Vlookup!$K$2:$N$4579,MATCH(Vlookup!N2573,Vlookup!K2573:N2573,0),0)</f>
        <v>  108 </v>
      </c>
      <c r="K2574">
        <v>6.4</v>
      </c>
      <c r="L2574" s="26">
        <v>33.0</v>
      </c>
    </row>
    <row r="2575" ht="14.25" customHeight="1">
      <c r="A2575" s="8">
        <v>903.0</v>
      </c>
      <c r="B2575" t="s">
        <v>3531</v>
      </c>
      <c r="C2575" s="25">
        <v>37587.0</v>
      </c>
      <c r="D2575" t="str">
        <f t="shared" si="1"/>
        <v>11</v>
      </c>
      <c r="E2575">
        <v>2002.0</v>
      </c>
      <c r="F2575" t="s">
        <v>999</v>
      </c>
      <c r="G2575" s="26">
        <v>4.7E7</v>
      </c>
      <c r="H2575" s="26">
        <v>3.0002758E7</v>
      </c>
      <c r="I2575" s="26" t="str">
        <f t="shared" si="2"/>
        <v>  (16,997,242)</v>
      </c>
      <c r="J2575" s="27" t="str">
        <f>VLOOKUP(A2575,Vlookup!$K$2:$N$4579,MATCH(Vlookup!N2574,Vlookup!K2574:N2574,0),0)</f>
        <v>  126 </v>
      </c>
      <c r="K2575">
        <v>5.9</v>
      </c>
      <c r="L2575" s="26">
        <v>378.0</v>
      </c>
    </row>
    <row r="2576" ht="14.25" customHeight="1">
      <c r="A2576" s="8">
        <v>907.0</v>
      </c>
      <c r="B2576" t="s">
        <v>3532</v>
      </c>
      <c r="C2576" s="25">
        <v>37587.0</v>
      </c>
      <c r="D2576" t="str">
        <f t="shared" si="1"/>
        <v>11</v>
      </c>
      <c r="E2576">
        <v>2002.0</v>
      </c>
      <c r="F2576" t="s">
        <v>999</v>
      </c>
      <c r="G2576" s="26">
        <v>4.0E7</v>
      </c>
      <c r="H2576" s="26">
        <v>1.0959475E7</v>
      </c>
      <c r="I2576" s="26" t="str">
        <f t="shared" si="2"/>
        <v>  (29,040,525)</v>
      </c>
      <c r="J2576" s="27" t="str">
        <f>VLOOKUP(A2576,Vlookup!$K$2:$N$4579,MATCH(Vlookup!N2575,Vlookup!K2575:N2575,0),0)</f>
        <v>  197 </v>
      </c>
      <c r="K2576">
        <v>5.0</v>
      </c>
      <c r="L2576" s="26">
        <v>28.0</v>
      </c>
    </row>
    <row r="2577" ht="14.25" customHeight="1">
      <c r="A2577" s="8">
        <v>913.0</v>
      </c>
      <c r="B2577" t="s">
        <v>3533</v>
      </c>
      <c r="C2577" s="25">
        <v>37586.0</v>
      </c>
      <c r="D2577" t="str">
        <f t="shared" si="1"/>
        <v>11</v>
      </c>
      <c r="E2577">
        <v>2002.0</v>
      </c>
      <c r="F2577" t="s">
        <v>999</v>
      </c>
      <c r="G2577" s="26">
        <v>1.4E8</v>
      </c>
      <c r="H2577" s="26">
        <v>1.09578115E8</v>
      </c>
      <c r="I2577" s="26" t="str">
        <f t="shared" si="2"/>
        <v>  (30,421,885)</v>
      </c>
      <c r="J2577" s="27" t="str">
        <f>VLOOKUP(A2577,Vlookup!$K$2:$N$4579,MATCH(Vlookup!N2576,Vlookup!K2576:N2576,0),0)</f>
        <v>  113 </v>
      </c>
      <c r="K2577">
        <v>7.2</v>
      </c>
      <c r="L2577" s="26">
        <v>980.0</v>
      </c>
    </row>
    <row r="2578" ht="14.25" customHeight="1">
      <c r="A2578" s="8">
        <v>914.0</v>
      </c>
      <c r="B2578" t="s">
        <v>3534</v>
      </c>
      <c r="C2578" s="25">
        <v>37582.0</v>
      </c>
      <c r="D2578" t="str">
        <f t="shared" si="1"/>
        <v>11</v>
      </c>
      <c r="E2578">
        <v>2002.0</v>
      </c>
      <c r="F2578" t="s">
        <v>999</v>
      </c>
      <c r="G2578" s="26">
        <v>3.0E7</v>
      </c>
      <c r="H2578" s="26">
        <v>2.7674124E7</v>
      </c>
      <c r="I2578" s="26" t="str">
        <f t="shared" si="2"/>
        <v>  (2,325,876)</v>
      </c>
      <c r="J2578" s="27" t="str">
        <f>VLOOKUP(A2578,Vlookup!$K$2:$N$4579,MATCH(Vlookup!N2577,Vlookup!K2577:N2577,0),0)</f>
        <v>  125 </v>
      </c>
      <c r="K2578">
        <v>6.5</v>
      </c>
      <c r="L2578" s="26">
        <v>82.0</v>
      </c>
    </row>
    <row r="2579" ht="14.25" customHeight="1">
      <c r="A2579" s="8">
        <v>916.0</v>
      </c>
      <c r="B2579" t="s">
        <v>3535</v>
      </c>
      <c r="C2579" s="25">
        <v>37582.0</v>
      </c>
      <c r="D2579" t="str">
        <f t="shared" si="1"/>
        <v>11</v>
      </c>
      <c r="E2579">
        <v>2002.0</v>
      </c>
      <c r="F2579" t="s">
        <v>999</v>
      </c>
      <c r="G2579" s="26">
        <v>2.0E7</v>
      </c>
      <c r="H2579" s="26">
        <v>3.3526835E7</v>
      </c>
      <c r="I2579" s="26" t="str">
        <f t="shared" si="2"/>
        <v>  13,526,835 </v>
      </c>
      <c r="J2579" s="27" t="str">
        <f>VLOOKUP(A2579,Vlookup!$K$2:$N$4579,MATCH(Vlookup!N2578,Vlookup!K2578:N2578,0),0)</f>
        <v>  113 </v>
      </c>
      <c r="K2579">
        <v>6.0</v>
      </c>
      <c r="L2579" s="26">
        <v>103.0</v>
      </c>
    </row>
    <row r="2580" ht="14.25" customHeight="1">
      <c r="A2580" s="8">
        <v>918.0</v>
      </c>
      <c r="B2580" t="s">
        <v>3536</v>
      </c>
      <c r="C2580" s="25">
        <v>37577.0</v>
      </c>
      <c r="D2580" t="str">
        <f t="shared" si="1"/>
        <v>11</v>
      </c>
      <c r="E2580">
        <v>2002.0</v>
      </c>
      <c r="F2580" t="s">
        <v>999</v>
      </c>
      <c r="G2580" s="26">
        <v>1.4E8</v>
      </c>
      <c r="H2580" s="26">
        <v>4.31971116E8</v>
      </c>
      <c r="I2580" s="26" t="str">
        <f t="shared" si="2"/>
        <v>  291,971,116 </v>
      </c>
      <c r="J2580" s="27" t="str">
        <f>VLOOKUP(A2580,Vlookup!$K$2:$N$4579,MATCH(Vlookup!N2579,Vlookup!K2579:N2579,0),0)</f>
        <v>  95 </v>
      </c>
      <c r="K2580">
        <v>5.8</v>
      </c>
      <c r="L2580" s="26">
        <v>1112.0</v>
      </c>
    </row>
    <row r="2581" ht="14.25" customHeight="1">
      <c r="A2581" s="8">
        <v>920.0</v>
      </c>
      <c r="B2581" t="s">
        <v>3537</v>
      </c>
      <c r="C2581" s="25">
        <v>37573.0</v>
      </c>
      <c r="D2581" t="str">
        <f t="shared" si="1"/>
        <v>11</v>
      </c>
      <c r="E2581">
        <v>2002.0</v>
      </c>
      <c r="F2581" t="s">
        <v>999</v>
      </c>
      <c r="G2581" s="26">
        <v>1.0E8</v>
      </c>
      <c r="H2581" s="26">
        <v>8.76688482E8</v>
      </c>
      <c r="I2581" s="26" t="str">
        <f t="shared" si="2"/>
        <v>  776,688,482 </v>
      </c>
      <c r="J2581" s="27" t="str">
        <f>VLOOKUP(A2581,Vlookup!$K$2:$N$4579,MATCH(Vlookup!N2580,Vlookup!K2580:N2580,0),0)</f>
        <v>  117 </v>
      </c>
      <c r="K2581">
        <v>7.4</v>
      </c>
      <c r="L2581" s="26">
        <v>5966.0</v>
      </c>
    </row>
    <row r="2582" ht="14.25" customHeight="1">
      <c r="A2582" s="8">
        <v>921.0</v>
      </c>
      <c r="B2582" t="s">
        <v>3538</v>
      </c>
      <c r="C2582" s="25">
        <v>37568.0</v>
      </c>
      <c r="D2582" t="str">
        <f t="shared" si="1"/>
        <v>11</v>
      </c>
      <c r="E2582">
        <v>2002.0</v>
      </c>
      <c r="F2582" t="s">
        <v>999</v>
      </c>
      <c r="G2582" s="26">
        <v>4.1E7</v>
      </c>
      <c r="H2582" s="26">
        <v>2.15E8</v>
      </c>
      <c r="I2582" s="26" t="str">
        <f t="shared" si="2"/>
        <v>  174,000,000 </v>
      </c>
      <c r="J2582" s="27" t="str">
        <f>VLOOKUP(A2582,Vlookup!$K$2:$N$4579,MATCH(Vlookup!N2581,Vlookup!K2581:N2581,0),0)</f>
        <v>  144 </v>
      </c>
      <c r="K2582">
        <v>6.8</v>
      </c>
      <c r="L2582" s="26">
        <v>1676.0</v>
      </c>
    </row>
    <row r="2583" ht="14.25" customHeight="1">
      <c r="A2583" s="8">
        <v>924.0</v>
      </c>
      <c r="B2583" t="s">
        <v>3539</v>
      </c>
      <c r="C2583" s="25">
        <v>37566.0</v>
      </c>
      <c r="D2583" t="str">
        <f t="shared" si="1"/>
        <v>11</v>
      </c>
      <c r="E2583">
        <v>2002.0</v>
      </c>
      <c r="F2583" t="s">
        <v>999</v>
      </c>
      <c r="G2583" s="26">
        <v>3.5E7</v>
      </c>
      <c r="H2583" s="26">
        <v>1.683891E7</v>
      </c>
      <c r="I2583" s="26" t="str">
        <f t="shared" si="2"/>
        <v>  (18,161,090)</v>
      </c>
      <c r="J2583" s="27" t="str">
        <f>VLOOKUP(A2583,Vlookup!$K$2:$N$4579,MATCH(Vlookup!N2582,Vlookup!K2582:N2582,0),0)</f>
        <v>  101 </v>
      </c>
      <c r="K2583">
        <v>6.2</v>
      </c>
      <c r="L2583" s="26">
        <v>142.0</v>
      </c>
    </row>
    <row r="2584" ht="14.25" customHeight="1">
      <c r="A2584" s="8">
        <v>925.0</v>
      </c>
      <c r="B2584" t="s">
        <v>3540</v>
      </c>
      <c r="C2584" s="25">
        <v>37562.0</v>
      </c>
      <c r="D2584" t="str">
        <f t="shared" si="1"/>
        <v>11</v>
      </c>
      <c r="E2584">
        <v>2002.0</v>
      </c>
      <c r="F2584" t="s">
        <v>1168</v>
      </c>
      <c r="G2584" s="26">
        <v>5000000.0</v>
      </c>
      <c r="H2584" s="26">
        <v>7338987.0</v>
      </c>
      <c r="I2584" s="26" t="str">
        <f t="shared" si="2"/>
        <v>  2,338,987 </v>
      </c>
      <c r="J2584" s="27" t="str">
        <f>VLOOKUP(A2584,Vlookup!$K$2:$N$4579,MATCH(Vlookup!N2583,Vlookup!K2583:N2583,0),0)</f>
        <v>  120 </v>
      </c>
      <c r="K2584">
        <v>7.5</v>
      </c>
      <c r="L2584" s="26">
        <v>95.0</v>
      </c>
    </row>
    <row r="2585" ht="14.25" customHeight="1">
      <c r="A2585" s="8">
        <v>926.0</v>
      </c>
      <c r="B2585" t="s">
        <v>3541</v>
      </c>
      <c r="C2585" s="25">
        <v>37560.0</v>
      </c>
      <c r="D2585" t="str">
        <f t="shared" si="1"/>
        <v>10</v>
      </c>
      <c r="E2585">
        <v>2002.0</v>
      </c>
      <c r="F2585" t="s">
        <v>999</v>
      </c>
      <c r="G2585" s="26">
        <v>7.0E7</v>
      </c>
      <c r="H2585" s="26">
        <v>3.3561137E7</v>
      </c>
      <c r="I2585" s="26" t="str">
        <f t="shared" si="2"/>
        <v>  (36,438,863)</v>
      </c>
      <c r="J2585" s="27" t="str">
        <f>VLOOKUP(A2585,Vlookup!$K$2:$N$4579,MATCH(Vlookup!N2584,Vlookup!K2584:N2584,0),0)</f>
        <v>  102 </v>
      </c>
      <c r="K2585">
        <v>5.2</v>
      </c>
      <c r="L2585" s="26">
        <v>276.0</v>
      </c>
    </row>
    <row r="2586" ht="14.25" customHeight="1">
      <c r="A2586" s="8">
        <v>927.0</v>
      </c>
      <c r="B2586" t="s">
        <v>3542</v>
      </c>
      <c r="C2586" s="25">
        <v>37560.0</v>
      </c>
      <c r="D2586" t="str">
        <f t="shared" si="1"/>
        <v>10</v>
      </c>
      <c r="E2586">
        <v>2002.0</v>
      </c>
      <c r="F2586" t="s">
        <v>999</v>
      </c>
      <c r="G2586" s="26">
        <v>6.5E7</v>
      </c>
      <c r="H2586" s="26">
        <v>1.72855065E8</v>
      </c>
      <c r="I2586" s="26" t="str">
        <f t="shared" si="2"/>
        <v>  107,855,065 </v>
      </c>
      <c r="J2586" s="27" t="str">
        <f>VLOOKUP(A2586,Vlookup!$K$2:$N$4579,MATCH(Vlookup!N2585,Vlookup!K2585:N2585,0),0)</f>
        <v>  106 </v>
      </c>
      <c r="K2586">
        <v>5.5</v>
      </c>
      <c r="L2586" s="26">
        <v>303.0</v>
      </c>
    </row>
    <row r="2587" ht="14.25" customHeight="1">
      <c r="A2587" s="8">
        <v>928.0</v>
      </c>
      <c r="B2587" t="s">
        <v>3543</v>
      </c>
      <c r="C2587" s="25">
        <v>37560.0</v>
      </c>
      <c r="D2587" t="str">
        <f t="shared" si="1"/>
        <v>10</v>
      </c>
      <c r="E2587">
        <v>2002.0</v>
      </c>
      <c r="F2587" t="s">
        <v>999</v>
      </c>
      <c r="G2587" s="26">
        <v>5000000.0</v>
      </c>
      <c r="H2587" s="26">
        <v>8.2719885E7</v>
      </c>
      <c r="I2587" s="26" t="str">
        <f t="shared" si="2"/>
        <v>  77,719,885 </v>
      </c>
      <c r="J2587" s="27" t="str">
        <f>VLOOKUP(A2587,Vlookup!$K$2:$N$4579,MATCH(Vlookup!N2586,Vlookup!K2586:N2586,0),0)</f>
        <v>  106 </v>
      </c>
      <c r="K2587">
        <v>7.1</v>
      </c>
      <c r="L2587" s="26">
        <v>1816.0</v>
      </c>
    </row>
    <row r="2588" ht="14.25" customHeight="1">
      <c r="A2588" s="8">
        <v>929.0</v>
      </c>
      <c r="B2588" t="s">
        <v>3544</v>
      </c>
      <c r="C2588" s="25">
        <v>37554.0</v>
      </c>
      <c r="D2588" t="str">
        <f t="shared" si="1"/>
        <v>10</v>
      </c>
      <c r="E2588">
        <v>2002.0</v>
      </c>
      <c r="F2588" t="s">
        <v>999</v>
      </c>
      <c r="G2588" s="26">
        <v>3.5E7</v>
      </c>
      <c r="H2588" s="26">
        <v>6.8349884E7</v>
      </c>
      <c r="I2588" s="26" t="str">
        <f t="shared" si="2"/>
        <v>  33,349,884 </v>
      </c>
      <c r="J2588" s="27" t="str">
        <f>VLOOKUP(A2588,Vlookup!$K$2:$N$4579,MATCH(Vlookup!N2587,Vlookup!K2587:N2587,0),0)</f>
        <v>  139 </v>
      </c>
      <c r="K2588">
        <v>5.3</v>
      </c>
      <c r="L2588" s="26">
        <v>540.0</v>
      </c>
    </row>
    <row r="2589" ht="14.25" customHeight="1">
      <c r="A2589" s="8">
        <v>935.0</v>
      </c>
      <c r="B2589" t="s">
        <v>3545</v>
      </c>
      <c r="C2589" s="25">
        <v>37554.0</v>
      </c>
      <c r="D2589" t="str">
        <f t="shared" si="1"/>
        <v>10</v>
      </c>
      <c r="E2589">
        <v>2002.0</v>
      </c>
      <c r="F2589" t="s">
        <v>999</v>
      </c>
      <c r="G2589" s="26">
        <v>2.5E7</v>
      </c>
      <c r="H2589" s="26">
        <v>1.7E7</v>
      </c>
      <c r="I2589" s="26" t="str">
        <f t="shared" si="2"/>
        <v>  (8,000,000)</v>
      </c>
      <c r="J2589" s="27" t="str">
        <f>VLOOKUP(A2589,Vlookup!$K$2:$N$4579,MATCH(Vlookup!N2588,Vlookup!K2588:N2588,0),0)</f>
        <v>  95 </v>
      </c>
      <c r="K2589">
        <v>6.9</v>
      </c>
      <c r="L2589" s="26">
        <v>542.0</v>
      </c>
    </row>
    <row r="2590" ht="14.25" customHeight="1">
      <c r="A2590" s="8">
        <v>941.0</v>
      </c>
      <c r="B2590" t="s">
        <v>3546</v>
      </c>
      <c r="C2590" s="25">
        <v>37550.0</v>
      </c>
      <c r="D2590" t="str">
        <f t="shared" si="1"/>
        <v>10</v>
      </c>
      <c r="E2590">
        <v>2002.0</v>
      </c>
      <c r="F2590" t="s">
        <v>999</v>
      </c>
      <c r="G2590" s="26">
        <v>5000000.0</v>
      </c>
      <c r="H2590" s="26">
        <v>6.4282312E7</v>
      </c>
      <c r="I2590" s="26" t="str">
        <f t="shared" si="2"/>
        <v>  59,282,312 </v>
      </c>
      <c r="J2590" s="27" t="str">
        <f>VLOOKUP(A2590,Vlookup!$K$2:$N$4579,MATCH(Vlookup!N2589,Vlookup!K2589:N2589,0),0)</f>
        <v>  110 </v>
      </c>
      <c r="K2590">
        <v>6.1</v>
      </c>
      <c r="L2590" s="26">
        <v>355.0</v>
      </c>
    </row>
    <row r="2591" ht="14.25" customHeight="1">
      <c r="A2591" s="8">
        <v>942.0</v>
      </c>
      <c r="B2591" t="s">
        <v>3547</v>
      </c>
      <c r="C2591" s="25">
        <v>37547.0</v>
      </c>
      <c r="D2591" t="str">
        <f t="shared" si="1"/>
        <v>10</v>
      </c>
      <c r="E2591">
        <v>2002.0</v>
      </c>
      <c r="F2591" t="s">
        <v>999</v>
      </c>
      <c r="G2591" s="26">
        <v>4.8E7</v>
      </c>
      <c r="H2591" s="26">
        <v>2.49348933E8</v>
      </c>
      <c r="I2591" s="26" t="str">
        <f t="shared" si="2"/>
        <v>  201,348,933 </v>
      </c>
      <c r="J2591" s="27" t="str">
        <f>VLOOKUP(A2591,Vlookup!$K$2:$N$4579,MATCH(Vlookup!N2590,Vlookup!K2590:N2590,0),0)</f>
        <v>  114 </v>
      </c>
      <c r="K2591">
        <v>6.5</v>
      </c>
      <c r="L2591" s="26">
        <v>1720.0</v>
      </c>
    </row>
    <row r="2592" ht="14.25" customHeight="1">
      <c r="A2592" s="8">
        <v>943.0</v>
      </c>
      <c r="B2592" t="s">
        <v>3548</v>
      </c>
      <c r="C2592" s="25">
        <v>37547.0</v>
      </c>
      <c r="D2592" t="str">
        <f t="shared" si="1"/>
        <v>10</v>
      </c>
      <c r="E2592">
        <v>2002.0</v>
      </c>
      <c r="F2592" t="s">
        <v>999</v>
      </c>
      <c r="G2592" s="26">
        <v>7000000.0</v>
      </c>
      <c r="H2592" s="26">
        <v>2062066.0</v>
      </c>
      <c r="I2592" s="26" t="str">
        <f t="shared" si="2"/>
        <v>  (4,937,934)</v>
      </c>
      <c r="J2592" s="27" t="str">
        <f>VLOOKUP(A2592,Vlookup!$K$2:$N$4579,MATCH(Vlookup!N2591,Vlookup!K2591:N2591,0),0)</f>
        <v>  118 </v>
      </c>
      <c r="K2592">
        <v>6.1</v>
      </c>
      <c r="L2592" s="26">
        <v>56.0</v>
      </c>
    </row>
    <row r="2593" ht="14.25" customHeight="1">
      <c r="A2593" s="8">
        <v>944.0</v>
      </c>
      <c r="B2593" t="s">
        <v>3549</v>
      </c>
      <c r="C2593" s="25">
        <v>37543.0</v>
      </c>
      <c r="D2593" t="str">
        <f t="shared" si="1"/>
        <v>10</v>
      </c>
      <c r="E2593">
        <v>2002.0</v>
      </c>
      <c r="F2593" t="s">
        <v>999</v>
      </c>
      <c r="G2593" s="26">
        <v>2.5E7</v>
      </c>
      <c r="H2593" s="26">
        <v>1.0719357E7</v>
      </c>
      <c r="I2593" s="26" t="str">
        <f t="shared" si="2"/>
        <v>  (14,280,643)</v>
      </c>
      <c r="J2593" s="27" t="str">
        <f>VLOOKUP(A2593,Vlookup!$K$2:$N$4579,MATCH(Vlookup!N2592,Vlookup!K2592:N2592,0),0)</f>
        <v>  127 </v>
      </c>
      <c r="K2593">
        <v>4.6</v>
      </c>
      <c r="L2593" s="26">
        <v>45.0</v>
      </c>
    </row>
    <row r="2594" ht="14.25" customHeight="1">
      <c r="A2594" s="8">
        <v>947.0</v>
      </c>
      <c r="B2594" t="s">
        <v>3550</v>
      </c>
      <c r="C2594" s="25">
        <v>37540.0</v>
      </c>
      <c r="D2594" t="str">
        <f t="shared" si="1"/>
        <v>10</v>
      </c>
      <c r="E2594">
        <v>2002.0</v>
      </c>
      <c r="F2594" t="s">
        <v>999</v>
      </c>
      <c r="G2594" s="26">
        <v>1.5E7</v>
      </c>
      <c r="H2594" s="26">
        <v>1.9158074E7</v>
      </c>
      <c r="I2594" s="26" t="str">
        <f t="shared" si="2"/>
        <v>  4,158,074 </v>
      </c>
      <c r="J2594" s="27" t="str">
        <f>VLOOKUP(A2594,Vlookup!$K$2:$N$4579,MATCH(Vlookup!N2593,Vlookup!K2593:N2593,0),0)</f>
        <v>  216 </v>
      </c>
      <c r="K2594">
        <v>6.4</v>
      </c>
      <c r="L2594" s="26">
        <v>133.0</v>
      </c>
    </row>
    <row r="2595" ht="14.25" customHeight="1">
      <c r="A2595" s="8">
        <v>949.0</v>
      </c>
      <c r="B2595" t="s">
        <v>3551</v>
      </c>
      <c r="C2595" s="25">
        <v>37538.0</v>
      </c>
      <c r="D2595" t="str">
        <f t="shared" si="1"/>
        <v>10</v>
      </c>
      <c r="E2595">
        <v>2002.0</v>
      </c>
      <c r="F2595" t="s">
        <v>999</v>
      </c>
      <c r="G2595" s="26">
        <v>4000000.0</v>
      </c>
      <c r="H2595" s="26">
        <v>3.5564473E7</v>
      </c>
      <c r="I2595" s="26" t="str">
        <f t="shared" si="2"/>
        <v>  31,564,473 </v>
      </c>
      <c r="J2595" s="27" t="str">
        <f>VLOOKUP(A2595,Vlookup!$K$2:$N$4579,MATCH(Vlookup!N2594,Vlookup!K2594:N2594,0),0)</f>
        <v>  170 </v>
      </c>
      <c r="K2595">
        <v>7.3</v>
      </c>
      <c r="L2595" s="26">
        <v>467.0</v>
      </c>
    </row>
    <row r="2596" ht="14.25" customHeight="1">
      <c r="A2596" s="8">
        <v>950.0</v>
      </c>
      <c r="B2596" t="s">
        <v>3552</v>
      </c>
      <c r="C2596" s="25">
        <v>37534.0</v>
      </c>
      <c r="D2596" t="str">
        <f t="shared" si="1"/>
        <v>10</v>
      </c>
      <c r="E2596">
        <v>2002.0</v>
      </c>
      <c r="F2596" t="s">
        <v>999</v>
      </c>
      <c r="G2596" s="26">
        <v>8000000.0</v>
      </c>
      <c r="H2596" s="26">
        <v>2.7362712E7</v>
      </c>
      <c r="I2596" s="26" t="str">
        <f t="shared" si="2"/>
        <v>  19,362,712 </v>
      </c>
      <c r="J2596" s="27" t="str">
        <f>VLOOKUP(A2596,Vlookup!$K$2:$N$4579,MATCH(Vlookup!N2595,Vlookup!K2595:N2595,0),0)</f>
        <v>  91 </v>
      </c>
      <c r="K2596">
        <v>7.0</v>
      </c>
      <c r="L2596" s="26">
        <v>31.0</v>
      </c>
    </row>
    <row r="2597" ht="14.25" customHeight="1">
      <c r="A2597" s="8">
        <v>951.0</v>
      </c>
      <c r="B2597" t="s">
        <v>3553</v>
      </c>
      <c r="C2597" s="25">
        <v>37531.0</v>
      </c>
      <c r="D2597" t="str">
        <f t="shared" si="1"/>
        <v>10</v>
      </c>
      <c r="E2597">
        <v>2002.0</v>
      </c>
      <c r="F2597" t="s">
        <v>999</v>
      </c>
      <c r="G2597" s="26">
        <v>2.5E7</v>
      </c>
      <c r="H2597" s="26">
        <v>1.0113733E7</v>
      </c>
      <c r="I2597" s="26" t="str">
        <f t="shared" si="2"/>
        <v>  (14,886,267)</v>
      </c>
      <c r="J2597" s="27" t="str">
        <f>VLOOKUP(A2597,Vlookup!$K$2:$N$4579,MATCH(Vlookup!N2596,Vlookup!K2596:N2596,0),0)</f>
        <v>  111 </v>
      </c>
      <c r="K2597">
        <v>6.5</v>
      </c>
      <c r="L2597" s="26">
        <v>54.0</v>
      </c>
    </row>
    <row r="2598" ht="14.25" customHeight="1">
      <c r="A2598" s="8">
        <v>953.0</v>
      </c>
      <c r="B2598" t="s">
        <v>3554</v>
      </c>
      <c r="C2598" s="25">
        <v>37531.0</v>
      </c>
      <c r="D2598" t="str">
        <f t="shared" si="1"/>
        <v>10</v>
      </c>
      <c r="E2598">
        <v>2002.0</v>
      </c>
      <c r="F2598" t="s">
        <v>999</v>
      </c>
      <c r="G2598" s="26">
        <v>2.1E7</v>
      </c>
      <c r="H2598" s="26">
        <v>4.3928932E7</v>
      </c>
      <c r="I2598" s="26" t="str">
        <f t="shared" si="2"/>
        <v>  22,928,932 </v>
      </c>
      <c r="J2598" s="27" t="str">
        <f>VLOOKUP(A2598,Vlookup!$K$2:$N$4579,MATCH(Vlookup!N2597,Vlookup!K2597:N2597,0),0)</f>
        <v>  86 </v>
      </c>
      <c r="K2598">
        <v>6.6</v>
      </c>
      <c r="L2598" s="26">
        <v>1724.0</v>
      </c>
    </row>
    <row r="2599" ht="14.25" customHeight="1">
      <c r="A2599" s="8">
        <v>954.0</v>
      </c>
      <c r="B2599" t="s">
        <v>3555</v>
      </c>
      <c r="C2599" s="25">
        <v>37530.0</v>
      </c>
      <c r="D2599" t="str">
        <f t="shared" si="1"/>
        <v>10</v>
      </c>
      <c r="E2599">
        <v>2002.0</v>
      </c>
      <c r="F2599" t="s">
        <v>999</v>
      </c>
      <c r="G2599" s="26">
        <v>2.0E7</v>
      </c>
      <c r="H2599" s="26">
        <v>8586376.0</v>
      </c>
      <c r="I2599" s="26" t="str">
        <f t="shared" si="2"/>
        <v>  (11,413,624)</v>
      </c>
      <c r="J2599" s="27" t="str">
        <f>VLOOKUP(A2599,Vlookup!$K$2:$N$4579,MATCH(Vlookup!N2598,Vlookup!K2598:N2598,0),0)</f>
        <v>  110 </v>
      </c>
      <c r="K2599">
        <v>4.7</v>
      </c>
      <c r="L2599" s="26">
        <v>148.0</v>
      </c>
    </row>
    <row r="2600" ht="14.25" customHeight="1">
      <c r="A2600" s="8">
        <v>955.0</v>
      </c>
      <c r="B2600" t="s">
        <v>3556</v>
      </c>
      <c r="C2600" s="25">
        <v>37528.0</v>
      </c>
      <c r="D2600" t="str">
        <f t="shared" si="1"/>
        <v>9</v>
      </c>
      <c r="E2600">
        <v>2002.0</v>
      </c>
      <c r="F2600" t="s">
        <v>999</v>
      </c>
      <c r="G2600" s="26">
        <v>7.8E7</v>
      </c>
      <c r="H2600" s="26">
        <v>2.09196298E8</v>
      </c>
      <c r="I2600" s="26" t="str">
        <f t="shared" si="2"/>
        <v>  131,196,298 </v>
      </c>
      <c r="J2600" s="27" t="str">
        <f>VLOOKUP(A2600,Vlookup!$K$2:$N$4579,MATCH(Vlookup!N2599,Vlookup!K2599:N2599,0),0)</f>
        <v>  123 </v>
      </c>
      <c r="K2600">
        <v>6.7</v>
      </c>
      <c r="L2600" s="26">
        <v>1142.0</v>
      </c>
    </row>
    <row r="2601" ht="14.25" customHeight="1">
      <c r="A2601" s="8">
        <v>956.0</v>
      </c>
      <c r="B2601" t="s">
        <v>3557</v>
      </c>
      <c r="C2601" s="25">
        <v>37525.0</v>
      </c>
      <c r="D2601" t="str">
        <f t="shared" si="1"/>
        <v>9</v>
      </c>
      <c r="E2601">
        <v>2002.0</v>
      </c>
      <c r="F2601" t="s">
        <v>999</v>
      </c>
      <c r="G2601" s="26">
        <v>3.0E7</v>
      </c>
      <c r="H2601" s="26">
        <v>1.80622424E8</v>
      </c>
      <c r="I2601" s="26" t="str">
        <f t="shared" si="2"/>
        <v>  150,622,424 </v>
      </c>
      <c r="J2601" s="27" t="str">
        <f>VLOOKUP(A2601,Vlookup!$K$2:$N$4579,MATCH(Vlookup!N2600,Vlookup!K2600:N2600,0),0)</f>
        <v>  126 </v>
      </c>
      <c r="K2601">
        <v>6.1</v>
      </c>
      <c r="L2601" s="26">
        <v>408.0</v>
      </c>
    </row>
    <row r="2602" ht="14.25" customHeight="1">
      <c r="A2602" s="8">
        <v>957.0</v>
      </c>
      <c r="B2602" t="s">
        <v>258</v>
      </c>
      <c r="C2602" s="25">
        <v>37523.0</v>
      </c>
      <c r="D2602" t="str">
        <f t="shared" si="1"/>
        <v>9</v>
      </c>
      <c r="E2602">
        <v>2002.0</v>
      </c>
      <c r="F2602" t="s">
        <v>999</v>
      </c>
      <c r="G2602" s="26">
        <v>3.5E7</v>
      </c>
      <c r="H2602" s="26">
        <v>1.20072577E8</v>
      </c>
      <c r="I2602" s="26" t="str">
        <f t="shared" si="2"/>
        <v>  85,072,577 </v>
      </c>
      <c r="J2602" s="27" t="str">
        <f>VLOOKUP(A2602,Vlookup!$K$2:$N$4579,MATCH(Vlookup!N2601,Vlookup!K2601:N2601,0),0)</f>
        <v>  96 </v>
      </c>
      <c r="K2602">
        <v>8.1</v>
      </c>
      <c r="L2602" s="26">
        <v>1927.0</v>
      </c>
    </row>
    <row r="2603" ht="14.25" customHeight="1">
      <c r="A2603" s="8">
        <v>966.0</v>
      </c>
      <c r="B2603" t="s">
        <v>3558</v>
      </c>
      <c r="C2603" s="25">
        <v>37519.0</v>
      </c>
      <c r="D2603" t="str">
        <f t="shared" si="1"/>
        <v>9</v>
      </c>
      <c r="E2603">
        <v>2002.0</v>
      </c>
      <c r="F2603" t="s">
        <v>999</v>
      </c>
      <c r="G2603" s="26">
        <v>7.0E7</v>
      </c>
      <c r="H2603" s="26">
        <v>1.9924033E7</v>
      </c>
      <c r="I2603" s="26" t="str">
        <f t="shared" si="2"/>
        <v>  (50,075,967)</v>
      </c>
      <c r="J2603" s="27" t="str">
        <f>VLOOKUP(A2603,Vlookup!$K$2:$N$4579,MATCH(Vlookup!N2602,Vlookup!K2602:N2602,0),0)</f>
        <v>  128 </v>
      </c>
      <c r="K2603">
        <v>4.3</v>
      </c>
      <c r="L2603" s="26">
        <v>99.0</v>
      </c>
    </row>
    <row r="2604" ht="14.25" customHeight="1">
      <c r="A2604" s="8">
        <v>967.0</v>
      </c>
      <c r="B2604" t="s">
        <v>3559</v>
      </c>
      <c r="C2604" s="25">
        <v>37519.0</v>
      </c>
      <c r="D2604" t="str">
        <f t="shared" si="1"/>
        <v>9</v>
      </c>
      <c r="E2604">
        <v>2002.0</v>
      </c>
      <c r="F2604" t="s">
        <v>999</v>
      </c>
      <c r="G2604" s="26">
        <v>3.0E7</v>
      </c>
      <c r="H2604" s="26">
        <v>6916869.0</v>
      </c>
      <c r="I2604" s="26" t="str">
        <f t="shared" si="2"/>
        <v>  (23,083,131)</v>
      </c>
      <c r="J2604" s="27" t="str">
        <f>VLOOKUP(A2604,Vlookup!$K$2:$N$4579,MATCH(Vlookup!N2603,Vlookup!K2603:N2603,0),0)</f>
        <v>  197 </v>
      </c>
      <c r="K2604">
        <v>5.8</v>
      </c>
      <c r="L2604" s="26">
        <v>140.0</v>
      </c>
    </row>
    <row r="2605" ht="14.25" customHeight="1">
      <c r="A2605" s="8">
        <v>968.0</v>
      </c>
      <c r="B2605" t="s">
        <v>3560</v>
      </c>
      <c r="C2605" s="25">
        <v>37519.0</v>
      </c>
      <c r="D2605" t="str">
        <f t="shared" si="1"/>
        <v>9</v>
      </c>
      <c r="E2605">
        <v>2002.0</v>
      </c>
      <c r="F2605" t="s">
        <v>999</v>
      </c>
      <c r="G2605" s="26">
        <v>7500000.0</v>
      </c>
      <c r="H2605" s="26">
        <v>4245870.0</v>
      </c>
      <c r="I2605" s="26" t="str">
        <f t="shared" si="2"/>
        <v>  (3,254,130)</v>
      </c>
      <c r="J2605" s="27" t="str">
        <f>VLOOKUP(A2605,Vlookup!$K$2:$N$4579,MATCH(Vlookup!N2604,Vlookup!K2604:N2604,0),0)</f>
        <v>  125 </v>
      </c>
      <c r="K2605">
        <v>4.6</v>
      </c>
      <c r="L2605" s="26">
        <v>8.0</v>
      </c>
    </row>
    <row r="2606" ht="14.25" customHeight="1">
      <c r="A2606" s="8">
        <v>978.0</v>
      </c>
      <c r="B2606" t="s">
        <v>3561</v>
      </c>
      <c r="C2606" s="25">
        <v>37512.0</v>
      </c>
      <c r="D2606" t="str">
        <f t="shared" si="1"/>
        <v>9</v>
      </c>
      <c r="E2606">
        <v>2002.0</v>
      </c>
      <c r="F2606" t="s">
        <v>999</v>
      </c>
      <c r="G2606" s="26">
        <v>9000000.0</v>
      </c>
      <c r="H2606" s="26">
        <v>4777465.0</v>
      </c>
      <c r="I2606" s="26" t="str">
        <f t="shared" si="2"/>
        <v>  (4,222,535)</v>
      </c>
      <c r="J2606" s="27" t="str">
        <f>VLOOKUP(A2606,Vlookup!$K$2:$N$4579,MATCH(Vlookup!N2605,Vlookup!K2605:N2605,0),0)</f>
        <v>  136 </v>
      </c>
      <c r="K2606">
        <v>6.5</v>
      </c>
      <c r="L2606" s="26">
        <v>95.0</v>
      </c>
    </row>
    <row r="2607" ht="14.25" customHeight="1">
      <c r="A2607" s="8">
        <v>982.0</v>
      </c>
      <c r="B2607" t="s">
        <v>3562</v>
      </c>
      <c r="C2607" s="25">
        <v>37508.0</v>
      </c>
      <c r="D2607" t="str">
        <f t="shared" si="1"/>
        <v>9</v>
      </c>
      <c r="E2607">
        <v>2002.0</v>
      </c>
      <c r="F2607" t="s">
        <v>999</v>
      </c>
      <c r="G2607" s="26">
        <v>2.1E7</v>
      </c>
      <c r="H2607" s="26">
        <v>1.001105E7</v>
      </c>
      <c r="I2607" s="26" t="str">
        <f t="shared" si="2"/>
        <v>  (10,988,950)</v>
      </c>
      <c r="J2607" s="27" t="str">
        <f>VLOOKUP(A2607,Vlookup!$K$2:$N$4579,MATCH(Vlookup!N2606,Vlookup!K2606:N2606,0),0)</f>
        <v>  126 </v>
      </c>
      <c r="K2607">
        <v>6.4</v>
      </c>
      <c r="L2607" s="26">
        <v>54.0</v>
      </c>
    </row>
    <row r="2608" ht="14.25" customHeight="1">
      <c r="A2608" s="8">
        <v>984.0</v>
      </c>
      <c r="B2608" t="s">
        <v>3563</v>
      </c>
      <c r="C2608" s="25">
        <v>37508.0</v>
      </c>
      <c r="D2608" t="str">
        <f t="shared" si="1"/>
        <v>9</v>
      </c>
      <c r="E2608">
        <v>2002.0</v>
      </c>
      <c r="F2608" t="s">
        <v>999</v>
      </c>
      <c r="G2608" s="26">
        <v>1.3E7</v>
      </c>
      <c r="H2608" s="26">
        <v>9.7837138E7</v>
      </c>
      <c r="I2608" s="26" t="str">
        <f t="shared" si="2"/>
        <v>  84,837,138 </v>
      </c>
      <c r="J2608" s="27" t="str">
        <f>VLOOKUP(A2608,Vlookup!$K$2:$N$4579,MATCH(Vlookup!N2607,Vlookup!K2607:N2607,0),0)</f>
        <v>  102 </v>
      </c>
      <c r="K2608">
        <v>6.7</v>
      </c>
      <c r="L2608" s="26">
        <v>1087.0</v>
      </c>
    </row>
    <row r="2609" ht="14.25" customHeight="1">
      <c r="A2609" s="8">
        <v>988.0</v>
      </c>
      <c r="B2609" t="s">
        <v>3564</v>
      </c>
      <c r="C2609" s="25">
        <v>37507.0</v>
      </c>
      <c r="D2609" t="str">
        <f t="shared" si="1"/>
        <v>9</v>
      </c>
      <c r="E2609">
        <v>2002.0</v>
      </c>
      <c r="F2609" t="s">
        <v>999</v>
      </c>
      <c r="G2609" s="26">
        <v>3.5E7</v>
      </c>
      <c r="H2609" s="26">
        <v>2.9882645E7</v>
      </c>
      <c r="I2609" s="26" t="str">
        <f t="shared" si="2"/>
        <v>  (5,117,355)</v>
      </c>
      <c r="J2609" s="27" t="str">
        <f>VLOOKUP(A2609,Vlookup!$K$2:$N$4579,MATCH(Vlookup!N2608,Vlookup!K2608:N2608,0),0)</f>
        <v>  122 </v>
      </c>
      <c r="K2609">
        <v>6.5</v>
      </c>
      <c r="L2609" s="26">
        <v>164.0</v>
      </c>
    </row>
    <row r="2610" ht="14.25" customHeight="1">
      <c r="A2610" s="8">
        <v>990.0</v>
      </c>
      <c r="B2610" t="s">
        <v>3565</v>
      </c>
      <c r="C2610" s="25">
        <v>37505.0</v>
      </c>
      <c r="D2610" t="str">
        <f t="shared" si="1"/>
        <v>9</v>
      </c>
      <c r="E2610">
        <v>2002.0</v>
      </c>
      <c r="F2610" t="s">
        <v>999</v>
      </c>
      <c r="G2610" s="26">
        <v>4.0E7</v>
      </c>
      <c r="H2610" s="26">
        <v>2.2433915E7</v>
      </c>
      <c r="I2610" s="26" t="str">
        <f t="shared" si="2"/>
        <v>  (17,566,085)</v>
      </c>
      <c r="J2610" s="27" t="str">
        <f>VLOOKUP(A2610,Vlookup!$K$2:$N$4579,MATCH(Vlookup!N2609,Vlookup!K2609:N2609,0),0)</f>
        <v>  134 </v>
      </c>
      <c r="K2610">
        <v>5.7</v>
      </c>
      <c r="L2610" s="26">
        <v>92.0</v>
      </c>
    </row>
    <row r="2611" ht="14.25" customHeight="1">
      <c r="A2611" s="8">
        <v>994.0</v>
      </c>
      <c r="B2611" t="s">
        <v>3566</v>
      </c>
      <c r="C2611" s="25">
        <v>37505.0</v>
      </c>
      <c r="D2611" t="str">
        <f t="shared" si="1"/>
        <v>9</v>
      </c>
      <c r="E2611">
        <v>2002.0</v>
      </c>
      <c r="F2611" t="s">
        <v>999</v>
      </c>
      <c r="G2611" s="26">
        <v>8500000.0</v>
      </c>
      <c r="H2611" s="26">
        <v>3.441124E7</v>
      </c>
      <c r="I2611" s="26" t="str">
        <f t="shared" si="2"/>
        <v>  25,911,240 </v>
      </c>
      <c r="J2611" s="27" t="str">
        <f>VLOOKUP(A2611,Vlookup!$K$2:$N$4579,MATCH(Vlookup!N2610,Vlookup!K2610:N2610,0),0)</f>
        <v>  118 </v>
      </c>
      <c r="K2611">
        <v>5.0</v>
      </c>
      <c r="L2611" s="26">
        <v>71.0</v>
      </c>
    </row>
    <row r="2612" ht="14.25" customHeight="1">
      <c r="A2612" s="8">
        <v>1018.0</v>
      </c>
      <c r="B2612" t="s">
        <v>3567</v>
      </c>
      <c r="C2612" s="25">
        <v>37500.0</v>
      </c>
      <c r="D2612" t="str">
        <f t="shared" si="1"/>
        <v>9</v>
      </c>
      <c r="E2612">
        <v>2002.0</v>
      </c>
      <c r="F2612" t="s">
        <v>999</v>
      </c>
      <c r="G2612" s="26">
        <v>1.35E7</v>
      </c>
      <c r="H2612" s="26">
        <v>2.9027914E7</v>
      </c>
      <c r="I2612" s="26" t="str">
        <f t="shared" si="2"/>
        <v>  15,527,914 </v>
      </c>
      <c r="J2612" s="27" t="str">
        <f>VLOOKUP(A2612,Vlookup!$K$2:$N$4579,MATCH(Vlookup!N2611,Vlookup!K2611:N2611,0),0)</f>
        <v>  147 </v>
      </c>
      <c r="K2612">
        <v>6.9</v>
      </c>
      <c r="L2612" s="26">
        <v>145.0</v>
      </c>
    </row>
    <row r="2613" ht="14.25" customHeight="1">
      <c r="A2613" s="8">
        <v>1024.0</v>
      </c>
      <c r="B2613" t="s">
        <v>3568</v>
      </c>
      <c r="C2613" s="25">
        <v>37497.0</v>
      </c>
      <c r="D2613" t="str">
        <f t="shared" si="1"/>
        <v>8</v>
      </c>
      <c r="E2613">
        <v>2002.0</v>
      </c>
      <c r="F2613" t="s">
        <v>999</v>
      </c>
      <c r="G2613" s="26">
        <v>1.2E7</v>
      </c>
      <c r="H2613" s="26">
        <v>5.6298474E7</v>
      </c>
      <c r="I2613" s="26" t="str">
        <f t="shared" si="2"/>
        <v>  44,298,474 </v>
      </c>
      <c r="J2613" s="27" t="str">
        <f>VLOOKUP(A2613,Vlookup!$K$2:$N$4579,MATCH(Vlookup!N2612,Vlookup!K2612:N2612,0),0)</f>
        <v>  99 </v>
      </c>
      <c r="K2613">
        <v>7.3</v>
      </c>
      <c r="L2613" s="26">
        <v>397.0</v>
      </c>
    </row>
    <row r="2614" ht="14.25" customHeight="1">
      <c r="A2614" s="8">
        <v>1051.0</v>
      </c>
      <c r="B2614" t="s">
        <v>3569</v>
      </c>
      <c r="C2614" s="25">
        <v>37491.0</v>
      </c>
      <c r="D2614" t="str">
        <f t="shared" si="1"/>
        <v>8</v>
      </c>
      <c r="E2614">
        <v>2002.0</v>
      </c>
      <c r="F2614" t="s">
        <v>999</v>
      </c>
      <c r="G2614" s="26">
        <v>2.0E7</v>
      </c>
      <c r="H2614" s="26">
        <v>1.2398628E7</v>
      </c>
      <c r="I2614" s="26" t="str">
        <f t="shared" si="2"/>
        <v>  (7,601,372)</v>
      </c>
      <c r="J2614" s="27" t="str">
        <f>VLOOKUP(A2614,Vlookup!$K$2:$N$4579,MATCH(Vlookup!N2613,Vlookup!K2613:N2613,0),0)</f>
        <v>  104 </v>
      </c>
      <c r="K2614">
        <v>6.1</v>
      </c>
      <c r="L2614" s="26">
        <v>141.0</v>
      </c>
    </row>
    <row r="2615" ht="14.25" customHeight="1">
      <c r="A2615" s="8">
        <v>1088.0</v>
      </c>
      <c r="B2615" t="s">
        <v>3570</v>
      </c>
      <c r="C2615" s="25">
        <v>37489.0</v>
      </c>
      <c r="D2615" t="str">
        <f t="shared" si="1"/>
        <v>8</v>
      </c>
      <c r="E2615">
        <v>2002.0</v>
      </c>
      <c r="F2615" t="s">
        <v>999</v>
      </c>
      <c r="G2615" s="26">
        <v>1.2E7</v>
      </c>
      <c r="H2615" s="26">
        <v>5.2223306E7</v>
      </c>
      <c r="I2615" s="26" t="str">
        <f t="shared" si="2"/>
        <v>  40,223,306 </v>
      </c>
      <c r="J2615" s="27" t="str">
        <f>VLOOKUP(A2615,Vlookup!$K$2:$N$4579,MATCH(Vlookup!N2614,Vlookup!K2614:N2614,0),0)</f>
        <v>  101 </v>
      </c>
      <c r="K2615">
        <v>6.6</v>
      </c>
      <c r="L2615" s="26">
        <v>444.0</v>
      </c>
    </row>
    <row r="2616" ht="14.25" customHeight="1">
      <c r="A2616" s="8">
        <v>1089.0</v>
      </c>
      <c r="B2616" t="s">
        <v>3571</v>
      </c>
      <c r="C2616" s="25">
        <v>37488.0</v>
      </c>
      <c r="D2616" t="str">
        <f t="shared" si="1"/>
        <v>8</v>
      </c>
      <c r="E2616">
        <v>2002.0</v>
      </c>
      <c r="F2616" t="s">
        <v>999</v>
      </c>
      <c r="G2616" s="26">
        <v>2.9E7</v>
      </c>
      <c r="H2616" s="26">
        <v>1.6930185E7</v>
      </c>
      <c r="I2616" s="26" t="str">
        <f t="shared" si="2"/>
        <v>  (12,069,815)</v>
      </c>
      <c r="J2616" s="27" t="str">
        <f>VLOOKUP(A2616,Vlookup!$K$2:$N$4579,MATCH(Vlookup!N2615,Vlookup!K2615:N2615,0),0)</f>
        <v>  120 </v>
      </c>
      <c r="K2616">
        <v>5.0</v>
      </c>
      <c r="L2616" s="26">
        <v>86.0</v>
      </c>
    </row>
    <row r="2617" ht="14.25" customHeight="1">
      <c r="A2617" s="8">
        <v>1090.0</v>
      </c>
      <c r="B2617" t="s">
        <v>3572</v>
      </c>
      <c r="C2617" s="25">
        <v>37483.0</v>
      </c>
      <c r="D2617" t="str">
        <f t="shared" si="1"/>
        <v>8</v>
      </c>
      <c r="E2617">
        <v>2002.0</v>
      </c>
      <c r="F2617" t="s">
        <v>999</v>
      </c>
      <c r="G2617" s="26">
        <v>1.0E8</v>
      </c>
      <c r="H2617" s="26">
        <v>7103973.0</v>
      </c>
      <c r="I2617" s="26" t="str">
        <f t="shared" si="2"/>
        <v>  (92,896,027)</v>
      </c>
      <c r="J2617" s="27" t="str">
        <f>VLOOKUP(A2617,Vlookup!$K$2:$N$4579,MATCH(Vlookup!N2616,Vlookup!K2616:N2616,0),0)</f>
        <v>  100 </v>
      </c>
      <c r="K2617">
        <v>4.4</v>
      </c>
      <c r="L2617" s="26">
        <v>143.0</v>
      </c>
    </row>
    <row r="2618" ht="14.25" customHeight="1">
      <c r="A2618" s="8">
        <v>1091.0</v>
      </c>
      <c r="B2618" t="s">
        <v>3573</v>
      </c>
      <c r="C2618" s="25">
        <v>37477.0</v>
      </c>
      <c r="D2618" t="str">
        <f t="shared" si="1"/>
        <v>8</v>
      </c>
      <c r="E2618">
        <v>2002.0</v>
      </c>
      <c r="F2618" t="s">
        <v>999</v>
      </c>
      <c r="G2618" s="26">
        <v>7.0E7</v>
      </c>
      <c r="H2618" s="26">
        <v>2.77448382E8</v>
      </c>
      <c r="I2618" s="26" t="str">
        <f t="shared" si="2"/>
        <v>  207,448,382 </v>
      </c>
      <c r="J2618" s="27" t="str">
        <f>VLOOKUP(A2618,Vlookup!$K$2:$N$4579,MATCH(Vlookup!N2617,Vlookup!K2617:N2617,0),0)</f>
        <v>  109 </v>
      </c>
      <c r="K2618">
        <v>5.8</v>
      </c>
      <c r="L2618" s="26">
        <v>1454.0</v>
      </c>
    </row>
    <row r="2619" ht="14.25" customHeight="1">
      <c r="A2619" s="8">
        <v>1103.0</v>
      </c>
      <c r="B2619" t="s">
        <v>3574</v>
      </c>
      <c r="C2619" s="25">
        <v>37477.0</v>
      </c>
      <c r="D2619" t="str">
        <f t="shared" si="1"/>
        <v>8</v>
      </c>
      <c r="E2619">
        <v>2002.0</v>
      </c>
      <c r="F2619" t="s">
        <v>999</v>
      </c>
      <c r="G2619" s="26">
        <v>4.0E7</v>
      </c>
      <c r="H2619" s="26">
        <v>1.8902015E7</v>
      </c>
      <c r="I2619" s="26" t="str">
        <f t="shared" si="2"/>
        <v>  (21,097,985)</v>
      </c>
      <c r="J2619" s="27" t="str">
        <f>VLOOKUP(A2619,Vlookup!$K$2:$N$4579,MATCH(Vlookup!N2618,Vlookup!K2618:N2618,0),0)</f>
        <v>  99 </v>
      </c>
      <c r="K2619">
        <v>3.2</v>
      </c>
      <c r="L2619" s="26">
        <v>106.0</v>
      </c>
    </row>
    <row r="2620" ht="14.25" customHeight="1">
      <c r="A2620" s="8">
        <v>1116.0</v>
      </c>
      <c r="B2620" t="s">
        <v>3575</v>
      </c>
      <c r="C2620" s="25">
        <v>37476.0</v>
      </c>
      <c r="D2620" t="str">
        <f t="shared" si="1"/>
        <v>8</v>
      </c>
      <c r="E2620">
        <v>2002.0</v>
      </c>
      <c r="F2620" t="s">
        <v>999</v>
      </c>
      <c r="G2620" s="26">
        <v>2.5E7</v>
      </c>
      <c r="H2620" s="26">
        <v>5.1842679E7</v>
      </c>
      <c r="I2620" s="26" t="str">
        <f t="shared" si="2"/>
        <v>  26,842,679 </v>
      </c>
      <c r="J2620" s="27" t="str">
        <f>VLOOKUP(A2620,Vlookup!$K$2:$N$4579,MATCH(Vlookup!N2619,Vlookup!K2619:N2619,0),0)</f>
        <v>  124 </v>
      </c>
      <c r="K2620">
        <v>5.6</v>
      </c>
      <c r="L2620" s="26">
        <v>164.0</v>
      </c>
    </row>
    <row r="2621" ht="14.25" customHeight="1">
      <c r="A2621" s="8">
        <v>1124.0</v>
      </c>
      <c r="B2621" t="s">
        <v>3576</v>
      </c>
      <c r="C2621" s="25">
        <v>37475.0</v>
      </c>
      <c r="D2621" t="str">
        <f t="shared" si="1"/>
        <v>8</v>
      </c>
      <c r="E2621">
        <v>2002.0</v>
      </c>
      <c r="F2621" t="s">
        <v>999</v>
      </c>
      <c r="G2621" s="26">
        <v>3.8E7</v>
      </c>
      <c r="H2621" s="26">
        <v>1.19723358E8</v>
      </c>
      <c r="I2621" s="26" t="str">
        <f t="shared" si="2"/>
        <v>  81,723,358 </v>
      </c>
      <c r="J2621" s="27" t="str">
        <f>VLOOKUP(A2621,Vlookup!$K$2:$N$4579,MATCH(Vlookup!N2620,Vlookup!K2620:N2620,0),0)</f>
        <v>  130 </v>
      </c>
      <c r="K2621">
        <v>5.3</v>
      </c>
      <c r="L2621" s="26">
        <v>533.0</v>
      </c>
    </row>
    <row r="2622" ht="14.25" customHeight="1">
      <c r="A2622" s="8">
        <v>1125.0</v>
      </c>
      <c r="B2622" t="s">
        <v>3577</v>
      </c>
      <c r="C2622" s="25">
        <v>37472.0</v>
      </c>
      <c r="D2622" t="str">
        <f t="shared" si="1"/>
        <v>8</v>
      </c>
      <c r="E2622">
        <v>2002.0</v>
      </c>
      <c r="F2622" t="s">
        <v>999</v>
      </c>
      <c r="G2622" s="26">
        <v>5.0E7</v>
      </c>
      <c r="H2622" s="26">
        <v>2.6199517E7</v>
      </c>
      <c r="I2622" s="26" t="str">
        <f t="shared" si="2"/>
        <v>  (23,800,483)</v>
      </c>
      <c r="J2622" s="27" t="str">
        <f>VLOOKUP(A2622,Vlookup!$K$2:$N$4579,MATCH(Vlookup!N2621,Vlookup!K2621:N2621,0),0)</f>
        <v>  134 </v>
      </c>
      <c r="K2622">
        <v>6.1</v>
      </c>
      <c r="L2622" s="26">
        <v>210.0</v>
      </c>
    </row>
    <row r="2623" ht="14.25" customHeight="1">
      <c r="A2623" s="8">
        <v>1164.0</v>
      </c>
      <c r="B2623" t="s">
        <v>3578</v>
      </c>
      <c r="C2623" s="25">
        <v>37470.0</v>
      </c>
      <c r="D2623" t="str">
        <f t="shared" si="1"/>
        <v>8</v>
      </c>
      <c r="E2623">
        <v>2002.0</v>
      </c>
      <c r="F2623" t="s">
        <v>999</v>
      </c>
      <c r="G2623" s="26">
        <v>7.2E7</v>
      </c>
      <c r="H2623" s="26">
        <v>4.08247917E8</v>
      </c>
      <c r="I2623" s="26" t="str">
        <f t="shared" si="2"/>
        <v>  336,247,917 </v>
      </c>
      <c r="J2623" s="27" t="str">
        <f>VLOOKUP(A2623,Vlookup!$K$2:$N$4579,MATCH(Vlookup!N2622,Vlookup!K2622:N2622,0),0)</f>
        <v>  143 </v>
      </c>
      <c r="K2623">
        <v>6.4</v>
      </c>
      <c r="L2623" s="26">
        <v>1624.0</v>
      </c>
    </row>
    <row r="2624" ht="14.25" customHeight="1">
      <c r="A2624" s="8">
        <v>1165.0</v>
      </c>
      <c r="B2624" t="s">
        <v>3579</v>
      </c>
      <c r="C2624" s="25">
        <v>37470.0</v>
      </c>
      <c r="D2624" t="str">
        <f t="shared" si="1"/>
        <v>8</v>
      </c>
      <c r="E2624">
        <v>2002.0</v>
      </c>
      <c r="F2624" t="s">
        <v>999</v>
      </c>
      <c r="G2624" s="26">
        <v>2000000.0</v>
      </c>
      <c r="H2624" s="26">
        <v>2506446.0</v>
      </c>
      <c r="I2624" s="26" t="str">
        <f t="shared" si="2"/>
        <v>  506,446 </v>
      </c>
      <c r="J2624" s="27" t="str">
        <f>VLOOKUP(A2624,Vlookup!$K$2:$N$4579,MATCH(Vlookup!N2623,Vlookup!K2623:N2623,0),0)</f>
        <v>  103 </v>
      </c>
      <c r="K2624">
        <v>4.8</v>
      </c>
      <c r="L2624" s="26">
        <v>26.0</v>
      </c>
    </row>
    <row r="2625" ht="14.25" customHeight="1">
      <c r="A2625" s="8">
        <v>1213.0</v>
      </c>
      <c r="B2625" t="s">
        <v>3580</v>
      </c>
      <c r="C2625" s="25">
        <v>37469.0</v>
      </c>
      <c r="D2625" t="str">
        <f t="shared" si="1"/>
        <v>8</v>
      </c>
      <c r="E2625">
        <v>2002.0</v>
      </c>
      <c r="F2625" t="s">
        <v>999</v>
      </c>
      <c r="G2625" s="26">
        <v>3000000.0</v>
      </c>
      <c r="H2625" s="26">
        <v>1.9184015E7</v>
      </c>
      <c r="I2625" s="26" t="str">
        <f t="shared" si="2"/>
        <v>  16,184,015 </v>
      </c>
      <c r="J2625" s="27" t="str">
        <f>VLOOKUP(A2625,Vlookup!$K$2:$N$4579,MATCH(Vlookup!N2624,Vlookup!K2624:N2624,0),0)</f>
        <v>  139 </v>
      </c>
      <c r="K2625">
        <v>5.0</v>
      </c>
      <c r="L2625" s="26">
        <v>1.0</v>
      </c>
    </row>
    <row r="2626" ht="14.25" customHeight="1">
      <c r="A2626" s="8">
        <v>1245.0</v>
      </c>
      <c r="B2626" t="s">
        <v>3581</v>
      </c>
      <c r="C2626" s="25">
        <v>37463.0</v>
      </c>
      <c r="D2626" t="str">
        <f t="shared" si="1"/>
        <v>7</v>
      </c>
      <c r="E2626">
        <v>2002.0</v>
      </c>
      <c r="F2626" t="s">
        <v>999</v>
      </c>
      <c r="G2626" s="26">
        <v>6.3E7</v>
      </c>
      <c r="H2626" s="26">
        <v>2.96655431E8</v>
      </c>
      <c r="I2626" s="26" t="str">
        <f t="shared" si="2"/>
        <v>  233,655,431 </v>
      </c>
      <c r="J2626" s="27" t="str">
        <f>VLOOKUP(A2626,Vlookup!$K$2:$N$4579,MATCH(Vlookup!N2625,Vlookup!K2625:N2625,0),0)</f>
        <v>  134 </v>
      </c>
      <c r="K2626">
        <v>5.9</v>
      </c>
      <c r="L2626" s="26">
        <v>997.0</v>
      </c>
    </row>
    <row r="2627" ht="14.25" customHeight="1">
      <c r="A2627" s="8">
        <v>1246.0</v>
      </c>
      <c r="B2627" t="s">
        <v>3582</v>
      </c>
      <c r="C2627" s="25">
        <v>37456.0</v>
      </c>
      <c r="D2627" t="str">
        <f t="shared" si="1"/>
        <v>7</v>
      </c>
      <c r="E2627">
        <v>2002.0</v>
      </c>
      <c r="F2627" t="s">
        <v>999</v>
      </c>
      <c r="G2627" s="26">
        <v>1.2E8</v>
      </c>
      <c r="H2627" s="26">
        <v>1.69956806E8</v>
      </c>
      <c r="I2627" s="26" t="str">
        <f t="shared" si="2"/>
        <v>  49,956,806 </v>
      </c>
      <c r="J2627" s="27" t="str">
        <f>VLOOKUP(A2627,Vlookup!$K$2:$N$4579,MATCH(Vlookup!N2626,Vlookup!K2626:N2626,0),0)</f>
        <v>  102 </v>
      </c>
      <c r="K2627">
        <v>5.4</v>
      </c>
      <c r="L2627" s="26">
        <v>632.0</v>
      </c>
    </row>
    <row r="2628" ht="14.25" customHeight="1">
      <c r="A2628" s="8">
        <v>1247.0</v>
      </c>
      <c r="B2628" t="s">
        <v>3583</v>
      </c>
      <c r="C2628" s="25">
        <v>37456.0</v>
      </c>
      <c r="D2628" t="str">
        <f t="shared" si="1"/>
        <v>7</v>
      </c>
      <c r="E2628">
        <v>2002.0</v>
      </c>
      <c r="F2628" t="s">
        <v>999</v>
      </c>
      <c r="G2628" s="26">
        <v>1.0E8</v>
      </c>
      <c r="H2628" s="26">
        <v>3.5168966E7</v>
      </c>
      <c r="I2628" s="26" t="str">
        <f t="shared" si="2"/>
        <v>  (64,831,034)</v>
      </c>
      <c r="J2628" s="27" t="str">
        <f>VLOOKUP(A2628,Vlookup!$K$2:$N$4579,MATCH(Vlookup!N2627,Vlookup!K2627:N2627,0),0)</f>
        <v>  167 </v>
      </c>
      <c r="K2628">
        <v>6.1</v>
      </c>
      <c r="L2628" s="26">
        <v>273.0</v>
      </c>
    </row>
    <row r="2629" ht="14.25" customHeight="1">
      <c r="A2629" s="8">
        <v>1248.0</v>
      </c>
      <c r="B2629" t="s">
        <v>3584</v>
      </c>
      <c r="C2629" s="25">
        <v>37449.0</v>
      </c>
      <c r="D2629" t="str">
        <f t="shared" si="1"/>
        <v>7</v>
      </c>
      <c r="E2629">
        <v>2002.0</v>
      </c>
      <c r="F2629" t="s">
        <v>999</v>
      </c>
      <c r="G2629" s="26">
        <v>8.0E7</v>
      </c>
      <c r="H2629" s="26">
        <v>1.81001478E8</v>
      </c>
      <c r="I2629" s="26" t="str">
        <f t="shared" si="2"/>
        <v>  101,001,478 </v>
      </c>
      <c r="J2629" s="27" t="str">
        <f>VLOOKUP(A2629,Vlookup!$K$2:$N$4579,MATCH(Vlookup!N2628,Vlookup!K2628:N2628,0),0)</f>
        <v>  121 </v>
      </c>
      <c r="K2629">
        <v>7.3</v>
      </c>
      <c r="L2629" s="26">
        <v>1102.0</v>
      </c>
    </row>
    <row r="2630" ht="14.25" customHeight="1">
      <c r="A2630" s="8">
        <v>1250.0</v>
      </c>
      <c r="B2630" t="s">
        <v>3585</v>
      </c>
      <c r="C2630" s="25">
        <v>37449.0</v>
      </c>
      <c r="D2630" t="str">
        <f t="shared" si="1"/>
        <v>7</v>
      </c>
      <c r="E2630">
        <v>2002.0</v>
      </c>
      <c r="F2630" t="s">
        <v>999</v>
      </c>
      <c r="G2630" s="26">
        <v>6.0E7</v>
      </c>
      <c r="H2630" s="26">
        <v>4.3061982E7</v>
      </c>
      <c r="I2630" s="26" t="str">
        <f t="shared" si="2"/>
        <v>  (16,938,018)</v>
      </c>
      <c r="J2630" s="27" t="str">
        <f>VLOOKUP(A2630,Vlookup!$K$2:$N$4579,MATCH(Vlookup!N2629,Vlookup!K2629:N2629,0),0)</f>
        <v>  114 </v>
      </c>
      <c r="K2630">
        <v>6.0</v>
      </c>
      <c r="L2630" s="26">
        <v>684.0</v>
      </c>
    </row>
    <row r="2631" ht="14.25" customHeight="1">
      <c r="A2631" s="8">
        <v>1251.0</v>
      </c>
      <c r="B2631" t="s">
        <v>3586</v>
      </c>
      <c r="C2631" s="25">
        <v>37440.0</v>
      </c>
      <c r="D2631" t="str">
        <f t="shared" si="1"/>
        <v>7</v>
      </c>
      <c r="E2631">
        <v>2002.0</v>
      </c>
      <c r="F2631" t="s">
        <v>999</v>
      </c>
      <c r="G2631" s="26">
        <v>1.4E8</v>
      </c>
      <c r="H2631" s="26">
        <v>4.41818803E8</v>
      </c>
      <c r="I2631" s="26" t="str">
        <f t="shared" si="2"/>
        <v>  301,818,803 </v>
      </c>
      <c r="J2631" s="27" t="str">
        <f>VLOOKUP(A2631,Vlookup!$K$2:$N$4579,MATCH(Vlookup!N2630,Vlookup!K2630:N2630,0),0)</f>
        <v>  141 </v>
      </c>
      <c r="K2631">
        <v>6.1</v>
      </c>
      <c r="L2631" s="26">
        <v>3188.0</v>
      </c>
    </row>
    <row r="2632" ht="14.25" customHeight="1">
      <c r="A2632" s="8">
        <v>1255.0</v>
      </c>
      <c r="B2632" t="s">
        <v>3587</v>
      </c>
      <c r="C2632" s="25">
        <v>37440.0</v>
      </c>
      <c r="D2632" t="str">
        <f t="shared" si="1"/>
        <v>7</v>
      </c>
      <c r="E2632">
        <v>2002.0</v>
      </c>
      <c r="F2632" t="s">
        <v>999</v>
      </c>
      <c r="G2632" s="26">
        <v>1.0E7</v>
      </c>
      <c r="H2632" s="26">
        <v>1.1411644E7</v>
      </c>
      <c r="I2632" s="26" t="str">
        <f t="shared" si="2"/>
        <v>  1,411,644 </v>
      </c>
      <c r="J2632" s="27" t="str">
        <f>VLOOKUP(A2632,Vlookup!$K$2:$N$4579,MATCH(Vlookup!N2631,Vlookup!K2631:N2631,0),0)</f>
        <v>  119 </v>
      </c>
      <c r="K2632">
        <v>5.6</v>
      </c>
      <c r="L2632" s="26">
        <v>49.0</v>
      </c>
    </row>
    <row r="2633" ht="14.25" customHeight="1">
      <c r="A2633" s="8">
        <v>1259.0</v>
      </c>
      <c r="B2633" t="s">
        <v>3588</v>
      </c>
      <c r="C2633" s="25">
        <v>37438.0</v>
      </c>
      <c r="D2633" t="str">
        <f t="shared" si="1"/>
        <v>7</v>
      </c>
      <c r="E2633">
        <v>2002.0</v>
      </c>
      <c r="F2633" t="s">
        <v>999</v>
      </c>
      <c r="G2633" s="26">
        <v>1.3E7</v>
      </c>
      <c r="H2633" s="26">
        <v>3.7664855E7</v>
      </c>
      <c r="I2633" s="26" t="str">
        <f t="shared" si="2"/>
        <v>  24,664,855 </v>
      </c>
      <c r="J2633" s="27" t="str">
        <f>VLOOKUP(A2633,Vlookup!$K$2:$N$4579,MATCH(Vlookup!N2632,Vlookup!K2632:N2632,0),0)</f>
        <v>  92 </v>
      </c>
      <c r="K2633">
        <v>4.5</v>
      </c>
      <c r="L2633" s="26">
        <v>230.0</v>
      </c>
    </row>
    <row r="2634" ht="14.25" customHeight="1">
      <c r="A2634" s="8">
        <v>1262.0</v>
      </c>
      <c r="B2634" t="s">
        <v>3589</v>
      </c>
      <c r="C2634" s="25">
        <v>37435.0</v>
      </c>
      <c r="D2634" t="str">
        <f t="shared" si="1"/>
        <v>6</v>
      </c>
      <c r="E2634">
        <v>2002.0</v>
      </c>
      <c r="F2634" t="s">
        <v>999</v>
      </c>
      <c r="G2634" s="26">
        <v>5.0E7</v>
      </c>
      <c r="H2634" s="26">
        <v>1.71269535E8</v>
      </c>
      <c r="I2634" s="26" t="str">
        <f t="shared" si="2"/>
        <v>  121,269,535 </v>
      </c>
      <c r="J2634" s="27" t="str">
        <f>VLOOKUP(A2634,Vlookup!$K$2:$N$4579,MATCH(Vlookup!N2633,Vlookup!K2633:N2633,0),0)</f>
        <v>  113 </v>
      </c>
      <c r="K2634">
        <v>5.6</v>
      </c>
      <c r="L2634" s="26">
        <v>660.0</v>
      </c>
    </row>
    <row r="2635" ht="14.25" customHeight="1">
      <c r="A2635" s="8">
        <v>1265.0</v>
      </c>
      <c r="B2635" t="s">
        <v>3590</v>
      </c>
      <c r="C2635" s="25">
        <v>37428.0</v>
      </c>
      <c r="D2635" t="str">
        <f t="shared" si="1"/>
        <v>6</v>
      </c>
      <c r="E2635">
        <v>2002.0</v>
      </c>
      <c r="F2635" t="s">
        <v>999</v>
      </c>
      <c r="G2635" s="26">
        <v>8.0E7</v>
      </c>
      <c r="H2635" s="26">
        <v>1.45771527E8</v>
      </c>
      <c r="I2635" s="26" t="str">
        <f t="shared" si="2"/>
        <v>  65,771,527 </v>
      </c>
      <c r="J2635" s="27" t="str">
        <f>VLOOKUP(A2635,Vlookup!$K$2:$N$4579,MATCH(Vlookup!N2634,Vlookup!K2634:N2634,0),0)</f>
        <v>  96 </v>
      </c>
      <c r="K2635">
        <v>7.1</v>
      </c>
      <c r="L2635" s="26">
        <v>1371.0</v>
      </c>
    </row>
    <row r="2636" ht="14.25" customHeight="1">
      <c r="A2636" s="8">
        <v>1266.0</v>
      </c>
      <c r="B2636" t="s">
        <v>3591</v>
      </c>
      <c r="C2636" s="25">
        <v>37427.0</v>
      </c>
      <c r="D2636" t="str">
        <f t="shared" si="1"/>
        <v>6</v>
      </c>
      <c r="E2636">
        <v>2002.0</v>
      </c>
      <c r="F2636" t="s">
        <v>999</v>
      </c>
      <c r="G2636" s="26">
        <v>1.02E8</v>
      </c>
      <c r="H2636" s="26">
        <v>3.58372926E8</v>
      </c>
      <c r="I2636" s="26" t="str">
        <f t="shared" si="2"/>
        <v>  256,372,926 </v>
      </c>
      <c r="J2636" s="27" t="str">
        <f>VLOOKUP(A2636,Vlookup!$K$2:$N$4579,MATCH(Vlookup!N2635,Vlookup!K2635:N2635,0),0)</f>
        <v>  109 </v>
      </c>
      <c r="K2636">
        <v>7.1</v>
      </c>
      <c r="L2636" s="26">
        <v>2663.0</v>
      </c>
    </row>
    <row r="2637" ht="14.25" customHeight="1">
      <c r="A2637" s="8">
        <v>1267.0</v>
      </c>
      <c r="B2637" t="s">
        <v>3592</v>
      </c>
      <c r="C2637" s="25">
        <v>37421.0</v>
      </c>
      <c r="D2637" t="str">
        <f t="shared" si="1"/>
        <v>6</v>
      </c>
      <c r="E2637">
        <v>2002.0</v>
      </c>
      <c r="F2637" t="s">
        <v>999</v>
      </c>
      <c r="G2637" s="26">
        <v>1.15E8</v>
      </c>
      <c r="H2637" s="26">
        <v>7.7628265E7</v>
      </c>
      <c r="I2637" s="26" t="str">
        <f t="shared" si="2"/>
        <v>  (37,371,735)</v>
      </c>
      <c r="J2637" s="27" t="str">
        <f>VLOOKUP(A2637,Vlookup!$K$2:$N$4579,MATCH(Vlookup!N2636,Vlookup!K2636:N2636,0),0)</f>
        <v>  95 </v>
      </c>
      <c r="K2637">
        <v>5.8</v>
      </c>
      <c r="L2637" s="26">
        <v>345.0</v>
      </c>
    </row>
    <row r="2638" ht="14.25" customHeight="1">
      <c r="A2638" s="8">
        <v>1268.0</v>
      </c>
      <c r="B2638" t="s">
        <v>3593</v>
      </c>
      <c r="C2638" s="25">
        <v>37421.0</v>
      </c>
      <c r="D2638" t="str">
        <f t="shared" si="1"/>
        <v>6</v>
      </c>
      <c r="E2638">
        <v>2002.0</v>
      </c>
      <c r="F2638" t="s">
        <v>999</v>
      </c>
      <c r="G2638" s="26">
        <v>8.4E7</v>
      </c>
      <c r="H2638" s="26">
        <v>2.75650703E8</v>
      </c>
      <c r="I2638" s="26" t="str">
        <f t="shared" si="2"/>
        <v>  191,650,703 </v>
      </c>
      <c r="J2638" s="27" t="str">
        <f>VLOOKUP(A2638,Vlookup!$K$2:$N$4579,MATCH(Vlookup!N2637,Vlookup!K2637:N2637,0),0)</f>
        <v>  90 </v>
      </c>
      <c r="K2638">
        <v>5.4</v>
      </c>
      <c r="L2638" s="26">
        <v>853.0</v>
      </c>
    </row>
    <row r="2639" ht="14.25" customHeight="1">
      <c r="A2639" s="8">
        <v>1271.0</v>
      </c>
      <c r="B2639" t="s">
        <v>3594</v>
      </c>
      <c r="C2639" s="25">
        <v>37421.0</v>
      </c>
      <c r="D2639" t="str">
        <f t="shared" si="1"/>
        <v>6</v>
      </c>
      <c r="E2639">
        <v>2002.0</v>
      </c>
      <c r="F2639" t="s">
        <v>999</v>
      </c>
      <c r="G2639" s="26">
        <v>6.0E7</v>
      </c>
      <c r="H2639" s="26">
        <v>2.14034224E8</v>
      </c>
      <c r="I2639" s="26" t="str">
        <f t="shared" si="2"/>
        <v>  154,034,224 </v>
      </c>
      <c r="J2639" s="27" t="str">
        <f>VLOOKUP(A2639,Vlookup!$K$2:$N$4579,MATCH(Vlookup!N2638,Vlookup!K2638:N2638,0),0)</f>
        <v>  117 </v>
      </c>
      <c r="K2639">
        <v>7.3</v>
      </c>
      <c r="L2639" s="26">
        <v>3640.0</v>
      </c>
    </row>
    <row r="2640" ht="14.25" customHeight="1">
      <c r="A2640" s="8">
        <v>1272.0</v>
      </c>
      <c r="B2640" t="s">
        <v>3595</v>
      </c>
      <c r="C2640" s="25">
        <v>37414.0</v>
      </c>
      <c r="D2640" t="str">
        <f t="shared" si="1"/>
        <v>6</v>
      </c>
      <c r="E2640">
        <v>2002.0</v>
      </c>
      <c r="F2640" t="s">
        <v>999</v>
      </c>
      <c r="G2640" s="26">
        <v>7.0E7</v>
      </c>
      <c r="H2640" s="26">
        <v>6.5977295E7</v>
      </c>
      <c r="I2640" s="26" t="str">
        <f t="shared" si="2"/>
        <v>  (4,022,705)</v>
      </c>
      <c r="J2640" s="27" t="str">
        <f>VLOOKUP(A2640,Vlookup!$K$2:$N$4579,MATCH(Vlookup!N2639,Vlookup!K2639:N2639,0),0)</f>
        <v>  107 </v>
      </c>
      <c r="K2640">
        <v>5.4</v>
      </c>
      <c r="L2640" s="26">
        <v>232.0</v>
      </c>
    </row>
    <row r="2641" ht="14.25" customHeight="1">
      <c r="A2641" s="8">
        <v>1273.0</v>
      </c>
      <c r="B2641" t="s">
        <v>3596</v>
      </c>
      <c r="C2641" s="25">
        <v>37414.0</v>
      </c>
      <c r="D2641" t="str">
        <f t="shared" si="1"/>
        <v>6</v>
      </c>
      <c r="E2641">
        <v>2002.0</v>
      </c>
      <c r="F2641" t="s">
        <v>1074</v>
      </c>
      <c r="G2641" s="26">
        <v>3000000.0</v>
      </c>
      <c r="H2641" s="26">
        <v>6000000.0</v>
      </c>
      <c r="I2641" s="26" t="str">
        <f t="shared" si="2"/>
        <v>  3,000,000 </v>
      </c>
      <c r="J2641" s="27" t="str">
        <f>VLOOKUP(A2641,Vlookup!$K$2:$N$4579,MATCH(Vlookup!N2640,Vlookup!K2640:N2640,0),0)</f>
        <v>  90 </v>
      </c>
      <c r="K2641">
        <v>7.2</v>
      </c>
      <c r="L2641" s="26">
        <v>15.0</v>
      </c>
    </row>
    <row r="2642" ht="14.25" customHeight="1">
      <c r="A2642" s="8">
        <v>1278.0</v>
      </c>
      <c r="B2642" t="s">
        <v>3597</v>
      </c>
      <c r="C2642" s="25">
        <v>37407.0</v>
      </c>
      <c r="D2642" t="str">
        <f t="shared" si="1"/>
        <v>5</v>
      </c>
      <c r="E2642">
        <v>2002.0</v>
      </c>
      <c r="F2642" t="s">
        <v>999</v>
      </c>
      <c r="G2642" s="26">
        <v>6.8E7</v>
      </c>
      <c r="H2642" s="26">
        <v>1.93E8</v>
      </c>
      <c r="I2642" s="26" t="str">
        <f t="shared" si="2"/>
        <v>  125,000,000 </v>
      </c>
      <c r="J2642" s="27" t="str">
        <f>VLOOKUP(A2642,Vlookup!$K$2:$N$4579,MATCH(Vlookup!N2641,Vlookup!K2641:N2641,0),0)</f>
        <v>  115 </v>
      </c>
      <c r="K2642">
        <v>5.9</v>
      </c>
      <c r="L2642" s="26">
        <v>447.0</v>
      </c>
    </row>
    <row r="2643" ht="14.25" customHeight="1">
      <c r="A2643" s="8">
        <v>1281.0</v>
      </c>
      <c r="B2643" t="s">
        <v>3598</v>
      </c>
      <c r="C2643" s="25">
        <v>37407.0</v>
      </c>
      <c r="D2643" t="str">
        <f t="shared" si="1"/>
        <v>5</v>
      </c>
      <c r="E2643">
        <v>2002.0</v>
      </c>
      <c r="F2643" t="s">
        <v>999</v>
      </c>
      <c r="G2643" s="26">
        <v>2.5E7</v>
      </c>
      <c r="H2643" s="26">
        <v>4.1604473E7</v>
      </c>
      <c r="I2643" s="26" t="str">
        <f t="shared" si="2"/>
        <v>  16,604,473 </v>
      </c>
      <c r="J2643" s="27" t="str">
        <f>VLOOKUP(A2643,Vlookup!$K$2:$N$4579,MATCH(Vlookup!N2642,Vlookup!K2642:N2642,0),0)</f>
        <v>  85 </v>
      </c>
      <c r="K2643">
        <v>5.5</v>
      </c>
      <c r="L2643" s="26">
        <v>113.0</v>
      </c>
    </row>
    <row r="2644" ht="14.25" customHeight="1">
      <c r="A2644" s="8">
        <v>1359.0</v>
      </c>
      <c r="B2644" t="s">
        <v>3599</v>
      </c>
      <c r="C2644" s="25">
        <v>37400.0</v>
      </c>
      <c r="D2644" t="str">
        <f t="shared" si="1"/>
        <v>5</v>
      </c>
      <c r="E2644">
        <v>2002.0</v>
      </c>
      <c r="F2644" t="s">
        <v>999</v>
      </c>
      <c r="G2644" s="26">
        <v>8.0E7</v>
      </c>
      <c r="H2644" s="26">
        <v>1.22563539E8</v>
      </c>
      <c r="I2644" s="26" t="str">
        <f t="shared" si="2"/>
        <v>  42,563,539 </v>
      </c>
      <c r="J2644" s="27" t="str">
        <f>VLOOKUP(A2644,Vlookup!$K$2:$N$4579,MATCH(Vlookup!N2643,Vlookup!K2643:N2643,0),0)</f>
        <v>  102 </v>
      </c>
      <c r="K2644">
        <v>7.4</v>
      </c>
      <c r="L2644" s="26">
        <v>870.0</v>
      </c>
    </row>
    <row r="2645" ht="14.25" customHeight="1">
      <c r="A2645" s="8">
        <v>1360.0</v>
      </c>
      <c r="B2645" t="s">
        <v>3600</v>
      </c>
      <c r="C2645" s="25">
        <v>37400.0</v>
      </c>
      <c r="D2645" t="str">
        <f t="shared" si="1"/>
        <v>5</v>
      </c>
      <c r="E2645">
        <v>2002.0</v>
      </c>
      <c r="F2645" t="s">
        <v>999</v>
      </c>
      <c r="G2645" s="26">
        <v>4.6E7</v>
      </c>
      <c r="H2645" s="26">
        <v>1.1371483E8</v>
      </c>
      <c r="I2645" s="26" t="str">
        <f t="shared" si="2"/>
        <v>  67,714,830 </v>
      </c>
      <c r="J2645" s="27" t="str">
        <f>VLOOKUP(A2645,Vlookup!$K$2:$N$4579,MATCH(Vlookup!N2644,Vlookup!K2644:N2644,0),0)</f>
        <v>  123 </v>
      </c>
      <c r="K2645">
        <v>6.8</v>
      </c>
      <c r="L2645" s="26">
        <v>1181.0</v>
      </c>
    </row>
    <row r="2646" ht="14.25" customHeight="1">
      <c r="A2646" s="8">
        <v>1365.0</v>
      </c>
      <c r="B2646" t="s">
        <v>3601</v>
      </c>
      <c r="C2646" s="25">
        <v>37400.0</v>
      </c>
      <c r="D2646" t="str">
        <f t="shared" si="1"/>
        <v>5</v>
      </c>
      <c r="E2646">
        <v>2002.0</v>
      </c>
      <c r="F2646" t="s">
        <v>999</v>
      </c>
      <c r="G2646" s="26">
        <v>3.8E7</v>
      </c>
      <c r="H2646" s="26">
        <v>5.1801187E7</v>
      </c>
      <c r="I2646" s="26" t="str">
        <f t="shared" si="2"/>
        <v>  13,801,187 </v>
      </c>
      <c r="J2646" s="27" t="str">
        <f>VLOOKUP(A2646,Vlookup!$K$2:$N$4579,MATCH(Vlookup!N2645,Vlookup!K2645:N2645,0),0)</f>
        <v>  111 </v>
      </c>
      <c r="K2646">
        <v>6.2</v>
      </c>
      <c r="L2646" s="26">
        <v>268.0</v>
      </c>
    </row>
    <row r="2647" ht="14.25" customHeight="1">
      <c r="A2647" s="8">
        <v>1367.0</v>
      </c>
      <c r="B2647" t="s">
        <v>3602</v>
      </c>
      <c r="C2647" s="25">
        <v>37393.0</v>
      </c>
      <c r="D2647" t="str">
        <f t="shared" si="1"/>
        <v>5</v>
      </c>
      <c r="E2647">
        <v>2002.0</v>
      </c>
      <c r="F2647" t="s">
        <v>1116</v>
      </c>
      <c r="G2647" s="26">
        <v>5300000.0</v>
      </c>
      <c r="H2647" s="26">
        <v>3897799.0</v>
      </c>
      <c r="I2647" s="26" t="str">
        <f t="shared" si="2"/>
        <v>  (1,402,201)</v>
      </c>
      <c r="J2647" s="27" t="str">
        <f>VLOOKUP(A2647,Vlookup!$K$2:$N$4579,MATCH(Vlookup!N2646,Vlookup!K2646:N2646,0),0)</f>
        <v>  119 </v>
      </c>
      <c r="K2647">
        <v>7.0</v>
      </c>
      <c r="L2647" s="26">
        <v>276.0</v>
      </c>
    </row>
    <row r="2648" ht="14.25" customHeight="1">
      <c r="A2648" s="8">
        <v>1368.0</v>
      </c>
      <c r="B2648" t="s">
        <v>3603</v>
      </c>
      <c r="C2648" s="25">
        <v>37391.0</v>
      </c>
      <c r="D2648" t="str">
        <f t="shared" si="1"/>
        <v>5</v>
      </c>
      <c r="E2648">
        <v>2002.0</v>
      </c>
      <c r="F2648" t="s">
        <v>999</v>
      </c>
      <c r="G2648" s="26">
        <v>1.2E8</v>
      </c>
      <c r="H2648" s="26">
        <v>6.49398328E8</v>
      </c>
      <c r="I2648" s="26" t="str">
        <f t="shared" si="2"/>
        <v>  529,398,328 </v>
      </c>
      <c r="J2648" s="27" t="str">
        <f>VLOOKUP(A2648,Vlookup!$K$2:$N$4579,MATCH(Vlookup!N2647,Vlookup!K2647:N2647,0),0)</f>
        <v>  93 </v>
      </c>
      <c r="K2648">
        <v>6.4</v>
      </c>
      <c r="L2648" s="26">
        <v>4074.0</v>
      </c>
    </row>
    <row r="2649" ht="14.25" customHeight="1">
      <c r="A2649" s="8">
        <v>1369.0</v>
      </c>
      <c r="B2649" t="s">
        <v>3604</v>
      </c>
      <c r="C2649" s="25">
        <v>37386.0</v>
      </c>
      <c r="D2649" t="str">
        <f t="shared" si="1"/>
        <v>5</v>
      </c>
      <c r="E2649">
        <v>2002.0</v>
      </c>
      <c r="F2649" t="s">
        <v>999</v>
      </c>
      <c r="G2649" s="26">
        <v>5.0E7</v>
      </c>
      <c r="H2649" s="26">
        <v>1.19137784E8</v>
      </c>
      <c r="I2649" s="26" t="str">
        <f t="shared" si="2"/>
        <v>  69,137,784 </v>
      </c>
      <c r="J2649" s="27" t="str">
        <f>VLOOKUP(A2649,Vlookup!$K$2:$N$4579,MATCH(Vlookup!N2648,Vlookup!K2648:N2648,0),0)</f>
        <v>  96 </v>
      </c>
      <c r="K2649">
        <v>6.3</v>
      </c>
      <c r="L2649" s="26">
        <v>282.0</v>
      </c>
    </row>
    <row r="2650" ht="14.25" customHeight="1">
      <c r="A2650" s="8">
        <v>1370.0</v>
      </c>
      <c r="B2650" t="s">
        <v>3605</v>
      </c>
      <c r="C2650" s="25">
        <v>37377.0</v>
      </c>
      <c r="D2650" t="str">
        <f t="shared" si="1"/>
        <v>5</v>
      </c>
      <c r="E2650">
        <v>2002.0</v>
      </c>
      <c r="F2650" t="s">
        <v>999</v>
      </c>
      <c r="G2650" s="26">
        <v>1.39E8</v>
      </c>
      <c r="H2650" s="26">
        <v>8.21708551E8</v>
      </c>
      <c r="I2650" s="26" t="str">
        <f t="shared" si="2"/>
        <v>  682,708,551 </v>
      </c>
      <c r="J2650" s="27" t="str">
        <f>VLOOKUP(A2650,Vlookup!$K$2:$N$4579,MATCH(Vlookup!N2649,Vlookup!K2649:N2649,0),0)</f>
        <v>  102 </v>
      </c>
      <c r="K2650">
        <v>6.8</v>
      </c>
      <c r="L2650" s="26">
        <v>5398.0</v>
      </c>
    </row>
    <row r="2651" ht="14.25" customHeight="1">
      <c r="A2651" s="8">
        <v>1371.0</v>
      </c>
      <c r="B2651" t="s">
        <v>3606</v>
      </c>
      <c r="C2651" s="25">
        <v>37372.0</v>
      </c>
      <c r="D2651" t="str">
        <f t="shared" si="1"/>
        <v>4</v>
      </c>
      <c r="E2651">
        <v>2002.0</v>
      </c>
      <c r="F2651" t="s">
        <v>999</v>
      </c>
      <c r="G2651" s="26">
        <v>4.0E7</v>
      </c>
      <c r="H2651" s="26">
        <v>1.6872671E7</v>
      </c>
      <c r="I2651" s="26" t="str">
        <f t="shared" si="2"/>
        <v>  (23,127,329)</v>
      </c>
      <c r="J2651" s="27" t="str">
        <f>VLOOKUP(A2651,Vlookup!$K$2:$N$4579,MATCH(Vlookup!N2650,Vlookup!K2650:N2650,0),0)</f>
        <v>  99 </v>
      </c>
      <c r="K2651">
        <v>5.7</v>
      </c>
      <c r="L2651" s="26">
        <v>126.0</v>
      </c>
    </row>
    <row r="2652" ht="14.25" customHeight="1">
      <c r="A2652" s="8">
        <v>1372.0</v>
      </c>
      <c r="B2652" t="s">
        <v>3607</v>
      </c>
      <c r="C2652" s="25">
        <v>37372.0</v>
      </c>
      <c r="D2652" t="str">
        <f t="shared" si="1"/>
        <v>4</v>
      </c>
      <c r="E2652">
        <v>2002.0</v>
      </c>
      <c r="F2652" t="s">
        <v>999</v>
      </c>
      <c r="G2652" s="26">
        <v>2.7E7</v>
      </c>
      <c r="H2652" s="26">
        <v>1.29E8</v>
      </c>
      <c r="I2652" s="26" t="str">
        <f t="shared" si="2"/>
        <v>  102,000,000 </v>
      </c>
      <c r="J2652" s="27" t="str">
        <f>VLOOKUP(A2652,Vlookup!$K$2:$N$4579,MATCH(Vlookup!N2651,Vlookup!K2651:N2651,0),0)</f>
        <v>  143 </v>
      </c>
      <c r="K2652">
        <v>6.6</v>
      </c>
      <c r="L2652" s="26">
        <v>627.0</v>
      </c>
    </row>
    <row r="2653" ht="14.25" customHeight="1">
      <c r="A2653" s="8">
        <v>1374.0</v>
      </c>
      <c r="B2653" t="s">
        <v>3608</v>
      </c>
      <c r="C2653" s="25">
        <v>37365.0</v>
      </c>
      <c r="D2653" t="str">
        <f t="shared" si="1"/>
        <v>4</v>
      </c>
      <c r="E2653">
        <v>2002.0</v>
      </c>
      <c r="F2653" t="s">
        <v>999</v>
      </c>
      <c r="G2653" s="26">
        <v>5.0E7</v>
      </c>
      <c r="H2653" s="26">
        <v>5.6714147E7</v>
      </c>
      <c r="I2653" s="26" t="str">
        <f t="shared" si="2"/>
        <v>  6,714,147 </v>
      </c>
      <c r="J2653" s="27" t="str">
        <f>VLOOKUP(A2653,Vlookup!$K$2:$N$4579,MATCH(Vlookup!N2652,Vlookup!K2652:N2652,0),0)</f>
        <v>  91 </v>
      </c>
      <c r="K2653">
        <v>6.0</v>
      </c>
      <c r="L2653" s="26">
        <v>275.0</v>
      </c>
    </row>
    <row r="2654" ht="14.25" customHeight="1">
      <c r="A2654" s="8">
        <v>1375.0</v>
      </c>
      <c r="B2654" t="s">
        <v>3609</v>
      </c>
      <c r="C2654" s="25">
        <v>37362.0</v>
      </c>
      <c r="D2654" t="str">
        <f t="shared" si="1"/>
        <v>4</v>
      </c>
      <c r="E2654">
        <v>2002.0</v>
      </c>
      <c r="F2654" t="s">
        <v>999</v>
      </c>
      <c r="G2654" s="26">
        <v>6.0E7</v>
      </c>
      <c r="H2654" s="26">
        <v>1.6533318E8</v>
      </c>
      <c r="I2654" s="26" t="str">
        <f t="shared" si="2"/>
        <v>  105,333,180 </v>
      </c>
      <c r="J2654" s="27" t="str">
        <f>VLOOKUP(A2654,Vlookup!$K$2:$N$4579,MATCH(Vlookup!N2653,Vlookup!K2653:N2653,0),0)</f>
        <v>  104 </v>
      </c>
      <c r="K2654">
        <v>5.3</v>
      </c>
      <c r="L2654" s="26">
        <v>802.0</v>
      </c>
    </row>
    <row r="2655" ht="14.25" customHeight="1">
      <c r="A2655" s="8">
        <v>1378.0</v>
      </c>
      <c r="B2655" t="s">
        <v>3610</v>
      </c>
      <c r="C2655" s="25">
        <v>37361.0</v>
      </c>
      <c r="D2655" t="str">
        <f t="shared" si="1"/>
        <v>4</v>
      </c>
      <c r="E2655">
        <v>2002.0</v>
      </c>
      <c r="F2655" t="s">
        <v>1074</v>
      </c>
      <c r="G2655" s="26">
        <v>1500000.0</v>
      </c>
      <c r="H2655" s="26">
        <v>6000000.0</v>
      </c>
      <c r="I2655" s="26" t="str">
        <f t="shared" si="2"/>
        <v>  4,500,000 </v>
      </c>
      <c r="J2655" s="27" t="str">
        <f>VLOOKUP(A2655,Vlookup!$K$2:$N$4579,MATCH(Vlookup!N2654,Vlookup!K2654:N2654,0),0)</f>
        <v>  101 </v>
      </c>
      <c r="K2655">
        <v>6.3</v>
      </c>
      <c r="L2655" s="26">
        <v>16.0</v>
      </c>
    </row>
    <row r="2656" ht="14.25" customHeight="1">
      <c r="A2656" s="8">
        <v>1379.0</v>
      </c>
      <c r="B2656" t="s">
        <v>3611</v>
      </c>
      <c r="C2656" s="25">
        <v>37358.0</v>
      </c>
      <c r="D2656" t="str">
        <f t="shared" si="1"/>
        <v>4</v>
      </c>
      <c r="E2656">
        <v>2002.0</v>
      </c>
      <c r="F2656" t="s">
        <v>999</v>
      </c>
      <c r="G2656" s="26">
        <v>4.3E7</v>
      </c>
      <c r="H2656" s="26">
        <v>6.869677E7</v>
      </c>
      <c r="I2656" s="26" t="str">
        <f t="shared" si="2"/>
        <v>  25,696,770 </v>
      </c>
      <c r="J2656" s="27" t="str">
        <f>VLOOKUP(A2656,Vlookup!$K$2:$N$4579,MATCH(Vlookup!N2655,Vlookup!K2655:N2655,0),0)</f>
        <v>  78 </v>
      </c>
      <c r="K2656">
        <v>5.3</v>
      </c>
      <c r="L2656" s="26">
        <v>286.0</v>
      </c>
    </row>
    <row r="2657" ht="14.25" customHeight="1">
      <c r="A2657" s="8">
        <v>1381.0</v>
      </c>
      <c r="B2657" t="s">
        <v>3612</v>
      </c>
      <c r="C2657" s="25">
        <v>37357.0</v>
      </c>
      <c r="D2657" t="str">
        <f t="shared" si="1"/>
        <v>4</v>
      </c>
      <c r="E2657">
        <v>2002.0</v>
      </c>
      <c r="F2657" t="s">
        <v>999</v>
      </c>
      <c r="G2657" s="26">
        <v>3500159.0</v>
      </c>
      <c r="H2657" s="26">
        <v>7.6578641E7</v>
      </c>
      <c r="I2657" s="26" t="str">
        <f t="shared" si="2"/>
        <v>  73,078,482 </v>
      </c>
      <c r="J2657" s="27" t="str">
        <f>VLOOKUP(A2657,Vlookup!$K$2:$N$4579,MATCH(Vlookup!N2656,Vlookup!K2656:N2656,0),0)</f>
        <v>  96 </v>
      </c>
      <c r="K2657">
        <v>6.2</v>
      </c>
      <c r="L2657" s="26">
        <v>593.0</v>
      </c>
    </row>
    <row r="2658" ht="14.25" customHeight="1">
      <c r="A2658" s="8">
        <v>1389.0</v>
      </c>
      <c r="B2658" t="s">
        <v>3613</v>
      </c>
      <c r="C2658" s="25">
        <v>37353.0</v>
      </c>
      <c r="D2658" t="str">
        <f t="shared" si="1"/>
        <v>4</v>
      </c>
      <c r="E2658">
        <v>2002.0</v>
      </c>
      <c r="F2658" t="s">
        <v>999</v>
      </c>
      <c r="G2658" s="26">
        <v>4.5E7</v>
      </c>
      <c r="H2658" s="26">
        <v>9.4935764E7</v>
      </c>
      <c r="I2658" s="26" t="str">
        <f t="shared" si="2"/>
        <v>  49,935,764 </v>
      </c>
      <c r="J2658" s="27" t="str">
        <f>VLOOKUP(A2658,Vlookup!$K$2:$N$4579,MATCH(Vlookup!N2657,Vlookup!K2657:N2657,0),0)</f>
        <v>  123 </v>
      </c>
      <c r="K2658">
        <v>5.9</v>
      </c>
      <c r="L2658" s="26">
        <v>306.0</v>
      </c>
    </row>
    <row r="2659" ht="14.25" customHeight="1">
      <c r="A2659" s="8">
        <v>1391.0</v>
      </c>
      <c r="B2659" t="s">
        <v>3614</v>
      </c>
      <c r="C2659" s="25">
        <v>37351.0</v>
      </c>
      <c r="D2659" t="str">
        <f t="shared" si="1"/>
        <v>4</v>
      </c>
      <c r="E2659">
        <v>2002.0</v>
      </c>
      <c r="F2659" t="s">
        <v>999</v>
      </c>
      <c r="G2659" s="26">
        <v>4.0E7</v>
      </c>
      <c r="H2659" s="26">
        <v>8493890.0</v>
      </c>
      <c r="I2659" s="26" t="str">
        <f t="shared" si="2"/>
        <v>  (31,506,110)</v>
      </c>
      <c r="J2659" s="27" t="str">
        <f>VLOOKUP(A2659,Vlookup!$K$2:$N$4579,MATCH(Vlookup!N2658,Vlookup!K2658:N2658,0),0)</f>
        <v>  106 </v>
      </c>
      <c r="K2659">
        <v>6.3</v>
      </c>
      <c r="L2659" s="26">
        <v>82.0</v>
      </c>
    </row>
    <row r="2660" ht="14.25" customHeight="1">
      <c r="A2660" s="8">
        <v>1402.0</v>
      </c>
      <c r="B2660" t="s">
        <v>3615</v>
      </c>
      <c r="C2660" s="25">
        <v>37349.0</v>
      </c>
      <c r="D2660" t="str">
        <f t="shared" si="1"/>
        <v>4</v>
      </c>
      <c r="E2660">
        <v>2002.0</v>
      </c>
      <c r="F2660" t="s">
        <v>999</v>
      </c>
      <c r="G2660" s="26">
        <v>4.2E7</v>
      </c>
      <c r="H2660" s="26">
        <v>6.378181E7</v>
      </c>
      <c r="I2660" s="26" t="str">
        <f t="shared" si="2"/>
        <v>  21,781,810 </v>
      </c>
      <c r="J2660" s="27" t="str">
        <f>VLOOKUP(A2660,Vlookup!$K$2:$N$4579,MATCH(Vlookup!N2659,Vlookup!K2659:N2659,0),0)</f>
        <v>  117 </v>
      </c>
      <c r="K2660">
        <v>6.1</v>
      </c>
      <c r="L2660" s="26">
        <v>187.0</v>
      </c>
    </row>
    <row r="2661" ht="14.25" customHeight="1">
      <c r="A2661" s="8">
        <v>1406.0</v>
      </c>
      <c r="B2661" t="s">
        <v>3616</v>
      </c>
      <c r="C2661" s="25">
        <v>37347.0</v>
      </c>
      <c r="D2661" t="str">
        <f t="shared" si="1"/>
        <v>4</v>
      </c>
      <c r="E2661">
        <v>2002.0</v>
      </c>
      <c r="F2661" t="s">
        <v>999</v>
      </c>
      <c r="G2661" s="26">
        <v>1.2E7</v>
      </c>
      <c r="H2661" s="26">
        <v>7.5781642E7</v>
      </c>
      <c r="I2661" s="26" t="str">
        <f t="shared" si="2"/>
        <v>  63,781,642 </v>
      </c>
      <c r="J2661" s="27" t="str">
        <f>VLOOKUP(A2661,Vlookup!$K$2:$N$4579,MATCH(Vlookup!N2660,Vlookup!K2660:N2660,0),0)</f>
        <v>  112 </v>
      </c>
      <c r="K2661">
        <v>6.2</v>
      </c>
      <c r="L2661" s="26">
        <v>139.0</v>
      </c>
    </row>
    <row r="2662" ht="14.25" customHeight="1">
      <c r="A2662" s="8">
        <v>1408.0</v>
      </c>
      <c r="B2662" t="s">
        <v>3617</v>
      </c>
      <c r="C2662" s="25">
        <v>37344.0</v>
      </c>
      <c r="D2662" t="str">
        <f t="shared" si="1"/>
        <v>3</v>
      </c>
      <c r="E2662">
        <v>2002.0</v>
      </c>
      <c r="F2662" t="s">
        <v>999</v>
      </c>
      <c r="G2662" s="26">
        <v>4.8E7</v>
      </c>
      <c r="H2662" s="26">
        <v>1.96397415E8</v>
      </c>
      <c r="I2662" s="26" t="str">
        <f t="shared" si="2"/>
        <v>  148,397,415 </v>
      </c>
      <c r="J2662" s="27" t="str">
        <f>VLOOKUP(A2662,Vlookup!$K$2:$N$4579,MATCH(Vlookup!N2661,Vlookup!K2661:N2661,0),0)</f>
        <v>  119 </v>
      </c>
      <c r="K2662">
        <v>6.6</v>
      </c>
      <c r="L2662" s="26">
        <v>1303.0</v>
      </c>
    </row>
    <row r="2663" ht="14.25" customHeight="1">
      <c r="A2663" s="8">
        <v>1411.0</v>
      </c>
      <c r="B2663" t="s">
        <v>3618</v>
      </c>
      <c r="C2663" s="25">
        <v>37344.0</v>
      </c>
      <c r="D2663" t="str">
        <f t="shared" si="1"/>
        <v>3</v>
      </c>
      <c r="E2663">
        <v>2002.0</v>
      </c>
      <c r="F2663" t="s">
        <v>999</v>
      </c>
      <c r="G2663" s="26">
        <v>5000000.0</v>
      </c>
      <c r="H2663" s="26">
        <v>3.8275483E7</v>
      </c>
      <c r="I2663" s="26" t="str">
        <f t="shared" si="2"/>
        <v>  33,275,483 </v>
      </c>
      <c r="J2663" s="27" t="str">
        <f>VLOOKUP(A2663,Vlookup!$K$2:$N$4579,MATCH(Vlookup!N2662,Vlookup!K2662:N2662,0),0)</f>
        <v>  100 </v>
      </c>
      <c r="K2663">
        <v>5.9</v>
      </c>
      <c r="L2663" s="26">
        <v>867.0</v>
      </c>
    </row>
    <row r="2664" ht="14.25" customHeight="1">
      <c r="A2664" s="8">
        <v>1417.0</v>
      </c>
      <c r="B2664" t="s">
        <v>3619</v>
      </c>
      <c r="C2664" s="25">
        <v>37344.0</v>
      </c>
      <c r="D2664" t="str">
        <f t="shared" si="1"/>
        <v>3</v>
      </c>
      <c r="E2664">
        <v>2002.0</v>
      </c>
      <c r="F2664" t="s">
        <v>1065</v>
      </c>
      <c r="G2664" s="26">
        <v>4000000.0</v>
      </c>
      <c r="H2664" s="26">
        <v>1954937.0</v>
      </c>
      <c r="I2664" s="26" t="str">
        <f t="shared" si="2"/>
        <v>  (2,045,063)</v>
      </c>
      <c r="J2664" s="27" t="str">
        <f>VLOOKUP(A2664,Vlookup!$K$2:$N$4579,MATCH(Vlookup!N2663,Vlookup!K2663:N2663,0),0)</f>
        <v>  118 </v>
      </c>
      <c r="K2664">
        <v>7.3</v>
      </c>
      <c r="L2664" s="26">
        <v>302.0</v>
      </c>
    </row>
    <row r="2665" ht="14.25" customHeight="1">
      <c r="A2665" s="8">
        <v>1422.0</v>
      </c>
      <c r="B2665" t="s">
        <v>3620</v>
      </c>
      <c r="C2665" s="25">
        <v>37340.0</v>
      </c>
      <c r="D2665" t="str">
        <f t="shared" si="1"/>
        <v>3</v>
      </c>
      <c r="E2665">
        <v>2002.0</v>
      </c>
      <c r="F2665" t="s">
        <v>999</v>
      </c>
      <c r="G2665" s="26">
        <v>2.0E7</v>
      </c>
      <c r="H2665" s="26">
        <v>7.5597042E7</v>
      </c>
      <c r="I2665" s="26" t="str">
        <f t="shared" si="2"/>
        <v>  55,597,042 </v>
      </c>
      <c r="J2665" s="27" t="str">
        <f>VLOOKUP(A2665,Vlookup!$K$2:$N$4579,MATCH(Vlookup!N2664,Vlookup!K2664:N2664,0),0)</f>
        <v>  151 </v>
      </c>
      <c r="K2665">
        <v>6.5</v>
      </c>
      <c r="L2665" s="26">
        <v>112.0</v>
      </c>
    </row>
    <row r="2666" ht="14.25" customHeight="1">
      <c r="A2666" s="8">
        <v>1427.0</v>
      </c>
      <c r="B2666" t="s">
        <v>3621</v>
      </c>
      <c r="C2666" s="25">
        <v>37337.0</v>
      </c>
      <c r="D2666" t="str">
        <f t="shared" si="1"/>
        <v>3</v>
      </c>
      <c r="E2666">
        <v>2002.0</v>
      </c>
      <c r="F2666" t="s">
        <v>999</v>
      </c>
      <c r="G2666" s="26">
        <v>5.4E7</v>
      </c>
      <c r="H2666" s="26">
        <v>1.55010032E8</v>
      </c>
      <c r="I2666" s="26" t="str">
        <f t="shared" si="2"/>
        <v>  101,010,032 </v>
      </c>
      <c r="J2666" s="27" t="str">
        <f>VLOOKUP(A2666,Vlookup!$K$2:$N$4579,MATCH(Vlookup!N2665,Vlookup!K2665:N2665,0),0)</f>
        <v>  147 </v>
      </c>
      <c r="K2666">
        <v>6.3</v>
      </c>
      <c r="L2666" s="26">
        <v>1556.0</v>
      </c>
    </row>
    <row r="2667" ht="14.25" customHeight="1">
      <c r="A2667" s="8">
        <v>1428.0</v>
      </c>
      <c r="B2667" t="s">
        <v>3622</v>
      </c>
      <c r="C2667" s="25">
        <v>37332.0</v>
      </c>
      <c r="D2667" t="str">
        <f t="shared" si="1"/>
        <v>3</v>
      </c>
      <c r="E2667">
        <v>2002.0</v>
      </c>
      <c r="F2667" t="s">
        <v>999</v>
      </c>
      <c r="G2667" s="26">
        <v>2.6E7</v>
      </c>
      <c r="H2667" s="26">
        <v>3.8793283E7</v>
      </c>
      <c r="I2667" s="26" t="str">
        <f t="shared" si="2"/>
        <v>  12,793,283 </v>
      </c>
      <c r="J2667" s="27" t="str">
        <f>VLOOKUP(A2667,Vlookup!$K$2:$N$4579,MATCH(Vlookup!N2666,Vlookup!K2666:N2666,0),0)</f>
        <v>  102 </v>
      </c>
      <c r="K2667">
        <v>4.9</v>
      </c>
      <c r="L2667" s="26">
        <v>90.0</v>
      </c>
    </row>
    <row r="2668" ht="14.25" customHeight="1">
      <c r="A2668" s="8">
        <v>1429.0</v>
      </c>
      <c r="B2668" t="s">
        <v>3623</v>
      </c>
      <c r="C2668" s="25">
        <v>37330.0</v>
      </c>
      <c r="D2668" t="str">
        <f t="shared" si="1"/>
        <v>3</v>
      </c>
      <c r="E2668">
        <v>2002.0</v>
      </c>
      <c r="F2668" t="s">
        <v>999</v>
      </c>
      <c r="G2668" s="26">
        <v>3.3E7</v>
      </c>
      <c r="H2668" s="26">
        <v>1.02984862E8</v>
      </c>
      <c r="I2668" s="26" t="str">
        <f t="shared" si="2"/>
        <v>  69,984,862 </v>
      </c>
      <c r="J2668" s="27" t="str">
        <f>VLOOKUP(A2668,Vlookup!$K$2:$N$4579,MATCH(Vlookup!N2667,Vlookup!K2667:N2667,0),0)</f>
        <v>  135 </v>
      </c>
      <c r="K2668">
        <v>6.4</v>
      </c>
      <c r="L2668" s="26">
        <v>2100.0</v>
      </c>
    </row>
    <row r="2669" ht="14.25" customHeight="1">
      <c r="A2669" s="8">
        <v>1430.0</v>
      </c>
      <c r="B2669" t="s">
        <v>3624</v>
      </c>
      <c r="C2669" s="25">
        <v>37329.0</v>
      </c>
      <c r="D2669" t="str">
        <f t="shared" si="1"/>
        <v>3</v>
      </c>
      <c r="E2669">
        <v>2002.0</v>
      </c>
      <c r="F2669" t="s">
        <v>999</v>
      </c>
      <c r="G2669" s="26">
        <v>8.5E7</v>
      </c>
      <c r="H2669" s="26">
        <v>7.7741732E7</v>
      </c>
      <c r="I2669" s="26" t="str">
        <f t="shared" si="2"/>
        <v>  (7,258,268)</v>
      </c>
      <c r="J2669" s="27" t="str">
        <f>VLOOKUP(A2669,Vlookup!$K$2:$N$4579,MATCH(Vlookup!N2668,Vlookup!K2668:N2668,0),0)</f>
        <v>  120 </v>
      </c>
      <c r="K2669">
        <v>5.3</v>
      </c>
      <c r="L2669" s="26">
        <v>286.0</v>
      </c>
    </row>
    <row r="2670" ht="14.25" customHeight="1">
      <c r="A2670" s="8">
        <v>1433.0</v>
      </c>
      <c r="B2670" t="s">
        <v>3625</v>
      </c>
      <c r="C2670" s="25">
        <v>37329.0</v>
      </c>
      <c r="D2670" t="str">
        <f t="shared" si="1"/>
        <v>3</v>
      </c>
      <c r="E2670">
        <v>2002.0</v>
      </c>
      <c r="F2670" t="s">
        <v>1063</v>
      </c>
      <c r="G2670" s="26">
        <v>9285469.0</v>
      </c>
      <c r="H2670" s="26">
        <v>5.100155E7</v>
      </c>
      <c r="I2670" s="26" t="str">
        <f t="shared" si="2"/>
        <v>  41,716,081 </v>
      </c>
      <c r="J2670" s="27" t="str">
        <f>VLOOKUP(A2670,Vlookup!$K$2:$N$4579,MATCH(Vlookup!N2669,Vlookup!K2669:N2669,0),0)</f>
        <v>  106 </v>
      </c>
      <c r="K2670">
        <v>7.5</v>
      </c>
      <c r="L2670" s="26">
        <v>273.0</v>
      </c>
    </row>
    <row r="2671" ht="14.25" customHeight="1">
      <c r="A2671" s="8">
        <v>1440.0</v>
      </c>
      <c r="B2671" t="s">
        <v>3626</v>
      </c>
      <c r="C2671" s="25">
        <v>37325.0</v>
      </c>
      <c r="D2671" t="str">
        <f t="shared" si="1"/>
        <v>3</v>
      </c>
      <c r="E2671">
        <v>2002.0</v>
      </c>
      <c r="F2671" t="s">
        <v>999</v>
      </c>
      <c r="G2671" s="26">
        <v>5.9E7</v>
      </c>
      <c r="H2671" s="26">
        <v>3.83257136E8</v>
      </c>
      <c r="I2671" s="26" t="str">
        <f t="shared" si="2"/>
        <v>  324,257,136 </v>
      </c>
      <c r="J2671" s="27" t="str">
        <f>VLOOKUP(A2671,Vlookup!$K$2:$N$4579,MATCH(Vlookup!N2670,Vlookup!K2670:N2670,0),0)</f>
        <v>  136 </v>
      </c>
      <c r="K2671">
        <v>7.1</v>
      </c>
      <c r="L2671" s="26">
        <v>3954.0</v>
      </c>
    </row>
    <row r="2672" ht="14.25" customHeight="1">
      <c r="A2672" s="8">
        <v>1441.0</v>
      </c>
      <c r="B2672" t="s">
        <v>3627</v>
      </c>
      <c r="C2672" s="25">
        <v>37323.0</v>
      </c>
      <c r="D2672" t="str">
        <f t="shared" si="1"/>
        <v>3</v>
      </c>
      <c r="E2672">
        <v>2002.0</v>
      </c>
      <c r="F2672" t="s">
        <v>999</v>
      </c>
      <c r="G2672" s="26">
        <v>1.4E7</v>
      </c>
      <c r="H2672" s="26">
        <v>2.5482931E7</v>
      </c>
      <c r="I2672" s="26" t="str">
        <f t="shared" si="2"/>
        <v>  11,482,931 </v>
      </c>
      <c r="J2672" s="27" t="str">
        <f>VLOOKUP(A2672,Vlookup!$K$2:$N$4579,MATCH(Vlookup!N2671,Vlookup!K2671:N2671,0),0)</f>
        <v>  96 </v>
      </c>
      <c r="K2672">
        <v>5.9</v>
      </c>
      <c r="L2672" s="26">
        <v>52.0</v>
      </c>
    </row>
    <row r="2673" ht="14.25" customHeight="1">
      <c r="A2673" s="8">
        <v>1443.0</v>
      </c>
      <c r="B2673" t="s">
        <v>3628</v>
      </c>
      <c r="C2673" s="25">
        <v>37319.0</v>
      </c>
      <c r="D2673" t="str">
        <f t="shared" si="1"/>
        <v>3</v>
      </c>
      <c r="E2673">
        <v>2002.0</v>
      </c>
      <c r="F2673" t="s">
        <v>999</v>
      </c>
      <c r="G2673" s="26">
        <v>8.0E7</v>
      </c>
      <c r="H2673" s="26">
        <v>1.23729176E8</v>
      </c>
      <c r="I2673" s="26" t="str">
        <f t="shared" si="2"/>
        <v>  43,729,176 </v>
      </c>
      <c r="J2673" s="27" t="str">
        <f>VLOOKUP(A2673,Vlookup!$K$2:$N$4579,MATCH(Vlookup!N2672,Vlookup!K2672:N2672,0),0)</f>
        <v>  97 </v>
      </c>
      <c r="K2673">
        <v>5.8</v>
      </c>
      <c r="L2673" s="26">
        <v>644.0</v>
      </c>
    </row>
    <row r="2674" ht="14.25" customHeight="1">
      <c r="A2674" s="8">
        <v>1452.0</v>
      </c>
      <c r="B2674" t="s">
        <v>3629</v>
      </c>
      <c r="C2674" s="25">
        <v>37316.0</v>
      </c>
      <c r="D2674" t="str">
        <f t="shared" si="1"/>
        <v>3</v>
      </c>
      <c r="E2674">
        <v>2002.0</v>
      </c>
      <c r="F2674" t="s">
        <v>999</v>
      </c>
      <c r="G2674" s="26">
        <v>7.5E7</v>
      </c>
      <c r="H2674" s="26">
        <v>1.14660784E8</v>
      </c>
      <c r="I2674" s="26" t="str">
        <f t="shared" si="2"/>
        <v>  39,660,784 </v>
      </c>
      <c r="J2674" s="27" t="str">
        <f>VLOOKUP(A2674,Vlookup!$K$2:$N$4579,MATCH(Vlookup!N2673,Vlookup!K2673:N2673,0),0)</f>
        <v>  154 </v>
      </c>
      <c r="K2674">
        <v>6.7</v>
      </c>
      <c r="L2674" s="26">
        <v>531.0</v>
      </c>
    </row>
    <row r="2675" ht="14.25" customHeight="1">
      <c r="A2675" s="8">
        <v>1487.0</v>
      </c>
      <c r="B2675" t="s">
        <v>3630</v>
      </c>
      <c r="C2675" s="25">
        <v>37309.0</v>
      </c>
      <c r="D2675" t="str">
        <f t="shared" si="1"/>
        <v>2</v>
      </c>
      <c r="E2675">
        <v>2002.0</v>
      </c>
      <c r="F2675" t="s">
        <v>999</v>
      </c>
      <c r="G2675" s="26">
        <v>6.0E7</v>
      </c>
      <c r="H2675" s="26">
        <v>5.23224E7</v>
      </c>
      <c r="I2675" s="26" t="str">
        <f t="shared" si="2"/>
        <v>  (7,677,600)</v>
      </c>
      <c r="J2675" s="27" t="str">
        <f>VLOOKUP(A2675,Vlookup!$K$2:$N$4579,MATCH(Vlookup!N2674,Vlookup!K2674:N2674,0),0)</f>
        <v>  122 </v>
      </c>
      <c r="K2675">
        <v>6.2</v>
      </c>
      <c r="L2675" s="26">
        <v>209.0</v>
      </c>
    </row>
    <row r="2676" ht="14.25" customHeight="1">
      <c r="A2676" s="8">
        <v>1491.0</v>
      </c>
      <c r="B2676" t="s">
        <v>3631</v>
      </c>
      <c r="C2676" s="25">
        <v>37309.0</v>
      </c>
      <c r="D2676" t="str">
        <f t="shared" si="1"/>
        <v>2</v>
      </c>
      <c r="E2676">
        <v>2002.0</v>
      </c>
      <c r="F2676" t="s">
        <v>999</v>
      </c>
      <c r="G2676" s="26">
        <v>5000000.0</v>
      </c>
      <c r="H2676" s="26">
        <v>3.68744044E8</v>
      </c>
      <c r="I2676" s="26" t="str">
        <f t="shared" si="2"/>
        <v>  363,744,044 </v>
      </c>
      <c r="J2676" s="27" t="str">
        <f>VLOOKUP(A2676,Vlookup!$K$2:$N$4579,MATCH(Vlookup!N2675,Vlookup!K2675:N2675,0),0)</f>
        <v>  110 </v>
      </c>
      <c r="K2676">
        <v>6.2</v>
      </c>
      <c r="L2676" s="26">
        <v>686.0</v>
      </c>
    </row>
    <row r="2677" ht="14.25" customHeight="1">
      <c r="A2677" s="8">
        <v>1492.0</v>
      </c>
      <c r="B2677" t="s">
        <v>3632</v>
      </c>
      <c r="C2677" s="25">
        <v>37302.0</v>
      </c>
      <c r="D2677" t="str">
        <f t="shared" si="1"/>
        <v>2</v>
      </c>
      <c r="E2677">
        <v>2002.0</v>
      </c>
      <c r="F2677" t="s">
        <v>999</v>
      </c>
      <c r="G2677" s="26">
        <v>7.0E7</v>
      </c>
      <c r="H2677" s="26">
        <v>3.2287044E7</v>
      </c>
      <c r="I2677" s="26" t="str">
        <f t="shared" si="2"/>
        <v>  (37,712,956)</v>
      </c>
      <c r="J2677" s="27" t="str">
        <f>VLOOKUP(A2677,Vlookup!$K$2:$N$4579,MATCH(Vlookup!N2676,Vlookup!K2676:N2676,0),0)</f>
        <v>  154 </v>
      </c>
      <c r="K2677">
        <v>5.9</v>
      </c>
      <c r="L2677" s="26">
        <v>246.0</v>
      </c>
    </row>
    <row r="2678" ht="14.25" customHeight="1">
      <c r="A2678" s="8">
        <v>1493.0</v>
      </c>
      <c r="B2678" t="s">
        <v>3633</v>
      </c>
      <c r="C2678" s="25">
        <v>37302.0</v>
      </c>
      <c r="D2678" t="str">
        <f t="shared" si="1"/>
        <v>2</v>
      </c>
      <c r="E2678">
        <v>2002.0</v>
      </c>
      <c r="F2678" t="s">
        <v>999</v>
      </c>
      <c r="G2678" s="26">
        <v>3.6E7</v>
      </c>
      <c r="H2678" s="26">
        <v>1.0224477E8</v>
      </c>
      <c r="I2678" s="26" t="str">
        <f t="shared" si="2"/>
        <v>  66,244,770 </v>
      </c>
      <c r="J2678" s="27" t="str">
        <f>VLOOKUP(A2678,Vlookup!$K$2:$N$4579,MATCH(Vlookup!N2677,Vlookup!K2677:N2677,0),0)</f>
        <v>  111 </v>
      </c>
      <c r="K2678">
        <v>7.0</v>
      </c>
      <c r="L2678" s="26">
        <v>604.0</v>
      </c>
    </row>
    <row r="2679" ht="14.25" customHeight="1">
      <c r="A2679" s="8">
        <v>1495.0</v>
      </c>
      <c r="B2679" t="s">
        <v>3634</v>
      </c>
      <c r="C2679" s="25">
        <v>37302.0</v>
      </c>
      <c r="D2679" t="str">
        <f t="shared" si="1"/>
        <v>2</v>
      </c>
      <c r="E2679">
        <v>2002.0</v>
      </c>
      <c r="F2679" t="s">
        <v>999</v>
      </c>
      <c r="G2679" s="26">
        <v>1.2E7</v>
      </c>
      <c r="H2679" s="26">
        <v>6.114103E7</v>
      </c>
      <c r="I2679" s="26" t="str">
        <f t="shared" si="2"/>
        <v>  49,141,030 </v>
      </c>
      <c r="J2679" s="27" t="str">
        <f>VLOOKUP(A2679,Vlookup!$K$2:$N$4579,MATCH(Vlookup!N2678,Vlookup!K2678:N2678,0),0)</f>
        <v>  144 </v>
      </c>
      <c r="K2679">
        <v>4.7</v>
      </c>
      <c r="L2679" s="26">
        <v>161.0</v>
      </c>
    </row>
    <row r="2680" ht="14.25" customHeight="1">
      <c r="A2680" s="8">
        <v>1496.0</v>
      </c>
      <c r="B2680" t="s">
        <v>3635</v>
      </c>
      <c r="C2680" s="25">
        <v>37301.0</v>
      </c>
      <c r="D2680" t="str">
        <f t="shared" si="1"/>
        <v>2</v>
      </c>
      <c r="E2680">
        <v>2002.0</v>
      </c>
      <c r="F2680" t="s">
        <v>999</v>
      </c>
      <c r="G2680" s="26">
        <v>2.0E7</v>
      </c>
      <c r="H2680" s="26">
        <v>1.09862682E8</v>
      </c>
      <c r="I2680" s="26" t="str">
        <f t="shared" si="2"/>
        <v>  89,862,682 </v>
      </c>
      <c r="J2680" s="27" t="str">
        <f>VLOOKUP(A2680,Vlookup!$K$2:$N$4579,MATCH(Vlookup!N2679,Vlookup!K2679:N2679,0),0)</f>
        <v>  91 </v>
      </c>
      <c r="K2680">
        <v>6.1</v>
      </c>
      <c r="L2680" s="26">
        <v>304.0</v>
      </c>
    </row>
    <row r="2681" ht="14.25" customHeight="1">
      <c r="A2681" s="8">
        <v>1497.0</v>
      </c>
      <c r="B2681" t="s">
        <v>3636</v>
      </c>
      <c r="C2681" s="25">
        <v>37297.0</v>
      </c>
      <c r="D2681" t="str">
        <f t="shared" si="1"/>
        <v>2</v>
      </c>
      <c r="E2681">
        <v>2002.0</v>
      </c>
      <c r="F2681" t="s">
        <v>999</v>
      </c>
      <c r="G2681" s="26">
        <v>3.5E7</v>
      </c>
      <c r="H2681" s="26">
        <v>4.547911E7</v>
      </c>
      <c r="I2681" s="26" t="str">
        <f t="shared" si="2"/>
        <v>  10,479,110 </v>
      </c>
      <c r="J2681" s="27" t="str">
        <f>VLOOKUP(A2681,Vlookup!$K$2:$N$4579,MATCH(Vlookup!N2680,Vlookup!K2680:N2680,0),0)</f>
        <v>  88 </v>
      </c>
      <c r="K2681">
        <v>5.5</v>
      </c>
      <c r="L2681" s="26">
        <v>247.0</v>
      </c>
    </row>
    <row r="2682" ht="14.25" customHeight="1">
      <c r="A2682" s="8">
        <v>1498.0</v>
      </c>
      <c r="B2682" t="s">
        <v>3637</v>
      </c>
      <c r="C2682" s="25">
        <v>37295.0</v>
      </c>
      <c r="D2682" t="str">
        <f t="shared" si="1"/>
        <v>2</v>
      </c>
      <c r="E2682">
        <v>2002.0</v>
      </c>
      <c r="F2682" t="s">
        <v>999</v>
      </c>
      <c r="G2682" s="26">
        <v>1.5E7</v>
      </c>
      <c r="H2682" s="26">
        <v>5.2970014E7</v>
      </c>
      <c r="I2682" s="26" t="str">
        <f t="shared" si="2"/>
        <v>  37,970,014 </v>
      </c>
      <c r="J2682" s="27" t="str">
        <f>VLOOKUP(A2682,Vlookup!$K$2:$N$4579,MATCH(Vlookup!N2681,Vlookup!K2681:N2681,0),0)</f>
        <v>  93 </v>
      </c>
      <c r="K2682">
        <v>5.6</v>
      </c>
      <c r="L2682" s="26">
        <v>202.0</v>
      </c>
    </row>
    <row r="2683" ht="14.25" customHeight="1">
      <c r="A2683" s="8">
        <v>1499.0</v>
      </c>
      <c r="B2683" t="s">
        <v>3638</v>
      </c>
      <c r="C2683" s="25">
        <v>37293.0</v>
      </c>
      <c r="D2683" t="str">
        <f t="shared" si="1"/>
        <v>2</v>
      </c>
      <c r="E2683">
        <v>2002.0</v>
      </c>
      <c r="F2683" t="s">
        <v>999</v>
      </c>
      <c r="G2683" s="26">
        <v>8.5E7</v>
      </c>
      <c r="H2683" s="26">
        <v>7.8382433E7</v>
      </c>
      <c r="I2683" s="26" t="str">
        <f t="shared" si="2"/>
        <v>  (6,617,567)</v>
      </c>
      <c r="J2683" s="27" t="str">
        <f>VLOOKUP(A2683,Vlookup!$K$2:$N$4579,MATCH(Vlookup!N2682,Vlookup!K2682:N2682,0),0)</f>
        <v>  96 </v>
      </c>
      <c r="K2683">
        <v>5.5</v>
      </c>
      <c r="L2683" s="26">
        <v>431.0</v>
      </c>
    </row>
    <row r="2684" ht="14.25" customHeight="1">
      <c r="A2684" s="8">
        <v>1523.0</v>
      </c>
      <c r="B2684" t="s">
        <v>3639</v>
      </c>
      <c r="C2684" s="25">
        <v>37292.0</v>
      </c>
      <c r="D2684" t="str">
        <f t="shared" si="1"/>
        <v>2</v>
      </c>
      <c r="E2684">
        <v>2002.0</v>
      </c>
      <c r="F2684" t="s">
        <v>2007</v>
      </c>
      <c r="G2684" s="26">
        <v>3300000.0</v>
      </c>
      <c r="H2684" s="26">
        <v>3.064177E7</v>
      </c>
      <c r="I2684" s="26" t="str">
        <f t="shared" si="2"/>
        <v>  27,341,770 </v>
      </c>
      <c r="J2684" s="27" t="str">
        <f>VLOOKUP(A2684,Vlookup!$K$2:$N$4579,MATCH(Vlookup!N2683,Vlookup!K2683:N2683,0),0)</f>
        <v>  121 </v>
      </c>
      <c r="K2684">
        <v>8.2</v>
      </c>
      <c r="L2684" s="26">
        <v>1852.0</v>
      </c>
    </row>
    <row r="2685" ht="14.25" customHeight="1">
      <c r="A2685" s="8">
        <v>1534.0</v>
      </c>
      <c r="B2685" t="s">
        <v>3640</v>
      </c>
      <c r="C2685" s="25">
        <v>37288.0</v>
      </c>
      <c r="D2685" t="str">
        <f t="shared" si="1"/>
        <v>2</v>
      </c>
      <c r="E2685">
        <v>2002.0</v>
      </c>
      <c r="F2685" t="s">
        <v>999</v>
      </c>
      <c r="G2685" s="26">
        <v>1.4E7</v>
      </c>
      <c r="H2685" s="26">
        <v>6413915.0</v>
      </c>
      <c r="I2685" s="26" t="str">
        <f t="shared" si="2"/>
        <v>  (7,586,085)</v>
      </c>
      <c r="J2685" s="27" t="str">
        <f>VLOOKUP(A2685,Vlookup!$K$2:$N$4579,MATCH(Vlookup!N2684,Vlookup!K2684:N2684,0),0)</f>
        <v>  99 </v>
      </c>
      <c r="K2685">
        <v>5.4</v>
      </c>
      <c r="L2685" s="26">
        <v>60.0</v>
      </c>
    </row>
    <row r="2686" ht="14.25" customHeight="1">
      <c r="A2686" s="8">
        <v>1535.0</v>
      </c>
      <c r="B2686" t="s">
        <v>3641</v>
      </c>
      <c r="C2686" s="25">
        <v>37288.0</v>
      </c>
      <c r="D2686" t="str">
        <f t="shared" si="1"/>
        <v>2</v>
      </c>
      <c r="E2686">
        <v>2002.0</v>
      </c>
      <c r="F2686" t="s">
        <v>999</v>
      </c>
      <c r="G2686" s="26">
        <v>1934000.0</v>
      </c>
      <c r="H2686" s="26">
        <v>3786801.0</v>
      </c>
      <c r="I2686" s="26" t="str">
        <f t="shared" si="2"/>
        <v>  1,852,801 </v>
      </c>
      <c r="J2686" s="27" t="str">
        <f>VLOOKUP(A2686,Vlookup!$K$2:$N$4579,MATCH(Vlookup!N2685,Vlookup!K2685:N2685,0),0)</f>
        <v>  126 </v>
      </c>
      <c r="K2686">
        <v>6.3</v>
      </c>
      <c r="L2686" s="26">
        <v>21.0</v>
      </c>
    </row>
    <row r="2687" ht="14.25" customHeight="1">
      <c r="A2687" s="8">
        <v>1537.0</v>
      </c>
      <c r="B2687" t="s">
        <v>3642</v>
      </c>
      <c r="C2687" s="25">
        <v>37281.0</v>
      </c>
      <c r="D2687" t="str">
        <f t="shared" si="1"/>
        <v>1</v>
      </c>
      <c r="E2687">
        <v>2002.0</v>
      </c>
      <c r="F2687" t="s">
        <v>999</v>
      </c>
      <c r="G2687" s="26">
        <v>3.2E7</v>
      </c>
      <c r="H2687" s="26">
        <v>5.5157539E7</v>
      </c>
      <c r="I2687" s="26" t="str">
        <f t="shared" si="2"/>
        <v>  23,157,539 </v>
      </c>
      <c r="J2687" s="27" t="str">
        <f>VLOOKUP(A2687,Vlookup!$K$2:$N$4579,MATCH(Vlookup!N2686,Vlookup!K2686:N2686,0),0)</f>
        <v>  89 </v>
      </c>
      <c r="K2687">
        <v>6.1</v>
      </c>
      <c r="L2687" s="26">
        <v>307.0</v>
      </c>
    </row>
    <row r="2688" ht="14.25" customHeight="1">
      <c r="A2688" s="8">
        <v>1538.0</v>
      </c>
      <c r="B2688" t="s">
        <v>3643</v>
      </c>
      <c r="C2688" s="25">
        <v>37281.0</v>
      </c>
      <c r="D2688" t="str">
        <f t="shared" si="1"/>
        <v>1</v>
      </c>
      <c r="E2688">
        <v>2002.0</v>
      </c>
      <c r="F2688" t="s">
        <v>999</v>
      </c>
      <c r="G2688" s="26">
        <v>1.1E7</v>
      </c>
      <c r="H2688" s="26">
        <v>4.1227069E7</v>
      </c>
      <c r="I2688" s="26" t="str">
        <f t="shared" si="2"/>
        <v>  30,227,069 </v>
      </c>
      <c r="J2688" s="27" t="str">
        <f>VLOOKUP(A2688,Vlookup!$K$2:$N$4579,MATCH(Vlookup!N2687,Vlookup!K2687:N2687,0),0)</f>
        <v>  120 </v>
      </c>
      <c r="K2688">
        <v>7.5</v>
      </c>
      <c r="L2688" s="26">
        <v>1057.0</v>
      </c>
    </row>
    <row r="2689" ht="14.25" customHeight="1">
      <c r="A2689" s="8">
        <v>1541.0</v>
      </c>
      <c r="B2689" t="s">
        <v>3644</v>
      </c>
      <c r="C2689" s="25">
        <v>37279.0</v>
      </c>
      <c r="D2689" t="str">
        <f t="shared" si="1"/>
        <v>1</v>
      </c>
      <c r="E2689">
        <v>2002.0</v>
      </c>
      <c r="F2689" t="s">
        <v>999</v>
      </c>
      <c r="G2689" s="26">
        <v>3.5E7</v>
      </c>
      <c r="H2689" s="26">
        <v>7.5395048E7</v>
      </c>
      <c r="I2689" s="26" t="str">
        <f t="shared" si="2"/>
        <v>  40,395,048 </v>
      </c>
      <c r="J2689" s="27" t="str">
        <f>VLOOKUP(A2689,Vlookup!$K$2:$N$4579,MATCH(Vlookup!N2688,Vlookup!K2688:N2688,0),0)</f>
        <v>  130 </v>
      </c>
      <c r="K2689">
        <v>7.3</v>
      </c>
      <c r="L2689" s="26">
        <v>463.0</v>
      </c>
    </row>
    <row r="2690" ht="14.25" customHeight="1">
      <c r="A2690" s="8">
        <v>1542.0</v>
      </c>
      <c r="B2690" t="s">
        <v>3645</v>
      </c>
      <c r="C2690" s="25">
        <v>37270.0</v>
      </c>
      <c r="D2690" t="str">
        <f t="shared" si="1"/>
        <v>1</v>
      </c>
      <c r="E2690">
        <v>2002.0</v>
      </c>
      <c r="F2690" t="s">
        <v>999</v>
      </c>
      <c r="G2690" s="26">
        <v>6500000.0</v>
      </c>
      <c r="H2690" s="26">
        <v>1.2633747E7</v>
      </c>
      <c r="I2690" s="26" t="str">
        <f t="shared" si="2"/>
        <v>  6,133,747 </v>
      </c>
      <c r="J2690" s="27" t="str">
        <f>VLOOKUP(A2690,Vlookup!$K$2:$N$4579,MATCH(Vlookup!N2689,Vlookup!K2689:N2689,0),0)</f>
        <v>  89 </v>
      </c>
      <c r="K2690">
        <v>6.8</v>
      </c>
      <c r="L2690" s="26">
        <v>144.0</v>
      </c>
    </row>
    <row r="2691" ht="14.25" customHeight="1">
      <c r="A2691" s="8">
        <v>1547.0</v>
      </c>
      <c r="B2691" t="s">
        <v>3646</v>
      </c>
      <c r="C2691" s="25">
        <v>37268.0</v>
      </c>
      <c r="D2691" t="str">
        <f t="shared" si="1"/>
        <v>1</v>
      </c>
      <c r="E2691">
        <v>2002.0</v>
      </c>
      <c r="F2691" t="s">
        <v>999</v>
      </c>
      <c r="G2691" s="26">
        <v>8000000.0</v>
      </c>
      <c r="H2691" s="26">
        <v>1.6856124E7</v>
      </c>
      <c r="I2691" s="26" t="str">
        <f t="shared" si="2"/>
        <v>  8,856,124 </v>
      </c>
      <c r="J2691" s="27" t="str">
        <f>VLOOKUP(A2691,Vlookup!$K$2:$N$4579,MATCH(Vlookup!N2690,Vlookup!K2690:N2690,0),0)</f>
        <v>  97 </v>
      </c>
      <c r="K2691">
        <v>6.1</v>
      </c>
      <c r="L2691" s="26">
        <v>183.0</v>
      </c>
    </row>
    <row r="2692" ht="14.25" customHeight="1">
      <c r="A2692" s="8">
        <v>1551.0</v>
      </c>
      <c r="B2692" t="s">
        <v>3647</v>
      </c>
      <c r="C2692" s="25">
        <v>37267.0</v>
      </c>
      <c r="D2692" t="str">
        <f t="shared" si="1"/>
        <v>1</v>
      </c>
      <c r="E2692">
        <v>2002.0</v>
      </c>
      <c r="F2692" t="s">
        <v>999</v>
      </c>
      <c r="G2692" s="26">
        <v>4000000.0</v>
      </c>
      <c r="H2692" s="26">
        <v>9304609.0</v>
      </c>
      <c r="I2692" s="26" t="str">
        <f t="shared" si="2"/>
        <v>  5,304,609 </v>
      </c>
      <c r="J2692" s="27" t="str">
        <f>VLOOKUP(A2692,Vlookup!$K$2:$N$4579,MATCH(Vlookup!N2691,Vlookup!K2691:N2691,0),0)</f>
        <v>  115 </v>
      </c>
      <c r="K2692">
        <v>6.8</v>
      </c>
      <c r="L2692" s="26">
        <v>378.0</v>
      </c>
    </row>
    <row r="2693" ht="14.25" customHeight="1">
      <c r="A2693" s="8">
        <v>1555.0</v>
      </c>
      <c r="B2693" t="s">
        <v>3648</v>
      </c>
      <c r="C2693" s="25">
        <v>37260.0</v>
      </c>
      <c r="D2693" t="str">
        <f t="shared" si="1"/>
        <v>1</v>
      </c>
      <c r="E2693">
        <v>2002.0</v>
      </c>
      <c r="F2693" t="s">
        <v>999</v>
      </c>
      <c r="G2693" s="26">
        <v>5.5E7</v>
      </c>
      <c r="H2693" s="26">
        <v>6416302.0</v>
      </c>
      <c r="I2693" s="26" t="str">
        <f t="shared" si="2"/>
        <v>  (48,583,698)</v>
      </c>
      <c r="J2693" s="27" t="str">
        <f>VLOOKUP(A2693,Vlookup!$K$2:$N$4579,MATCH(Vlookup!N2692,Vlookup!K2692:N2692,0),0)</f>
        <v>  122 </v>
      </c>
      <c r="K2693">
        <v>5.4</v>
      </c>
      <c r="L2693" s="26">
        <v>126.0</v>
      </c>
    </row>
    <row r="2694" ht="14.25" customHeight="1">
      <c r="A2694" s="8">
        <v>1562.0</v>
      </c>
      <c r="B2694" t="s">
        <v>3649</v>
      </c>
      <c r="C2694" s="25">
        <v>37253.0</v>
      </c>
      <c r="D2694" t="str">
        <f t="shared" si="1"/>
        <v>12</v>
      </c>
      <c r="E2694">
        <v>2001.0</v>
      </c>
      <c r="F2694" t="s">
        <v>999</v>
      </c>
      <c r="G2694" s="26">
        <v>9.2E7</v>
      </c>
      <c r="H2694" s="26">
        <v>1.72989651E8</v>
      </c>
      <c r="I2694" s="26" t="str">
        <f t="shared" si="2"/>
        <v>  80,989,651 </v>
      </c>
      <c r="J2694" s="27" t="str">
        <f>VLOOKUP(A2694,Vlookup!$K$2:$N$4579,MATCH(Vlookup!N2693,Vlookup!K2693:N2693,0),0)</f>
        <v>  100 </v>
      </c>
      <c r="K2694">
        <v>7.2</v>
      </c>
      <c r="L2694" s="26">
        <v>1832.0</v>
      </c>
    </row>
    <row r="2695" ht="14.25" customHeight="1">
      <c r="A2695" s="8">
        <v>1571.0</v>
      </c>
      <c r="B2695" t="s">
        <v>3650</v>
      </c>
      <c r="C2695" s="25">
        <v>37253.0</v>
      </c>
      <c r="D2695" t="str">
        <f t="shared" si="1"/>
        <v>12</v>
      </c>
      <c r="E2695">
        <v>2001.0</v>
      </c>
      <c r="F2695" t="s">
        <v>999</v>
      </c>
      <c r="G2695" s="26">
        <v>2.2E7</v>
      </c>
      <c r="H2695" s="26">
        <v>9.2542418E7</v>
      </c>
      <c r="I2695" s="26" t="str">
        <f t="shared" si="2"/>
        <v>  70,542,418 </v>
      </c>
      <c r="J2695" s="27" t="str">
        <f>VLOOKUP(A2695,Vlookup!$K$2:$N$4579,MATCH(Vlookup!N2694,Vlookup!K2694:N2694,0),0)</f>
        <v>  128 </v>
      </c>
      <c r="K2695">
        <v>7.2</v>
      </c>
      <c r="L2695" s="26">
        <v>542.0</v>
      </c>
    </row>
    <row r="2696" ht="14.25" customHeight="1">
      <c r="A2696" s="8">
        <v>1572.0</v>
      </c>
      <c r="B2696" t="s">
        <v>3651</v>
      </c>
      <c r="C2696" s="25">
        <v>37246.0</v>
      </c>
      <c r="D2696" t="str">
        <f t="shared" si="1"/>
        <v>12</v>
      </c>
      <c r="E2696">
        <v>2001.0</v>
      </c>
      <c r="F2696" t="s">
        <v>999</v>
      </c>
      <c r="G2696" s="26">
        <v>7.2E7</v>
      </c>
      <c r="H2696" s="26">
        <v>3.7317558E7</v>
      </c>
      <c r="I2696" s="26" t="str">
        <f t="shared" si="2"/>
        <v>  (34,682,442)</v>
      </c>
      <c r="J2696" s="27" t="str">
        <f>VLOOKUP(A2696,Vlookup!$K$2:$N$4579,MATCH(Vlookup!N2695,Vlookup!K2695:N2695,0),0)</f>
        <v>  128 </v>
      </c>
      <c r="K2696">
        <v>6.6</v>
      </c>
      <c r="L2696" s="26">
        <v>193.0</v>
      </c>
    </row>
    <row r="2697" ht="14.25" customHeight="1">
      <c r="A2697" s="8">
        <v>1573.0</v>
      </c>
      <c r="B2697" t="s">
        <v>3652</v>
      </c>
      <c r="C2697" s="25">
        <v>37246.0</v>
      </c>
      <c r="D2697" t="str">
        <f t="shared" si="1"/>
        <v>12</v>
      </c>
      <c r="E2697">
        <v>2001.0</v>
      </c>
      <c r="F2697" t="s">
        <v>999</v>
      </c>
      <c r="G2697" s="26">
        <v>2.5E7</v>
      </c>
      <c r="H2697" s="26">
        <v>8.0936232E7</v>
      </c>
      <c r="I2697" s="26" t="str">
        <f t="shared" si="2"/>
        <v>  55,936,232 </v>
      </c>
      <c r="J2697" s="27" t="str">
        <f>VLOOKUP(A2697,Vlookup!$K$2:$N$4579,MATCH(Vlookup!N2696,Vlookup!K2696:N2696,0),0)</f>
        <v>  124 </v>
      </c>
      <c r="K2697">
        <v>5.6</v>
      </c>
      <c r="L2697" s="26">
        <v>235.0</v>
      </c>
    </row>
    <row r="2698" ht="14.25" customHeight="1">
      <c r="A2698" s="8">
        <v>1574.0</v>
      </c>
      <c r="B2698" t="s">
        <v>3653</v>
      </c>
      <c r="C2698" s="25">
        <v>37246.0</v>
      </c>
      <c r="D2698" t="str">
        <f t="shared" si="1"/>
        <v>12</v>
      </c>
      <c r="E2698">
        <v>2001.0</v>
      </c>
      <c r="F2698" t="s">
        <v>999</v>
      </c>
      <c r="G2698" s="26">
        <v>1.2E7</v>
      </c>
      <c r="H2698" s="26">
        <v>3.1155435E7</v>
      </c>
      <c r="I2698" s="26" t="str">
        <f t="shared" si="2"/>
        <v>  19,155,435 </v>
      </c>
      <c r="J2698" s="27" t="str">
        <f>VLOOKUP(A2698,Vlookup!$K$2:$N$4579,MATCH(Vlookup!N2697,Vlookup!K2697:N2697,0),0)</f>
        <v>  113 </v>
      </c>
      <c r="K2698">
        <v>6.4</v>
      </c>
      <c r="L2698" s="26">
        <v>230.0</v>
      </c>
    </row>
    <row r="2699" ht="14.25" customHeight="1">
      <c r="A2699" s="8">
        <v>1576.0</v>
      </c>
      <c r="B2699" t="s">
        <v>3654</v>
      </c>
      <c r="C2699" s="25">
        <v>37243.0</v>
      </c>
      <c r="D2699" t="str">
        <f t="shared" si="1"/>
        <v>12</v>
      </c>
      <c r="E2699">
        <v>2001.0</v>
      </c>
      <c r="F2699" t="s">
        <v>999</v>
      </c>
      <c r="G2699" s="26">
        <v>9.3E7</v>
      </c>
      <c r="H2699" s="26">
        <v>8.71368364E8</v>
      </c>
      <c r="I2699" s="26" t="str">
        <f t="shared" si="2"/>
        <v>  778,368,364 </v>
      </c>
      <c r="J2699" s="27" t="str">
        <f>VLOOKUP(A2699,Vlookup!$K$2:$N$4579,MATCH(Vlookup!N2698,Vlookup!K2698:N2698,0),0)</f>
        <v>  100 </v>
      </c>
      <c r="K2699">
        <v>8.0</v>
      </c>
      <c r="L2699" s="26">
        <v>8892.0</v>
      </c>
    </row>
    <row r="2700" ht="14.25" customHeight="1">
      <c r="A2700" s="8">
        <v>1577.0</v>
      </c>
      <c r="B2700" t="s">
        <v>3655</v>
      </c>
      <c r="C2700" s="25">
        <v>37237.0</v>
      </c>
      <c r="D2700" t="str">
        <f t="shared" si="1"/>
        <v>12</v>
      </c>
      <c r="E2700">
        <v>2001.0</v>
      </c>
      <c r="F2700" t="s">
        <v>1116</v>
      </c>
      <c r="G2700" s="26">
        <v>3.5866397E7</v>
      </c>
      <c r="H2700" s="26">
        <v>2.021708E7</v>
      </c>
      <c r="I2700" s="26" t="str">
        <f t="shared" si="2"/>
        <v>  (15,649,317)</v>
      </c>
      <c r="J2700" s="27" t="str">
        <f>VLOOKUP(A2700,Vlookup!$K$2:$N$4579,MATCH(Vlookup!N2699,Vlookup!K2699:N2699,0),0)</f>
        <v>  94 </v>
      </c>
      <c r="K2700">
        <v>7.1</v>
      </c>
      <c r="L2700" s="26">
        <v>50.0</v>
      </c>
    </row>
    <row r="2701" ht="14.25" customHeight="1">
      <c r="A2701" s="8">
        <v>1578.0</v>
      </c>
      <c r="B2701" t="s">
        <v>3656</v>
      </c>
      <c r="C2701" s="25">
        <v>37236.0</v>
      </c>
      <c r="D2701" t="str">
        <f t="shared" si="1"/>
        <v>12</v>
      </c>
      <c r="E2701">
        <v>2001.0</v>
      </c>
      <c r="F2701" t="s">
        <v>999</v>
      </c>
      <c r="G2701" s="26">
        <v>1.07E8</v>
      </c>
      <c r="H2701" s="26">
        <v>8.7713825E7</v>
      </c>
      <c r="I2701" s="26" t="str">
        <f t="shared" si="2"/>
        <v>  (19,286,175)</v>
      </c>
      <c r="J2701" s="27" t="str">
        <f>VLOOKUP(A2701,Vlookup!$K$2:$N$4579,MATCH(Vlookup!N2700,Vlookup!K2700:N2700,0),0)</f>
        <v>  129 </v>
      </c>
      <c r="K2701">
        <v>6.7</v>
      </c>
      <c r="L2701" s="26">
        <v>457.0</v>
      </c>
    </row>
    <row r="2702" ht="14.25" customHeight="1">
      <c r="A2702" s="8">
        <v>1579.0</v>
      </c>
      <c r="B2702" t="s">
        <v>254</v>
      </c>
      <c r="C2702" s="25">
        <v>37236.0</v>
      </c>
      <c r="D2702" t="str">
        <f t="shared" si="1"/>
        <v>12</v>
      </c>
      <c r="E2702">
        <v>2001.0</v>
      </c>
      <c r="F2702" t="s">
        <v>999</v>
      </c>
      <c r="G2702" s="26">
        <v>6.0E7</v>
      </c>
      <c r="H2702" s="26">
        <v>3.13542341E8</v>
      </c>
      <c r="I2702" s="26" t="str">
        <f t="shared" si="2"/>
        <v>  253,542,341 </v>
      </c>
      <c r="J2702" s="27" t="str">
        <f>VLOOKUP(A2702,Vlookup!$K$2:$N$4579,MATCH(Vlookup!N2701,Vlookup!K2701:N2701,0),0)</f>
        <v>  139 </v>
      </c>
      <c r="K2702">
        <v>7.7</v>
      </c>
      <c r="L2702" s="26">
        <v>3087.0</v>
      </c>
    </row>
    <row r="2703" ht="14.25" customHeight="1">
      <c r="A2703" s="8">
        <v>1580.0</v>
      </c>
      <c r="B2703" t="s">
        <v>3657</v>
      </c>
      <c r="C2703" s="25">
        <v>37235.0</v>
      </c>
      <c r="D2703" t="str">
        <f t="shared" si="1"/>
        <v>12</v>
      </c>
      <c r="E2703">
        <v>2001.0</v>
      </c>
      <c r="F2703" t="s">
        <v>999</v>
      </c>
      <c r="G2703" s="26">
        <v>6.8E7</v>
      </c>
      <c r="H2703" s="26">
        <v>2.03388341E8</v>
      </c>
      <c r="I2703" s="26" t="str">
        <f t="shared" si="2"/>
        <v>  135,388,341 </v>
      </c>
      <c r="J2703" s="27" t="str">
        <f>VLOOKUP(A2703,Vlookup!$K$2:$N$4579,MATCH(Vlookup!N2702,Vlookup!K2702:N2702,0),0)</f>
        <v>  80 </v>
      </c>
      <c r="K2703">
        <v>6.5</v>
      </c>
      <c r="L2703" s="26">
        <v>1100.0</v>
      </c>
    </row>
    <row r="2704" ht="14.25" customHeight="1">
      <c r="A2704" s="8">
        <v>1581.0</v>
      </c>
      <c r="B2704" t="s">
        <v>3658</v>
      </c>
      <c r="C2704" s="25">
        <v>37232.0</v>
      </c>
      <c r="D2704" t="str">
        <f t="shared" si="1"/>
        <v>12</v>
      </c>
      <c r="E2704">
        <v>2001.0</v>
      </c>
      <c r="F2704" t="s">
        <v>999</v>
      </c>
      <c r="G2704" s="26">
        <v>8.5E7</v>
      </c>
      <c r="H2704" s="26">
        <v>4.5071715E8</v>
      </c>
      <c r="I2704" s="26" t="str">
        <f t="shared" si="2"/>
        <v>  365,717,150 </v>
      </c>
      <c r="J2704" s="27" t="str">
        <f>VLOOKUP(A2704,Vlookup!$K$2:$N$4579,MATCH(Vlookup!N2703,Vlookup!K2703:N2703,0),0)</f>
        <v>  136 </v>
      </c>
      <c r="K2704">
        <v>7.2</v>
      </c>
      <c r="L2704" s="26">
        <v>3857.0</v>
      </c>
    </row>
    <row r="2705" ht="14.25" customHeight="1">
      <c r="A2705" s="8">
        <v>1584.0</v>
      </c>
      <c r="B2705" t="s">
        <v>3659</v>
      </c>
      <c r="C2705" s="25">
        <v>37232.0</v>
      </c>
      <c r="D2705" t="str">
        <f t="shared" si="1"/>
        <v>12</v>
      </c>
      <c r="E2705">
        <v>2001.0</v>
      </c>
      <c r="F2705" t="s">
        <v>999</v>
      </c>
      <c r="G2705" s="26">
        <v>1.6E7</v>
      </c>
      <c r="H2705" s="26">
        <v>6.6468332E7</v>
      </c>
      <c r="I2705" s="26" t="str">
        <f t="shared" si="2"/>
        <v>  50,468,332 </v>
      </c>
      <c r="J2705" s="27" t="str">
        <f>VLOOKUP(A2705,Vlookup!$K$2:$N$4579,MATCH(Vlookup!N2704,Vlookup!K2704:N2704,0),0)</f>
        <v>  108 </v>
      </c>
      <c r="K2705">
        <v>5.5</v>
      </c>
      <c r="L2705" s="26">
        <v>444.0</v>
      </c>
    </row>
    <row r="2706" ht="14.25" customHeight="1">
      <c r="A2706" s="8">
        <v>1585.0</v>
      </c>
      <c r="B2706" t="s">
        <v>3660</v>
      </c>
      <c r="C2706" s="25">
        <v>37218.0</v>
      </c>
      <c r="D2706" t="str">
        <f t="shared" si="1"/>
        <v>11</v>
      </c>
      <c r="E2706">
        <v>2001.0</v>
      </c>
      <c r="F2706" t="s">
        <v>999</v>
      </c>
      <c r="G2706" s="26">
        <v>6000000.0</v>
      </c>
      <c r="H2706" s="26">
        <v>2025238.0</v>
      </c>
      <c r="I2706" s="26" t="str">
        <f t="shared" si="2"/>
        <v>  (3,974,762)</v>
      </c>
      <c r="J2706" s="27" t="str">
        <f>VLOOKUP(A2706,Vlookup!$K$2:$N$4579,MATCH(Vlookup!N2705,Vlookup!K2705:N2705,0),0)</f>
        <v>  130 </v>
      </c>
      <c r="K2706">
        <v>6.0</v>
      </c>
      <c r="L2706" s="26">
        <v>44.0</v>
      </c>
    </row>
    <row r="2707" ht="14.25" customHeight="1">
      <c r="A2707" s="8">
        <v>1586.0</v>
      </c>
      <c r="B2707" t="s">
        <v>3661</v>
      </c>
      <c r="C2707" s="25">
        <v>37216.0</v>
      </c>
      <c r="D2707" t="str">
        <f t="shared" si="1"/>
        <v>11</v>
      </c>
      <c r="E2707">
        <v>2001.0</v>
      </c>
      <c r="F2707" t="s">
        <v>999</v>
      </c>
      <c r="G2707" s="26">
        <v>2.4E7</v>
      </c>
      <c r="H2707" s="26">
        <v>1.4782676E7</v>
      </c>
      <c r="I2707" s="26" t="str">
        <f t="shared" si="2"/>
        <v>  (9,217,324)</v>
      </c>
      <c r="J2707" s="27" t="str">
        <f>VLOOKUP(A2707,Vlookup!$K$2:$N$4579,MATCH(Vlookup!N2706,Vlookup!K2706:N2706,0),0)</f>
        <v>  96 </v>
      </c>
      <c r="K2707">
        <v>5.8</v>
      </c>
      <c r="L2707" s="26">
        <v>53.0</v>
      </c>
    </row>
    <row r="2708" ht="14.25" customHeight="1">
      <c r="A2708" s="8">
        <v>1587.0</v>
      </c>
      <c r="B2708" t="s">
        <v>3662</v>
      </c>
      <c r="C2708" s="25">
        <v>37213.0</v>
      </c>
      <c r="D2708" t="str">
        <f t="shared" si="1"/>
        <v>11</v>
      </c>
      <c r="E2708">
        <v>2001.0</v>
      </c>
      <c r="F2708" t="s">
        <v>999</v>
      </c>
      <c r="G2708" s="26">
        <v>9.2E7</v>
      </c>
      <c r="H2708" s="26">
        <v>1.4304956E8</v>
      </c>
      <c r="I2708" s="26" t="str">
        <f t="shared" si="2"/>
        <v>  51,049,560 </v>
      </c>
      <c r="J2708" s="27" t="str">
        <f>VLOOKUP(A2708,Vlookup!$K$2:$N$4579,MATCH(Vlookup!N2707,Vlookup!K2707:N2707,0),0)</f>
        <v>  118 </v>
      </c>
      <c r="K2708">
        <v>6.8</v>
      </c>
      <c r="L2708" s="26">
        <v>592.0</v>
      </c>
    </row>
    <row r="2709" ht="14.25" customHeight="1">
      <c r="A2709" s="8">
        <v>1588.0</v>
      </c>
      <c r="B2709" t="s">
        <v>3663</v>
      </c>
      <c r="C2709" s="25">
        <v>37212.0</v>
      </c>
      <c r="D2709" t="str">
        <f t="shared" si="1"/>
        <v>11</v>
      </c>
      <c r="E2709">
        <v>2001.0</v>
      </c>
      <c r="F2709" t="s">
        <v>999</v>
      </c>
      <c r="G2709" s="26">
        <v>4.0E7</v>
      </c>
      <c r="H2709" s="26">
        <v>9.1753202E7</v>
      </c>
      <c r="I2709" s="26" t="str">
        <f t="shared" si="2"/>
        <v>  51,753,202 </v>
      </c>
      <c r="J2709" s="27" t="str">
        <f>VLOOKUP(A2709,Vlookup!$K$2:$N$4579,MATCH(Vlookup!N2708,Vlookup!K2708:N2708,0),0)</f>
        <v>  98 </v>
      </c>
      <c r="K2709">
        <v>6.0</v>
      </c>
      <c r="L2709" s="26">
        <v>464.0</v>
      </c>
    </row>
    <row r="2710" ht="14.25" customHeight="1">
      <c r="A2710" s="8">
        <v>1592.0</v>
      </c>
      <c r="B2710" t="s">
        <v>3664</v>
      </c>
      <c r="C2710" s="25">
        <v>37212.0</v>
      </c>
      <c r="D2710" t="str">
        <f t="shared" si="1"/>
        <v>11</v>
      </c>
      <c r="E2710">
        <v>2001.0</v>
      </c>
      <c r="F2710" t="s">
        <v>999</v>
      </c>
      <c r="G2710" s="26">
        <v>1.1E7</v>
      </c>
      <c r="H2710" s="26">
        <v>1.3110448E7</v>
      </c>
      <c r="I2710" s="26" t="str">
        <f t="shared" si="2"/>
        <v>  2,110,448 </v>
      </c>
      <c r="J2710" s="27" t="str">
        <f>VLOOKUP(A2710,Vlookup!$K$2:$N$4579,MATCH(Vlookup!N2709,Vlookup!K2709:N2709,0),0)</f>
        <v>  129 </v>
      </c>
      <c r="K2710">
        <v>7.0</v>
      </c>
      <c r="L2710" s="26">
        <v>338.0</v>
      </c>
    </row>
    <row r="2711" ht="14.25" customHeight="1">
      <c r="A2711" s="8">
        <v>1593.0</v>
      </c>
      <c r="B2711" t="s">
        <v>3665</v>
      </c>
      <c r="C2711" s="25">
        <v>37211.0</v>
      </c>
      <c r="D2711" t="str">
        <f t="shared" si="1"/>
        <v>11</v>
      </c>
      <c r="E2711">
        <v>2001.0</v>
      </c>
      <c r="F2711" t="s">
        <v>999</v>
      </c>
      <c r="G2711" s="26">
        <v>1.25E8</v>
      </c>
      <c r="H2711" s="26">
        <v>9.7647555E8</v>
      </c>
      <c r="I2711" s="26" t="str">
        <f t="shared" si="2"/>
        <v>  851,475,550 </v>
      </c>
      <c r="J2711" s="27" t="str">
        <f>VLOOKUP(A2711,Vlookup!$K$2:$N$4579,MATCH(Vlookup!N2710,Vlookup!K2710:N2710,0),0)</f>
        <v>  108 </v>
      </c>
      <c r="K2711">
        <v>7.5</v>
      </c>
      <c r="L2711" s="26">
        <v>7188.0</v>
      </c>
    </row>
    <row r="2712" ht="14.25" customHeight="1">
      <c r="A2712" s="8">
        <v>1597.0</v>
      </c>
      <c r="B2712" t="s">
        <v>3666</v>
      </c>
      <c r="C2712" s="25">
        <v>37211.0</v>
      </c>
      <c r="D2712" t="str">
        <f t="shared" si="1"/>
        <v>11</v>
      </c>
      <c r="E2712">
        <v>2001.0</v>
      </c>
      <c r="F2712" t="s">
        <v>999</v>
      </c>
      <c r="G2712" s="26">
        <v>7000000.0</v>
      </c>
      <c r="H2712" s="26">
        <v>1.0229331E7</v>
      </c>
      <c r="I2712" s="26" t="str">
        <f t="shared" si="2"/>
        <v>  3,229,331 </v>
      </c>
      <c r="J2712" s="27" t="str">
        <f>VLOOKUP(A2712,Vlookup!$K$2:$N$4579,MATCH(Vlookup!N2711,Vlookup!K2711:N2711,0),0)</f>
        <v>  108 </v>
      </c>
      <c r="K2712">
        <v>5.3</v>
      </c>
      <c r="L2712" s="26">
        <v>26.0</v>
      </c>
    </row>
    <row r="2713" ht="14.25" customHeight="1">
      <c r="A2713" s="8">
        <v>1598.0</v>
      </c>
      <c r="B2713" t="s">
        <v>794</v>
      </c>
      <c r="C2713" s="25">
        <v>37206.0</v>
      </c>
      <c r="D2713" t="str">
        <f t="shared" si="1"/>
        <v>11</v>
      </c>
      <c r="E2713">
        <v>2001.0</v>
      </c>
      <c r="F2713" t="s">
        <v>999</v>
      </c>
      <c r="G2713" s="26">
        <v>4000000.0</v>
      </c>
      <c r="H2713" s="26">
        <v>4.4909486E7</v>
      </c>
      <c r="I2713" s="26" t="str">
        <f t="shared" si="2"/>
        <v>  40,909,486 </v>
      </c>
      <c r="J2713" s="27" t="str">
        <f>VLOOKUP(A2713,Vlookup!$K$2:$N$4579,MATCH(Vlookup!N2712,Vlookup!K2712:N2712,0),0)</f>
        <v>  128 </v>
      </c>
      <c r="K2713">
        <v>6.6</v>
      </c>
      <c r="L2713" s="26">
        <v>254.0</v>
      </c>
    </row>
    <row r="2714" ht="14.25" customHeight="1">
      <c r="A2714" s="8">
        <v>1607.0</v>
      </c>
      <c r="B2714" t="s">
        <v>3667</v>
      </c>
      <c r="C2714" s="25">
        <v>37202.0</v>
      </c>
      <c r="D2714" t="str">
        <f t="shared" si="1"/>
        <v>11</v>
      </c>
      <c r="E2714">
        <v>2001.0</v>
      </c>
      <c r="F2714" t="s">
        <v>999</v>
      </c>
      <c r="G2714" s="26">
        <v>1.98E7</v>
      </c>
      <c r="H2714" s="26">
        <v>8.7754044E7</v>
      </c>
      <c r="I2714" s="26" t="str">
        <f t="shared" si="2"/>
        <v>  67,954,044 </v>
      </c>
      <c r="J2714" s="27" t="str">
        <f>VLOOKUP(A2714,Vlookup!$K$2:$N$4579,MATCH(Vlookup!N2713,Vlookup!K2713:N2713,0),0)</f>
        <v>  121 </v>
      </c>
      <c r="K2714">
        <v>6.8</v>
      </c>
      <c r="L2714" s="26">
        <v>256.0</v>
      </c>
    </row>
    <row r="2715" ht="14.25" customHeight="1">
      <c r="A2715" s="8">
        <v>1619.0</v>
      </c>
      <c r="B2715" t="s">
        <v>3668</v>
      </c>
      <c r="C2715" s="25">
        <v>37197.0</v>
      </c>
      <c r="D2715" t="str">
        <f t="shared" si="1"/>
        <v>11</v>
      </c>
      <c r="E2715">
        <v>2001.0</v>
      </c>
      <c r="F2715" t="s">
        <v>999</v>
      </c>
      <c r="G2715" s="26">
        <v>4.9E7</v>
      </c>
      <c r="H2715" s="26">
        <v>7.27E7</v>
      </c>
      <c r="I2715" s="26" t="str">
        <f t="shared" si="2"/>
        <v>  23,700,000 </v>
      </c>
      <c r="J2715" s="27" t="str">
        <f>VLOOKUP(A2715,Vlookup!$K$2:$N$4579,MATCH(Vlookup!N2714,Vlookup!K2714:N2714,0),0)</f>
        <v>  119 </v>
      </c>
      <c r="K2715">
        <v>5.7</v>
      </c>
      <c r="L2715" s="26">
        <v>445.0</v>
      </c>
    </row>
    <row r="2716" ht="14.25" customHeight="1">
      <c r="A2716" s="8">
        <v>1620.0</v>
      </c>
      <c r="B2716" t="s">
        <v>3669</v>
      </c>
      <c r="C2716" s="25">
        <v>37196.0</v>
      </c>
      <c r="D2716" t="str">
        <f t="shared" si="1"/>
        <v>11</v>
      </c>
      <c r="E2716">
        <v>2001.0</v>
      </c>
      <c r="F2716" t="s">
        <v>999</v>
      </c>
      <c r="G2716" s="26">
        <v>1.15E8</v>
      </c>
      <c r="H2716" s="26">
        <v>5.62816256E8</v>
      </c>
      <c r="I2716" s="26" t="str">
        <f t="shared" si="2"/>
        <v>  447,816,256 </v>
      </c>
      <c r="J2716" s="27" t="str">
        <f>VLOOKUP(A2716,Vlookup!$K$2:$N$4579,MATCH(Vlookup!N2715,Vlookup!K2715:N2715,0),0)</f>
        <v>  89 </v>
      </c>
      <c r="K2716">
        <v>7.5</v>
      </c>
      <c r="L2716" s="26">
        <v>6150.0</v>
      </c>
    </row>
    <row r="2717" ht="14.25" customHeight="1">
      <c r="A2717" s="8">
        <v>1621.0</v>
      </c>
      <c r="B2717" t="s">
        <v>3670</v>
      </c>
      <c r="C2717" s="25">
        <v>37196.0</v>
      </c>
      <c r="D2717" t="str">
        <f t="shared" si="1"/>
        <v>11</v>
      </c>
      <c r="E2717">
        <v>2001.0</v>
      </c>
      <c r="F2717" t="s">
        <v>999</v>
      </c>
      <c r="G2717" s="26">
        <v>4.0E7</v>
      </c>
      <c r="H2717" s="26">
        <v>1.4106986E8</v>
      </c>
      <c r="I2717" s="26" t="str">
        <f t="shared" si="2"/>
        <v>  101,069,860 </v>
      </c>
      <c r="J2717" s="27" t="str">
        <f>VLOOKUP(A2717,Vlookup!$K$2:$N$4579,MATCH(Vlookup!N2716,Vlookup!K2716:N2716,0),0)</f>
        <v>  116 </v>
      </c>
      <c r="K2717">
        <v>5.7</v>
      </c>
      <c r="L2717" s="26">
        <v>764.0</v>
      </c>
    </row>
    <row r="2718" ht="14.25" customHeight="1">
      <c r="A2718" s="8">
        <v>1624.0</v>
      </c>
      <c r="B2718" t="s">
        <v>3671</v>
      </c>
      <c r="C2718" s="25">
        <v>37194.0</v>
      </c>
      <c r="D2718" t="str">
        <f t="shared" si="1"/>
        <v>10</v>
      </c>
      <c r="E2718">
        <v>2001.0</v>
      </c>
      <c r="F2718" t="s">
        <v>999</v>
      </c>
      <c r="G2718" s="26">
        <v>7.5E7</v>
      </c>
      <c r="H2718" s="26">
        <v>5.4249294E7</v>
      </c>
      <c r="I2718" s="26" t="str">
        <f t="shared" si="2"/>
        <v>  (20,750,706)</v>
      </c>
      <c r="J2718" s="27" t="str">
        <f>VLOOKUP(A2718,Vlookup!$K$2:$N$4579,MATCH(Vlookup!N2717,Vlookup!K2717:N2717,0),0)</f>
        <v>  86 </v>
      </c>
      <c r="K2718">
        <v>5.4</v>
      </c>
      <c r="L2718" s="26">
        <v>115.0</v>
      </c>
    </row>
    <row r="2719" ht="14.25" customHeight="1">
      <c r="A2719" s="8">
        <v>1630.0</v>
      </c>
      <c r="B2719" t="s">
        <v>3672</v>
      </c>
      <c r="C2719" s="25">
        <v>37188.0</v>
      </c>
      <c r="D2719" t="str">
        <f t="shared" si="1"/>
        <v>10</v>
      </c>
      <c r="E2719">
        <v>2001.0</v>
      </c>
      <c r="F2719" t="s">
        <v>999</v>
      </c>
      <c r="G2719" s="26">
        <v>1.0E7</v>
      </c>
      <c r="H2719" s="26">
        <v>7316658.0</v>
      </c>
      <c r="I2719" s="26" t="str">
        <f t="shared" si="2"/>
        <v>  (2,683,342)</v>
      </c>
      <c r="J2719" s="27" t="str">
        <f>VLOOKUP(A2719,Vlookup!$K$2:$N$4579,MATCH(Vlookup!N2718,Vlookup!K2718:N2718,0),0)</f>
        <v>  129 </v>
      </c>
      <c r="K2719">
        <v>4.3</v>
      </c>
      <c r="L2719" s="26">
        <v>36.0</v>
      </c>
    </row>
    <row r="2720" ht="14.25" customHeight="1">
      <c r="A2720" s="8">
        <v>1632.0</v>
      </c>
      <c r="B2720" t="s">
        <v>3673</v>
      </c>
      <c r="C2720" s="25">
        <v>37186.0</v>
      </c>
      <c r="D2720" t="str">
        <f t="shared" si="1"/>
        <v>10</v>
      </c>
      <c r="E2720">
        <v>2001.0</v>
      </c>
      <c r="F2720" t="s">
        <v>999</v>
      </c>
      <c r="G2720" s="26">
        <v>4.8E7</v>
      </c>
      <c r="H2720" s="26">
        <v>5.031514E7</v>
      </c>
      <c r="I2720" s="26" t="str">
        <f t="shared" si="2"/>
        <v>  2,315,140 </v>
      </c>
      <c r="J2720" s="27" t="str">
        <f>VLOOKUP(A2720,Vlookup!$K$2:$N$4579,MATCH(Vlookup!N2719,Vlookup!K2719:N2719,0),0)</f>
        <v>  128 </v>
      </c>
      <c r="K2720">
        <v>7.1</v>
      </c>
      <c r="L2720" s="26">
        <v>710.0</v>
      </c>
    </row>
    <row r="2721" ht="14.25" customHeight="1">
      <c r="A2721" s="8">
        <v>1633.0</v>
      </c>
      <c r="B2721" t="s">
        <v>3674</v>
      </c>
      <c r="C2721" s="25">
        <v>37183.0</v>
      </c>
      <c r="D2721" t="str">
        <f t="shared" si="1"/>
        <v>10</v>
      </c>
      <c r="E2721">
        <v>2001.0</v>
      </c>
      <c r="F2721" t="s">
        <v>999</v>
      </c>
      <c r="G2721" s="26">
        <v>7.2E7</v>
      </c>
      <c r="H2721" s="26">
        <v>2.7642707E7</v>
      </c>
      <c r="I2721" s="26" t="str">
        <f t="shared" si="2"/>
        <v>  (44,357,293)</v>
      </c>
      <c r="J2721" s="27" t="str">
        <f>VLOOKUP(A2721,Vlookup!$K$2:$N$4579,MATCH(Vlookup!N2720,Vlookup!K2720:N2720,0),0)</f>
        <v>  130 </v>
      </c>
      <c r="K2721">
        <v>7.0</v>
      </c>
      <c r="L2721" s="26">
        <v>290.0</v>
      </c>
    </row>
    <row r="2722" ht="14.25" customHeight="1">
      <c r="A2722" s="8">
        <v>1634.0</v>
      </c>
      <c r="B2722" t="s">
        <v>3675</v>
      </c>
      <c r="C2722" s="25">
        <v>37183.0</v>
      </c>
      <c r="D2722" t="str">
        <f t="shared" si="1"/>
        <v>10</v>
      </c>
      <c r="E2722">
        <v>2001.0</v>
      </c>
      <c r="F2722" t="s">
        <v>999</v>
      </c>
      <c r="G2722" s="26">
        <v>4.8E7</v>
      </c>
      <c r="H2722" s="26">
        <v>3.5743308E7</v>
      </c>
      <c r="I2722" s="26" t="str">
        <f t="shared" si="2"/>
        <v>  (12,256,692)</v>
      </c>
      <c r="J2722" s="27" t="str">
        <f>VLOOKUP(A2722,Vlookup!$K$2:$N$4579,MATCH(Vlookup!N2721,Vlookup!K2721:N2721,0),0)</f>
        <v>  112 </v>
      </c>
      <c r="K2722">
        <v>6.5</v>
      </c>
      <c r="L2722" s="26">
        <v>108.0</v>
      </c>
    </row>
    <row r="2723" ht="14.25" customHeight="1">
      <c r="A2723" s="8">
        <v>1635.0</v>
      </c>
      <c r="B2723" t="s">
        <v>3676</v>
      </c>
      <c r="C2723" s="25">
        <v>37183.0</v>
      </c>
      <c r="D2723" t="str">
        <f t="shared" si="1"/>
        <v>10</v>
      </c>
      <c r="E2723">
        <v>2001.0</v>
      </c>
      <c r="F2723" t="s">
        <v>999</v>
      </c>
      <c r="G2723" s="26">
        <v>3.5E7</v>
      </c>
      <c r="H2723" s="26">
        <v>7.4558115E7</v>
      </c>
      <c r="I2723" s="26" t="str">
        <f t="shared" si="2"/>
        <v>  39,558,115 </v>
      </c>
      <c r="J2723" s="27" t="str">
        <f>VLOOKUP(A2723,Vlookup!$K$2:$N$4579,MATCH(Vlookup!N2722,Vlookup!K2722:N2722,0),0)</f>
        <v>  136 </v>
      </c>
      <c r="K2723">
        <v>6.6</v>
      </c>
      <c r="L2723" s="26">
        <v>758.0</v>
      </c>
    </row>
    <row r="2724" ht="14.25" customHeight="1">
      <c r="A2724" s="8">
        <v>1636.0</v>
      </c>
      <c r="B2724" t="s">
        <v>3677</v>
      </c>
      <c r="C2724" s="25">
        <v>37176.0</v>
      </c>
      <c r="D2724" t="str">
        <f t="shared" si="1"/>
        <v>10</v>
      </c>
      <c r="E2724">
        <v>2001.0</v>
      </c>
      <c r="F2724" t="s">
        <v>999</v>
      </c>
      <c r="G2724" s="26">
        <v>7.5E7</v>
      </c>
      <c r="H2724" s="26">
        <v>6.7631903E7</v>
      </c>
      <c r="I2724" s="26" t="str">
        <f t="shared" si="2"/>
        <v>  (7,368,097)</v>
      </c>
      <c r="J2724" s="27" t="str">
        <f>VLOOKUP(A2724,Vlookup!$K$2:$N$4579,MATCH(Vlookup!N2723,Vlookup!K2723:N2723,0),0)</f>
        <v>  93 </v>
      </c>
      <c r="K2724">
        <v>6.2</v>
      </c>
      <c r="L2724" s="26">
        <v>307.0</v>
      </c>
    </row>
    <row r="2725" ht="14.25" customHeight="1">
      <c r="A2725" s="8">
        <v>1637.0</v>
      </c>
      <c r="B2725" t="s">
        <v>3678</v>
      </c>
      <c r="C2725" s="25">
        <v>37176.0</v>
      </c>
      <c r="D2725" t="str">
        <f t="shared" si="1"/>
        <v>10</v>
      </c>
      <c r="E2725">
        <v>2001.0</v>
      </c>
      <c r="F2725" t="s">
        <v>999</v>
      </c>
      <c r="G2725" s="26">
        <v>1.1E7</v>
      </c>
      <c r="H2725" s="26">
        <v>2.3978402E7</v>
      </c>
      <c r="I2725" s="26" t="str">
        <f t="shared" si="2"/>
        <v>  12,978,402 </v>
      </c>
      <c r="J2725" s="27" t="str">
        <f>VLOOKUP(A2725,Vlookup!$K$2:$N$4579,MATCH(Vlookup!N2724,Vlookup!K2724:N2724,0),0)</f>
        <v>  116 </v>
      </c>
      <c r="K2725">
        <v>4.1</v>
      </c>
      <c r="L2725" s="26">
        <v>54.0</v>
      </c>
    </row>
    <row r="2726" ht="14.25" customHeight="1">
      <c r="A2726" s="8">
        <v>1639.0</v>
      </c>
      <c r="B2726" t="s">
        <v>460</v>
      </c>
      <c r="C2726" s="25">
        <v>37169.0</v>
      </c>
      <c r="D2726" t="str">
        <f t="shared" si="1"/>
        <v>10</v>
      </c>
      <c r="E2726">
        <v>2001.0</v>
      </c>
      <c r="F2726" t="s">
        <v>999</v>
      </c>
      <c r="G2726" s="26">
        <v>4.5E7</v>
      </c>
      <c r="H2726" s="26">
        <v>1.04876233E8</v>
      </c>
      <c r="I2726" s="26" t="str">
        <f t="shared" si="2"/>
        <v>  59,876,233 </v>
      </c>
      <c r="J2726" s="27" t="str">
        <f>VLOOKUP(A2726,Vlookup!$K$2:$N$4579,MATCH(Vlookup!N2725,Vlookup!K2725:N2725,0),0)</f>
        <v>  121 </v>
      </c>
      <c r="K2726">
        <v>7.3</v>
      </c>
      <c r="L2726" s="26">
        <v>1665.0</v>
      </c>
    </row>
    <row r="2727" ht="14.25" customHeight="1">
      <c r="A2727" s="8">
        <v>1640.0</v>
      </c>
      <c r="B2727" t="s">
        <v>3679</v>
      </c>
      <c r="C2727" s="25">
        <v>37169.0</v>
      </c>
      <c r="D2727" t="str">
        <f t="shared" si="1"/>
        <v>10</v>
      </c>
      <c r="E2727">
        <v>2001.0</v>
      </c>
      <c r="F2727" t="s">
        <v>999</v>
      </c>
      <c r="G2727" s="26">
        <v>2.8E7</v>
      </c>
      <c r="H2727" s="26">
        <v>7.7516304E7</v>
      </c>
      <c r="I2727" s="26" t="str">
        <f t="shared" si="2"/>
        <v>  49,516,304 </v>
      </c>
      <c r="J2727" s="27" t="str">
        <f>VLOOKUP(A2727,Vlookup!$K$2:$N$4579,MATCH(Vlookup!N2726,Vlookup!K2726:N2726,0),0)</f>
        <v>  112 </v>
      </c>
      <c r="K2727">
        <v>6.6</v>
      </c>
      <c r="L2727" s="26">
        <v>529.0</v>
      </c>
    </row>
    <row r="2728" ht="14.25" customHeight="1">
      <c r="A2728" s="8">
        <v>1641.0</v>
      </c>
      <c r="B2728" t="s">
        <v>3680</v>
      </c>
      <c r="C2728" s="25">
        <v>37169.0</v>
      </c>
      <c r="D2728" t="str">
        <f t="shared" si="1"/>
        <v>10</v>
      </c>
      <c r="E2728">
        <v>2001.0</v>
      </c>
      <c r="F2728" t="s">
        <v>999</v>
      </c>
      <c r="G2728" s="26">
        <v>2.3E7</v>
      </c>
      <c r="H2728" s="26">
        <v>3.6642838E7</v>
      </c>
      <c r="I2728" s="26" t="str">
        <f t="shared" si="2"/>
        <v>  13,642,838 </v>
      </c>
      <c r="J2728" s="27" t="str">
        <f>VLOOKUP(A2728,Vlookup!$K$2:$N$4579,MATCH(Vlookup!N2727,Vlookup!K2727:N2727,0),0)</f>
        <v>  105 </v>
      </c>
      <c r="K2728">
        <v>6.3</v>
      </c>
      <c r="L2728" s="26">
        <v>328.0</v>
      </c>
    </row>
    <row r="2729" ht="14.25" customHeight="1">
      <c r="A2729" s="8">
        <v>1642.0</v>
      </c>
      <c r="B2729" t="s">
        <v>3681</v>
      </c>
      <c r="C2729" s="25">
        <v>37169.0</v>
      </c>
      <c r="D2729" t="str">
        <f t="shared" si="1"/>
        <v>10</v>
      </c>
      <c r="E2729">
        <v>2001.0</v>
      </c>
      <c r="F2729" t="s">
        <v>999</v>
      </c>
      <c r="G2729" s="26">
        <v>2.1E7</v>
      </c>
      <c r="H2729" s="26">
        <v>7.144125E7</v>
      </c>
      <c r="I2729" s="26" t="str">
        <f t="shared" si="2"/>
        <v>  50,441,250 </v>
      </c>
      <c r="J2729" s="27" t="str">
        <f>VLOOKUP(A2729,Vlookup!$K$2:$N$4579,MATCH(Vlookup!N2728,Vlookup!K2728:N2728,0),0)</f>
        <v>  114 </v>
      </c>
      <c r="K2729">
        <v>7.4</v>
      </c>
      <c r="L2729" s="26">
        <v>1317.0</v>
      </c>
    </row>
    <row r="2730" ht="14.25" customHeight="1">
      <c r="A2730" s="8">
        <v>1643.0</v>
      </c>
      <c r="B2730" t="s">
        <v>3682</v>
      </c>
      <c r="C2730" s="25">
        <v>37169.0</v>
      </c>
      <c r="D2730" t="str">
        <f t="shared" si="1"/>
        <v>10</v>
      </c>
      <c r="E2730">
        <v>2001.0</v>
      </c>
      <c r="F2730" t="s">
        <v>999</v>
      </c>
      <c r="G2730" s="26">
        <v>1.2E7</v>
      </c>
      <c r="H2730" s="26">
        <v>1.7292381E7</v>
      </c>
      <c r="I2730" s="26" t="str">
        <f t="shared" si="2"/>
        <v>  5,292,381 </v>
      </c>
      <c r="J2730" s="27" t="str">
        <f>VLOOKUP(A2730,Vlookup!$K$2:$N$4579,MATCH(Vlookup!N2729,Vlookup!K2729:N2729,0),0)</f>
        <v>  129 </v>
      </c>
      <c r="K2730">
        <v>5.4</v>
      </c>
      <c r="L2730" s="26">
        <v>33.0</v>
      </c>
    </row>
    <row r="2731" ht="14.25" customHeight="1">
      <c r="A2731" s="8">
        <v>1645.0</v>
      </c>
      <c r="B2731" t="s">
        <v>3683</v>
      </c>
      <c r="C2731" s="25">
        <v>37162.0</v>
      </c>
      <c r="D2731" t="str">
        <f t="shared" si="1"/>
        <v>9</v>
      </c>
      <c r="E2731">
        <v>2001.0</v>
      </c>
      <c r="F2731" t="s">
        <v>999</v>
      </c>
      <c r="G2731" s="26">
        <v>5.0E7</v>
      </c>
      <c r="H2731" s="26">
        <v>1.00020092E8</v>
      </c>
      <c r="I2731" s="26" t="str">
        <f t="shared" si="2"/>
        <v>  50,020,092 </v>
      </c>
      <c r="J2731" s="27" t="str">
        <f>VLOOKUP(A2731,Vlookup!$K$2:$N$4579,MATCH(Vlookup!N2730,Vlookup!K2730:N2730,0),0)</f>
        <v>  149 </v>
      </c>
      <c r="K2731">
        <v>6.0</v>
      </c>
      <c r="L2731" s="26">
        <v>223.0</v>
      </c>
    </row>
    <row r="2732" ht="14.25" customHeight="1">
      <c r="A2732" s="8">
        <v>1646.0</v>
      </c>
      <c r="B2732" t="s">
        <v>3684</v>
      </c>
      <c r="C2732" s="25">
        <v>37162.0</v>
      </c>
      <c r="D2732" t="str">
        <f t="shared" si="1"/>
        <v>9</v>
      </c>
      <c r="E2732">
        <v>2001.0</v>
      </c>
      <c r="F2732" t="s">
        <v>999</v>
      </c>
      <c r="G2732" s="26">
        <v>2.8E7</v>
      </c>
      <c r="H2732" s="26">
        <v>6.0780981E7</v>
      </c>
      <c r="I2732" s="26" t="str">
        <f t="shared" si="2"/>
        <v>  32,780,981 </v>
      </c>
      <c r="J2732" s="27" t="str">
        <f>VLOOKUP(A2732,Vlookup!$K$2:$N$4579,MATCH(Vlookup!N2731,Vlookup!K2731:N2731,0),0)</f>
        <v>  123 </v>
      </c>
      <c r="K2732">
        <v>6.1</v>
      </c>
      <c r="L2732" s="26">
        <v>1363.0</v>
      </c>
    </row>
    <row r="2733" ht="14.25" customHeight="1">
      <c r="A2733" s="8">
        <v>1648.0</v>
      </c>
      <c r="B2733" t="s">
        <v>3685</v>
      </c>
      <c r="C2733" s="25">
        <v>37155.0</v>
      </c>
      <c r="D2733" t="str">
        <f t="shared" si="1"/>
        <v>9</v>
      </c>
      <c r="E2733">
        <v>2001.0</v>
      </c>
      <c r="F2733" t="s">
        <v>999</v>
      </c>
      <c r="G2733" s="26">
        <v>2.2E7</v>
      </c>
      <c r="H2733" s="26">
        <v>5271666.0</v>
      </c>
      <c r="I2733" s="26" t="str">
        <f t="shared" si="2"/>
        <v>  (16,728,334)</v>
      </c>
      <c r="J2733" s="27" t="str">
        <f>VLOOKUP(A2733,Vlookup!$K$2:$N$4579,MATCH(Vlookup!N2732,Vlookup!K2732:N2732,0),0)</f>
        <v>  90 </v>
      </c>
      <c r="K2733">
        <v>3.4</v>
      </c>
      <c r="L2733" s="26">
        <v>38.0</v>
      </c>
    </row>
    <row r="2734" ht="14.25" customHeight="1">
      <c r="A2734" s="8">
        <v>1654.0</v>
      </c>
      <c r="B2734" t="s">
        <v>3686</v>
      </c>
      <c r="C2734" s="25">
        <v>37148.0</v>
      </c>
      <c r="D2734" t="str">
        <f t="shared" si="1"/>
        <v>9</v>
      </c>
      <c r="E2734">
        <v>2001.0</v>
      </c>
      <c r="F2734" t="s">
        <v>999</v>
      </c>
      <c r="G2734" s="26">
        <v>3.2E7</v>
      </c>
      <c r="H2734" s="26">
        <v>4.0222729E7</v>
      </c>
      <c r="I2734" s="26" t="str">
        <f t="shared" si="2"/>
        <v>  8,222,729 </v>
      </c>
      <c r="J2734" s="27" t="str">
        <f>VLOOKUP(A2734,Vlookup!$K$2:$N$4579,MATCH(Vlookup!N2733,Vlookup!K2733:N2733,0),0)</f>
        <v>  150 </v>
      </c>
      <c r="K2734">
        <v>6.3</v>
      </c>
      <c r="L2734" s="26">
        <v>126.0</v>
      </c>
    </row>
    <row r="2735" ht="14.25" customHeight="1">
      <c r="A2735" s="8">
        <v>1656.0</v>
      </c>
      <c r="B2735" t="s">
        <v>3687</v>
      </c>
      <c r="C2735" s="25">
        <v>37148.0</v>
      </c>
      <c r="D2735" t="str">
        <f t="shared" si="1"/>
        <v>9</v>
      </c>
      <c r="E2735">
        <v>2001.0</v>
      </c>
      <c r="F2735" t="s">
        <v>999</v>
      </c>
      <c r="G2735" s="26">
        <v>3.0E7</v>
      </c>
      <c r="H2735" s="26">
        <v>2.3619609E7</v>
      </c>
      <c r="I2735" s="26" t="str">
        <f t="shared" si="2"/>
        <v>  (6,380,391)</v>
      </c>
      <c r="J2735" s="27" t="str">
        <f>VLOOKUP(A2735,Vlookup!$K$2:$N$4579,MATCH(Vlookup!N2734,Vlookup!K2734:N2734,0),0)</f>
        <v>  129 </v>
      </c>
      <c r="K2735">
        <v>5.4</v>
      </c>
      <c r="L2735" s="26">
        <v>203.0</v>
      </c>
    </row>
    <row r="2736" ht="14.25" customHeight="1">
      <c r="A2736" s="8">
        <v>1667.0</v>
      </c>
      <c r="B2736" t="s">
        <v>3688</v>
      </c>
      <c r="C2736" s="25">
        <v>37141.0</v>
      </c>
      <c r="D2736" t="str">
        <f t="shared" si="1"/>
        <v>9</v>
      </c>
      <c r="E2736">
        <v>2001.0</v>
      </c>
      <c r="F2736" t="s">
        <v>999</v>
      </c>
      <c r="G2736" s="26">
        <v>4.0E7</v>
      </c>
      <c r="H2736" s="26">
        <v>2.7053815E7</v>
      </c>
      <c r="I2736" s="26" t="str">
        <f t="shared" si="2"/>
        <v>  (12,946,185)</v>
      </c>
      <c r="J2736" s="27" t="str">
        <f>VLOOKUP(A2736,Vlookup!$K$2:$N$4579,MATCH(Vlookup!N2735,Vlookup!K2735:N2735,0),0)</f>
        <v>  80 </v>
      </c>
      <c r="K2736">
        <v>5.2</v>
      </c>
      <c r="L2736" s="26">
        <v>56.0</v>
      </c>
    </row>
    <row r="2737" ht="14.25" customHeight="1">
      <c r="A2737" s="8">
        <v>1669.0</v>
      </c>
      <c r="B2737" t="s">
        <v>3689</v>
      </c>
      <c r="C2737" s="25">
        <v>37141.0</v>
      </c>
      <c r="D2737" t="str">
        <f t="shared" si="1"/>
        <v>9</v>
      </c>
      <c r="E2737">
        <v>2001.0</v>
      </c>
      <c r="F2737" t="s">
        <v>999</v>
      </c>
      <c r="G2737" s="26">
        <v>3.1E7</v>
      </c>
      <c r="H2737" s="26">
        <v>2.4185781E7</v>
      </c>
      <c r="I2737" s="26" t="str">
        <f t="shared" si="2"/>
        <v>  (6,814,219)</v>
      </c>
      <c r="J2737" s="27" t="str">
        <f>VLOOKUP(A2737,Vlookup!$K$2:$N$4579,MATCH(Vlookup!N2736,Vlookup!K2736:N2736,0),0)</f>
        <v>  134 </v>
      </c>
      <c r="K2737">
        <v>6.5</v>
      </c>
      <c r="L2737" s="26">
        <v>132.0</v>
      </c>
    </row>
    <row r="2738" ht="14.25" customHeight="1">
      <c r="A2738" s="8">
        <v>1677.0</v>
      </c>
      <c r="B2738" t="s">
        <v>3690</v>
      </c>
      <c r="C2738" s="25">
        <v>37141.0</v>
      </c>
      <c r="D2738" t="str">
        <f t="shared" si="1"/>
        <v>9</v>
      </c>
      <c r="E2738">
        <v>2001.0</v>
      </c>
      <c r="F2738" t="s">
        <v>999</v>
      </c>
      <c r="G2738" s="26">
        <v>1.5E7</v>
      </c>
      <c r="H2738" s="26">
        <v>1.2E7</v>
      </c>
      <c r="I2738" s="26" t="str">
        <f t="shared" si="2"/>
        <v>  (3,000,000)</v>
      </c>
      <c r="J2738" s="27" t="str">
        <f>VLOOKUP(A2738,Vlookup!$K$2:$N$4579,MATCH(Vlookup!N2737,Vlookup!K2737:N2737,0),0)</f>
        <v>  152 </v>
      </c>
      <c r="K2738">
        <v>5.9</v>
      </c>
      <c r="L2738" s="26">
        <v>99.0</v>
      </c>
    </row>
    <row r="2739" ht="14.25" customHeight="1">
      <c r="A2739" s="8">
        <v>1683.0</v>
      </c>
      <c r="B2739" t="s">
        <v>3691</v>
      </c>
      <c r="C2739" s="25">
        <v>37138.0</v>
      </c>
      <c r="D2739" t="str">
        <f t="shared" si="1"/>
        <v>9</v>
      </c>
      <c r="E2739">
        <v>2001.0</v>
      </c>
      <c r="F2739" t="s">
        <v>999</v>
      </c>
      <c r="G2739" s="26">
        <v>5.7E7</v>
      </c>
      <c r="H2739" s="26">
        <v>1.6991902E7</v>
      </c>
      <c r="I2739" s="26" t="str">
        <f t="shared" si="2"/>
        <v>  (40,008,098)</v>
      </c>
      <c r="J2739" s="27" t="str">
        <f>VLOOKUP(A2739,Vlookup!$K$2:$N$4579,MATCH(Vlookup!N2738,Vlookup!K2738:N2738,0),0)</f>
        <v>  99 </v>
      </c>
      <c r="K2739">
        <v>6.0</v>
      </c>
      <c r="L2739" s="26">
        <v>194.0</v>
      </c>
    </row>
    <row r="2740" ht="14.25" customHeight="1">
      <c r="A2740" s="8">
        <v>1685.0</v>
      </c>
      <c r="B2740" t="s">
        <v>3692</v>
      </c>
      <c r="C2740" s="25">
        <v>37127.0</v>
      </c>
      <c r="D2740" t="str">
        <f t="shared" si="1"/>
        <v>8</v>
      </c>
      <c r="E2740">
        <v>2001.0</v>
      </c>
      <c r="F2740" t="s">
        <v>999</v>
      </c>
      <c r="G2740" s="26">
        <v>2.8E7</v>
      </c>
      <c r="H2740" s="26">
        <v>1.4010832E7</v>
      </c>
      <c r="I2740" s="26" t="str">
        <f t="shared" si="2"/>
        <v>  (13,989,168)</v>
      </c>
      <c r="J2740" s="27" t="str">
        <f>VLOOKUP(A2740,Vlookup!$K$2:$N$4579,MATCH(Vlookup!N2739,Vlookup!K2739:N2739,0),0)</f>
        <v>  95 </v>
      </c>
      <c r="K2740">
        <v>4.8</v>
      </c>
      <c r="L2740" s="26">
        <v>299.0</v>
      </c>
    </row>
    <row r="2741" ht="14.25" customHeight="1">
      <c r="A2741" s="8">
        <v>1687.0</v>
      </c>
      <c r="B2741" t="s">
        <v>3693</v>
      </c>
      <c r="C2741" s="25">
        <v>37125.0</v>
      </c>
      <c r="D2741" t="str">
        <f t="shared" si="1"/>
        <v>8</v>
      </c>
      <c r="E2741">
        <v>2001.0</v>
      </c>
      <c r="F2741" t="s">
        <v>999</v>
      </c>
      <c r="G2741" s="26">
        <v>3.4E7</v>
      </c>
      <c r="H2741" s="26">
        <v>1.9693891E7</v>
      </c>
      <c r="I2741" s="26" t="str">
        <f t="shared" si="2"/>
        <v>  (14,306,109)</v>
      </c>
      <c r="J2741" s="27" t="str">
        <f>VLOOKUP(A2741,Vlookup!$K$2:$N$4579,MATCH(Vlookup!N2740,Vlookup!K2740:N2740,0),0)</f>
        <v>  98 </v>
      </c>
      <c r="K2741">
        <v>4.8</v>
      </c>
      <c r="L2741" s="26">
        <v>63.0</v>
      </c>
    </row>
    <row r="2742" ht="14.25" customHeight="1">
      <c r="A2742" s="8">
        <v>1688.0</v>
      </c>
      <c r="B2742" t="s">
        <v>3694</v>
      </c>
      <c r="C2742" s="25">
        <v>37125.0</v>
      </c>
      <c r="D2742" t="str">
        <f t="shared" si="1"/>
        <v>8</v>
      </c>
      <c r="E2742">
        <v>2001.0</v>
      </c>
      <c r="F2742" t="s">
        <v>999</v>
      </c>
      <c r="G2742" s="26">
        <v>2.2E7</v>
      </c>
      <c r="H2742" s="26">
        <v>3.3788161E7</v>
      </c>
      <c r="I2742" s="26" t="str">
        <f t="shared" si="2"/>
        <v>  11,788,161 </v>
      </c>
      <c r="J2742" s="27" t="str">
        <f>VLOOKUP(A2742,Vlookup!$K$2:$N$4579,MATCH(Vlookup!N2741,Vlookup!K2741:N2741,0),0)</f>
        <v>  88 </v>
      </c>
      <c r="K2742">
        <v>6.4</v>
      </c>
      <c r="L2742" s="26">
        <v>491.0</v>
      </c>
    </row>
    <row r="2743" ht="14.25" customHeight="1">
      <c r="A2743" s="8">
        <v>1689.0</v>
      </c>
      <c r="B2743" t="s">
        <v>3695</v>
      </c>
      <c r="C2743" s="25">
        <v>37120.0</v>
      </c>
      <c r="D2743" t="str">
        <f t="shared" si="1"/>
        <v>8</v>
      </c>
      <c r="E2743">
        <v>2001.0</v>
      </c>
      <c r="F2743" t="s">
        <v>999</v>
      </c>
      <c r="G2743" s="26">
        <v>5.7E7</v>
      </c>
      <c r="H2743" s="26">
        <v>6.2112895E7</v>
      </c>
      <c r="I2743" s="26" t="str">
        <f t="shared" si="2"/>
        <v>  5,112,895 </v>
      </c>
      <c r="J2743" s="27" t="str">
        <f>VLOOKUP(A2743,Vlookup!$K$2:$N$4579,MATCH(Vlookup!N2742,Vlookup!K2742:N2742,0),0)</f>
        <v>  140 </v>
      </c>
      <c r="K2743">
        <v>5.6</v>
      </c>
      <c r="L2743" s="26">
        <v>146.0</v>
      </c>
    </row>
    <row r="2744" ht="14.25" customHeight="1">
      <c r="A2744" s="8">
        <v>1690.0</v>
      </c>
      <c r="B2744" t="s">
        <v>3696</v>
      </c>
      <c r="C2744" s="25">
        <v>37120.0</v>
      </c>
      <c r="D2744" t="str">
        <f t="shared" si="1"/>
        <v>8</v>
      </c>
      <c r="E2744">
        <v>2001.0</v>
      </c>
      <c r="F2744" t="s">
        <v>999</v>
      </c>
      <c r="G2744" s="26">
        <v>3.5E7</v>
      </c>
      <c r="H2744" s="26">
        <v>1.3678913E7</v>
      </c>
      <c r="I2744" s="26" t="str">
        <f t="shared" si="2"/>
        <v>  (21,321,087)</v>
      </c>
      <c r="J2744" s="27" t="str">
        <f>VLOOKUP(A2744,Vlookup!$K$2:$N$4579,MATCH(Vlookup!N2743,Vlookup!K2743:N2743,0),0)</f>
        <v>  94 </v>
      </c>
      <c r="K2744">
        <v>5.7</v>
      </c>
      <c r="L2744" s="26">
        <v>56.0</v>
      </c>
    </row>
    <row r="2745" ht="14.25" customHeight="1">
      <c r="A2745" s="8">
        <v>1691.0</v>
      </c>
      <c r="B2745" t="s">
        <v>3697</v>
      </c>
      <c r="C2745" s="25">
        <v>37113.0</v>
      </c>
      <c r="D2745" t="str">
        <f t="shared" si="1"/>
        <v>8</v>
      </c>
      <c r="E2745">
        <v>2001.0</v>
      </c>
      <c r="F2745" t="s">
        <v>999</v>
      </c>
      <c r="G2745" s="26">
        <v>3.0E7</v>
      </c>
      <c r="H2745" s="26">
        <v>2.87553595E8</v>
      </c>
      <c r="I2745" s="26" t="str">
        <f t="shared" si="2"/>
        <v>  257,553,595 </v>
      </c>
      <c r="J2745" s="27" t="str">
        <f>VLOOKUP(A2745,Vlookup!$K$2:$N$4579,MATCH(Vlookup!N2744,Vlookup!K2744:N2744,0),0)</f>
        <v>  93 </v>
      </c>
      <c r="K2745">
        <v>6.0</v>
      </c>
      <c r="L2745" s="26">
        <v>1375.0</v>
      </c>
    </row>
    <row r="2746" ht="14.25" customHeight="1">
      <c r="A2746" s="8">
        <v>1700.0</v>
      </c>
      <c r="B2746" t="s">
        <v>3698</v>
      </c>
      <c r="C2746" s="25">
        <v>37110.0</v>
      </c>
      <c r="D2746" t="str">
        <f t="shared" si="1"/>
        <v>8</v>
      </c>
      <c r="E2746">
        <v>2001.0</v>
      </c>
      <c r="F2746" t="s">
        <v>999</v>
      </c>
      <c r="G2746" s="26">
        <v>7.5E7</v>
      </c>
      <c r="H2746" s="26">
        <v>1.3596911E7</v>
      </c>
      <c r="I2746" s="26" t="str">
        <f t="shared" si="2"/>
        <v>  (61,403,089)</v>
      </c>
      <c r="J2746" s="27" t="str">
        <f>VLOOKUP(A2746,Vlookup!$K$2:$N$4579,MATCH(Vlookup!N2745,Vlookup!K2745:N2745,0),0)</f>
        <v>  107 </v>
      </c>
      <c r="K2746">
        <v>6.0</v>
      </c>
      <c r="L2746" s="26">
        <v>237.0</v>
      </c>
    </row>
    <row r="2747" ht="14.25" customHeight="1">
      <c r="A2747" s="8">
        <v>1701.0</v>
      </c>
      <c r="B2747" t="s">
        <v>3699</v>
      </c>
      <c r="C2747" s="25">
        <v>37106.0</v>
      </c>
      <c r="D2747" t="str">
        <f t="shared" si="1"/>
        <v>8</v>
      </c>
      <c r="E2747">
        <v>2001.0</v>
      </c>
      <c r="F2747" t="s">
        <v>999</v>
      </c>
      <c r="G2747" s="26">
        <v>9.0E7</v>
      </c>
      <c r="H2747" s="26">
        <v>3.47325802E8</v>
      </c>
      <c r="I2747" s="26" t="str">
        <f t="shared" si="2"/>
        <v>  257,325,802 </v>
      </c>
      <c r="J2747" s="27" t="str">
        <f>VLOOKUP(A2747,Vlookup!$K$2:$N$4579,MATCH(Vlookup!N2746,Vlookup!K2746:N2746,0),0)</f>
        <v>  115 </v>
      </c>
      <c r="K2747">
        <v>6.4</v>
      </c>
      <c r="L2747" s="26">
        <v>1078.0</v>
      </c>
    </row>
    <row r="2748" ht="14.25" customHeight="1">
      <c r="A2748" s="8">
        <v>1705.0</v>
      </c>
      <c r="B2748" t="s">
        <v>3700</v>
      </c>
      <c r="C2748" s="25">
        <v>37106.0</v>
      </c>
      <c r="D2748" t="str">
        <f t="shared" si="1"/>
        <v>8</v>
      </c>
      <c r="E2748">
        <v>2001.0</v>
      </c>
      <c r="F2748" t="s">
        <v>999</v>
      </c>
      <c r="G2748" s="26">
        <v>4.2E7</v>
      </c>
      <c r="H2748" s="26">
        <v>3.540232E7</v>
      </c>
      <c r="I2748" s="26" t="str">
        <f t="shared" si="2"/>
        <v>  (6,597,680)</v>
      </c>
      <c r="J2748" s="27" t="str">
        <f>VLOOKUP(A2748,Vlookup!$K$2:$N$4579,MATCH(Vlookup!N2747,Vlookup!K2747:N2747,0),0)</f>
        <v>  93 </v>
      </c>
      <c r="K2748">
        <v>5.8</v>
      </c>
      <c r="L2748" s="26">
        <v>200.0</v>
      </c>
    </row>
    <row r="2749" ht="14.25" customHeight="1">
      <c r="A2749" s="8">
        <v>1712.0</v>
      </c>
      <c r="B2749" t="s">
        <v>3701</v>
      </c>
      <c r="C2749" s="25">
        <v>37106.0</v>
      </c>
      <c r="D2749" t="str">
        <f t="shared" si="1"/>
        <v>8</v>
      </c>
      <c r="E2749">
        <v>2001.0</v>
      </c>
      <c r="F2749" t="s">
        <v>999</v>
      </c>
      <c r="G2749" s="26">
        <v>3.7E7</v>
      </c>
      <c r="H2749" s="26">
        <v>1.65335153E8</v>
      </c>
      <c r="I2749" s="26" t="str">
        <f t="shared" si="2"/>
        <v>  128,335,153 </v>
      </c>
      <c r="J2749" s="27" t="str">
        <f>VLOOKUP(A2749,Vlookup!$K$2:$N$4579,MATCH(Vlookup!N2748,Vlookup!K2748:N2748,0),0)</f>
        <v>  201 </v>
      </c>
      <c r="K2749">
        <v>6.5</v>
      </c>
      <c r="L2749" s="26">
        <v>1063.0</v>
      </c>
    </row>
    <row r="2750" ht="14.25" customHeight="1">
      <c r="A2750" s="8">
        <v>1713.0</v>
      </c>
      <c r="B2750" t="s">
        <v>3702</v>
      </c>
      <c r="C2750" s="25">
        <v>37106.0</v>
      </c>
      <c r="D2750" t="str">
        <f t="shared" si="1"/>
        <v>8</v>
      </c>
      <c r="E2750">
        <v>2001.0</v>
      </c>
      <c r="F2750" t="s">
        <v>999</v>
      </c>
      <c r="G2750" s="26">
        <v>7000000.0</v>
      </c>
      <c r="H2750" s="26">
        <v>3646994.0</v>
      </c>
      <c r="I2750" s="26" t="str">
        <f t="shared" si="2"/>
        <v>  (3,353,006)</v>
      </c>
      <c r="J2750" s="27" t="str">
        <f>VLOOKUP(A2750,Vlookup!$K$2:$N$4579,MATCH(Vlookup!N2749,Vlookup!K2749:N2749,0),0)</f>
        <v>  132 </v>
      </c>
      <c r="K2750">
        <v>6.0</v>
      </c>
      <c r="L2750" s="26">
        <v>33.0</v>
      </c>
    </row>
    <row r="2751" ht="14.25" customHeight="1">
      <c r="A2751" s="8">
        <v>1715.0</v>
      </c>
      <c r="B2751" t="s">
        <v>3703</v>
      </c>
      <c r="C2751" s="25">
        <v>37102.0</v>
      </c>
      <c r="D2751" t="str">
        <f t="shared" si="1"/>
        <v>7</v>
      </c>
      <c r="E2751">
        <v>2001.0</v>
      </c>
      <c r="F2751" t="s">
        <v>999</v>
      </c>
      <c r="G2751" s="26">
        <v>4.8E7</v>
      </c>
      <c r="H2751" s="26">
        <v>8.5498534E7</v>
      </c>
      <c r="I2751" s="26" t="str">
        <f t="shared" si="2"/>
        <v>  37,498,534 </v>
      </c>
      <c r="J2751" s="27" t="str">
        <f>VLOOKUP(A2751,Vlookup!$K$2:$N$4579,MATCH(Vlookup!N2750,Vlookup!K2750:N2750,0),0)</f>
        <v>  126 </v>
      </c>
      <c r="K2751">
        <v>6.0</v>
      </c>
      <c r="L2751" s="26">
        <v>531.0</v>
      </c>
    </row>
    <row r="2752" ht="14.25" customHeight="1">
      <c r="A2752" s="8">
        <v>1717.0</v>
      </c>
      <c r="B2752" t="s">
        <v>3704</v>
      </c>
      <c r="C2752" s="25">
        <v>37097.0</v>
      </c>
      <c r="D2752" t="str">
        <f t="shared" si="1"/>
        <v>7</v>
      </c>
      <c r="E2752">
        <v>2001.0</v>
      </c>
      <c r="F2752" t="s">
        <v>999</v>
      </c>
      <c r="G2752" s="26">
        <v>1.0E8</v>
      </c>
      <c r="H2752" s="26">
        <v>3.6221174E8</v>
      </c>
      <c r="I2752" s="26" t="str">
        <f t="shared" si="2"/>
        <v>  262,211,740 </v>
      </c>
      <c r="J2752" s="27" t="str">
        <f>VLOOKUP(A2752,Vlookup!$K$2:$N$4579,MATCH(Vlookup!N2751,Vlookup!K2751:N2751,0),0)</f>
        <v>  125 </v>
      </c>
      <c r="K2752">
        <v>5.6</v>
      </c>
      <c r="L2752" s="26">
        <v>1270.0</v>
      </c>
    </row>
    <row r="2753" ht="14.25" customHeight="1">
      <c r="A2753" s="8">
        <v>1722.0</v>
      </c>
      <c r="B2753" t="s">
        <v>3705</v>
      </c>
      <c r="C2753" s="25">
        <v>37096.0</v>
      </c>
      <c r="D2753" t="str">
        <f t="shared" si="1"/>
        <v>7</v>
      </c>
      <c r="E2753">
        <v>2001.0</v>
      </c>
      <c r="F2753" t="s">
        <v>999</v>
      </c>
      <c r="G2753" s="26">
        <v>1.1E7</v>
      </c>
      <c r="H2753" s="26">
        <v>1.6951798E7</v>
      </c>
      <c r="I2753" s="26" t="str">
        <f t="shared" si="2"/>
        <v>  5,951,798 </v>
      </c>
      <c r="J2753" s="27" t="str">
        <f>VLOOKUP(A2753,Vlookup!$K$2:$N$4579,MATCH(Vlookup!N2752,Vlookup!K2752:N2752,0),0)</f>
        <v>  131 </v>
      </c>
      <c r="K2753">
        <v>4.5</v>
      </c>
      <c r="L2753" s="26">
        <v>298.0</v>
      </c>
    </row>
    <row r="2754" ht="14.25" customHeight="1">
      <c r="A2754" s="8">
        <v>1724.0</v>
      </c>
      <c r="B2754" t="s">
        <v>3706</v>
      </c>
      <c r="C2754" s="25">
        <v>37096.0</v>
      </c>
      <c r="D2754" t="str">
        <f t="shared" si="1"/>
        <v>7</v>
      </c>
      <c r="E2754">
        <v>2001.0</v>
      </c>
      <c r="F2754" t="s">
        <v>999</v>
      </c>
      <c r="G2754" s="26">
        <v>2079000.0</v>
      </c>
      <c r="H2754" s="26">
        <v>4099000.0</v>
      </c>
      <c r="I2754" s="26" t="str">
        <f t="shared" si="2"/>
        <v>  2,020,000 </v>
      </c>
      <c r="J2754" s="27" t="str">
        <f>VLOOKUP(A2754,Vlookup!$K$2:$N$4579,MATCH(Vlookup!N2753,Vlookup!K2753:N2753,0),0)</f>
        <v>  114 </v>
      </c>
      <c r="K2754">
        <v>7.1</v>
      </c>
      <c r="L2754" s="26">
        <v>71.0</v>
      </c>
    </row>
    <row r="2755" ht="14.25" customHeight="1">
      <c r="A2755" s="8">
        <v>1725.0</v>
      </c>
      <c r="B2755" t="s">
        <v>3707</v>
      </c>
      <c r="C2755" s="25">
        <v>37092.0</v>
      </c>
      <c r="D2755" t="str">
        <f t="shared" si="1"/>
        <v>7</v>
      </c>
      <c r="E2755">
        <v>2001.0</v>
      </c>
      <c r="F2755" t="s">
        <v>1168</v>
      </c>
      <c r="G2755" s="26">
        <v>1.5E7</v>
      </c>
      <c r="H2755" s="26">
        <v>2.74925095E8</v>
      </c>
      <c r="I2755" s="26" t="str">
        <f t="shared" si="2"/>
        <v>  259,925,095 </v>
      </c>
      <c r="J2755" s="27" t="str">
        <f>VLOOKUP(A2755,Vlookup!$K$2:$N$4579,MATCH(Vlookup!N2754,Vlookup!K2754:N2754,0),0)</f>
        <v>  152 </v>
      </c>
      <c r="K2755">
        <v>8.3</v>
      </c>
      <c r="L2755" s="26">
        <v>3968.0</v>
      </c>
    </row>
    <row r="2756" ht="14.25" customHeight="1">
      <c r="A2756" s="8">
        <v>1726.0</v>
      </c>
      <c r="B2756" t="s">
        <v>3708</v>
      </c>
      <c r="C2756" s="25">
        <v>37090.0</v>
      </c>
      <c r="D2756" t="str">
        <f t="shared" si="1"/>
        <v>7</v>
      </c>
      <c r="E2756">
        <v>2001.0</v>
      </c>
      <c r="F2756" t="s">
        <v>999</v>
      </c>
      <c r="G2756" s="26">
        <v>9.3E7</v>
      </c>
      <c r="H2756" s="26">
        <v>3.68780809E8</v>
      </c>
      <c r="I2756" s="26" t="str">
        <f t="shared" si="2"/>
        <v>  275,780,809 </v>
      </c>
      <c r="J2756" s="27" t="str">
        <f>VLOOKUP(A2756,Vlookup!$K$2:$N$4579,MATCH(Vlookup!N2755,Vlookup!K2755:N2755,0),0)</f>
        <v>  126 </v>
      </c>
      <c r="K2756">
        <v>5.7</v>
      </c>
      <c r="L2756" s="26">
        <v>2109.0</v>
      </c>
    </row>
    <row r="2757" ht="14.25" customHeight="1">
      <c r="A2757" s="8">
        <v>1729.0</v>
      </c>
      <c r="B2757" t="s">
        <v>3709</v>
      </c>
      <c r="C2757" s="25">
        <v>37085.0</v>
      </c>
      <c r="D2757" t="str">
        <f t="shared" si="1"/>
        <v>7</v>
      </c>
      <c r="E2757">
        <v>2001.0</v>
      </c>
      <c r="F2757" t="s">
        <v>999</v>
      </c>
      <c r="G2757" s="26">
        <v>6.8E7</v>
      </c>
      <c r="H2757" s="26">
        <v>7.1069884E7</v>
      </c>
      <c r="I2757" s="26" t="str">
        <f t="shared" si="2"/>
        <v>  3,069,884 </v>
      </c>
      <c r="J2757" s="27" t="str">
        <f>VLOOKUP(A2757,Vlookup!$K$2:$N$4579,MATCH(Vlookup!N2756,Vlookup!K2756:N2756,0),0)</f>
        <v>  104 </v>
      </c>
      <c r="K2757">
        <v>6.7</v>
      </c>
      <c r="L2757" s="26">
        <v>436.0</v>
      </c>
    </row>
    <row r="2758" ht="14.25" customHeight="1">
      <c r="A2758" s="8">
        <v>1734.0</v>
      </c>
      <c r="B2758" t="s">
        <v>3710</v>
      </c>
      <c r="C2758" s="25">
        <v>37085.0</v>
      </c>
      <c r="D2758" t="str">
        <f t="shared" si="1"/>
        <v>7</v>
      </c>
      <c r="E2758">
        <v>2001.0</v>
      </c>
      <c r="F2758" t="s">
        <v>999</v>
      </c>
      <c r="G2758" s="26">
        <v>1.8E7</v>
      </c>
      <c r="H2758" s="26">
        <v>1.41774679E8</v>
      </c>
      <c r="I2758" s="26" t="str">
        <f t="shared" si="2"/>
        <v>  123,774,679 </v>
      </c>
      <c r="J2758" s="27" t="str">
        <f>VLOOKUP(A2758,Vlookup!$K$2:$N$4579,MATCH(Vlookup!N2757,Vlookup!K2757:N2757,0),0)</f>
        <v>  130 </v>
      </c>
      <c r="K2758">
        <v>6.2</v>
      </c>
      <c r="L2758" s="26">
        <v>908.0</v>
      </c>
    </row>
    <row r="2759" ht="14.25" customHeight="1">
      <c r="A2759" s="8">
        <v>1735.0</v>
      </c>
      <c r="B2759" t="s">
        <v>3711</v>
      </c>
      <c r="C2759" s="25">
        <v>37085.0</v>
      </c>
      <c r="D2759" t="str">
        <f t="shared" si="1"/>
        <v>7</v>
      </c>
      <c r="E2759">
        <v>2001.0</v>
      </c>
      <c r="F2759" t="s">
        <v>999</v>
      </c>
      <c r="G2759" s="26">
        <v>5000000.0</v>
      </c>
      <c r="H2759" s="26">
        <v>5476060.0</v>
      </c>
      <c r="I2759" s="26" t="str">
        <f t="shared" si="2"/>
        <v>  476,060 </v>
      </c>
      <c r="J2759" s="27" t="str">
        <f>VLOOKUP(A2759,Vlookup!$K$2:$N$4579,MATCH(Vlookup!N2758,Vlookup!K2758:N2758,0),0)</f>
        <v>  112 </v>
      </c>
      <c r="K2759">
        <v>6.3</v>
      </c>
      <c r="L2759" s="26">
        <v>55.0</v>
      </c>
    </row>
    <row r="2760" ht="14.25" customHeight="1">
      <c r="A2760" s="8">
        <v>1738.0</v>
      </c>
      <c r="B2760" t="s">
        <v>3712</v>
      </c>
      <c r="C2760" s="25">
        <v>37078.0</v>
      </c>
      <c r="D2760" t="str">
        <f t="shared" si="1"/>
        <v>7</v>
      </c>
      <c r="E2760">
        <v>2001.0</v>
      </c>
      <c r="F2760" t="s">
        <v>999</v>
      </c>
      <c r="G2760" s="26">
        <v>2.5E7</v>
      </c>
      <c r="H2760" s="26">
        <v>6.4437847E7</v>
      </c>
      <c r="I2760" s="26" t="str">
        <f t="shared" si="2"/>
        <v>  39,437,847 </v>
      </c>
      <c r="J2760" s="27" t="str">
        <f>VLOOKUP(A2760,Vlookup!$K$2:$N$4579,MATCH(Vlookup!N2759,Vlookup!K2759:N2759,0),0)</f>
        <v>  96 </v>
      </c>
      <c r="K2760">
        <v>6.4</v>
      </c>
      <c r="L2760" s="26">
        <v>304.0</v>
      </c>
    </row>
    <row r="2761" ht="14.25" customHeight="1">
      <c r="A2761" s="8">
        <v>1770.0</v>
      </c>
      <c r="B2761" t="s">
        <v>3713</v>
      </c>
      <c r="C2761" s="25">
        <v>37076.0</v>
      </c>
      <c r="D2761" t="str">
        <f t="shared" si="1"/>
        <v>7</v>
      </c>
      <c r="E2761">
        <v>2001.0</v>
      </c>
      <c r="F2761" t="s">
        <v>999</v>
      </c>
      <c r="G2761" s="26">
        <v>6.0E7</v>
      </c>
      <c r="H2761" s="26">
        <v>9.3375151E7</v>
      </c>
      <c r="I2761" s="26" t="str">
        <f t="shared" si="2"/>
        <v>  33,375,151 </v>
      </c>
      <c r="J2761" s="27" t="str">
        <f>VLOOKUP(A2761,Vlookup!$K$2:$N$4579,MATCH(Vlookup!N2760,Vlookup!K2760:N2760,0),0)</f>
        <v>  132 </v>
      </c>
      <c r="K2761">
        <v>5.0</v>
      </c>
      <c r="L2761" s="26">
        <v>363.0</v>
      </c>
    </row>
    <row r="2762" ht="14.25" customHeight="1">
      <c r="A2762" s="8">
        <v>1771.0</v>
      </c>
      <c r="B2762" t="s">
        <v>3714</v>
      </c>
      <c r="C2762" s="25">
        <v>37076.0</v>
      </c>
      <c r="D2762" t="str">
        <f t="shared" si="1"/>
        <v>7</v>
      </c>
      <c r="E2762">
        <v>2001.0</v>
      </c>
      <c r="F2762" t="s">
        <v>999</v>
      </c>
      <c r="G2762" s="26">
        <v>4.5E7</v>
      </c>
      <c r="H2762" s="26">
        <v>1.41220678E8</v>
      </c>
      <c r="I2762" s="26" t="str">
        <f t="shared" si="2"/>
        <v>  96,220,678 </v>
      </c>
      <c r="J2762" s="27" t="str">
        <f>VLOOKUP(A2762,Vlookup!$K$2:$N$4579,MATCH(Vlookup!N2761,Vlookup!K2761:N2761,0),0)</f>
        <v>  124 </v>
      </c>
      <c r="K2762">
        <v>5.4</v>
      </c>
      <c r="L2762" s="26">
        <v>1019.0</v>
      </c>
    </row>
    <row r="2763" ht="14.25" customHeight="1">
      <c r="A2763" s="8">
        <v>1777.0</v>
      </c>
      <c r="B2763" t="s">
        <v>3715</v>
      </c>
      <c r="C2763" s="25">
        <v>37074.0</v>
      </c>
      <c r="D2763" t="str">
        <f t="shared" si="1"/>
        <v>7</v>
      </c>
      <c r="E2763">
        <v>2001.0</v>
      </c>
      <c r="F2763" t="s">
        <v>999</v>
      </c>
      <c r="G2763" s="26">
        <v>1.37E8</v>
      </c>
      <c r="H2763" s="26">
        <v>8.513183E7</v>
      </c>
      <c r="I2763" s="26" t="str">
        <f t="shared" si="2"/>
        <v>  (51,868,170)</v>
      </c>
      <c r="J2763" s="27" t="str">
        <f>VLOOKUP(A2763,Vlookup!$K$2:$N$4579,MATCH(Vlookup!N2762,Vlookup!K2762:N2762,0),0)</f>
        <v>  122 </v>
      </c>
      <c r="K2763">
        <v>5.9</v>
      </c>
      <c r="L2763" s="26">
        <v>441.0</v>
      </c>
    </row>
    <row r="2764" ht="14.25" customHeight="1">
      <c r="A2764" s="8">
        <v>1788.0</v>
      </c>
      <c r="B2764" t="s">
        <v>3716</v>
      </c>
      <c r="C2764" s="25">
        <v>37073.0</v>
      </c>
      <c r="D2764" t="str">
        <f t="shared" si="1"/>
        <v>7</v>
      </c>
      <c r="E2764">
        <v>2001.0</v>
      </c>
      <c r="F2764" t="s">
        <v>999</v>
      </c>
      <c r="G2764" s="26">
        <v>1.0E7</v>
      </c>
      <c r="H2764" s="26">
        <v>5.9217789E7</v>
      </c>
      <c r="I2764" s="26" t="str">
        <f t="shared" si="2"/>
        <v>  49,217,789 </v>
      </c>
      <c r="J2764" s="27" t="str">
        <f>VLOOKUP(A2764,Vlookup!$K$2:$N$4579,MATCH(Vlookup!N2763,Vlookup!K2763:N2763,0),0)</f>
        <v>  107 </v>
      </c>
      <c r="K2764">
        <v>6.1</v>
      </c>
      <c r="L2764" s="26">
        <v>731.0</v>
      </c>
    </row>
    <row r="2765" ht="14.25" customHeight="1">
      <c r="A2765" s="8">
        <v>1791.0</v>
      </c>
      <c r="B2765" t="s">
        <v>3717</v>
      </c>
      <c r="C2765" s="25">
        <v>37071.0</v>
      </c>
      <c r="D2765" t="str">
        <f t="shared" si="1"/>
        <v>6</v>
      </c>
      <c r="E2765">
        <v>2001.0</v>
      </c>
      <c r="F2765" t="s">
        <v>999</v>
      </c>
      <c r="G2765" s="26">
        <v>1.0E8</v>
      </c>
      <c r="H2765" s="26">
        <v>2.35926552E8</v>
      </c>
      <c r="I2765" s="26" t="str">
        <f t="shared" si="2"/>
        <v>  135,926,552 </v>
      </c>
      <c r="J2765" s="27" t="str">
        <f>VLOOKUP(A2765,Vlookup!$K$2:$N$4579,MATCH(Vlookup!N2764,Vlookup!K2764:N2764,0),0)</f>
        <v>  131 </v>
      </c>
      <c r="K2765">
        <v>6.8</v>
      </c>
      <c r="L2765" s="26">
        <v>2011.0</v>
      </c>
    </row>
    <row r="2766" ht="14.25" customHeight="1">
      <c r="A2766" s="8">
        <v>1792.0</v>
      </c>
      <c r="B2766" t="s">
        <v>3718</v>
      </c>
      <c r="C2766" s="25">
        <v>37071.0</v>
      </c>
      <c r="D2766" t="str">
        <f t="shared" si="1"/>
        <v>6</v>
      </c>
      <c r="E2766">
        <v>2001.0</v>
      </c>
      <c r="F2766" t="s">
        <v>999</v>
      </c>
      <c r="G2766" s="26">
        <v>1.3E7</v>
      </c>
      <c r="H2766" s="26">
        <v>1.6929123E7</v>
      </c>
      <c r="I2766" s="26" t="str">
        <f t="shared" si="2"/>
        <v>  3,929,123 </v>
      </c>
      <c r="J2766" s="27" t="str">
        <f>VLOOKUP(A2766,Vlookup!$K$2:$N$4579,MATCH(Vlookup!N2765,Vlookup!K2765:N2765,0),0)</f>
        <v>  118 </v>
      </c>
      <c r="K2766">
        <v>6.6</v>
      </c>
      <c r="L2766" s="26">
        <v>98.0</v>
      </c>
    </row>
    <row r="2767" ht="14.25" customHeight="1">
      <c r="A2767" s="8">
        <v>1807.0</v>
      </c>
      <c r="B2767" t="s">
        <v>3719</v>
      </c>
      <c r="C2767" s="25">
        <v>37069.0</v>
      </c>
      <c r="D2767" t="str">
        <f t="shared" si="1"/>
        <v>6</v>
      </c>
      <c r="E2767">
        <v>2001.0</v>
      </c>
      <c r="F2767" t="s">
        <v>999</v>
      </c>
      <c r="G2767" s="26">
        <v>1.6E7</v>
      </c>
      <c r="H2767" s="26">
        <v>2.9381649E7</v>
      </c>
      <c r="I2767" s="26" t="str">
        <f t="shared" si="2"/>
        <v>  13,381,649 </v>
      </c>
      <c r="J2767" s="27" t="str">
        <f>VLOOKUP(A2767,Vlookup!$K$2:$N$4579,MATCH(Vlookup!N2766,Vlookup!K2766:N2766,0),0)</f>
        <v>  81 </v>
      </c>
      <c r="K2767">
        <v>7.3</v>
      </c>
      <c r="L2767" s="26">
        <v>57.0</v>
      </c>
    </row>
    <row r="2768" ht="14.25" customHeight="1">
      <c r="A2768" s="8">
        <v>1813.0</v>
      </c>
      <c r="B2768" t="s">
        <v>3720</v>
      </c>
      <c r="C2768" s="25">
        <v>37064.0</v>
      </c>
      <c r="D2768" t="str">
        <f t="shared" si="1"/>
        <v>6</v>
      </c>
      <c r="E2768">
        <v>2001.0</v>
      </c>
      <c r="F2768" t="s">
        <v>999</v>
      </c>
      <c r="G2768" s="26">
        <v>7.0E7</v>
      </c>
      <c r="H2768" s="26">
        <v>1.76104344E8</v>
      </c>
      <c r="I2768" s="26" t="str">
        <f t="shared" si="2"/>
        <v>  106,104,344 </v>
      </c>
      <c r="J2768" s="27" t="str">
        <f>VLOOKUP(A2768,Vlookup!$K$2:$N$4579,MATCH(Vlookup!N2767,Vlookup!K2767:N2767,0),0)</f>
        <v>  144 </v>
      </c>
      <c r="K2768">
        <v>4.9</v>
      </c>
      <c r="L2768" s="26">
        <v>422.0</v>
      </c>
    </row>
    <row r="2769" ht="14.25" customHeight="1">
      <c r="A2769" s="8">
        <v>1817.0</v>
      </c>
      <c r="B2769" t="s">
        <v>3721</v>
      </c>
      <c r="C2769" s="25">
        <v>37064.0</v>
      </c>
      <c r="D2769" t="str">
        <f t="shared" si="1"/>
        <v>6</v>
      </c>
      <c r="E2769">
        <v>2001.0</v>
      </c>
      <c r="F2769" t="s">
        <v>999</v>
      </c>
      <c r="G2769" s="26">
        <v>3.8E7</v>
      </c>
      <c r="H2769" s="26">
        <v>2.07283925E8</v>
      </c>
      <c r="I2769" s="26" t="str">
        <f t="shared" si="2"/>
        <v>  169,283,925 </v>
      </c>
      <c r="J2769" s="27" t="str">
        <f>VLOOKUP(A2769,Vlookup!$K$2:$N$4579,MATCH(Vlookup!N2768,Vlookup!K2768:N2768,0),0)</f>
        <v>  81 </v>
      </c>
      <c r="K2769">
        <v>6.6</v>
      </c>
      <c r="L2769" s="26">
        <v>3485.0</v>
      </c>
    </row>
    <row r="2770" ht="14.25" customHeight="1">
      <c r="A2770" s="8">
        <v>1819.0</v>
      </c>
      <c r="B2770" t="s">
        <v>3722</v>
      </c>
      <c r="C2770" s="25">
        <v>37057.0</v>
      </c>
      <c r="D2770" t="str">
        <f t="shared" si="1"/>
        <v>6</v>
      </c>
      <c r="E2770">
        <v>2001.0</v>
      </c>
      <c r="F2770" t="s">
        <v>1074</v>
      </c>
      <c r="G2770" s="26">
        <v>5200000.0</v>
      </c>
      <c r="H2770" s="26">
        <v>8100000.0</v>
      </c>
      <c r="I2770" s="26" t="str">
        <f t="shared" si="2"/>
        <v>  2,900,000 </v>
      </c>
      <c r="J2770" s="27" t="str">
        <f>VLOOKUP(A2770,Vlookup!$K$2:$N$4579,MATCH(Vlookup!N2769,Vlookup!K2769:N2769,0),0)</f>
        <v>  108 </v>
      </c>
      <c r="K2770">
        <v>7.2</v>
      </c>
      <c r="L2770" s="26">
        <v>125.0</v>
      </c>
    </row>
    <row r="2771" ht="14.25" customHeight="1">
      <c r="A2771" s="8">
        <v>1824.0</v>
      </c>
      <c r="B2771" t="s">
        <v>3723</v>
      </c>
      <c r="C2771" s="25">
        <v>37053.0</v>
      </c>
      <c r="D2771" t="str">
        <f t="shared" si="1"/>
        <v>6</v>
      </c>
      <c r="E2771">
        <v>2001.0</v>
      </c>
      <c r="F2771" t="s">
        <v>999</v>
      </c>
      <c r="G2771" s="26">
        <v>1.15E8</v>
      </c>
      <c r="H2771" s="26">
        <v>2.7470334E8</v>
      </c>
      <c r="I2771" s="26" t="str">
        <f t="shared" si="2"/>
        <v>  159,703,340 </v>
      </c>
      <c r="J2771" s="27" t="str">
        <f>VLOOKUP(A2771,Vlookup!$K$2:$N$4579,MATCH(Vlookup!N2770,Vlookup!K2770:N2770,0),0)</f>
        <v>  99 </v>
      </c>
      <c r="K2771">
        <v>5.7</v>
      </c>
      <c r="L2771" s="26">
        <v>2235.0</v>
      </c>
    </row>
    <row r="2772" ht="14.25" customHeight="1">
      <c r="A2772" s="8">
        <v>1825.0</v>
      </c>
      <c r="B2772" t="s">
        <v>3724</v>
      </c>
      <c r="C2772" s="25">
        <v>37050.0</v>
      </c>
      <c r="D2772" t="str">
        <f t="shared" si="1"/>
        <v>6</v>
      </c>
      <c r="E2772">
        <v>2001.0</v>
      </c>
      <c r="F2772" t="s">
        <v>999</v>
      </c>
      <c r="G2772" s="26">
        <v>8.0E7</v>
      </c>
      <c r="H2772" s="26">
        <v>9.8376292E7</v>
      </c>
      <c r="I2772" s="26" t="str">
        <f t="shared" si="2"/>
        <v>  18,376,292 </v>
      </c>
      <c r="J2772" s="27" t="str">
        <f>VLOOKUP(A2772,Vlookup!$K$2:$N$4579,MATCH(Vlookup!N2771,Vlookup!K2771:N2771,0),0)</f>
        <v>  93 </v>
      </c>
      <c r="K2772">
        <v>5.7</v>
      </c>
      <c r="L2772" s="26">
        <v>650.0</v>
      </c>
    </row>
    <row r="2773" ht="14.25" customHeight="1">
      <c r="A2773" s="8">
        <v>1826.0</v>
      </c>
      <c r="B2773" t="s">
        <v>3725</v>
      </c>
      <c r="C2773" s="25">
        <v>37050.0</v>
      </c>
      <c r="D2773" t="str">
        <f t="shared" si="1"/>
        <v>6</v>
      </c>
      <c r="E2773">
        <v>2001.0</v>
      </c>
      <c r="F2773" t="s">
        <v>1063</v>
      </c>
      <c r="G2773" s="26">
        <v>5000000.0</v>
      </c>
      <c r="H2773" s="26">
        <v>3.3616692E7</v>
      </c>
      <c r="I2773" s="26" t="str">
        <f t="shared" si="2"/>
        <v>  28,616,692 </v>
      </c>
      <c r="J2773" s="27" t="str">
        <f>VLOOKUP(A2773,Vlookup!$K$2:$N$4579,MATCH(Vlookup!N2772,Vlookup!K2772:N2772,0),0)</f>
        <v>  129 </v>
      </c>
      <c r="K2773">
        <v>7.3</v>
      </c>
      <c r="L2773" s="26">
        <v>321.0</v>
      </c>
    </row>
    <row r="2774" ht="14.25" customHeight="1">
      <c r="A2774" s="8">
        <v>1830.0</v>
      </c>
      <c r="B2774" t="s">
        <v>3726</v>
      </c>
      <c r="C2774" s="25">
        <v>37049.0</v>
      </c>
      <c r="D2774" t="str">
        <f t="shared" si="1"/>
        <v>6</v>
      </c>
      <c r="E2774">
        <v>2001.0</v>
      </c>
      <c r="F2774" t="s">
        <v>999</v>
      </c>
      <c r="G2774" s="26">
        <v>1.02E8</v>
      </c>
      <c r="H2774" s="26">
        <v>1.47080413E8</v>
      </c>
      <c r="I2774" s="26" t="str">
        <f t="shared" si="2"/>
        <v>  45,080,413 </v>
      </c>
      <c r="J2774" s="27" t="str">
        <f>VLOOKUP(A2774,Vlookup!$K$2:$N$4579,MATCH(Vlookup!N2773,Vlookup!K2773:N2773,0),0)</f>
        <v>  122 </v>
      </c>
      <c r="K2774">
        <v>6.1</v>
      </c>
      <c r="L2774" s="26">
        <v>946.0</v>
      </c>
    </row>
    <row r="2775" ht="14.25" customHeight="1">
      <c r="A2775" s="8">
        <v>1831.0</v>
      </c>
      <c r="B2775" t="s">
        <v>3727</v>
      </c>
      <c r="C2775" s="25">
        <v>37044.0</v>
      </c>
      <c r="D2775" t="str">
        <f t="shared" si="1"/>
        <v>6</v>
      </c>
      <c r="E2775">
        <v>2001.0</v>
      </c>
      <c r="F2775" t="s">
        <v>999</v>
      </c>
      <c r="G2775" s="26">
        <v>1.2E8</v>
      </c>
      <c r="H2775" s="26">
        <v>1.86053725E8</v>
      </c>
      <c r="I2775" s="26" t="str">
        <f t="shared" si="2"/>
        <v>  66,053,725 </v>
      </c>
      <c r="J2775" s="27" t="str">
        <f>VLOOKUP(A2775,Vlookup!$K$2:$N$4579,MATCH(Vlookup!N2774,Vlookup!K2774:N2774,0),0)</f>
        <v>  108 </v>
      </c>
      <c r="K2775">
        <v>6.7</v>
      </c>
      <c r="L2775" s="26">
        <v>1257.0</v>
      </c>
    </row>
    <row r="2776" ht="14.25" customHeight="1">
      <c r="A2776" s="8">
        <v>1832.0</v>
      </c>
      <c r="B2776" t="s">
        <v>3728</v>
      </c>
      <c r="C2776" s="25">
        <v>37043.0</v>
      </c>
      <c r="D2776" t="str">
        <f t="shared" si="1"/>
        <v>6</v>
      </c>
      <c r="E2776">
        <v>2001.0</v>
      </c>
      <c r="F2776" t="s">
        <v>999</v>
      </c>
      <c r="G2776" s="26">
        <v>2.2E7</v>
      </c>
      <c r="H2776" s="26">
        <v>8.4772742E7</v>
      </c>
      <c r="I2776" s="26" t="str">
        <f t="shared" si="2"/>
        <v>  62,772,742 </v>
      </c>
      <c r="J2776" s="27" t="str">
        <f>VLOOKUP(A2776,Vlookup!$K$2:$N$4579,MATCH(Vlookup!N2775,Vlookup!K2775:N2775,0),0)</f>
        <v>  130 </v>
      </c>
      <c r="K2776">
        <v>4.6</v>
      </c>
      <c r="L2776" s="26">
        <v>310.0</v>
      </c>
    </row>
    <row r="2777" ht="14.25" customHeight="1">
      <c r="A2777" s="8">
        <v>1833.0</v>
      </c>
      <c r="B2777" t="s">
        <v>3729</v>
      </c>
      <c r="C2777" s="25">
        <v>37037.0</v>
      </c>
      <c r="D2777" t="str">
        <f t="shared" si="1"/>
        <v>5</v>
      </c>
      <c r="E2777">
        <v>2001.0</v>
      </c>
      <c r="F2777" t="s">
        <v>1168</v>
      </c>
      <c r="G2777" s="26">
        <v>1.45E7</v>
      </c>
      <c r="H2777" s="26">
        <v>9.5789342E7</v>
      </c>
      <c r="I2777" s="26" t="str">
        <f t="shared" si="2"/>
        <v>  81,289,342 </v>
      </c>
      <c r="J2777" s="27" t="str">
        <f>VLOOKUP(A2777,Vlookup!$K$2:$N$4579,MATCH(Vlookup!N2776,Vlookup!K2776:N2776,0),0)</f>
        <v>  135 </v>
      </c>
      <c r="K2777">
        <v>6.8</v>
      </c>
      <c r="L2777" s="26">
        <v>99.0</v>
      </c>
    </row>
    <row r="2778" ht="14.25" customHeight="1">
      <c r="A2778" s="8">
        <v>1835.0</v>
      </c>
      <c r="B2778" t="s">
        <v>3730</v>
      </c>
      <c r="C2778" s="25">
        <v>37032.0</v>
      </c>
      <c r="D2778" t="str">
        <f t="shared" si="1"/>
        <v>5</v>
      </c>
      <c r="E2778">
        <v>2001.0</v>
      </c>
      <c r="F2778" t="s">
        <v>999</v>
      </c>
      <c r="G2778" s="26">
        <v>1.4E8</v>
      </c>
      <c r="H2778" s="26">
        <v>4.49220945E8</v>
      </c>
      <c r="I2778" s="26" t="str">
        <f t="shared" si="2"/>
        <v>  309,220,945 </v>
      </c>
      <c r="J2778" s="27" t="str">
        <f>VLOOKUP(A2778,Vlookup!$K$2:$N$4579,MATCH(Vlookup!N2777,Vlookup!K2777:N2777,0),0)</f>
        <v>  95 </v>
      </c>
      <c r="K2778">
        <v>6.6</v>
      </c>
      <c r="L2778" s="26">
        <v>1833.0</v>
      </c>
    </row>
    <row r="2779" ht="14.25" customHeight="1">
      <c r="A2779" s="8">
        <v>1844.0</v>
      </c>
      <c r="B2779" t="s">
        <v>3731</v>
      </c>
      <c r="C2779" s="25">
        <v>37027.0</v>
      </c>
      <c r="D2779" t="str">
        <f t="shared" si="1"/>
        <v>5</v>
      </c>
      <c r="E2779">
        <v>2001.0</v>
      </c>
      <c r="F2779" t="s">
        <v>999</v>
      </c>
      <c r="G2779" s="26">
        <v>6.0E7</v>
      </c>
      <c r="H2779" s="26">
        <v>4.84409218E8</v>
      </c>
      <c r="I2779" s="26" t="str">
        <f t="shared" si="2"/>
        <v>  424,409,218 </v>
      </c>
      <c r="J2779" s="27" t="str">
        <f>VLOOKUP(A2779,Vlookup!$K$2:$N$4579,MATCH(Vlookup!N2778,Vlookup!K2778:N2778,0),0)</f>
        <v>  112 </v>
      </c>
      <c r="K2779">
        <v>7.3</v>
      </c>
      <c r="L2779" s="26">
        <v>4183.0</v>
      </c>
    </row>
    <row r="2780" ht="14.25" customHeight="1">
      <c r="A2780" s="8">
        <v>1850.0</v>
      </c>
      <c r="B2780" t="s">
        <v>3732</v>
      </c>
      <c r="C2780" s="25">
        <v>37027.0</v>
      </c>
      <c r="D2780" t="str">
        <f t="shared" si="1"/>
        <v>5</v>
      </c>
      <c r="E2780">
        <v>2001.0</v>
      </c>
      <c r="F2780" t="s">
        <v>999</v>
      </c>
      <c r="G2780" s="26">
        <v>1.5E7</v>
      </c>
      <c r="H2780" s="26">
        <v>2.0117339E7</v>
      </c>
      <c r="I2780" s="26" t="str">
        <f t="shared" si="2"/>
        <v>  5,117,339 </v>
      </c>
      <c r="J2780" s="27" t="str">
        <f>VLOOKUP(A2780,Vlookup!$K$2:$N$4579,MATCH(Vlookup!N2779,Vlookup!K2779:N2779,0),0)</f>
        <v>  118 </v>
      </c>
      <c r="K2780">
        <v>7.7</v>
      </c>
      <c r="L2780" s="26">
        <v>1517.0</v>
      </c>
    </row>
    <row r="2781" ht="14.25" customHeight="1">
      <c r="A2781" s="8">
        <v>1852.0</v>
      </c>
      <c r="B2781" t="s">
        <v>3733</v>
      </c>
      <c r="C2781" s="25">
        <v>37026.0</v>
      </c>
      <c r="D2781" t="str">
        <f t="shared" si="1"/>
        <v>5</v>
      </c>
      <c r="E2781">
        <v>2001.0</v>
      </c>
      <c r="F2781" t="s">
        <v>999</v>
      </c>
      <c r="G2781" s="26">
        <v>5.3E7</v>
      </c>
      <c r="H2781" s="26">
        <v>2.97E7</v>
      </c>
      <c r="I2781" s="26" t="str">
        <f t="shared" si="2"/>
        <v>  (23,300,000)</v>
      </c>
      <c r="J2781" s="27" t="str">
        <f>VLOOKUP(A2781,Vlookup!$K$2:$N$4579,MATCH(Vlookup!N2780,Vlookup!K2780:N2780,0),0)</f>
        <v>  128 </v>
      </c>
      <c r="K2781">
        <v>5.5</v>
      </c>
      <c r="L2781" s="26">
        <v>91.0</v>
      </c>
    </row>
    <row r="2782" ht="14.25" customHeight="1">
      <c r="A2782" s="8">
        <v>1857.0</v>
      </c>
      <c r="B2782" t="s">
        <v>3734</v>
      </c>
      <c r="C2782" s="25">
        <v>37025.0</v>
      </c>
      <c r="D2782" t="str">
        <f t="shared" si="1"/>
        <v>5</v>
      </c>
      <c r="E2782">
        <v>2001.0</v>
      </c>
      <c r="F2782" t="s">
        <v>1116</v>
      </c>
      <c r="G2782" s="26">
        <v>3000000.0</v>
      </c>
      <c r="H2782" s="26">
        <v>9801375.0</v>
      </c>
      <c r="I2782" s="26" t="str">
        <f t="shared" si="2"/>
        <v>  6,801,375 </v>
      </c>
      <c r="J2782" s="27" t="str">
        <f>VLOOKUP(A2782,Vlookup!$K$2:$N$4579,MATCH(Vlookup!N2781,Vlookup!K2781:N2781,0),0)</f>
        <v>  84 </v>
      </c>
      <c r="K2782">
        <v>7.2</v>
      </c>
      <c r="L2782" s="26">
        <v>197.0</v>
      </c>
    </row>
    <row r="2783" ht="14.25" customHeight="1">
      <c r="A2783" s="8">
        <v>1858.0</v>
      </c>
      <c r="B2783" t="s">
        <v>3735</v>
      </c>
      <c r="C2783" s="25">
        <v>37022.0</v>
      </c>
      <c r="D2783" t="str">
        <f t="shared" si="1"/>
        <v>5</v>
      </c>
      <c r="E2783">
        <v>2001.0</v>
      </c>
      <c r="F2783" t="s">
        <v>999</v>
      </c>
      <c r="G2783" s="26">
        <v>6.5E7</v>
      </c>
      <c r="H2783" s="26">
        <v>1.17487473E8</v>
      </c>
      <c r="I2783" s="26" t="str">
        <f t="shared" si="2"/>
        <v>  52,487,473 </v>
      </c>
      <c r="J2783" s="27" t="str">
        <f>VLOOKUP(A2783,Vlookup!$K$2:$N$4579,MATCH(Vlookup!N2782,Vlookup!K2782:N2782,0),0)</f>
        <v>  144 </v>
      </c>
      <c r="K2783">
        <v>6.6</v>
      </c>
      <c r="L2783" s="26">
        <v>933.0</v>
      </c>
    </row>
    <row r="2784" ht="14.25" customHeight="1">
      <c r="A2784" s="8">
        <v>1859.0</v>
      </c>
      <c r="B2784" t="s">
        <v>3736</v>
      </c>
      <c r="C2784" s="25">
        <v>37009.0</v>
      </c>
      <c r="D2784" t="str">
        <f t="shared" si="1"/>
        <v>4</v>
      </c>
      <c r="E2784">
        <v>2001.0</v>
      </c>
      <c r="F2784" t="s">
        <v>999</v>
      </c>
      <c r="G2784" s="26">
        <v>9.8E7</v>
      </c>
      <c r="H2784" s="26">
        <v>4.33013274E8</v>
      </c>
      <c r="I2784" s="26" t="str">
        <f t="shared" si="2"/>
        <v>  335,013,274 </v>
      </c>
      <c r="J2784" s="27" t="str">
        <f>VLOOKUP(A2784,Vlookup!$K$2:$N$4579,MATCH(Vlookup!N2783,Vlookup!K2783:N2783,0),0)</f>
        <v>  110 </v>
      </c>
      <c r="K2784">
        <v>6.0</v>
      </c>
      <c r="L2784" s="26">
        <v>2258.0</v>
      </c>
    </row>
    <row r="2785" ht="14.25" customHeight="1">
      <c r="A2785" s="8">
        <v>1865.0</v>
      </c>
      <c r="B2785" t="s">
        <v>3737</v>
      </c>
      <c r="C2785" s="25">
        <v>37008.0</v>
      </c>
      <c r="D2785" t="str">
        <f t="shared" si="1"/>
        <v>4</v>
      </c>
      <c r="E2785">
        <v>2001.0</v>
      </c>
      <c r="F2785" t="s">
        <v>999</v>
      </c>
      <c r="G2785" s="26">
        <v>9.4E7</v>
      </c>
      <c r="H2785" s="26">
        <v>5.4744738E7</v>
      </c>
      <c r="I2785" s="26" t="str">
        <f t="shared" si="2"/>
        <v>  (39,255,262)</v>
      </c>
      <c r="J2785" s="27" t="str">
        <f>VLOOKUP(A2785,Vlookup!$K$2:$N$4579,MATCH(Vlookup!N2784,Vlookup!K2784:N2784,0),0)</f>
        <v>  136 </v>
      </c>
      <c r="K2785">
        <v>4.5</v>
      </c>
      <c r="L2785" s="26">
        <v>180.0</v>
      </c>
    </row>
    <row r="2786" ht="14.25" customHeight="1">
      <c r="A2786" s="8">
        <v>1878.0</v>
      </c>
      <c r="B2786" t="s">
        <v>3738</v>
      </c>
      <c r="C2786" s="25">
        <v>37008.0</v>
      </c>
      <c r="D2786" t="str">
        <f t="shared" si="1"/>
        <v>4</v>
      </c>
      <c r="E2786">
        <v>2001.0</v>
      </c>
      <c r="F2786" t="s">
        <v>999</v>
      </c>
      <c r="G2786" s="26">
        <v>9.0E7</v>
      </c>
      <c r="H2786" s="26">
        <v>1.0372291E7</v>
      </c>
      <c r="I2786" s="26" t="str">
        <f t="shared" si="2"/>
        <v>  (79,627,709)</v>
      </c>
      <c r="J2786" s="27" t="str">
        <f>VLOOKUP(A2786,Vlookup!$K$2:$N$4579,MATCH(Vlookup!N2785,Vlookup!K2785:N2785,0),0)</f>
        <v>  118 </v>
      </c>
      <c r="K2786">
        <v>4.1</v>
      </c>
      <c r="L2786" s="26">
        <v>18.0</v>
      </c>
    </row>
    <row r="2787" ht="14.25" customHeight="1">
      <c r="A2787" s="8">
        <v>1879.0</v>
      </c>
      <c r="B2787" t="s">
        <v>3739</v>
      </c>
      <c r="C2787" s="25">
        <v>37006.0</v>
      </c>
      <c r="D2787" t="str">
        <f t="shared" si="1"/>
        <v>4</v>
      </c>
      <c r="E2787">
        <v>2001.0</v>
      </c>
      <c r="F2787" t="s">
        <v>1116</v>
      </c>
      <c r="G2787" s="26">
        <v>1.0E7</v>
      </c>
      <c r="H2787" s="26">
        <v>1.73921954E8</v>
      </c>
      <c r="I2787" s="26" t="str">
        <f t="shared" si="2"/>
        <v>  163,921,954 </v>
      </c>
      <c r="J2787" s="27" t="str">
        <f>VLOOKUP(A2787,Vlookup!$K$2:$N$4579,MATCH(Vlookup!N2786,Vlookup!K2786:N2786,0),0)</f>
        <v>  108 </v>
      </c>
      <c r="K2787">
        <v>7.8</v>
      </c>
      <c r="L2787" s="26">
        <v>3403.0</v>
      </c>
    </row>
    <row r="2788" ht="14.25" customHeight="1">
      <c r="A2788" s="8">
        <v>1880.0</v>
      </c>
      <c r="B2788" t="s">
        <v>3740</v>
      </c>
      <c r="C2788" s="25">
        <v>37001.0</v>
      </c>
      <c r="D2788" t="str">
        <f t="shared" si="1"/>
        <v>4</v>
      </c>
      <c r="E2788">
        <v>2001.0</v>
      </c>
      <c r="F2788" t="s">
        <v>1063</v>
      </c>
      <c r="G2788" s="26">
        <v>4500000.0</v>
      </c>
      <c r="H2788" s="26">
        <v>6459020.0</v>
      </c>
      <c r="I2788" s="26" t="str">
        <f t="shared" si="2"/>
        <v>  1,959,020 </v>
      </c>
      <c r="J2788" s="27" t="str">
        <f>VLOOKUP(A2788,Vlookup!$K$2:$N$4579,MATCH(Vlookup!N2787,Vlookup!K2787:N2787,0),0)</f>
        <v>  114 </v>
      </c>
      <c r="K2788">
        <v>7.2</v>
      </c>
      <c r="L2788" s="26">
        <v>277.0</v>
      </c>
    </row>
    <row r="2789" ht="14.25" customHeight="1">
      <c r="A2789" s="8">
        <v>1883.0</v>
      </c>
      <c r="B2789" t="s">
        <v>3741</v>
      </c>
      <c r="C2789" s="25">
        <v>36994.0</v>
      </c>
      <c r="D2789" t="str">
        <f t="shared" si="1"/>
        <v>4</v>
      </c>
      <c r="E2789">
        <v>2001.0</v>
      </c>
      <c r="F2789" t="s">
        <v>999</v>
      </c>
      <c r="G2789" s="26">
        <v>2.5E7</v>
      </c>
      <c r="H2789" s="26">
        <v>2.81929795E8</v>
      </c>
      <c r="I2789" s="26" t="str">
        <f t="shared" si="2"/>
        <v>  256,929,795 </v>
      </c>
      <c r="J2789" s="27" t="str">
        <f>VLOOKUP(A2789,Vlookup!$K$2:$N$4579,MATCH(Vlookup!N2788,Vlookup!K2788:N2788,0),0)</f>
        <v>  202 </v>
      </c>
      <c r="K2789">
        <v>6.6</v>
      </c>
      <c r="L2789" s="26">
        <v>1397.0</v>
      </c>
    </row>
    <row r="2790" ht="14.25" customHeight="1">
      <c r="A2790" s="8">
        <v>1885.0</v>
      </c>
      <c r="B2790" t="s">
        <v>3742</v>
      </c>
      <c r="C2790" s="25">
        <v>36993.0</v>
      </c>
      <c r="D2790" t="str">
        <f t="shared" si="1"/>
        <v>4</v>
      </c>
      <c r="E2790">
        <v>2001.0</v>
      </c>
      <c r="F2790" t="s">
        <v>999</v>
      </c>
      <c r="G2790" s="26">
        <v>2.115E7</v>
      </c>
      <c r="H2790" s="26">
        <v>3.9438674E7</v>
      </c>
      <c r="I2790" s="26" t="str">
        <f t="shared" si="2"/>
        <v>  18,288,674 </v>
      </c>
      <c r="J2790" s="27" t="str">
        <f>VLOOKUP(A2790,Vlookup!$K$2:$N$4579,MATCH(Vlookup!N2789,Vlookup!K2789:N2789,0),0)</f>
        <v>  126 </v>
      </c>
      <c r="K2790">
        <v>4.7</v>
      </c>
      <c r="L2790" s="26">
        <v>149.0</v>
      </c>
    </row>
    <row r="2791" ht="14.25" customHeight="1">
      <c r="A2791" s="8">
        <v>1887.0</v>
      </c>
      <c r="B2791" t="s">
        <v>3743</v>
      </c>
      <c r="C2791" s="25">
        <v>36993.0</v>
      </c>
      <c r="D2791" t="str">
        <f t="shared" si="1"/>
        <v>4</v>
      </c>
      <c r="E2791">
        <v>2001.0</v>
      </c>
      <c r="F2791" t="s">
        <v>999</v>
      </c>
      <c r="G2791" s="26">
        <v>7000000.0</v>
      </c>
      <c r="H2791" s="26">
        <v>4720371.0</v>
      </c>
      <c r="I2791" s="26" t="str">
        <f t="shared" si="2"/>
        <v>  (2,279,629)</v>
      </c>
      <c r="J2791" s="27" t="str">
        <f>VLOOKUP(A2791,Vlookup!$K$2:$N$4579,MATCH(Vlookup!N2790,Vlookup!K2790:N2790,0),0)</f>
        <v>  123 </v>
      </c>
      <c r="K2791">
        <v>6.7</v>
      </c>
      <c r="L2791" s="26">
        <v>14.0</v>
      </c>
    </row>
    <row r="2792" ht="14.25" customHeight="1">
      <c r="A2792" s="8">
        <v>1891.0</v>
      </c>
      <c r="B2792" t="s">
        <v>3744</v>
      </c>
      <c r="C2792" s="25">
        <v>36991.0</v>
      </c>
      <c r="D2792" t="str">
        <f t="shared" si="1"/>
        <v>4</v>
      </c>
      <c r="E2792">
        <v>2001.0</v>
      </c>
      <c r="F2792" t="s">
        <v>999</v>
      </c>
      <c r="G2792" s="26">
        <v>1.77E7</v>
      </c>
      <c r="H2792" s="26">
        <v>3.0987695E7</v>
      </c>
      <c r="I2792" s="26" t="str">
        <f t="shared" si="2"/>
        <v>  13,287,695 </v>
      </c>
      <c r="J2792" s="27" t="str">
        <f>VLOOKUP(A2792,Vlookup!$K$2:$N$4579,MATCH(Vlookup!N2791,Vlookup!K2791:N2791,0),0)</f>
        <v>  124 </v>
      </c>
      <c r="K2792">
        <v>5.5</v>
      </c>
      <c r="L2792" s="26">
        <v>247.0</v>
      </c>
    </row>
    <row r="2793" ht="14.25" customHeight="1">
      <c r="A2793" s="8">
        <v>1892.0</v>
      </c>
      <c r="B2793" t="s">
        <v>3745</v>
      </c>
      <c r="C2793" s="25">
        <v>36987.0</v>
      </c>
      <c r="D2793" t="str">
        <f t="shared" si="1"/>
        <v>4</v>
      </c>
      <c r="E2793">
        <v>2001.0</v>
      </c>
      <c r="F2793" t="s">
        <v>999</v>
      </c>
      <c r="G2793" s="26">
        <v>6.0E7</v>
      </c>
      <c r="H2793" s="26">
        <v>1.05178561E8</v>
      </c>
      <c r="I2793" s="26" t="str">
        <f t="shared" si="2"/>
        <v>  45,178,561 </v>
      </c>
      <c r="J2793" s="27" t="str">
        <f>VLOOKUP(A2793,Vlookup!$K$2:$N$4579,MATCH(Vlookup!N2792,Vlookup!K2792:N2792,0),0)</f>
        <v>  135 </v>
      </c>
      <c r="K2793">
        <v>6.1</v>
      </c>
      <c r="L2793" s="26">
        <v>408.0</v>
      </c>
    </row>
    <row r="2794" ht="14.25" customHeight="1">
      <c r="A2794" s="8">
        <v>1893.0</v>
      </c>
      <c r="B2794" t="s">
        <v>3746</v>
      </c>
      <c r="C2794" s="25">
        <v>36985.0</v>
      </c>
      <c r="D2794" t="str">
        <f t="shared" si="1"/>
        <v>4</v>
      </c>
      <c r="E2794">
        <v>2001.0</v>
      </c>
      <c r="F2794" t="s">
        <v>999</v>
      </c>
      <c r="G2794" s="26">
        <v>5.3E7</v>
      </c>
      <c r="H2794" s="26">
        <v>8.3282296E7</v>
      </c>
      <c r="I2794" s="26" t="str">
        <f t="shared" si="2"/>
        <v>  30,282,296 </v>
      </c>
      <c r="J2794" s="27" t="str">
        <f>VLOOKUP(A2794,Vlookup!$K$2:$N$4579,MATCH(Vlookup!N2793,Vlookup!K2793:N2793,0),0)</f>
        <v>  136 </v>
      </c>
      <c r="K2794">
        <v>7.4</v>
      </c>
      <c r="L2794" s="26">
        <v>1352.0</v>
      </c>
    </row>
    <row r="2795" ht="14.25" customHeight="1">
      <c r="A2795" s="8">
        <v>1894.0</v>
      </c>
      <c r="B2795" t="s">
        <v>3747</v>
      </c>
      <c r="C2795" s="25">
        <v>36980.0</v>
      </c>
      <c r="D2795" t="str">
        <f t="shared" si="1"/>
        <v>3</v>
      </c>
      <c r="E2795">
        <v>2001.0</v>
      </c>
      <c r="F2795" t="s">
        <v>999</v>
      </c>
      <c r="G2795" s="26">
        <v>1.1E7</v>
      </c>
      <c r="H2795" s="26">
        <v>2.3430766E7</v>
      </c>
      <c r="I2795" s="26" t="str">
        <f t="shared" si="2"/>
        <v>  12,430,766 </v>
      </c>
      <c r="J2795" s="27" t="str">
        <f>VLOOKUP(A2795,Vlookup!$K$2:$N$4579,MATCH(Vlookup!N2794,Vlookup!K2794:N2794,0),0)</f>
        <v>  142 </v>
      </c>
      <c r="K2795">
        <v>4.9</v>
      </c>
      <c r="L2795" s="26">
        <v>75.0</v>
      </c>
    </row>
    <row r="2796" ht="14.25" customHeight="1">
      <c r="A2796" s="8">
        <v>1895.0</v>
      </c>
      <c r="B2796" t="s">
        <v>3748</v>
      </c>
      <c r="C2796" s="25">
        <v>36968.0</v>
      </c>
      <c r="D2796" t="str">
        <f t="shared" si="1"/>
        <v>3</v>
      </c>
      <c r="E2796">
        <v>2001.0</v>
      </c>
      <c r="F2796" t="s">
        <v>999</v>
      </c>
      <c r="G2796" s="26">
        <v>3.5E7</v>
      </c>
      <c r="H2796" s="26">
        <v>1.4793418E8</v>
      </c>
      <c r="I2796" s="26" t="str">
        <f t="shared" si="2"/>
        <v>  112,934,180 </v>
      </c>
      <c r="J2796" s="27" t="str">
        <f>VLOOKUP(A2796,Vlookup!$K$2:$N$4579,MATCH(Vlookup!N2795,Vlookup!K2795:N2795,0),0)</f>
        <v>  140 </v>
      </c>
      <c r="K2796">
        <v>5.5</v>
      </c>
      <c r="L2796" s="26">
        <v>893.0</v>
      </c>
    </row>
    <row r="2797" ht="14.25" customHeight="1">
      <c r="A2797" s="8">
        <v>1900.0</v>
      </c>
      <c r="B2797" t="s">
        <v>3749</v>
      </c>
      <c r="C2797" s="25">
        <v>36963.0</v>
      </c>
      <c r="D2797" t="str">
        <f t="shared" si="1"/>
        <v>3</v>
      </c>
      <c r="E2797">
        <v>2001.0</v>
      </c>
      <c r="F2797" t="s">
        <v>999</v>
      </c>
      <c r="G2797" s="26">
        <v>6.8E7</v>
      </c>
      <c r="H2797" s="26">
        <v>9.697627E7</v>
      </c>
      <c r="I2797" s="26" t="str">
        <f t="shared" si="2"/>
        <v>  28,976,270 </v>
      </c>
      <c r="J2797" s="27" t="str">
        <f>VLOOKUP(A2797,Vlookup!$K$2:$N$4579,MATCH(Vlookup!N2796,Vlookup!K2796:N2796,0),0)</f>
        <v>  147 </v>
      </c>
      <c r="K2797">
        <v>7.2</v>
      </c>
      <c r="L2797" s="26">
        <v>1023.0</v>
      </c>
    </row>
    <row r="2798" ht="14.25" customHeight="1">
      <c r="A2798" s="8">
        <v>1903.0</v>
      </c>
      <c r="B2798" t="s">
        <v>3750</v>
      </c>
      <c r="C2798" s="25">
        <v>36963.0</v>
      </c>
      <c r="D2798" t="str">
        <f t="shared" si="1"/>
        <v>3</v>
      </c>
      <c r="E2798">
        <v>2001.0</v>
      </c>
      <c r="F2798" t="s">
        <v>999</v>
      </c>
      <c r="G2798" s="26">
        <v>5.0E7</v>
      </c>
      <c r="H2798" s="26">
        <v>7.9958599E7</v>
      </c>
      <c r="I2798" s="26" t="str">
        <f t="shared" si="2"/>
        <v>  29,958,599 </v>
      </c>
      <c r="J2798" s="27" t="str">
        <f>VLOOKUP(A2798,Vlookup!$K$2:$N$4579,MATCH(Vlookup!N2797,Vlookup!K2797:N2797,0),0)</f>
        <v>  136 </v>
      </c>
      <c r="K2798">
        <v>5.3</v>
      </c>
      <c r="L2798" s="26">
        <v>111.0</v>
      </c>
    </row>
    <row r="2799" ht="14.25" customHeight="1">
      <c r="A2799" s="8">
        <v>1904.0</v>
      </c>
      <c r="B2799" t="s">
        <v>3751</v>
      </c>
      <c r="C2799" s="25">
        <v>36959.0</v>
      </c>
      <c r="D2799" t="str">
        <f t="shared" si="1"/>
        <v>3</v>
      </c>
      <c r="E2799">
        <v>2001.0</v>
      </c>
      <c r="F2799" t="s">
        <v>999</v>
      </c>
      <c r="G2799" s="26">
        <v>5.25E7</v>
      </c>
      <c r="H2799" s="26">
        <v>1.79213434E8</v>
      </c>
      <c r="I2799" s="26" t="str">
        <f t="shared" si="2"/>
        <v>  126,713,434 </v>
      </c>
      <c r="J2799" s="27" t="str">
        <f>VLOOKUP(A2799,Vlookup!$K$2:$N$4579,MATCH(Vlookup!N2798,Vlookup!K2798:N2798,0),0)</f>
        <v>  145 </v>
      </c>
      <c r="K2799">
        <v>7.4</v>
      </c>
      <c r="L2799" s="26">
        <v>1348.0</v>
      </c>
    </row>
    <row r="2800" ht="14.25" customHeight="1">
      <c r="A2800" s="8">
        <v>1907.0</v>
      </c>
      <c r="B2800" t="s">
        <v>3752</v>
      </c>
      <c r="C2800" s="25">
        <v>36951.0</v>
      </c>
      <c r="D2800" t="str">
        <f t="shared" si="1"/>
        <v>3</v>
      </c>
      <c r="E2800">
        <v>2001.0</v>
      </c>
      <c r="F2800" t="s">
        <v>999</v>
      </c>
      <c r="G2800" s="26">
        <v>6.0E7</v>
      </c>
      <c r="H2800" s="26">
        <v>5.635998E7</v>
      </c>
      <c r="I2800" s="26" t="str">
        <f t="shared" si="2"/>
        <v>  (3,640,020)</v>
      </c>
      <c r="J2800" s="27" t="str">
        <f>VLOOKUP(A2800,Vlookup!$K$2:$N$4579,MATCH(Vlookup!N2799,Vlookup!K2799:N2799,0),0)</f>
        <v>  119 </v>
      </c>
      <c r="K2800">
        <v>5.7</v>
      </c>
      <c r="L2800" s="26">
        <v>194.0</v>
      </c>
    </row>
    <row r="2801" ht="14.25" customHeight="1">
      <c r="A2801" s="8">
        <v>1909.0</v>
      </c>
      <c r="B2801" t="s">
        <v>3753</v>
      </c>
      <c r="C2801" s="25">
        <v>36951.0</v>
      </c>
      <c r="D2801" t="str">
        <f t="shared" si="1"/>
        <v>3</v>
      </c>
      <c r="E2801">
        <v>2001.0</v>
      </c>
      <c r="F2801" t="s">
        <v>999</v>
      </c>
      <c r="G2801" s="26">
        <v>5.7E7</v>
      </c>
      <c r="H2801" s="26">
        <v>1.47845033E8</v>
      </c>
      <c r="I2801" s="26" t="str">
        <f t="shared" si="2"/>
        <v>  90,845,033 </v>
      </c>
      <c r="J2801" s="27" t="str">
        <f>VLOOKUP(A2801,Vlookup!$K$2:$N$4579,MATCH(Vlookup!N2800,Vlookup!K2800:N2800,0),0)</f>
        <v>  97 </v>
      </c>
      <c r="K2801">
        <v>5.8</v>
      </c>
      <c r="L2801" s="26">
        <v>453.0</v>
      </c>
    </row>
    <row r="2802" ht="14.25" customHeight="1">
      <c r="A2802" s="8">
        <v>1911.0</v>
      </c>
      <c r="B2802" t="s">
        <v>3754</v>
      </c>
      <c r="C2802" s="25">
        <v>36945.0</v>
      </c>
      <c r="D2802" t="str">
        <f t="shared" si="1"/>
        <v>2</v>
      </c>
      <c r="E2802">
        <v>2001.0</v>
      </c>
      <c r="F2802" t="s">
        <v>999</v>
      </c>
      <c r="G2802" s="26">
        <v>7.5E7</v>
      </c>
      <c r="H2802" s="26">
        <v>5409517.0</v>
      </c>
      <c r="I2802" s="26" t="str">
        <f t="shared" si="2"/>
        <v>  (69,590,483)</v>
      </c>
      <c r="J2802" s="27" t="str">
        <f>VLOOKUP(A2802,Vlookup!$K$2:$N$4579,MATCH(Vlookup!N2801,Vlookup!K2801:N2801,0),0)</f>
        <v>  102 </v>
      </c>
      <c r="K2802">
        <v>4.2</v>
      </c>
      <c r="L2802" s="26">
        <v>79.0</v>
      </c>
    </row>
    <row r="2803" ht="14.25" customHeight="1">
      <c r="A2803" s="8">
        <v>1913.0</v>
      </c>
      <c r="B2803" t="s">
        <v>3755</v>
      </c>
      <c r="C2803" s="25">
        <v>36945.0</v>
      </c>
      <c r="D2803" t="str">
        <f t="shared" si="1"/>
        <v>2</v>
      </c>
      <c r="E2803">
        <v>2001.0</v>
      </c>
      <c r="F2803" t="s">
        <v>999</v>
      </c>
      <c r="G2803" s="26">
        <v>6.2E7</v>
      </c>
      <c r="H2803" s="26">
        <v>1.8720175E7</v>
      </c>
      <c r="I2803" s="26" t="str">
        <f t="shared" si="2"/>
        <v>  (43,279,825)</v>
      </c>
      <c r="J2803" s="27" t="str">
        <f>VLOOKUP(A2803,Vlookup!$K$2:$N$4579,MATCH(Vlookup!N2802,Vlookup!K2802:N2802,0),0)</f>
        <v>  125 </v>
      </c>
      <c r="K2803">
        <v>5.8</v>
      </c>
      <c r="L2803" s="26">
        <v>181.0</v>
      </c>
    </row>
    <row r="2804" ht="14.25" customHeight="1">
      <c r="A2804" s="8">
        <v>1921.0</v>
      </c>
      <c r="B2804" t="s">
        <v>3756</v>
      </c>
      <c r="C2804" s="25">
        <v>36938.0</v>
      </c>
      <c r="D2804" t="str">
        <f t="shared" si="1"/>
        <v>2</v>
      </c>
      <c r="E2804">
        <v>2001.0</v>
      </c>
      <c r="F2804" t="s">
        <v>999</v>
      </c>
      <c r="G2804" s="26">
        <v>4.0E7</v>
      </c>
      <c r="H2804" s="26">
        <v>6.5754228E7</v>
      </c>
      <c r="I2804" s="26" t="str">
        <f t="shared" si="2"/>
        <v>  25,754,228 </v>
      </c>
      <c r="J2804" s="27" t="str">
        <f>VLOOKUP(A2804,Vlookup!$K$2:$N$4579,MATCH(Vlookup!N2803,Vlookup!K2803:N2803,0),0)</f>
        <v>  119 </v>
      </c>
      <c r="K2804">
        <v>6.4</v>
      </c>
      <c r="L2804" s="26">
        <v>292.0</v>
      </c>
    </row>
    <row r="2805" ht="14.25" customHeight="1">
      <c r="A2805" s="8">
        <v>1923.0</v>
      </c>
      <c r="B2805" t="s">
        <v>3757</v>
      </c>
      <c r="C2805" s="25">
        <v>36933.0</v>
      </c>
      <c r="D2805" t="str">
        <f t="shared" si="1"/>
        <v>2</v>
      </c>
      <c r="E2805">
        <v>2001.0</v>
      </c>
      <c r="F2805" t="s">
        <v>999</v>
      </c>
      <c r="G2805" s="26">
        <v>2.1E7</v>
      </c>
      <c r="H2805" s="26">
        <v>2.8008462E7</v>
      </c>
      <c r="I2805" s="26" t="str">
        <f t="shared" si="2"/>
        <v>  7,008,462 </v>
      </c>
      <c r="J2805" s="27" t="str">
        <f>VLOOKUP(A2805,Vlookup!$K$2:$N$4579,MATCH(Vlookup!N2804,Vlookup!K2804:N2804,0),0)</f>
        <v>  134 </v>
      </c>
      <c r="K2805">
        <v>6.2</v>
      </c>
      <c r="L2805" s="26">
        <v>97.0</v>
      </c>
    </row>
    <row r="2806" ht="14.25" customHeight="1">
      <c r="A2806" s="8">
        <v>1924.0</v>
      </c>
      <c r="B2806" t="s">
        <v>3758</v>
      </c>
      <c r="C2806" s="25">
        <v>36931.0</v>
      </c>
      <c r="D2806" t="str">
        <f t="shared" si="1"/>
        <v>2</v>
      </c>
      <c r="E2806">
        <v>2001.0</v>
      </c>
      <c r="F2806" t="s">
        <v>999</v>
      </c>
      <c r="G2806" s="26">
        <v>2.2E7</v>
      </c>
      <c r="H2806" s="26">
        <v>1.9351569E7</v>
      </c>
      <c r="I2806" s="26" t="str">
        <f t="shared" si="2"/>
        <v>  (2,648,431)</v>
      </c>
      <c r="J2806" s="27" t="str">
        <f>VLOOKUP(A2806,Vlookup!$K$2:$N$4579,MATCH(Vlookup!N2805,Vlookup!K2805:N2805,0),0)</f>
        <v>  143 </v>
      </c>
      <c r="K2806">
        <v>5.4</v>
      </c>
      <c r="L2806" s="26">
        <v>155.0</v>
      </c>
    </row>
    <row r="2807" ht="14.25" customHeight="1">
      <c r="A2807" s="8">
        <v>1927.0</v>
      </c>
      <c r="B2807" t="s">
        <v>3759</v>
      </c>
      <c r="C2807" s="25">
        <v>36930.0</v>
      </c>
      <c r="D2807" t="str">
        <f t="shared" si="1"/>
        <v>2</v>
      </c>
      <c r="E2807">
        <v>2001.0</v>
      </c>
      <c r="F2807" t="s">
        <v>999</v>
      </c>
      <c r="G2807" s="26">
        <v>8.7E7</v>
      </c>
      <c r="H2807" s="26">
        <v>3.51692268E8</v>
      </c>
      <c r="I2807" s="26" t="str">
        <f t="shared" si="2"/>
        <v>  264,692,268 </v>
      </c>
      <c r="J2807" s="27" t="str">
        <f>VLOOKUP(A2807,Vlookup!$K$2:$N$4579,MATCH(Vlookup!N2806,Vlookup!K2806:N2806,0),0)</f>
        <v>  138 </v>
      </c>
      <c r="K2807">
        <v>6.4</v>
      </c>
      <c r="L2807" s="26">
        <v>1296.0</v>
      </c>
    </row>
    <row r="2808" ht="14.25" customHeight="1">
      <c r="A2808" s="8">
        <v>1930.0</v>
      </c>
      <c r="B2808" t="s">
        <v>3760</v>
      </c>
      <c r="C2808" s="25">
        <v>36929.0</v>
      </c>
      <c r="D2808" t="str">
        <f t="shared" si="1"/>
        <v>2</v>
      </c>
      <c r="E2808">
        <v>2001.0</v>
      </c>
      <c r="F2808" t="s">
        <v>1116</v>
      </c>
      <c r="G2808" s="26">
        <v>1.256E7</v>
      </c>
      <c r="H2808" s="26">
        <v>4.27E7</v>
      </c>
      <c r="I2808" s="26" t="str">
        <f t="shared" si="2"/>
        <v>  30,140,000 </v>
      </c>
      <c r="J2808" s="27" t="str">
        <f>VLOOKUP(A2808,Vlookup!$K$2:$N$4579,MATCH(Vlookup!N2807,Vlookup!K2807:N2807,0),0)</f>
        <v>  136 </v>
      </c>
      <c r="K2808">
        <v>6.4</v>
      </c>
      <c r="L2808" s="26">
        <v>81.0</v>
      </c>
    </row>
    <row r="2809" ht="14.25" customHeight="1">
      <c r="A2809" s="8">
        <v>1931.0</v>
      </c>
      <c r="B2809" t="s">
        <v>3761</v>
      </c>
      <c r="C2809" s="25">
        <v>36924.0</v>
      </c>
      <c r="D2809" t="str">
        <f t="shared" si="1"/>
        <v>2</v>
      </c>
      <c r="E2809">
        <v>2001.0</v>
      </c>
      <c r="F2809" t="s">
        <v>999</v>
      </c>
      <c r="G2809" s="26">
        <v>1.4E7</v>
      </c>
      <c r="H2809" s="26">
        <v>1.042447E7</v>
      </c>
      <c r="I2809" s="26" t="str">
        <f t="shared" si="2"/>
        <v>  (3,575,530)</v>
      </c>
      <c r="J2809" s="27" t="str">
        <f>VLOOKUP(A2809,Vlookup!$K$2:$N$4579,MATCH(Vlookup!N2808,Vlookup!K2808:N2808,0),0)</f>
        <v>  114 </v>
      </c>
      <c r="K2809">
        <v>5.3</v>
      </c>
      <c r="L2809" s="26">
        <v>73.0</v>
      </c>
    </row>
    <row r="2810" ht="14.25" customHeight="1">
      <c r="A2810" s="8">
        <v>1934.0</v>
      </c>
      <c r="B2810" t="s">
        <v>3762</v>
      </c>
      <c r="C2810" s="25">
        <v>36922.0</v>
      </c>
      <c r="D2810" t="str">
        <f t="shared" si="1"/>
        <v>1</v>
      </c>
      <c r="E2810">
        <v>2001.0</v>
      </c>
      <c r="F2810" t="s">
        <v>1116</v>
      </c>
      <c r="G2810" s="26">
        <v>2.9E7</v>
      </c>
      <c r="H2810" s="26">
        <v>7.0752904E7</v>
      </c>
      <c r="I2810" s="26" t="str">
        <f t="shared" si="2"/>
        <v>  41,752,904 </v>
      </c>
      <c r="J2810" s="27" t="str">
        <f>VLOOKUP(A2810,Vlookup!$K$2:$N$4579,MATCH(Vlookup!N2809,Vlookup!K2809:N2809,0),0)</f>
        <v>  122 </v>
      </c>
      <c r="K2810">
        <v>6.6</v>
      </c>
      <c r="L2810" s="26">
        <v>404.0</v>
      </c>
    </row>
    <row r="2811" ht="14.25" customHeight="1">
      <c r="A2811" s="8">
        <v>1939.0</v>
      </c>
      <c r="B2811" t="s">
        <v>3763</v>
      </c>
      <c r="C2811" s="25">
        <v>36918.0</v>
      </c>
      <c r="D2811" t="str">
        <f t="shared" si="1"/>
        <v>1</v>
      </c>
      <c r="E2811">
        <v>2001.0</v>
      </c>
      <c r="F2811" t="s">
        <v>999</v>
      </c>
      <c r="G2811" s="26">
        <v>1.0E7</v>
      </c>
      <c r="H2811" s="26">
        <v>4.446085E7</v>
      </c>
      <c r="I2811" s="26" t="str">
        <f t="shared" si="2"/>
        <v>  34,460,850 </v>
      </c>
      <c r="J2811" s="27" t="str">
        <f>VLOOKUP(A2811,Vlookup!$K$2:$N$4579,MATCH(Vlookup!N2810,Vlookup!K2810:N2810,0),0)</f>
        <v>  88 </v>
      </c>
      <c r="K2811">
        <v>6.6</v>
      </c>
      <c r="L2811" s="26">
        <v>68.0</v>
      </c>
    </row>
    <row r="2812" ht="14.25" customHeight="1">
      <c r="A2812" s="8">
        <v>1941.0</v>
      </c>
      <c r="B2812" t="s">
        <v>3764</v>
      </c>
      <c r="C2812" s="25">
        <v>36917.0</v>
      </c>
      <c r="D2812" t="str">
        <f t="shared" si="1"/>
        <v>1</v>
      </c>
      <c r="E2812">
        <v>2001.0</v>
      </c>
      <c r="F2812" t="s">
        <v>999</v>
      </c>
      <c r="G2812" s="26">
        <v>3.5E7</v>
      </c>
      <c r="H2812" s="26">
        <v>9.4728529E7</v>
      </c>
      <c r="I2812" s="26" t="str">
        <f t="shared" si="2"/>
        <v>  59,728,529 </v>
      </c>
      <c r="J2812" s="27" t="str">
        <f>VLOOKUP(A2812,Vlookup!$K$2:$N$4579,MATCH(Vlookup!N2811,Vlookup!K2811:N2811,0),0)</f>
        <v>  208 </v>
      </c>
      <c r="K2812">
        <v>5.4</v>
      </c>
      <c r="L2812" s="26">
        <v>433.0</v>
      </c>
    </row>
    <row r="2813" ht="14.25" customHeight="1">
      <c r="A2813" s="8">
        <v>1945.0</v>
      </c>
      <c r="B2813" t="s">
        <v>3765</v>
      </c>
      <c r="C2813" s="25">
        <v>36915.0</v>
      </c>
      <c r="D2813" t="str">
        <f t="shared" si="1"/>
        <v>1</v>
      </c>
      <c r="E2813">
        <v>2001.0</v>
      </c>
      <c r="F2813" t="s">
        <v>999</v>
      </c>
      <c r="G2813" s="26">
        <v>1.1E7</v>
      </c>
      <c r="H2813" s="26">
        <v>1.3276953E7</v>
      </c>
      <c r="I2813" s="26" t="str">
        <f t="shared" si="2"/>
        <v>  2,276,953 </v>
      </c>
      <c r="J2813" s="27" t="str">
        <f>VLOOKUP(A2813,Vlookup!$K$2:$N$4579,MATCH(Vlookup!N2812,Vlookup!K2812:N2812,0),0)</f>
        <v>  112 </v>
      </c>
      <c r="K2813">
        <v>5.7</v>
      </c>
      <c r="L2813" s="26">
        <v>60.0</v>
      </c>
    </row>
    <row r="2814" ht="14.25" customHeight="1">
      <c r="A2814" s="8">
        <v>1946.0</v>
      </c>
      <c r="B2814" t="s">
        <v>3766</v>
      </c>
      <c r="C2814" s="25">
        <v>36911.0</v>
      </c>
      <c r="D2814" t="str">
        <f t="shared" si="1"/>
        <v>1</v>
      </c>
      <c r="E2814">
        <v>2001.0</v>
      </c>
      <c r="F2814" t="s">
        <v>1686</v>
      </c>
      <c r="G2814" s="26">
        <v>8000000.0</v>
      </c>
      <c r="H2814" s="26">
        <v>8826094.0</v>
      </c>
      <c r="I2814" s="26" t="str">
        <f t="shared" si="2"/>
        <v>  826,094 </v>
      </c>
      <c r="J2814" s="27" t="str">
        <f>VLOOKUP(A2814,Vlookup!$K$2:$N$4579,MATCH(Vlookup!N2813,Vlookup!K2813:N2813,0),0)</f>
        <v>  97 </v>
      </c>
      <c r="K2814">
        <v>6.8</v>
      </c>
      <c r="L2814" s="26">
        <v>93.0</v>
      </c>
    </row>
    <row r="2815" ht="14.25" customHeight="1">
      <c r="A2815" s="8">
        <v>1947.0</v>
      </c>
      <c r="B2815" t="s">
        <v>3767</v>
      </c>
      <c r="C2815" s="25">
        <v>36909.0</v>
      </c>
      <c r="D2815" t="str">
        <f t="shared" si="1"/>
        <v>1</v>
      </c>
      <c r="E2815">
        <v>2001.0</v>
      </c>
      <c r="F2815" t="s">
        <v>1294</v>
      </c>
      <c r="G2815" s="26">
        <v>2.5697387E7</v>
      </c>
      <c r="H2815" s="26">
        <v>3849941.0</v>
      </c>
      <c r="I2815" s="26" t="str">
        <f t="shared" si="2"/>
        <v>  (21,847,446)</v>
      </c>
      <c r="J2815" s="27" t="str">
        <f>VLOOKUP(A2815,Vlookup!$K$2:$N$4579,MATCH(Vlookup!N2814,Vlookup!K2814:N2814,0),0)</f>
        <v>  108 </v>
      </c>
      <c r="K2815">
        <v>5.9</v>
      </c>
      <c r="L2815" s="26">
        <v>120.0</v>
      </c>
    </row>
    <row r="2816" ht="14.25" customHeight="1">
      <c r="A2816" s="8">
        <v>1948.0</v>
      </c>
      <c r="B2816" t="s">
        <v>3768</v>
      </c>
      <c r="C2816" s="25">
        <v>36909.0</v>
      </c>
      <c r="D2816" t="str">
        <f t="shared" si="1"/>
        <v>1</v>
      </c>
      <c r="E2816">
        <v>2001.0</v>
      </c>
      <c r="F2816" t="s">
        <v>999</v>
      </c>
      <c r="G2816" s="26">
        <v>6000000.0</v>
      </c>
      <c r="H2816" s="26">
        <v>1270522.0</v>
      </c>
      <c r="I2816" s="26" t="str">
        <f t="shared" si="2"/>
        <v>  (4,729,478)</v>
      </c>
      <c r="J2816" s="27" t="str">
        <f>VLOOKUP(A2816,Vlookup!$K$2:$N$4579,MATCH(Vlookup!N2815,Vlookup!K2815:N2815,0),0)</f>
        <v>  88 </v>
      </c>
      <c r="K2816">
        <v>7.7</v>
      </c>
      <c r="L2816" s="26">
        <v>3574.0</v>
      </c>
    </row>
    <row r="2817" ht="14.25" customHeight="1">
      <c r="A2817" s="8">
        <v>1949.0</v>
      </c>
      <c r="B2817" t="s">
        <v>3769</v>
      </c>
      <c r="C2817" s="25">
        <v>36909.0</v>
      </c>
      <c r="D2817" t="str">
        <f t="shared" si="1"/>
        <v>1</v>
      </c>
      <c r="E2817">
        <v>2001.0</v>
      </c>
      <c r="F2817" t="s">
        <v>999</v>
      </c>
      <c r="G2817" s="26">
        <v>3000000.0</v>
      </c>
      <c r="H2817" s="26">
        <v>1.8492362E7</v>
      </c>
      <c r="I2817" s="26" t="str">
        <f t="shared" si="2"/>
        <v>  15,492,362 </v>
      </c>
      <c r="J2817" s="27" t="str">
        <f>VLOOKUP(A2817,Vlookup!$K$2:$N$4579,MATCH(Vlookup!N2816,Vlookup!K2816:N2816,0),0)</f>
        <v>  157 </v>
      </c>
      <c r="K2817">
        <v>6.6</v>
      </c>
      <c r="L2817" s="26">
        <v>367.0</v>
      </c>
    </row>
    <row r="2818" ht="14.25" customHeight="1">
      <c r="A2818" s="8">
        <v>1954.0</v>
      </c>
      <c r="B2818" t="s">
        <v>3770</v>
      </c>
      <c r="C2818" s="25">
        <v>36903.0</v>
      </c>
      <c r="D2818" t="str">
        <f t="shared" si="1"/>
        <v>1</v>
      </c>
      <c r="E2818">
        <v>2001.0</v>
      </c>
      <c r="F2818" t="s">
        <v>999</v>
      </c>
      <c r="G2818" s="26">
        <v>3.0E7</v>
      </c>
      <c r="H2818" s="26">
        <v>1.819561E7</v>
      </c>
      <c r="I2818" s="26" t="str">
        <f t="shared" si="2"/>
        <v>  (11,804,390)</v>
      </c>
      <c r="J2818" s="27" t="str">
        <f>VLOOKUP(A2818,Vlookup!$K$2:$N$4579,MATCH(Vlookup!N2817,Vlookup!K2817:N2817,0),0)</f>
        <v>  113 </v>
      </c>
      <c r="K2818">
        <v>5.8</v>
      </c>
      <c r="L2818" s="26">
        <v>156.0</v>
      </c>
    </row>
    <row r="2819" ht="14.25" customHeight="1">
      <c r="A2819" s="8">
        <v>1955.0</v>
      </c>
      <c r="B2819" t="s">
        <v>3771</v>
      </c>
      <c r="C2819" s="25">
        <v>36903.0</v>
      </c>
      <c r="D2819" t="str">
        <f t="shared" si="1"/>
        <v>1</v>
      </c>
      <c r="E2819">
        <v>2001.0</v>
      </c>
      <c r="F2819" t="s">
        <v>999</v>
      </c>
      <c r="G2819" s="26">
        <v>1.3E7</v>
      </c>
      <c r="H2819" s="26">
        <v>9.1038276E7</v>
      </c>
      <c r="I2819" s="26" t="str">
        <f t="shared" si="2"/>
        <v>  78,038,276 </v>
      </c>
      <c r="J2819" s="27" t="str">
        <f>VLOOKUP(A2819,Vlookup!$K$2:$N$4579,MATCH(Vlookup!N2818,Vlookup!K2818:N2818,0),0)</f>
        <v>  124 </v>
      </c>
      <c r="K2819">
        <v>6.3</v>
      </c>
      <c r="L2819" s="26">
        <v>359.0</v>
      </c>
    </row>
    <row r="2820" ht="14.25" customHeight="1">
      <c r="A2820" s="8">
        <v>1957.0</v>
      </c>
      <c r="B2820" t="s">
        <v>3772</v>
      </c>
      <c r="C2820" s="25">
        <v>36900.0</v>
      </c>
      <c r="D2820" t="str">
        <f t="shared" si="1"/>
        <v>1</v>
      </c>
      <c r="E2820">
        <v>2001.0</v>
      </c>
      <c r="F2820" t="s">
        <v>999</v>
      </c>
      <c r="G2820" s="26">
        <v>3.5E7</v>
      </c>
      <c r="H2820" s="26">
        <v>2.94E7</v>
      </c>
      <c r="I2820" s="26" t="str">
        <f t="shared" si="2"/>
        <v>  (5,600,000)</v>
      </c>
      <c r="J2820" s="27" t="str">
        <f>VLOOKUP(A2820,Vlookup!$K$2:$N$4579,MATCH(Vlookup!N2819,Vlookup!K2819:N2819,0),0)</f>
        <v>  114 </v>
      </c>
      <c r="K2820">
        <v>6.6</v>
      </c>
      <c r="L2820" s="26">
        <v>221.0</v>
      </c>
    </row>
    <row r="2821" ht="14.25" customHeight="1">
      <c r="A2821" s="8">
        <v>1965.0</v>
      </c>
      <c r="B2821" t="s">
        <v>251</v>
      </c>
      <c r="C2821" s="25">
        <v>36887.0</v>
      </c>
      <c r="D2821" t="str">
        <f t="shared" si="1"/>
        <v>12</v>
      </c>
      <c r="E2821">
        <v>2000.0</v>
      </c>
      <c r="F2821" t="s">
        <v>999</v>
      </c>
      <c r="G2821" s="26">
        <v>4.8E7</v>
      </c>
      <c r="H2821" s="26">
        <v>2.07515725E8</v>
      </c>
      <c r="I2821" s="26" t="str">
        <f t="shared" si="2"/>
        <v>  159,515,725 </v>
      </c>
      <c r="J2821" s="27" t="str">
        <f>VLOOKUP(A2821,Vlookup!$K$2:$N$4579,MATCH(Vlookup!N2820,Vlookup!K2820:N2820,0),0)</f>
        <v>  107 </v>
      </c>
      <c r="K2821">
        <v>6.9</v>
      </c>
      <c r="L2821" s="26">
        <v>573.0</v>
      </c>
    </row>
    <row r="2822" ht="14.25" customHeight="1">
      <c r="A2822" s="8">
        <v>1966.0</v>
      </c>
      <c r="B2822" t="s">
        <v>3773</v>
      </c>
      <c r="C2822" s="25">
        <v>36884.0</v>
      </c>
      <c r="D2822" t="str">
        <f t="shared" si="1"/>
        <v>12</v>
      </c>
      <c r="E2822">
        <v>2000.0</v>
      </c>
      <c r="F2822" t="s">
        <v>999</v>
      </c>
      <c r="G2822" s="26">
        <v>8.0E7</v>
      </c>
      <c r="H2822" s="26">
        <v>3.4566746E7</v>
      </c>
      <c r="I2822" s="26" t="str">
        <f t="shared" si="2"/>
        <v>  (45,433,254)</v>
      </c>
      <c r="J2822" s="27" t="str">
        <f>VLOOKUP(A2822,Vlookup!$K$2:$N$4579,MATCH(Vlookup!N2821,Vlookup!K2821:N2821,0),0)</f>
        <v>  175 </v>
      </c>
      <c r="K2822">
        <v>6.9</v>
      </c>
      <c r="L2822" s="26">
        <v>192.0</v>
      </c>
    </row>
    <row r="2823" ht="14.25" customHeight="1">
      <c r="A2823" s="8">
        <v>1969.0</v>
      </c>
      <c r="B2823" t="s">
        <v>3774</v>
      </c>
      <c r="C2823" s="25">
        <v>36882.0</v>
      </c>
      <c r="D2823" t="str">
        <f t="shared" si="1"/>
        <v>12</v>
      </c>
      <c r="E2823">
        <v>2000.0</v>
      </c>
      <c r="F2823" t="s">
        <v>999</v>
      </c>
      <c r="G2823" s="26">
        <v>9.0E7</v>
      </c>
      <c r="H2823" s="26">
        <v>4.29632142E8</v>
      </c>
      <c r="I2823" s="26" t="str">
        <f t="shared" si="2"/>
        <v>  339,632,142 </v>
      </c>
      <c r="J2823" s="27" t="str">
        <f>VLOOKUP(A2823,Vlookup!$K$2:$N$4579,MATCH(Vlookup!N2822,Vlookup!K2822:N2822,0),0)</f>
        <v>  93 </v>
      </c>
      <c r="K2823">
        <v>7.5</v>
      </c>
      <c r="L2823" s="26">
        <v>3304.0</v>
      </c>
    </row>
    <row r="2824" ht="14.25" customHeight="1">
      <c r="A2824" s="8">
        <v>1970.0</v>
      </c>
      <c r="B2824" t="s">
        <v>3775</v>
      </c>
      <c r="C2824" s="25">
        <v>36882.0</v>
      </c>
      <c r="D2824" t="str">
        <f t="shared" si="1"/>
        <v>12</v>
      </c>
      <c r="E2824">
        <v>2000.0</v>
      </c>
      <c r="F2824" t="s">
        <v>999</v>
      </c>
      <c r="G2824" s="26">
        <v>2.8E7</v>
      </c>
      <c r="H2824" s="26">
        <v>3.3000337E7</v>
      </c>
      <c r="I2824" s="26" t="str">
        <f t="shared" si="2"/>
        <v>  5,000,337 </v>
      </c>
      <c r="J2824" s="27" t="str">
        <f>VLOOKUP(A2824,Vlookup!$K$2:$N$4579,MATCH(Vlookup!N2823,Vlookup!K2823:N2823,0),0)</f>
        <v>  92 </v>
      </c>
      <c r="K2824">
        <v>4.6</v>
      </c>
      <c r="L2824" s="26">
        <v>150.0</v>
      </c>
    </row>
    <row r="2825" ht="14.25" customHeight="1">
      <c r="A2825" s="8">
        <v>1975.0</v>
      </c>
      <c r="B2825" t="s">
        <v>1379</v>
      </c>
      <c r="C2825" s="25">
        <v>36882.0</v>
      </c>
      <c r="D2825" t="str">
        <f t="shared" si="1"/>
        <v>12</v>
      </c>
      <c r="E2825">
        <v>2000.0</v>
      </c>
      <c r="F2825" t="s">
        <v>999</v>
      </c>
      <c r="G2825" s="26">
        <v>1.0E7</v>
      </c>
      <c r="H2825" s="26">
        <v>1.2008642E7</v>
      </c>
      <c r="I2825" s="26" t="str">
        <f t="shared" si="2"/>
        <v>  2,008,642 </v>
      </c>
      <c r="J2825" s="27" t="str">
        <f>VLOOKUP(A2825,Vlookup!$K$2:$N$4579,MATCH(Vlookup!N2824,Vlookup!K2824:N2824,0),0)</f>
        <v>  102 </v>
      </c>
      <c r="K2825">
        <v>6.4</v>
      </c>
      <c r="L2825" s="26">
        <v>288.0</v>
      </c>
    </row>
    <row r="2826" ht="14.25" customHeight="1">
      <c r="A2826" s="8">
        <v>1977.0</v>
      </c>
      <c r="B2826" t="s">
        <v>3776</v>
      </c>
      <c r="C2826" s="25">
        <v>36881.0</v>
      </c>
      <c r="D2826" t="str">
        <f t="shared" si="1"/>
        <v>12</v>
      </c>
      <c r="E2826">
        <v>2000.0</v>
      </c>
      <c r="F2826" t="s">
        <v>999</v>
      </c>
      <c r="G2826" s="26">
        <v>4.3E7</v>
      </c>
      <c r="H2826" s="26">
        <v>8.0049764E7</v>
      </c>
      <c r="I2826" s="26" t="str">
        <f t="shared" si="2"/>
        <v>  37,049,764 </v>
      </c>
      <c r="J2826" s="27" t="str">
        <f>VLOOKUP(A2826,Vlookup!$K$2:$N$4579,MATCH(Vlookup!N2825,Vlookup!K2825:N2825,0),0)</f>
        <v>  90 </v>
      </c>
      <c r="K2826">
        <v>7.0</v>
      </c>
      <c r="L2826" s="26">
        <v>305.0</v>
      </c>
    </row>
    <row r="2827" ht="14.25" customHeight="1">
      <c r="A2827" s="8">
        <v>1979.0</v>
      </c>
      <c r="B2827" t="s">
        <v>3777</v>
      </c>
      <c r="C2827" s="25">
        <v>36876.0</v>
      </c>
      <c r="D2827" t="str">
        <f t="shared" si="1"/>
        <v>12</v>
      </c>
      <c r="E2827">
        <v>2000.0</v>
      </c>
      <c r="F2827" t="s">
        <v>1168</v>
      </c>
      <c r="G2827" s="26">
        <v>4500000.0</v>
      </c>
      <c r="H2827" s="26">
        <v>2.5E7</v>
      </c>
      <c r="I2827" s="26" t="str">
        <f t="shared" si="2"/>
        <v>  20,500,000 </v>
      </c>
      <c r="J2827" s="27" t="str">
        <f>VLOOKUP(A2827,Vlookup!$K$2:$N$4579,MATCH(Vlookup!N2826,Vlookup!K2826:N2826,0),0)</f>
        <v>  92 </v>
      </c>
      <c r="K2827">
        <v>7.3</v>
      </c>
      <c r="L2827" s="26">
        <v>992.0</v>
      </c>
    </row>
    <row r="2828" ht="14.25" customHeight="1">
      <c r="A2828" s="8">
        <v>1985.0</v>
      </c>
      <c r="B2828" t="s">
        <v>3778</v>
      </c>
      <c r="C2828" s="25">
        <v>36875.0</v>
      </c>
      <c r="D2828" t="str">
        <f t="shared" si="1"/>
        <v>12</v>
      </c>
      <c r="E2828">
        <v>2000.0</v>
      </c>
      <c r="F2828" t="s">
        <v>999</v>
      </c>
      <c r="G2828" s="26">
        <v>7.0E7</v>
      </c>
      <c r="H2828" s="26">
        <v>3.74111707E8</v>
      </c>
      <c r="I2828" s="26" t="str">
        <f t="shared" si="2"/>
        <v>  304,111,707 </v>
      </c>
      <c r="J2828" s="27" t="str">
        <f>VLOOKUP(A2828,Vlookup!$K$2:$N$4579,MATCH(Vlookup!N2827,Vlookup!K2827:N2827,0),0)</f>
        <v>  129 </v>
      </c>
      <c r="K2828">
        <v>6.1</v>
      </c>
      <c r="L2828" s="26">
        <v>1021.0</v>
      </c>
    </row>
    <row r="2829" ht="14.25" customHeight="1">
      <c r="A2829" s="8">
        <v>1988.0</v>
      </c>
      <c r="B2829" t="s">
        <v>3779</v>
      </c>
      <c r="C2829" s="25">
        <v>36875.0</v>
      </c>
      <c r="D2829" t="str">
        <f t="shared" si="1"/>
        <v>12</v>
      </c>
      <c r="E2829">
        <v>2000.0</v>
      </c>
      <c r="F2829" t="s">
        <v>999</v>
      </c>
      <c r="G2829" s="26">
        <v>1.3E7</v>
      </c>
      <c r="H2829" s="26">
        <v>7.3180723E7</v>
      </c>
      <c r="I2829" s="26" t="str">
        <f t="shared" si="2"/>
        <v>  60,180,723 </v>
      </c>
      <c r="J2829" s="27" t="str">
        <f>VLOOKUP(A2829,Vlookup!$K$2:$N$4579,MATCH(Vlookup!N2828,Vlookup!K2828:N2828,0),0)</f>
        <v>  100 </v>
      </c>
      <c r="K2829">
        <v>5.3</v>
      </c>
      <c r="L2829" s="26">
        <v>523.0</v>
      </c>
    </row>
    <row r="2830" ht="14.25" customHeight="1">
      <c r="A2830" s="8">
        <v>1989.0</v>
      </c>
      <c r="B2830" t="s">
        <v>3780</v>
      </c>
      <c r="C2830" s="25">
        <v>36874.0</v>
      </c>
      <c r="D2830" t="str">
        <f t="shared" si="1"/>
        <v>12</v>
      </c>
      <c r="E2830">
        <v>2000.0</v>
      </c>
      <c r="F2830" t="s">
        <v>999</v>
      </c>
      <c r="G2830" s="26">
        <v>4.5E7</v>
      </c>
      <c r="H2830" s="26">
        <v>2.12E8</v>
      </c>
      <c r="I2830" s="26" t="str">
        <f t="shared" si="2"/>
        <v>  167,000,000 </v>
      </c>
      <c r="J2830" s="27" t="str">
        <f>VLOOKUP(A2830,Vlookup!$K$2:$N$4579,MATCH(Vlookup!N2829,Vlookup!K2829:N2829,0),0)</f>
        <v>  111 </v>
      </c>
      <c r="K2830">
        <v>6.1</v>
      </c>
      <c r="L2830" s="26">
        <v>987.0</v>
      </c>
    </row>
    <row r="2831" ht="14.25" customHeight="1">
      <c r="A2831" s="8">
        <v>1991.0</v>
      </c>
      <c r="B2831" t="s">
        <v>3781</v>
      </c>
      <c r="C2831" s="25">
        <v>36874.0</v>
      </c>
      <c r="D2831" t="str">
        <f t="shared" si="1"/>
        <v>12</v>
      </c>
      <c r="E2831">
        <v>2000.0</v>
      </c>
      <c r="F2831" t="s">
        <v>999</v>
      </c>
      <c r="G2831" s="26">
        <v>2.5E7</v>
      </c>
      <c r="H2831" s="26">
        <v>1.52500343E8</v>
      </c>
      <c r="I2831" s="26" t="str">
        <f t="shared" si="2"/>
        <v>  127,500,343 </v>
      </c>
      <c r="J2831" s="27" t="str">
        <f>VLOOKUP(A2831,Vlookup!$K$2:$N$4579,MATCH(Vlookup!N2830,Vlookup!K2830:N2830,0),0)</f>
        <v>  113 </v>
      </c>
      <c r="K2831">
        <v>6.8</v>
      </c>
      <c r="L2831" s="26">
        <v>979.0</v>
      </c>
    </row>
    <row r="2832" ht="14.25" customHeight="1">
      <c r="A2832" s="8">
        <v>1995.0</v>
      </c>
      <c r="B2832" t="s">
        <v>3782</v>
      </c>
      <c r="C2832" s="25">
        <v>36869.0</v>
      </c>
      <c r="D2832" t="str">
        <f t="shared" si="1"/>
        <v>12</v>
      </c>
      <c r="E2832">
        <v>2000.0</v>
      </c>
      <c r="F2832" t="s">
        <v>999</v>
      </c>
      <c r="G2832" s="26">
        <v>1.0E8</v>
      </c>
      <c r="H2832" s="26">
        <v>1.69327687E8</v>
      </c>
      <c r="I2832" s="26" t="str">
        <f t="shared" si="2"/>
        <v>  69,327,687 </v>
      </c>
      <c r="J2832" s="27" t="str">
        <f>VLOOKUP(A2832,Vlookup!$K$2:$N$4579,MATCH(Vlookup!N2831,Vlookup!K2831:N2831,0),0)</f>
        <v>  100 </v>
      </c>
      <c r="K2832">
        <v>7.2</v>
      </c>
      <c r="L2832" s="26">
        <v>1544.0</v>
      </c>
    </row>
    <row r="2833" ht="14.25" customHeight="1">
      <c r="A2833" s="8">
        <v>1996.0</v>
      </c>
      <c r="B2833" t="s">
        <v>3783</v>
      </c>
      <c r="C2833" s="25">
        <v>36868.0</v>
      </c>
      <c r="D2833" t="str">
        <f t="shared" si="1"/>
        <v>12</v>
      </c>
      <c r="E2833">
        <v>2000.0</v>
      </c>
      <c r="F2833" t="s">
        <v>999</v>
      </c>
      <c r="G2833" s="26">
        <v>7.5E7</v>
      </c>
      <c r="H2833" s="26">
        <v>2.15663859E8</v>
      </c>
      <c r="I2833" s="26" t="str">
        <f t="shared" si="2"/>
        <v>  140,663,859 </v>
      </c>
      <c r="J2833" s="27" t="str">
        <f>VLOOKUP(A2833,Vlookup!$K$2:$N$4579,MATCH(Vlookup!N2832,Vlookup!K2832:N2832,0),0)</f>
        <v>  117 </v>
      </c>
      <c r="K2833">
        <v>5.9</v>
      </c>
      <c r="L2833" s="26">
        <v>287.0</v>
      </c>
    </row>
    <row r="2834" ht="14.25" customHeight="1">
      <c r="A2834" s="8">
        <v>1997.0</v>
      </c>
      <c r="B2834" t="s">
        <v>3784</v>
      </c>
      <c r="C2834" s="25">
        <v>36868.0</v>
      </c>
      <c r="D2834" t="str">
        <f t="shared" si="1"/>
        <v>12</v>
      </c>
      <c r="E2834">
        <v>2000.0</v>
      </c>
      <c r="F2834" t="s">
        <v>999</v>
      </c>
      <c r="G2834" s="26">
        <v>3.5E7</v>
      </c>
      <c r="H2834" s="26">
        <v>1.5185241E7</v>
      </c>
      <c r="I2834" s="26" t="str">
        <f t="shared" si="2"/>
        <v>  (19,814,759)</v>
      </c>
      <c r="J2834" s="27" t="str">
        <f>VLOOKUP(A2834,Vlookup!$K$2:$N$4579,MATCH(Vlookup!N2833,Vlookup!K2833:N2833,0),0)</f>
        <v>  109 </v>
      </c>
      <c r="K2834">
        <v>3.9</v>
      </c>
      <c r="L2834" s="26">
        <v>159.0</v>
      </c>
    </row>
    <row r="2835" ht="14.25" customHeight="1">
      <c r="A2835" s="8">
        <v>2001.0</v>
      </c>
      <c r="B2835" t="s">
        <v>3785</v>
      </c>
      <c r="C2835" s="25">
        <v>36852.0</v>
      </c>
      <c r="D2835" t="str">
        <f t="shared" si="1"/>
        <v>11</v>
      </c>
      <c r="E2835">
        <v>2000.0</v>
      </c>
      <c r="F2835" t="s">
        <v>999</v>
      </c>
      <c r="G2835" s="26">
        <v>1.35E7</v>
      </c>
      <c r="H2835" s="26">
        <v>7060876.0</v>
      </c>
      <c r="I2835" s="26" t="str">
        <f t="shared" si="2"/>
        <v>  (6,439,124)</v>
      </c>
      <c r="J2835" s="27" t="str">
        <f>VLOOKUP(A2835,Vlookup!$K$2:$N$4579,MATCH(Vlookup!N2834,Vlookup!K2834:N2834,0),0)</f>
        <v>  117 </v>
      </c>
      <c r="K2835">
        <v>6.8</v>
      </c>
      <c r="L2835" s="26">
        <v>129.0</v>
      </c>
    </row>
    <row r="2836" ht="14.25" customHeight="1">
      <c r="A2836" s="8">
        <v>2005.0</v>
      </c>
      <c r="B2836" t="s">
        <v>3786</v>
      </c>
      <c r="C2836" s="25">
        <v>36847.0</v>
      </c>
      <c r="D2836" t="str">
        <f t="shared" si="1"/>
        <v>11</v>
      </c>
      <c r="E2836">
        <v>2000.0</v>
      </c>
      <c r="F2836" t="s">
        <v>999</v>
      </c>
      <c r="G2836" s="26">
        <v>1.23E8</v>
      </c>
      <c r="H2836" s="26">
        <v>3.45141403E8</v>
      </c>
      <c r="I2836" s="26" t="str">
        <f t="shared" si="2"/>
        <v>  222,141,403 </v>
      </c>
      <c r="J2836" s="27" t="str">
        <f>VLOOKUP(A2836,Vlookup!$K$2:$N$4579,MATCH(Vlookup!N2835,Vlookup!K2835:N2835,0),0)</f>
        <v>  100 </v>
      </c>
      <c r="K2836">
        <v>6.2</v>
      </c>
      <c r="L2836" s="26">
        <v>1440.0</v>
      </c>
    </row>
    <row r="2837" ht="14.25" customHeight="1">
      <c r="A2837" s="8">
        <v>2013.0</v>
      </c>
      <c r="B2837" t="s">
        <v>3787</v>
      </c>
      <c r="C2837" s="25">
        <v>36847.0</v>
      </c>
      <c r="D2837" t="str">
        <f t="shared" si="1"/>
        <v>11</v>
      </c>
      <c r="E2837">
        <v>2000.0</v>
      </c>
      <c r="F2837" t="s">
        <v>999</v>
      </c>
      <c r="G2837" s="26">
        <v>8.2E7</v>
      </c>
      <c r="H2837" s="26">
        <v>9.6085477E7</v>
      </c>
      <c r="I2837" s="26" t="str">
        <f t="shared" si="2"/>
        <v>  14,085,477 </v>
      </c>
      <c r="J2837" s="27" t="str">
        <f>VLOOKUP(A2837,Vlookup!$K$2:$N$4579,MATCH(Vlookup!N2836,Vlookup!K2836:N2836,0),0)</f>
        <v>  112 </v>
      </c>
      <c r="K2837">
        <v>5.7</v>
      </c>
      <c r="L2837" s="26">
        <v>603.0</v>
      </c>
    </row>
    <row r="2838" ht="14.25" customHeight="1">
      <c r="A2838" s="8">
        <v>2014.0</v>
      </c>
      <c r="B2838" t="s">
        <v>3788</v>
      </c>
      <c r="C2838" s="25">
        <v>36845.0</v>
      </c>
      <c r="D2838" t="str">
        <f t="shared" si="1"/>
        <v>11</v>
      </c>
      <c r="E2838">
        <v>2000.0</v>
      </c>
      <c r="F2838" t="s">
        <v>999</v>
      </c>
      <c r="G2838" s="26">
        <v>3.5E7</v>
      </c>
      <c r="H2838" s="26">
        <v>3.6779296E7</v>
      </c>
      <c r="I2838" s="26" t="str">
        <f t="shared" si="2"/>
        <v>  1,779,296 </v>
      </c>
      <c r="J2838" s="27" t="str">
        <f>VLOOKUP(A2838,Vlookup!$K$2:$N$4579,MATCH(Vlookup!N2837,Vlookup!K2837:N2837,0),0)</f>
        <v>  122 </v>
      </c>
      <c r="K2838">
        <v>5.5</v>
      </c>
      <c r="L2838" s="26">
        <v>120.0</v>
      </c>
    </row>
    <row r="2839" ht="14.25" customHeight="1">
      <c r="A2839" s="8">
        <v>2016.0</v>
      </c>
      <c r="B2839" t="s">
        <v>3789</v>
      </c>
      <c r="C2839" s="25">
        <v>36843.0</v>
      </c>
      <c r="D2839" t="str">
        <f t="shared" si="1"/>
        <v>11</v>
      </c>
      <c r="E2839">
        <v>2000.0</v>
      </c>
      <c r="F2839" t="s">
        <v>999</v>
      </c>
      <c r="G2839" s="26">
        <v>7.5E7</v>
      </c>
      <c r="H2839" s="26">
        <v>2.48118121E8</v>
      </c>
      <c r="I2839" s="26" t="str">
        <f t="shared" si="2"/>
        <v>  173,118,121 </v>
      </c>
      <c r="J2839" s="27" t="str">
        <f>VLOOKUP(A2839,Vlookup!$K$2:$N$4579,MATCH(Vlookup!N2838,Vlookup!K2838:N2838,0),0)</f>
        <v>  128 </v>
      </c>
      <c r="K2839">
        <v>6.9</v>
      </c>
      <c r="L2839" s="26">
        <v>1994.0</v>
      </c>
    </row>
    <row r="2840" ht="14.25" customHeight="1">
      <c r="A2840" s="8">
        <v>2018.0</v>
      </c>
      <c r="B2840" t="s">
        <v>3790</v>
      </c>
      <c r="C2840" s="25">
        <v>36840.0</v>
      </c>
      <c r="D2840" t="str">
        <f t="shared" si="1"/>
        <v>11</v>
      </c>
      <c r="E2840">
        <v>2000.0</v>
      </c>
      <c r="F2840" t="s">
        <v>999</v>
      </c>
      <c r="G2840" s="26">
        <v>8.0E7</v>
      </c>
      <c r="H2840" s="26">
        <v>3.3463969E7</v>
      </c>
      <c r="I2840" s="26" t="str">
        <f t="shared" si="2"/>
        <v>  (46,536,031)</v>
      </c>
      <c r="J2840" s="27" t="str">
        <f>VLOOKUP(A2840,Vlookup!$K$2:$N$4579,MATCH(Vlookup!N2839,Vlookup!K2839:N2839,0),0)</f>
        <v>  103 </v>
      </c>
      <c r="K2840">
        <v>5.4</v>
      </c>
      <c r="L2840" s="26">
        <v>271.0</v>
      </c>
    </row>
    <row r="2841" ht="14.25" customHeight="1">
      <c r="A2841" s="8">
        <v>2019.0</v>
      </c>
      <c r="B2841" t="s">
        <v>3791</v>
      </c>
      <c r="C2841" s="25">
        <v>36832.0</v>
      </c>
      <c r="D2841" t="str">
        <f t="shared" si="1"/>
        <v>11</v>
      </c>
      <c r="E2841">
        <v>2000.0</v>
      </c>
      <c r="F2841" t="s">
        <v>999</v>
      </c>
      <c r="G2841" s="26">
        <v>9.2E7</v>
      </c>
      <c r="H2841" s="26">
        <v>2.64105545E8</v>
      </c>
      <c r="I2841" s="26" t="str">
        <f t="shared" si="2"/>
        <v>  172,105,545 </v>
      </c>
      <c r="J2841" s="27" t="str">
        <f>VLOOKUP(A2841,Vlookup!$K$2:$N$4579,MATCH(Vlookup!N2840,Vlookup!K2840:N2840,0),0)</f>
        <v>  97 </v>
      </c>
      <c r="K2841">
        <v>5.6</v>
      </c>
      <c r="L2841" s="26">
        <v>1253.0</v>
      </c>
    </row>
    <row r="2842" ht="14.25" customHeight="1">
      <c r="A2842" s="8">
        <v>2020.0</v>
      </c>
      <c r="B2842" t="s">
        <v>3792</v>
      </c>
      <c r="C2842" s="25">
        <v>36832.0</v>
      </c>
      <c r="D2842" t="str">
        <f t="shared" si="1"/>
        <v>11</v>
      </c>
      <c r="E2842">
        <v>2000.0</v>
      </c>
      <c r="F2842" t="s">
        <v>999</v>
      </c>
      <c r="G2842" s="26">
        <v>8.0E7</v>
      </c>
      <c r="H2842" s="26">
        <v>3.9459427E7</v>
      </c>
      <c r="I2842" s="26" t="str">
        <f t="shared" si="2"/>
        <v>  (40,540,573)</v>
      </c>
      <c r="J2842" s="27" t="str">
        <f>VLOOKUP(A2842,Vlookup!$K$2:$N$4579,MATCH(Vlookup!N2841,Vlookup!K2841:N2841,0),0)</f>
        <v>  101 </v>
      </c>
      <c r="K2842">
        <v>6.4</v>
      </c>
      <c r="L2842" s="26">
        <v>259.0</v>
      </c>
    </row>
    <row r="2843" ht="14.25" customHeight="1">
      <c r="A2843" s="8">
        <v>2022.0</v>
      </c>
      <c r="B2843" t="s">
        <v>3793</v>
      </c>
      <c r="C2843" s="25">
        <v>36826.0</v>
      </c>
      <c r="D2843" t="str">
        <f t="shared" si="1"/>
        <v>10</v>
      </c>
      <c r="E2843">
        <v>2000.0</v>
      </c>
      <c r="F2843" t="s">
        <v>999</v>
      </c>
      <c r="G2843" s="26">
        <v>2.2E7</v>
      </c>
      <c r="H2843" s="26">
        <v>1.3555988E7</v>
      </c>
      <c r="I2843" s="26" t="str">
        <f t="shared" si="2"/>
        <v>  (8,444,012)</v>
      </c>
      <c r="J2843" s="27" t="str">
        <f>VLOOKUP(A2843,Vlookup!$K$2:$N$4579,MATCH(Vlookup!N2842,Vlookup!K2842:N2842,0),0)</f>
        <v>  96 </v>
      </c>
      <c r="K2843">
        <v>6.0</v>
      </c>
      <c r="L2843" s="26">
        <v>79.0</v>
      </c>
    </row>
    <row r="2844" ht="14.25" customHeight="1">
      <c r="A2844" s="8">
        <v>2023.0</v>
      </c>
      <c r="B2844" t="s">
        <v>3794</v>
      </c>
      <c r="C2844" s="25">
        <v>36826.0</v>
      </c>
      <c r="D2844" t="str">
        <f t="shared" si="1"/>
        <v>10</v>
      </c>
      <c r="E2844">
        <v>2000.0</v>
      </c>
      <c r="F2844" t="s">
        <v>999</v>
      </c>
      <c r="G2844" s="26">
        <v>4500000.0</v>
      </c>
      <c r="H2844" s="26">
        <v>7390108.0</v>
      </c>
      <c r="I2844" s="26" t="str">
        <f t="shared" si="2"/>
        <v>  2,890,108 </v>
      </c>
      <c r="J2844" s="27" t="str">
        <f>VLOOKUP(A2844,Vlookup!$K$2:$N$4579,MATCH(Vlookup!N2843,Vlookup!K2843:N2843,0),0)</f>
        <v>  136 </v>
      </c>
      <c r="K2844">
        <v>7.9</v>
      </c>
      <c r="L2844" s="26">
        <v>2525.0</v>
      </c>
    </row>
    <row r="2845" ht="14.25" customHeight="1">
      <c r="A2845" s="8">
        <v>2024.0</v>
      </c>
      <c r="B2845" t="s">
        <v>3795</v>
      </c>
      <c r="C2845" s="25">
        <v>36818.0</v>
      </c>
      <c r="D2845" t="str">
        <f t="shared" si="1"/>
        <v>10</v>
      </c>
      <c r="E2845">
        <v>2000.0</v>
      </c>
      <c r="F2845" t="s">
        <v>999</v>
      </c>
      <c r="G2845" s="26">
        <v>4.8E7</v>
      </c>
      <c r="H2845" s="26">
        <v>9.0383208E7</v>
      </c>
      <c r="I2845" s="26" t="str">
        <f t="shared" si="2"/>
        <v>  42,383,208 </v>
      </c>
      <c r="J2845" s="27" t="str">
        <f>VLOOKUP(A2845,Vlookup!$K$2:$N$4579,MATCH(Vlookup!N2844,Vlookup!K2844:N2844,0),0)</f>
        <v>  165 </v>
      </c>
      <c r="K2845">
        <v>5.6</v>
      </c>
      <c r="L2845" s="26">
        <v>526.0</v>
      </c>
    </row>
    <row r="2846" ht="14.25" customHeight="1">
      <c r="A2846" s="8">
        <v>2026.0</v>
      </c>
      <c r="B2846" t="s">
        <v>3796</v>
      </c>
      <c r="C2846" s="25">
        <v>36812.0</v>
      </c>
      <c r="D2846" t="str">
        <f t="shared" si="1"/>
        <v>10</v>
      </c>
      <c r="E2846">
        <v>2000.0</v>
      </c>
      <c r="F2846" t="s">
        <v>999</v>
      </c>
      <c r="G2846" s="26">
        <v>2.4E7</v>
      </c>
      <c r="H2846" s="26">
        <v>1.37E7</v>
      </c>
      <c r="I2846" s="26" t="str">
        <f t="shared" si="2"/>
        <v>  (10,300,000)</v>
      </c>
      <c r="J2846" s="27" t="str">
        <f>VLOOKUP(A2846,Vlookup!$K$2:$N$4579,MATCH(Vlookup!N2845,Vlookup!K2845:N2845,0),0)</f>
        <v>  113 </v>
      </c>
      <c r="K2846">
        <v>5.7</v>
      </c>
      <c r="L2846" s="26">
        <v>35.0</v>
      </c>
    </row>
    <row r="2847" ht="14.25" customHeight="1">
      <c r="A2847" s="8">
        <v>2034.0</v>
      </c>
      <c r="B2847" t="s">
        <v>3797</v>
      </c>
      <c r="C2847" s="25">
        <v>36811.0</v>
      </c>
      <c r="D2847" t="str">
        <f t="shared" si="1"/>
        <v>10</v>
      </c>
      <c r="E2847">
        <v>2000.0</v>
      </c>
      <c r="F2847" t="s">
        <v>999</v>
      </c>
      <c r="G2847" s="26">
        <v>4.0E7</v>
      </c>
      <c r="H2847" s="26">
        <v>5.5707411E7</v>
      </c>
      <c r="I2847" s="26" t="str">
        <f t="shared" si="2"/>
        <v>  15,707,411 </v>
      </c>
      <c r="J2847" s="27" t="str">
        <f>VLOOKUP(A2847,Vlookup!$K$2:$N$4579,MATCH(Vlookup!N2846,Vlookup!K2846:N2846,0),0)</f>
        <v>  122 </v>
      </c>
      <c r="K2847">
        <v>7.0</v>
      </c>
      <c r="L2847" s="26">
        <v>447.0</v>
      </c>
    </row>
    <row r="2848" ht="14.25" customHeight="1">
      <c r="A2848" s="8">
        <v>2043.0</v>
      </c>
      <c r="B2848" t="s">
        <v>3798</v>
      </c>
      <c r="C2848" s="25">
        <v>36810.0</v>
      </c>
      <c r="D2848" t="str">
        <f t="shared" si="1"/>
        <v>10</v>
      </c>
      <c r="E2848">
        <v>2000.0</v>
      </c>
      <c r="F2848" t="s">
        <v>999</v>
      </c>
      <c r="G2848" s="26">
        <v>9000000.0</v>
      </c>
      <c r="H2848" s="26">
        <v>3.9723096E7</v>
      </c>
      <c r="I2848" s="26" t="str">
        <f t="shared" si="2"/>
        <v>  30,723,096 </v>
      </c>
      <c r="J2848" s="27" t="str">
        <f>VLOOKUP(A2848,Vlookup!$K$2:$N$4579,MATCH(Vlookup!N2847,Vlookup!K2847:N2847,0),0)</f>
        <v>  104 </v>
      </c>
      <c r="K2848">
        <v>8.1</v>
      </c>
      <c r="L2848" s="26">
        <v>4168.0</v>
      </c>
    </row>
    <row r="2849" ht="14.25" customHeight="1">
      <c r="A2849" s="8">
        <v>2044.0</v>
      </c>
      <c r="B2849" t="s">
        <v>3799</v>
      </c>
      <c r="C2849" s="25">
        <v>36806.0</v>
      </c>
      <c r="D2849" t="str">
        <f t="shared" si="1"/>
        <v>10</v>
      </c>
      <c r="E2849">
        <v>2000.0</v>
      </c>
      <c r="F2849" t="s">
        <v>999</v>
      </c>
      <c r="G2849" s="26">
        <v>8.5E7</v>
      </c>
      <c r="H2849" s="26">
        <v>1.83611771E8</v>
      </c>
      <c r="I2849" s="26" t="str">
        <f t="shared" si="2"/>
        <v>  98,611,771 </v>
      </c>
      <c r="J2849" s="27" t="str">
        <f>VLOOKUP(A2849,Vlookup!$K$2:$N$4579,MATCH(Vlookup!N2848,Vlookup!K2848:N2848,0),0)</f>
        <v>  99 </v>
      </c>
      <c r="K2849">
        <v>5.1</v>
      </c>
      <c r="L2849" s="26">
        <v>327.0</v>
      </c>
    </row>
    <row r="2850" ht="14.25" customHeight="1">
      <c r="A2850" s="8">
        <v>2046.0</v>
      </c>
      <c r="B2850" t="s">
        <v>3800</v>
      </c>
      <c r="C2850" s="25">
        <v>36805.0</v>
      </c>
      <c r="D2850" t="str">
        <f t="shared" si="1"/>
        <v>10</v>
      </c>
      <c r="E2850">
        <v>2000.0</v>
      </c>
      <c r="F2850" t="s">
        <v>999</v>
      </c>
      <c r="G2850" s="26">
        <v>6.36E7</v>
      </c>
      <c r="H2850" s="26">
        <v>1.9412993E7</v>
      </c>
      <c r="I2850" s="26" t="str">
        <f t="shared" si="2"/>
        <v>  (44,187,007)</v>
      </c>
      <c r="J2850" s="27" t="str">
        <f>VLOOKUP(A2850,Vlookup!$K$2:$N$4579,MATCH(Vlookup!N2849,Vlookup!K2849:N2849,0),0)</f>
        <v>  111 </v>
      </c>
      <c r="K2850">
        <v>4.8</v>
      </c>
      <c r="L2850" s="26">
        <v>147.0</v>
      </c>
    </row>
    <row r="2851" ht="14.25" customHeight="1">
      <c r="A2851" s="8">
        <v>2048.0</v>
      </c>
      <c r="B2851" t="s">
        <v>3801</v>
      </c>
      <c r="C2851" s="25">
        <v>36805.0</v>
      </c>
      <c r="D2851" t="str">
        <f t="shared" si="1"/>
        <v>10</v>
      </c>
      <c r="E2851">
        <v>2000.0</v>
      </c>
      <c r="F2851" t="s">
        <v>999</v>
      </c>
      <c r="G2851" s="26">
        <v>5.5E7</v>
      </c>
      <c r="H2851" s="26">
        <v>3.30444045E8</v>
      </c>
      <c r="I2851" s="26" t="str">
        <f t="shared" si="2"/>
        <v>  275,444,045 </v>
      </c>
      <c r="J2851" s="27" t="str">
        <f>VLOOKUP(A2851,Vlookup!$K$2:$N$4579,MATCH(Vlookup!N2850,Vlookup!K2850:N2850,0),0)</f>
        <v>  115 </v>
      </c>
      <c r="K2851">
        <v>6.6</v>
      </c>
      <c r="L2851" s="26">
        <v>1743.0</v>
      </c>
    </row>
    <row r="2852" ht="14.25" customHeight="1">
      <c r="A2852" s="8">
        <v>2055.0</v>
      </c>
      <c r="B2852" t="s">
        <v>3802</v>
      </c>
      <c r="C2852" s="25">
        <v>36800.0</v>
      </c>
      <c r="D2852" t="str">
        <f t="shared" si="1"/>
        <v>10</v>
      </c>
      <c r="E2852">
        <v>2000.0</v>
      </c>
      <c r="F2852" t="s">
        <v>1057</v>
      </c>
      <c r="G2852" s="26">
        <v>1.7E7</v>
      </c>
      <c r="H2852" s="26">
        <v>2.13525736E8</v>
      </c>
      <c r="I2852" s="26" t="str">
        <f t="shared" si="2"/>
        <v>  196,525,736 </v>
      </c>
      <c r="J2852" s="27" t="str">
        <f>VLOOKUP(A2852,Vlookup!$K$2:$N$4579,MATCH(Vlookup!N2851,Vlookup!K2851:N2851,0),0)</f>
        <v>  139 </v>
      </c>
      <c r="K2852">
        <v>7.2</v>
      </c>
      <c r="L2852" s="26">
        <v>949.0</v>
      </c>
    </row>
    <row r="2853" ht="14.25" customHeight="1">
      <c r="A2853" s="8">
        <v>2057.0</v>
      </c>
      <c r="B2853" t="s">
        <v>3803</v>
      </c>
      <c r="C2853" s="25">
        <v>36798.0</v>
      </c>
      <c r="D2853" t="str">
        <f t="shared" si="1"/>
        <v>9</v>
      </c>
      <c r="E2853">
        <v>2000.0</v>
      </c>
      <c r="F2853" t="s">
        <v>999</v>
      </c>
      <c r="G2853" s="26">
        <v>3.0E7</v>
      </c>
      <c r="H2853" s="26">
        <v>1.36706683E8</v>
      </c>
      <c r="I2853" s="26" t="str">
        <f t="shared" si="2"/>
        <v>  106,706,683 </v>
      </c>
      <c r="J2853" s="27" t="str">
        <f>VLOOKUP(A2853,Vlookup!$K$2:$N$4579,MATCH(Vlookup!N2852,Vlookup!K2852:N2852,0),0)</f>
        <v>  118 </v>
      </c>
      <c r="K2853">
        <v>7.4</v>
      </c>
      <c r="L2853" s="26">
        <v>835.0</v>
      </c>
    </row>
    <row r="2854" ht="14.25" customHeight="1">
      <c r="A2854" s="8">
        <v>2059.0</v>
      </c>
      <c r="B2854" t="s">
        <v>3804</v>
      </c>
      <c r="C2854" s="25">
        <v>36792.0</v>
      </c>
      <c r="D2854" t="str">
        <f t="shared" si="1"/>
        <v>9</v>
      </c>
      <c r="E2854">
        <v>2000.0</v>
      </c>
      <c r="F2854" t="s">
        <v>999</v>
      </c>
      <c r="G2854" s="26">
        <v>1.0E7</v>
      </c>
      <c r="H2854" s="26">
        <v>5164404.0</v>
      </c>
      <c r="I2854" s="26" t="str">
        <f t="shared" si="2"/>
        <v>  (4,835,596)</v>
      </c>
      <c r="J2854" s="27" t="str">
        <f>VLOOKUP(A2854,Vlookup!$K$2:$N$4579,MATCH(Vlookup!N2853,Vlookup!K2853:N2853,0),0)</f>
        <v>  131 </v>
      </c>
      <c r="K2854">
        <v>6.4</v>
      </c>
      <c r="L2854" s="26">
        <v>25.0</v>
      </c>
    </row>
    <row r="2855" ht="14.25" customHeight="1">
      <c r="A2855" s="8">
        <v>2062.0</v>
      </c>
      <c r="B2855" t="s">
        <v>3805</v>
      </c>
      <c r="C2855" s="25">
        <v>36788.0</v>
      </c>
      <c r="D2855" t="str">
        <f t="shared" si="1"/>
        <v>9</v>
      </c>
      <c r="E2855">
        <v>2000.0</v>
      </c>
      <c r="F2855" t="s">
        <v>999</v>
      </c>
      <c r="G2855" s="26">
        <v>1.4E7</v>
      </c>
      <c r="H2855" s="26">
        <v>3.8574362E7</v>
      </c>
      <c r="I2855" s="26" t="str">
        <f t="shared" si="2"/>
        <v>  24,574,362 </v>
      </c>
      <c r="J2855" s="27" t="str">
        <f>VLOOKUP(A2855,Vlookup!$K$2:$N$4579,MATCH(Vlookup!N2854,Vlookup!K2854:N2854,0),0)</f>
        <v>  111 </v>
      </c>
      <c r="K2855">
        <v>4.4</v>
      </c>
      <c r="L2855" s="26">
        <v>102.0</v>
      </c>
    </row>
    <row r="2856" ht="14.25" customHeight="1">
      <c r="A2856" s="8">
        <v>2064.0</v>
      </c>
      <c r="B2856" t="s">
        <v>3806</v>
      </c>
      <c r="C2856" s="25">
        <v>36784.0</v>
      </c>
      <c r="D2856" t="str">
        <f t="shared" si="1"/>
        <v>9</v>
      </c>
      <c r="E2856">
        <v>2000.0</v>
      </c>
      <c r="F2856" t="s">
        <v>999</v>
      </c>
      <c r="G2856" s="26">
        <v>6.0E7</v>
      </c>
      <c r="H2856" s="26">
        <v>4.7383689E7</v>
      </c>
      <c r="I2856" s="26" t="str">
        <f t="shared" si="2"/>
        <v>  (12,616,311)</v>
      </c>
      <c r="J2856" s="27" t="str">
        <f>VLOOKUP(A2856,Vlookup!$K$2:$N$4579,MATCH(Vlookup!N2855,Vlookup!K2855:N2855,0),0)</f>
        <v>  103 </v>
      </c>
      <c r="K2856">
        <v>7.4</v>
      </c>
      <c r="L2856" s="26">
        <v>807.0</v>
      </c>
    </row>
    <row r="2857" ht="14.25" customHeight="1">
      <c r="A2857" s="8">
        <v>2067.0</v>
      </c>
      <c r="B2857" t="s">
        <v>3807</v>
      </c>
      <c r="C2857" s="25">
        <v>36782.0</v>
      </c>
      <c r="D2857" t="str">
        <f t="shared" si="1"/>
        <v>9</v>
      </c>
      <c r="E2857">
        <v>2000.0</v>
      </c>
      <c r="F2857" t="s">
        <v>999</v>
      </c>
      <c r="G2857" s="26">
        <v>3.2E7</v>
      </c>
      <c r="H2857" s="26">
        <v>4.8814909E7</v>
      </c>
      <c r="I2857" s="26" t="str">
        <f t="shared" si="2"/>
        <v>  16,814,909 </v>
      </c>
      <c r="J2857" s="27" t="str">
        <f>VLOOKUP(A2857,Vlookup!$K$2:$N$4579,MATCH(Vlookup!N2856,Vlookup!K2856:N2856,0),0)</f>
        <v>  114 </v>
      </c>
      <c r="K2857">
        <v>7.0</v>
      </c>
      <c r="L2857" s="26">
        <v>556.0</v>
      </c>
    </row>
    <row r="2858" ht="14.25" customHeight="1">
      <c r="A2858" s="8">
        <v>2069.0</v>
      </c>
      <c r="B2858" t="s">
        <v>3808</v>
      </c>
      <c r="C2858" s="25">
        <v>36778.0</v>
      </c>
      <c r="D2858" t="str">
        <f t="shared" si="1"/>
        <v>9</v>
      </c>
      <c r="E2858">
        <v>2000.0</v>
      </c>
      <c r="F2858" t="s">
        <v>1168</v>
      </c>
      <c r="G2858" s="26">
        <v>1.2E7</v>
      </c>
      <c r="H2858" s="26">
        <v>1.525E7</v>
      </c>
      <c r="I2858" s="26" t="str">
        <f t="shared" si="2"/>
        <v>  3,250,000 </v>
      </c>
      <c r="J2858" s="27" t="str">
        <f>VLOOKUP(A2858,Vlookup!$K$2:$N$4579,MATCH(Vlookup!N2857,Vlookup!K2857:N2857,0),0)</f>
        <v>  98 </v>
      </c>
      <c r="K2858">
        <v>6.8</v>
      </c>
      <c r="L2858" s="26">
        <v>107.0</v>
      </c>
    </row>
    <row r="2859" ht="14.25" customHeight="1">
      <c r="A2859" s="8">
        <v>2071.0</v>
      </c>
      <c r="B2859" t="s">
        <v>3809</v>
      </c>
      <c r="C2859" s="25">
        <v>36777.0</v>
      </c>
      <c r="D2859" t="str">
        <f t="shared" si="1"/>
        <v>9</v>
      </c>
      <c r="E2859">
        <v>2000.0</v>
      </c>
      <c r="F2859" t="s">
        <v>999</v>
      </c>
      <c r="G2859" s="26">
        <v>8500000.0</v>
      </c>
      <c r="H2859" s="26">
        <v>1.9125401E7</v>
      </c>
      <c r="I2859" s="26" t="str">
        <f t="shared" si="2"/>
        <v>  10,625,401 </v>
      </c>
      <c r="J2859" s="27" t="str">
        <f>VLOOKUP(A2859,Vlookup!$K$2:$N$4579,MATCH(Vlookup!N2858,Vlookup!K2858:N2858,0),0)</f>
        <v>  98 </v>
      </c>
      <c r="K2859">
        <v>6.4</v>
      </c>
      <c r="L2859" s="26">
        <v>106.0</v>
      </c>
    </row>
    <row r="2860" ht="14.25" customHeight="1">
      <c r="A2860" s="8">
        <v>2074.0</v>
      </c>
      <c r="B2860" t="s">
        <v>3810</v>
      </c>
      <c r="C2860" s="25">
        <v>36770.0</v>
      </c>
      <c r="D2860" t="str">
        <f t="shared" si="1"/>
        <v>9</v>
      </c>
      <c r="E2860">
        <v>2000.0</v>
      </c>
      <c r="F2860" t="s">
        <v>999</v>
      </c>
      <c r="G2860" s="26">
        <v>2.5E7</v>
      </c>
      <c r="H2860" s="26">
        <v>1.5843608E7</v>
      </c>
      <c r="I2860" s="26" t="str">
        <f t="shared" si="2"/>
        <v>  (9,156,392)</v>
      </c>
      <c r="J2860" s="27" t="str">
        <f>VLOOKUP(A2860,Vlookup!$K$2:$N$4579,MATCH(Vlookup!N2859,Vlookup!K2859:N2859,0),0)</f>
        <v>  92 </v>
      </c>
      <c r="K2860">
        <v>4.4</v>
      </c>
      <c r="L2860" s="26">
        <v>107.0</v>
      </c>
    </row>
    <row r="2861" ht="14.25" customHeight="1">
      <c r="A2861" s="8">
        <v>2080.0</v>
      </c>
      <c r="B2861" t="s">
        <v>3811</v>
      </c>
      <c r="C2861" s="25">
        <v>36770.0</v>
      </c>
      <c r="D2861" t="str">
        <f t="shared" si="1"/>
        <v>9</v>
      </c>
      <c r="E2861">
        <v>2000.0</v>
      </c>
      <c r="F2861" t="s">
        <v>999</v>
      </c>
      <c r="G2861" s="26">
        <v>1.0E7</v>
      </c>
      <c r="H2861" s="26">
        <v>8.3557872E7</v>
      </c>
      <c r="I2861" s="26" t="str">
        <f t="shared" si="2"/>
        <v>  73,557,872 </v>
      </c>
      <c r="J2861" s="27" t="str">
        <f>VLOOKUP(A2861,Vlookup!$K$2:$N$4579,MATCH(Vlookup!N2860,Vlookup!K2860:N2860,0),0)</f>
        <v>  107 </v>
      </c>
      <c r="K2861">
        <v>7.7</v>
      </c>
      <c r="L2861" s="26">
        <v>2953.0</v>
      </c>
    </row>
    <row r="2862" ht="14.25" customHeight="1">
      <c r="A2862" s="8">
        <v>2082.0</v>
      </c>
      <c r="B2862" t="s">
        <v>3812</v>
      </c>
      <c r="C2862" s="25">
        <v>36768.0</v>
      </c>
      <c r="D2862" t="str">
        <f t="shared" si="1"/>
        <v>8</v>
      </c>
      <c r="E2862">
        <v>2000.0</v>
      </c>
      <c r="F2862" t="s">
        <v>999</v>
      </c>
      <c r="G2862" s="26">
        <v>2.6E7</v>
      </c>
      <c r="H2862" s="26">
        <v>7.1868327E7</v>
      </c>
      <c r="I2862" s="26" t="str">
        <f t="shared" si="2"/>
        <v>  45,868,327 </v>
      </c>
      <c r="J2862" s="27" t="str">
        <f>VLOOKUP(A2862,Vlookup!$K$2:$N$4579,MATCH(Vlookup!N2861,Vlookup!K2861:N2861,0),0)</f>
        <v>  109 </v>
      </c>
      <c r="K2862">
        <v>7.3</v>
      </c>
      <c r="L2862" s="26">
        <v>1144.0</v>
      </c>
    </row>
    <row r="2863" ht="14.25" customHeight="1">
      <c r="A2863" s="8">
        <v>2085.0</v>
      </c>
      <c r="B2863" t="s">
        <v>3813</v>
      </c>
      <c r="C2863" s="25">
        <v>36763.0</v>
      </c>
      <c r="D2863" t="str">
        <f t="shared" si="1"/>
        <v>8</v>
      </c>
      <c r="E2863">
        <v>2000.0</v>
      </c>
      <c r="F2863" t="s">
        <v>999</v>
      </c>
      <c r="G2863" s="26">
        <v>2.8E7</v>
      </c>
      <c r="H2863" s="26">
        <v>9.0449929E7</v>
      </c>
      <c r="I2863" s="26" t="str">
        <f t="shared" si="2"/>
        <v>  62,449,929 </v>
      </c>
      <c r="J2863" s="27" t="str">
        <f>VLOOKUP(A2863,Vlookup!$K$2:$N$4579,MATCH(Vlookup!N2862,Vlookup!K2862:N2862,0),0)</f>
        <v>  115 </v>
      </c>
      <c r="K2863">
        <v>5.8</v>
      </c>
      <c r="L2863" s="26">
        <v>574.0</v>
      </c>
    </row>
    <row r="2864" ht="14.25" customHeight="1">
      <c r="A2864" s="8">
        <v>2086.0</v>
      </c>
      <c r="B2864" t="s">
        <v>3814</v>
      </c>
      <c r="C2864" s="25">
        <v>36761.0</v>
      </c>
      <c r="D2864" t="str">
        <f t="shared" si="1"/>
        <v>8</v>
      </c>
      <c r="E2864">
        <v>2000.0</v>
      </c>
      <c r="F2864" t="s">
        <v>999</v>
      </c>
      <c r="G2864" s="26">
        <v>4.0E7</v>
      </c>
      <c r="H2864" s="26">
        <v>3.0199105E7</v>
      </c>
      <c r="I2864" s="26" t="str">
        <f t="shared" si="2"/>
        <v>  (9,800,895)</v>
      </c>
      <c r="J2864" s="27" t="str">
        <f>VLOOKUP(A2864,Vlookup!$K$2:$N$4579,MATCH(Vlookup!N2863,Vlookup!K2863:N2863,0),0)</f>
        <v>  90 </v>
      </c>
      <c r="K2864">
        <v>5.6</v>
      </c>
      <c r="L2864" s="26">
        <v>136.0</v>
      </c>
    </row>
    <row r="2865" ht="14.25" customHeight="1">
      <c r="A2865" s="8">
        <v>2088.0</v>
      </c>
      <c r="B2865" t="s">
        <v>3815</v>
      </c>
      <c r="C2865" s="25">
        <v>36755.0</v>
      </c>
      <c r="D2865" t="str">
        <f t="shared" si="1"/>
        <v>8</v>
      </c>
      <c r="E2865">
        <v>2000.0</v>
      </c>
      <c r="F2865" t="s">
        <v>999</v>
      </c>
      <c r="G2865" s="26">
        <v>3.3E7</v>
      </c>
      <c r="H2865" s="26">
        <v>1.04155843E8</v>
      </c>
      <c r="I2865" s="26" t="str">
        <f t="shared" si="2"/>
        <v>  71,155,843 </v>
      </c>
      <c r="J2865" s="27" t="str">
        <f>VLOOKUP(A2865,Vlookup!$K$2:$N$4579,MATCH(Vlookup!N2864,Vlookup!K2864:N2864,0),0)</f>
        <v>  100 </v>
      </c>
      <c r="K2865">
        <v>6.0</v>
      </c>
      <c r="L2865" s="26">
        <v>442.0</v>
      </c>
    </row>
    <row r="2866" ht="14.25" customHeight="1">
      <c r="A2866" s="8">
        <v>2099.0</v>
      </c>
      <c r="B2866" t="s">
        <v>3816</v>
      </c>
      <c r="C2866" s="25">
        <v>36755.0</v>
      </c>
      <c r="D2866" t="str">
        <f t="shared" si="1"/>
        <v>8</v>
      </c>
      <c r="E2866">
        <v>2000.0</v>
      </c>
      <c r="F2866" t="s">
        <v>2007</v>
      </c>
      <c r="G2866" s="26">
        <v>1900000.0</v>
      </c>
      <c r="H2866" s="26">
        <v>2070806.0</v>
      </c>
      <c r="I2866" s="26" t="str">
        <f t="shared" si="2"/>
        <v>  170,806 </v>
      </c>
      <c r="J2866" s="27" t="str">
        <f>VLOOKUP(A2866,Vlookup!$K$2:$N$4579,MATCH(Vlookup!N2865,Vlookup!K2865:N2865,0),0)</f>
        <v>  106 </v>
      </c>
      <c r="K2866">
        <v>6.5</v>
      </c>
      <c r="L2866" s="26">
        <v>14.0</v>
      </c>
    </row>
    <row r="2867" ht="14.25" customHeight="1">
      <c r="A2867" s="8">
        <v>2100.0</v>
      </c>
      <c r="B2867" t="s">
        <v>3817</v>
      </c>
      <c r="C2867" s="25">
        <v>36742.0</v>
      </c>
      <c r="D2867" t="str">
        <f t="shared" si="1"/>
        <v>8</v>
      </c>
      <c r="E2867">
        <v>2000.0</v>
      </c>
      <c r="F2867" t="s">
        <v>999</v>
      </c>
      <c r="G2867" s="26">
        <v>9.5E7</v>
      </c>
      <c r="H2867" s="26">
        <v>1.90213455E8</v>
      </c>
      <c r="I2867" s="26" t="str">
        <f t="shared" si="2"/>
        <v>  95,213,455 </v>
      </c>
      <c r="J2867" s="27" t="str">
        <f>VLOOKUP(A2867,Vlookup!$K$2:$N$4579,MATCH(Vlookup!N2866,Vlookup!K2866:N2866,0),0)</f>
        <v>  131 </v>
      </c>
      <c r="K2867">
        <v>5.6</v>
      </c>
      <c r="L2867" s="26">
        <v>645.0</v>
      </c>
    </row>
    <row r="2868" ht="14.25" customHeight="1">
      <c r="A2868" s="8">
        <v>2103.0</v>
      </c>
      <c r="B2868" t="s">
        <v>3818</v>
      </c>
      <c r="C2868" s="25">
        <v>36738.0</v>
      </c>
      <c r="D2868" t="str">
        <f t="shared" si="1"/>
        <v>7</v>
      </c>
      <c r="E2868">
        <v>2000.0</v>
      </c>
      <c r="F2868" t="s">
        <v>999</v>
      </c>
      <c r="G2868" s="26">
        <v>6.5E7</v>
      </c>
      <c r="H2868" s="26">
        <v>1.28884132E8</v>
      </c>
      <c r="I2868" s="26" t="str">
        <f t="shared" si="2"/>
        <v>  63,884,132 </v>
      </c>
      <c r="J2868" s="27" t="str">
        <f>VLOOKUP(A2868,Vlookup!$K$2:$N$4579,MATCH(Vlookup!N2867,Vlookup!K2867:N2867,0),0)</f>
        <v>  99 </v>
      </c>
      <c r="K2868">
        <v>6.3</v>
      </c>
      <c r="L2868" s="26">
        <v>407.0</v>
      </c>
    </row>
    <row r="2869" ht="14.25" customHeight="1">
      <c r="A2869" s="8">
        <v>2105.0</v>
      </c>
      <c r="B2869" t="s">
        <v>3819</v>
      </c>
      <c r="C2869" s="25">
        <v>36737.0</v>
      </c>
      <c r="D2869" t="str">
        <f t="shared" si="1"/>
        <v>7</v>
      </c>
      <c r="E2869">
        <v>2000.0</v>
      </c>
      <c r="F2869" t="s">
        <v>999</v>
      </c>
      <c r="G2869" s="26">
        <v>4.5E7</v>
      </c>
      <c r="H2869" s="26">
        <v>1.13916474E8</v>
      </c>
      <c r="I2869" s="26" t="str">
        <f t="shared" si="2"/>
        <v>  68,916,474 </v>
      </c>
      <c r="J2869" s="27" t="str">
        <f>VLOOKUP(A2869,Vlookup!$K$2:$N$4579,MATCH(Vlookup!N2868,Vlookup!K2868:N2868,0),0)</f>
        <v>  95 </v>
      </c>
      <c r="K2869">
        <v>5.8</v>
      </c>
      <c r="L2869" s="26">
        <v>590.0</v>
      </c>
    </row>
    <row r="2870" ht="14.25" customHeight="1">
      <c r="A2870" s="8">
        <v>2109.0</v>
      </c>
      <c r="B2870" t="s">
        <v>3820</v>
      </c>
      <c r="C2870" s="25">
        <v>36734.0</v>
      </c>
      <c r="D2870" t="str">
        <f t="shared" si="1"/>
        <v>7</v>
      </c>
      <c r="E2870">
        <v>2000.0</v>
      </c>
      <c r="F2870" t="s">
        <v>999</v>
      </c>
      <c r="G2870" s="26">
        <v>8.4E7</v>
      </c>
      <c r="H2870" s="26">
        <v>1.23307945E8</v>
      </c>
      <c r="I2870" s="26" t="str">
        <f t="shared" si="2"/>
        <v>  39,307,945 </v>
      </c>
      <c r="J2870" s="27" t="str">
        <f>VLOOKUP(A2870,Vlookup!$K$2:$N$4579,MATCH(Vlookup!N2869,Vlookup!K2869:N2869,0),0)</f>
        <v>  98 </v>
      </c>
      <c r="K2870">
        <v>4.7</v>
      </c>
      <c r="L2870" s="26">
        <v>338.0</v>
      </c>
    </row>
    <row r="2871" ht="14.25" customHeight="1">
      <c r="A2871" s="8">
        <v>2112.0</v>
      </c>
      <c r="B2871" t="s">
        <v>3821</v>
      </c>
      <c r="C2871" s="25">
        <v>36728.0</v>
      </c>
      <c r="D2871" t="str">
        <f t="shared" si="1"/>
        <v>7</v>
      </c>
      <c r="E2871">
        <v>2000.0</v>
      </c>
      <c r="F2871" t="s">
        <v>999</v>
      </c>
      <c r="G2871" s="26">
        <v>1.0E8</v>
      </c>
      <c r="H2871" s="26">
        <v>1.55464351E8</v>
      </c>
      <c r="I2871" s="26" t="str">
        <f t="shared" si="2"/>
        <v>  55,464,351 </v>
      </c>
      <c r="J2871" s="27" t="str">
        <f>VLOOKUP(A2871,Vlookup!$K$2:$N$4579,MATCH(Vlookup!N2870,Vlookup!K2870:N2870,0),0)</f>
        <v>  100 </v>
      </c>
      <c r="K2871">
        <v>6.3</v>
      </c>
      <c r="L2871" s="26">
        <v>504.0</v>
      </c>
    </row>
    <row r="2872" ht="14.25" customHeight="1">
      <c r="A2872" s="8">
        <v>2114.0</v>
      </c>
      <c r="B2872" t="s">
        <v>3822</v>
      </c>
      <c r="C2872" s="25">
        <v>36726.0</v>
      </c>
      <c r="D2872" t="str">
        <f t="shared" si="1"/>
        <v>7</v>
      </c>
      <c r="E2872">
        <v>2000.0</v>
      </c>
      <c r="F2872" t="s">
        <v>999</v>
      </c>
      <c r="G2872" s="26">
        <v>1.5E7</v>
      </c>
      <c r="H2872" s="26">
        <v>5217498.0</v>
      </c>
      <c r="I2872" s="26" t="str">
        <f t="shared" si="2"/>
        <v>  (9,782,502)</v>
      </c>
      <c r="J2872" s="27" t="str">
        <f>VLOOKUP(A2872,Vlookup!$K$2:$N$4579,MATCH(Vlookup!N2871,Vlookup!K2871:N2871,0),0)</f>
        <v>  106 </v>
      </c>
      <c r="K2872">
        <v>4.7</v>
      </c>
      <c r="L2872" s="26">
        <v>15.0</v>
      </c>
    </row>
    <row r="2873" ht="14.25" customHeight="1">
      <c r="A2873" s="8">
        <v>2116.0</v>
      </c>
      <c r="B2873" t="s">
        <v>3823</v>
      </c>
      <c r="C2873" s="25">
        <v>36720.0</v>
      </c>
      <c r="D2873" t="str">
        <f t="shared" si="1"/>
        <v>7</v>
      </c>
      <c r="E2873">
        <v>2000.0</v>
      </c>
      <c r="F2873" t="s">
        <v>999</v>
      </c>
      <c r="G2873" s="26">
        <v>7.5E7</v>
      </c>
      <c r="H2873" s="26">
        <v>2.96339527E8</v>
      </c>
      <c r="I2873" s="26" t="str">
        <f t="shared" si="2"/>
        <v>  221,339,527 </v>
      </c>
      <c r="J2873" s="27" t="str">
        <f>VLOOKUP(A2873,Vlookup!$K$2:$N$4579,MATCH(Vlookup!N2872,Vlookup!K2872:N2872,0),0)</f>
        <v>  105 </v>
      </c>
      <c r="K2873">
        <v>6.8</v>
      </c>
      <c r="L2873" s="26">
        <v>4172.0</v>
      </c>
    </row>
    <row r="2874" ht="14.25" customHeight="1">
      <c r="A2874" s="8">
        <v>2118.0</v>
      </c>
      <c r="B2874" t="s">
        <v>3824</v>
      </c>
      <c r="C2874" s="25">
        <v>36715.0</v>
      </c>
      <c r="D2874" t="str">
        <f t="shared" si="1"/>
        <v>7</v>
      </c>
      <c r="E2874">
        <v>2000.0</v>
      </c>
      <c r="F2874" t="s">
        <v>1168</v>
      </c>
      <c r="G2874" s="26">
        <v>1.6E7</v>
      </c>
      <c r="H2874" s="26">
        <v>6.8411275E7</v>
      </c>
      <c r="I2874" s="26" t="str">
        <f t="shared" si="2"/>
        <v>  52,411,275 </v>
      </c>
      <c r="J2874" s="27" t="str">
        <f>VLOOKUP(A2874,Vlookup!$K$2:$N$4579,MATCH(Vlookup!N2873,Vlookup!K2873:N2873,0),0)</f>
        <v>  138 </v>
      </c>
      <c r="K2874">
        <v>6.0</v>
      </c>
      <c r="L2874" s="26">
        <v>144.0</v>
      </c>
    </row>
    <row r="2875" ht="14.25" customHeight="1">
      <c r="A2875" s="8">
        <v>2119.0</v>
      </c>
      <c r="B2875" t="s">
        <v>3825</v>
      </c>
      <c r="C2875" s="25">
        <v>36714.0</v>
      </c>
      <c r="D2875" t="str">
        <f t="shared" si="1"/>
        <v>7</v>
      </c>
      <c r="E2875">
        <v>2000.0</v>
      </c>
      <c r="F2875" t="s">
        <v>999</v>
      </c>
      <c r="G2875" s="26">
        <v>6.5E7</v>
      </c>
      <c r="H2875" s="26">
        <v>6.97E7</v>
      </c>
      <c r="I2875" s="26" t="str">
        <f t="shared" si="2"/>
        <v>  4,700,000 </v>
      </c>
      <c r="J2875" s="27" t="str">
        <f>VLOOKUP(A2875,Vlookup!$K$2:$N$4579,MATCH(Vlookup!N2874,Vlookup!K2874:N2874,0),0)</f>
        <v>  107 </v>
      </c>
      <c r="K2875">
        <v>6.0</v>
      </c>
      <c r="L2875" s="26">
        <v>242.0</v>
      </c>
    </row>
    <row r="2876" ht="14.25" customHeight="1">
      <c r="A2876" s="8">
        <v>2122.0</v>
      </c>
      <c r="B2876" t="s">
        <v>3826</v>
      </c>
      <c r="C2876" s="25">
        <v>36714.0</v>
      </c>
      <c r="D2876" t="str">
        <f t="shared" si="1"/>
        <v>7</v>
      </c>
      <c r="E2876">
        <v>2000.0</v>
      </c>
      <c r="F2876" t="s">
        <v>999</v>
      </c>
      <c r="G2876" s="26">
        <v>1.9E7</v>
      </c>
      <c r="H2876" s="26">
        <v>2.78019771E8</v>
      </c>
      <c r="I2876" s="26" t="str">
        <f t="shared" si="2"/>
        <v>  259,019,771 </v>
      </c>
      <c r="J2876" s="27" t="str">
        <f>VLOOKUP(A2876,Vlookup!$K$2:$N$4579,MATCH(Vlookup!N2875,Vlookup!K2875:N2875,0),0)</f>
        <v>  98 </v>
      </c>
      <c r="K2876">
        <v>6.0</v>
      </c>
      <c r="L2876" s="26">
        <v>1468.0</v>
      </c>
    </row>
    <row r="2877" ht="14.25" customHeight="1">
      <c r="A2877" s="8">
        <v>2123.0</v>
      </c>
      <c r="B2877" t="s">
        <v>3827</v>
      </c>
      <c r="C2877" s="25">
        <v>36707.0</v>
      </c>
      <c r="D2877" t="str">
        <f t="shared" si="1"/>
        <v>6</v>
      </c>
      <c r="E2877">
        <v>2000.0</v>
      </c>
      <c r="F2877" t="s">
        <v>999</v>
      </c>
      <c r="G2877" s="26">
        <v>7.6E7</v>
      </c>
      <c r="H2877" s="26">
        <v>3.513482E7</v>
      </c>
      <c r="I2877" s="26" t="str">
        <f t="shared" si="2"/>
        <v>  (40,865,180)</v>
      </c>
      <c r="J2877" s="27" t="str">
        <f>VLOOKUP(A2877,Vlookup!$K$2:$N$4579,MATCH(Vlookup!N2876,Vlookup!K2876:N2876,0),0)</f>
        <v>  116 </v>
      </c>
      <c r="K2877">
        <v>3.9</v>
      </c>
      <c r="L2877" s="26">
        <v>89.0</v>
      </c>
    </row>
    <row r="2878" ht="14.25" customHeight="1">
      <c r="A2878" s="8">
        <v>2124.0</v>
      </c>
      <c r="B2878" t="s">
        <v>3828</v>
      </c>
      <c r="C2878" s="25">
        <v>36705.0</v>
      </c>
      <c r="D2878" t="str">
        <f t="shared" si="1"/>
        <v>6</v>
      </c>
      <c r="E2878">
        <v>2000.0</v>
      </c>
      <c r="F2878" t="s">
        <v>999</v>
      </c>
      <c r="G2878" s="26">
        <v>1.1E8</v>
      </c>
      <c r="H2878" s="26">
        <v>2.15294342E8</v>
      </c>
      <c r="I2878" s="26" t="str">
        <f t="shared" si="2"/>
        <v>  105,294,342 </v>
      </c>
      <c r="J2878" s="27" t="str">
        <f>VLOOKUP(A2878,Vlookup!$K$2:$N$4579,MATCH(Vlookup!N2877,Vlookup!K2877:N2877,0),0)</f>
        <v>  121 </v>
      </c>
      <c r="K2878">
        <v>6.8</v>
      </c>
      <c r="L2878" s="26">
        <v>1130.0</v>
      </c>
    </row>
    <row r="2879" ht="14.25" customHeight="1">
      <c r="A2879" s="8">
        <v>2133.0</v>
      </c>
      <c r="B2879" t="s">
        <v>3829</v>
      </c>
      <c r="C2879" s="25">
        <v>36699.0</v>
      </c>
      <c r="D2879" t="str">
        <f t="shared" si="1"/>
        <v>6</v>
      </c>
      <c r="E2879">
        <v>2000.0</v>
      </c>
      <c r="F2879" t="s">
        <v>999</v>
      </c>
      <c r="G2879" s="26">
        <v>5.1E7</v>
      </c>
      <c r="H2879" s="26">
        <v>1.49270999E8</v>
      </c>
      <c r="I2879" s="26" t="str">
        <f t="shared" si="2"/>
        <v>  98,270,999 </v>
      </c>
      <c r="J2879" s="27" t="str">
        <f>VLOOKUP(A2879,Vlookup!$K$2:$N$4579,MATCH(Vlookup!N2878,Vlookup!K2878:N2878,0),0)</f>
        <v>  130 </v>
      </c>
      <c r="K2879">
        <v>6.1</v>
      </c>
      <c r="L2879" s="26">
        <v>956.0</v>
      </c>
    </row>
    <row r="2880" ht="14.25" customHeight="1">
      <c r="A2880" s="8">
        <v>2135.0</v>
      </c>
      <c r="B2880" t="s">
        <v>3830</v>
      </c>
      <c r="C2880" s="25">
        <v>36698.0</v>
      </c>
      <c r="D2880" t="str">
        <f t="shared" si="1"/>
        <v>6</v>
      </c>
      <c r="E2880">
        <v>2000.0</v>
      </c>
      <c r="F2880" t="s">
        <v>999</v>
      </c>
      <c r="G2880" s="26">
        <v>4.5E7</v>
      </c>
      <c r="H2880" s="26">
        <v>2.24834564E8</v>
      </c>
      <c r="I2880" s="26" t="str">
        <f t="shared" si="2"/>
        <v>  179,834,564 </v>
      </c>
      <c r="J2880" s="27" t="str">
        <f>VLOOKUP(A2880,Vlookup!$K$2:$N$4579,MATCH(Vlookup!N2879,Vlookup!K2879:N2879,0),0)</f>
        <v>  96 </v>
      </c>
      <c r="K2880">
        <v>6.5</v>
      </c>
      <c r="L2880" s="26">
        <v>1190.0</v>
      </c>
    </row>
    <row r="2881" ht="14.25" customHeight="1">
      <c r="A2881" s="8">
        <v>2140.0</v>
      </c>
      <c r="B2881" t="s">
        <v>3831</v>
      </c>
      <c r="C2881" s="25">
        <v>36693.0</v>
      </c>
      <c r="D2881" t="str">
        <f t="shared" si="1"/>
        <v>6</v>
      </c>
      <c r="E2881">
        <v>2000.0</v>
      </c>
      <c r="F2881" t="s">
        <v>999</v>
      </c>
      <c r="G2881" s="26">
        <v>7.5E7</v>
      </c>
      <c r="H2881" s="26">
        <v>3.6754634E7</v>
      </c>
      <c r="I2881" s="26" t="str">
        <f t="shared" si="2"/>
        <v>  (38,245,366)</v>
      </c>
      <c r="J2881" s="27" t="str">
        <f>VLOOKUP(A2881,Vlookup!$K$2:$N$4579,MATCH(Vlookup!N2880,Vlookup!K2880:N2880,0),0)</f>
        <v>  98 </v>
      </c>
      <c r="K2881">
        <v>6.3</v>
      </c>
      <c r="L2881" s="26">
        <v>320.0</v>
      </c>
    </row>
    <row r="2882" ht="14.25" customHeight="1">
      <c r="A2882" s="8">
        <v>2142.0</v>
      </c>
      <c r="B2882" t="s">
        <v>3832</v>
      </c>
      <c r="C2882" s="25">
        <v>36693.0</v>
      </c>
      <c r="D2882" t="str">
        <f t="shared" si="1"/>
        <v>6</v>
      </c>
      <c r="E2882">
        <v>2000.0</v>
      </c>
      <c r="F2882" t="s">
        <v>999</v>
      </c>
      <c r="G2882" s="26">
        <v>1.6E7</v>
      </c>
      <c r="H2882" s="26">
        <v>2.0627372E7</v>
      </c>
      <c r="I2882" s="26" t="str">
        <f t="shared" si="2"/>
        <v>  4,627,372 </v>
      </c>
      <c r="J2882" s="27" t="str">
        <f>VLOOKUP(A2882,Vlookup!$K$2:$N$4579,MATCH(Vlookup!N2881,Vlookup!K2881:N2881,0),0)</f>
        <v>  104 </v>
      </c>
      <c r="K2882">
        <v>5.4</v>
      </c>
      <c r="L2882" s="26">
        <v>107.0</v>
      </c>
    </row>
    <row r="2883" ht="14.25" customHeight="1">
      <c r="A2883" s="8">
        <v>2148.0</v>
      </c>
      <c r="B2883" t="s">
        <v>3833</v>
      </c>
      <c r="C2883" s="25">
        <v>36693.0</v>
      </c>
      <c r="D2883" t="str">
        <f t="shared" si="1"/>
        <v>6</v>
      </c>
      <c r="E2883">
        <v>2000.0</v>
      </c>
      <c r="F2883" t="s">
        <v>1063</v>
      </c>
      <c r="G2883" s="26">
        <v>2000000.0</v>
      </c>
      <c r="H2883" s="26">
        <v>2.0908467E7</v>
      </c>
      <c r="I2883" s="26" t="str">
        <f t="shared" si="2"/>
        <v>  18,908,467 </v>
      </c>
      <c r="J2883" s="27" t="str">
        <f>VLOOKUP(A2883,Vlookup!$K$2:$N$4579,MATCH(Vlookup!N2882,Vlookup!K2882:N2882,0),0)</f>
        <v>  127 </v>
      </c>
      <c r="K2883">
        <v>7.6</v>
      </c>
      <c r="L2883" s="26">
        <v>537.0</v>
      </c>
    </row>
    <row r="2884" ht="14.25" customHeight="1">
      <c r="A2884" s="8">
        <v>2149.0</v>
      </c>
      <c r="B2884" t="s">
        <v>3834</v>
      </c>
      <c r="C2884" s="25">
        <v>36692.0</v>
      </c>
      <c r="D2884" t="str">
        <f t="shared" si="1"/>
        <v>6</v>
      </c>
      <c r="E2884">
        <v>2000.0</v>
      </c>
      <c r="F2884" t="s">
        <v>999</v>
      </c>
      <c r="G2884" s="26">
        <v>4.6E7</v>
      </c>
      <c r="H2884" s="26">
        <v>1.07196498E8</v>
      </c>
      <c r="I2884" s="26" t="str">
        <f t="shared" si="2"/>
        <v>  61,196,498 </v>
      </c>
      <c r="J2884" s="27" t="str">
        <f>VLOOKUP(A2884,Vlookup!$K$2:$N$4579,MATCH(Vlookup!N2883,Vlookup!K2883:N2883,0),0)</f>
        <v>  101 </v>
      </c>
      <c r="K2884">
        <v>5.5</v>
      </c>
      <c r="L2884" s="26">
        <v>316.0</v>
      </c>
    </row>
    <row r="2885" ht="14.25" customHeight="1">
      <c r="A2885" s="8">
        <v>2155.0</v>
      </c>
      <c r="B2885" t="s">
        <v>3835</v>
      </c>
      <c r="C2885" s="25">
        <v>36686.0</v>
      </c>
      <c r="D2885" t="str">
        <f t="shared" si="1"/>
        <v>6</v>
      </c>
      <c r="E2885">
        <v>2000.0</v>
      </c>
      <c r="F2885" t="s">
        <v>999</v>
      </c>
      <c r="G2885" s="26">
        <v>9.0E7</v>
      </c>
      <c r="H2885" s="26">
        <v>2.37202299E8</v>
      </c>
      <c r="I2885" s="26" t="str">
        <f t="shared" si="2"/>
        <v>  147,202,299 </v>
      </c>
      <c r="J2885" s="27" t="str">
        <f>VLOOKUP(A2885,Vlookup!$K$2:$N$4579,MATCH(Vlookup!N2884,Vlookup!K2884:N2884,0),0)</f>
        <v>  124 </v>
      </c>
      <c r="K2885">
        <v>6.1</v>
      </c>
      <c r="L2885" s="26">
        <v>1511.0</v>
      </c>
    </row>
    <row r="2886" ht="14.25" customHeight="1">
      <c r="A2886" s="8">
        <v>2157.0</v>
      </c>
      <c r="B2886" t="s">
        <v>3836</v>
      </c>
      <c r="C2886" s="25">
        <v>36686.0</v>
      </c>
      <c r="D2886" t="str">
        <f t="shared" si="1"/>
        <v>6</v>
      </c>
      <c r="E2886">
        <v>2000.0</v>
      </c>
      <c r="F2886" t="s">
        <v>1074</v>
      </c>
      <c r="G2886" s="26">
        <v>6900000.0</v>
      </c>
      <c r="H2886" s="26">
        <v>1.5E7</v>
      </c>
      <c r="I2886" s="26" t="str">
        <f t="shared" si="2"/>
        <v>  8,100,000 </v>
      </c>
      <c r="J2886" s="27" t="str">
        <f>VLOOKUP(A2886,Vlookup!$K$2:$N$4579,MATCH(Vlookup!N2885,Vlookup!K2885:N2885,0),0)</f>
        <v>  130 </v>
      </c>
      <c r="K2886">
        <v>6.0</v>
      </c>
      <c r="L2886" s="26">
        <v>15.0</v>
      </c>
    </row>
    <row r="2887" ht="14.25" customHeight="1">
      <c r="A2887" s="8">
        <v>2160.0</v>
      </c>
      <c r="B2887" t="s">
        <v>3837</v>
      </c>
      <c r="C2887" s="25">
        <v>36677.0</v>
      </c>
      <c r="D2887" t="str">
        <f t="shared" si="1"/>
        <v>5</v>
      </c>
      <c r="E2887">
        <v>2000.0</v>
      </c>
      <c r="F2887" t="s">
        <v>999</v>
      </c>
      <c r="G2887" s="26">
        <v>3.0E7</v>
      </c>
      <c r="H2887" s="26">
        <v>1.73959438E8</v>
      </c>
      <c r="I2887" s="26" t="str">
        <f t="shared" si="2"/>
        <v>  143,959,438 </v>
      </c>
      <c r="J2887" s="27" t="str">
        <f>VLOOKUP(A2887,Vlookup!$K$2:$N$4579,MATCH(Vlookup!N2886,Vlookup!K2886:N2886,0),0)</f>
        <v>  105 </v>
      </c>
      <c r="K2887">
        <v>5.6</v>
      </c>
      <c r="L2887" s="26">
        <v>514.0</v>
      </c>
    </row>
    <row r="2888" ht="14.25" customHeight="1">
      <c r="A2888" s="8">
        <v>2161.0</v>
      </c>
      <c r="B2888" t="s">
        <v>3838</v>
      </c>
      <c r="C2888" s="25">
        <v>36672.0</v>
      </c>
      <c r="D2888" t="str">
        <f t="shared" si="1"/>
        <v>5</v>
      </c>
      <c r="E2888">
        <v>2000.0</v>
      </c>
      <c r="F2888" t="s">
        <v>999</v>
      </c>
      <c r="G2888" s="26">
        <v>5.5E7</v>
      </c>
      <c r="H2888" s="26">
        <v>5.6932305E7</v>
      </c>
      <c r="I2888" s="26" t="str">
        <f t="shared" si="2"/>
        <v>  1,932,305 </v>
      </c>
      <c r="J2888" s="27" t="str">
        <f>VLOOKUP(A2888,Vlookup!$K$2:$N$4579,MATCH(Vlookup!N2887,Vlookup!K2887:N2887,0),0)</f>
        <v>  100 </v>
      </c>
      <c r="K2888">
        <v>6.2</v>
      </c>
      <c r="L2888" s="26">
        <v>756.0</v>
      </c>
    </row>
    <row r="2889" ht="14.25" customHeight="1">
      <c r="A2889" s="8">
        <v>2162.0</v>
      </c>
      <c r="B2889" t="s">
        <v>3839</v>
      </c>
      <c r="C2889" s="25">
        <v>36670.0</v>
      </c>
      <c r="D2889" t="str">
        <f t="shared" si="1"/>
        <v>5</v>
      </c>
      <c r="E2889">
        <v>2000.0</v>
      </c>
      <c r="F2889" t="s">
        <v>999</v>
      </c>
      <c r="G2889" s="26">
        <v>1.25E8</v>
      </c>
      <c r="H2889" s="26">
        <v>5.46388105E8</v>
      </c>
      <c r="I2889" s="26" t="str">
        <f t="shared" si="2"/>
        <v>  421,388,105 </v>
      </c>
      <c r="J2889" s="27" t="str">
        <f>VLOOKUP(A2889,Vlookup!$K$2:$N$4579,MATCH(Vlookup!N2888,Vlookup!K2888:N2888,0),0)</f>
        <v>  101 </v>
      </c>
      <c r="K2889">
        <v>5.9</v>
      </c>
      <c r="L2889" s="26">
        <v>1966.0</v>
      </c>
    </row>
    <row r="2890" ht="14.25" customHeight="1">
      <c r="A2890" s="8">
        <v>2163.0</v>
      </c>
      <c r="B2890" t="s">
        <v>3840</v>
      </c>
      <c r="C2890" s="25">
        <v>36665.0</v>
      </c>
      <c r="D2890" t="str">
        <f t="shared" si="1"/>
        <v>5</v>
      </c>
      <c r="E2890">
        <v>2000.0</v>
      </c>
      <c r="F2890" t="s">
        <v>999</v>
      </c>
      <c r="G2890" s="26">
        <v>1.275E8</v>
      </c>
      <c r="H2890" s="26">
        <v>3.54248063E8</v>
      </c>
      <c r="I2890" s="26" t="str">
        <f t="shared" si="2"/>
        <v>  226,748,063 </v>
      </c>
      <c r="J2890" s="27" t="str">
        <f>VLOOKUP(A2890,Vlookup!$K$2:$N$4579,MATCH(Vlookup!N2889,Vlookup!K2889:N2889,0),0)</f>
        <v>  95 </v>
      </c>
      <c r="K2890">
        <v>6.2</v>
      </c>
      <c r="L2890" s="26">
        <v>563.0</v>
      </c>
    </row>
    <row r="2891" ht="14.25" customHeight="1">
      <c r="A2891" s="8">
        <v>2164.0</v>
      </c>
      <c r="B2891" t="s">
        <v>3841</v>
      </c>
      <c r="C2891" s="25">
        <v>36665.0</v>
      </c>
      <c r="D2891" t="str">
        <f t="shared" si="1"/>
        <v>5</v>
      </c>
      <c r="E2891">
        <v>2000.0</v>
      </c>
      <c r="F2891" t="s">
        <v>999</v>
      </c>
      <c r="G2891" s="26">
        <v>1.6E7</v>
      </c>
      <c r="H2891" s="26">
        <v>1.19754278E8</v>
      </c>
      <c r="I2891" s="26" t="str">
        <f t="shared" si="2"/>
        <v>  103,754,278 </v>
      </c>
      <c r="J2891" s="27" t="str">
        <f>VLOOKUP(A2891,Vlookup!$K$2:$N$4579,MATCH(Vlookup!N2890,Vlookup!K2890:N2890,0),0)</f>
        <v>  121 </v>
      </c>
      <c r="K2891">
        <v>5.9</v>
      </c>
      <c r="L2891" s="26">
        <v>550.0</v>
      </c>
    </row>
    <row r="2892" ht="14.25" customHeight="1">
      <c r="A2892" s="8">
        <v>2176.0</v>
      </c>
      <c r="B2892" t="s">
        <v>3842</v>
      </c>
      <c r="C2892" s="25">
        <v>36664.0</v>
      </c>
      <c r="D2892" t="str">
        <f t="shared" si="1"/>
        <v>5</v>
      </c>
      <c r="E2892">
        <v>2000.0</v>
      </c>
      <c r="F2892" t="s">
        <v>999</v>
      </c>
      <c r="G2892" s="26">
        <v>5000000.0</v>
      </c>
      <c r="H2892" s="26">
        <v>1.1E8</v>
      </c>
      <c r="I2892" s="26" t="str">
        <f t="shared" si="2"/>
        <v>  105,000,000 </v>
      </c>
      <c r="J2892" s="27" t="str">
        <f>VLOOKUP(A2892,Vlookup!$K$2:$N$4579,MATCH(Vlookup!N2891,Vlookup!K2891:N2891,0),0)</f>
        <v>  106 </v>
      </c>
      <c r="K2892">
        <v>7.4</v>
      </c>
      <c r="L2892" s="26">
        <v>774.0</v>
      </c>
    </row>
    <row r="2893" ht="14.25" customHeight="1">
      <c r="A2893" s="8">
        <v>2179.0</v>
      </c>
      <c r="B2893" t="s">
        <v>3843</v>
      </c>
      <c r="C2893" s="25">
        <v>36663.0</v>
      </c>
      <c r="D2893" t="str">
        <f t="shared" si="1"/>
        <v>5</v>
      </c>
      <c r="E2893">
        <v>2000.0</v>
      </c>
      <c r="F2893" t="s">
        <v>999</v>
      </c>
      <c r="G2893" s="26">
        <v>1.28E7</v>
      </c>
      <c r="H2893" s="26">
        <v>4.0031879E7</v>
      </c>
      <c r="I2893" s="26" t="str">
        <f t="shared" si="2"/>
        <v>  27,231,879 </v>
      </c>
      <c r="J2893" s="27" t="str">
        <f>VLOOKUP(A2893,Vlookup!$K$2:$N$4579,MATCH(Vlookup!N2892,Vlookup!K2892:N2892,0),0)</f>
        <v>  93 </v>
      </c>
      <c r="K2893">
        <v>7.7</v>
      </c>
      <c r="L2893" s="26">
        <v>392.0</v>
      </c>
    </row>
    <row r="2894" ht="14.25" customHeight="1">
      <c r="A2894" s="8">
        <v>2185.0</v>
      </c>
      <c r="B2894" t="s">
        <v>3844</v>
      </c>
      <c r="C2894" s="25">
        <v>36661.0</v>
      </c>
      <c r="D2894" t="str">
        <f t="shared" si="1"/>
        <v>5</v>
      </c>
      <c r="E2894">
        <v>2000.0</v>
      </c>
      <c r="F2894" t="s">
        <v>999</v>
      </c>
      <c r="G2894" s="26">
        <v>8000000.0</v>
      </c>
      <c r="H2894" s="26">
        <v>8279017.0</v>
      </c>
      <c r="I2894" s="26" t="str">
        <f t="shared" si="2"/>
        <v>  279,017 </v>
      </c>
      <c r="J2894" s="27" t="str">
        <f>VLOOKUP(A2894,Vlookup!$K$2:$N$4579,MATCH(Vlookup!N2893,Vlookup!K2893:N2893,0),0)</f>
        <v>  85 </v>
      </c>
      <c r="K2894">
        <v>6.6</v>
      </c>
      <c r="L2894" s="26">
        <v>149.0</v>
      </c>
    </row>
    <row r="2895" ht="14.25" customHeight="1">
      <c r="A2895" s="8">
        <v>2207.0</v>
      </c>
      <c r="B2895" t="s">
        <v>3845</v>
      </c>
      <c r="C2895" s="25">
        <v>36658.0</v>
      </c>
      <c r="D2895" t="str">
        <f t="shared" si="1"/>
        <v>5</v>
      </c>
      <c r="E2895">
        <v>2000.0</v>
      </c>
      <c r="F2895" t="s">
        <v>999</v>
      </c>
      <c r="G2895" s="26">
        <v>1.8E7</v>
      </c>
      <c r="H2895" s="26">
        <v>1.7200925E7</v>
      </c>
      <c r="I2895" s="26" t="str">
        <f t="shared" si="2"/>
        <v>  (799,075)</v>
      </c>
      <c r="J2895" s="27" t="str">
        <f>VLOOKUP(A2895,Vlookup!$K$2:$N$4579,MATCH(Vlookup!N2894,Vlookup!K2894:N2894,0),0)</f>
        <v>  105 </v>
      </c>
      <c r="K2895">
        <v>6.8</v>
      </c>
      <c r="L2895" s="26">
        <v>95.0</v>
      </c>
    </row>
    <row r="2896" ht="14.25" customHeight="1">
      <c r="A2896" s="8">
        <v>2210.0</v>
      </c>
      <c r="B2896" t="s">
        <v>332</v>
      </c>
      <c r="C2896" s="25">
        <v>36658.0</v>
      </c>
      <c r="D2896" t="str">
        <f t="shared" si="1"/>
        <v>5</v>
      </c>
      <c r="E2896">
        <v>2000.0</v>
      </c>
      <c r="F2896" t="s">
        <v>999</v>
      </c>
      <c r="G2896" s="26">
        <v>2000000.0</v>
      </c>
      <c r="H2896" s="26">
        <v>1568749.0</v>
      </c>
      <c r="I2896" s="26" t="str">
        <f t="shared" si="2"/>
        <v>  (431,251)</v>
      </c>
      <c r="J2896" s="27" t="str">
        <f>VLOOKUP(A2896,Vlookup!$K$2:$N$4579,MATCH(Vlookup!N2895,Vlookup!K2895:N2895,0),0)</f>
        <v>  100 </v>
      </c>
      <c r="K2896">
        <v>6.0</v>
      </c>
      <c r="L2896" s="26">
        <v>35.0</v>
      </c>
    </row>
    <row r="2897" ht="14.25" customHeight="1">
      <c r="A2897" s="8">
        <v>2251.0</v>
      </c>
      <c r="B2897" t="s">
        <v>3846</v>
      </c>
      <c r="C2897" s="25">
        <v>36656.0</v>
      </c>
      <c r="D2897" t="str">
        <f t="shared" si="1"/>
        <v>5</v>
      </c>
      <c r="E2897">
        <v>2000.0</v>
      </c>
      <c r="F2897" t="s">
        <v>999</v>
      </c>
      <c r="G2897" s="26">
        <v>4.4E7</v>
      </c>
      <c r="H2897" s="26">
        <v>2.14E7</v>
      </c>
      <c r="I2897" s="26" t="str">
        <f t="shared" si="2"/>
        <v>  (22,600,000)</v>
      </c>
      <c r="J2897" s="27" t="str">
        <f>VLOOKUP(A2897,Vlookup!$K$2:$N$4579,MATCH(Vlookup!N2896,Vlookup!K2896:N2896,0),0)</f>
        <v>  124 </v>
      </c>
      <c r="K2897">
        <v>3.0</v>
      </c>
      <c r="L2897" s="26">
        <v>259.0</v>
      </c>
    </row>
    <row r="2898" ht="14.25" customHeight="1">
      <c r="A2898" s="8">
        <v>2252.0</v>
      </c>
      <c r="B2898" t="s">
        <v>458</v>
      </c>
      <c r="C2898" s="25">
        <v>36647.0</v>
      </c>
      <c r="D2898" t="str">
        <f t="shared" si="1"/>
        <v>5</v>
      </c>
      <c r="E2898">
        <v>2000.0</v>
      </c>
      <c r="F2898" t="s">
        <v>999</v>
      </c>
      <c r="G2898" s="26">
        <v>1.03E8</v>
      </c>
      <c r="H2898" s="26">
        <v>4.57640427E8</v>
      </c>
      <c r="I2898" s="26" t="str">
        <f t="shared" si="2"/>
        <v>  354,640,427 </v>
      </c>
      <c r="J2898" s="27" t="str">
        <f>VLOOKUP(A2898,Vlookup!$K$2:$N$4579,MATCH(Vlookup!N2897,Vlookup!K2897:N2897,0),0)</f>
        <v>  100 </v>
      </c>
      <c r="K2898">
        <v>7.9</v>
      </c>
      <c r="L2898" s="26">
        <v>5566.0</v>
      </c>
    </row>
    <row r="2899" ht="14.25" customHeight="1">
      <c r="A2899" s="8">
        <v>2253.0</v>
      </c>
      <c r="B2899" t="s">
        <v>3847</v>
      </c>
      <c r="C2899" s="25">
        <v>36644.0</v>
      </c>
      <c r="D2899" t="str">
        <f t="shared" si="1"/>
        <v>4</v>
      </c>
      <c r="E2899">
        <v>2000.0</v>
      </c>
      <c r="F2899" t="s">
        <v>999</v>
      </c>
      <c r="G2899" s="26">
        <v>8.3E7</v>
      </c>
      <c r="H2899" s="26">
        <v>5.9468275E7</v>
      </c>
      <c r="I2899" s="26" t="str">
        <f t="shared" si="2"/>
        <v>  (23,531,725)</v>
      </c>
      <c r="J2899" s="27" t="str">
        <f>VLOOKUP(A2899,Vlookup!$K$2:$N$4579,MATCH(Vlookup!N2898,Vlookup!K2898:N2898,0),0)</f>
        <v>  121 </v>
      </c>
      <c r="K2899">
        <v>4.4</v>
      </c>
      <c r="L2899" s="26">
        <v>140.0</v>
      </c>
    </row>
    <row r="2900" ht="14.25" customHeight="1">
      <c r="A2900" s="8">
        <v>2266.0</v>
      </c>
      <c r="B2900" t="s">
        <v>3848</v>
      </c>
      <c r="C2900" s="25">
        <v>36644.0</v>
      </c>
      <c r="D2900" t="str">
        <f t="shared" si="1"/>
        <v>4</v>
      </c>
      <c r="E2900">
        <v>2000.0</v>
      </c>
      <c r="F2900" t="s">
        <v>999</v>
      </c>
      <c r="G2900" s="26">
        <v>3.1E7</v>
      </c>
      <c r="H2900" s="26">
        <v>6.8106245E7</v>
      </c>
      <c r="I2900" s="26" t="str">
        <f t="shared" si="2"/>
        <v>  37,106,245 </v>
      </c>
      <c r="J2900" s="27" t="str">
        <f>VLOOKUP(A2900,Vlookup!$K$2:$N$4579,MATCH(Vlookup!N2899,Vlookup!K2899:N2899,0),0)</f>
        <v>  120 </v>
      </c>
      <c r="K2900">
        <v>7.0</v>
      </c>
      <c r="L2900" s="26">
        <v>473.0</v>
      </c>
    </row>
    <row r="2901" ht="14.25" customHeight="1">
      <c r="A2901" s="8">
        <v>2268.0</v>
      </c>
      <c r="B2901" t="s">
        <v>3849</v>
      </c>
      <c r="C2901" s="25">
        <v>36644.0</v>
      </c>
      <c r="D2901" t="str">
        <f t="shared" si="1"/>
        <v>4</v>
      </c>
      <c r="E2901">
        <v>2000.0</v>
      </c>
      <c r="F2901" t="s">
        <v>999</v>
      </c>
      <c r="G2901" s="26">
        <v>7000000.0</v>
      </c>
      <c r="H2901" s="26">
        <v>3728888.0</v>
      </c>
      <c r="I2901" s="26" t="str">
        <f t="shared" si="2"/>
        <v>  (3,271,112)</v>
      </c>
      <c r="J2901" s="27" t="str">
        <f>VLOOKUP(A2901,Vlookup!$K$2:$N$4579,MATCH(Vlookup!N2900,Vlookup!K2900:N2900,0),0)</f>
        <v>  113 </v>
      </c>
      <c r="K2901">
        <v>6.8</v>
      </c>
      <c r="L2901" s="26">
        <v>91.0</v>
      </c>
    </row>
    <row r="2902" ht="14.25" customHeight="1">
      <c r="A2902" s="8">
        <v>2269.0</v>
      </c>
      <c r="B2902" t="s">
        <v>3850</v>
      </c>
      <c r="C2902" s="25">
        <v>36643.0</v>
      </c>
      <c r="D2902" t="str">
        <f t="shared" si="1"/>
        <v>4</v>
      </c>
      <c r="E2902">
        <v>2000.0</v>
      </c>
      <c r="F2902" t="s">
        <v>999</v>
      </c>
      <c r="G2902" s="26">
        <v>1.5E7</v>
      </c>
      <c r="H2902" s="26">
        <v>3.3771174E7</v>
      </c>
      <c r="I2902" s="26" t="str">
        <f t="shared" si="2"/>
        <v>  18,771,174 </v>
      </c>
      <c r="J2902" s="27" t="str">
        <f>VLOOKUP(A2902,Vlookup!$K$2:$N$4579,MATCH(Vlookup!N2901,Vlookup!K2901:N2901,0),0)</f>
        <v>  132 </v>
      </c>
      <c r="K2902">
        <v>6.9</v>
      </c>
      <c r="L2902" s="26">
        <v>159.0</v>
      </c>
    </row>
    <row r="2903" ht="14.25" customHeight="1">
      <c r="A2903" s="8">
        <v>2270.0</v>
      </c>
      <c r="B2903" t="s">
        <v>3851</v>
      </c>
      <c r="C2903" s="25">
        <v>36637.0</v>
      </c>
      <c r="D2903" t="str">
        <f t="shared" si="1"/>
        <v>4</v>
      </c>
      <c r="E2903">
        <v>2000.0</v>
      </c>
      <c r="F2903" t="s">
        <v>999</v>
      </c>
      <c r="G2903" s="26">
        <v>2.0E7</v>
      </c>
      <c r="H2903" s="26">
        <v>2.7728118E7</v>
      </c>
      <c r="I2903" s="26" t="str">
        <f t="shared" si="2"/>
        <v>  7,728,118 </v>
      </c>
      <c r="J2903" s="27" t="str">
        <f>VLOOKUP(A2903,Vlookup!$K$2:$N$4579,MATCH(Vlookup!N2902,Vlookup!K2902:N2902,0),0)</f>
        <v>  127 </v>
      </c>
      <c r="K2903">
        <v>7.5</v>
      </c>
      <c r="L2903" s="26">
        <v>93.0</v>
      </c>
    </row>
    <row r="2904" ht="14.25" customHeight="1">
      <c r="A2904" s="8">
        <v>2275.0</v>
      </c>
      <c r="B2904" t="s">
        <v>3852</v>
      </c>
      <c r="C2904" s="25">
        <v>36637.0</v>
      </c>
      <c r="D2904" t="str">
        <f t="shared" si="1"/>
        <v>4</v>
      </c>
      <c r="E2904">
        <v>2000.0</v>
      </c>
      <c r="F2904" t="s">
        <v>999</v>
      </c>
      <c r="G2904" s="26">
        <v>1.4E7</v>
      </c>
      <c r="H2904" s="26">
        <v>5108820.0</v>
      </c>
      <c r="I2904" s="26" t="str">
        <f t="shared" si="2"/>
        <v>  (8,891,180)</v>
      </c>
      <c r="J2904" s="27" t="str">
        <f>VLOOKUP(A2904,Vlookup!$K$2:$N$4579,MATCH(Vlookup!N2903,Vlookup!K2903:N2903,0),0)</f>
        <v>  116 </v>
      </c>
      <c r="K2904">
        <v>5.6</v>
      </c>
      <c r="L2904" s="26">
        <v>70.0</v>
      </c>
    </row>
    <row r="2905" ht="14.25" customHeight="1">
      <c r="A2905" s="8">
        <v>2277.0</v>
      </c>
      <c r="B2905" t="s">
        <v>3853</v>
      </c>
      <c r="C2905" s="25">
        <v>36636.0</v>
      </c>
      <c r="D2905" t="str">
        <f t="shared" si="1"/>
        <v>4</v>
      </c>
      <c r="E2905">
        <v>2000.0</v>
      </c>
      <c r="F2905" t="s">
        <v>999</v>
      </c>
      <c r="G2905" s="26">
        <v>6.2E7</v>
      </c>
      <c r="H2905" s="26">
        <v>1.27666415E8</v>
      </c>
      <c r="I2905" s="26" t="str">
        <f t="shared" si="2"/>
        <v>  65,666,415 </v>
      </c>
      <c r="J2905" s="27" t="str">
        <f>VLOOKUP(A2905,Vlookup!$K$2:$N$4579,MATCH(Vlookup!N2904,Vlookup!K2904:N2904,0),0)</f>
        <v>  131 </v>
      </c>
      <c r="K2905">
        <v>6.1</v>
      </c>
      <c r="L2905" s="26">
        <v>345.0</v>
      </c>
    </row>
    <row r="2906" ht="14.25" customHeight="1">
      <c r="A2906" s="8">
        <v>2280.0</v>
      </c>
      <c r="B2906" t="s">
        <v>3854</v>
      </c>
      <c r="C2906" s="25">
        <v>36630.0</v>
      </c>
      <c r="D2906" t="str">
        <f t="shared" si="1"/>
        <v>4</v>
      </c>
      <c r="E2906">
        <v>2000.0</v>
      </c>
      <c r="F2906" t="s">
        <v>999</v>
      </c>
      <c r="G2906" s="26">
        <v>3.0E7</v>
      </c>
      <c r="H2906" s="26">
        <v>3.7036004E7</v>
      </c>
      <c r="I2906" s="26" t="str">
        <f t="shared" si="2"/>
        <v>  7,036,004 </v>
      </c>
      <c r="J2906" s="27" t="str">
        <f>VLOOKUP(A2906,Vlookup!$K$2:$N$4579,MATCH(Vlookup!N2905,Vlookup!K2905:N2905,0),0)</f>
        <v>  104 </v>
      </c>
      <c r="K2906">
        <v>5.9</v>
      </c>
      <c r="L2906" s="26">
        <v>161.0</v>
      </c>
    </row>
    <row r="2907" ht="14.25" customHeight="1">
      <c r="A2907" s="8">
        <v>2288.0</v>
      </c>
      <c r="B2907" t="s">
        <v>3855</v>
      </c>
      <c r="C2907" s="25">
        <v>36630.0</v>
      </c>
      <c r="D2907" t="str">
        <f t="shared" si="1"/>
        <v>4</v>
      </c>
      <c r="E2907">
        <v>2000.0</v>
      </c>
      <c r="F2907" t="s">
        <v>1173</v>
      </c>
      <c r="G2907" s="26">
        <v>2000000.0</v>
      </c>
      <c r="H2907" s="26">
        <v>6000000.0</v>
      </c>
      <c r="I2907" s="26" t="str">
        <f t="shared" si="2"/>
        <v>  4,000,000 </v>
      </c>
      <c r="J2907" s="27" t="str">
        <f>VLOOKUP(A2907,Vlookup!$K$2:$N$4579,MATCH(Vlookup!N2906,Vlookup!K2906:N2906,0),0)</f>
        <v>  104 </v>
      </c>
      <c r="K2907">
        <v>6.7</v>
      </c>
      <c r="L2907" s="26">
        <v>6.0</v>
      </c>
    </row>
    <row r="2908" ht="14.25" customHeight="1">
      <c r="A2908" s="8">
        <v>2289.0</v>
      </c>
      <c r="B2908" t="s">
        <v>3856</v>
      </c>
      <c r="C2908" s="25">
        <v>36629.0</v>
      </c>
      <c r="D2908" t="str">
        <f t="shared" si="1"/>
        <v>4</v>
      </c>
      <c r="E2908">
        <v>2000.0</v>
      </c>
      <c r="F2908" t="s">
        <v>999</v>
      </c>
      <c r="G2908" s="26">
        <v>7000000.0</v>
      </c>
      <c r="H2908" s="26">
        <v>3.4266564E7</v>
      </c>
      <c r="I2908" s="26" t="str">
        <f t="shared" si="2"/>
        <v>  27,266,564 </v>
      </c>
      <c r="J2908" s="27" t="str">
        <f>VLOOKUP(A2908,Vlookup!$K$2:$N$4579,MATCH(Vlookup!N2907,Vlookup!K2907:N2907,0),0)</f>
        <v>  154 </v>
      </c>
      <c r="K2908">
        <v>7.3</v>
      </c>
      <c r="L2908" s="26">
        <v>2128.0</v>
      </c>
    </row>
    <row r="2909" ht="14.25" customHeight="1">
      <c r="A2909" s="8">
        <v>2291.0</v>
      </c>
      <c r="B2909" t="s">
        <v>3857</v>
      </c>
      <c r="C2909" s="25">
        <v>36623.0</v>
      </c>
      <c r="D2909" t="str">
        <f t="shared" si="1"/>
        <v>4</v>
      </c>
      <c r="E2909">
        <v>2000.0</v>
      </c>
      <c r="F2909" t="s">
        <v>999</v>
      </c>
      <c r="G2909" s="26">
        <v>6.0E7</v>
      </c>
      <c r="H2909" s="26">
        <v>7.1E7</v>
      </c>
      <c r="I2909" s="26" t="str">
        <f t="shared" si="2"/>
        <v>  11,000,000 </v>
      </c>
      <c r="J2909" s="27" t="str">
        <f>VLOOKUP(A2909,Vlookup!$K$2:$N$4579,MATCH(Vlookup!N2908,Vlookup!K2908:N2908,0),0)</f>
        <v>  113 </v>
      </c>
      <c r="K2909">
        <v>6.0</v>
      </c>
      <c r="L2909" s="26">
        <v>178.0</v>
      </c>
    </row>
    <row r="2910" ht="14.25" customHeight="1">
      <c r="A2910" s="8">
        <v>2293.0</v>
      </c>
      <c r="B2910" t="s">
        <v>3858</v>
      </c>
      <c r="C2910" s="25">
        <v>36623.0</v>
      </c>
      <c r="D2910" t="str">
        <f t="shared" si="1"/>
        <v>4</v>
      </c>
      <c r="E2910">
        <v>2000.0</v>
      </c>
      <c r="F2910" t="s">
        <v>999</v>
      </c>
      <c r="G2910" s="26">
        <v>2.4E7</v>
      </c>
      <c r="H2910" s="26">
        <v>1.237241E7</v>
      </c>
      <c r="I2910" s="26" t="str">
        <f t="shared" si="2"/>
        <v>  (11,627,590)</v>
      </c>
      <c r="J2910" s="27" t="str">
        <f>VLOOKUP(A2910,Vlookup!$K$2:$N$4579,MATCH(Vlookup!N2909,Vlookup!K2909:N2909,0),0)</f>
        <v>  94 </v>
      </c>
      <c r="K2910">
        <v>4.7</v>
      </c>
      <c r="L2910" s="26">
        <v>51.0</v>
      </c>
    </row>
    <row r="2911" ht="14.25" customHeight="1">
      <c r="A2911" s="8">
        <v>2294.0</v>
      </c>
      <c r="B2911" t="s">
        <v>3859</v>
      </c>
      <c r="C2911" s="25">
        <v>36623.0</v>
      </c>
      <c r="D2911" t="str">
        <f t="shared" si="1"/>
        <v>4</v>
      </c>
      <c r="E2911">
        <v>2000.0</v>
      </c>
      <c r="F2911" t="s">
        <v>999</v>
      </c>
      <c r="G2911" s="26">
        <v>2.4E7</v>
      </c>
      <c r="H2911" s="26">
        <v>3.6609995E7</v>
      </c>
      <c r="I2911" s="26" t="str">
        <f t="shared" si="2"/>
        <v>  12,609,995 </v>
      </c>
      <c r="J2911" s="27" t="str">
        <f>VLOOKUP(A2911,Vlookup!$K$2:$N$4579,MATCH(Vlookup!N2910,Vlookup!K2910:N2910,0),0)</f>
        <v>  104 </v>
      </c>
      <c r="K2911">
        <v>6.1</v>
      </c>
      <c r="L2911" s="26">
        <v>68.0</v>
      </c>
    </row>
    <row r="2912" ht="14.25" customHeight="1">
      <c r="A2912" s="8">
        <v>2295.0</v>
      </c>
      <c r="B2912" t="s">
        <v>3860</v>
      </c>
      <c r="C2912" s="25">
        <v>36616.0</v>
      </c>
      <c r="D2912" t="str">
        <f t="shared" si="1"/>
        <v>3</v>
      </c>
      <c r="E2912">
        <v>2000.0</v>
      </c>
      <c r="F2912" t="s">
        <v>999</v>
      </c>
      <c r="G2912" s="26">
        <v>9.5E7</v>
      </c>
      <c r="H2912" s="26">
        <v>7.6432727E7</v>
      </c>
      <c r="I2912" s="26" t="str">
        <f t="shared" si="2"/>
        <v>  (18,567,273)</v>
      </c>
      <c r="J2912" s="27" t="str">
        <f>VLOOKUP(A2912,Vlookup!$K$2:$N$4579,MATCH(Vlookup!N2911,Vlookup!K2911:N2911,0),0)</f>
        <v>  97 </v>
      </c>
      <c r="K2912">
        <v>7.0</v>
      </c>
      <c r="L2912" s="26">
        <v>892.0</v>
      </c>
    </row>
    <row r="2913" ht="14.25" customHeight="1">
      <c r="A2913" s="8">
        <v>2300.0</v>
      </c>
      <c r="B2913" t="s">
        <v>3861</v>
      </c>
      <c r="C2913" s="25">
        <v>36616.0</v>
      </c>
      <c r="D2913" t="str">
        <f t="shared" si="1"/>
        <v>3</v>
      </c>
      <c r="E2913">
        <v>2000.0</v>
      </c>
      <c r="F2913" t="s">
        <v>999</v>
      </c>
      <c r="G2913" s="26">
        <v>1.5E7</v>
      </c>
      <c r="H2913" s="26">
        <v>3.500718E7</v>
      </c>
      <c r="I2913" s="26" t="str">
        <f t="shared" si="2"/>
        <v>  20,007,180 </v>
      </c>
      <c r="J2913" s="27" t="str">
        <f>VLOOKUP(A2913,Vlookup!$K$2:$N$4579,MATCH(Vlookup!N2912,Vlookup!K2912:N2912,0),0)</f>
        <v>  88 </v>
      </c>
      <c r="K2913">
        <v>5.7</v>
      </c>
      <c r="L2913" s="26">
        <v>160.0</v>
      </c>
    </row>
    <row r="2914" ht="14.25" customHeight="1">
      <c r="A2914" s="8">
        <v>2309.0</v>
      </c>
      <c r="B2914" t="s">
        <v>3862</v>
      </c>
      <c r="C2914" s="25">
        <v>36616.0</v>
      </c>
      <c r="D2914" t="str">
        <f t="shared" si="1"/>
        <v>3</v>
      </c>
      <c r="E2914">
        <v>2000.0</v>
      </c>
      <c r="F2914" t="s">
        <v>999</v>
      </c>
      <c r="G2914" s="26">
        <v>1.5E7</v>
      </c>
      <c r="H2914" s="26">
        <v>9902115.0</v>
      </c>
      <c r="I2914" s="26" t="str">
        <f t="shared" si="2"/>
        <v>  (5,097,885)</v>
      </c>
      <c r="J2914" s="27" t="str">
        <f>VLOOKUP(A2914,Vlookup!$K$2:$N$4579,MATCH(Vlookup!N2913,Vlookup!K2913:N2913,0),0)</f>
        <v>  106 </v>
      </c>
      <c r="K2914">
        <v>5.1</v>
      </c>
      <c r="L2914" s="26">
        <v>38.0</v>
      </c>
    </row>
    <row r="2915" ht="14.25" customHeight="1">
      <c r="A2915" s="8">
        <v>2310.0</v>
      </c>
      <c r="B2915" t="s">
        <v>3863</v>
      </c>
      <c r="C2915" s="25">
        <v>36605.0</v>
      </c>
      <c r="D2915" t="str">
        <f t="shared" si="1"/>
        <v>3</v>
      </c>
      <c r="E2915">
        <v>2000.0</v>
      </c>
      <c r="F2915" t="s">
        <v>999</v>
      </c>
      <c r="G2915" s="26">
        <v>2.5E7</v>
      </c>
      <c r="H2915" s="26">
        <v>9.103676E7</v>
      </c>
      <c r="I2915" s="26" t="str">
        <f t="shared" si="2"/>
        <v>  66,036,760 </v>
      </c>
      <c r="J2915" s="27" t="str">
        <f>VLOOKUP(A2915,Vlookup!$K$2:$N$4579,MATCH(Vlookup!N2914,Vlookup!K2914:N2914,0),0)</f>
        <v>  115 </v>
      </c>
      <c r="K2915">
        <v>6.0</v>
      </c>
      <c r="L2915" s="26">
        <v>334.0</v>
      </c>
    </row>
    <row r="2916" ht="14.25" customHeight="1">
      <c r="A2916" s="8">
        <v>2320.0</v>
      </c>
      <c r="B2916" t="s">
        <v>792</v>
      </c>
      <c r="C2916" s="25">
        <v>36602.0</v>
      </c>
      <c r="D2916" t="str">
        <f t="shared" si="1"/>
        <v>3</v>
      </c>
      <c r="E2916">
        <v>2000.0</v>
      </c>
      <c r="F2916" t="s">
        <v>999</v>
      </c>
      <c r="G2916" s="26">
        <v>5.2E7</v>
      </c>
      <c r="H2916" s="26">
        <v>2.56271286E8</v>
      </c>
      <c r="I2916" s="26" t="str">
        <f t="shared" si="2"/>
        <v>  204,271,286 </v>
      </c>
      <c r="J2916" s="27" t="str">
        <f>VLOOKUP(A2916,Vlookup!$K$2:$N$4579,MATCH(Vlookup!N2915,Vlookup!K2915:N2915,0),0)</f>
        <v>  133 </v>
      </c>
      <c r="K2916">
        <v>7.1</v>
      </c>
      <c r="L2916" s="26">
        <v>730.0</v>
      </c>
    </row>
    <row r="2917" ht="14.25" customHeight="1">
      <c r="A2917" s="8">
        <v>2321.0</v>
      </c>
      <c r="B2917" t="s">
        <v>3864</v>
      </c>
      <c r="C2917" s="25">
        <v>36602.0</v>
      </c>
      <c r="D2917" t="str">
        <f t="shared" si="1"/>
        <v>3</v>
      </c>
      <c r="E2917">
        <v>2000.0</v>
      </c>
      <c r="F2917" t="s">
        <v>999</v>
      </c>
      <c r="G2917" s="26">
        <v>3.0E7</v>
      </c>
      <c r="H2917" s="26">
        <v>4.7126295E7</v>
      </c>
      <c r="I2917" s="26" t="str">
        <f t="shared" si="2"/>
        <v>  17,126,295 </v>
      </c>
      <c r="J2917" s="27" t="str">
        <f>VLOOKUP(A2917,Vlookup!$K$2:$N$4579,MATCH(Vlookup!N2916,Vlookup!K2916:N2916,0),0)</f>
        <v>  104 </v>
      </c>
      <c r="K2917">
        <v>7.0</v>
      </c>
      <c r="L2917" s="26">
        <v>636.0</v>
      </c>
    </row>
    <row r="2918" ht="14.25" customHeight="1">
      <c r="A2918" s="8">
        <v>2334.0</v>
      </c>
      <c r="B2918" t="s">
        <v>3865</v>
      </c>
      <c r="C2918" s="25">
        <v>36601.0</v>
      </c>
      <c r="D2918" t="str">
        <f t="shared" si="1"/>
        <v>3</v>
      </c>
      <c r="E2918">
        <v>2000.0</v>
      </c>
      <c r="F2918" t="s">
        <v>999</v>
      </c>
      <c r="G2918" s="26">
        <v>2.3E7</v>
      </c>
      <c r="H2918" s="26">
        <v>5.3302314E7</v>
      </c>
      <c r="I2918" s="26" t="str">
        <f t="shared" si="2"/>
        <v>  30,302,314 </v>
      </c>
      <c r="J2918" s="27" t="str">
        <f>VLOOKUP(A2918,Vlookup!$K$2:$N$4579,MATCH(Vlookup!N2917,Vlookup!K2917:N2917,0),0)</f>
        <v>  82 </v>
      </c>
      <c r="K2918">
        <v>6.4</v>
      </c>
      <c r="L2918" s="26">
        <v>1416.0</v>
      </c>
    </row>
    <row r="2919" ht="14.25" customHeight="1">
      <c r="A2919" s="8">
        <v>2355.0</v>
      </c>
      <c r="B2919" t="s">
        <v>3866</v>
      </c>
      <c r="C2919" s="25">
        <v>36600.0</v>
      </c>
      <c r="D2919" t="str">
        <f t="shared" si="1"/>
        <v>3</v>
      </c>
      <c r="E2919">
        <v>2000.0</v>
      </c>
      <c r="F2919" t="s">
        <v>999</v>
      </c>
      <c r="G2919" s="26">
        <v>1.2E8</v>
      </c>
      <c r="H2919" s="26">
        <v>3.25756637E8</v>
      </c>
      <c r="I2919" s="26" t="str">
        <f t="shared" si="2"/>
        <v>  205,756,637 </v>
      </c>
      <c r="J2919" s="27" t="str">
        <f>VLOOKUP(A2919,Vlookup!$K$2:$N$4579,MATCH(Vlookup!N2918,Vlookup!K2918:N2918,0),0)</f>
        <v>  124 </v>
      </c>
      <c r="K2919">
        <v>6.2</v>
      </c>
      <c r="L2919" s="26">
        <v>609.0</v>
      </c>
    </row>
    <row r="2920" ht="14.25" customHeight="1">
      <c r="A2920" s="8">
        <v>2359.0</v>
      </c>
      <c r="B2920" t="s">
        <v>3867</v>
      </c>
      <c r="C2920" s="25">
        <v>36595.0</v>
      </c>
      <c r="D2920" t="str">
        <f t="shared" si="1"/>
        <v>3</v>
      </c>
      <c r="E2920">
        <v>2000.0</v>
      </c>
      <c r="F2920" t="s">
        <v>999</v>
      </c>
      <c r="G2920" s="26">
        <v>9.0E7</v>
      </c>
      <c r="H2920" s="26">
        <v>6.0874615E7</v>
      </c>
      <c r="I2920" s="26" t="str">
        <f t="shared" si="2"/>
        <v>  (29,125,385)</v>
      </c>
      <c r="J2920" s="27" t="str">
        <f>VLOOKUP(A2920,Vlookup!$K$2:$N$4579,MATCH(Vlookup!N2919,Vlookup!K2919:N2919,0),0)</f>
        <v>  123 </v>
      </c>
      <c r="K2920">
        <v>5.7</v>
      </c>
      <c r="L2920" s="26">
        <v>374.0</v>
      </c>
    </row>
    <row r="2921" ht="14.25" customHeight="1">
      <c r="A2921" s="8">
        <v>2360.0</v>
      </c>
      <c r="B2921" t="s">
        <v>3868</v>
      </c>
      <c r="C2921" s="25">
        <v>36588.0</v>
      </c>
      <c r="D2921" t="str">
        <f t="shared" si="1"/>
        <v>3</v>
      </c>
      <c r="E2921">
        <v>2000.0</v>
      </c>
      <c r="F2921" t="s">
        <v>999</v>
      </c>
      <c r="G2921" s="26">
        <v>2.5E7</v>
      </c>
      <c r="H2921" s="26">
        <v>2.4362772E7</v>
      </c>
      <c r="I2921" s="26" t="str">
        <f t="shared" si="2"/>
        <v>  (637,228)</v>
      </c>
      <c r="J2921" s="27" t="str">
        <f>VLOOKUP(A2921,Vlookup!$K$2:$N$4579,MATCH(Vlookup!N2920,Vlookup!K2920:N2920,0),0)</f>
        <v>  93 </v>
      </c>
      <c r="K2921">
        <v>4.3</v>
      </c>
      <c r="L2921" s="26">
        <v>29.0</v>
      </c>
    </row>
    <row r="2922" ht="14.25" customHeight="1">
      <c r="A2922" s="8">
        <v>2370.0</v>
      </c>
      <c r="B2922" t="s">
        <v>3869</v>
      </c>
      <c r="C2922" s="25">
        <v>36588.0</v>
      </c>
      <c r="D2922" t="str">
        <f t="shared" si="1"/>
        <v>3</v>
      </c>
      <c r="E2922">
        <v>2000.0</v>
      </c>
      <c r="F2922" t="s">
        <v>999</v>
      </c>
      <c r="G2922" s="26">
        <v>1.6E7</v>
      </c>
      <c r="H2922" s="26">
        <v>1.5427192E7</v>
      </c>
      <c r="I2922" s="26" t="str">
        <f t="shared" si="2"/>
        <v>  (572,808)</v>
      </c>
      <c r="J2922" s="27" t="str">
        <f>VLOOKUP(A2922,Vlookup!$K$2:$N$4579,MATCH(Vlookup!N2921,Vlookup!K2921:N2921,0),0)</f>
        <v>  143 </v>
      </c>
      <c r="K2922">
        <v>5.4</v>
      </c>
      <c r="L2922" s="26">
        <v>43.0</v>
      </c>
    </row>
    <row r="2923" ht="14.25" customHeight="1">
      <c r="A2923" s="8">
        <v>2395.0</v>
      </c>
      <c r="B2923" t="s">
        <v>3870</v>
      </c>
      <c r="C2923" s="25">
        <v>36586.0</v>
      </c>
      <c r="D2923" t="str">
        <f t="shared" si="1"/>
        <v>3</v>
      </c>
      <c r="E2923">
        <v>2000.0</v>
      </c>
      <c r="F2923" t="s">
        <v>999</v>
      </c>
      <c r="G2923" s="26">
        <v>6000000.0</v>
      </c>
      <c r="H2923" s="26">
        <v>9000000.0</v>
      </c>
      <c r="I2923" s="26" t="str">
        <f t="shared" si="2"/>
        <v>  3,000,000 </v>
      </c>
      <c r="J2923" s="27" t="str">
        <f>VLOOKUP(A2923,Vlookup!$K$2:$N$4579,MATCH(Vlookup!N2922,Vlookup!K2922:N2922,0),0)</f>
        <v>  116 </v>
      </c>
      <c r="K2923">
        <v>5.9</v>
      </c>
      <c r="L2923" s="26">
        <v>15.0</v>
      </c>
    </row>
    <row r="2924" ht="14.25" customHeight="1">
      <c r="A2924" s="8">
        <v>2428.0</v>
      </c>
      <c r="B2924" t="s">
        <v>3871</v>
      </c>
      <c r="C2924" s="25">
        <v>36581.0</v>
      </c>
      <c r="D2924" t="str">
        <f t="shared" si="1"/>
        <v>2</v>
      </c>
      <c r="E2924">
        <v>2000.0</v>
      </c>
      <c r="F2924" t="s">
        <v>999</v>
      </c>
      <c r="G2924" s="26">
        <v>4.2E7</v>
      </c>
      <c r="H2924" s="26">
        <v>3.216897E7</v>
      </c>
      <c r="I2924" s="26" t="str">
        <f t="shared" si="2"/>
        <v>  (9,831,030)</v>
      </c>
      <c r="J2924" s="27" t="str">
        <f>VLOOKUP(A2924,Vlookup!$K$2:$N$4579,MATCH(Vlookup!N2923,Vlookup!K2923:N2923,0),0)</f>
        <v>  199 </v>
      </c>
      <c r="K2924">
        <v>5.3</v>
      </c>
      <c r="L2924" s="26">
        <v>175.0</v>
      </c>
    </row>
    <row r="2925" ht="14.25" customHeight="1">
      <c r="A2925" s="8">
        <v>2436.0</v>
      </c>
      <c r="B2925" t="s">
        <v>3872</v>
      </c>
      <c r="C2925" s="25">
        <v>36574.0</v>
      </c>
      <c r="D2925" t="str">
        <f t="shared" si="1"/>
        <v>2</v>
      </c>
      <c r="E2925">
        <v>2000.0</v>
      </c>
      <c r="F2925" t="s">
        <v>999</v>
      </c>
      <c r="G2925" s="26">
        <v>4.13E7</v>
      </c>
      <c r="H2925" s="26">
        <v>1.06371651E8</v>
      </c>
      <c r="I2925" s="26" t="str">
        <f t="shared" si="2"/>
        <v>  65,071,651 </v>
      </c>
      <c r="J2925" s="27" t="str">
        <f>VLOOKUP(A2925,Vlookup!$K$2:$N$4579,MATCH(Vlookup!N2924,Vlookup!K2924:N2924,0),0)</f>
        <v>  89 </v>
      </c>
      <c r="K2925">
        <v>6.3</v>
      </c>
      <c r="L2925" s="26">
        <v>540.0</v>
      </c>
    </row>
    <row r="2926" ht="14.25" customHeight="1">
      <c r="A2926" s="8">
        <v>2453.0</v>
      </c>
      <c r="B2926" t="s">
        <v>3873</v>
      </c>
      <c r="C2926" s="25">
        <v>36574.0</v>
      </c>
      <c r="D2926" t="str">
        <f t="shared" si="1"/>
        <v>2</v>
      </c>
      <c r="E2926">
        <v>2000.0</v>
      </c>
      <c r="F2926" t="s">
        <v>999</v>
      </c>
      <c r="G2926" s="26">
        <v>2.6E7</v>
      </c>
      <c r="H2926" s="26">
        <v>2.8780255E7</v>
      </c>
      <c r="I2926" s="26" t="str">
        <f t="shared" si="2"/>
        <v>  2,780,255 </v>
      </c>
      <c r="J2926" s="27" t="str">
        <f>VLOOKUP(A2926,Vlookup!$K$2:$N$4579,MATCH(Vlookup!N2925,Vlookup!K2925:N2925,0),0)</f>
        <v>  98 </v>
      </c>
      <c r="K2926">
        <v>6.5</v>
      </c>
      <c r="L2926" s="26">
        <v>202.0</v>
      </c>
    </row>
    <row r="2927" ht="14.25" customHeight="1">
      <c r="A2927" s="8">
        <v>2454.0</v>
      </c>
      <c r="B2927" t="s">
        <v>3874</v>
      </c>
      <c r="C2927" s="25">
        <v>36574.0</v>
      </c>
      <c r="D2927" t="str">
        <f t="shared" si="1"/>
        <v>2</v>
      </c>
      <c r="E2927">
        <v>2000.0</v>
      </c>
      <c r="F2927" t="s">
        <v>999</v>
      </c>
      <c r="G2927" s="26">
        <v>2.3E7</v>
      </c>
      <c r="H2927" s="26">
        <v>5.3187659E7</v>
      </c>
      <c r="I2927" s="26" t="str">
        <f t="shared" si="2"/>
        <v>  30,187,659 </v>
      </c>
      <c r="J2927" s="27" t="str">
        <f>VLOOKUP(A2927,Vlookup!$K$2:$N$4579,MATCH(Vlookup!N2926,Vlookup!K2926:N2926,0),0)</f>
        <v>  150 </v>
      </c>
      <c r="K2927">
        <v>6.7</v>
      </c>
      <c r="L2927" s="26">
        <v>1812.0</v>
      </c>
    </row>
    <row r="2928" ht="14.25" customHeight="1">
      <c r="A2928" s="8">
        <v>2486.0</v>
      </c>
      <c r="B2928" t="s">
        <v>3875</v>
      </c>
      <c r="C2928" s="25">
        <v>36574.0</v>
      </c>
      <c r="D2928" t="str">
        <f t="shared" si="1"/>
        <v>2</v>
      </c>
      <c r="E2928">
        <v>2000.0</v>
      </c>
      <c r="F2928" t="s">
        <v>1173</v>
      </c>
      <c r="G2928" s="26">
        <v>3900000.0</v>
      </c>
      <c r="H2928" s="26">
        <v>4900000.0</v>
      </c>
      <c r="I2928" s="26" t="str">
        <f t="shared" si="2"/>
        <v>  1,000,000 </v>
      </c>
      <c r="J2928" s="27" t="str">
        <f>VLOOKUP(A2928,Vlookup!$K$2:$N$4579,MATCH(Vlookup!N2927,Vlookup!K2927:N2927,0),0)</f>
        <v>  104 </v>
      </c>
      <c r="K2928">
        <v>6.7</v>
      </c>
      <c r="L2928" s="26">
        <v>10.0</v>
      </c>
    </row>
    <row r="2929" ht="14.25" customHeight="1">
      <c r="A2929" s="8">
        <v>2493.0</v>
      </c>
      <c r="B2929" t="s">
        <v>3876</v>
      </c>
      <c r="C2929" s="25">
        <v>36572.0</v>
      </c>
      <c r="D2929" t="str">
        <f t="shared" si="1"/>
        <v>2</v>
      </c>
      <c r="E2929">
        <v>2000.0</v>
      </c>
      <c r="F2929" t="s">
        <v>999</v>
      </c>
      <c r="G2929" s="26">
        <v>4.0E7</v>
      </c>
      <c r="H2929" s="26">
        <v>3.6037909E7</v>
      </c>
      <c r="I2929" s="26" t="str">
        <f t="shared" si="2"/>
        <v>  (3,962,091)</v>
      </c>
      <c r="J2929" s="27" t="str">
        <f>VLOOKUP(A2929,Vlookup!$K$2:$N$4579,MATCH(Vlookup!N2928,Vlookup!K2928:N2928,0),0)</f>
        <v>  98 </v>
      </c>
      <c r="K2929">
        <v>5.0</v>
      </c>
      <c r="L2929" s="26">
        <v>42.0</v>
      </c>
    </row>
    <row r="2930" ht="14.25" customHeight="1">
      <c r="A2930" s="8">
        <v>2501.0</v>
      </c>
      <c r="B2930" t="s">
        <v>3877</v>
      </c>
      <c r="C2930" s="25">
        <v>36567.0</v>
      </c>
      <c r="D2930" t="str">
        <f t="shared" si="1"/>
        <v>2</v>
      </c>
      <c r="E2930">
        <v>2000.0</v>
      </c>
      <c r="F2930" t="s">
        <v>999</v>
      </c>
      <c r="G2930" s="26">
        <v>4.0E7</v>
      </c>
      <c r="H2930" s="26">
        <v>1.44056873E8</v>
      </c>
      <c r="I2930" s="26" t="str">
        <f t="shared" si="2"/>
        <v>  104,056,873 </v>
      </c>
      <c r="J2930" s="27" t="str">
        <f>VLOOKUP(A2930,Vlookup!$K$2:$N$4579,MATCH(Vlookup!N2929,Vlookup!K2929:N2929,0),0)</f>
        <v>  119 </v>
      </c>
      <c r="K2930">
        <v>6.3</v>
      </c>
      <c r="L2930" s="26">
        <v>1271.0</v>
      </c>
    </row>
    <row r="2931" ht="14.25" customHeight="1">
      <c r="A2931" s="8">
        <v>2502.0</v>
      </c>
      <c r="B2931" t="s">
        <v>3878</v>
      </c>
      <c r="C2931" s="25">
        <v>36567.0</v>
      </c>
      <c r="D2931" t="str">
        <f t="shared" si="1"/>
        <v>2</v>
      </c>
      <c r="E2931">
        <v>2000.0</v>
      </c>
      <c r="F2931" t="s">
        <v>999</v>
      </c>
      <c r="G2931" s="26">
        <v>3.0E7</v>
      </c>
      <c r="H2931" s="26">
        <v>4.5554533E7</v>
      </c>
      <c r="I2931" s="26" t="str">
        <f t="shared" si="2"/>
        <v>  15,554,533 </v>
      </c>
      <c r="J2931" s="27" t="str">
        <f>VLOOKUP(A2931,Vlookup!$K$2:$N$4579,MATCH(Vlookup!N2930,Vlookup!K2930:N2930,0),0)</f>
        <v>  108 </v>
      </c>
      <c r="K2931">
        <v>6.3</v>
      </c>
      <c r="L2931" s="26">
        <v>146.0</v>
      </c>
    </row>
    <row r="2932" ht="14.25" customHeight="1">
      <c r="A2932" s="8">
        <v>2503.0</v>
      </c>
      <c r="B2932" t="s">
        <v>3879</v>
      </c>
      <c r="C2932" s="25">
        <v>36560.0</v>
      </c>
      <c r="D2932" t="str">
        <f t="shared" si="1"/>
        <v>2</v>
      </c>
      <c r="E2932">
        <v>2000.0</v>
      </c>
      <c r="F2932" t="s">
        <v>999</v>
      </c>
      <c r="G2932" s="26">
        <v>1.0E7</v>
      </c>
      <c r="H2932" s="26">
        <v>1631839.0</v>
      </c>
      <c r="I2932" s="26" t="str">
        <f t="shared" si="2"/>
        <v>  (8,368,161)</v>
      </c>
      <c r="J2932" s="27" t="str">
        <f>VLOOKUP(A2932,Vlookup!$K$2:$N$4579,MATCH(Vlookup!N2931,Vlookup!K2931:N2931,0),0)</f>
        <v>  115 </v>
      </c>
      <c r="K2932">
        <v>5.4</v>
      </c>
      <c r="L2932" s="26">
        <v>24.0</v>
      </c>
    </row>
    <row r="2933" ht="14.25" customHeight="1">
      <c r="A2933" s="8">
        <v>2539.0</v>
      </c>
      <c r="B2933" t="s">
        <v>3880</v>
      </c>
      <c r="C2933" s="25">
        <v>36559.0</v>
      </c>
      <c r="D2933" t="str">
        <f t="shared" si="1"/>
        <v>2</v>
      </c>
      <c r="E2933">
        <v>2000.0</v>
      </c>
      <c r="F2933" t="s">
        <v>999</v>
      </c>
      <c r="G2933" s="26">
        <v>4.0E7</v>
      </c>
      <c r="H2933" s="26">
        <v>1.61834276E8</v>
      </c>
      <c r="I2933" s="26" t="str">
        <f t="shared" si="2"/>
        <v>  121,834,276 </v>
      </c>
      <c r="J2933" s="27" t="str">
        <f>VLOOKUP(A2933,Vlookup!$K$2:$N$4579,MATCH(Vlookup!N2932,Vlookup!K2932:N2932,0),0)</f>
        <v>  130 </v>
      </c>
      <c r="K2933">
        <v>5.7</v>
      </c>
      <c r="L2933" s="26">
        <v>749.0</v>
      </c>
    </row>
    <row r="2934" ht="14.25" customHeight="1">
      <c r="A2934" s="8">
        <v>2567.0</v>
      </c>
      <c r="B2934" t="s">
        <v>3881</v>
      </c>
      <c r="C2934" s="25">
        <v>36553.0</v>
      </c>
      <c r="D2934" t="str">
        <f t="shared" si="1"/>
        <v>1</v>
      </c>
      <c r="E2934">
        <v>2000.0</v>
      </c>
      <c r="F2934" t="s">
        <v>1180</v>
      </c>
      <c r="G2934" s="26">
        <v>3.6E7</v>
      </c>
      <c r="H2934" s="26">
        <v>3003296.0</v>
      </c>
      <c r="I2934" s="26" t="str">
        <f t="shared" si="2"/>
        <v>  (32,996,704)</v>
      </c>
      <c r="J2934" s="27" t="str">
        <f>VLOOKUP(A2934,Vlookup!$K$2:$N$4579,MATCH(Vlookup!N2933,Vlookup!K2933:N2933,0),0)</f>
        <v>  170 </v>
      </c>
      <c r="K2934">
        <v>4.6</v>
      </c>
      <c r="L2934" s="26">
        <v>14.0</v>
      </c>
    </row>
    <row r="2935" ht="14.25" customHeight="1">
      <c r="A2935" s="8">
        <v>2575.0</v>
      </c>
      <c r="B2935" t="s">
        <v>3882</v>
      </c>
      <c r="C2935" s="25">
        <v>36549.0</v>
      </c>
      <c r="D2935" t="str">
        <f t="shared" si="1"/>
        <v>1</v>
      </c>
      <c r="E2935">
        <v>2000.0</v>
      </c>
      <c r="F2935" t="s">
        <v>999</v>
      </c>
      <c r="G2935" s="26">
        <v>1.0E7</v>
      </c>
      <c r="H2935" s="26">
        <v>2.6330482E7</v>
      </c>
      <c r="I2935" s="26" t="str">
        <f t="shared" si="2"/>
        <v>  16,330,482 </v>
      </c>
      <c r="J2935" s="27" t="str">
        <f>VLOOKUP(A2935,Vlookup!$K$2:$N$4579,MATCH(Vlookup!N2934,Vlookup!K2934:N2934,0),0)</f>
        <v>  109 </v>
      </c>
      <c r="K2935">
        <v>6.3</v>
      </c>
      <c r="L2935" s="26">
        <v>115.0</v>
      </c>
    </row>
    <row r="2936" ht="14.25" customHeight="1">
      <c r="A2936" s="8">
        <v>2604.0</v>
      </c>
      <c r="B2936" t="s">
        <v>3883</v>
      </c>
      <c r="C2936" s="25">
        <v>36539.0</v>
      </c>
      <c r="D2936" t="str">
        <f t="shared" si="1"/>
        <v>1</v>
      </c>
      <c r="E2936">
        <v>2000.0</v>
      </c>
      <c r="F2936" t="s">
        <v>999</v>
      </c>
      <c r="G2936" s="26">
        <v>9.0E7</v>
      </c>
      <c r="H2936" s="26">
        <v>1.4828081E7</v>
      </c>
      <c r="I2936" s="26" t="str">
        <f t="shared" si="2"/>
        <v>  (75,171,919)</v>
      </c>
      <c r="J2936" s="27" t="str">
        <f>VLOOKUP(A2936,Vlookup!$K$2:$N$4579,MATCH(Vlookup!N2935,Vlookup!K2935:N2935,0),0)</f>
        <v>  145 </v>
      </c>
      <c r="K2936">
        <v>4.9</v>
      </c>
      <c r="L2936" s="26">
        <v>109.0</v>
      </c>
    </row>
    <row r="2937" ht="14.25" customHeight="1">
      <c r="A2937" s="8">
        <v>2610.0</v>
      </c>
      <c r="B2937" t="s">
        <v>3884</v>
      </c>
      <c r="C2937" s="25">
        <v>36537.0</v>
      </c>
      <c r="D2937" t="str">
        <f t="shared" si="1"/>
        <v>1</v>
      </c>
      <c r="E2937">
        <v>2000.0</v>
      </c>
      <c r="F2937" t="s">
        <v>999</v>
      </c>
      <c r="G2937" s="26">
        <v>1.1E7</v>
      </c>
      <c r="H2937" s="26">
        <v>5.9827328E7</v>
      </c>
      <c r="I2937" s="26" t="str">
        <f t="shared" si="2"/>
        <v>  48,827,328 </v>
      </c>
      <c r="J2937" s="27" t="str">
        <f>VLOOKUP(A2937,Vlookup!$K$2:$N$4579,MATCH(Vlookup!N2936,Vlookup!K2936:N2936,0),0)</f>
        <v>  104 </v>
      </c>
      <c r="K2937">
        <v>6.5</v>
      </c>
      <c r="L2937" s="26">
        <v>145.0</v>
      </c>
    </row>
    <row r="2938" ht="14.25" customHeight="1">
      <c r="A2938" s="8">
        <v>2612.0</v>
      </c>
      <c r="B2938" t="s">
        <v>3885</v>
      </c>
      <c r="C2938" s="25">
        <v>36519.0</v>
      </c>
      <c r="D2938" t="str">
        <f t="shared" si="1"/>
        <v>12</v>
      </c>
      <c r="E2938">
        <v>1999.0</v>
      </c>
      <c r="F2938" t="s">
        <v>999</v>
      </c>
      <c r="G2938" s="26">
        <v>4.0E7</v>
      </c>
      <c r="H2938" s="26">
        <v>1.28798265E8</v>
      </c>
      <c r="I2938" s="26" t="str">
        <f t="shared" si="2"/>
        <v>  88,798,265 </v>
      </c>
      <c r="J2938" s="27" t="str">
        <f>VLOOKUP(A2938,Vlookup!$K$2:$N$4579,MATCH(Vlookup!N2937,Vlookup!K2937:N2937,0),0)</f>
        <v>  110 </v>
      </c>
      <c r="K2938">
        <v>7.1</v>
      </c>
      <c r="L2938" s="26">
        <v>790.0</v>
      </c>
    </row>
    <row r="2939" ht="14.25" customHeight="1">
      <c r="A2939" s="8">
        <v>2616.0</v>
      </c>
      <c r="B2939" t="s">
        <v>3886</v>
      </c>
      <c r="C2939" s="25">
        <v>36519.0</v>
      </c>
      <c r="D2939" t="str">
        <f t="shared" si="1"/>
        <v>12</v>
      </c>
      <c r="E2939">
        <v>1999.0</v>
      </c>
      <c r="F2939" t="s">
        <v>999</v>
      </c>
      <c r="G2939" s="26">
        <v>2.4E7</v>
      </c>
      <c r="H2939" s="26">
        <v>8434146.0</v>
      </c>
      <c r="I2939" s="26" t="str">
        <f t="shared" si="2"/>
        <v>  (15,565,854)</v>
      </c>
      <c r="J2939" s="27" t="str">
        <f>VLOOKUP(A2939,Vlookup!$K$2:$N$4579,MATCH(Vlookup!N2938,Vlookup!K2938:N2938,0),0)</f>
        <v>  100 </v>
      </c>
      <c r="K2939">
        <v>5.7</v>
      </c>
      <c r="L2939" s="26">
        <v>53.0</v>
      </c>
    </row>
    <row r="2940" ht="14.25" customHeight="1">
      <c r="A2940" s="8">
        <v>2617.0</v>
      </c>
      <c r="B2940" t="s">
        <v>3887</v>
      </c>
      <c r="C2940" s="25">
        <v>36517.0</v>
      </c>
      <c r="D2940" t="str">
        <f t="shared" si="1"/>
        <v>12</v>
      </c>
      <c r="E2940">
        <v>1999.0</v>
      </c>
      <c r="F2940" t="s">
        <v>999</v>
      </c>
      <c r="G2940" s="26">
        <v>4.5E7</v>
      </c>
      <c r="H2940" s="26">
        <v>9.0683916E7</v>
      </c>
      <c r="I2940" s="26" t="str">
        <f t="shared" si="2"/>
        <v>  45,683,916 </v>
      </c>
      <c r="J2940" s="27" t="str">
        <f>VLOOKUP(A2940,Vlookup!$K$2:$N$4579,MATCH(Vlookup!N2939,Vlookup!K2939:N2939,0),0)</f>
        <v>  91 </v>
      </c>
      <c r="K2940">
        <v>6.9</v>
      </c>
      <c r="L2940" s="26">
        <v>722.0</v>
      </c>
    </row>
    <row r="2941" ht="14.25" customHeight="1">
      <c r="A2941" s="8">
        <v>2619.0</v>
      </c>
      <c r="B2941" t="s">
        <v>3888</v>
      </c>
      <c r="C2941" s="25">
        <v>36516.0</v>
      </c>
      <c r="D2941" t="str">
        <f t="shared" si="1"/>
        <v>12</v>
      </c>
      <c r="E2941">
        <v>1999.0</v>
      </c>
      <c r="F2941" t="s">
        <v>999</v>
      </c>
      <c r="G2941" s="26">
        <v>8.2E7</v>
      </c>
      <c r="H2941" s="26">
        <v>4.743443E7</v>
      </c>
      <c r="I2941" s="26" t="str">
        <f t="shared" si="2"/>
        <v>  (34,565,570)</v>
      </c>
      <c r="J2941" s="27" t="str">
        <f>VLOOKUP(A2941,Vlookup!$K$2:$N$4579,MATCH(Vlookup!N2940,Vlookup!K2940:N2940,0),0)</f>
        <v>  111 </v>
      </c>
      <c r="K2941">
        <v>6.9</v>
      </c>
      <c r="L2941" s="26">
        <v>444.0</v>
      </c>
    </row>
    <row r="2942" ht="14.25" customHeight="1">
      <c r="A2942" s="8">
        <v>2620.0</v>
      </c>
      <c r="B2942" t="s">
        <v>3889</v>
      </c>
      <c r="C2942" s="25">
        <v>36511.0</v>
      </c>
      <c r="D2942" t="str">
        <f t="shared" si="1"/>
        <v>12</v>
      </c>
      <c r="E2942">
        <v>1999.0</v>
      </c>
      <c r="F2942" t="s">
        <v>999</v>
      </c>
      <c r="G2942" s="26">
        <v>1.33E8</v>
      </c>
      <c r="H2942" s="26">
        <v>3.00135367E8</v>
      </c>
      <c r="I2942" s="26" t="str">
        <f t="shared" si="2"/>
        <v>  167,135,367 </v>
      </c>
      <c r="J2942" s="27" t="str">
        <f>VLOOKUP(A2942,Vlookup!$K$2:$N$4579,MATCH(Vlookup!N2941,Vlookup!K2941:N2941,0),0)</f>
        <v>  88 </v>
      </c>
      <c r="K2942">
        <v>5.8</v>
      </c>
      <c r="L2942" s="26">
        <v>998.0</v>
      </c>
    </row>
    <row r="2943" ht="14.25" customHeight="1">
      <c r="A2943" s="8">
        <v>2621.0</v>
      </c>
      <c r="B2943" t="s">
        <v>3890</v>
      </c>
      <c r="C2943" s="25">
        <v>36511.0</v>
      </c>
      <c r="D2943" t="str">
        <f t="shared" si="1"/>
        <v>12</v>
      </c>
      <c r="E2943">
        <v>1999.0</v>
      </c>
      <c r="F2943" t="s">
        <v>999</v>
      </c>
      <c r="G2943" s="26">
        <v>1.0E8</v>
      </c>
      <c r="H2943" s="26">
        <v>9.37E7</v>
      </c>
      <c r="I2943" s="26" t="str">
        <f t="shared" si="2"/>
        <v>  (6,300,000)</v>
      </c>
      <c r="J2943" s="27" t="str">
        <f>VLOOKUP(A2943,Vlookup!$K$2:$N$4579,MATCH(Vlookup!N2942,Vlookup!K2942:N2942,0),0)</f>
        <v>  115 </v>
      </c>
      <c r="K2943">
        <v>6.9</v>
      </c>
      <c r="L2943" s="26">
        <v>998.0</v>
      </c>
    </row>
    <row r="2944" ht="14.25" customHeight="1">
      <c r="A2944" s="8">
        <v>2636.0</v>
      </c>
      <c r="B2944" t="s">
        <v>3891</v>
      </c>
      <c r="C2944" s="25">
        <v>36511.0</v>
      </c>
      <c r="D2944" t="str">
        <f t="shared" si="1"/>
        <v>12</v>
      </c>
      <c r="E2944">
        <v>1999.0</v>
      </c>
      <c r="F2944" t="s">
        <v>999</v>
      </c>
      <c r="G2944" s="26">
        <v>8.0E7</v>
      </c>
      <c r="H2944" s="26">
        <v>9.087457E7</v>
      </c>
      <c r="I2944" s="26" t="str">
        <f t="shared" si="2"/>
        <v>  10,874,570 </v>
      </c>
      <c r="J2944" s="27" t="str">
        <f>VLOOKUP(A2944,Vlookup!$K$2:$N$4579,MATCH(Vlookup!N2943,Vlookup!K2943:N2943,0),0)</f>
        <v>  110 </v>
      </c>
      <c r="K2944">
        <v>7.0</v>
      </c>
      <c r="L2944" s="26">
        <v>300.0</v>
      </c>
    </row>
    <row r="2945" ht="14.25" customHeight="1">
      <c r="A2945" s="8">
        <v>2637.0</v>
      </c>
      <c r="B2945" t="s">
        <v>613</v>
      </c>
      <c r="C2945" s="25">
        <v>36511.0</v>
      </c>
      <c r="D2945" t="str">
        <f t="shared" si="1"/>
        <v>12</v>
      </c>
      <c r="E2945">
        <v>1999.0</v>
      </c>
      <c r="F2945" t="s">
        <v>999</v>
      </c>
      <c r="G2945" s="26">
        <v>2.4E7</v>
      </c>
      <c r="H2945" s="26">
        <v>8.8545092E7</v>
      </c>
      <c r="I2945" s="26" t="str">
        <f t="shared" si="2"/>
        <v>  64,545,092 </v>
      </c>
      <c r="J2945" s="27" t="str">
        <f>VLOOKUP(A2945,Vlookup!$K$2:$N$4579,MATCH(Vlookup!N2944,Vlookup!K2944:N2944,0),0)</f>
        <v>  119 </v>
      </c>
      <c r="K2945">
        <v>6.9</v>
      </c>
      <c r="L2945" s="26">
        <v>285.0</v>
      </c>
    </row>
    <row r="2946" ht="14.25" customHeight="1">
      <c r="A2946" s="8">
        <v>2639.0</v>
      </c>
      <c r="B2946" t="s">
        <v>3892</v>
      </c>
      <c r="C2946" s="25">
        <v>36510.0</v>
      </c>
      <c r="D2946" t="str">
        <f t="shared" si="1"/>
        <v>12</v>
      </c>
      <c r="E2946">
        <v>1999.0</v>
      </c>
      <c r="F2946" t="s">
        <v>999</v>
      </c>
      <c r="G2946" s="26">
        <v>5.5E7</v>
      </c>
      <c r="H2946" s="26">
        <v>1.00230832E8</v>
      </c>
      <c r="I2946" s="26" t="str">
        <f t="shared" si="2"/>
        <v>  45,230,832 </v>
      </c>
      <c r="J2946" s="27" t="str">
        <f>VLOOKUP(A2946,Vlookup!$K$2:$N$4579,MATCH(Vlookup!N2945,Vlookup!K2945:N2945,0),0)</f>
        <v>  96 </v>
      </c>
      <c r="K2946">
        <v>6.8</v>
      </c>
      <c r="L2946" s="26">
        <v>430.0</v>
      </c>
    </row>
    <row r="2947" ht="14.25" customHeight="1">
      <c r="A2947" s="8">
        <v>2642.0</v>
      </c>
      <c r="B2947" t="s">
        <v>3893</v>
      </c>
      <c r="C2947" s="25">
        <v>36504.0</v>
      </c>
      <c r="D2947" t="str">
        <f t="shared" si="1"/>
        <v>12</v>
      </c>
      <c r="E2947">
        <v>1999.0</v>
      </c>
      <c r="F2947" t="s">
        <v>999</v>
      </c>
      <c r="G2947" s="26">
        <v>6.0E7</v>
      </c>
      <c r="H2947" s="26">
        <v>2.846E8</v>
      </c>
      <c r="I2947" s="26" t="str">
        <f t="shared" si="2"/>
        <v>  224,600,000 </v>
      </c>
      <c r="J2947" s="27" t="str">
        <f>VLOOKUP(A2947,Vlookup!$K$2:$N$4579,MATCH(Vlookup!N2946,Vlookup!K2946:N2946,0),0)</f>
        <v>  101 </v>
      </c>
      <c r="K2947">
        <v>8.2</v>
      </c>
      <c r="L2947" s="26">
        <v>4166.0</v>
      </c>
    </row>
    <row r="2948" ht="14.25" customHeight="1">
      <c r="A2948" s="8">
        <v>2649.0</v>
      </c>
      <c r="B2948" t="s">
        <v>3894</v>
      </c>
      <c r="C2948" s="25">
        <v>36504.0</v>
      </c>
      <c r="D2948" t="str">
        <f t="shared" si="1"/>
        <v>12</v>
      </c>
      <c r="E2948">
        <v>1999.0</v>
      </c>
      <c r="F2948" t="s">
        <v>999</v>
      </c>
      <c r="G2948" s="26">
        <v>1.7E7</v>
      </c>
      <c r="H2948" s="26">
        <v>6.5535067E7</v>
      </c>
      <c r="I2948" s="26" t="str">
        <f t="shared" si="2"/>
        <v>  48,535,067 </v>
      </c>
      <c r="J2948" s="27" t="str">
        <f>VLOOKUP(A2948,Vlookup!$K$2:$N$4579,MATCH(Vlookup!N2947,Vlookup!K2947:N2947,0),0)</f>
        <v>  129 </v>
      </c>
      <c r="K2948">
        <v>5.4</v>
      </c>
      <c r="L2948" s="26">
        <v>314.0</v>
      </c>
    </row>
    <row r="2949" ht="14.25" customHeight="1">
      <c r="A2949" s="8">
        <v>2654.0</v>
      </c>
      <c r="B2949" t="s">
        <v>3895</v>
      </c>
      <c r="C2949" s="25">
        <v>36502.0</v>
      </c>
      <c r="D2949" t="str">
        <f t="shared" si="1"/>
        <v>12</v>
      </c>
      <c r="E2949">
        <v>1999.0</v>
      </c>
      <c r="F2949" t="s">
        <v>999</v>
      </c>
      <c r="G2949" s="26">
        <v>3.7E7</v>
      </c>
      <c r="H2949" s="26">
        <v>4.8451803E7</v>
      </c>
      <c r="I2949" s="26" t="str">
        <f t="shared" si="2"/>
        <v>  11,451,803 </v>
      </c>
      <c r="J2949" s="27" t="str">
        <f>VLOOKUP(A2949,Vlookup!$K$2:$N$4579,MATCH(Vlookup!N2948,Vlookup!K2948:N2948,0),0)</f>
        <v>  95 </v>
      </c>
      <c r="K2949">
        <v>7.5</v>
      </c>
      <c r="L2949" s="26">
        <v>844.0</v>
      </c>
    </row>
    <row r="2950" ht="14.25" customHeight="1">
      <c r="A2950" s="8">
        <v>2655.0</v>
      </c>
      <c r="B2950" t="s">
        <v>3896</v>
      </c>
      <c r="C2950" s="25">
        <v>36497.0</v>
      </c>
      <c r="D2950" t="str">
        <f t="shared" si="1"/>
        <v>12</v>
      </c>
      <c r="E2950">
        <v>1999.0</v>
      </c>
      <c r="F2950" t="s">
        <v>999</v>
      </c>
      <c r="G2950" s="26">
        <v>2.3E7</v>
      </c>
      <c r="H2950" s="26">
        <v>1.0827816E7</v>
      </c>
      <c r="I2950" s="26" t="str">
        <f t="shared" si="2"/>
        <v>  (12,172,184)</v>
      </c>
      <c r="J2950" s="27" t="str">
        <f>VLOOKUP(A2950,Vlookup!$K$2:$N$4579,MATCH(Vlookup!N2949,Vlookup!K2949:N2949,0),0)</f>
        <v>  130 </v>
      </c>
      <c r="K2950">
        <v>6.6</v>
      </c>
      <c r="L2950" s="26">
        <v>56.0</v>
      </c>
    </row>
    <row r="2951" ht="14.25" customHeight="1">
      <c r="A2951" s="8">
        <v>2662.0</v>
      </c>
      <c r="B2951" t="s">
        <v>3897</v>
      </c>
      <c r="C2951" s="25">
        <v>36497.0</v>
      </c>
      <c r="D2951" t="str">
        <f t="shared" si="1"/>
        <v>12</v>
      </c>
      <c r="E2951">
        <v>1999.0</v>
      </c>
      <c r="F2951" t="s">
        <v>999</v>
      </c>
      <c r="G2951" s="26">
        <v>1700000.0</v>
      </c>
      <c r="H2951" s="26">
        <v>1943649.0</v>
      </c>
      <c r="I2951" s="26" t="str">
        <f t="shared" si="2"/>
        <v>  243,649 </v>
      </c>
      <c r="J2951" s="27" t="str">
        <f>VLOOKUP(A2951,Vlookup!$K$2:$N$4579,MATCH(Vlookup!N2950,Vlookup!K2950:N2950,0),0)</f>
        <v>  89 </v>
      </c>
      <c r="K2951">
        <v>5.5</v>
      </c>
      <c r="L2951" s="26">
        <v>39.0</v>
      </c>
    </row>
    <row r="2952" ht="14.25" customHeight="1">
      <c r="A2952" s="8">
        <v>2666.0</v>
      </c>
      <c r="B2952" t="s">
        <v>3898</v>
      </c>
      <c r="C2952" s="25">
        <v>36488.0</v>
      </c>
      <c r="D2952" t="str">
        <f t="shared" si="1"/>
        <v>11</v>
      </c>
      <c r="E2952">
        <v>1999.0</v>
      </c>
      <c r="F2952" t="s">
        <v>999</v>
      </c>
      <c r="G2952" s="26">
        <v>1.0E8</v>
      </c>
      <c r="H2952" s="26">
        <v>2.11989043E8</v>
      </c>
      <c r="I2952" s="26" t="str">
        <f t="shared" si="2"/>
        <v>  111,989,043 </v>
      </c>
      <c r="J2952" s="27" t="str">
        <f>VLOOKUP(A2952,Vlookup!$K$2:$N$4579,MATCH(Vlookup!N2951,Vlookup!K2951:N2951,0),0)</f>
        <v>  100 </v>
      </c>
      <c r="K2952">
        <v>5.5</v>
      </c>
      <c r="L2952" s="26">
        <v>488.0</v>
      </c>
    </row>
    <row r="2953" ht="14.25" customHeight="1">
      <c r="A2953" s="8">
        <v>2668.0</v>
      </c>
      <c r="B2953" t="s">
        <v>3899</v>
      </c>
      <c r="C2953" s="25">
        <v>36482.0</v>
      </c>
      <c r="D2953" t="str">
        <f t="shared" si="1"/>
        <v>11</v>
      </c>
      <c r="E2953">
        <v>1999.0</v>
      </c>
      <c r="F2953" t="s">
        <v>999</v>
      </c>
      <c r="G2953" s="26">
        <v>1.0E8</v>
      </c>
      <c r="H2953" s="26">
        <v>2.06071502E8</v>
      </c>
      <c r="I2953" s="26" t="str">
        <f t="shared" si="2"/>
        <v>  106,071,502 </v>
      </c>
      <c r="J2953" s="27" t="str">
        <f>VLOOKUP(A2953,Vlookup!$K$2:$N$4579,MATCH(Vlookup!N2952,Vlookup!K2952:N2952,0),0)</f>
        <v>  105 </v>
      </c>
      <c r="K2953">
        <v>6.9</v>
      </c>
      <c r="L2953" s="26">
        <v>1774.0</v>
      </c>
    </row>
    <row r="2954" ht="14.25" customHeight="1">
      <c r="A2954" s="8">
        <v>2669.0</v>
      </c>
      <c r="B2954" t="s">
        <v>3900</v>
      </c>
      <c r="C2954" s="25">
        <v>36476.0</v>
      </c>
      <c r="D2954" t="str">
        <f t="shared" si="1"/>
        <v>11</v>
      </c>
      <c r="E2954">
        <v>1999.0</v>
      </c>
      <c r="F2954" t="s">
        <v>999</v>
      </c>
      <c r="G2954" s="26">
        <v>2.3E7</v>
      </c>
      <c r="H2954" s="26">
        <v>1.8653615E7</v>
      </c>
      <c r="I2954" s="26" t="str">
        <f t="shared" si="2"/>
        <v>  (4,346,385)</v>
      </c>
      <c r="J2954" s="27" t="str">
        <f>VLOOKUP(A2954,Vlookup!$K$2:$N$4579,MATCH(Vlookup!N2953,Vlookup!K2953:N2953,0),0)</f>
        <v>  132 </v>
      </c>
      <c r="K2954">
        <v>5.9</v>
      </c>
      <c r="L2954" s="26">
        <v>67.0</v>
      </c>
    </row>
    <row r="2955" ht="14.25" customHeight="1">
      <c r="A2955" s="8">
        <v>2671.0</v>
      </c>
      <c r="B2955" t="s">
        <v>3901</v>
      </c>
      <c r="C2955" s="25">
        <v>36476.0</v>
      </c>
      <c r="D2955" t="str">
        <f t="shared" si="1"/>
        <v>11</v>
      </c>
      <c r="E2955">
        <v>1999.0</v>
      </c>
      <c r="F2955" t="s">
        <v>999</v>
      </c>
      <c r="G2955" s="26">
        <v>1.0E7</v>
      </c>
      <c r="H2955" s="26">
        <v>3.065289E7</v>
      </c>
      <c r="I2955" s="26" t="str">
        <f t="shared" si="2"/>
        <v>  20,652,890 </v>
      </c>
      <c r="J2955" s="27" t="str">
        <f>VLOOKUP(A2955,Vlookup!$K$2:$N$4579,MATCH(Vlookup!N2954,Vlookup!K2954:N2954,0),0)</f>
        <v>  96 </v>
      </c>
      <c r="K2955">
        <v>6.8</v>
      </c>
      <c r="L2955" s="26">
        <v>842.0</v>
      </c>
    </row>
    <row r="2956" ht="14.25" customHeight="1">
      <c r="A2956" s="8">
        <v>2675.0</v>
      </c>
      <c r="B2956" t="s">
        <v>3902</v>
      </c>
      <c r="C2956" s="25">
        <v>36472.0</v>
      </c>
      <c r="D2956" t="str">
        <f t="shared" si="1"/>
        <v>11</v>
      </c>
      <c r="E2956">
        <v>1999.0</v>
      </c>
      <c r="F2956" t="s">
        <v>999</v>
      </c>
      <c r="G2956" s="26">
        <v>1.35E8</v>
      </c>
      <c r="H2956" s="26">
        <v>3.618324E8</v>
      </c>
      <c r="I2956" s="26" t="str">
        <f t="shared" si="2"/>
        <v>  226,832,400 </v>
      </c>
      <c r="J2956" s="27" t="str">
        <f>VLOOKUP(A2956,Vlookup!$K$2:$N$4579,MATCH(Vlookup!N2955,Vlookup!K2955:N2955,0),0)</f>
        <v>  106 </v>
      </c>
      <c r="K2956">
        <v>6.0</v>
      </c>
      <c r="L2956" s="26">
        <v>878.0</v>
      </c>
    </row>
    <row r="2957" ht="14.25" customHeight="1">
      <c r="A2957" s="8">
        <v>2687.0</v>
      </c>
      <c r="B2957" t="s">
        <v>3903</v>
      </c>
      <c r="C2957" s="25">
        <v>36471.0</v>
      </c>
      <c r="D2957" t="str">
        <f t="shared" si="1"/>
        <v>11</v>
      </c>
      <c r="E2957">
        <v>1999.0</v>
      </c>
      <c r="F2957" t="s">
        <v>1173</v>
      </c>
      <c r="G2957" s="26">
        <v>7400000.0</v>
      </c>
      <c r="H2957" s="26">
        <v>2.2E7</v>
      </c>
      <c r="I2957" s="26" t="str">
        <f t="shared" si="2"/>
        <v>  14,600,000 </v>
      </c>
      <c r="J2957" s="27" t="str">
        <f>VLOOKUP(A2957,Vlookup!$K$2:$N$4579,MATCH(Vlookup!N2956,Vlookup!K2956:N2956,0),0)</f>
        <v>  99 </v>
      </c>
      <c r="K2957">
        <v>6.3</v>
      </c>
      <c r="L2957" s="26">
        <v>6.0</v>
      </c>
    </row>
    <row r="2958" ht="14.25" customHeight="1">
      <c r="A2958" s="8">
        <v>2698.0</v>
      </c>
      <c r="B2958" t="s">
        <v>3904</v>
      </c>
      <c r="C2958" s="25">
        <v>36469.0</v>
      </c>
      <c r="D2958" t="str">
        <f t="shared" si="1"/>
        <v>11</v>
      </c>
      <c r="E2958">
        <v>1999.0</v>
      </c>
      <c r="F2958" t="s">
        <v>999</v>
      </c>
      <c r="G2958" s="26">
        <v>5.1E7</v>
      </c>
      <c r="H2958" s="26">
        <v>3.6911617E7</v>
      </c>
      <c r="I2958" s="26" t="str">
        <f t="shared" si="2"/>
        <v>  (14,088,383)</v>
      </c>
      <c r="J2958" s="27" t="str">
        <f>VLOOKUP(A2958,Vlookup!$K$2:$N$4579,MATCH(Vlookup!N2957,Vlookup!K2957:N2957,0),0)</f>
        <v>  96 </v>
      </c>
      <c r="K2958">
        <v>4.5</v>
      </c>
      <c r="L2958" s="26">
        <v>84.0</v>
      </c>
    </row>
    <row r="2959" ht="14.25" customHeight="1">
      <c r="A2959" s="8">
        <v>2749.0</v>
      </c>
      <c r="B2959" t="s">
        <v>3905</v>
      </c>
      <c r="C2959" s="25">
        <v>36468.0</v>
      </c>
      <c r="D2959" t="str">
        <f t="shared" si="1"/>
        <v>11</v>
      </c>
      <c r="E2959">
        <v>1999.0</v>
      </c>
      <c r="F2959" t="s">
        <v>999</v>
      </c>
      <c r="G2959" s="26">
        <v>7.3E7</v>
      </c>
      <c r="H2959" s="26">
        <v>1.51493655E8</v>
      </c>
      <c r="I2959" s="26" t="str">
        <f t="shared" si="2"/>
        <v>  78,493,655 </v>
      </c>
      <c r="J2959" s="27" t="str">
        <f>VLOOKUP(A2959,Vlookup!$K$2:$N$4579,MATCH(Vlookup!N2958,Vlookup!K2958:N2958,0),0)</f>
        <v>  120 </v>
      </c>
      <c r="K2959">
        <v>6.5</v>
      </c>
      <c r="L2959" s="26">
        <v>843.0</v>
      </c>
    </row>
    <row r="2960" ht="14.25" customHeight="1">
      <c r="A2960" s="8">
        <v>2755.0</v>
      </c>
      <c r="B2960" t="s">
        <v>3906</v>
      </c>
      <c r="C2960" s="25">
        <v>36463.0</v>
      </c>
      <c r="D2960" t="str">
        <f t="shared" si="1"/>
        <v>10</v>
      </c>
      <c r="E2960">
        <v>1999.0</v>
      </c>
      <c r="F2960" t="s">
        <v>999</v>
      </c>
      <c r="G2960" s="26">
        <v>9.0E7</v>
      </c>
      <c r="H2960" s="26">
        <v>4.97366869E8</v>
      </c>
      <c r="I2960" s="26" t="str">
        <f t="shared" si="2"/>
        <v>  407,366,869 </v>
      </c>
      <c r="J2960" s="27" t="str">
        <f>VLOOKUP(A2960,Vlookup!$K$2:$N$4579,MATCH(Vlookup!N2959,Vlookup!K2959:N2959,0),0)</f>
        <v>  125 </v>
      </c>
      <c r="K2960">
        <v>7.3</v>
      </c>
      <c r="L2960" s="26">
        <v>3914.0</v>
      </c>
    </row>
    <row r="2961" ht="14.25" customHeight="1">
      <c r="A2961" s="8">
        <v>2756.0</v>
      </c>
      <c r="B2961" t="s">
        <v>3907</v>
      </c>
      <c r="C2961" s="25">
        <v>36462.0</v>
      </c>
      <c r="D2961" t="str">
        <f t="shared" si="1"/>
        <v>10</v>
      </c>
      <c r="E2961">
        <v>1999.0</v>
      </c>
      <c r="F2961" t="s">
        <v>999</v>
      </c>
      <c r="G2961" s="26">
        <v>2.7E7</v>
      </c>
      <c r="H2961" s="26">
        <v>1.4859394E7</v>
      </c>
      <c r="I2961" s="26" t="str">
        <f t="shared" si="2"/>
        <v>  (12,140,606)</v>
      </c>
      <c r="J2961" s="27" t="str">
        <f>VLOOKUP(A2961,Vlookup!$K$2:$N$4579,MATCH(Vlookup!N2960,Vlookup!K2960:N2960,0),0)</f>
        <v>  139 </v>
      </c>
      <c r="K2961">
        <v>6.3</v>
      </c>
      <c r="L2961" s="26">
        <v>49.0</v>
      </c>
    </row>
    <row r="2962" ht="14.25" customHeight="1">
      <c r="A2962" s="8">
        <v>2757.0</v>
      </c>
      <c r="B2962" t="s">
        <v>3908</v>
      </c>
      <c r="C2962" s="25">
        <v>36462.0</v>
      </c>
      <c r="D2962" t="str">
        <f t="shared" si="1"/>
        <v>10</v>
      </c>
      <c r="E2962">
        <v>1999.0</v>
      </c>
      <c r="F2962" t="s">
        <v>999</v>
      </c>
      <c r="G2962" s="26">
        <v>1.9E7</v>
      </c>
      <c r="H2962" s="26">
        <v>4.0846082E7</v>
      </c>
      <c r="I2962" s="26" t="str">
        <f t="shared" si="2"/>
        <v>  21,846,082 </v>
      </c>
      <c r="J2962" s="27" t="str">
        <f>VLOOKUP(A2962,Vlookup!$K$2:$N$4579,MATCH(Vlookup!N2961,Vlookup!K2961:N2961,0),0)</f>
        <v>  114 </v>
      </c>
      <c r="K2962">
        <v>5.5</v>
      </c>
      <c r="L2962" s="26">
        <v>211.0</v>
      </c>
    </row>
    <row r="2963" ht="14.25" customHeight="1">
      <c r="A2963" s="8">
        <v>2768.0</v>
      </c>
      <c r="B2963" t="s">
        <v>3909</v>
      </c>
      <c r="C2963" s="25">
        <v>36461.0</v>
      </c>
      <c r="D2963" t="str">
        <f t="shared" si="1"/>
        <v>10</v>
      </c>
      <c r="E2963">
        <v>1999.0</v>
      </c>
      <c r="F2963" t="s">
        <v>999</v>
      </c>
      <c r="G2963" s="26">
        <v>9.0E7</v>
      </c>
      <c r="H2963" s="26">
        <v>6.0289912E7</v>
      </c>
      <c r="I2963" s="26" t="str">
        <f t="shared" si="2"/>
        <v>  (29,710,088)</v>
      </c>
      <c r="J2963" s="27" t="str">
        <f>VLOOKUP(A2963,Vlookup!$K$2:$N$4579,MATCH(Vlookup!N2962,Vlookup!K2962:N2962,0),0)</f>
        <v>  117 </v>
      </c>
      <c r="K2963">
        <v>7.3</v>
      </c>
      <c r="L2963" s="26">
        <v>489.0</v>
      </c>
    </row>
    <row r="2964" ht="14.25" customHeight="1">
      <c r="A2964" s="8">
        <v>2769.0</v>
      </c>
      <c r="B2964" t="s">
        <v>3910</v>
      </c>
      <c r="C2964" s="25">
        <v>36455.0</v>
      </c>
      <c r="D2964" t="str">
        <f t="shared" si="1"/>
        <v>10</v>
      </c>
      <c r="E2964">
        <v>1999.0</v>
      </c>
      <c r="F2964" t="s">
        <v>999</v>
      </c>
      <c r="G2964" s="26">
        <v>9000000.0</v>
      </c>
      <c r="H2964" s="26">
        <v>3.457378E7</v>
      </c>
      <c r="I2964" s="26" t="str">
        <f t="shared" si="2"/>
        <v>  25,573,780 </v>
      </c>
      <c r="J2964" s="27" t="str">
        <f>VLOOKUP(A2964,Vlookup!$K$2:$N$4579,MATCH(Vlookup!N2963,Vlookup!K2963:N2963,0),0)</f>
        <v>  113 </v>
      </c>
      <c r="K2964">
        <v>6.8</v>
      </c>
      <c r="L2964" s="26">
        <v>38.0</v>
      </c>
    </row>
    <row r="2965" ht="14.25" customHeight="1">
      <c r="A2965" s="8">
        <v>2770.0</v>
      </c>
      <c r="B2965" t="s">
        <v>3911</v>
      </c>
      <c r="C2965" s="25">
        <v>36451.0</v>
      </c>
      <c r="D2965" t="str">
        <f t="shared" si="1"/>
        <v>10</v>
      </c>
      <c r="E2965">
        <v>1999.0</v>
      </c>
      <c r="F2965" t="s">
        <v>1116</v>
      </c>
      <c r="G2965" s="26">
        <v>6.0E7</v>
      </c>
      <c r="H2965" s="26">
        <v>6.6976317E7</v>
      </c>
      <c r="I2965" s="26" t="str">
        <f t="shared" si="2"/>
        <v>  6,976,317 </v>
      </c>
      <c r="J2965" s="27" t="str">
        <f>VLOOKUP(A2965,Vlookup!$K$2:$N$4579,MATCH(Vlookup!N2964,Vlookup!K2964:N2964,0),0)</f>
        <v>  108 </v>
      </c>
      <c r="K2965">
        <v>6.2</v>
      </c>
      <c r="L2965" s="26">
        <v>373.0</v>
      </c>
    </row>
    <row r="2966" ht="14.25" customHeight="1">
      <c r="A2966" s="8">
        <v>2778.0</v>
      </c>
      <c r="B2966" t="s">
        <v>3912</v>
      </c>
      <c r="C2966" s="25">
        <v>36448.0</v>
      </c>
      <c r="D2966" t="str">
        <f t="shared" si="1"/>
        <v>10</v>
      </c>
      <c r="E2966">
        <v>1999.0</v>
      </c>
      <c r="F2966" t="s">
        <v>999</v>
      </c>
      <c r="G2966" s="26">
        <v>6.3E7</v>
      </c>
      <c r="H2966" s="26">
        <v>1.00853753E8</v>
      </c>
      <c r="I2966" s="26" t="str">
        <f t="shared" si="2"/>
        <v>  37,853,753 </v>
      </c>
      <c r="J2966" s="27" t="str">
        <f>VLOOKUP(A2966,Vlookup!$K$2:$N$4579,MATCH(Vlookup!N2965,Vlookup!K2965:N2965,0),0)</f>
        <v>  89 </v>
      </c>
      <c r="K2966">
        <v>8.3</v>
      </c>
      <c r="L2966" s="26">
        <v>9678.0</v>
      </c>
    </row>
    <row r="2967" ht="14.25" customHeight="1">
      <c r="A2967" s="8">
        <v>2787.0</v>
      </c>
      <c r="B2967" t="s">
        <v>3913</v>
      </c>
      <c r="C2967" s="25">
        <v>36446.0</v>
      </c>
      <c r="D2967" t="str">
        <f t="shared" si="1"/>
        <v>10</v>
      </c>
      <c r="E2967">
        <v>1999.0</v>
      </c>
      <c r="F2967" t="s">
        <v>999</v>
      </c>
      <c r="G2967" s="26">
        <v>5.0E7</v>
      </c>
      <c r="H2967" s="26">
        <v>5.8900031E7</v>
      </c>
      <c r="I2967" s="26" t="str">
        <f t="shared" si="2"/>
        <v>  8,900,031 </v>
      </c>
      <c r="J2967" s="27" t="str">
        <f>VLOOKUP(A2967,Vlookup!$K$2:$N$4579,MATCH(Vlookup!N2966,Vlookup!K2966:N2966,0),0)</f>
        <v>  108 </v>
      </c>
      <c r="K2967">
        <v>5.9</v>
      </c>
      <c r="L2967" s="26">
        <v>75.0</v>
      </c>
    </row>
    <row r="2968" ht="14.25" customHeight="1">
      <c r="A2968" s="8">
        <v>2788.0</v>
      </c>
      <c r="B2968" t="s">
        <v>3914</v>
      </c>
      <c r="C2968" s="25">
        <v>36441.0</v>
      </c>
      <c r="D2968" t="str">
        <f t="shared" si="1"/>
        <v>10</v>
      </c>
      <c r="E2968">
        <v>1999.0</v>
      </c>
      <c r="F2968" t="s">
        <v>999</v>
      </c>
      <c r="G2968" s="26">
        <v>6.4E7</v>
      </c>
      <c r="H2968" s="26">
        <v>7.460857E7</v>
      </c>
      <c r="I2968" s="26" t="str">
        <f t="shared" si="2"/>
        <v>  10,608,570 </v>
      </c>
      <c r="J2968" s="27" t="str">
        <f>VLOOKUP(A2968,Vlookup!$K$2:$N$4579,MATCH(Vlookup!N2967,Vlookup!K2967:N2967,0),0)</f>
        <v>  99 </v>
      </c>
      <c r="K2968">
        <v>5.3</v>
      </c>
      <c r="L2968" s="26">
        <v>63.0</v>
      </c>
    </row>
    <row r="2969" ht="14.25" customHeight="1">
      <c r="A2969" s="8">
        <v>2789.0</v>
      </c>
      <c r="B2969" t="s">
        <v>3915</v>
      </c>
      <c r="C2969" s="25">
        <v>36434.0</v>
      </c>
      <c r="D2969" t="str">
        <f t="shared" si="1"/>
        <v>10</v>
      </c>
      <c r="E2969">
        <v>1999.0</v>
      </c>
      <c r="F2969" t="s">
        <v>999</v>
      </c>
      <c r="G2969" s="26">
        <v>2.8E7</v>
      </c>
      <c r="H2969" s="26">
        <v>8888143.0</v>
      </c>
      <c r="I2969" s="26" t="str">
        <f t="shared" si="2"/>
        <v>  (19,111,857)</v>
      </c>
      <c r="J2969" s="27" t="str">
        <f>VLOOKUP(A2969,Vlookup!$K$2:$N$4579,MATCH(Vlookup!N2968,Vlookup!K2968:N2968,0),0)</f>
        <v>  119 </v>
      </c>
      <c r="K2969">
        <v>6.0</v>
      </c>
      <c r="L2969" s="26">
        <v>71.0</v>
      </c>
    </row>
    <row r="2970" ht="14.25" customHeight="1">
      <c r="A2970" s="8">
        <v>2800.0</v>
      </c>
      <c r="B2970" t="s">
        <v>3916</v>
      </c>
      <c r="C2970" s="25">
        <v>36434.0</v>
      </c>
      <c r="D2970" t="str">
        <f t="shared" si="1"/>
        <v>10</v>
      </c>
      <c r="E2970">
        <v>1999.0</v>
      </c>
      <c r="F2970" t="s">
        <v>999</v>
      </c>
      <c r="G2970" s="26">
        <v>8000000.0</v>
      </c>
      <c r="H2970" s="26">
        <v>2.2593409E7</v>
      </c>
      <c r="I2970" s="26" t="str">
        <f t="shared" si="2"/>
        <v>  14,593,409 </v>
      </c>
      <c r="J2970" s="27" t="str">
        <f>VLOOKUP(A2970,Vlookup!$K$2:$N$4579,MATCH(Vlookup!N2969,Vlookup!K2969:N2969,0),0)</f>
        <v>  97 </v>
      </c>
      <c r="K2970">
        <v>5.8</v>
      </c>
      <c r="L2970" s="26">
        <v>62.0</v>
      </c>
    </row>
    <row r="2971" ht="14.25" customHeight="1">
      <c r="A2971" s="8">
        <v>2832.0</v>
      </c>
      <c r="B2971" t="s">
        <v>3917</v>
      </c>
      <c r="C2971" s="25">
        <v>36433.0</v>
      </c>
      <c r="D2971" t="str">
        <f t="shared" si="1"/>
        <v>9</v>
      </c>
      <c r="E2971">
        <v>1999.0</v>
      </c>
      <c r="F2971" t="s">
        <v>999</v>
      </c>
      <c r="G2971" s="26">
        <v>1.3E7</v>
      </c>
      <c r="H2971" s="26">
        <v>2.2863596E7</v>
      </c>
      <c r="I2971" s="26" t="str">
        <f t="shared" si="2"/>
        <v>  9,863,596 </v>
      </c>
      <c r="J2971" s="27" t="str">
        <f>VLOOKUP(A2971,Vlookup!$K$2:$N$4579,MATCH(Vlookup!N2970,Vlookup!K2970:N2970,0),0)</f>
        <v>  90 </v>
      </c>
      <c r="K2971">
        <v>7.3</v>
      </c>
      <c r="L2971" s="26">
        <v>1124.0</v>
      </c>
    </row>
    <row r="2972" ht="14.25" customHeight="1">
      <c r="A2972" s="8">
        <v>2897.0</v>
      </c>
      <c r="B2972" t="s">
        <v>3918</v>
      </c>
      <c r="C2972" s="25">
        <v>36430.0</v>
      </c>
      <c r="D2972" t="str">
        <f t="shared" si="1"/>
        <v>9</v>
      </c>
      <c r="E2972">
        <v>1999.0</v>
      </c>
      <c r="F2972" t="s">
        <v>999</v>
      </c>
      <c r="G2972" s="26">
        <v>7.5E7</v>
      </c>
      <c r="H2972" s="26">
        <v>1.08E8</v>
      </c>
      <c r="I2972" s="26" t="str">
        <f t="shared" si="2"/>
        <v>  33,000,000 </v>
      </c>
      <c r="J2972" s="27" t="str">
        <f>VLOOKUP(A2972,Vlookup!$K$2:$N$4579,MATCH(Vlookup!N2971,Vlookup!K2971:N2971,0),0)</f>
        <v>  167 </v>
      </c>
      <c r="K2972">
        <v>6.6</v>
      </c>
      <c r="L2972" s="26">
        <v>709.0</v>
      </c>
    </row>
    <row r="2973" ht="14.25" customHeight="1">
      <c r="A2973" s="8">
        <v>2898.0</v>
      </c>
      <c r="B2973" t="s">
        <v>3919</v>
      </c>
      <c r="C2973" s="25">
        <v>36427.0</v>
      </c>
      <c r="D2973" t="str">
        <f t="shared" si="1"/>
        <v>9</v>
      </c>
      <c r="E2973">
        <v>1999.0</v>
      </c>
      <c r="F2973" t="s">
        <v>999</v>
      </c>
      <c r="G2973" s="26">
        <v>7.0E7</v>
      </c>
      <c r="H2973" s="26">
        <v>1.77841558E8</v>
      </c>
      <c r="I2973" s="26" t="str">
        <f t="shared" si="2"/>
        <v>  107,841,558 </v>
      </c>
      <c r="J2973" s="27" t="str">
        <f>VLOOKUP(A2973,Vlookup!$K$2:$N$4579,MATCH(Vlookup!N2972,Vlookup!K2972:N2972,0),0)</f>
        <v>  139 </v>
      </c>
      <c r="K2973">
        <v>6.2</v>
      </c>
      <c r="L2973" s="26">
        <v>282.0</v>
      </c>
    </row>
    <row r="2974" ht="14.25" customHeight="1">
      <c r="A2974" s="8">
        <v>2900.0</v>
      </c>
      <c r="B2974" t="s">
        <v>3920</v>
      </c>
      <c r="C2974" s="25">
        <v>36427.0</v>
      </c>
      <c r="D2974" t="str">
        <f t="shared" si="1"/>
        <v>9</v>
      </c>
      <c r="E2974">
        <v>1999.0</v>
      </c>
      <c r="F2974" t="s">
        <v>1063</v>
      </c>
      <c r="G2974" s="26">
        <v>3000000.0</v>
      </c>
      <c r="H2974" s="26">
        <v>6000000.0</v>
      </c>
      <c r="I2974" s="26" t="str">
        <f t="shared" si="2"/>
        <v>  3,000,000 </v>
      </c>
      <c r="J2974" s="27" t="str">
        <f>VLOOKUP(A2974,Vlookup!$K$2:$N$4579,MATCH(Vlookup!N2973,Vlookup!K2973:N2973,0),0)</f>
        <v>  109 </v>
      </c>
      <c r="K2974">
        <v>7.2</v>
      </c>
      <c r="L2974" s="26">
        <v>44.0</v>
      </c>
    </row>
    <row r="2975" ht="14.25" customHeight="1">
      <c r="A2975" s="8">
        <v>2907.0</v>
      </c>
      <c r="B2975" t="s">
        <v>3921</v>
      </c>
      <c r="C2975" s="25">
        <v>36420.0</v>
      </c>
      <c r="D2975" t="str">
        <f t="shared" si="1"/>
        <v>9</v>
      </c>
      <c r="E2975">
        <v>1999.0</v>
      </c>
      <c r="F2975" t="s">
        <v>999</v>
      </c>
      <c r="G2975" s="26">
        <v>6.5E7</v>
      </c>
      <c r="H2975" s="26">
        <v>1.177585E8</v>
      </c>
      <c r="I2975" s="26" t="str">
        <f t="shared" si="2"/>
        <v>  52,758,500 </v>
      </c>
      <c r="J2975" s="27" t="str">
        <f>VLOOKUP(A2975,Vlookup!$K$2:$N$4579,MATCH(Vlookup!N2974,Vlookup!K2974:N2974,0),0)</f>
        <v>  99 </v>
      </c>
      <c r="K2975">
        <v>6.1</v>
      </c>
      <c r="L2975" s="26">
        <v>359.0</v>
      </c>
    </row>
    <row r="2976" ht="14.25" customHeight="1">
      <c r="A2976" s="8">
        <v>2924.0</v>
      </c>
      <c r="B2976" t="s">
        <v>3922</v>
      </c>
      <c r="C2976" s="25">
        <v>36420.0</v>
      </c>
      <c r="D2976" t="str">
        <f t="shared" si="1"/>
        <v>9</v>
      </c>
      <c r="E2976">
        <v>1999.0</v>
      </c>
      <c r="F2976" t="s">
        <v>999</v>
      </c>
      <c r="G2976" s="26">
        <v>5.0E7</v>
      </c>
      <c r="H2976" s="26">
        <v>7.3956241E7</v>
      </c>
      <c r="I2976" s="26" t="str">
        <f t="shared" si="2"/>
        <v>  23,956,241 </v>
      </c>
      <c r="J2976" s="27" t="str">
        <f>VLOOKUP(A2976,Vlookup!$K$2:$N$4579,MATCH(Vlookup!N2975,Vlookup!K2975:N2975,0),0)</f>
        <v>  137 </v>
      </c>
      <c r="K2976">
        <v>7.2</v>
      </c>
      <c r="L2976" s="26">
        <v>401.0</v>
      </c>
    </row>
    <row r="2977" ht="14.25" customHeight="1">
      <c r="A2977" s="8">
        <v>2925.0</v>
      </c>
      <c r="B2977" t="s">
        <v>248</v>
      </c>
      <c r="C2977" s="25">
        <v>36418.0</v>
      </c>
      <c r="D2977" t="str">
        <f t="shared" si="1"/>
        <v>9</v>
      </c>
      <c r="E2977">
        <v>1999.0</v>
      </c>
      <c r="F2977" t="s">
        <v>999</v>
      </c>
      <c r="G2977" s="26">
        <v>1.5E7</v>
      </c>
      <c r="H2977" s="26">
        <v>3.56296601E8</v>
      </c>
      <c r="I2977" s="26" t="str">
        <f t="shared" si="2"/>
        <v>  341,296,601 </v>
      </c>
      <c r="J2977" s="27" t="str">
        <f>VLOOKUP(A2977,Vlookup!$K$2:$N$4579,MATCH(Vlookup!N2976,Vlookup!K2976:N2976,0),0)</f>
        <v>  102 </v>
      </c>
      <c r="K2977">
        <v>7.9</v>
      </c>
      <c r="L2977" s="26">
        <v>3438.0</v>
      </c>
    </row>
    <row r="2978" ht="14.25" customHeight="1">
      <c r="A2978" s="8">
        <v>2959.0</v>
      </c>
      <c r="B2978" t="s">
        <v>3923</v>
      </c>
      <c r="C2978" s="25">
        <v>36415.0</v>
      </c>
      <c r="D2978" t="str">
        <f t="shared" si="1"/>
        <v>9</v>
      </c>
      <c r="E2978">
        <v>1999.0</v>
      </c>
      <c r="F2978" t="s">
        <v>999</v>
      </c>
      <c r="G2978" s="26">
        <v>1200000.0</v>
      </c>
      <c r="H2978" s="26">
        <v>2600000.0</v>
      </c>
      <c r="I2978" s="26" t="str">
        <f t="shared" si="2"/>
        <v>  1,400,000 </v>
      </c>
      <c r="J2978" s="27" t="str">
        <f>VLOOKUP(A2978,Vlookup!$K$2:$N$4579,MATCH(Vlookup!N2977,Vlookup!K2977:N2977,0),0)</f>
        <v>  91 </v>
      </c>
      <c r="K2978">
        <v>6.5</v>
      </c>
      <c r="L2978" s="26">
        <v>101.0</v>
      </c>
    </row>
    <row r="2979" ht="14.25" customHeight="1">
      <c r="A2979" s="8">
        <v>2976.0</v>
      </c>
      <c r="B2979" t="s">
        <v>3924</v>
      </c>
      <c r="C2979" s="25">
        <v>36413.0</v>
      </c>
      <c r="D2979" t="str">
        <f t="shared" si="1"/>
        <v>9</v>
      </c>
      <c r="E2979">
        <v>1999.0</v>
      </c>
      <c r="F2979" t="s">
        <v>999</v>
      </c>
      <c r="G2979" s="26">
        <v>2.9E7</v>
      </c>
      <c r="H2979" s="26">
        <v>5.0041732E7</v>
      </c>
      <c r="I2979" s="26" t="str">
        <f t="shared" si="2"/>
        <v>  21,041,732 </v>
      </c>
      <c r="J2979" s="27" t="str">
        <f>VLOOKUP(A2979,Vlookup!$K$2:$N$4579,MATCH(Vlookup!N2978,Vlookup!K2978:N2978,0),0)</f>
        <v>  117 </v>
      </c>
      <c r="K2979">
        <v>6.0</v>
      </c>
      <c r="L2979" s="26">
        <v>248.0</v>
      </c>
    </row>
    <row r="2980" ht="14.25" customHeight="1">
      <c r="A2980" s="8">
        <v>2977.0</v>
      </c>
      <c r="B2980" t="s">
        <v>3925</v>
      </c>
      <c r="C2980" s="25">
        <v>36413.0</v>
      </c>
      <c r="D2980" t="str">
        <f t="shared" si="1"/>
        <v>9</v>
      </c>
      <c r="E2980">
        <v>1999.0</v>
      </c>
      <c r="F2980" t="s">
        <v>999</v>
      </c>
      <c r="G2980" s="26">
        <v>1.2E7</v>
      </c>
      <c r="H2980" s="26">
        <v>2.1133087E7</v>
      </c>
      <c r="I2980" s="26" t="str">
        <f t="shared" si="2"/>
        <v>  9,133,087 </v>
      </c>
      <c r="J2980" s="27" t="str">
        <f>VLOOKUP(A2980,Vlookup!$K$2:$N$4579,MATCH(Vlookup!N2979,Vlookup!K2979:N2979,0),0)</f>
        <v>  120 </v>
      </c>
      <c r="K2980">
        <v>6.5</v>
      </c>
      <c r="L2980" s="26">
        <v>334.0</v>
      </c>
    </row>
    <row r="2981" ht="14.25" customHeight="1">
      <c r="A2981" s="8">
        <v>2978.0</v>
      </c>
      <c r="B2981" t="s">
        <v>3926</v>
      </c>
      <c r="C2981" s="25">
        <v>36407.0</v>
      </c>
      <c r="D2981" t="str">
        <f t="shared" si="1"/>
        <v>9</v>
      </c>
      <c r="E2981">
        <v>1999.0</v>
      </c>
      <c r="F2981" t="s">
        <v>999</v>
      </c>
      <c r="G2981" s="26">
        <v>1.0E7</v>
      </c>
      <c r="H2981" s="26">
        <v>5241315.0</v>
      </c>
      <c r="I2981" s="26" t="str">
        <f t="shared" si="2"/>
        <v>  (4,758,685)</v>
      </c>
      <c r="J2981" s="27" t="str">
        <f>VLOOKUP(A2981,Vlookup!$K$2:$N$4579,MATCH(Vlookup!N2980,Vlookup!K2980:N2980,0),0)</f>
        <v>  108 </v>
      </c>
      <c r="K2981">
        <v>4.6</v>
      </c>
      <c r="L2981" s="26">
        <v>20.0</v>
      </c>
    </row>
    <row r="2982" ht="14.25" customHeight="1">
      <c r="A2982" s="8">
        <v>2984.0</v>
      </c>
      <c r="B2982" t="s">
        <v>788</v>
      </c>
      <c r="C2982" s="25">
        <v>36405.0</v>
      </c>
      <c r="D2982" t="str">
        <f t="shared" si="1"/>
        <v>9</v>
      </c>
      <c r="E2982">
        <v>1999.0</v>
      </c>
      <c r="F2982" t="s">
        <v>999</v>
      </c>
      <c r="G2982" s="26">
        <v>2000000.0</v>
      </c>
      <c r="H2982" s="26">
        <v>1.1540607E7</v>
      </c>
      <c r="I2982" s="26" t="str">
        <f t="shared" si="2"/>
        <v>  9,540,607 </v>
      </c>
      <c r="J2982" s="27" t="str">
        <f>VLOOKUP(A2982,Vlookup!$K$2:$N$4579,MATCH(Vlookup!N2981,Vlookup!K2981:N2981,0),0)</f>
        <v>  113 </v>
      </c>
      <c r="K2982">
        <v>7.2</v>
      </c>
      <c r="L2982" s="26">
        <v>360.0</v>
      </c>
    </row>
    <row r="2983" ht="14.25" customHeight="1">
      <c r="A2983" s="8">
        <v>2989.0</v>
      </c>
      <c r="B2983" t="s">
        <v>3927</v>
      </c>
      <c r="C2983" s="25">
        <v>36404.0</v>
      </c>
      <c r="D2983" t="str">
        <f t="shared" si="1"/>
        <v>9</v>
      </c>
      <c r="E2983">
        <v>1999.0</v>
      </c>
      <c r="F2983" t="s">
        <v>999</v>
      </c>
      <c r="G2983" s="26">
        <v>7.0E7</v>
      </c>
      <c r="H2983" s="26">
        <v>1.1263966E7</v>
      </c>
      <c r="I2983" s="26" t="str">
        <f t="shared" si="2"/>
        <v>  (58,736,034)</v>
      </c>
      <c r="J2983" s="27" t="str">
        <f>VLOOKUP(A2983,Vlookup!$K$2:$N$4579,MATCH(Vlookup!N2982,Vlookup!K2982:N2982,0),0)</f>
        <v>  102 </v>
      </c>
      <c r="K2983">
        <v>5.3</v>
      </c>
      <c r="L2983" s="26">
        <v>30.0</v>
      </c>
    </row>
    <row r="2984" ht="14.25" customHeight="1">
      <c r="A2984" s="8">
        <v>3021.0</v>
      </c>
      <c r="B2984" t="s">
        <v>3928</v>
      </c>
      <c r="C2984" s="25">
        <v>36399.0</v>
      </c>
      <c r="D2984" t="str">
        <f t="shared" si="1"/>
        <v>8</v>
      </c>
      <c r="E2984">
        <v>1999.0</v>
      </c>
      <c r="F2984" t="s">
        <v>999</v>
      </c>
      <c r="G2984" s="26">
        <v>1.6E8</v>
      </c>
      <c r="H2984" s="26">
        <v>6.1698899E7</v>
      </c>
      <c r="I2984" s="26" t="str">
        <f t="shared" si="2"/>
        <v>  (98,301,101)</v>
      </c>
      <c r="J2984" s="27" t="str">
        <f>VLOOKUP(A2984,Vlookup!$K$2:$N$4579,MATCH(Vlookup!N2983,Vlookup!K2983:N2983,0),0)</f>
        <v>  104 </v>
      </c>
      <c r="K2984">
        <v>6.4</v>
      </c>
      <c r="L2984" s="26">
        <v>524.0</v>
      </c>
    </row>
    <row r="2985" ht="14.25" customHeight="1">
      <c r="A2985" s="8">
        <v>3033.0</v>
      </c>
      <c r="B2985" t="s">
        <v>3929</v>
      </c>
      <c r="C2985" s="25">
        <v>36398.0</v>
      </c>
      <c r="D2985" t="str">
        <f t="shared" si="1"/>
        <v>8</v>
      </c>
      <c r="E2985">
        <v>1999.0</v>
      </c>
      <c r="F2985" t="s">
        <v>999</v>
      </c>
      <c r="G2985" s="26">
        <v>7.5E7</v>
      </c>
      <c r="H2985" s="26">
        <v>1.9598588E7</v>
      </c>
      <c r="I2985" s="26" t="str">
        <f t="shared" si="2"/>
        <v>  (55,401,412)</v>
      </c>
      <c r="J2985" s="27" t="str">
        <f>VLOOKUP(A2985,Vlookup!$K$2:$N$4579,MATCH(Vlookup!N2984,Vlookup!K2984:N2984,0),0)</f>
        <v>  105 </v>
      </c>
      <c r="K2985">
        <v>5.5</v>
      </c>
      <c r="L2985" s="26">
        <v>263.0</v>
      </c>
    </row>
    <row r="2986" ht="14.25" customHeight="1">
      <c r="A2986" s="8">
        <v>3034.0</v>
      </c>
      <c r="B2986" t="s">
        <v>3930</v>
      </c>
      <c r="C2986" s="25">
        <v>36397.0</v>
      </c>
      <c r="D2986" t="str">
        <f t="shared" si="1"/>
        <v>8</v>
      </c>
      <c r="E2986">
        <v>1999.0</v>
      </c>
      <c r="F2986" t="s">
        <v>999</v>
      </c>
      <c r="G2986" s="26">
        <v>7000000.0</v>
      </c>
      <c r="H2986" s="26">
        <v>1.4011454E7</v>
      </c>
      <c r="I2986" s="26" t="str">
        <f t="shared" si="2"/>
        <v>  7,011,454 </v>
      </c>
      <c r="J2986" s="27" t="str">
        <f>VLOOKUP(A2986,Vlookup!$K$2:$N$4579,MATCH(Vlookup!N2985,Vlookup!K2985:N2985,0),0)</f>
        <v>  106 </v>
      </c>
      <c r="K2986">
        <v>6.3</v>
      </c>
      <c r="L2986" s="26">
        <v>18.0</v>
      </c>
    </row>
    <row r="2987" ht="14.25" customHeight="1">
      <c r="A2987" s="8">
        <v>3036.0</v>
      </c>
      <c r="B2987" t="s">
        <v>3931</v>
      </c>
      <c r="C2987" s="25">
        <v>36396.0</v>
      </c>
      <c r="D2987" t="str">
        <f t="shared" si="1"/>
        <v>8</v>
      </c>
      <c r="E2987">
        <v>1999.0</v>
      </c>
      <c r="F2987" t="s">
        <v>999</v>
      </c>
      <c r="G2987" s="26">
        <v>3.8E7</v>
      </c>
      <c r="H2987" s="26">
        <v>5.8401898E7</v>
      </c>
      <c r="I2987" s="26" t="str">
        <f t="shared" si="2"/>
        <v>  20,401,898 </v>
      </c>
      <c r="J2987" s="27" t="str">
        <f>VLOOKUP(A2987,Vlookup!$K$2:$N$4579,MATCH(Vlookup!N2986,Vlookup!K2986:N2986,0),0)</f>
        <v>  123 </v>
      </c>
      <c r="K2987">
        <v>6.3</v>
      </c>
      <c r="L2987" s="26">
        <v>768.0</v>
      </c>
    </row>
    <row r="2988" ht="14.25" customHeight="1">
      <c r="A2988" s="8">
        <v>3040.0</v>
      </c>
      <c r="B2988" t="s">
        <v>3932</v>
      </c>
      <c r="C2988" s="25">
        <v>36388.0</v>
      </c>
      <c r="D2988" t="str">
        <f t="shared" si="1"/>
        <v>8</v>
      </c>
      <c r="E2988">
        <v>1999.0</v>
      </c>
      <c r="F2988" t="s">
        <v>999</v>
      </c>
      <c r="G2988" s="26">
        <v>7000000.0</v>
      </c>
      <c r="H2988" s="26">
        <v>7292175.0</v>
      </c>
      <c r="I2988" s="26" t="str">
        <f t="shared" si="2"/>
        <v>  292,175 </v>
      </c>
      <c r="J2988" s="27" t="str">
        <f>VLOOKUP(A2988,Vlookup!$K$2:$N$4579,MATCH(Vlookup!N2987,Vlookup!K2987:N2987,0),0)</f>
        <v>  114 </v>
      </c>
      <c r="K2988">
        <v>5.6</v>
      </c>
      <c r="L2988" s="26">
        <v>30.0</v>
      </c>
    </row>
    <row r="2989" ht="14.25" customHeight="1">
      <c r="A2989" s="8">
        <v>3049.0</v>
      </c>
      <c r="B2989" t="s">
        <v>3933</v>
      </c>
      <c r="C2989" s="25">
        <v>36385.0</v>
      </c>
      <c r="D2989" t="str">
        <f t="shared" si="1"/>
        <v>8</v>
      </c>
      <c r="E2989">
        <v>1999.0</v>
      </c>
      <c r="F2989" t="s">
        <v>999</v>
      </c>
      <c r="G2989" s="26">
        <v>2.5E7</v>
      </c>
      <c r="H2989" s="26">
        <v>1.3E7</v>
      </c>
      <c r="I2989" s="26" t="str">
        <f t="shared" si="2"/>
        <v>  (12,000,000)</v>
      </c>
      <c r="J2989" s="27" t="str">
        <f>VLOOKUP(A2989,Vlookup!$K$2:$N$4579,MATCH(Vlookup!N2988,Vlookup!K2988:N2988,0),0)</f>
        <v>  86 </v>
      </c>
      <c r="K2989">
        <v>6.2</v>
      </c>
      <c r="L2989" s="26">
        <v>115.0</v>
      </c>
    </row>
    <row r="2990" ht="14.25" customHeight="1">
      <c r="A2990" s="8">
        <v>3050.0</v>
      </c>
      <c r="B2990" t="s">
        <v>3934</v>
      </c>
      <c r="C2990" s="25">
        <v>36385.0</v>
      </c>
      <c r="D2990" t="str">
        <f t="shared" si="1"/>
        <v>8</v>
      </c>
      <c r="E2990">
        <v>1999.0</v>
      </c>
      <c r="F2990" t="s">
        <v>999</v>
      </c>
      <c r="G2990" s="26">
        <v>6500000.0</v>
      </c>
      <c r="H2990" s="26">
        <v>4217115.0</v>
      </c>
      <c r="I2990" s="26" t="str">
        <f t="shared" si="2"/>
        <v>  (2,282,885)</v>
      </c>
      <c r="J2990" s="27" t="str">
        <f>VLOOKUP(A2990,Vlookup!$K$2:$N$4579,MATCH(Vlookup!N2989,Vlookup!K2989:N2989,0),0)</f>
        <v>  85 </v>
      </c>
      <c r="K2990">
        <v>6.7</v>
      </c>
      <c r="L2990" s="26">
        <v>102.0</v>
      </c>
    </row>
    <row r="2991" ht="14.25" customHeight="1">
      <c r="A2991" s="8">
        <v>3055.0</v>
      </c>
      <c r="B2991" t="s">
        <v>3935</v>
      </c>
      <c r="C2991" s="25">
        <v>36383.0</v>
      </c>
      <c r="D2991" t="str">
        <f t="shared" si="1"/>
        <v>8</v>
      </c>
      <c r="E2991">
        <v>1999.0</v>
      </c>
      <c r="F2991" t="s">
        <v>999</v>
      </c>
      <c r="G2991" s="26">
        <v>1.3E7</v>
      </c>
      <c r="H2991" s="26">
        <v>8946237.0</v>
      </c>
      <c r="I2991" s="26" t="str">
        <f t="shared" si="2"/>
        <v>  (4,053,763)</v>
      </c>
      <c r="J2991" s="27" t="str">
        <f>VLOOKUP(A2991,Vlookup!$K$2:$N$4579,MATCH(Vlookup!N2990,Vlookup!K2990:N2990,0),0)</f>
        <v>  123 </v>
      </c>
      <c r="K2991">
        <v>5.3</v>
      </c>
      <c r="L2991" s="26">
        <v>94.0</v>
      </c>
    </row>
    <row r="2992" ht="14.25" customHeight="1">
      <c r="A2992" s="8">
        <v>3083.0</v>
      </c>
      <c r="B2992" t="s">
        <v>3936</v>
      </c>
      <c r="C2992" s="25">
        <v>36378.0</v>
      </c>
      <c r="D2992" t="str">
        <f t="shared" si="1"/>
        <v>8</v>
      </c>
      <c r="E2992">
        <v>1999.0</v>
      </c>
      <c r="F2992" t="s">
        <v>999</v>
      </c>
      <c r="G2992" s="26">
        <v>7.0E7</v>
      </c>
      <c r="H2992" s="26">
        <v>2.3159305E7</v>
      </c>
      <c r="I2992" s="26" t="str">
        <f t="shared" si="2"/>
        <v>  (46,840,695)</v>
      </c>
      <c r="J2992" s="27" t="str">
        <f>VLOOKUP(A2992,Vlookup!$K$2:$N$4579,MATCH(Vlookup!N2991,Vlookup!K2991:N2991,0),0)</f>
        <v>  129 </v>
      </c>
      <c r="K2992">
        <v>7.6</v>
      </c>
      <c r="L2992" s="26">
        <v>1470.0</v>
      </c>
    </row>
    <row r="2993" ht="14.25" customHeight="1">
      <c r="A2993" s="8">
        <v>3089.0</v>
      </c>
      <c r="B2993" t="s">
        <v>3937</v>
      </c>
      <c r="C2993" s="25">
        <v>36378.0</v>
      </c>
      <c r="D2993" t="str">
        <f t="shared" si="1"/>
        <v>8</v>
      </c>
      <c r="E2993">
        <v>1999.0</v>
      </c>
      <c r="F2993" t="s">
        <v>999</v>
      </c>
      <c r="G2993" s="26">
        <v>6.8E7</v>
      </c>
      <c r="H2993" s="26">
        <v>2.9762011E7</v>
      </c>
      <c r="I2993" s="26" t="str">
        <f t="shared" si="2"/>
        <v>  (38,237,989)</v>
      </c>
      <c r="J2993" s="27" t="str">
        <f>VLOOKUP(A2993,Vlookup!$K$2:$N$4579,MATCH(Vlookup!N2992,Vlookup!K2992:N2992,0),0)</f>
        <v>  133 </v>
      </c>
      <c r="K2993">
        <v>5.7</v>
      </c>
      <c r="L2993" s="26">
        <v>255.0</v>
      </c>
    </row>
    <row r="2994" ht="14.25" customHeight="1">
      <c r="A2994" s="8">
        <v>3090.0</v>
      </c>
      <c r="B2994" t="s">
        <v>3938</v>
      </c>
      <c r="C2994" s="25">
        <v>36378.0</v>
      </c>
      <c r="D2994" t="str">
        <f t="shared" si="1"/>
        <v>8</v>
      </c>
      <c r="E2994">
        <v>1999.0</v>
      </c>
      <c r="F2994" t="s">
        <v>999</v>
      </c>
      <c r="G2994" s="26">
        <v>4.8E7</v>
      </c>
      <c r="H2994" s="26">
        <v>1.24305181E8</v>
      </c>
      <c r="I2994" s="26" t="str">
        <f t="shared" si="2"/>
        <v>  76,305,181 </v>
      </c>
      <c r="J2994" s="27" t="str">
        <f>VLOOKUP(A2994,Vlookup!$K$2:$N$4579,MATCH(Vlookup!N2993,Vlookup!K2993:N2993,0),0)</f>
        <v>  126 </v>
      </c>
      <c r="K2994">
        <v>6.7</v>
      </c>
      <c r="L2994" s="26">
        <v>349.0</v>
      </c>
    </row>
    <row r="2995" ht="14.25" customHeight="1">
      <c r="A2995" s="8">
        <v>3093.0</v>
      </c>
      <c r="B2995" t="s">
        <v>3939</v>
      </c>
      <c r="C2995" s="25">
        <v>36378.0</v>
      </c>
      <c r="D2995" t="str">
        <f t="shared" si="1"/>
        <v>8</v>
      </c>
      <c r="E2995">
        <v>1999.0</v>
      </c>
      <c r="F2995" t="s">
        <v>999</v>
      </c>
      <c r="G2995" s="26">
        <v>4.0E7</v>
      </c>
      <c r="H2995" s="26">
        <v>6.72806292E8</v>
      </c>
      <c r="I2995" s="26" t="str">
        <f t="shared" si="2"/>
        <v>  632,806,292 </v>
      </c>
      <c r="J2995" s="27" t="str">
        <f>VLOOKUP(A2995,Vlookup!$K$2:$N$4579,MATCH(Vlookup!N2994,Vlookup!K2994:N2994,0),0)</f>
        <v>  114 </v>
      </c>
      <c r="K2995">
        <v>7.7</v>
      </c>
      <c r="L2995" s="26">
        <v>3223.0</v>
      </c>
    </row>
    <row r="2996" ht="14.25" customHeight="1">
      <c r="A2996" s="8">
        <v>3110.0</v>
      </c>
      <c r="B2996" t="s">
        <v>3940</v>
      </c>
      <c r="C2996" s="25">
        <v>36377.0</v>
      </c>
      <c r="D2996" t="str">
        <f t="shared" si="1"/>
        <v>8</v>
      </c>
      <c r="E2996">
        <v>1999.0</v>
      </c>
      <c r="F2996" t="s">
        <v>999</v>
      </c>
      <c r="G2996" s="26">
        <v>4.5E7</v>
      </c>
      <c r="H2996" s="26">
        <v>1.0667893E7</v>
      </c>
      <c r="I2996" s="26" t="str">
        <f t="shared" si="2"/>
        <v>  (34,332,107)</v>
      </c>
      <c r="J2996" s="27" t="str">
        <f>VLOOKUP(A2996,Vlookup!$K$2:$N$4579,MATCH(Vlookup!N2995,Vlookup!K2995:N2995,0),0)</f>
        <v>  118 </v>
      </c>
      <c r="K2996">
        <v>4.2</v>
      </c>
      <c r="L2996" s="26">
        <v>138.0</v>
      </c>
    </row>
    <row r="2997" ht="14.25" customHeight="1">
      <c r="A2997" s="8">
        <v>3116.0</v>
      </c>
      <c r="B2997" t="s">
        <v>3941</v>
      </c>
      <c r="C2997" s="25">
        <v>36376.0</v>
      </c>
      <c r="D2997" t="str">
        <f t="shared" si="1"/>
        <v>8</v>
      </c>
      <c r="E2997">
        <v>1999.0</v>
      </c>
      <c r="F2997" t="s">
        <v>999</v>
      </c>
      <c r="G2997" s="26">
        <v>1.3E7</v>
      </c>
      <c r="H2997" s="26">
        <v>2.75E7</v>
      </c>
      <c r="I2997" s="26" t="str">
        <f t="shared" si="2"/>
        <v>  14,500,000 </v>
      </c>
      <c r="J2997" s="27" t="str">
        <f>VLOOKUP(A2997,Vlookup!$K$2:$N$4579,MATCH(Vlookup!N2996,Vlookup!K2996:N2996,0),0)</f>
        <v>  113 </v>
      </c>
      <c r="K2997">
        <v>5.7</v>
      </c>
      <c r="L2997" s="26">
        <v>67.0</v>
      </c>
    </row>
    <row r="2998" ht="14.25" customHeight="1">
      <c r="A2998" s="8">
        <v>3131.0</v>
      </c>
      <c r="B2998" t="s">
        <v>3942</v>
      </c>
      <c r="C2998" s="25">
        <v>36371.0</v>
      </c>
      <c r="D2998" t="str">
        <f t="shared" si="1"/>
        <v>7</v>
      </c>
      <c r="E2998">
        <v>1999.0</v>
      </c>
      <c r="F2998" t="s">
        <v>999</v>
      </c>
      <c r="G2998" s="26">
        <v>7.0E7</v>
      </c>
      <c r="H2998" s="26">
        <v>3.09457509E8</v>
      </c>
      <c r="I2998" s="26" t="str">
        <f t="shared" si="2"/>
        <v>  239,457,509 </v>
      </c>
      <c r="J2998" s="27" t="str">
        <f>VLOOKUP(A2998,Vlookup!$K$2:$N$4579,MATCH(Vlookup!N2997,Vlookup!K2997:N2997,0),0)</f>
        <v>  167 </v>
      </c>
      <c r="K2998">
        <v>5.8</v>
      </c>
      <c r="L2998" s="26">
        <v>472.0</v>
      </c>
    </row>
    <row r="2999" ht="14.25" customHeight="1">
      <c r="A2999" s="8">
        <v>3132.0</v>
      </c>
      <c r="B2999" t="s">
        <v>3943</v>
      </c>
      <c r="C2999" s="25">
        <v>36369.0</v>
      </c>
      <c r="D2999" t="str">
        <f t="shared" si="1"/>
        <v>7</v>
      </c>
      <c r="E2999">
        <v>1999.0</v>
      </c>
      <c r="F2999" t="s">
        <v>999</v>
      </c>
      <c r="G2999" s="26">
        <v>6.0E7</v>
      </c>
      <c r="H2999" s="26">
        <v>7.3648228E7</v>
      </c>
      <c r="I2999" s="26" t="str">
        <f t="shared" si="2"/>
        <v>  13,648,228 </v>
      </c>
      <c r="J2999" s="27" t="str">
        <f>VLOOKUP(A2999,Vlookup!$K$2:$N$4579,MATCH(Vlookup!N2998,Vlookup!K2998:N2998,0),0)</f>
        <v>  116 </v>
      </c>
      <c r="K2999">
        <v>5.6</v>
      </c>
      <c r="L2999" s="26">
        <v>616.0</v>
      </c>
    </row>
    <row r="3000" ht="14.25" customHeight="1">
      <c r="A3000" s="8">
        <v>3172.0</v>
      </c>
      <c r="B3000" t="s">
        <v>3944</v>
      </c>
      <c r="C3000" s="25">
        <v>36364.0</v>
      </c>
      <c r="D3000" t="str">
        <f t="shared" si="1"/>
        <v>7</v>
      </c>
      <c r="E3000">
        <v>1999.0</v>
      </c>
      <c r="F3000" t="s">
        <v>999</v>
      </c>
      <c r="G3000" s="26">
        <v>8.0E7</v>
      </c>
      <c r="H3000" s="26">
        <v>9.1188905E7</v>
      </c>
      <c r="I3000" s="26" t="str">
        <f t="shared" si="2"/>
        <v>  11,188,905 </v>
      </c>
      <c r="J3000" s="27" t="str">
        <f>VLOOKUP(A3000,Vlookup!$K$2:$N$4579,MATCH(Vlookup!N2999,Vlookup!K2999:N2999,0),0)</f>
        <v>  123 </v>
      </c>
      <c r="K3000">
        <v>5.2</v>
      </c>
      <c r="L3000" s="26">
        <v>374.0</v>
      </c>
    </row>
    <row r="3001" ht="14.25" customHeight="1">
      <c r="A3001" s="8">
        <v>3175.0</v>
      </c>
      <c r="B3001" t="s">
        <v>3945</v>
      </c>
      <c r="C3001" s="25">
        <v>36364.0</v>
      </c>
      <c r="D3001" t="str">
        <f t="shared" si="1"/>
        <v>7</v>
      </c>
      <c r="E3001">
        <v>1999.0</v>
      </c>
      <c r="F3001" t="s">
        <v>999</v>
      </c>
      <c r="G3001" s="26">
        <v>1.0E7</v>
      </c>
      <c r="H3001" s="26">
        <v>1.0571408E7</v>
      </c>
      <c r="I3001" s="26" t="str">
        <f t="shared" si="2"/>
        <v>  571,408 </v>
      </c>
      <c r="J3001" s="27" t="str">
        <f>VLOOKUP(A3001,Vlookup!$K$2:$N$4579,MATCH(Vlookup!N3000,Vlookup!K3000:N3000,0),0)</f>
        <v>  184 </v>
      </c>
      <c r="K3001">
        <v>6.5</v>
      </c>
      <c r="L3001" s="26">
        <v>88.0</v>
      </c>
    </row>
    <row r="3002" ht="14.25" customHeight="1">
      <c r="A3002" s="8">
        <v>3176.0</v>
      </c>
      <c r="B3002" t="s">
        <v>3946</v>
      </c>
      <c r="C3002" s="25">
        <v>36358.0</v>
      </c>
      <c r="D3002" t="str">
        <f t="shared" si="1"/>
        <v>7</v>
      </c>
      <c r="E3002">
        <v>1999.0</v>
      </c>
      <c r="F3002" t="s">
        <v>1168</v>
      </c>
      <c r="G3002" s="26">
        <v>3.0E7</v>
      </c>
      <c r="H3002" s="26">
        <v>1.3394927E8</v>
      </c>
      <c r="I3002" s="26" t="str">
        <f t="shared" si="2"/>
        <v>  103,949,270 </v>
      </c>
      <c r="J3002" s="27" t="str">
        <f>VLOOKUP(A3002,Vlookup!$K$2:$N$4579,MATCH(Vlookup!N3001,Vlookup!K3001:N3001,0),0)</f>
        <v>  114 </v>
      </c>
      <c r="K3002">
        <v>6.4</v>
      </c>
      <c r="L3002" s="26">
        <v>201.0</v>
      </c>
    </row>
    <row r="3003" ht="14.25" customHeight="1">
      <c r="A3003" s="8">
        <v>3291.0</v>
      </c>
      <c r="B3003" t="s">
        <v>3947</v>
      </c>
      <c r="C3003" s="25">
        <v>36357.0</v>
      </c>
      <c r="D3003" t="str">
        <f t="shared" si="1"/>
        <v>7</v>
      </c>
      <c r="E3003">
        <v>1999.0</v>
      </c>
      <c r="F3003" t="s">
        <v>999</v>
      </c>
      <c r="G3003" s="26">
        <v>6000000.0</v>
      </c>
      <c r="H3003" s="26">
        <v>2.505964E7</v>
      </c>
      <c r="I3003" s="26" t="str">
        <f t="shared" si="2"/>
        <v>  19,059,640 </v>
      </c>
      <c r="J3003" s="27" t="str">
        <f>VLOOKUP(A3003,Vlookup!$K$2:$N$4579,MATCH(Vlookup!N3002,Vlookup!K3002:N3002,0),0)</f>
        <v>  93 </v>
      </c>
      <c r="K3003">
        <v>7.1</v>
      </c>
      <c r="L3003" s="26">
        <v>34.0</v>
      </c>
    </row>
    <row r="3004" ht="14.25" customHeight="1">
      <c r="A3004" s="8">
        <v>3309.0</v>
      </c>
      <c r="B3004" t="s">
        <v>3948</v>
      </c>
      <c r="C3004" s="25">
        <v>36356.0</v>
      </c>
      <c r="D3004" t="str">
        <f t="shared" si="1"/>
        <v>7</v>
      </c>
      <c r="E3004">
        <v>1999.0</v>
      </c>
      <c r="F3004" t="s">
        <v>999</v>
      </c>
      <c r="G3004" s="26">
        <v>2.7E7</v>
      </c>
      <c r="H3004" s="26">
        <v>5.6870414E7</v>
      </c>
      <c r="I3004" s="26" t="str">
        <f t="shared" si="2"/>
        <v>  29,870,414 </v>
      </c>
      <c r="J3004" s="27" t="str">
        <f>VLOOKUP(A3004,Vlookup!$K$2:$N$4579,MATCH(Vlookup!N3003,Vlookup!K3003:N3003,0),0)</f>
        <v>  111 </v>
      </c>
      <c r="K3004">
        <v>5.5</v>
      </c>
      <c r="L3004" s="26">
        <v>251.0</v>
      </c>
    </row>
    <row r="3005" ht="14.25" customHeight="1">
      <c r="A3005" s="8">
        <v>3432.0</v>
      </c>
      <c r="B3005" t="s">
        <v>3949</v>
      </c>
      <c r="C3005" s="25">
        <v>36355.0</v>
      </c>
      <c r="D3005" t="str">
        <f t="shared" si="1"/>
        <v>7</v>
      </c>
      <c r="E3005">
        <v>1999.0</v>
      </c>
      <c r="F3005" t="s">
        <v>999</v>
      </c>
      <c r="G3005" s="26">
        <v>6.5E7</v>
      </c>
      <c r="H3005" s="26">
        <v>1.62091208E8</v>
      </c>
      <c r="I3005" s="26" t="str">
        <f t="shared" si="2"/>
        <v>  97,091,208 </v>
      </c>
      <c r="J3005" s="27" t="str">
        <f>VLOOKUP(A3005,Vlookup!$K$2:$N$4579,MATCH(Vlookup!N3004,Vlookup!K3004:N3004,0),0)</f>
        <v>  120 </v>
      </c>
      <c r="K3005">
        <v>7.1</v>
      </c>
      <c r="L3005" s="26">
        <v>1266.0</v>
      </c>
    </row>
    <row r="3006" ht="14.25" customHeight="1">
      <c r="A3006" s="8">
        <v>3482.0</v>
      </c>
      <c r="B3006" t="s">
        <v>3950</v>
      </c>
      <c r="C3006" s="25">
        <v>36355.0</v>
      </c>
      <c r="D3006" t="str">
        <f t="shared" si="1"/>
        <v>7</v>
      </c>
      <c r="E3006">
        <v>1999.0</v>
      </c>
      <c r="F3006" t="s">
        <v>999</v>
      </c>
      <c r="G3006" s="26">
        <v>2.4E7</v>
      </c>
      <c r="H3006" s="26">
        <v>1.6290976E7</v>
      </c>
      <c r="I3006" s="26" t="str">
        <f t="shared" si="2"/>
        <v>  (7,709,024)</v>
      </c>
      <c r="J3006" s="27" t="str">
        <f>VLOOKUP(A3006,Vlookup!$K$2:$N$4579,MATCH(Vlookup!N3005,Vlookup!K3005:N3005,0),0)</f>
        <v>  133 </v>
      </c>
      <c r="K3006">
        <v>5.8</v>
      </c>
      <c r="L3006" s="26">
        <v>94.0</v>
      </c>
    </row>
    <row r="3007" ht="14.25" customHeight="1">
      <c r="A3007" s="8">
        <v>3489.0</v>
      </c>
      <c r="B3007" t="s">
        <v>3951</v>
      </c>
      <c r="C3007" s="25">
        <v>36350.0</v>
      </c>
      <c r="D3007" t="str">
        <f t="shared" si="1"/>
        <v>7</v>
      </c>
      <c r="E3007">
        <v>1999.0</v>
      </c>
      <c r="F3007" t="s">
        <v>999</v>
      </c>
      <c r="G3007" s="26">
        <v>1.1E7</v>
      </c>
      <c r="H3007" s="26">
        <v>2.35483004E8</v>
      </c>
      <c r="I3007" s="26" t="str">
        <f t="shared" si="2"/>
        <v>  224,483,004 </v>
      </c>
      <c r="J3007" s="27" t="str">
        <f>VLOOKUP(A3007,Vlookup!$K$2:$N$4579,MATCH(Vlookup!N3006,Vlookup!K3006:N3006,0),0)</f>
        <v>  108 </v>
      </c>
      <c r="K3007">
        <v>6.4</v>
      </c>
      <c r="L3007" s="26">
        <v>2358.0</v>
      </c>
    </row>
    <row r="3008" ht="14.25" customHeight="1">
      <c r="A3008" s="8">
        <v>3509.0</v>
      </c>
      <c r="B3008" t="s">
        <v>3952</v>
      </c>
      <c r="C3008" s="25">
        <v>36340.0</v>
      </c>
      <c r="D3008" t="str">
        <f t="shared" si="1"/>
        <v>6</v>
      </c>
      <c r="E3008">
        <v>1999.0</v>
      </c>
      <c r="F3008" t="s">
        <v>999</v>
      </c>
      <c r="G3008" s="26">
        <v>1.7E8</v>
      </c>
      <c r="H3008" s="26">
        <v>2.22104681E8</v>
      </c>
      <c r="I3008" s="26" t="str">
        <f t="shared" si="2"/>
        <v>  52,104,681 </v>
      </c>
      <c r="J3008" s="27" t="str">
        <f>VLOOKUP(A3008,Vlookup!$K$2:$N$4579,MATCH(Vlookup!N3007,Vlookup!K3007:N3007,0),0)</f>
        <v>  100 </v>
      </c>
      <c r="K3008">
        <v>5.1</v>
      </c>
      <c r="L3008" s="26">
        <v>1042.0</v>
      </c>
    </row>
    <row r="3009" ht="14.25" customHeight="1">
      <c r="A3009" s="8">
        <v>3512.0</v>
      </c>
      <c r="B3009" t="s">
        <v>3953</v>
      </c>
      <c r="C3009" s="25">
        <v>36336.0</v>
      </c>
      <c r="D3009" t="str">
        <f t="shared" si="1"/>
        <v>6</v>
      </c>
      <c r="E3009">
        <v>1999.0</v>
      </c>
      <c r="F3009" t="s">
        <v>999</v>
      </c>
      <c r="G3009" s="26">
        <v>3.42E7</v>
      </c>
      <c r="H3009" s="26">
        <v>2.34801895E8</v>
      </c>
      <c r="I3009" s="26" t="str">
        <f t="shared" si="2"/>
        <v>  200,601,895 </v>
      </c>
      <c r="J3009" s="27" t="str">
        <f>VLOOKUP(A3009,Vlookup!$K$2:$N$4579,MATCH(Vlookup!N3008,Vlookup!K3008:N3008,0),0)</f>
        <v>  100 </v>
      </c>
      <c r="K3009">
        <v>6.2</v>
      </c>
      <c r="L3009" s="26">
        <v>898.0</v>
      </c>
    </row>
    <row r="3010" ht="14.25" customHeight="1">
      <c r="A3010" s="8">
        <v>3525.0</v>
      </c>
      <c r="B3010" t="s">
        <v>3954</v>
      </c>
      <c r="C3010" s="25">
        <v>36329.0</v>
      </c>
      <c r="D3010" t="str">
        <f t="shared" si="1"/>
        <v>6</v>
      </c>
      <c r="E3010">
        <v>1999.0</v>
      </c>
      <c r="F3010" t="s">
        <v>999</v>
      </c>
      <c r="G3010" s="26">
        <v>1.5E8</v>
      </c>
      <c r="H3010" s="26">
        <v>4.48E8</v>
      </c>
      <c r="I3010" s="26" t="str">
        <f t="shared" si="2"/>
        <v>  298,000,000 </v>
      </c>
      <c r="J3010" s="27" t="str">
        <f>VLOOKUP(A3010,Vlookup!$K$2:$N$4579,MATCH(Vlookup!N3009,Vlookup!K3009:N3009,0),0)</f>
        <v>  114 </v>
      </c>
      <c r="K3010">
        <v>7.1</v>
      </c>
      <c r="L3010" s="26">
        <v>1715.0</v>
      </c>
    </row>
    <row r="3011" ht="14.25" customHeight="1">
      <c r="A3011" s="8">
        <v>3536.0</v>
      </c>
      <c r="B3011" t="s">
        <v>3955</v>
      </c>
      <c r="C3011" s="25">
        <v>36329.0</v>
      </c>
      <c r="D3011" t="str">
        <f t="shared" si="1"/>
        <v>6</v>
      </c>
      <c r="E3011">
        <v>1999.0</v>
      </c>
      <c r="F3011" t="s">
        <v>999</v>
      </c>
      <c r="G3011" s="26">
        <v>6.0E7</v>
      </c>
      <c r="H3011" s="26">
        <v>1.49705852E8</v>
      </c>
      <c r="I3011" s="26" t="str">
        <f t="shared" si="2"/>
        <v>  89,705,852 </v>
      </c>
      <c r="J3011" s="27" t="str">
        <f>VLOOKUP(A3011,Vlookup!$K$2:$N$4579,MATCH(Vlookup!N3010,Vlookup!K3010:N3010,0),0)</f>
        <v>  116 </v>
      </c>
      <c r="K3011">
        <v>6.1</v>
      </c>
      <c r="L3011" s="26">
        <v>209.0</v>
      </c>
    </row>
    <row r="3012" ht="14.25" customHeight="1">
      <c r="A3012" s="8">
        <v>3563.0</v>
      </c>
      <c r="B3012" t="s">
        <v>3956</v>
      </c>
      <c r="C3012" s="25">
        <v>36319.0</v>
      </c>
      <c r="D3012" t="str">
        <f t="shared" si="1"/>
        <v>6</v>
      </c>
      <c r="E3012">
        <v>1999.0</v>
      </c>
      <c r="F3012" t="s">
        <v>999</v>
      </c>
      <c r="G3012" s="26">
        <v>3.3E7</v>
      </c>
      <c r="H3012" s="26">
        <v>3.10940086E8</v>
      </c>
      <c r="I3012" s="26" t="str">
        <f t="shared" si="2"/>
        <v>  277,940,086 </v>
      </c>
      <c r="J3012" s="27" t="str">
        <f>VLOOKUP(A3012,Vlookup!$K$2:$N$4579,MATCH(Vlookup!N3011,Vlookup!K3011:N3011,0),0)</f>
        <v>  115 </v>
      </c>
      <c r="K3012">
        <v>6.1</v>
      </c>
      <c r="L3012" s="26">
        <v>1034.0</v>
      </c>
    </row>
    <row r="3013" ht="14.25" customHeight="1">
      <c r="A3013" s="8">
        <v>3573.0</v>
      </c>
      <c r="B3013" t="s">
        <v>3957</v>
      </c>
      <c r="C3013" s="25">
        <v>36315.0</v>
      </c>
      <c r="D3013" t="str">
        <f t="shared" si="1"/>
        <v>6</v>
      </c>
      <c r="E3013">
        <v>1999.0</v>
      </c>
      <c r="F3013" t="s">
        <v>999</v>
      </c>
      <c r="G3013" s="26">
        <v>8000000.0</v>
      </c>
      <c r="H3013" s="26">
        <v>1997807.0</v>
      </c>
      <c r="I3013" s="26" t="str">
        <f t="shared" si="2"/>
        <v>  (6,002,193)</v>
      </c>
      <c r="J3013" s="27" t="str">
        <f>VLOOKUP(A3013,Vlookup!$K$2:$N$4579,MATCH(Vlookup!N3012,Vlookup!K3012:N3012,0),0)</f>
        <v>  121 </v>
      </c>
      <c r="K3013">
        <v>7.0</v>
      </c>
      <c r="L3013" s="26">
        <v>17.0</v>
      </c>
    </row>
    <row r="3014" ht="14.25" customHeight="1">
      <c r="A3014" s="8">
        <v>3580.0</v>
      </c>
      <c r="B3014" t="s">
        <v>3958</v>
      </c>
      <c r="C3014" s="25">
        <v>36299.0</v>
      </c>
      <c r="D3014" t="str">
        <f t="shared" si="1"/>
        <v>5</v>
      </c>
      <c r="E3014">
        <v>1999.0</v>
      </c>
      <c r="F3014" t="s">
        <v>999</v>
      </c>
      <c r="G3014" s="26">
        <v>1.15E8</v>
      </c>
      <c r="H3014" s="26">
        <v>9.24317558E8</v>
      </c>
      <c r="I3014" s="26" t="str">
        <f t="shared" si="2"/>
        <v>  809,317,558 </v>
      </c>
      <c r="J3014" s="27" t="str">
        <f>VLOOKUP(A3014,Vlookup!$K$2:$N$4579,MATCH(Vlookup!N3013,Vlookup!K3013:N3013,0),0)</f>
        <v>  141 </v>
      </c>
      <c r="K3014">
        <v>6.4</v>
      </c>
      <c r="L3014" s="26">
        <v>4526.0</v>
      </c>
    </row>
    <row r="3015" ht="14.25" customHeight="1">
      <c r="A3015" s="8">
        <v>3586.0</v>
      </c>
      <c r="B3015" t="s">
        <v>3959</v>
      </c>
      <c r="C3015" s="25">
        <v>36295.0</v>
      </c>
      <c r="D3015" t="str">
        <f t="shared" si="1"/>
        <v>5</v>
      </c>
      <c r="E3015">
        <v>1999.0</v>
      </c>
      <c r="F3015" t="s">
        <v>999</v>
      </c>
      <c r="G3015" s="26">
        <v>1.0E7</v>
      </c>
      <c r="H3015" s="26">
        <v>3193102.0</v>
      </c>
      <c r="I3015" s="26" t="str">
        <f t="shared" si="2"/>
        <v>  (6,806,898)</v>
      </c>
      <c r="J3015" s="27" t="str">
        <f>VLOOKUP(A3015,Vlookup!$K$2:$N$4579,MATCH(Vlookup!N3014,Vlookup!K3014:N3014,0),0)</f>
        <v>  133 </v>
      </c>
      <c r="K3015">
        <v>6.6</v>
      </c>
      <c r="L3015" s="26">
        <v>110.0</v>
      </c>
    </row>
    <row r="3016" ht="14.25" customHeight="1">
      <c r="A3016" s="8">
        <v>3594.0</v>
      </c>
      <c r="B3016" t="s">
        <v>3960</v>
      </c>
      <c r="C3016" s="25">
        <v>36294.0</v>
      </c>
      <c r="D3016" t="str">
        <f t="shared" si="1"/>
        <v>5</v>
      </c>
      <c r="E3016">
        <v>1999.0</v>
      </c>
      <c r="F3016" t="s">
        <v>999</v>
      </c>
      <c r="G3016" s="26">
        <v>3800000.0</v>
      </c>
      <c r="H3016" s="26">
        <v>2.82E7</v>
      </c>
      <c r="I3016" s="26" t="str">
        <f t="shared" si="2"/>
        <v>  24,400,000 </v>
      </c>
      <c r="J3016" s="27" t="str">
        <f>VLOOKUP(A3016,Vlookup!$K$2:$N$4579,MATCH(Vlookup!N3015,Vlookup!K3015:N3015,0),0)</f>
        <v>  101 </v>
      </c>
      <c r="K3016">
        <v>6.5</v>
      </c>
      <c r="L3016" s="26">
        <v>60.0</v>
      </c>
    </row>
    <row r="3017" ht="14.25" customHeight="1">
      <c r="A3017" s="8">
        <v>3595.0</v>
      </c>
      <c r="B3017" t="s">
        <v>3961</v>
      </c>
      <c r="C3017" s="25">
        <v>36293.0</v>
      </c>
      <c r="D3017" t="str">
        <f t="shared" si="1"/>
        <v>5</v>
      </c>
      <c r="E3017">
        <v>1999.0</v>
      </c>
      <c r="F3017" t="s">
        <v>999</v>
      </c>
      <c r="G3017" s="26">
        <v>4.2E7</v>
      </c>
      <c r="H3017" s="26">
        <v>3.63889678E8</v>
      </c>
      <c r="I3017" s="26" t="str">
        <f t="shared" si="2"/>
        <v>  321,889,678 </v>
      </c>
      <c r="J3017" s="27" t="str">
        <f>VLOOKUP(A3017,Vlookup!$K$2:$N$4579,MATCH(Vlookup!N3016,Vlookup!K3016:N3016,0),0)</f>
        <v>  117 </v>
      </c>
      <c r="K3017">
        <v>7.0</v>
      </c>
      <c r="L3017" s="26">
        <v>1309.0</v>
      </c>
    </row>
    <row r="3018" ht="14.25" customHeight="1">
      <c r="A3018" s="8">
        <v>3597.0</v>
      </c>
      <c r="B3018" t="s">
        <v>3962</v>
      </c>
      <c r="C3018" s="25">
        <v>36280.0</v>
      </c>
      <c r="D3018" t="str">
        <f t="shared" si="1"/>
        <v>4</v>
      </c>
      <c r="E3018">
        <v>1999.0</v>
      </c>
      <c r="F3018" t="s">
        <v>999</v>
      </c>
      <c r="G3018" s="26">
        <v>2.5E7</v>
      </c>
      <c r="H3018" s="26">
        <v>4152230.0</v>
      </c>
      <c r="I3018" s="26" t="str">
        <f t="shared" si="2"/>
        <v>  (20,847,770)</v>
      </c>
      <c r="J3018" s="27" t="str">
        <f>VLOOKUP(A3018,Vlookup!$K$2:$N$4579,MATCH(Vlookup!N3017,Vlookup!K3017:N3017,0),0)</f>
        <v>  100 </v>
      </c>
      <c r="K3018">
        <v>6.1</v>
      </c>
      <c r="L3018" s="26">
        <v>183.0</v>
      </c>
    </row>
    <row r="3019" ht="14.25" customHeight="1">
      <c r="A3019" s="8">
        <v>3600.0</v>
      </c>
      <c r="B3019" t="s">
        <v>3963</v>
      </c>
      <c r="C3019" s="25">
        <v>36279.0</v>
      </c>
      <c r="D3019" t="str">
        <f t="shared" si="1"/>
        <v>4</v>
      </c>
      <c r="E3019">
        <v>1999.0</v>
      </c>
      <c r="F3019" t="s">
        <v>999</v>
      </c>
      <c r="G3019" s="26">
        <v>6.6E7</v>
      </c>
      <c r="H3019" s="26">
        <v>2.12404396E8</v>
      </c>
      <c r="I3019" s="26" t="str">
        <f t="shared" si="2"/>
        <v>  146,404,396 </v>
      </c>
      <c r="J3019" s="27" t="str">
        <f>VLOOKUP(A3019,Vlookup!$K$2:$N$4579,MATCH(Vlookup!N3018,Vlookup!K3018:N3018,0),0)</f>
        <v>  100 </v>
      </c>
      <c r="K3019">
        <v>6.0</v>
      </c>
      <c r="L3019" s="26">
        <v>613.0</v>
      </c>
    </row>
    <row r="3020" ht="14.25" customHeight="1">
      <c r="A3020" s="8">
        <v>3604.0</v>
      </c>
      <c r="B3020" t="s">
        <v>3964</v>
      </c>
      <c r="C3020" s="25">
        <v>36271.0</v>
      </c>
      <c r="D3020" t="str">
        <f t="shared" si="1"/>
        <v>4</v>
      </c>
      <c r="E3020">
        <v>1999.0</v>
      </c>
      <c r="F3020" t="s">
        <v>999</v>
      </c>
      <c r="G3020" s="26">
        <v>6000000.0</v>
      </c>
      <c r="H3020" s="26">
        <v>1.0409377E7</v>
      </c>
      <c r="I3020" s="26" t="str">
        <f t="shared" si="2"/>
        <v>  4,409,377 </v>
      </c>
      <c r="J3020" s="27" t="str">
        <f>VLOOKUP(A3020,Vlookup!$K$2:$N$4579,MATCH(Vlookup!N3019,Vlookup!K3019:N3019,0),0)</f>
        <v>  111 </v>
      </c>
      <c r="K3020">
        <v>7.1</v>
      </c>
      <c r="L3020" s="26">
        <v>841.0</v>
      </c>
    </row>
    <row r="3021" ht="14.25" customHeight="1">
      <c r="A3021" s="8">
        <v>3638.0</v>
      </c>
      <c r="B3021" t="s">
        <v>3965</v>
      </c>
      <c r="C3021" s="25">
        <v>36269.0</v>
      </c>
      <c r="D3021" t="str">
        <f t="shared" si="1"/>
        <v>4</v>
      </c>
      <c r="E3021">
        <v>1999.0</v>
      </c>
      <c r="F3021" t="s">
        <v>1063</v>
      </c>
      <c r="G3021" s="26">
        <v>8272296.0</v>
      </c>
      <c r="H3021" s="26">
        <v>6.7872296E7</v>
      </c>
      <c r="I3021" s="26" t="str">
        <f t="shared" si="2"/>
        <v>  59,600,000 </v>
      </c>
      <c r="J3021" s="27" t="str">
        <f>VLOOKUP(A3021,Vlookup!$K$2:$N$4579,MATCH(Vlookup!N3020,Vlookup!K3020:N3020,0),0)</f>
        <v>  104 </v>
      </c>
      <c r="K3021">
        <v>7.4</v>
      </c>
      <c r="L3021" s="26">
        <v>337.0</v>
      </c>
    </row>
    <row r="3022" ht="14.25" customHeight="1">
      <c r="A3022" s="8">
        <v>3682.0</v>
      </c>
      <c r="B3022" t="s">
        <v>1044</v>
      </c>
      <c r="C3022" s="25">
        <v>36266.0</v>
      </c>
      <c r="D3022" t="str">
        <f t="shared" si="1"/>
        <v>4</v>
      </c>
      <c r="E3022">
        <v>1999.0</v>
      </c>
      <c r="F3022" t="s">
        <v>999</v>
      </c>
      <c r="G3022" s="26">
        <v>8.0E7</v>
      </c>
      <c r="H3022" s="26">
        <v>7.3345029E7</v>
      </c>
      <c r="I3022" s="26" t="str">
        <f t="shared" si="2"/>
        <v>  (6,654,971)</v>
      </c>
      <c r="J3022" s="27" t="str">
        <f>VLOOKUP(A3022,Vlookup!$K$2:$N$4579,MATCH(Vlookup!N3021,Vlookup!K3021:N3021,0),0)</f>
        <v>  106 </v>
      </c>
      <c r="K3022">
        <v>6.4</v>
      </c>
      <c r="L3022" s="26">
        <v>179.0</v>
      </c>
    </row>
    <row r="3023" ht="14.25" customHeight="1">
      <c r="A3023" s="8">
        <v>3683.0</v>
      </c>
      <c r="B3023" t="s">
        <v>1016</v>
      </c>
      <c r="C3023" s="25">
        <v>36266.0</v>
      </c>
      <c r="D3023" t="str">
        <f t="shared" si="1"/>
        <v>4</v>
      </c>
      <c r="E3023">
        <v>1999.0</v>
      </c>
      <c r="F3023" t="s">
        <v>999</v>
      </c>
      <c r="G3023" s="26">
        <v>8.0E7</v>
      </c>
      <c r="H3023" s="26">
        <v>4.15885488E8</v>
      </c>
      <c r="I3023" s="26" t="str">
        <f t="shared" si="2"/>
        <v>  335,885,488 </v>
      </c>
      <c r="J3023" s="27" t="str">
        <f>VLOOKUP(A3023,Vlookup!$K$2:$N$4579,MATCH(Vlookup!N3022,Vlookup!K3022:N3022,0),0)</f>
        <v>  132 </v>
      </c>
      <c r="K3023">
        <v>6.6</v>
      </c>
      <c r="L3023" s="26">
        <v>2796.0</v>
      </c>
    </row>
    <row r="3024" ht="14.25" customHeight="1">
      <c r="A3024" s="8">
        <v>3877.0</v>
      </c>
      <c r="B3024" t="s">
        <v>3966</v>
      </c>
      <c r="C3024" s="25">
        <v>36266.0</v>
      </c>
      <c r="D3024" t="str">
        <f t="shared" si="1"/>
        <v>4</v>
      </c>
      <c r="E3024">
        <v>1999.0</v>
      </c>
      <c r="F3024" t="s">
        <v>999</v>
      </c>
      <c r="G3024" s="26">
        <v>1.6E7</v>
      </c>
      <c r="H3024" s="26">
        <v>1.8564088E7</v>
      </c>
      <c r="I3024" s="26" t="str">
        <f t="shared" si="2"/>
        <v>  2,564,088 </v>
      </c>
      <c r="J3024" s="27" t="str">
        <f>VLOOKUP(A3024,Vlookup!$K$2:$N$4579,MATCH(Vlookup!N3023,Vlookup!K3023:N3023,0),0)</f>
        <v>  113 </v>
      </c>
      <c r="K3024">
        <v>6.8</v>
      </c>
      <c r="L3024" s="26">
        <v>381.0</v>
      </c>
    </row>
    <row r="3025" ht="14.25" customHeight="1">
      <c r="A3025" s="8">
        <v>3902.0</v>
      </c>
      <c r="B3025" t="s">
        <v>3967</v>
      </c>
      <c r="C3025" s="25">
        <v>36265.0</v>
      </c>
      <c r="D3025" t="str">
        <f t="shared" si="1"/>
        <v>4</v>
      </c>
      <c r="E3025">
        <v>1999.0</v>
      </c>
      <c r="F3025" t="s">
        <v>999</v>
      </c>
      <c r="G3025" s="26">
        <v>1.4E7</v>
      </c>
      <c r="H3025" s="26">
        <v>1.8535191E7</v>
      </c>
      <c r="I3025" s="26" t="str">
        <f t="shared" si="2"/>
        <v>  4,535,191 </v>
      </c>
      <c r="J3025" s="27" t="str">
        <f>VLOOKUP(A3025,Vlookup!$K$2:$N$4579,MATCH(Vlookup!N3024,Vlookup!K3024:N3024,0),0)</f>
        <v>  135 </v>
      </c>
      <c r="K3025">
        <v>6.3</v>
      </c>
      <c r="L3025" s="26">
        <v>47.0</v>
      </c>
    </row>
    <row r="3026" ht="14.25" customHeight="1">
      <c r="A3026" s="8">
        <v>3933.0</v>
      </c>
      <c r="B3026" t="s">
        <v>3968</v>
      </c>
      <c r="C3026" s="25">
        <v>36264.0</v>
      </c>
      <c r="D3026" t="str">
        <f t="shared" si="1"/>
        <v>4</v>
      </c>
      <c r="E3026">
        <v>1999.0</v>
      </c>
      <c r="F3026" t="s">
        <v>999</v>
      </c>
      <c r="G3026" s="26">
        <v>1.5E7</v>
      </c>
      <c r="H3026" s="26">
        <v>2856712.0</v>
      </c>
      <c r="I3026" s="26" t="str">
        <f t="shared" si="2"/>
        <v>  (12,143,288)</v>
      </c>
      <c r="J3026" s="27" t="str">
        <f>VLOOKUP(A3026,Vlookup!$K$2:$N$4579,MATCH(Vlookup!N3025,Vlookup!K3025:N3025,0),0)</f>
        <v>  77 </v>
      </c>
      <c r="K3026">
        <v>6.7</v>
      </c>
      <c r="L3026" s="26">
        <v>487.0</v>
      </c>
    </row>
    <row r="3027" ht="14.25" customHeight="1">
      <c r="A3027" s="8">
        <v>3980.0</v>
      </c>
      <c r="B3027" t="s">
        <v>3969</v>
      </c>
      <c r="C3027" s="25">
        <v>36259.0</v>
      </c>
      <c r="D3027" t="str">
        <f t="shared" si="1"/>
        <v>4</v>
      </c>
      <c r="E3027">
        <v>1999.0</v>
      </c>
      <c r="F3027" t="s">
        <v>999</v>
      </c>
      <c r="G3027" s="26">
        <v>2.5E7</v>
      </c>
      <c r="H3027" s="26">
        <v>8.456523E7</v>
      </c>
      <c r="I3027" s="26" t="str">
        <f t="shared" si="2"/>
        <v>  59,565,230 </v>
      </c>
      <c r="J3027" s="27" t="str">
        <f>VLOOKUP(A3027,Vlookup!$K$2:$N$4579,MATCH(Vlookup!N3026,Vlookup!K3026:N3026,0),0)</f>
        <v>  82 </v>
      </c>
      <c r="K3027">
        <v>5.8</v>
      </c>
      <c r="L3027" s="26">
        <v>378.0</v>
      </c>
    </row>
    <row r="3028" ht="14.25" customHeight="1">
      <c r="A3028" s="8">
        <v>3981.0</v>
      </c>
      <c r="B3028" t="s">
        <v>3970</v>
      </c>
      <c r="C3028" s="25">
        <v>36259.0</v>
      </c>
      <c r="D3028" t="str">
        <f t="shared" si="1"/>
        <v>4</v>
      </c>
      <c r="E3028">
        <v>1999.0</v>
      </c>
      <c r="F3028" t="s">
        <v>999</v>
      </c>
      <c r="G3028" s="26">
        <v>6500000.0</v>
      </c>
      <c r="H3028" s="26">
        <v>2.8451622E7</v>
      </c>
      <c r="I3028" s="26" t="str">
        <f t="shared" si="2"/>
        <v>  21,951,622 </v>
      </c>
      <c r="J3028" s="27" t="str">
        <f>VLOOKUP(A3028,Vlookup!$K$2:$N$4579,MATCH(Vlookup!N3027,Vlookup!K3027:N3027,0),0)</f>
        <v>  127 </v>
      </c>
      <c r="K3028">
        <v>7.0</v>
      </c>
      <c r="L3028" s="26">
        <v>198.0</v>
      </c>
    </row>
    <row r="3029" ht="14.25" customHeight="1">
      <c r="A3029" s="8">
        <v>3989.0</v>
      </c>
      <c r="B3029" t="s">
        <v>3971</v>
      </c>
      <c r="C3029" s="25">
        <v>36252.0</v>
      </c>
      <c r="D3029" t="str">
        <f t="shared" si="1"/>
        <v>4</v>
      </c>
      <c r="E3029">
        <v>1999.0</v>
      </c>
      <c r="F3029" t="s">
        <v>999</v>
      </c>
      <c r="G3029" s="26">
        <v>7.5E7</v>
      </c>
      <c r="H3029" s="26">
        <v>2.9E7</v>
      </c>
      <c r="I3029" s="26" t="str">
        <f t="shared" si="2"/>
        <v>  (46,000,000)</v>
      </c>
      <c r="J3029" s="27" t="str">
        <f>VLOOKUP(A3029,Vlookup!$K$2:$N$4579,MATCH(Vlookup!N3028,Vlookup!K3028:N3028,0),0)</f>
        <v>  98 </v>
      </c>
      <c r="K3029">
        <v>5.1</v>
      </c>
      <c r="L3029" s="26">
        <v>46.0</v>
      </c>
    </row>
    <row r="3030" ht="14.25" customHeight="1">
      <c r="A3030" s="8">
        <v>4011.0</v>
      </c>
      <c r="B3030" t="s">
        <v>2776</v>
      </c>
      <c r="C3030" s="25">
        <v>36251.0</v>
      </c>
      <c r="D3030" t="str">
        <f t="shared" si="1"/>
        <v>4</v>
      </c>
      <c r="E3030">
        <v>1999.0</v>
      </c>
      <c r="F3030" t="s">
        <v>999</v>
      </c>
      <c r="G3030" s="26">
        <v>2.0E7</v>
      </c>
      <c r="H3030" s="26">
        <v>1531251.0</v>
      </c>
      <c r="I3030" s="26" t="str">
        <f t="shared" si="2"/>
        <v>  (18,468,749)</v>
      </c>
      <c r="J3030" s="27" t="str">
        <f>VLOOKUP(A3030,Vlookup!$K$2:$N$4579,MATCH(Vlookup!N3029,Vlookup!K3029:N3029,0),0)</f>
        <v>  92 </v>
      </c>
      <c r="K3030">
        <v>4.4</v>
      </c>
      <c r="L3030" s="26">
        <v>52.0</v>
      </c>
    </row>
    <row r="3031" ht="14.25" customHeight="1">
      <c r="A3031" s="8">
        <v>4105.0</v>
      </c>
      <c r="B3031" t="s">
        <v>3972</v>
      </c>
      <c r="C3031" s="25">
        <v>36249.0</v>
      </c>
      <c r="D3031" t="str">
        <f t="shared" si="1"/>
        <v>3</v>
      </c>
      <c r="E3031">
        <v>1999.0</v>
      </c>
      <c r="F3031" t="s">
        <v>999</v>
      </c>
      <c r="G3031" s="26">
        <v>6.3E7</v>
      </c>
      <c r="H3031" s="26">
        <v>4.63517383E8</v>
      </c>
      <c r="I3031" s="26" t="str">
        <f t="shared" si="2"/>
        <v>  400,517,383 </v>
      </c>
      <c r="J3031" s="27" t="str">
        <f>VLOOKUP(A3031,Vlookup!$K$2:$N$4579,MATCH(Vlookup!N3030,Vlookup!K3030:N3030,0),0)</f>
        <v>  125 </v>
      </c>
      <c r="K3031">
        <v>7.9</v>
      </c>
      <c r="L3031" s="26">
        <v>9079.0</v>
      </c>
    </row>
    <row r="3032" ht="14.25" customHeight="1">
      <c r="A3032" s="8">
        <v>4108.0</v>
      </c>
      <c r="B3032" t="s">
        <v>3973</v>
      </c>
      <c r="C3032" s="25">
        <v>36249.0</v>
      </c>
      <c r="D3032" t="str">
        <f t="shared" si="1"/>
        <v>3</v>
      </c>
      <c r="E3032">
        <v>1999.0</v>
      </c>
      <c r="F3032" t="s">
        <v>999</v>
      </c>
      <c r="G3032" s="26">
        <v>1.6E7</v>
      </c>
      <c r="H3032" s="26">
        <v>5.3478166E7</v>
      </c>
      <c r="I3032" s="26" t="str">
        <f t="shared" si="2"/>
        <v>  37,478,166 </v>
      </c>
      <c r="J3032" s="27" t="str">
        <f>VLOOKUP(A3032,Vlookup!$K$2:$N$4579,MATCH(Vlookup!N3031,Vlookup!K3031:N3031,0),0)</f>
        <v>  92 </v>
      </c>
      <c r="K3032">
        <v>7.3</v>
      </c>
      <c r="L3032" s="26">
        <v>1768.0</v>
      </c>
    </row>
    <row r="3033" ht="14.25" customHeight="1">
      <c r="A3033" s="8">
        <v>4133.0</v>
      </c>
      <c r="B3033" t="s">
        <v>3974</v>
      </c>
      <c r="C3033" s="25">
        <v>36245.0</v>
      </c>
      <c r="D3033" t="str">
        <f t="shared" si="1"/>
        <v>3</v>
      </c>
      <c r="E3033">
        <v>1999.0</v>
      </c>
      <c r="F3033" t="s">
        <v>999</v>
      </c>
      <c r="G3033" s="26">
        <v>5.0E7</v>
      </c>
      <c r="H3033" s="26">
        <v>1.326005E7</v>
      </c>
      <c r="I3033" s="26" t="str">
        <f t="shared" si="2"/>
        <v>  (36,739,950)</v>
      </c>
      <c r="J3033" s="27" t="str">
        <f>VLOOKUP(A3033,Vlookup!$K$2:$N$4579,MATCH(Vlookup!N3032,Vlookup!K3032:N3032,0),0)</f>
        <v>  124 </v>
      </c>
      <c r="K3033">
        <v>4.1</v>
      </c>
      <c r="L3033" s="26">
        <v>37.0</v>
      </c>
    </row>
    <row r="3034" ht="14.25" customHeight="1">
      <c r="A3034" s="8">
        <v>4141.0</v>
      </c>
      <c r="B3034" t="s">
        <v>3975</v>
      </c>
      <c r="C3034" s="25">
        <v>36244.0</v>
      </c>
      <c r="D3034" t="str">
        <f t="shared" si="1"/>
        <v>3</v>
      </c>
      <c r="E3034">
        <v>1999.0</v>
      </c>
      <c r="F3034" t="s">
        <v>999</v>
      </c>
      <c r="G3034" s="26">
        <v>1.2E7</v>
      </c>
      <c r="H3034" s="26">
        <v>2.1001563E7</v>
      </c>
      <c r="I3034" s="26" t="str">
        <f t="shared" si="2"/>
        <v>  9,001,563 </v>
      </c>
      <c r="J3034" s="27" t="str">
        <f>VLOOKUP(A3034,Vlookup!$K$2:$N$4579,MATCH(Vlookup!N3033,Vlookup!K3033:N3033,0),0)</f>
        <v>  86 </v>
      </c>
      <c r="K3034">
        <v>5.8</v>
      </c>
      <c r="L3034" s="26">
        <v>32.0</v>
      </c>
    </row>
    <row r="3035" ht="14.25" customHeight="1">
      <c r="A3035" s="8">
        <v>4147.0</v>
      </c>
      <c r="B3035" t="s">
        <v>352</v>
      </c>
      <c r="C3035" s="25">
        <v>36238.0</v>
      </c>
      <c r="D3035" t="str">
        <f t="shared" si="1"/>
        <v>3</v>
      </c>
      <c r="E3035">
        <v>1999.0</v>
      </c>
      <c r="F3035" t="s">
        <v>999</v>
      </c>
      <c r="G3035" s="26">
        <v>2.5E7</v>
      </c>
      <c r="H3035" s="26">
        <v>1.2E7</v>
      </c>
      <c r="I3035" s="26" t="str">
        <f t="shared" si="2"/>
        <v>  (13,000,000)</v>
      </c>
      <c r="J3035" s="27" t="str">
        <f>VLOOKUP(A3035,Vlookup!$K$2:$N$4579,MATCH(Vlookup!N3034,Vlookup!K3034:N3034,0),0)</f>
        <v>  117 </v>
      </c>
      <c r="K3035">
        <v>5.0</v>
      </c>
      <c r="L3035" s="26">
        <v>23.0</v>
      </c>
    </row>
    <row r="3036" ht="14.25" customHeight="1">
      <c r="A3036" s="8">
        <v>4148.0</v>
      </c>
      <c r="B3036" t="s">
        <v>3976</v>
      </c>
      <c r="C3036" s="25">
        <v>36231.0</v>
      </c>
      <c r="D3036" t="str">
        <f t="shared" si="1"/>
        <v>3</v>
      </c>
      <c r="E3036">
        <v>1999.0</v>
      </c>
      <c r="F3036" t="s">
        <v>999</v>
      </c>
      <c r="G3036" s="26">
        <v>7.5E7</v>
      </c>
      <c r="H3036" s="26">
        <v>9.388818E7</v>
      </c>
      <c r="I3036" s="26" t="str">
        <f t="shared" si="2"/>
        <v>  18,888,180 </v>
      </c>
      <c r="J3036" s="27" t="str">
        <f>VLOOKUP(A3036,Vlookup!$K$2:$N$4579,MATCH(Vlookup!N3035,Vlookup!K3035:N3035,0),0)</f>
        <v>  119 </v>
      </c>
      <c r="K3036">
        <v>5.1</v>
      </c>
      <c r="L3036" s="26">
        <v>141.0</v>
      </c>
    </row>
    <row r="3037" ht="14.25" customHeight="1">
      <c r="A3037" s="8">
        <v>4174.0</v>
      </c>
      <c r="B3037" t="s">
        <v>3977</v>
      </c>
      <c r="C3037" s="25">
        <v>36231.0</v>
      </c>
      <c r="D3037" t="str">
        <f t="shared" si="1"/>
        <v>3</v>
      </c>
      <c r="E3037">
        <v>1999.0</v>
      </c>
      <c r="F3037" t="s">
        <v>999</v>
      </c>
      <c r="G3037" s="26">
        <v>3.8E7</v>
      </c>
      <c r="H3037" s="26">
        <v>2.81211E7</v>
      </c>
      <c r="I3037" s="26" t="str">
        <f t="shared" si="2"/>
        <v>  (9,878,900)</v>
      </c>
      <c r="J3037" s="27" t="str">
        <f>VLOOKUP(A3037,Vlookup!$K$2:$N$4579,MATCH(Vlookup!N3036,Vlookup!K3036:N3036,0),0)</f>
        <v>  111 </v>
      </c>
      <c r="K3037">
        <v>6.0</v>
      </c>
      <c r="L3037" s="26">
        <v>58.0</v>
      </c>
    </row>
    <row r="3038" ht="14.25" customHeight="1">
      <c r="A3038" s="8">
        <v>4192.0</v>
      </c>
      <c r="B3038" t="s">
        <v>3978</v>
      </c>
      <c r="C3038" s="25">
        <v>36231.0</v>
      </c>
      <c r="D3038" t="str">
        <f t="shared" si="1"/>
        <v>3</v>
      </c>
      <c r="E3038">
        <v>1999.0</v>
      </c>
      <c r="F3038" t="s">
        <v>999</v>
      </c>
      <c r="G3038" s="26">
        <v>2.5E7</v>
      </c>
      <c r="H3038" s="26">
        <v>1.51562E7</v>
      </c>
      <c r="I3038" s="26" t="str">
        <f t="shared" si="2"/>
        <v>  (9,843,800)</v>
      </c>
      <c r="J3038" s="27" t="str">
        <f>VLOOKUP(A3038,Vlookup!$K$2:$N$4579,MATCH(Vlookup!N3037,Vlookup!K3037:N3037,0),0)</f>
        <v>  140 </v>
      </c>
      <c r="K3038">
        <v>6.1</v>
      </c>
      <c r="L3038" s="26">
        <v>60.0</v>
      </c>
    </row>
    <row r="3039" ht="14.25" customHeight="1">
      <c r="A3039" s="8">
        <v>4232.0</v>
      </c>
      <c r="B3039" t="s">
        <v>3979</v>
      </c>
      <c r="C3039" s="25">
        <v>36231.0</v>
      </c>
      <c r="D3039" t="str">
        <f t="shared" si="1"/>
        <v>3</v>
      </c>
      <c r="E3039">
        <v>1999.0</v>
      </c>
      <c r="F3039" t="s">
        <v>999</v>
      </c>
      <c r="G3039" s="26">
        <v>1.2E7</v>
      </c>
      <c r="H3039" s="26">
        <v>3.6450736E7</v>
      </c>
      <c r="I3039" s="26" t="str">
        <f t="shared" si="2"/>
        <v>  24,450,736 </v>
      </c>
      <c r="J3039" s="27" t="str">
        <f>VLOOKUP(A3039,Vlookup!$K$2:$N$4579,MATCH(Vlookup!N3038,Vlookup!K3038:N3038,0),0)</f>
        <v>  111 </v>
      </c>
      <c r="K3039">
        <v>3.3</v>
      </c>
      <c r="L3039" s="26">
        <v>75.0</v>
      </c>
    </row>
    <row r="3040" ht="14.25" customHeight="1">
      <c r="A3040" s="8">
        <v>4233.0</v>
      </c>
      <c r="B3040" t="s">
        <v>3980</v>
      </c>
      <c r="C3040" s="25">
        <v>36230.0</v>
      </c>
      <c r="D3040" t="str">
        <f t="shared" si="1"/>
        <v>3</v>
      </c>
      <c r="E3040">
        <v>1999.0</v>
      </c>
      <c r="F3040" t="s">
        <v>999</v>
      </c>
      <c r="G3040" s="26">
        <v>2.1E7</v>
      </c>
      <c r="H3040" s="26">
        <v>1.7762705E7</v>
      </c>
      <c r="I3040" s="26" t="str">
        <f t="shared" si="2"/>
        <v>  (3,237,295)</v>
      </c>
      <c r="J3040" s="27" t="str">
        <f>VLOOKUP(A3040,Vlookup!$K$2:$N$4579,MATCH(Vlookup!N3039,Vlookup!K3039:N3039,0),0)</f>
        <v>  120 </v>
      </c>
      <c r="K3040">
        <v>5.1</v>
      </c>
      <c r="L3040" s="26">
        <v>79.0</v>
      </c>
    </row>
    <row r="3041" ht="14.25" customHeight="1">
      <c r="A3041" s="8">
        <v>4234.0</v>
      </c>
      <c r="B3041" t="s">
        <v>3981</v>
      </c>
      <c r="C3041" s="25">
        <v>36224.0</v>
      </c>
      <c r="D3041" t="str">
        <f t="shared" si="1"/>
        <v>3</v>
      </c>
      <c r="E3041">
        <v>1999.0</v>
      </c>
      <c r="F3041" t="s">
        <v>999</v>
      </c>
      <c r="G3041" s="26">
        <v>8.0E7</v>
      </c>
      <c r="H3041" s="26">
        <v>1.76885658E8</v>
      </c>
      <c r="I3041" s="26" t="str">
        <f t="shared" si="2"/>
        <v>  96,885,658 </v>
      </c>
      <c r="J3041" s="27" t="str">
        <f>VLOOKUP(A3041,Vlookup!$K$2:$N$4579,MATCH(Vlookup!N3040,Vlookup!K3040:N3040,0),0)</f>
        <v>  116 </v>
      </c>
      <c r="K3041">
        <v>6.4</v>
      </c>
      <c r="L3041" s="26">
        <v>512.0</v>
      </c>
    </row>
    <row r="3042" ht="14.25" customHeight="1">
      <c r="A3042" s="8">
        <v>4244.0</v>
      </c>
      <c r="B3042" t="s">
        <v>3982</v>
      </c>
      <c r="C3042" s="25">
        <v>36224.0</v>
      </c>
      <c r="D3042" t="str">
        <f t="shared" si="1"/>
        <v>3</v>
      </c>
      <c r="E3042">
        <v>1999.0</v>
      </c>
      <c r="F3042" t="s">
        <v>999</v>
      </c>
      <c r="G3042" s="26">
        <v>1.05E7</v>
      </c>
      <c r="H3042" s="26">
        <v>7.5902208E7</v>
      </c>
      <c r="I3042" s="26" t="str">
        <f t="shared" si="2"/>
        <v>  65,402,208 </v>
      </c>
      <c r="J3042" s="27" t="str">
        <f>VLOOKUP(A3042,Vlookup!$K$2:$N$4579,MATCH(Vlookup!N3041,Vlookup!K3041:N3041,0),0)</f>
        <v>  104 </v>
      </c>
      <c r="K3042">
        <v>6.6</v>
      </c>
      <c r="L3042" s="26">
        <v>848.0</v>
      </c>
    </row>
    <row r="3043" ht="14.25" customHeight="1">
      <c r="A3043" s="8">
        <v>4247.0</v>
      </c>
      <c r="B3043" t="s">
        <v>3983</v>
      </c>
      <c r="C3043" s="25">
        <v>36217.0</v>
      </c>
      <c r="D3043" t="str">
        <f t="shared" si="1"/>
        <v>2</v>
      </c>
      <c r="E3043">
        <v>1999.0</v>
      </c>
      <c r="F3043" t="s">
        <v>999</v>
      </c>
      <c r="G3043" s="26">
        <v>4.0E7</v>
      </c>
      <c r="H3043" s="26">
        <v>9.6618699E7</v>
      </c>
      <c r="I3043" s="26" t="str">
        <f t="shared" si="2"/>
        <v>  56,618,699 </v>
      </c>
      <c r="J3043" s="27" t="str">
        <f>VLOOKUP(A3043,Vlookup!$K$2:$N$4579,MATCH(Vlookup!N3042,Vlookup!K3042:N3042,0),0)</f>
        <v>  88 </v>
      </c>
      <c r="K3043">
        <v>6.1</v>
      </c>
      <c r="L3043" s="26">
        <v>479.0</v>
      </c>
    </row>
    <row r="3044" ht="14.25" customHeight="1">
      <c r="A3044" s="8">
        <v>4248.0</v>
      </c>
      <c r="B3044" t="s">
        <v>3984</v>
      </c>
      <c r="C3044" s="25">
        <v>36217.0</v>
      </c>
      <c r="D3044" t="str">
        <f t="shared" si="1"/>
        <v>2</v>
      </c>
      <c r="E3044">
        <v>1999.0</v>
      </c>
      <c r="F3044" t="s">
        <v>999</v>
      </c>
      <c r="G3044" s="26">
        <v>6000000.0</v>
      </c>
      <c r="H3044" s="26">
        <v>6852450.0</v>
      </c>
      <c r="I3044" s="26" t="str">
        <f t="shared" si="2"/>
        <v>  852,450 </v>
      </c>
      <c r="J3044" s="27" t="str">
        <f>VLOOKUP(A3044,Vlookup!$K$2:$N$4579,MATCH(Vlookup!N3043,Vlookup!K3043:N3043,0),0)</f>
        <v>  83 </v>
      </c>
      <c r="K3044">
        <v>6.1</v>
      </c>
      <c r="L3044" s="26">
        <v>44.0</v>
      </c>
    </row>
    <row r="3045" ht="14.25" customHeight="1">
      <c r="A3045" s="8">
        <v>4251.0</v>
      </c>
      <c r="B3045" t="s">
        <v>3985</v>
      </c>
      <c r="C3045" s="25">
        <v>36213.0</v>
      </c>
      <c r="D3045" t="str">
        <f t="shared" si="1"/>
        <v>2</v>
      </c>
      <c r="E3045">
        <v>1999.0</v>
      </c>
      <c r="F3045" t="s">
        <v>999</v>
      </c>
      <c r="G3045" s="26">
        <v>8.0E7</v>
      </c>
      <c r="H3045" s="26">
        <v>1.18880016E8</v>
      </c>
      <c r="I3045" s="26" t="str">
        <f t="shared" si="2"/>
        <v>  38,880,016 </v>
      </c>
      <c r="J3045" s="27" t="str">
        <f>VLOOKUP(A3045,Vlookup!$K$2:$N$4579,MATCH(Vlookup!N3044,Vlookup!K3044:N3044,0),0)</f>
        <v>  192 </v>
      </c>
      <c r="K3045">
        <v>5.9</v>
      </c>
      <c r="L3045" s="26">
        <v>198.0</v>
      </c>
    </row>
    <row r="3046" ht="14.25" customHeight="1">
      <c r="A3046" s="8">
        <v>4256.0</v>
      </c>
      <c r="B3046" t="s">
        <v>3986</v>
      </c>
      <c r="C3046" s="25">
        <v>36210.0</v>
      </c>
      <c r="D3046" t="str">
        <f t="shared" si="1"/>
        <v>2</v>
      </c>
      <c r="E3046">
        <v>1999.0</v>
      </c>
      <c r="F3046" t="s">
        <v>999</v>
      </c>
      <c r="G3046" s="26">
        <v>1.0E7</v>
      </c>
      <c r="H3046" s="26">
        <v>1.2827813E7</v>
      </c>
      <c r="I3046" s="26" t="str">
        <f t="shared" si="2"/>
        <v>  2,827,813 </v>
      </c>
      <c r="J3046" s="27" t="str">
        <f>VLOOKUP(A3046,Vlookup!$K$2:$N$4579,MATCH(Vlookup!N3045,Vlookup!K3045:N3045,0),0)</f>
        <v>  84 </v>
      </c>
      <c r="K3046">
        <v>7.4</v>
      </c>
      <c r="L3046" s="26">
        <v>1068.0</v>
      </c>
    </row>
    <row r="3047" ht="14.25" customHeight="1">
      <c r="A3047" s="8">
        <v>4257.0</v>
      </c>
      <c r="B3047" t="s">
        <v>3987</v>
      </c>
      <c r="C3047" s="25">
        <v>36203.0</v>
      </c>
      <c r="D3047" t="str">
        <f t="shared" si="1"/>
        <v>2</v>
      </c>
      <c r="E3047">
        <v>1999.0</v>
      </c>
      <c r="F3047" t="s">
        <v>999</v>
      </c>
      <c r="G3047" s="26">
        <v>3.5E7</v>
      </c>
      <c r="H3047" s="26">
        <v>4.026302E7</v>
      </c>
      <c r="I3047" s="26" t="str">
        <f t="shared" si="2"/>
        <v>  5,263,020 </v>
      </c>
      <c r="J3047" s="27" t="str">
        <f>VLOOKUP(A3047,Vlookup!$K$2:$N$4579,MATCH(Vlookup!N3046,Vlookup!K3046:N3046,0),0)</f>
        <v>  83 </v>
      </c>
      <c r="K3047">
        <v>6.3</v>
      </c>
      <c r="L3047" s="26">
        <v>247.0</v>
      </c>
    </row>
    <row r="3048" ht="14.25" customHeight="1">
      <c r="A3048" s="8">
        <v>4258.0</v>
      </c>
      <c r="B3048" t="s">
        <v>3988</v>
      </c>
      <c r="C3048" s="25">
        <v>36202.0</v>
      </c>
      <c r="D3048" t="str">
        <f t="shared" si="1"/>
        <v>2</v>
      </c>
      <c r="E3048">
        <v>1999.0</v>
      </c>
      <c r="F3048" t="s">
        <v>999</v>
      </c>
      <c r="G3048" s="26">
        <v>6.5E7</v>
      </c>
      <c r="H3048" s="26">
        <v>3.6850101E7</v>
      </c>
      <c r="I3048" s="26" t="str">
        <f t="shared" si="2"/>
        <v>  (28,149,899)</v>
      </c>
      <c r="J3048" s="27" t="str">
        <f>VLOOKUP(A3048,Vlookup!$K$2:$N$4579,MATCH(Vlookup!N3047,Vlookup!K3047:N3047,0),0)</f>
        <v>  86 </v>
      </c>
      <c r="K3048">
        <v>5.1</v>
      </c>
      <c r="L3048" s="26">
        <v>81.0</v>
      </c>
    </row>
    <row r="3049" ht="14.25" customHeight="1">
      <c r="A3049" s="8">
        <v>4327.0</v>
      </c>
      <c r="B3049" t="s">
        <v>3989</v>
      </c>
      <c r="C3049" s="25">
        <v>36196.0</v>
      </c>
      <c r="D3049" t="str">
        <f t="shared" si="1"/>
        <v>2</v>
      </c>
      <c r="E3049">
        <v>1999.0</v>
      </c>
      <c r="F3049" t="s">
        <v>999</v>
      </c>
      <c r="G3049" s="26">
        <v>9.0E7</v>
      </c>
      <c r="H3049" s="26">
        <v>1.61626121E8</v>
      </c>
      <c r="I3049" s="26" t="str">
        <f t="shared" si="2"/>
        <v>  71,626,121 </v>
      </c>
      <c r="J3049" s="27" t="str">
        <f>VLOOKUP(A3049,Vlookup!$K$2:$N$4579,MATCH(Vlookup!N3048,Vlookup!K3048:N3048,0),0)</f>
        <v>  98 </v>
      </c>
      <c r="K3049">
        <v>6.7</v>
      </c>
      <c r="L3049" s="26">
        <v>557.0</v>
      </c>
    </row>
    <row r="3050" ht="14.25" customHeight="1">
      <c r="A3050" s="8">
        <v>4347.0</v>
      </c>
      <c r="B3050" t="s">
        <v>3990</v>
      </c>
      <c r="C3050" s="25">
        <v>36196.0</v>
      </c>
      <c r="D3050" t="str">
        <f t="shared" si="1"/>
        <v>2</v>
      </c>
      <c r="E3050">
        <v>1999.0</v>
      </c>
      <c r="F3050" t="s">
        <v>999</v>
      </c>
      <c r="G3050" s="26">
        <v>6000000.0</v>
      </c>
      <c r="H3050" s="26">
        <v>4398989.0</v>
      </c>
      <c r="I3050" s="26" t="str">
        <f t="shared" si="2"/>
        <v>  (1,601,011)</v>
      </c>
      <c r="J3050" s="27" t="str">
        <f>VLOOKUP(A3050,Vlookup!$K$2:$N$4579,MATCH(Vlookup!N3049,Vlookup!K3049:N3049,0),0)</f>
        <v>  123 </v>
      </c>
      <c r="K3050">
        <v>5.5</v>
      </c>
      <c r="L3050" s="26">
        <v>52.0</v>
      </c>
    </row>
    <row r="3051" ht="14.25" customHeight="1">
      <c r="A3051" s="8">
        <v>4348.0</v>
      </c>
      <c r="B3051" t="s">
        <v>3991</v>
      </c>
      <c r="C3051" s="25">
        <v>36190.0</v>
      </c>
      <c r="D3051" t="str">
        <f t="shared" si="1"/>
        <v>1</v>
      </c>
      <c r="E3051">
        <v>1999.0</v>
      </c>
      <c r="F3051" t="s">
        <v>999</v>
      </c>
      <c r="G3051" s="26">
        <v>3000000.0</v>
      </c>
      <c r="H3051" s="26">
        <v>3076820.0</v>
      </c>
      <c r="I3051" s="26" t="str">
        <f t="shared" si="2"/>
        <v>  76,820 </v>
      </c>
      <c r="J3051" s="27" t="str">
        <f>VLOOKUP(A3051,Vlookup!$K$2:$N$4579,MATCH(Vlookup!N3050,Vlookup!K3050:N3050,0),0)</f>
        <v>  135 </v>
      </c>
      <c r="K3051">
        <v>5.9</v>
      </c>
      <c r="L3051" s="26">
        <v>93.0</v>
      </c>
    </row>
    <row r="3052" ht="14.25" customHeight="1">
      <c r="A3052" s="8">
        <v>4349.0</v>
      </c>
      <c r="B3052" t="s">
        <v>3992</v>
      </c>
      <c r="C3052" s="25">
        <v>36189.0</v>
      </c>
      <c r="D3052" t="str">
        <f t="shared" si="1"/>
        <v>1</v>
      </c>
      <c r="E3052">
        <v>1999.0</v>
      </c>
      <c r="F3052" t="s">
        <v>999</v>
      </c>
      <c r="G3052" s="26">
        <v>1.0E7</v>
      </c>
      <c r="H3052" s="26">
        <v>1.03166989E8</v>
      </c>
      <c r="I3052" s="26" t="str">
        <f t="shared" si="2"/>
        <v>  93,166,989 </v>
      </c>
      <c r="J3052" s="27" t="str">
        <f>VLOOKUP(A3052,Vlookup!$K$2:$N$4579,MATCH(Vlookup!N3051,Vlookup!K3051:N3051,0),0)</f>
        <v>  110 </v>
      </c>
      <c r="K3052">
        <v>5.7</v>
      </c>
      <c r="L3052" s="26">
        <v>425.0</v>
      </c>
    </row>
    <row r="3053" ht="14.25" customHeight="1">
      <c r="A3053" s="8">
        <v>4379.0</v>
      </c>
      <c r="B3053" t="s">
        <v>3993</v>
      </c>
      <c r="C3053" s="25">
        <v>36183.0</v>
      </c>
      <c r="D3053" t="str">
        <f t="shared" si="1"/>
        <v>1</v>
      </c>
      <c r="E3053">
        <v>1999.0</v>
      </c>
      <c r="F3053" t="s">
        <v>1168</v>
      </c>
      <c r="G3053" s="26">
        <v>6000000.0</v>
      </c>
      <c r="H3053" s="26">
        <v>1.8686644E7</v>
      </c>
      <c r="I3053" s="26" t="str">
        <f t="shared" si="2"/>
        <v>  12,686,644 </v>
      </c>
      <c r="J3053" s="27" t="str">
        <f>VLOOKUP(A3053,Vlookup!$K$2:$N$4579,MATCH(Vlookup!N3052,Vlookup!K3052:N3052,0),0)</f>
        <v>  101 </v>
      </c>
      <c r="K3053">
        <v>5.4</v>
      </c>
      <c r="L3053" s="26">
        <v>81.0</v>
      </c>
    </row>
    <row r="3054" ht="14.25" customHeight="1">
      <c r="A3054" s="8">
        <v>4380.0</v>
      </c>
      <c r="B3054" t="s">
        <v>3994</v>
      </c>
      <c r="C3054" s="25">
        <v>36182.0</v>
      </c>
      <c r="D3054" t="str">
        <f t="shared" si="1"/>
        <v>1</v>
      </c>
      <c r="E3054">
        <v>1999.0</v>
      </c>
      <c r="F3054" t="s">
        <v>999</v>
      </c>
      <c r="G3054" s="26">
        <v>1.0E7</v>
      </c>
      <c r="H3054" s="26">
        <v>1.0920544E7</v>
      </c>
      <c r="I3054" s="26" t="str">
        <f t="shared" si="2"/>
        <v>  920,544 </v>
      </c>
      <c r="J3054" s="27" t="str">
        <f>VLOOKUP(A3054,Vlookup!$K$2:$N$4579,MATCH(Vlookup!N3053,Vlookup!K3053:N3053,0),0)</f>
        <v>  107 </v>
      </c>
      <c r="K3054">
        <v>6.2</v>
      </c>
      <c r="L3054" s="26">
        <v>35.0</v>
      </c>
    </row>
    <row r="3055" ht="14.25" customHeight="1">
      <c r="A3055" s="8">
        <v>4413.0</v>
      </c>
      <c r="B3055" t="s">
        <v>3995</v>
      </c>
      <c r="C3055" s="25">
        <v>36174.0</v>
      </c>
      <c r="D3055" t="str">
        <f t="shared" si="1"/>
        <v>1</v>
      </c>
      <c r="E3055">
        <v>1999.0</v>
      </c>
      <c r="F3055" t="s">
        <v>999</v>
      </c>
      <c r="G3055" s="26">
        <v>7.5E7</v>
      </c>
      <c r="H3055" s="26">
        <v>1.401069E7</v>
      </c>
      <c r="I3055" s="26" t="str">
        <f t="shared" si="2"/>
        <v>  (60,989,310)</v>
      </c>
      <c r="J3055" s="27" t="str">
        <f>VLOOKUP(A3055,Vlookup!$K$2:$N$4579,MATCH(Vlookup!N3054,Vlookup!K3054:N3054,0),0)</f>
        <v>  122 </v>
      </c>
      <c r="K3055">
        <v>5.0</v>
      </c>
      <c r="L3055" s="26">
        <v>151.0</v>
      </c>
    </row>
    <row r="3056" ht="14.25" customHeight="1">
      <c r="A3056" s="8">
        <v>4421.0</v>
      </c>
      <c r="B3056" t="s">
        <v>3996</v>
      </c>
      <c r="C3056" s="25">
        <v>36159.0</v>
      </c>
      <c r="D3056" t="str">
        <f t="shared" si="1"/>
        <v>12</v>
      </c>
      <c r="E3056">
        <v>1998.0</v>
      </c>
      <c r="F3056" t="s">
        <v>999</v>
      </c>
      <c r="G3056" s="26">
        <v>2.0E7</v>
      </c>
      <c r="H3056" s="26">
        <v>3970078.0</v>
      </c>
      <c r="I3056" s="26" t="str">
        <f t="shared" si="2"/>
        <v>  (16,029,922)</v>
      </c>
      <c r="J3056" s="27" t="str">
        <f>VLOOKUP(A3056,Vlookup!$K$2:$N$4579,MATCH(Vlookup!N3055,Vlookup!K3055:N3055,0),0)</f>
        <v>  125 </v>
      </c>
      <c r="K3056">
        <v>6.6</v>
      </c>
      <c r="L3056" s="26">
        <v>49.0</v>
      </c>
    </row>
    <row r="3057" ht="14.25" customHeight="1">
      <c r="A3057" s="8">
        <v>4437.0</v>
      </c>
      <c r="B3057" t="s">
        <v>3997</v>
      </c>
      <c r="C3057" s="25">
        <v>36154.0</v>
      </c>
      <c r="D3057" t="str">
        <f t="shared" si="1"/>
        <v>12</v>
      </c>
      <c r="E3057">
        <v>1998.0</v>
      </c>
      <c r="F3057" t="s">
        <v>999</v>
      </c>
      <c r="G3057" s="26">
        <v>5.2E7</v>
      </c>
      <c r="H3057" s="26">
        <v>9.8126565E7</v>
      </c>
      <c r="I3057" s="26" t="str">
        <f t="shared" si="2"/>
        <v>  46,126,565 </v>
      </c>
      <c r="J3057" s="27" t="str">
        <f>VLOOKUP(A3057,Vlookup!$K$2:$N$4579,MATCH(Vlookup!N3056,Vlookup!K3056:N3056,0),0)</f>
        <v>  116 </v>
      </c>
      <c r="K3057">
        <v>7.2</v>
      </c>
      <c r="L3057" s="26">
        <v>793.0</v>
      </c>
    </row>
    <row r="3058" ht="14.25" customHeight="1">
      <c r="A3058" s="8">
        <v>4442.0</v>
      </c>
      <c r="B3058" t="s">
        <v>3998</v>
      </c>
      <c r="C3058" s="25">
        <v>36154.0</v>
      </c>
      <c r="D3058" t="str">
        <f t="shared" si="1"/>
        <v>12</v>
      </c>
      <c r="E3058">
        <v>1998.0</v>
      </c>
      <c r="F3058" t="s">
        <v>999</v>
      </c>
      <c r="G3058" s="26">
        <v>5.0E7</v>
      </c>
      <c r="H3058" s="26">
        <v>2.02292902E8</v>
      </c>
      <c r="I3058" s="26" t="str">
        <f t="shared" si="2"/>
        <v>  152,292,902 </v>
      </c>
      <c r="J3058" s="27" t="str">
        <f>VLOOKUP(A3058,Vlookup!$K$2:$N$4579,MATCH(Vlookup!N3057,Vlookup!K3057:N3057,0),0)</f>
        <v>  118 </v>
      </c>
      <c r="K3058">
        <v>7.0</v>
      </c>
      <c r="L3058" s="26">
        <v>863.0</v>
      </c>
    </row>
    <row r="3059" ht="14.25" customHeight="1">
      <c r="A3059" s="8">
        <v>4464.0</v>
      </c>
      <c r="B3059" t="s">
        <v>3999</v>
      </c>
      <c r="C3059" s="25">
        <v>36154.0</v>
      </c>
      <c r="D3059" t="str">
        <f t="shared" si="1"/>
        <v>12</v>
      </c>
      <c r="E3059">
        <v>1998.0</v>
      </c>
      <c r="F3059" t="s">
        <v>999</v>
      </c>
      <c r="G3059" s="26">
        <v>1.5E7</v>
      </c>
      <c r="H3059" s="26">
        <v>4.0283321E7</v>
      </c>
      <c r="I3059" s="26" t="str">
        <f t="shared" si="2"/>
        <v>  25,283,321 </v>
      </c>
      <c r="J3059" s="27" t="str">
        <f>VLOOKUP(A3059,Vlookup!$K$2:$N$4579,MATCH(Vlookup!N3058,Vlookup!K3058:N3058,0),0)</f>
        <v>  141 </v>
      </c>
      <c r="K3059">
        <v>6.2</v>
      </c>
      <c r="L3059" s="26">
        <v>500.0</v>
      </c>
    </row>
    <row r="3060" ht="14.25" customHeight="1">
      <c r="A3060" s="8">
        <v>4476.0</v>
      </c>
      <c r="B3060" t="s">
        <v>4000</v>
      </c>
      <c r="C3060" s="25">
        <v>36146.0</v>
      </c>
      <c r="D3060" t="str">
        <f t="shared" si="1"/>
        <v>12</v>
      </c>
      <c r="E3060">
        <v>1998.0</v>
      </c>
      <c r="F3060" t="s">
        <v>999</v>
      </c>
      <c r="G3060" s="26">
        <v>6.5E7</v>
      </c>
      <c r="H3060" s="26">
        <v>2.50821495E8</v>
      </c>
      <c r="I3060" s="26" t="str">
        <f t="shared" si="2"/>
        <v>  185,821,495 </v>
      </c>
      <c r="J3060" s="27" t="str">
        <f>VLOOKUP(A3060,Vlookup!$K$2:$N$4579,MATCH(Vlookup!N3059,Vlookup!K3059:N3059,0),0)</f>
        <v>  133 </v>
      </c>
      <c r="K3060">
        <v>6.3</v>
      </c>
      <c r="L3060" s="26">
        <v>859.0</v>
      </c>
    </row>
    <row r="3061" ht="14.25" customHeight="1">
      <c r="A3061" s="8">
        <v>4477.0</v>
      </c>
      <c r="B3061" t="s">
        <v>4001</v>
      </c>
      <c r="C3061" s="25">
        <v>36144.0</v>
      </c>
      <c r="D3061" t="str">
        <f t="shared" si="1"/>
        <v>12</v>
      </c>
      <c r="E3061">
        <v>1998.0</v>
      </c>
      <c r="F3061" t="s">
        <v>999</v>
      </c>
      <c r="G3061" s="26">
        <v>7.0E7</v>
      </c>
      <c r="H3061" s="26">
        <v>2.18613188E8</v>
      </c>
      <c r="I3061" s="26" t="str">
        <f t="shared" si="2"/>
        <v>  148,613,188 </v>
      </c>
      <c r="J3061" s="27" t="str">
        <f>VLOOKUP(A3061,Vlookup!$K$2:$N$4579,MATCH(Vlookup!N3060,Vlookup!K3060:N3060,0),0)</f>
        <v>  107 </v>
      </c>
      <c r="K3061">
        <v>6.9</v>
      </c>
      <c r="L3061" s="26">
        <v>847.0</v>
      </c>
    </row>
    <row r="3062" ht="14.25" customHeight="1">
      <c r="A3062" s="8">
        <v>4478.0</v>
      </c>
      <c r="B3062" t="s">
        <v>785</v>
      </c>
      <c r="C3062" s="25">
        <v>36140.0</v>
      </c>
      <c r="D3062" t="str">
        <f t="shared" si="1"/>
        <v>12</v>
      </c>
      <c r="E3062">
        <v>1998.0</v>
      </c>
      <c r="F3062" t="s">
        <v>999</v>
      </c>
      <c r="G3062" s="26">
        <v>2.5E7</v>
      </c>
      <c r="H3062" s="26">
        <v>2.89317794E8</v>
      </c>
      <c r="I3062" s="26" t="str">
        <f t="shared" si="2"/>
        <v>  264,317,794 </v>
      </c>
      <c r="J3062" s="27" t="str">
        <f>VLOOKUP(A3062,Vlookup!$K$2:$N$4579,MATCH(Vlookup!N3061,Vlookup!K3061:N3061,0),0)</f>
        <v>  117 </v>
      </c>
      <c r="K3062">
        <v>6.8</v>
      </c>
      <c r="L3062" s="26">
        <v>831.0</v>
      </c>
    </row>
    <row r="3063" ht="14.25" customHeight="1">
      <c r="A3063" s="8">
        <v>4512.0</v>
      </c>
      <c r="B3063" t="s">
        <v>4002</v>
      </c>
      <c r="C3063" s="25">
        <v>36139.0</v>
      </c>
      <c r="D3063" t="str">
        <f t="shared" si="1"/>
        <v>12</v>
      </c>
      <c r="E3063">
        <v>1998.0</v>
      </c>
      <c r="F3063" t="s">
        <v>999</v>
      </c>
      <c r="G3063" s="26">
        <v>7.0E7</v>
      </c>
      <c r="H3063" s="26">
        <v>1.18E8</v>
      </c>
      <c r="I3063" s="26" t="str">
        <f t="shared" si="2"/>
        <v>  48,000,000 </v>
      </c>
      <c r="J3063" s="27" t="str">
        <f>VLOOKUP(A3063,Vlookup!$K$2:$N$4579,MATCH(Vlookup!N3062,Vlookup!K3062:N3062,0),0)</f>
        <v>  160 </v>
      </c>
      <c r="K3063">
        <v>6.3</v>
      </c>
      <c r="L3063" s="26">
        <v>402.0</v>
      </c>
    </row>
    <row r="3064" ht="14.25" customHeight="1">
      <c r="A3064" s="8">
        <v>4513.0</v>
      </c>
      <c r="B3064" t="s">
        <v>4003</v>
      </c>
      <c r="C3064" s="25">
        <v>36133.0</v>
      </c>
      <c r="D3064" t="str">
        <f t="shared" si="1"/>
        <v>12</v>
      </c>
      <c r="E3064">
        <v>1998.0</v>
      </c>
      <c r="F3064" t="s">
        <v>999</v>
      </c>
      <c r="G3064" s="26">
        <v>6.0E7</v>
      </c>
      <c r="H3064" s="26">
        <v>3.714113E7</v>
      </c>
      <c r="I3064" s="26" t="str">
        <f t="shared" si="2"/>
        <v>  (22,858,870)</v>
      </c>
      <c r="J3064" s="27" t="str">
        <f>VLOOKUP(A3064,Vlookup!$K$2:$N$4579,MATCH(Vlookup!N3063,Vlookup!K3063:N3063,0),0)</f>
        <v>  113 </v>
      </c>
      <c r="K3064">
        <v>4.8</v>
      </c>
      <c r="L3064" s="26">
        <v>233.0</v>
      </c>
    </row>
    <row r="3065" ht="14.25" customHeight="1">
      <c r="A3065" s="8">
        <v>4515.0</v>
      </c>
      <c r="B3065" t="s">
        <v>4004</v>
      </c>
      <c r="C3065" s="25">
        <v>36124.0</v>
      </c>
      <c r="D3065" t="str">
        <f t="shared" si="1"/>
        <v>11</v>
      </c>
      <c r="E3065">
        <v>1998.0</v>
      </c>
      <c r="F3065" t="s">
        <v>999</v>
      </c>
      <c r="G3065" s="26">
        <v>1.2E8</v>
      </c>
      <c r="H3065" s="26">
        <v>3.63258859E8</v>
      </c>
      <c r="I3065" s="26" t="str">
        <f t="shared" si="2"/>
        <v>  243,258,859 </v>
      </c>
      <c r="J3065" s="27" t="str">
        <f>VLOOKUP(A3065,Vlookup!$K$2:$N$4579,MATCH(Vlookup!N3064,Vlookup!K3064:N3064,0),0)</f>
        <v>  92 </v>
      </c>
      <c r="K3065">
        <v>6.8</v>
      </c>
      <c r="L3065" s="26">
        <v>2379.0</v>
      </c>
    </row>
    <row r="3066" ht="14.25" customHeight="1">
      <c r="A3066" s="8">
        <v>4517.0</v>
      </c>
      <c r="B3066" t="s">
        <v>4005</v>
      </c>
      <c r="C3066" s="25">
        <v>36124.0</v>
      </c>
      <c r="D3066" t="str">
        <f t="shared" si="1"/>
        <v>11</v>
      </c>
      <c r="E3066">
        <v>1998.0</v>
      </c>
      <c r="F3066" t="s">
        <v>999</v>
      </c>
      <c r="G3066" s="26">
        <v>9.0E7</v>
      </c>
      <c r="H3066" s="26">
        <v>6.913186E7</v>
      </c>
      <c r="I3066" s="26" t="str">
        <f t="shared" si="2"/>
        <v>  (20,868,140)</v>
      </c>
      <c r="J3066" s="27" t="str">
        <f>VLOOKUP(A3066,Vlookup!$K$2:$N$4579,MATCH(Vlookup!N3065,Vlookup!K3065:N3065,0),0)</f>
        <v>  114 </v>
      </c>
      <c r="K3066">
        <v>5.3</v>
      </c>
      <c r="L3066" s="26">
        <v>312.0</v>
      </c>
    </row>
    <row r="3067" ht="14.25" customHeight="1">
      <c r="A3067" s="8">
        <v>4518.0</v>
      </c>
      <c r="B3067" t="s">
        <v>4006</v>
      </c>
      <c r="C3067" s="25">
        <v>36124.0</v>
      </c>
      <c r="D3067" t="str">
        <f t="shared" si="1"/>
        <v>11</v>
      </c>
      <c r="E3067">
        <v>1998.0</v>
      </c>
      <c r="F3067" t="s">
        <v>999</v>
      </c>
      <c r="G3067" s="26">
        <v>1.5E7</v>
      </c>
      <c r="H3067" s="26">
        <v>1.0443316E7</v>
      </c>
      <c r="I3067" s="26" t="str">
        <f t="shared" si="2"/>
        <v>  (4,556,684)</v>
      </c>
      <c r="J3067" s="27" t="str">
        <f>VLOOKUP(A3067,Vlookup!$K$2:$N$4579,MATCH(Vlookup!N3066,Vlookup!K3066:N3066,0),0)</f>
        <v>  124 </v>
      </c>
      <c r="K3067">
        <v>4.8</v>
      </c>
      <c r="L3067" s="26">
        <v>32.0</v>
      </c>
    </row>
    <row r="3068" ht="14.25" customHeight="1">
      <c r="A3068" s="8">
        <v>4523.0</v>
      </c>
      <c r="B3068" t="s">
        <v>4007</v>
      </c>
      <c r="C3068" s="25">
        <v>36124.0</v>
      </c>
      <c r="D3068" t="str">
        <f t="shared" si="1"/>
        <v>11</v>
      </c>
      <c r="E3068">
        <v>1998.0</v>
      </c>
      <c r="F3068" t="s">
        <v>999</v>
      </c>
      <c r="G3068" s="26">
        <v>3500000.0</v>
      </c>
      <c r="H3068" s="26">
        <v>9247881.0</v>
      </c>
      <c r="I3068" s="26" t="str">
        <f t="shared" si="2"/>
        <v>  5,747,881 </v>
      </c>
      <c r="J3068" s="27" t="str">
        <f>VLOOKUP(A3068,Vlookup!$K$2:$N$4579,MATCH(Vlookup!N3067,Vlookup!K3067:N3067,0),0)</f>
        <v>  107 </v>
      </c>
      <c r="K3068">
        <v>3.8</v>
      </c>
      <c r="L3068" s="26">
        <v>13.0</v>
      </c>
    </row>
    <row r="3069" ht="14.25" customHeight="1">
      <c r="A3069" s="8">
        <v>4538.0</v>
      </c>
      <c r="B3069" t="s">
        <v>4008</v>
      </c>
      <c r="C3069" s="25">
        <v>36119.0</v>
      </c>
      <c r="D3069" t="str">
        <f t="shared" si="1"/>
        <v>11</v>
      </c>
      <c r="E3069">
        <v>1998.0</v>
      </c>
      <c r="F3069" t="s">
        <v>999</v>
      </c>
      <c r="G3069" s="26">
        <v>9.0E7</v>
      </c>
      <c r="H3069" s="26">
        <v>2.50649836E8</v>
      </c>
      <c r="I3069" s="26" t="str">
        <f t="shared" si="2"/>
        <v>  160,649,836 </v>
      </c>
      <c r="J3069" s="27" t="str">
        <f>VLOOKUP(A3069,Vlookup!$K$2:$N$4579,MATCH(Vlookup!N3068,Vlookup!K3068:N3068,0),0)</f>
        <v>  91 </v>
      </c>
      <c r="K3069">
        <v>6.7</v>
      </c>
      <c r="L3069" s="26">
        <v>1266.0</v>
      </c>
    </row>
    <row r="3070" ht="14.25" customHeight="1">
      <c r="A3070" s="8">
        <v>4547.0</v>
      </c>
      <c r="B3070" t="s">
        <v>4009</v>
      </c>
      <c r="C3070" s="25">
        <v>36119.0</v>
      </c>
      <c r="D3070" t="str">
        <f t="shared" si="1"/>
        <v>11</v>
      </c>
      <c r="E3070">
        <v>1998.0</v>
      </c>
      <c r="F3070" t="s">
        <v>999</v>
      </c>
      <c r="G3070" s="26">
        <v>3.0E7</v>
      </c>
      <c r="H3070" s="26">
        <v>1.00491683E8</v>
      </c>
      <c r="I3070" s="26" t="str">
        <f t="shared" si="2"/>
        <v>  70,491,683 </v>
      </c>
      <c r="J3070" s="27" t="str">
        <f>VLOOKUP(A3070,Vlookup!$K$2:$N$4579,MATCH(Vlookup!N3069,Vlookup!K3069:N3069,0),0)</f>
        <v>  111 </v>
      </c>
      <c r="K3070">
        <v>5.8</v>
      </c>
      <c r="L3070" s="26">
        <v>149.0</v>
      </c>
    </row>
    <row r="3071" ht="14.25" customHeight="1">
      <c r="A3071" s="8">
        <v>4551.0</v>
      </c>
      <c r="B3071" t="s">
        <v>4010</v>
      </c>
      <c r="C3071" s="25">
        <v>36112.0</v>
      </c>
      <c r="D3071" t="str">
        <f t="shared" si="1"/>
        <v>11</v>
      </c>
      <c r="E3071">
        <v>1998.0</v>
      </c>
      <c r="F3071" t="s">
        <v>999</v>
      </c>
      <c r="G3071" s="26">
        <v>6.5E7</v>
      </c>
      <c r="H3071" s="26">
        <v>4.0002112E7</v>
      </c>
      <c r="I3071" s="26" t="str">
        <f t="shared" si="2"/>
        <v>  (24,997,888)</v>
      </c>
      <c r="J3071" s="27" t="str">
        <f>VLOOKUP(A3071,Vlookup!$K$2:$N$4579,MATCH(Vlookup!N3070,Vlookup!K3070:N3070,0),0)</f>
        <v>  118 </v>
      </c>
      <c r="K3071">
        <v>5.1</v>
      </c>
      <c r="L3071" s="26">
        <v>381.0</v>
      </c>
    </row>
    <row r="3072" ht="14.25" customHeight="1">
      <c r="A3072" s="8">
        <v>4553.0</v>
      </c>
      <c r="B3072" t="s">
        <v>4011</v>
      </c>
      <c r="C3072" s="25">
        <v>36111.0</v>
      </c>
      <c r="D3072" t="str">
        <f t="shared" si="1"/>
        <v>11</v>
      </c>
      <c r="E3072">
        <v>1998.0</v>
      </c>
      <c r="F3072" t="s">
        <v>999</v>
      </c>
      <c r="G3072" s="26">
        <v>9.0E7</v>
      </c>
      <c r="H3072" s="26">
        <v>1.429401E8</v>
      </c>
      <c r="I3072" s="26" t="str">
        <f t="shared" si="2"/>
        <v>  52,940,100 </v>
      </c>
      <c r="J3072" s="27" t="str">
        <f>VLOOKUP(A3072,Vlookup!$K$2:$N$4579,MATCH(Vlookup!N3071,Vlookup!K3071:N3071,0),0)</f>
        <v>  101 </v>
      </c>
      <c r="K3072">
        <v>6.9</v>
      </c>
      <c r="L3072" s="26">
        <v>1174.0</v>
      </c>
    </row>
    <row r="3073" ht="14.25" customHeight="1">
      <c r="A3073" s="8">
        <v>4564.0</v>
      </c>
      <c r="B3073" t="s">
        <v>4012</v>
      </c>
      <c r="C3073" s="25">
        <v>36105.0</v>
      </c>
      <c r="D3073" t="str">
        <f t="shared" si="1"/>
        <v>11</v>
      </c>
      <c r="E3073">
        <v>1998.0</v>
      </c>
      <c r="F3073" t="s">
        <v>999</v>
      </c>
      <c r="G3073" s="26">
        <v>7.0E7</v>
      </c>
      <c r="H3073" s="26">
        <v>1.16672912E8</v>
      </c>
      <c r="I3073" s="26" t="str">
        <f t="shared" si="2"/>
        <v>  46,672,912 </v>
      </c>
      <c r="J3073" s="27" t="str">
        <f>VLOOKUP(A3073,Vlookup!$K$2:$N$4579,MATCH(Vlookup!N3072,Vlookup!K3072:N3072,0),0)</f>
        <v>  145 </v>
      </c>
      <c r="K3073">
        <v>6.1</v>
      </c>
      <c r="L3073" s="26">
        <v>361.0</v>
      </c>
    </row>
    <row r="3074" ht="14.25" customHeight="1">
      <c r="A3074" s="8">
        <v>4566.0</v>
      </c>
      <c r="B3074" t="s">
        <v>4013</v>
      </c>
      <c r="C3074" s="25">
        <v>36105.0</v>
      </c>
      <c r="D3074" t="str">
        <f t="shared" si="1"/>
        <v>11</v>
      </c>
      <c r="E3074">
        <v>1998.0</v>
      </c>
      <c r="F3074" t="s">
        <v>999</v>
      </c>
      <c r="G3074" s="26">
        <v>2.3E7</v>
      </c>
      <c r="H3074" s="26">
        <v>1.85991646E8</v>
      </c>
      <c r="I3074" s="26" t="str">
        <f t="shared" si="2"/>
        <v>  162,991,646 </v>
      </c>
      <c r="J3074" s="27" t="str">
        <f>VLOOKUP(A3074,Vlookup!$K$2:$N$4579,MATCH(Vlookup!N3073,Vlookup!K3073:N3073,0),0)</f>
        <v>  119 </v>
      </c>
      <c r="K3074">
        <v>5.9</v>
      </c>
      <c r="L3074" s="26">
        <v>521.0</v>
      </c>
    </row>
    <row r="3075" ht="14.25" customHeight="1">
      <c r="A3075" s="8">
        <v>4584.0</v>
      </c>
      <c r="B3075" t="s">
        <v>4014</v>
      </c>
      <c r="C3075" s="25">
        <v>36098.0</v>
      </c>
      <c r="D3075" t="str">
        <f t="shared" si="1"/>
        <v>10</v>
      </c>
      <c r="E3075">
        <v>1998.0</v>
      </c>
      <c r="F3075" t="s">
        <v>999</v>
      </c>
      <c r="G3075" s="26">
        <v>2.0E7</v>
      </c>
      <c r="H3075" s="26">
        <v>2.3875127E7</v>
      </c>
      <c r="I3075" s="26" t="str">
        <f t="shared" si="2"/>
        <v>  3,875,127 </v>
      </c>
      <c r="J3075" s="27" t="str">
        <f>VLOOKUP(A3075,Vlookup!$K$2:$N$4579,MATCH(Vlookup!N3074,Vlookup!K3074:N3074,0),0)</f>
        <v>  136 </v>
      </c>
      <c r="K3075">
        <v>8.2</v>
      </c>
      <c r="L3075" s="26">
        <v>3120.0</v>
      </c>
    </row>
    <row r="3076" ht="14.25" customHeight="1">
      <c r="A3076" s="8">
        <v>4587.0</v>
      </c>
      <c r="B3076" t="s">
        <v>4015</v>
      </c>
      <c r="C3076" s="25">
        <v>36098.0</v>
      </c>
      <c r="D3076" t="str">
        <f t="shared" si="1"/>
        <v>10</v>
      </c>
      <c r="E3076">
        <v>1998.0</v>
      </c>
      <c r="F3076" t="s">
        <v>999</v>
      </c>
      <c r="G3076" s="26">
        <v>1.2E7</v>
      </c>
      <c r="H3076" s="26">
        <v>1.290279E7</v>
      </c>
      <c r="I3076" s="26" t="str">
        <f t="shared" si="2"/>
        <v>  902,790 </v>
      </c>
      <c r="J3076" s="27" t="str">
        <f>VLOOKUP(A3076,Vlookup!$K$2:$N$4579,MATCH(Vlookup!N3075,Vlookup!K3075:N3075,0),0)</f>
        <v>  110 </v>
      </c>
      <c r="K3076">
        <v>5.4</v>
      </c>
      <c r="L3076" s="26">
        <v>12.0</v>
      </c>
    </row>
    <row r="3077" ht="14.25" customHeight="1">
      <c r="A3077" s="8">
        <v>4597.0</v>
      </c>
      <c r="B3077" t="s">
        <v>4016</v>
      </c>
      <c r="C3077" s="25">
        <v>36091.0</v>
      </c>
      <c r="D3077" t="str">
        <f t="shared" si="1"/>
        <v>10</v>
      </c>
      <c r="E3077">
        <v>1998.0</v>
      </c>
      <c r="F3077" t="s">
        <v>999</v>
      </c>
      <c r="G3077" s="26">
        <v>7.5E7</v>
      </c>
      <c r="H3077" s="26">
        <v>1.4567883E7</v>
      </c>
      <c r="I3077" s="26" t="str">
        <f t="shared" si="2"/>
        <v>  (60,432,117)</v>
      </c>
      <c r="J3077" s="27" t="str">
        <f>VLOOKUP(A3077,Vlookup!$K$2:$N$4579,MATCH(Vlookup!N3076,Vlookup!K3076:N3076,0),0)</f>
        <v>  88 </v>
      </c>
      <c r="K3077">
        <v>6.1</v>
      </c>
      <c r="L3077" s="26">
        <v>226.0</v>
      </c>
    </row>
    <row r="3078" ht="14.25" customHeight="1">
      <c r="A3078" s="8">
        <v>4599.0</v>
      </c>
      <c r="B3078" t="s">
        <v>4017</v>
      </c>
      <c r="C3078" s="25">
        <v>36084.0</v>
      </c>
      <c r="D3078" t="str">
        <f t="shared" si="1"/>
        <v>10</v>
      </c>
      <c r="E3078">
        <v>1998.0</v>
      </c>
      <c r="F3078" t="s">
        <v>999</v>
      </c>
      <c r="G3078" s="26">
        <v>7.5E7</v>
      </c>
      <c r="H3078" s="26">
        <v>4.6683377E7</v>
      </c>
      <c r="I3078" s="26" t="str">
        <f t="shared" si="2"/>
        <v>  (28,316,623)</v>
      </c>
      <c r="J3078" s="27" t="str">
        <f>VLOOKUP(A3078,Vlookup!$K$2:$N$4579,MATCH(Vlookup!N3077,Vlookup!K3077:N3077,0),0)</f>
        <v>  119 </v>
      </c>
      <c r="K3078">
        <v>6.3</v>
      </c>
      <c r="L3078" s="26">
        <v>348.0</v>
      </c>
    </row>
    <row r="3079" ht="14.25" customHeight="1">
      <c r="A3079" s="8">
        <v>4614.0</v>
      </c>
      <c r="B3079" t="s">
        <v>4018</v>
      </c>
      <c r="C3079" s="25">
        <v>36084.0</v>
      </c>
      <c r="D3079" t="str">
        <f t="shared" si="1"/>
        <v>10</v>
      </c>
      <c r="E3079">
        <v>1998.0</v>
      </c>
      <c r="F3079" t="s">
        <v>999</v>
      </c>
      <c r="G3079" s="26">
        <v>2.5E7</v>
      </c>
      <c r="H3079" s="26">
        <v>5.067185E7</v>
      </c>
      <c r="I3079" s="26" t="str">
        <f t="shared" si="2"/>
        <v>  25,671,850 </v>
      </c>
      <c r="J3079" s="27" t="str">
        <f>VLOOKUP(A3079,Vlookup!$K$2:$N$4579,MATCH(Vlookup!N3078,Vlookup!K3078:N3078,0),0)</f>
        <v>  124 </v>
      </c>
      <c r="K3079">
        <v>5.5</v>
      </c>
      <c r="L3079" s="26">
        <v>366.0</v>
      </c>
    </row>
    <row r="3080" ht="14.25" customHeight="1">
      <c r="A3080" s="8">
        <v>4638.0</v>
      </c>
      <c r="B3080" t="s">
        <v>4019</v>
      </c>
      <c r="C3080" s="25">
        <v>36084.0</v>
      </c>
      <c r="D3080" t="str">
        <f t="shared" si="1"/>
        <v>10</v>
      </c>
      <c r="E3080">
        <v>1998.0</v>
      </c>
      <c r="F3080" t="s">
        <v>999</v>
      </c>
      <c r="G3080" s="26">
        <v>3000000.0</v>
      </c>
      <c r="H3080" s="26">
        <v>2807390.0</v>
      </c>
      <c r="I3080" s="26" t="str">
        <f t="shared" si="2"/>
        <v>  (192,610)</v>
      </c>
      <c r="J3080" s="27" t="str">
        <f>VLOOKUP(A3080,Vlookup!$K$2:$N$4579,MATCH(Vlookup!N3079,Vlookup!K3079:N3079,0),0)</f>
        <v>  121 </v>
      </c>
      <c r="K3080">
        <v>7.4</v>
      </c>
      <c r="L3080" s="26">
        <v>197.0</v>
      </c>
    </row>
    <row r="3081" ht="14.25" customHeight="1">
      <c r="A3081" s="8">
        <v>4643.0</v>
      </c>
      <c r="B3081" t="s">
        <v>4020</v>
      </c>
      <c r="C3081" s="25">
        <v>36084.0</v>
      </c>
      <c r="D3081" t="str">
        <f t="shared" si="1"/>
        <v>10</v>
      </c>
      <c r="E3081">
        <v>1998.0</v>
      </c>
      <c r="F3081" t="s">
        <v>1074</v>
      </c>
      <c r="G3081" s="26">
        <v>1530000.0</v>
      </c>
      <c r="H3081" s="26">
        <v>1.5306E7</v>
      </c>
      <c r="I3081" s="26" t="str">
        <f t="shared" si="2"/>
        <v>  13,776,000 </v>
      </c>
      <c r="J3081" s="27" t="str">
        <f>VLOOKUP(A3081,Vlookup!$K$2:$N$4579,MATCH(Vlookup!N3080,Vlookup!K3080:N3080,0),0)</f>
        <v>  139 </v>
      </c>
      <c r="K3081">
        <v>7.5</v>
      </c>
      <c r="L3081" s="26">
        <v>93.0</v>
      </c>
    </row>
    <row r="3082" ht="14.25" customHeight="1">
      <c r="A3082" s="8">
        <v>4689.0</v>
      </c>
      <c r="B3082" t="s">
        <v>4021</v>
      </c>
      <c r="C3082" s="25">
        <v>36070.0</v>
      </c>
      <c r="D3082" t="str">
        <f t="shared" si="1"/>
        <v>10</v>
      </c>
      <c r="E3082">
        <v>1998.0</v>
      </c>
      <c r="F3082" t="s">
        <v>999</v>
      </c>
      <c r="G3082" s="26">
        <v>8.5E7</v>
      </c>
      <c r="H3082" s="26">
        <v>7.1485043E7</v>
      </c>
      <c r="I3082" s="26" t="str">
        <f t="shared" si="2"/>
        <v>  (13,514,957)</v>
      </c>
      <c r="J3082" s="27" t="str">
        <f>VLOOKUP(A3082,Vlookup!$K$2:$N$4579,MATCH(Vlookup!N3081,Vlookup!K3081:N3081,0),0)</f>
        <v>  121 </v>
      </c>
      <c r="K3082">
        <v>6.8</v>
      </c>
      <c r="L3082" s="26">
        <v>596.0</v>
      </c>
    </row>
    <row r="3083" ht="14.25" customHeight="1">
      <c r="A3083" s="8">
        <v>4704.0</v>
      </c>
      <c r="B3083" t="s">
        <v>4022</v>
      </c>
      <c r="C3083" s="25">
        <v>36070.0</v>
      </c>
      <c r="D3083" t="str">
        <f t="shared" si="1"/>
        <v>10</v>
      </c>
      <c r="E3083">
        <v>1998.0</v>
      </c>
      <c r="F3083" t="s">
        <v>999</v>
      </c>
      <c r="G3083" s="26">
        <v>6.0E7</v>
      </c>
      <c r="H3083" s="26">
        <v>1.71757863E8</v>
      </c>
      <c r="I3083" s="26" t="str">
        <f t="shared" si="2"/>
        <v>  111,757,863 </v>
      </c>
      <c r="J3083" s="27" t="str">
        <f>VLOOKUP(A3083,Vlookup!$K$2:$N$4579,MATCH(Vlookup!N3082,Vlookup!K3082:N3082,0),0)</f>
        <v>  118 </v>
      </c>
      <c r="K3083">
        <v>6.0</v>
      </c>
      <c r="L3083" s="26">
        <v>1320.0</v>
      </c>
    </row>
    <row r="3084" ht="14.25" customHeight="1">
      <c r="A3084" s="8">
        <v>4771.0</v>
      </c>
      <c r="B3084" t="s">
        <v>4023</v>
      </c>
      <c r="C3084" s="25">
        <v>36069.0</v>
      </c>
      <c r="D3084" t="str">
        <f t="shared" si="1"/>
        <v>10</v>
      </c>
      <c r="E3084">
        <v>1998.0</v>
      </c>
      <c r="F3084" t="s">
        <v>999</v>
      </c>
      <c r="G3084" s="26">
        <v>1.7E7</v>
      </c>
      <c r="H3084" s="26">
        <v>3.0331165E7</v>
      </c>
      <c r="I3084" s="26" t="str">
        <f t="shared" si="2"/>
        <v>  13,331,165 </v>
      </c>
      <c r="J3084" s="27" t="str">
        <f>VLOOKUP(A3084,Vlookup!$K$2:$N$4579,MATCH(Vlookup!N3083,Vlookup!K3083:N3083,0),0)</f>
        <v>  113 </v>
      </c>
      <c r="K3084">
        <v>5.9</v>
      </c>
      <c r="L3084" s="26">
        <v>202.0</v>
      </c>
    </row>
    <row r="3085" ht="14.25" customHeight="1">
      <c r="A3085" s="8">
        <v>4806.0</v>
      </c>
      <c r="B3085" t="s">
        <v>4024</v>
      </c>
      <c r="C3085" s="25">
        <v>36063.0</v>
      </c>
      <c r="D3085" t="str">
        <f t="shared" si="1"/>
        <v>9</v>
      </c>
      <c r="E3085">
        <v>1998.0</v>
      </c>
      <c r="F3085" t="s">
        <v>999</v>
      </c>
      <c r="G3085" s="26">
        <v>5.5E7</v>
      </c>
      <c r="H3085" s="26">
        <v>4.1610884E7</v>
      </c>
      <c r="I3085" s="26" t="str">
        <f t="shared" si="2"/>
        <v>  (13,389,116)</v>
      </c>
      <c r="J3085" s="27" t="str">
        <f>VLOOKUP(A3085,Vlookup!$K$2:$N$4579,MATCH(Vlookup!N3084,Vlookup!K3084:N3084,0),0)</f>
        <v>  116 </v>
      </c>
      <c r="K3085">
        <v>6.8</v>
      </c>
      <c r="L3085" s="26">
        <v>670.0</v>
      </c>
    </row>
    <row r="3086" ht="14.25" customHeight="1">
      <c r="A3086" s="8">
        <v>4808.0</v>
      </c>
      <c r="B3086" t="s">
        <v>4025</v>
      </c>
      <c r="C3086" s="25">
        <v>36063.0</v>
      </c>
      <c r="D3086" t="str">
        <f t="shared" si="1"/>
        <v>9</v>
      </c>
      <c r="E3086">
        <v>1998.0</v>
      </c>
      <c r="F3086" t="s">
        <v>999</v>
      </c>
      <c r="G3086" s="26">
        <v>1.4E7</v>
      </c>
      <c r="H3086" s="26">
        <v>7.2527595E7</v>
      </c>
      <c r="I3086" s="26" t="str">
        <f t="shared" si="2"/>
        <v>  58,527,595 </v>
      </c>
      <c r="J3086" s="27" t="str">
        <f>VLOOKUP(A3086,Vlookup!$K$2:$N$4579,MATCH(Vlookup!N3085,Vlookup!K3085:N3085,0),0)</f>
        <v>  113 </v>
      </c>
      <c r="K3086">
        <v>5.6</v>
      </c>
      <c r="L3086" s="26">
        <v>293.0</v>
      </c>
    </row>
    <row r="3087" ht="14.25" customHeight="1">
      <c r="A3087" s="8">
        <v>4824.0</v>
      </c>
      <c r="B3087" t="s">
        <v>4026</v>
      </c>
      <c r="C3087" s="25">
        <v>36056.0</v>
      </c>
      <c r="D3087" t="str">
        <f t="shared" si="1"/>
        <v>9</v>
      </c>
      <c r="E3087">
        <v>1998.0</v>
      </c>
      <c r="F3087" t="s">
        <v>999</v>
      </c>
      <c r="G3087" s="26">
        <v>3.3E7</v>
      </c>
      <c r="H3087" s="26">
        <v>2.44386864E8</v>
      </c>
      <c r="I3087" s="26" t="str">
        <f t="shared" si="2"/>
        <v>  211,386,864 </v>
      </c>
      <c r="J3087" s="27" t="str">
        <f>VLOOKUP(A3087,Vlookup!$K$2:$N$4579,MATCH(Vlookup!N3086,Vlookup!K3086:N3086,0),0)</f>
        <v>  124 </v>
      </c>
      <c r="K3087">
        <v>6.8</v>
      </c>
      <c r="L3087" s="26">
        <v>1254.0</v>
      </c>
    </row>
    <row r="3088" ht="14.25" customHeight="1">
      <c r="A3088" s="8">
        <v>4836.0</v>
      </c>
      <c r="B3088" t="s">
        <v>4027</v>
      </c>
      <c r="C3088" s="25">
        <v>36055.0</v>
      </c>
      <c r="D3088" t="str">
        <f t="shared" si="1"/>
        <v>9</v>
      </c>
      <c r="E3088">
        <v>1998.0</v>
      </c>
      <c r="F3088" t="s">
        <v>999</v>
      </c>
      <c r="G3088" s="26">
        <v>9000000.0</v>
      </c>
      <c r="H3088" s="26">
        <v>1.7096053E7</v>
      </c>
      <c r="I3088" s="26" t="str">
        <f t="shared" si="2"/>
        <v>  8,096,053 </v>
      </c>
      <c r="J3088" s="27" t="str">
        <f>VLOOKUP(A3088,Vlookup!$K$2:$N$4579,MATCH(Vlookup!N3087,Vlookup!K3087:N3087,0),0)</f>
        <v>  105 </v>
      </c>
      <c r="K3088">
        <v>7.5</v>
      </c>
      <c r="L3088" s="26">
        <v>688.0</v>
      </c>
    </row>
    <row r="3089" ht="14.25" customHeight="1">
      <c r="A3089" s="8">
        <v>4858.0</v>
      </c>
      <c r="B3089" t="s">
        <v>4028</v>
      </c>
      <c r="C3089" s="25">
        <v>36051.0</v>
      </c>
      <c r="D3089" t="str">
        <f t="shared" si="1"/>
        <v>9</v>
      </c>
      <c r="E3089">
        <v>1998.0</v>
      </c>
      <c r="F3089" t="s">
        <v>999</v>
      </c>
      <c r="G3089" s="26">
        <v>3.0E7</v>
      </c>
      <c r="H3089" s="26">
        <v>8.2150642E7</v>
      </c>
      <c r="I3089" s="26" t="str">
        <f t="shared" si="2"/>
        <v>  52,150,642 </v>
      </c>
      <c r="J3089" s="27" t="str">
        <f>VLOOKUP(A3089,Vlookup!$K$2:$N$4579,MATCH(Vlookup!N3088,Vlookup!K3088:N3088,0),0)</f>
        <v>  99 </v>
      </c>
      <c r="K3089">
        <v>7.2</v>
      </c>
      <c r="L3089" s="26">
        <v>346.0</v>
      </c>
    </row>
    <row r="3090" ht="14.25" customHeight="1">
      <c r="A3090" s="8">
        <v>4911.0</v>
      </c>
      <c r="B3090" t="s">
        <v>4029</v>
      </c>
      <c r="C3090" s="25">
        <v>36049.0</v>
      </c>
      <c r="D3090" t="str">
        <f t="shared" si="1"/>
        <v>9</v>
      </c>
      <c r="E3090">
        <v>1998.0</v>
      </c>
      <c r="F3090" t="s">
        <v>999</v>
      </c>
      <c r="G3090" s="26">
        <v>3.0E7</v>
      </c>
      <c r="H3090" s="26">
        <v>9898412.0</v>
      </c>
      <c r="I3090" s="26" t="str">
        <f t="shared" si="2"/>
        <v>  (20,101,588)</v>
      </c>
      <c r="J3090" s="27" t="str">
        <f>VLOOKUP(A3090,Vlookup!$K$2:$N$4579,MATCH(Vlookup!N3089,Vlookup!K3089:N3089,0),0)</f>
        <v>  118 </v>
      </c>
      <c r="K3090">
        <v>6.2</v>
      </c>
      <c r="L3090" s="26">
        <v>182.0</v>
      </c>
    </row>
    <row r="3091" ht="14.25" customHeight="1">
      <c r="A3091" s="8">
        <v>4912.0</v>
      </c>
      <c r="B3091" t="s">
        <v>4030</v>
      </c>
      <c r="C3091" s="25">
        <v>36049.0</v>
      </c>
      <c r="D3091" t="str">
        <f t="shared" si="1"/>
        <v>9</v>
      </c>
      <c r="E3091">
        <v>1998.0</v>
      </c>
      <c r="F3091" t="s">
        <v>999</v>
      </c>
      <c r="G3091" s="26">
        <v>2.0E7</v>
      </c>
      <c r="H3091" s="26">
        <v>1.8253415E7</v>
      </c>
      <c r="I3091" s="26" t="str">
        <f t="shared" si="2"/>
        <v>  (1,746,585)</v>
      </c>
      <c r="J3091" s="27" t="str">
        <f>VLOOKUP(A3091,Vlookup!$K$2:$N$4579,MATCH(Vlookup!N3090,Vlookup!K3090:N3090,0),0)</f>
        <v>  113 </v>
      </c>
      <c r="K3091">
        <v>6.5</v>
      </c>
      <c r="L3091" s="26">
        <v>52.0</v>
      </c>
    </row>
    <row r="3092" ht="14.25" customHeight="1">
      <c r="A3092" s="8">
        <v>4922.0</v>
      </c>
      <c r="B3092" t="s">
        <v>4031</v>
      </c>
      <c r="C3092" s="25">
        <v>36049.0</v>
      </c>
      <c r="D3092" t="str">
        <f t="shared" si="1"/>
        <v>9</v>
      </c>
      <c r="E3092">
        <v>1998.0</v>
      </c>
      <c r="F3092" t="s">
        <v>999</v>
      </c>
      <c r="G3092" s="26">
        <v>1.2E7</v>
      </c>
      <c r="H3092" s="26">
        <v>2.2921898E7</v>
      </c>
      <c r="I3092" s="26" t="str">
        <f t="shared" si="2"/>
        <v>  10,921,898 </v>
      </c>
      <c r="J3092" s="27" t="str">
        <f>VLOOKUP(A3092,Vlookup!$K$2:$N$4579,MATCH(Vlookup!N3091,Vlookup!K3091:N3091,0),0)</f>
        <v>  166 </v>
      </c>
      <c r="K3092">
        <v>6.9</v>
      </c>
      <c r="L3092" s="26">
        <v>451.0</v>
      </c>
    </row>
    <row r="3093" ht="14.25" customHeight="1">
      <c r="A3093" s="8">
        <v>4929.0</v>
      </c>
      <c r="B3093" t="s">
        <v>4032</v>
      </c>
      <c r="C3093" s="25">
        <v>36048.0</v>
      </c>
      <c r="D3093" t="str">
        <f t="shared" si="1"/>
        <v>9</v>
      </c>
      <c r="E3093">
        <v>1998.0</v>
      </c>
      <c r="F3093" t="s">
        <v>999</v>
      </c>
      <c r="G3093" s="26">
        <v>1.8E7</v>
      </c>
      <c r="H3093" s="26">
        <v>9495408.0</v>
      </c>
      <c r="I3093" s="26" t="str">
        <f t="shared" si="2"/>
        <v>  (8,504,592)</v>
      </c>
      <c r="J3093" s="27" t="str">
        <f>VLOOKUP(A3093,Vlookup!$K$2:$N$4579,MATCH(Vlookup!N3092,Vlookup!K3092:N3092,0),0)</f>
        <v>  114 </v>
      </c>
      <c r="K3093">
        <v>7.2</v>
      </c>
      <c r="L3093" s="26">
        <v>101.0</v>
      </c>
    </row>
    <row r="3094" ht="14.25" customHeight="1">
      <c r="A3094" s="8">
        <v>4935.0</v>
      </c>
      <c r="B3094">
        <v>54.0</v>
      </c>
      <c r="C3094" s="25">
        <v>36035.0</v>
      </c>
      <c r="D3094" t="str">
        <f t="shared" si="1"/>
        <v>8</v>
      </c>
      <c r="E3094">
        <v>1998.0</v>
      </c>
      <c r="F3094" t="s">
        <v>999</v>
      </c>
      <c r="G3094" s="26">
        <v>1.3E7</v>
      </c>
      <c r="H3094" s="26">
        <v>1.6757163E7</v>
      </c>
      <c r="I3094" s="26" t="str">
        <f t="shared" si="2"/>
        <v>  3,757,163 </v>
      </c>
      <c r="J3094" s="27" t="str">
        <f>VLOOKUP(A3094,Vlookup!$K$2:$N$4579,MATCH(Vlookup!N3093,Vlookup!K3093:N3093,0),0)</f>
        <v>  119 </v>
      </c>
      <c r="K3094">
        <v>5.5</v>
      </c>
      <c r="L3094" s="26">
        <v>138.0</v>
      </c>
    </row>
    <row r="3095" ht="14.25" customHeight="1">
      <c r="A3095" s="8">
        <v>4942.0</v>
      </c>
      <c r="B3095" t="s">
        <v>4033</v>
      </c>
      <c r="C3095" s="25">
        <v>36029.0</v>
      </c>
      <c r="D3095" t="str">
        <f t="shared" si="1"/>
        <v>8</v>
      </c>
      <c r="E3095">
        <v>1998.0</v>
      </c>
      <c r="F3095" t="s">
        <v>1074</v>
      </c>
      <c r="G3095" s="26">
        <v>5200000.0</v>
      </c>
      <c r="H3095" s="26">
        <v>1.3E7</v>
      </c>
      <c r="I3095" s="26" t="str">
        <f t="shared" si="2"/>
        <v>  7,800,000 </v>
      </c>
      <c r="J3095" s="27" t="str">
        <f>VLOOKUP(A3095,Vlookup!$K$2:$N$4579,MATCH(Vlookup!N3094,Vlookup!K3094:N3094,0),0)</f>
        <v>  114 </v>
      </c>
      <c r="K3095">
        <v>6.7</v>
      </c>
      <c r="L3095" s="26">
        <v>29.0</v>
      </c>
    </row>
    <row r="3096" ht="14.25" customHeight="1">
      <c r="A3096" s="8">
        <v>4944.0</v>
      </c>
      <c r="B3096" t="s">
        <v>4034</v>
      </c>
      <c r="C3096" s="25">
        <v>36028.0</v>
      </c>
      <c r="D3096" t="str">
        <f t="shared" si="1"/>
        <v>8</v>
      </c>
      <c r="E3096">
        <v>1998.0</v>
      </c>
      <c r="F3096" t="s">
        <v>999</v>
      </c>
      <c r="G3096" s="26">
        <v>4.5E7</v>
      </c>
      <c r="H3096" s="26">
        <v>1.3118353E8</v>
      </c>
      <c r="I3096" s="26" t="str">
        <f t="shared" si="2"/>
        <v>  86,183,530 </v>
      </c>
      <c r="J3096" s="27" t="str">
        <f>VLOOKUP(A3096,Vlookup!$K$2:$N$4579,MATCH(Vlookup!N3095,Vlookup!K3095:N3095,0),0)</f>
        <v>  96 </v>
      </c>
      <c r="K3096">
        <v>6.5</v>
      </c>
      <c r="L3096" s="26">
        <v>1950.0</v>
      </c>
    </row>
    <row r="3097" ht="14.25" customHeight="1">
      <c r="A3097" s="8">
        <v>4951.0</v>
      </c>
      <c r="B3097" t="s">
        <v>4035</v>
      </c>
      <c r="C3097" s="25">
        <v>36027.0</v>
      </c>
      <c r="D3097" t="str">
        <f t="shared" si="1"/>
        <v>8</v>
      </c>
      <c r="E3097">
        <v>1998.0</v>
      </c>
      <c r="F3097" t="s">
        <v>1180</v>
      </c>
      <c r="G3097" s="26">
        <v>1530000.0</v>
      </c>
      <c r="H3097" s="26">
        <v>7267585.0</v>
      </c>
      <c r="I3097" s="26" t="str">
        <f t="shared" si="2"/>
        <v>  5,737,585 </v>
      </c>
      <c r="J3097" s="27" t="str">
        <f>VLOOKUP(A3097,Vlookup!$K$2:$N$4579,MATCH(Vlookup!N3096,Vlookup!K3096:N3096,0),0)</f>
        <v>  97 </v>
      </c>
      <c r="K3097">
        <v>7.2</v>
      </c>
      <c r="L3097" s="26">
        <v>672.0</v>
      </c>
    </row>
    <row r="3098" ht="14.25" customHeight="1">
      <c r="A3098" s="8">
        <v>4958.0</v>
      </c>
      <c r="B3098" t="s">
        <v>4036</v>
      </c>
      <c r="C3098" s="25">
        <v>36021.0</v>
      </c>
      <c r="D3098" t="str">
        <f t="shared" si="1"/>
        <v>8</v>
      </c>
      <c r="E3098">
        <v>1998.0</v>
      </c>
      <c r="F3098" t="s">
        <v>999</v>
      </c>
      <c r="G3098" s="26">
        <v>2.0E7</v>
      </c>
      <c r="H3098" s="26">
        <v>3.767235E7</v>
      </c>
      <c r="I3098" s="26" t="str">
        <f t="shared" si="2"/>
        <v>  17,672,350 </v>
      </c>
      <c r="J3098" s="27" t="str">
        <f>VLOOKUP(A3098,Vlookup!$K$2:$N$4579,MATCH(Vlookup!N3097,Vlookup!K3097:N3097,0),0)</f>
        <v>  126 </v>
      </c>
      <c r="K3098">
        <v>6.0</v>
      </c>
      <c r="L3098" s="26">
        <v>24.0</v>
      </c>
    </row>
    <row r="3099" ht="14.25" customHeight="1">
      <c r="A3099" s="8">
        <v>4959.0</v>
      </c>
      <c r="B3099" t="s">
        <v>1962</v>
      </c>
      <c r="C3099" s="25">
        <v>36020.0</v>
      </c>
      <c r="D3099" t="str">
        <f t="shared" si="1"/>
        <v>8</v>
      </c>
      <c r="E3099">
        <v>1998.0</v>
      </c>
      <c r="F3099" t="s">
        <v>999</v>
      </c>
      <c r="G3099" s="26">
        <v>6.0E7</v>
      </c>
      <c r="H3099" s="26">
        <v>4.8585416E7</v>
      </c>
      <c r="I3099" s="26" t="str">
        <f t="shared" si="2"/>
        <v>  (11,414,584)</v>
      </c>
      <c r="J3099" s="27" t="str">
        <f>VLOOKUP(A3099,Vlookup!$K$2:$N$4579,MATCH(Vlookup!N3098,Vlookup!K3098:N3098,0),0)</f>
        <v>  118 </v>
      </c>
      <c r="K3099">
        <v>4.4</v>
      </c>
      <c r="L3099" s="26">
        <v>205.0</v>
      </c>
    </row>
    <row r="3100" ht="14.25" customHeight="1">
      <c r="A3100" s="8">
        <v>4961.0</v>
      </c>
      <c r="B3100" t="s">
        <v>4037</v>
      </c>
      <c r="C3100" s="25">
        <v>36014.0</v>
      </c>
      <c r="D3100" t="str">
        <f t="shared" si="1"/>
        <v>8</v>
      </c>
      <c r="E3100">
        <v>1998.0</v>
      </c>
      <c r="F3100" t="s">
        <v>999</v>
      </c>
      <c r="G3100" s="26">
        <v>7.3E7</v>
      </c>
      <c r="H3100" s="26">
        <v>1.03891409E8</v>
      </c>
      <c r="I3100" s="26" t="str">
        <f t="shared" si="2"/>
        <v>  30,891,409 </v>
      </c>
      <c r="J3100" s="27" t="str">
        <f>VLOOKUP(A3100,Vlookup!$K$2:$N$4579,MATCH(Vlookup!N3099,Vlookup!K3099:N3099,0),0)</f>
        <v>  105 </v>
      </c>
      <c r="K3100">
        <v>5.8</v>
      </c>
      <c r="L3100" s="26">
        <v>331.0</v>
      </c>
    </row>
    <row r="3101" ht="14.25" customHeight="1">
      <c r="A3101" s="8">
        <v>4964.0</v>
      </c>
      <c r="B3101" t="s">
        <v>4038</v>
      </c>
      <c r="C3101" s="25">
        <v>36012.0</v>
      </c>
      <c r="D3101" t="str">
        <f t="shared" si="1"/>
        <v>8</v>
      </c>
      <c r="E3101">
        <v>1998.0</v>
      </c>
      <c r="F3101" t="s">
        <v>999</v>
      </c>
      <c r="G3101" s="26">
        <v>1.7E7</v>
      </c>
      <c r="H3101" s="26">
        <v>5.5041738E7</v>
      </c>
      <c r="I3101" s="26" t="str">
        <f t="shared" si="2"/>
        <v>  38,041,738 </v>
      </c>
      <c r="J3101" s="27" t="str">
        <f>VLOOKUP(A3101,Vlookup!$K$2:$N$4579,MATCH(Vlookup!N3100,Vlookup!K3100:N3100,0),0)</f>
        <v>  129 </v>
      </c>
      <c r="K3101">
        <v>5.7</v>
      </c>
      <c r="L3101" s="26">
        <v>306.0</v>
      </c>
    </row>
    <row r="3102" ht="14.25" customHeight="1">
      <c r="A3102" s="8">
        <v>4967.0</v>
      </c>
      <c r="B3102" t="s">
        <v>4039</v>
      </c>
      <c r="C3102" s="25">
        <v>36007.0</v>
      </c>
      <c r="D3102" t="str">
        <f t="shared" si="1"/>
        <v>7</v>
      </c>
      <c r="E3102">
        <v>1998.0</v>
      </c>
      <c r="F3102" t="s">
        <v>999</v>
      </c>
      <c r="G3102" s="26">
        <v>2.6E7</v>
      </c>
      <c r="H3102" s="26">
        <v>6.5705772E7</v>
      </c>
      <c r="I3102" s="26" t="str">
        <f t="shared" si="2"/>
        <v>  39,705,772 </v>
      </c>
      <c r="J3102" s="27" t="str">
        <f>VLOOKUP(A3102,Vlookup!$K$2:$N$4579,MATCH(Vlookup!N3101,Vlookup!K3101:N3101,0),0)</f>
        <v>  127 </v>
      </c>
      <c r="K3102">
        <v>6.8</v>
      </c>
      <c r="L3102" s="26">
        <v>408.0</v>
      </c>
    </row>
    <row r="3103" ht="14.25" customHeight="1">
      <c r="A3103" s="8">
        <v>4970.0</v>
      </c>
      <c r="B3103" t="s">
        <v>4040</v>
      </c>
      <c r="C3103" s="25">
        <v>36005.0</v>
      </c>
      <c r="D3103" t="str">
        <f t="shared" si="1"/>
        <v>7</v>
      </c>
      <c r="E3103">
        <v>1998.0</v>
      </c>
      <c r="F3103" t="s">
        <v>999</v>
      </c>
      <c r="G3103" s="26">
        <v>5.0E7</v>
      </c>
      <c r="H3103" s="26">
        <v>4.4547681E7</v>
      </c>
      <c r="I3103" s="26" t="str">
        <f t="shared" si="2"/>
        <v>  (5,452,319)</v>
      </c>
      <c r="J3103" s="27" t="str">
        <f>VLOOKUP(A3103,Vlookup!$K$2:$N$4579,MATCH(Vlookup!N3102,Vlookup!K3102:N3102,0),0)</f>
        <v>  98 </v>
      </c>
      <c r="K3103">
        <v>6.8</v>
      </c>
      <c r="L3103" s="26">
        <v>593.0</v>
      </c>
    </row>
    <row r="3104" ht="14.25" customHeight="1">
      <c r="A3104" s="8">
        <v>4978.0</v>
      </c>
      <c r="B3104" t="s">
        <v>245</v>
      </c>
      <c r="C3104" s="25">
        <v>36000.0</v>
      </c>
      <c r="D3104" t="str">
        <f t="shared" si="1"/>
        <v>7</v>
      </c>
      <c r="E3104">
        <v>1998.0</v>
      </c>
      <c r="F3104" t="s">
        <v>999</v>
      </c>
      <c r="G3104" s="26">
        <v>7.0E7</v>
      </c>
      <c r="H3104" s="26">
        <v>4.81840909E8</v>
      </c>
      <c r="I3104" s="26" t="str">
        <f t="shared" si="2"/>
        <v>  411,840,909 </v>
      </c>
      <c r="J3104" s="27" t="str">
        <f>VLOOKUP(A3104,Vlookup!$K$2:$N$4579,MATCH(Vlookup!N3103,Vlookup!K3103:N3103,0),0)</f>
        <v>  80 </v>
      </c>
      <c r="K3104">
        <v>7.9</v>
      </c>
      <c r="L3104" s="26">
        <v>5148.0</v>
      </c>
    </row>
    <row r="3105" ht="14.25" customHeight="1">
      <c r="A3105" s="8">
        <v>4982.0</v>
      </c>
      <c r="B3105" t="s">
        <v>4041</v>
      </c>
      <c r="C3105" s="25">
        <v>36000.0</v>
      </c>
      <c r="D3105" t="str">
        <f t="shared" si="1"/>
        <v>7</v>
      </c>
      <c r="E3105">
        <v>1998.0</v>
      </c>
      <c r="F3105" t="s">
        <v>999</v>
      </c>
      <c r="G3105" s="26">
        <v>1.5E7</v>
      </c>
      <c r="H3105" s="26">
        <v>1.7507368E7</v>
      </c>
      <c r="I3105" s="26" t="str">
        <f t="shared" si="2"/>
        <v>  2,507,368 </v>
      </c>
      <c r="J3105" s="27" t="str">
        <f>VLOOKUP(A3105,Vlookup!$K$2:$N$4579,MATCH(Vlookup!N3104,Vlookup!K3104:N3104,0),0)</f>
        <v>  157 </v>
      </c>
      <c r="K3105">
        <v>5.5</v>
      </c>
      <c r="L3105" s="26">
        <v>104.0</v>
      </c>
    </row>
    <row r="3106" ht="14.25" customHeight="1">
      <c r="A3106" s="8">
        <v>4985.0</v>
      </c>
      <c r="B3106" t="s">
        <v>4042</v>
      </c>
      <c r="C3106" s="25">
        <v>36000.0</v>
      </c>
      <c r="D3106" t="str">
        <f t="shared" si="1"/>
        <v>7</v>
      </c>
      <c r="E3106">
        <v>1998.0</v>
      </c>
      <c r="F3106" t="s">
        <v>999</v>
      </c>
      <c r="G3106" s="26">
        <v>1.0E7</v>
      </c>
      <c r="H3106" s="26">
        <v>1.9E7</v>
      </c>
      <c r="I3106" s="26" t="str">
        <f t="shared" si="2"/>
        <v>  9,000,000 </v>
      </c>
      <c r="J3106" s="27" t="str">
        <f>VLOOKUP(A3106,Vlookup!$K$2:$N$4579,MATCH(Vlookup!N3105,Vlookup!K3105:N3105,0),0)</f>
        <v>  121 </v>
      </c>
      <c r="K3106">
        <v>5.4</v>
      </c>
      <c r="L3106" s="26">
        <v>52.0</v>
      </c>
    </row>
    <row r="3107" ht="14.25" customHeight="1">
      <c r="A3107" s="8">
        <v>4995.0</v>
      </c>
      <c r="B3107" t="s">
        <v>4043</v>
      </c>
      <c r="C3107" s="25">
        <v>35994.0</v>
      </c>
      <c r="D3107" t="str">
        <f t="shared" si="1"/>
        <v>7</v>
      </c>
      <c r="E3107">
        <v>1998.0</v>
      </c>
      <c r="F3107" t="s">
        <v>1168</v>
      </c>
      <c r="G3107" s="26">
        <v>3.0E7</v>
      </c>
      <c r="H3107" s="26">
        <v>1.63644662E8</v>
      </c>
      <c r="I3107" s="26" t="str">
        <f t="shared" si="2"/>
        <v>  133,644,662 </v>
      </c>
      <c r="J3107" s="27" t="str">
        <f>VLOOKUP(A3107,Vlookup!$K$2:$N$4579,MATCH(Vlookup!N3106,Vlookup!K3106:N3106,0),0)</f>
        <v>  155 </v>
      </c>
      <c r="K3107">
        <v>6.7</v>
      </c>
      <c r="L3107" s="26">
        <v>336.0</v>
      </c>
    </row>
    <row r="3108" ht="14.25" customHeight="1">
      <c r="A3108" s="8">
        <v>4997.0</v>
      </c>
      <c r="B3108" t="s">
        <v>4044</v>
      </c>
      <c r="C3108" s="25">
        <v>35992.0</v>
      </c>
      <c r="D3108" t="str">
        <f t="shared" si="1"/>
        <v>7</v>
      </c>
      <c r="E3108">
        <v>1998.0</v>
      </c>
      <c r="F3108" t="s">
        <v>999</v>
      </c>
      <c r="G3108" s="26">
        <v>9.5E7</v>
      </c>
      <c r="H3108" s="26">
        <v>2.50288523E8</v>
      </c>
      <c r="I3108" s="26" t="str">
        <f t="shared" si="2"/>
        <v>  155,288,523 </v>
      </c>
      <c r="J3108" s="27" t="str">
        <f>VLOOKUP(A3108,Vlookup!$K$2:$N$4579,MATCH(Vlookup!N3107,Vlookup!K3107:N3107,0),0)</f>
        <v>  104 </v>
      </c>
      <c r="K3108">
        <v>6.3</v>
      </c>
      <c r="L3108" s="26">
        <v>1211.0</v>
      </c>
    </row>
    <row r="3109" ht="14.25" customHeight="1">
      <c r="A3109" s="8">
        <v>5038.0</v>
      </c>
      <c r="B3109" t="s">
        <v>4045</v>
      </c>
      <c r="C3109" s="25">
        <v>35991.0</v>
      </c>
      <c r="D3109" t="str">
        <f t="shared" si="1"/>
        <v>7</v>
      </c>
      <c r="E3109">
        <v>1998.0</v>
      </c>
      <c r="F3109" t="s">
        <v>999</v>
      </c>
      <c r="G3109" s="26">
        <v>2.3E7</v>
      </c>
      <c r="H3109" s="26">
        <v>3.69884651E8</v>
      </c>
      <c r="I3109" s="26" t="str">
        <f t="shared" si="2"/>
        <v>  346,884,651 </v>
      </c>
      <c r="J3109" s="27" t="str">
        <f>VLOOKUP(A3109,Vlookup!$K$2:$N$4579,MATCH(Vlookup!N3108,Vlookup!K3108:N3108,0),0)</f>
        <v>  96 </v>
      </c>
      <c r="K3109">
        <v>6.5</v>
      </c>
      <c r="L3109" s="26">
        <v>1616.0</v>
      </c>
    </row>
    <row r="3110" ht="14.25" customHeight="1">
      <c r="A3110" s="8">
        <v>5121.0</v>
      </c>
      <c r="B3110" t="s">
        <v>4046</v>
      </c>
      <c r="C3110" s="25">
        <v>35986.0</v>
      </c>
      <c r="D3110" t="str">
        <f t="shared" si="1"/>
        <v>7</v>
      </c>
      <c r="E3110">
        <v>1998.0</v>
      </c>
      <c r="F3110" t="s">
        <v>999</v>
      </c>
      <c r="G3110" s="26">
        <v>1.4E8</v>
      </c>
      <c r="H3110" s="26">
        <v>2.85444603E8</v>
      </c>
      <c r="I3110" s="26" t="str">
        <f t="shared" si="2"/>
        <v>  145,444,603 </v>
      </c>
      <c r="J3110" s="27" t="str">
        <f>VLOOKUP(A3110,Vlookup!$K$2:$N$4579,MATCH(Vlookup!N3109,Vlookup!K3109:N3109,0),0)</f>
        <v>  110 </v>
      </c>
      <c r="K3110">
        <v>6.3</v>
      </c>
      <c r="L3110" s="26">
        <v>782.0</v>
      </c>
    </row>
    <row r="3111" ht="14.25" customHeight="1">
      <c r="A3111" s="8">
        <v>5123.0</v>
      </c>
      <c r="B3111" t="s">
        <v>4047</v>
      </c>
      <c r="C3111" s="25">
        <v>35986.0</v>
      </c>
      <c r="D3111" t="str">
        <f t="shared" si="1"/>
        <v>7</v>
      </c>
      <c r="E3111">
        <v>1998.0</v>
      </c>
      <c r="F3111" t="s">
        <v>999</v>
      </c>
      <c r="G3111" s="26">
        <v>4.0E7</v>
      </c>
      <c r="H3111" s="26">
        <v>5.4682547E7</v>
      </c>
      <c r="I3111" s="26" t="str">
        <f t="shared" si="2"/>
        <v>  14,682,547 </v>
      </c>
      <c r="J3111" s="27" t="str">
        <f>VLOOKUP(A3111,Vlookup!$K$2:$N$4579,MATCH(Vlookup!N3110,Vlookup!K3110:N3110,0),0)</f>
        <v>  114 </v>
      </c>
      <c r="K3111">
        <v>6.2</v>
      </c>
      <c r="L3111" s="26">
        <v>522.0</v>
      </c>
    </row>
    <row r="3112" ht="14.25" customHeight="1">
      <c r="A3112" s="8">
        <v>5125.0</v>
      </c>
      <c r="B3112" t="s">
        <v>4048</v>
      </c>
      <c r="C3112" s="25">
        <v>35977.0</v>
      </c>
      <c r="D3112" t="str">
        <f t="shared" si="1"/>
        <v>7</v>
      </c>
      <c r="E3112">
        <v>1998.0</v>
      </c>
      <c r="F3112" t="s">
        <v>999</v>
      </c>
      <c r="G3112" s="26">
        <v>1.4E8</v>
      </c>
      <c r="H3112" s="26">
        <v>5.53799566E8</v>
      </c>
      <c r="I3112" s="26" t="str">
        <f t="shared" si="2"/>
        <v>  413,799,566 </v>
      </c>
      <c r="J3112" s="27" t="str">
        <f>VLOOKUP(A3112,Vlookup!$K$2:$N$4579,MATCH(Vlookup!N3111,Vlookup!K3111:N3111,0),0)</f>
        <v>  120 </v>
      </c>
      <c r="K3112">
        <v>6.5</v>
      </c>
      <c r="L3112" s="26">
        <v>2540.0</v>
      </c>
    </row>
    <row r="3113" ht="14.25" customHeight="1">
      <c r="A3113" s="8">
        <v>5137.0</v>
      </c>
      <c r="B3113" t="s">
        <v>4049</v>
      </c>
      <c r="C3113" s="25">
        <v>35972.0</v>
      </c>
      <c r="D3113" t="str">
        <f t="shared" si="1"/>
        <v>6</v>
      </c>
      <c r="E3113">
        <v>1998.0</v>
      </c>
      <c r="F3113" t="s">
        <v>999</v>
      </c>
      <c r="G3113" s="26">
        <v>4.8E7</v>
      </c>
      <c r="H3113" s="26">
        <v>7.7745568E7</v>
      </c>
      <c r="I3113" s="26" t="str">
        <f t="shared" si="2"/>
        <v>  29,745,568 </v>
      </c>
      <c r="J3113" s="27" t="str">
        <f>VLOOKUP(A3113,Vlookup!$K$2:$N$4579,MATCH(Vlookup!N3112,Vlookup!K3112:N3112,0),0)</f>
        <v>  107 </v>
      </c>
      <c r="K3113">
        <v>6.5</v>
      </c>
      <c r="L3113" s="26">
        <v>338.0</v>
      </c>
    </row>
    <row r="3114" ht="14.25" customHeight="1">
      <c r="A3114" s="8">
        <v>5143.0</v>
      </c>
      <c r="B3114" t="s">
        <v>4050</v>
      </c>
      <c r="C3114" s="25">
        <v>35968.0</v>
      </c>
      <c r="D3114" t="str">
        <f t="shared" si="1"/>
        <v>6</v>
      </c>
      <c r="E3114">
        <v>1998.0</v>
      </c>
      <c r="F3114" t="s">
        <v>999</v>
      </c>
      <c r="G3114" s="26">
        <v>7.1E7</v>
      </c>
      <c r="H3114" s="26">
        <v>2.94456605E8</v>
      </c>
      <c r="I3114" s="26" t="str">
        <f t="shared" si="2"/>
        <v>  223,456,605 </v>
      </c>
      <c r="J3114" s="27" t="str">
        <f>VLOOKUP(A3114,Vlookup!$K$2:$N$4579,MATCH(Vlookup!N3113,Vlookup!K3113:N3113,0),0)</f>
        <v>  107 </v>
      </c>
      <c r="K3114">
        <v>5.4</v>
      </c>
      <c r="L3114" s="26">
        <v>705.0</v>
      </c>
    </row>
    <row r="3115" ht="14.25" customHeight="1">
      <c r="A3115" s="8">
        <v>5172.0</v>
      </c>
      <c r="B3115" t="s">
        <v>4051</v>
      </c>
      <c r="C3115" s="25">
        <v>35965.0</v>
      </c>
      <c r="D3115" t="str">
        <f t="shared" si="1"/>
        <v>6</v>
      </c>
      <c r="E3115">
        <v>1998.0</v>
      </c>
      <c r="F3115" t="s">
        <v>999</v>
      </c>
      <c r="G3115" s="26">
        <v>6.6E7</v>
      </c>
      <c r="H3115" s="26">
        <v>1.89198313E8</v>
      </c>
      <c r="I3115" s="26" t="str">
        <f t="shared" si="2"/>
        <v>  123,198,313 </v>
      </c>
      <c r="J3115" s="27" t="str">
        <f>VLOOKUP(A3115,Vlookup!$K$2:$N$4579,MATCH(Vlookup!N3114,Vlookup!K3114:N3114,0),0)</f>
        <v>  104 </v>
      </c>
      <c r="K3115">
        <v>6.6</v>
      </c>
      <c r="L3115" s="26">
        <v>494.0</v>
      </c>
    </row>
    <row r="3116" ht="14.25" customHeight="1">
      <c r="A3116" s="8">
        <v>5174.0</v>
      </c>
      <c r="B3116" t="s">
        <v>4052</v>
      </c>
      <c r="C3116" s="25">
        <v>35964.0</v>
      </c>
      <c r="D3116" t="str">
        <f t="shared" si="1"/>
        <v>6</v>
      </c>
      <c r="E3116">
        <v>1998.0</v>
      </c>
      <c r="F3116" t="s">
        <v>999</v>
      </c>
      <c r="G3116" s="26">
        <v>9.0E7</v>
      </c>
      <c r="H3116" s="26">
        <v>3.04320254E8</v>
      </c>
      <c r="I3116" s="26" t="str">
        <f t="shared" si="2"/>
        <v>  214,320,254 </v>
      </c>
      <c r="J3116" s="27" t="str">
        <f>VLOOKUP(A3116,Vlookup!$K$2:$N$4579,MATCH(Vlookup!N3115,Vlookup!K3115:N3115,0),0)</f>
        <v>  91 </v>
      </c>
      <c r="K3116">
        <v>7.6</v>
      </c>
      <c r="L3116" s="26">
        <v>2089.0</v>
      </c>
    </row>
    <row r="3117" ht="14.25" customHeight="1">
      <c r="A3117" s="8">
        <v>5175.0</v>
      </c>
      <c r="B3117" t="s">
        <v>4053</v>
      </c>
      <c r="C3117" s="25">
        <v>35958.0</v>
      </c>
      <c r="D3117" t="str">
        <f t="shared" si="1"/>
        <v>6</v>
      </c>
      <c r="E3117">
        <v>1998.0</v>
      </c>
      <c r="F3117" t="s">
        <v>999</v>
      </c>
      <c r="G3117" s="26">
        <v>7.0E7</v>
      </c>
      <c r="H3117" s="26">
        <v>1.64E8</v>
      </c>
      <c r="I3117" s="26" t="str">
        <f t="shared" si="2"/>
        <v>  94,000,000 </v>
      </c>
      <c r="J3117" s="27" t="str">
        <f>VLOOKUP(A3117,Vlookup!$K$2:$N$4579,MATCH(Vlookup!N3116,Vlookup!K3116:N3116,0),0)</f>
        <v>  90 </v>
      </c>
      <c r="K3117">
        <v>5.6</v>
      </c>
      <c r="L3117" s="26">
        <v>343.0</v>
      </c>
    </row>
    <row r="3118" ht="14.25" customHeight="1">
      <c r="A3118" s="8">
        <v>5176.0</v>
      </c>
      <c r="B3118" t="s">
        <v>4054</v>
      </c>
      <c r="C3118" s="25">
        <v>35958.0</v>
      </c>
      <c r="D3118" t="str">
        <f t="shared" si="1"/>
        <v>6</v>
      </c>
      <c r="E3118">
        <v>1998.0</v>
      </c>
      <c r="F3118" t="s">
        <v>999</v>
      </c>
      <c r="G3118" s="26">
        <v>1.0E7</v>
      </c>
      <c r="H3118" s="26">
        <v>2.5605015E7</v>
      </c>
      <c r="I3118" s="26" t="str">
        <f t="shared" si="2"/>
        <v>  15,605,015 </v>
      </c>
      <c r="J3118" s="27" t="str">
        <f>VLOOKUP(A3118,Vlookup!$K$2:$N$4579,MATCH(Vlookup!N3117,Vlookup!K3117:N3117,0),0)</f>
        <v>  122 </v>
      </c>
      <c r="K3118">
        <v>6.1</v>
      </c>
      <c r="L3118" s="26">
        <v>122.0</v>
      </c>
    </row>
    <row r="3119" ht="14.25" customHeight="1">
      <c r="A3119" s="8">
        <v>5185.0</v>
      </c>
      <c r="B3119" t="s">
        <v>4055</v>
      </c>
      <c r="C3119" s="25">
        <v>35951.0</v>
      </c>
      <c r="D3119" t="str">
        <f t="shared" si="1"/>
        <v>6</v>
      </c>
      <c r="E3119">
        <v>1998.0</v>
      </c>
      <c r="F3119" t="s">
        <v>999</v>
      </c>
      <c r="G3119" s="26">
        <v>6.0E7</v>
      </c>
      <c r="H3119" s="26">
        <v>1.28038368E8</v>
      </c>
      <c r="I3119" s="26" t="str">
        <f t="shared" si="2"/>
        <v>  68,038,368 </v>
      </c>
      <c r="J3119" s="27" t="str">
        <f>VLOOKUP(A3119,Vlookup!$K$2:$N$4579,MATCH(Vlookup!N3118,Vlookup!K3118:N3118,0),0)</f>
        <v>  125 </v>
      </c>
      <c r="K3119">
        <v>6.3</v>
      </c>
      <c r="L3119" s="26">
        <v>320.0</v>
      </c>
    </row>
    <row r="3120" ht="14.25" customHeight="1">
      <c r="A3120" s="8">
        <v>5228.0</v>
      </c>
      <c r="B3120" t="s">
        <v>4056</v>
      </c>
      <c r="C3120" s="25">
        <v>35950.0</v>
      </c>
      <c r="D3120" t="str">
        <f t="shared" si="1"/>
        <v>6</v>
      </c>
      <c r="E3120">
        <v>1998.0</v>
      </c>
      <c r="F3120" t="s">
        <v>999</v>
      </c>
      <c r="G3120" s="26">
        <v>6.0E7</v>
      </c>
      <c r="H3120" s="26">
        <v>2.64118201E8</v>
      </c>
      <c r="I3120" s="26" t="str">
        <f t="shared" si="2"/>
        <v>  204,118,201 </v>
      </c>
      <c r="J3120" s="27" t="str">
        <f>VLOOKUP(A3120,Vlookup!$K$2:$N$4579,MATCH(Vlookup!N3119,Vlookup!K3119:N3119,0),0)</f>
        <v>  102 </v>
      </c>
      <c r="K3120">
        <v>7.8</v>
      </c>
      <c r="L3120" s="26">
        <v>4702.0</v>
      </c>
    </row>
    <row r="3121" ht="14.25" customHeight="1">
      <c r="A3121" s="8">
        <v>5236.0</v>
      </c>
      <c r="B3121" t="s">
        <v>4057</v>
      </c>
      <c r="C3121" s="25">
        <v>35937.0</v>
      </c>
      <c r="D3121" t="str">
        <f t="shared" si="1"/>
        <v>5</v>
      </c>
      <c r="E3121">
        <v>1998.0</v>
      </c>
      <c r="F3121" t="s">
        <v>999</v>
      </c>
      <c r="G3121" s="26">
        <v>1.85E7</v>
      </c>
      <c r="H3121" s="26">
        <v>1.0680275E7</v>
      </c>
      <c r="I3121" s="26" t="str">
        <f t="shared" si="2"/>
        <v>  (7,819,725)</v>
      </c>
      <c r="J3121" s="27" t="str">
        <f>VLOOKUP(A3121,Vlookup!$K$2:$N$4579,MATCH(Vlookup!N3120,Vlookup!K3120:N3120,0),0)</f>
        <v>  103 </v>
      </c>
      <c r="K3121">
        <v>7.2</v>
      </c>
      <c r="L3121" s="26">
        <v>1321.0</v>
      </c>
    </row>
    <row r="3122" ht="14.25" customHeight="1">
      <c r="A3122" s="8">
        <v>5255.0</v>
      </c>
      <c r="B3122" t="s">
        <v>4058</v>
      </c>
      <c r="C3122" s="25">
        <v>35937.0</v>
      </c>
      <c r="D3122" t="str">
        <f t="shared" si="1"/>
        <v>5</v>
      </c>
      <c r="E3122">
        <v>1998.0</v>
      </c>
      <c r="F3122" t="s">
        <v>999</v>
      </c>
      <c r="G3122" s="26">
        <v>5000000.0</v>
      </c>
      <c r="H3122" s="26">
        <v>5879254.0</v>
      </c>
      <c r="I3122" s="26" t="str">
        <f t="shared" si="2"/>
        <v>  879,254 </v>
      </c>
      <c r="J3122" s="27" t="str">
        <f>VLOOKUP(A3122,Vlookup!$K$2:$N$4579,MATCH(Vlookup!N3121,Vlookup!K3121:N3121,0),0)</f>
        <v>  100 </v>
      </c>
      <c r="K3122">
        <v>5.9</v>
      </c>
      <c r="L3122" s="26">
        <v>56.0</v>
      </c>
    </row>
    <row r="3123" ht="14.25" customHeight="1">
      <c r="A3123" s="8">
        <v>5279.0</v>
      </c>
      <c r="B3123" t="s">
        <v>1592</v>
      </c>
      <c r="C3123" s="25">
        <v>35935.0</v>
      </c>
      <c r="D3123" t="str">
        <f t="shared" si="1"/>
        <v>5</v>
      </c>
      <c r="E3123">
        <v>1998.0</v>
      </c>
      <c r="F3123" t="s">
        <v>999</v>
      </c>
      <c r="G3123" s="26">
        <v>1.3E8</v>
      </c>
      <c r="H3123" s="26">
        <v>3.79014294E8</v>
      </c>
      <c r="I3123" s="26" t="str">
        <f t="shared" si="2"/>
        <v>  249,014,294 </v>
      </c>
      <c r="J3123" s="27" t="str">
        <f>VLOOKUP(A3123,Vlookup!$K$2:$N$4579,MATCH(Vlookup!N3122,Vlookup!K3122:N3122,0),0)</f>
        <v>  137 </v>
      </c>
      <c r="K3123">
        <v>5.3</v>
      </c>
      <c r="L3123" s="26">
        <v>1075.0</v>
      </c>
    </row>
    <row r="3124" ht="14.25" customHeight="1">
      <c r="A3124" s="8">
        <v>5375.0</v>
      </c>
      <c r="B3124" t="s">
        <v>4059</v>
      </c>
      <c r="C3124" s="25">
        <v>35930.0</v>
      </c>
      <c r="D3124" t="str">
        <f t="shared" si="1"/>
        <v>5</v>
      </c>
      <c r="E3124">
        <v>1998.0</v>
      </c>
      <c r="F3124" t="s">
        <v>999</v>
      </c>
      <c r="G3124" s="26">
        <v>4.0E7</v>
      </c>
      <c r="H3124" s="26">
        <v>3.81725E7</v>
      </c>
      <c r="I3124" s="26" t="str">
        <f t="shared" si="2"/>
        <v>  (1,827,500)</v>
      </c>
      <c r="J3124" s="27" t="str">
        <f>VLOOKUP(A3124,Vlookup!$K$2:$N$4579,MATCH(Vlookup!N3123,Vlookup!K3123:N3123,0),0)</f>
        <v>  116 </v>
      </c>
      <c r="K3124">
        <v>6.9</v>
      </c>
      <c r="L3124" s="26">
        <v>193.0</v>
      </c>
    </row>
    <row r="3125" ht="14.25" customHeight="1">
      <c r="A3125" s="8">
        <v>5393.0</v>
      </c>
      <c r="B3125" t="s">
        <v>4060</v>
      </c>
      <c r="C3125" s="25">
        <v>35930.0</v>
      </c>
      <c r="D3125" t="str">
        <f t="shared" si="1"/>
        <v>5</v>
      </c>
      <c r="E3125">
        <v>1998.0</v>
      </c>
      <c r="F3125" t="s">
        <v>999</v>
      </c>
      <c r="G3125" s="26">
        <v>3.0E7</v>
      </c>
      <c r="H3125" s="26">
        <v>2.9202884E7</v>
      </c>
      <c r="I3125" s="26" t="str">
        <f t="shared" si="2"/>
        <v>  (797,116)</v>
      </c>
      <c r="J3125" s="27" t="str">
        <f>VLOOKUP(A3125,Vlookup!$K$2:$N$4579,MATCH(Vlookup!N3124,Vlookup!K3124:N3124,0),0)</f>
        <v>  75 </v>
      </c>
      <c r="K3125">
        <v>6.3</v>
      </c>
      <c r="L3125" s="26">
        <v>66.0</v>
      </c>
    </row>
    <row r="3126" ht="14.25" customHeight="1">
      <c r="A3126" s="8">
        <v>5470.0</v>
      </c>
      <c r="B3126" t="s">
        <v>4061</v>
      </c>
      <c r="C3126" s="25">
        <v>35929.0</v>
      </c>
      <c r="D3126" t="str">
        <f t="shared" si="1"/>
        <v>5</v>
      </c>
      <c r="E3126">
        <v>1998.0</v>
      </c>
      <c r="F3126" t="s">
        <v>999</v>
      </c>
      <c r="G3126" s="26">
        <v>6.0E7</v>
      </c>
      <c r="H3126" s="26">
        <v>1.86883563E8</v>
      </c>
      <c r="I3126" s="26" t="str">
        <f t="shared" si="2"/>
        <v>  126,883,563 </v>
      </c>
      <c r="J3126" s="27" t="str">
        <f>VLOOKUP(A3126,Vlookup!$K$2:$N$4579,MATCH(Vlookup!N3125,Vlookup!K3125:N3125,0),0)</f>
        <v>  95 </v>
      </c>
      <c r="K3126">
        <v>6.7</v>
      </c>
      <c r="L3126" s="26">
        <v>296.0</v>
      </c>
    </row>
    <row r="3127" ht="14.25" customHeight="1">
      <c r="A3127" s="8">
        <v>5491.0</v>
      </c>
      <c r="B3127" t="s">
        <v>4062</v>
      </c>
      <c r="C3127" s="25">
        <v>35923.0</v>
      </c>
      <c r="D3127" t="str">
        <f t="shared" si="1"/>
        <v>5</v>
      </c>
      <c r="E3127">
        <v>1998.0</v>
      </c>
      <c r="F3127" t="s">
        <v>999</v>
      </c>
      <c r="G3127" s="26">
        <v>7.5E7</v>
      </c>
      <c r="H3127" s="26">
        <v>1.40464664E8</v>
      </c>
      <c r="I3127" s="26" t="str">
        <f t="shared" si="2"/>
        <v>  65,464,664 </v>
      </c>
      <c r="J3127" s="27" t="str">
        <f>VLOOKUP(A3127,Vlookup!$K$2:$N$4579,MATCH(Vlookup!N3126,Vlookup!K3126:N3126,0),0)</f>
        <v>  118 </v>
      </c>
      <c r="K3127">
        <v>5.9</v>
      </c>
      <c r="L3127" s="26">
        <v>870.0</v>
      </c>
    </row>
    <row r="3128" ht="14.25" customHeight="1">
      <c r="A3128" s="8">
        <v>5503.0</v>
      </c>
      <c r="B3128" t="s">
        <v>4063</v>
      </c>
      <c r="C3128" s="25">
        <v>35923.0</v>
      </c>
      <c r="D3128" t="str">
        <f t="shared" si="1"/>
        <v>5</v>
      </c>
      <c r="E3128">
        <v>1998.0</v>
      </c>
      <c r="F3128" t="s">
        <v>999</v>
      </c>
      <c r="G3128" s="26">
        <v>1.3E7</v>
      </c>
      <c r="H3128" s="26">
        <v>8026971.0</v>
      </c>
      <c r="I3128" s="26" t="str">
        <f t="shared" si="2"/>
        <v>  (4,973,029)</v>
      </c>
      <c r="J3128" s="27" t="str">
        <f>VLOOKUP(A3128,Vlookup!$K$2:$N$4579,MATCH(Vlookup!N3127,Vlookup!K3127:N3127,0),0)</f>
        <v>  130 </v>
      </c>
      <c r="K3128">
        <v>5.5</v>
      </c>
      <c r="L3128" s="26">
        <v>10.0</v>
      </c>
    </row>
    <row r="3129" ht="14.25" customHeight="1">
      <c r="A3129" s="8">
        <v>5548.0</v>
      </c>
      <c r="B3129" t="s">
        <v>4064</v>
      </c>
      <c r="C3129" s="25">
        <v>35916.0</v>
      </c>
      <c r="D3129" t="str">
        <f t="shared" si="1"/>
        <v>5</v>
      </c>
      <c r="E3129">
        <v>1998.0</v>
      </c>
      <c r="F3129" t="s">
        <v>999</v>
      </c>
      <c r="G3129" s="26">
        <v>2.5E7</v>
      </c>
      <c r="H3129" s="26">
        <v>2.1567853E7</v>
      </c>
      <c r="I3129" s="26" t="str">
        <f t="shared" si="2"/>
        <v>  (3,432,147)</v>
      </c>
      <c r="J3129" s="27" t="str">
        <f>VLOOKUP(A3129,Vlookup!$K$2:$N$4579,MATCH(Vlookup!N3128,Vlookup!K3128:N3128,0),0)</f>
        <v>  102 </v>
      </c>
      <c r="K3129">
        <v>6.7</v>
      </c>
      <c r="L3129" s="26">
        <v>140.0</v>
      </c>
    </row>
    <row r="3130" ht="14.25" customHeight="1">
      <c r="A3130" s="8">
        <v>5549.0</v>
      </c>
      <c r="B3130" t="s">
        <v>4065</v>
      </c>
      <c r="C3130" s="25">
        <v>35909.0</v>
      </c>
      <c r="D3130" t="str">
        <f t="shared" si="1"/>
        <v>4</v>
      </c>
      <c r="E3130">
        <v>1998.0</v>
      </c>
      <c r="F3130" t="s">
        <v>999</v>
      </c>
      <c r="G3130" s="26">
        <v>1.3E7</v>
      </c>
      <c r="H3130" s="26">
        <v>2.7007143E7</v>
      </c>
      <c r="I3130" s="26" t="str">
        <f t="shared" si="2"/>
        <v>  14,007,143 </v>
      </c>
      <c r="J3130" s="27" t="str">
        <f>VLOOKUP(A3130,Vlookup!$K$2:$N$4579,MATCH(Vlookup!N3129,Vlookup!K3129:N3129,0),0)</f>
        <v>  117 </v>
      </c>
      <c r="K3130">
        <v>6.1</v>
      </c>
      <c r="L3130" s="26">
        <v>112.0</v>
      </c>
    </row>
    <row r="3131" ht="14.25" customHeight="1">
      <c r="A3131" s="8">
        <v>5550.0</v>
      </c>
      <c r="B3131" t="s">
        <v>4066</v>
      </c>
      <c r="C3131" s="25">
        <v>35908.0</v>
      </c>
      <c r="D3131" t="str">
        <f t="shared" si="1"/>
        <v>4</v>
      </c>
      <c r="E3131">
        <v>1998.0</v>
      </c>
      <c r="F3131" t="s">
        <v>999</v>
      </c>
      <c r="G3131" s="26">
        <v>6000000.0</v>
      </c>
      <c r="H3131" s="26">
        <v>5.8E7</v>
      </c>
      <c r="I3131" s="26" t="str">
        <f t="shared" si="2"/>
        <v>  52,000,000 </v>
      </c>
      <c r="J3131" s="27" t="str">
        <f>VLOOKUP(A3131,Vlookup!$K$2:$N$4579,MATCH(Vlookup!N3130,Vlookup!K3130:N3130,0),0)</f>
        <v>  104 </v>
      </c>
      <c r="K3131">
        <v>6.6</v>
      </c>
      <c r="L3131" s="26">
        <v>363.0</v>
      </c>
    </row>
    <row r="3132" ht="14.25" customHeight="1">
      <c r="A3132" s="8">
        <v>5551.0</v>
      </c>
      <c r="B3132" t="s">
        <v>4067</v>
      </c>
      <c r="C3132" s="25">
        <v>35902.0</v>
      </c>
      <c r="D3132" t="str">
        <f t="shared" si="1"/>
        <v>4</v>
      </c>
      <c r="E3132">
        <v>1998.0</v>
      </c>
      <c r="F3132" t="s">
        <v>999</v>
      </c>
      <c r="G3132" s="26">
        <v>1.5E7</v>
      </c>
      <c r="H3132" s="26">
        <v>4.6905889E7</v>
      </c>
      <c r="I3132" s="26" t="str">
        <f t="shared" si="2"/>
        <v>  31,905,889 </v>
      </c>
      <c r="J3132" s="27" t="str">
        <f>VLOOKUP(A3132,Vlookup!$K$2:$N$4579,MATCH(Vlookup!N3131,Vlookup!K3131:N3131,0),0)</f>
        <v>  130 </v>
      </c>
      <c r="K3132">
        <v>5.6</v>
      </c>
      <c r="L3132" s="26">
        <v>75.0</v>
      </c>
    </row>
    <row r="3133" ht="14.25" customHeight="1">
      <c r="A3133" s="8">
        <v>5559.0</v>
      </c>
      <c r="B3133" t="s">
        <v>4068</v>
      </c>
      <c r="C3133" s="25">
        <v>35900.0</v>
      </c>
      <c r="D3133" t="str">
        <f t="shared" si="1"/>
        <v>4</v>
      </c>
      <c r="E3133">
        <v>1998.0</v>
      </c>
      <c r="F3133" t="s">
        <v>1116</v>
      </c>
      <c r="G3133" s="26">
        <v>1.25E7</v>
      </c>
      <c r="H3133" s="26">
        <v>7.8599508E7</v>
      </c>
      <c r="I3133" s="26" t="str">
        <f t="shared" si="2"/>
        <v>  66,099,508 </v>
      </c>
      <c r="J3133" s="27" t="str">
        <f>VLOOKUP(A3133,Vlookup!$K$2:$N$4579,MATCH(Vlookup!N3132,Vlookup!K3132:N3132,0),0)</f>
        <v>  91 </v>
      </c>
      <c r="K3133">
        <v>7.7</v>
      </c>
      <c r="L3133" s="26">
        <v>408.0</v>
      </c>
    </row>
    <row r="3134" ht="14.25" customHeight="1">
      <c r="A3134" s="8">
        <v>5683.0</v>
      </c>
      <c r="B3134" t="s">
        <v>4069</v>
      </c>
      <c r="C3134" s="25">
        <v>35895.0</v>
      </c>
      <c r="D3134" t="str">
        <f t="shared" si="1"/>
        <v>4</v>
      </c>
      <c r="E3134">
        <v>1998.0</v>
      </c>
      <c r="F3134" t="s">
        <v>999</v>
      </c>
      <c r="G3134" s="26">
        <v>5.5E7</v>
      </c>
      <c r="H3134" s="26">
        <v>1.98685114E8</v>
      </c>
      <c r="I3134" s="26" t="str">
        <f t="shared" si="2"/>
        <v>  143,685,114 </v>
      </c>
      <c r="J3134" s="27" t="str">
        <f>VLOOKUP(A3134,Vlookup!$K$2:$N$4579,MATCH(Vlookup!N3133,Vlookup!K3133:N3133,0),0)</f>
        <v>  90 </v>
      </c>
      <c r="K3134">
        <v>6.5</v>
      </c>
      <c r="L3134" s="26">
        <v>537.0</v>
      </c>
    </row>
    <row r="3135" ht="14.25" customHeight="1">
      <c r="A3135" s="8">
        <v>5689.0</v>
      </c>
      <c r="B3135" t="s">
        <v>4070</v>
      </c>
      <c r="C3135" s="25">
        <v>35895.0</v>
      </c>
      <c r="D3135" t="str">
        <f t="shared" si="1"/>
        <v>4</v>
      </c>
      <c r="E3135">
        <v>1998.0</v>
      </c>
      <c r="F3135" t="s">
        <v>999</v>
      </c>
      <c r="G3135" s="26">
        <v>3.5E7</v>
      </c>
      <c r="H3135" s="26">
        <v>1.916556E7</v>
      </c>
      <c r="I3135" s="26" t="str">
        <f t="shared" si="2"/>
        <v>  (15,834,440)</v>
      </c>
      <c r="J3135" s="27" t="str">
        <f>VLOOKUP(A3135,Vlookup!$K$2:$N$4579,MATCH(Vlookup!N3134,Vlookup!K3134:N3134,0),0)</f>
        <v>  104 </v>
      </c>
      <c r="K3135">
        <v>4.5</v>
      </c>
      <c r="L3135" s="26">
        <v>161.0</v>
      </c>
    </row>
    <row r="3136" ht="14.25" customHeight="1">
      <c r="A3136" s="8">
        <v>5693.0</v>
      </c>
      <c r="B3136" t="s">
        <v>4071</v>
      </c>
      <c r="C3136" s="25">
        <v>35888.0</v>
      </c>
      <c r="D3136" t="str">
        <f t="shared" si="1"/>
        <v>4</v>
      </c>
      <c r="E3136">
        <v>1998.0</v>
      </c>
      <c r="F3136" t="s">
        <v>999</v>
      </c>
      <c r="G3136" s="26">
        <v>8.0E7</v>
      </c>
      <c r="H3136" s="26">
        <v>1.36159423E8</v>
      </c>
      <c r="I3136" s="26" t="str">
        <f t="shared" si="2"/>
        <v>  56,159,423 </v>
      </c>
      <c r="J3136" s="27" t="str">
        <f>VLOOKUP(A3136,Vlookup!$K$2:$N$4579,MATCH(Vlookup!N3135,Vlookup!K3135:N3135,0),0)</f>
        <v>  114 </v>
      </c>
      <c r="K3136">
        <v>5.0</v>
      </c>
      <c r="L3136" s="26">
        <v>395.0</v>
      </c>
    </row>
    <row r="3137" ht="14.25" customHeight="1">
      <c r="A3137" s="8">
        <v>5722.0</v>
      </c>
      <c r="B3137" t="s">
        <v>4072</v>
      </c>
      <c r="C3137" s="25">
        <v>35881.0</v>
      </c>
      <c r="D3137" t="str">
        <f t="shared" si="1"/>
        <v>3</v>
      </c>
      <c r="E3137">
        <v>1998.0</v>
      </c>
      <c r="F3137" t="s">
        <v>999</v>
      </c>
      <c r="G3137" s="26">
        <v>2.4E7</v>
      </c>
      <c r="H3137" s="26">
        <v>4562146.0</v>
      </c>
      <c r="I3137" s="26" t="str">
        <f t="shared" si="2"/>
        <v>  (19,437,854)</v>
      </c>
      <c r="J3137" s="27" t="str">
        <f>VLOOKUP(A3137,Vlookup!$K$2:$N$4579,MATCH(Vlookup!N3136,Vlookup!K3136:N3136,0),0)</f>
        <v>  109 </v>
      </c>
      <c r="K3137">
        <v>4.1</v>
      </c>
      <c r="L3137" s="26">
        <v>19.0</v>
      </c>
    </row>
    <row r="3138" ht="14.25" customHeight="1">
      <c r="A3138" s="8">
        <v>5780.0</v>
      </c>
      <c r="B3138" t="s">
        <v>4073</v>
      </c>
      <c r="C3138" s="25">
        <v>35880.0</v>
      </c>
      <c r="D3138" t="str">
        <f t="shared" si="1"/>
        <v>3</v>
      </c>
      <c r="E3138">
        <v>1998.0</v>
      </c>
      <c r="F3138" t="s">
        <v>999</v>
      </c>
      <c r="G3138" s="26">
        <v>2.7E7</v>
      </c>
      <c r="H3138" s="26">
        <v>7.6E7</v>
      </c>
      <c r="I3138" s="26" t="str">
        <f t="shared" si="2"/>
        <v>  49,000,000 </v>
      </c>
      <c r="J3138" s="27" t="str">
        <f>VLOOKUP(A3138,Vlookup!$K$2:$N$4579,MATCH(Vlookup!N3137,Vlookup!K3137:N3137,0),0)</f>
        <v>  128 </v>
      </c>
      <c r="K3138">
        <v>5.9</v>
      </c>
      <c r="L3138" s="26">
        <v>44.0</v>
      </c>
    </row>
    <row r="3139" ht="14.25" customHeight="1">
      <c r="A3139" s="8">
        <v>5820.0</v>
      </c>
      <c r="B3139" t="s">
        <v>4074</v>
      </c>
      <c r="C3139" s="25">
        <v>35874.0</v>
      </c>
      <c r="D3139" t="str">
        <f t="shared" si="1"/>
        <v>3</v>
      </c>
      <c r="E3139">
        <v>1998.0</v>
      </c>
      <c r="F3139" t="s">
        <v>999</v>
      </c>
      <c r="G3139" s="26">
        <v>2.0E7</v>
      </c>
      <c r="H3139" s="26">
        <v>6.72E7</v>
      </c>
      <c r="I3139" s="26" t="str">
        <f t="shared" si="2"/>
        <v>  47,200,000 </v>
      </c>
      <c r="J3139" s="27" t="str">
        <f>VLOOKUP(A3139,Vlookup!$K$2:$N$4579,MATCH(Vlookup!N3138,Vlookup!K3138:N3138,0),0)</f>
        <v>  108 </v>
      </c>
      <c r="K3139">
        <v>6.3</v>
      </c>
      <c r="L3139" s="26">
        <v>454.0</v>
      </c>
    </row>
    <row r="3140" ht="14.25" customHeight="1">
      <c r="A3140" s="8">
        <v>5825.0</v>
      </c>
      <c r="B3140" t="s">
        <v>4075</v>
      </c>
      <c r="C3140" s="25">
        <v>35860.0</v>
      </c>
      <c r="D3140" t="str">
        <f t="shared" si="1"/>
        <v>3</v>
      </c>
      <c r="E3140">
        <v>1998.0</v>
      </c>
      <c r="F3140" t="s">
        <v>999</v>
      </c>
      <c r="G3140" s="26">
        <v>6.0E7</v>
      </c>
      <c r="H3140" s="26">
        <v>1.02367405E8</v>
      </c>
      <c r="I3140" s="26" t="str">
        <f t="shared" si="2"/>
        <v>  42,367,405 </v>
      </c>
      <c r="J3140" s="27" t="str">
        <f>VLOOKUP(A3140,Vlookup!$K$2:$N$4579,MATCH(Vlookup!N3139,Vlookup!K3139:N3139,0),0)</f>
        <v>  97 </v>
      </c>
      <c r="K3140">
        <v>6.2</v>
      </c>
      <c r="L3140" s="26">
        <v>383.0</v>
      </c>
    </row>
    <row r="3141" ht="14.25" customHeight="1">
      <c r="A3141" s="8">
        <v>5851.0</v>
      </c>
      <c r="B3141" t="s">
        <v>4076</v>
      </c>
      <c r="C3141" s="25">
        <v>35860.0</v>
      </c>
      <c r="D3141" t="str">
        <f t="shared" si="1"/>
        <v>3</v>
      </c>
      <c r="E3141">
        <v>1998.0</v>
      </c>
      <c r="F3141" t="s">
        <v>999</v>
      </c>
      <c r="G3141" s="26">
        <v>1.5E7</v>
      </c>
      <c r="H3141" s="26">
        <v>4.6189568E7</v>
      </c>
      <c r="I3141" s="26" t="str">
        <f t="shared" si="2"/>
        <v>  31,189,568 </v>
      </c>
      <c r="J3141" s="27" t="str">
        <f>VLOOKUP(A3141,Vlookup!$K$2:$N$4579,MATCH(Vlookup!N3140,Vlookup!K3140:N3140,0),0)</f>
        <v>  95 </v>
      </c>
      <c r="K3141">
        <v>7.8</v>
      </c>
      <c r="L3141" s="26">
        <v>3001.0</v>
      </c>
    </row>
    <row r="3142" ht="14.25" customHeight="1">
      <c r="A3142" s="8">
        <v>5852.0</v>
      </c>
      <c r="B3142" t="s">
        <v>4077</v>
      </c>
      <c r="C3142" s="25">
        <v>35859.0</v>
      </c>
      <c r="D3142" t="str">
        <f t="shared" si="1"/>
        <v>3</v>
      </c>
      <c r="E3142">
        <v>1998.0</v>
      </c>
      <c r="F3142" t="s">
        <v>2007</v>
      </c>
      <c r="G3142" s="26">
        <v>7.0E7</v>
      </c>
      <c r="H3142" s="26">
        <v>5.6702901E7</v>
      </c>
      <c r="I3142" s="26" t="str">
        <f t="shared" si="2"/>
        <v>  (13,297,099)</v>
      </c>
      <c r="J3142" s="27" t="str">
        <f>VLOOKUP(A3142,Vlookup!$K$2:$N$4579,MATCH(Vlookup!N3141,Vlookup!K3141:N3141,0),0)</f>
        <v>  102 </v>
      </c>
      <c r="K3142">
        <v>6.1</v>
      </c>
      <c r="L3142" s="26">
        <v>113.0</v>
      </c>
    </row>
    <row r="3143" ht="14.25" customHeight="1">
      <c r="A3143" s="8">
        <v>5854.0</v>
      </c>
      <c r="B3143" t="s">
        <v>4078</v>
      </c>
      <c r="C3143" s="25">
        <v>35859.0</v>
      </c>
      <c r="D3143" t="str">
        <f t="shared" si="1"/>
        <v>3</v>
      </c>
      <c r="E3143">
        <v>1998.0</v>
      </c>
      <c r="F3143" t="s">
        <v>999</v>
      </c>
      <c r="G3143" s="26">
        <v>1350000.0</v>
      </c>
      <c r="H3143" s="26">
        <v>3897569.0</v>
      </c>
      <c r="I3143" s="26" t="str">
        <f t="shared" si="2"/>
        <v>  2,547,569 </v>
      </c>
      <c r="J3143" s="27" t="str">
        <f>VLOOKUP(A3143,Vlookup!$K$2:$N$4579,MATCH(Vlookup!N3142,Vlookup!K3142:N3142,0),0)</f>
        <v>  121 </v>
      </c>
      <c r="K3143">
        <v>7.5</v>
      </c>
      <c r="L3143" s="26">
        <v>1671.0</v>
      </c>
    </row>
    <row r="3144" ht="14.25" customHeight="1">
      <c r="A3144" s="8">
        <v>5857.0</v>
      </c>
      <c r="B3144" t="s">
        <v>4079</v>
      </c>
      <c r="C3144" s="25">
        <v>35853.0</v>
      </c>
      <c r="D3144" t="str">
        <f t="shared" si="1"/>
        <v>2</v>
      </c>
      <c r="E3144">
        <v>1998.0</v>
      </c>
      <c r="F3144" t="s">
        <v>999</v>
      </c>
      <c r="G3144" s="26">
        <v>2.7E7</v>
      </c>
      <c r="H3144" s="26">
        <v>2.7200316E7</v>
      </c>
      <c r="I3144" s="26" t="str">
        <f t="shared" si="2"/>
        <v>  200,316 </v>
      </c>
      <c r="J3144" s="27" t="str">
        <f>VLOOKUP(A3144,Vlookup!$K$2:$N$4579,MATCH(Vlookup!N3143,Vlookup!K3143:N3143,0),0)</f>
        <v>  105 </v>
      </c>
      <c r="K3144">
        <v>7.2</v>
      </c>
      <c r="L3144" s="26">
        <v>838.0</v>
      </c>
    </row>
    <row r="3145" ht="14.25" customHeight="1">
      <c r="A3145" s="8">
        <v>5876.0</v>
      </c>
      <c r="B3145" t="s">
        <v>4080</v>
      </c>
      <c r="C3145" s="25">
        <v>35839.0</v>
      </c>
      <c r="D3145" t="str">
        <f t="shared" si="1"/>
        <v>2</v>
      </c>
      <c r="E3145">
        <v>1998.0</v>
      </c>
      <c r="F3145" t="s">
        <v>999</v>
      </c>
      <c r="G3145" s="26">
        <v>7.5E7</v>
      </c>
      <c r="H3145" s="26">
        <v>1.31E7</v>
      </c>
      <c r="I3145" s="26" t="str">
        <f t="shared" si="2"/>
        <v>  (61,900,000)</v>
      </c>
      <c r="J3145" s="27" t="str">
        <f>VLOOKUP(A3145,Vlookup!$K$2:$N$4579,MATCH(Vlookup!N3144,Vlookup!K3144:N3144,0),0)</f>
        <v>  126 </v>
      </c>
      <c r="K3145">
        <v>5.8</v>
      </c>
      <c r="L3145" s="26">
        <v>483.0</v>
      </c>
    </row>
    <row r="3146" ht="14.25" customHeight="1">
      <c r="A3146" s="8">
        <v>5894.0</v>
      </c>
      <c r="B3146" t="s">
        <v>4081</v>
      </c>
      <c r="C3146" s="25">
        <v>35839.0</v>
      </c>
      <c r="D3146" t="str">
        <f t="shared" si="1"/>
        <v>2</v>
      </c>
      <c r="E3146">
        <v>1998.0</v>
      </c>
      <c r="F3146" t="s">
        <v>999</v>
      </c>
      <c r="G3146" s="26">
        <v>1.8E7</v>
      </c>
      <c r="H3146" s="26">
        <v>1.23306987E8</v>
      </c>
      <c r="I3146" s="26" t="str">
        <f t="shared" si="2"/>
        <v>  105,306,987 </v>
      </c>
      <c r="J3146" s="27" t="str">
        <f>VLOOKUP(A3146,Vlookup!$K$2:$N$4579,MATCH(Vlookup!N3145,Vlookup!K3145:N3145,0),0)</f>
        <v>  83 </v>
      </c>
      <c r="K3146">
        <v>6.5</v>
      </c>
      <c r="L3146" s="26">
        <v>603.0</v>
      </c>
    </row>
    <row r="3147" ht="14.25" customHeight="1">
      <c r="A3147" s="8">
        <v>5896.0</v>
      </c>
      <c r="B3147" t="s">
        <v>4082</v>
      </c>
      <c r="C3147" s="25">
        <v>35832.0</v>
      </c>
      <c r="D3147" t="str">
        <f t="shared" si="1"/>
        <v>2</v>
      </c>
      <c r="E3147">
        <v>1998.0</v>
      </c>
      <c r="F3147" t="s">
        <v>999</v>
      </c>
      <c r="G3147" s="26">
        <v>3.0E7</v>
      </c>
      <c r="H3147" s="26">
        <v>1.9204929E7</v>
      </c>
      <c r="I3147" s="26" t="str">
        <f t="shared" si="2"/>
        <v>  (10,795,071)</v>
      </c>
      <c r="J3147" s="27" t="str">
        <f>VLOOKUP(A3147,Vlookup!$K$2:$N$4579,MATCH(Vlookup!N3146,Vlookup!K3146:N3146,0),0)</f>
        <v>  105 </v>
      </c>
      <c r="K3147">
        <v>6.0</v>
      </c>
      <c r="L3147" s="26">
        <v>128.0</v>
      </c>
    </row>
    <row r="3148" ht="14.25" customHeight="1">
      <c r="A3148" s="8">
        <v>5902.0</v>
      </c>
      <c r="B3148" t="s">
        <v>4083</v>
      </c>
      <c r="C3148" s="25">
        <v>35831.0</v>
      </c>
      <c r="D3148" t="str">
        <f t="shared" si="1"/>
        <v>2</v>
      </c>
      <c r="E3148">
        <v>1998.0</v>
      </c>
      <c r="F3148" t="s">
        <v>999</v>
      </c>
      <c r="G3148" s="26">
        <v>2.8E7</v>
      </c>
      <c r="H3148" s="26">
        <v>1.4051384E7</v>
      </c>
      <c r="I3148" s="26" t="str">
        <f t="shared" si="2"/>
        <v>  (13,948,616)</v>
      </c>
      <c r="J3148" s="27" t="str">
        <f>VLOOKUP(A3148,Vlookup!$K$2:$N$4579,MATCH(Vlookup!N3147,Vlookup!K3147:N3147,0),0)</f>
        <v>  175 </v>
      </c>
      <c r="K3148">
        <v>5.2</v>
      </c>
      <c r="L3148" s="26">
        <v>166.0</v>
      </c>
    </row>
    <row r="3149" ht="14.25" customHeight="1">
      <c r="A3149" s="8">
        <v>5915.0</v>
      </c>
      <c r="B3149" t="s">
        <v>4084</v>
      </c>
      <c r="C3149" s="25">
        <v>35830.0</v>
      </c>
      <c r="D3149" t="str">
        <f t="shared" si="1"/>
        <v>2</v>
      </c>
      <c r="E3149">
        <v>1998.0</v>
      </c>
      <c r="F3149" t="s">
        <v>999</v>
      </c>
      <c r="G3149" s="26">
        <v>5000000.0</v>
      </c>
      <c r="H3149" s="26">
        <v>4710749.0</v>
      </c>
      <c r="I3149" s="26" t="str">
        <f t="shared" si="2"/>
        <v>  (289,251)</v>
      </c>
      <c r="J3149" s="27" t="str">
        <f>VLOOKUP(A3149,Vlookup!$K$2:$N$4579,MATCH(Vlookup!N3148,Vlookup!K3148:N3148,0),0)</f>
        <v>  148 </v>
      </c>
      <c r="K3149">
        <v>5.9</v>
      </c>
      <c r="L3149" s="26">
        <v>17.0</v>
      </c>
    </row>
    <row r="3150" ht="14.25" customHeight="1">
      <c r="A3150" s="8">
        <v>5916.0</v>
      </c>
      <c r="B3150" t="s">
        <v>4085</v>
      </c>
      <c r="C3150" s="25">
        <v>35826.0</v>
      </c>
      <c r="D3150" t="str">
        <f t="shared" si="1"/>
        <v>1</v>
      </c>
      <c r="E3150">
        <v>1998.0</v>
      </c>
      <c r="F3150" t="s">
        <v>1168</v>
      </c>
      <c r="G3150" s="26">
        <v>1200000.0</v>
      </c>
      <c r="H3150" s="26">
        <v>8690429.0</v>
      </c>
      <c r="I3150" s="26" t="str">
        <f t="shared" si="2"/>
        <v>  7,490,429 </v>
      </c>
      <c r="J3150" s="27" t="str">
        <f>VLOOKUP(A3150,Vlookup!$K$2:$N$4579,MATCH(Vlookup!N3149,Vlookup!K3149:N3149,0),0)</f>
        <v>  118 </v>
      </c>
      <c r="K3150">
        <v>6.9</v>
      </c>
      <c r="L3150" s="26">
        <v>310.0</v>
      </c>
    </row>
    <row r="3151" ht="14.25" customHeight="1">
      <c r="A3151" s="8">
        <v>5919.0</v>
      </c>
      <c r="B3151" t="s">
        <v>4086</v>
      </c>
      <c r="C3151" s="25">
        <v>35825.0</v>
      </c>
      <c r="D3151" t="str">
        <f t="shared" si="1"/>
        <v>1</v>
      </c>
      <c r="E3151">
        <v>1998.0</v>
      </c>
      <c r="F3151" t="s">
        <v>999</v>
      </c>
      <c r="G3151" s="26">
        <v>4.5E7</v>
      </c>
      <c r="H3151" s="26">
        <v>1.1203026E7</v>
      </c>
      <c r="I3151" s="26" t="str">
        <f t="shared" si="2"/>
        <v>  (33,796,974)</v>
      </c>
      <c r="J3151" s="27" t="str">
        <f>VLOOKUP(A3151,Vlookup!$K$2:$N$4579,MATCH(Vlookup!N3150,Vlookup!K3150:N3150,0),0)</f>
        <v>  159 </v>
      </c>
      <c r="K3151">
        <v>6.0</v>
      </c>
      <c r="L3151" s="26">
        <v>155.0</v>
      </c>
    </row>
    <row r="3152" ht="14.25" customHeight="1">
      <c r="A3152" s="8">
        <v>5923.0</v>
      </c>
      <c r="B3152" t="s">
        <v>4087</v>
      </c>
      <c r="C3152" s="25">
        <v>35825.0</v>
      </c>
      <c r="D3152" t="str">
        <f t="shared" si="1"/>
        <v>1</v>
      </c>
      <c r="E3152">
        <v>1998.0</v>
      </c>
      <c r="F3152" t="s">
        <v>999</v>
      </c>
      <c r="G3152" s="26">
        <v>5000000.0</v>
      </c>
      <c r="H3152" s="26">
        <v>1980338.0</v>
      </c>
      <c r="I3152" s="26" t="str">
        <f t="shared" si="2"/>
        <v>  (3,019,662)</v>
      </c>
      <c r="J3152" s="27" t="str">
        <f>VLOOKUP(A3152,Vlookup!$K$2:$N$4579,MATCH(Vlookup!N3151,Vlookup!K3151:N3151,0),0)</f>
        <v>  182 </v>
      </c>
      <c r="K3152">
        <v>6.0</v>
      </c>
      <c r="L3152" s="26">
        <v>56.0</v>
      </c>
    </row>
    <row r="3153" ht="14.25" customHeight="1">
      <c r="A3153" s="8">
        <v>5924.0</v>
      </c>
      <c r="B3153" t="s">
        <v>4088</v>
      </c>
      <c r="C3153" s="25">
        <v>35816.0</v>
      </c>
      <c r="D3153" t="str">
        <f t="shared" si="1"/>
        <v>1</v>
      </c>
      <c r="E3153">
        <v>1998.0</v>
      </c>
      <c r="F3153" t="s">
        <v>999</v>
      </c>
      <c r="G3153" s="26">
        <v>1.0E7</v>
      </c>
      <c r="H3153" s="26">
        <v>6451628.0</v>
      </c>
      <c r="I3153" s="26" t="str">
        <f t="shared" si="2"/>
        <v>  (3,548,372)</v>
      </c>
      <c r="J3153" s="27" t="str">
        <f>VLOOKUP(A3153,Vlookup!$K$2:$N$4579,MATCH(Vlookup!N3152,Vlookup!K3152:N3152,0),0)</f>
        <v>  151 </v>
      </c>
      <c r="K3153">
        <v>6.8</v>
      </c>
      <c r="L3153" s="26">
        <v>82.0</v>
      </c>
    </row>
    <row r="3154" ht="14.25" customHeight="1">
      <c r="A3154" s="8">
        <v>5925.0</v>
      </c>
      <c r="B3154" t="s">
        <v>4089</v>
      </c>
      <c r="C3154" s="25">
        <v>35815.0</v>
      </c>
      <c r="D3154" t="str">
        <f t="shared" si="1"/>
        <v>1</v>
      </c>
      <c r="E3154">
        <v>1998.0</v>
      </c>
      <c r="F3154" t="s">
        <v>999</v>
      </c>
      <c r="G3154" s="26">
        <v>1500000.0</v>
      </c>
      <c r="H3154" s="26">
        <v>2375097.0</v>
      </c>
      <c r="I3154" s="26" t="str">
        <f t="shared" si="2"/>
        <v>  875,097 </v>
      </c>
      <c r="J3154" s="27" t="str">
        <f>VLOOKUP(A3154,Vlookup!$K$2:$N$4579,MATCH(Vlookup!N3153,Vlookup!K3153:N3153,0),0)</f>
        <v>  172 </v>
      </c>
      <c r="K3154">
        <v>7.2</v>
      </c>
      <c r="L3154" s="26">
        <v>172.0</v>
      </c>
    </row>
    <row r="3155" ht="14.25" customHeight="1">
      <c r="A3155" s="8">
        <v>5955.0</v>
      </c>
      <c r="B3155" t="s">
        <v>4090</v>
      </c>
      <c r="C3155" s="25">
        <v>35814.0</v>
      </c>
      <c r="D3155" t="str">
        <f t="shared" si="1"/>
        <v>1</v>
      </c>
      <c r="E3155">
        <v>1998.0</v>
      </c>
      <c r="F3155" t="s">
        <v>999</v>
      </c>
      <c r="G3155" s="26">
        <v>2.5E7</v>
      </c>
      <c r="H3155" s="26">
        <v>5.5494066E7</v>
      </c>
      <c r="I3155" s="26" t="str">
        <f t="shared" si="2"/>
        <v>  30,494,066 </v>
      </c>
      <c r="J3155" s="27" t="str">
        <f>VLOOKUP(A3155,Vlookup!$K$2:$N$4579,MATCH(Vlookup!N3154,Vlookup!K3154:N3154,0),0)</f>
        <v>  123 </v>
      </c>
      <c r="K3155">
        <v>6.4</v>
      </c>
      <c r="L3155" s="26">
        <v>131.0</v>
      </c>
    </row>
    <row r="3156" ht="14.25" customHeight="1">
      <c r="A3156" s="8">
        <v>5966.0</v>
      </c>
      <c r="B3156" t="s">
        <v>4091</v>
      </c>
      <c r="C3156" s="25">
        <v>35811.0</v>
      </c>
      <c r="D3156" t="str">
        <f t="shared" si="1"/>
        <v>1</v>
      </c>
      <c r="E3156">
        <v>1998.0</v>
      </c>
      <c r="F3156" t="s">
        <v>999</v>
      </c>
      <c r="G3156" s="26">
        <v>7.0E7</v>
      </c>
      <c r="H3156" s="26">
        <v>1.9870567E7</v>
      </c>
      <c r="I3156" s="26" t="str">
        <f t="shared" si="2"/>
        <v>  (50,129,433)</v>
      </c>
      <c r="J3156" s="27" t="str">
        <f>VLOOKUP(A3156,Vlookup!$K$2:$N$4579,MATCH(Vlookup!N3155,Vlookup!K3155:N3155,0),0)</f>
        <v>  90 </v>
      </c>
      <c r="K3156">
        <v>5.5</v>
      </c>
      <c r="L3156" s="26">
        <v>181.0</v>
      </c>
    </row>
    <row r="3157" ht="14.25" customHeight="1">
      <c r="A3157" s="8">
        <v>6023.0</v>
      </c>
      <c r="B3157" t="s">
        <v>4092</v>
      </c>
      <c r="C3157" s="25">
        <v>35811.0</v>
      </c>
      <c r="D3157" t="str">
        <f t="shared" si="1"/>
        <v>1</v>
      </c>
      <c r="E3157">
        <v>1998.0</v>
      </c>
      <c r="F3157" t="s">
        <v>999</v>
      </c>
      <c r="G3157" s="26">
        <v>8000000.0</v>
      </c>
      <c r="H3157" s="26">
        <v>1.746002E7</v>
      </c>
      <c r="I3157" s="26" t="str">
        <f t="shared" si="2"/>
        <v>  9,460,020 </v>
      </c>
      <c r="J3157" s="27" t="str">
        <f>VLOOKUP(A3157,Vlookup!$K$2:$N$4579,MATCH(Vlookup!N3156,Vlookup!K3156:N3156,0),0)</f>
        <v>  126 </v>
      </c>
      <c r="K3157">
        <v>6.4</v>
      </c>
      <c r="L3157" s="26">
        <v>179.0</v>
      </c>
    </row>
    <row r="3158" ht="14.25" customHeight="1">
      <c r="A3158" s="8">
        <v>6038.0</v>
      </c>
      <c r="B3158" t="s">
        <v>4093</v>
      </c>
      <c r="C3158" s="25">
        <v>35811.0</v>
      </c>
      <c r="D3158" t="str">
        <f t="shared" si="1"/>
        <v>1</v>
      </c>
      <c r="E3158">
        <v>1998.0</v>
      </c>
      <c r="F3158" t="s">
        <v>2007</v>
      </c>
      <c r="G3158" s="26">
        <v>2900000.0</v>
      </c>
      <c r="H3158" s="26">
        <v>5596708.0</v>
      </c>
      <c r="I3158" s="26" t="str">
        <f t="shared" si="2"/>
        <v>  2,696,708 </v>
      </c>
      <c r="J3158" s="27" t="str">
        <f>VLOOKUP(A3158,Vlookup!$K$2:$N$4579,MATCH(Vlookup!N3157,Vlookup!K3157:N3157,0),0)</f>
        <v>  115 </v>
      </c>
      <c r="K3158">
        <v>7.6</v>
      </c>
      <c r="L3158" s="26">
        <v>132.0</v>
      </c>
    </row>
    <row r="3159" ht="14.25" customHeight="1">
      <c r="A3159" s="8">
        <v>6068.0</v>
      </c>
      <c r="B3159" t="s">
        <v>4094</v>
      </c>
      <c r="C3159" s="25">
        <v>35789.0</v>
      </c>
      <c r="D3159" t="str">
        <f t="shared" si="1"/>
        <v>12</v>
      </c>
      <c r="E3159">
        <v>1997.0</v>
      </c>
      <c r="F3159" t="s">
        <v>999</v>
      </c>
      <c r="G3159" s="26">
        <v>8.0E7</v>
      </c>
      <c r="H3159" s="26">
        <v>1.7626234E7</v>
      </c>
      <c r="I3159" s="26" t="str">
        <f t="shared" si="2"/>
        <v>  (62,373,766)</v>
      </c>
      <c r="J3159" s="27" t="str">
        <f>VLOOKUP(A3159,Vlookup!$K$2:$N$4579,MATCH(Vlookup!N3158,Vlookup!K3158:N3158,0),0)</f>
        <v>  98 </v>
      </c>
      <c r="K3159">
        <v>6.1</v>
      </c>
      <c r="L3159" s="26">
        <v>306.0</v>
      </c>
    </row>
    <row r="3160" ht="14.25" customHeight="1">
      <c r="A3160" s="8">
        <v>6072.0</v>
      </c>
      <c r="B3160" t="s">
        <v>4095</v>
      </c>
      <c r="C3160" s="25">
        <v>35789.0</v>
      </c>
      <c r="D3160" t="str">
        <f t="shared" si="1"/>
        <v>12</v>
      </c>
      <c r="E3160">
        <v>1997.0</v>
      </c>
      <c r="F3160" t="s">
        <v>999</v>
      </c>
      <c r="G3160" s="26">
        <v>2.8E7</v>
      </c>
      <c r="H3160" s="26">
        <v>5684789.0</v>
      </c>
      <c r="I3160" s="26" t="str">
        <f t="shared" si="2"/>
        <v>  (22,315,211)</v>
      </c>
      <c r="J3160" s="27" t="str">
        <f>VLOOKUP(A3160,Vlookup!$K$2:$N$4579,MATCH(Vlookup!N3159,Vlookup!K3159:N3159,0),0)</f>
        <v>  119 </v>
      </c>
      <c r="K3160">
        <v>6.8</v>
      </c>
      <c r="L3160" s="26">
        <v>92.0</v>
      </c>
    </row>
    <row r="3161" ht="14.25" customHeight="1">
      <c r="A3161" s="8">
        <v>6073.0</v>
      </c>
      <c r="B3161" t="s">
        <v>4096</v>
      </c>
      <c r="C3161" s="25">
        <v>35789.0</v>
      </c>
      <c r="D3161" t="str">
        <f t="shared" si="1"/>
        <v>12</v>
      </c>
      <c r="E3161">
        <v>1997.0</v>
      </c>
      <c r="F3161" t="s">
        <v>999</v>
      </c>
      <c r="G3161" s="26">
        <v>2.2E7</v>
      </c>
      <c r="H3161" s="26">
        <v>2.6570463E7</v>
      </c>
      <c r="I3161" s="26" t="str">
        <f t="shared" si="2"/>
        <v>  4,570,463 </v>
      </c>
      <c r="J3161" s="27" t="str">
        <f>VLOOKUP(A3161,Vlookup!$K$2:$N$4579,MATCH(Vlookup!N3160,Vlookup!K3160:N3160,0),0)</f>
        <v>  123 </v>
      </c>
      <c r="K3161">
        <v>5.3</v>
      </c>
      <c r="L3161" s="26">
        <v>154.0</v>
      </c>
    </row>
    <row r="3162" ht="14.25" customHeight="1">
      <c r="A3162" s="8">
        <v>6075.0</v>
      </c>
      <c r="B3162" t="s">
        <v>4097</v>
      </c>
      <c r="C3162" s="25">
        <v>35789.0</v>
      </c>
      <c r="D3162" t="str">
        <f t="shared" si="1"/>
        <v>12</v>
      </c>
      <c r="E3162">
        <v>1997.0</v>
      </c>
      <c r="F3162" t="s">
        <v>999</v>
      </c>
      <c r="G3162" s="26">
        <v>1.5E7</v>
      </c>
      <c r="H3162" s="26">
        <v>6.4256513E7</v>
      </c>
      <c r="I3162" s="26" t="str">
        <f t="shared" si="2"/>
        <v>  49,256,513 </v>
      </c>
      <c r="J3162" s="27" t="str">
        <f>VLOOKUP(A3162,Vlookup!$K$2:$N$4579,MATCH(Vlookup!N3161,Vlookup!K3161:N3161,0),0)</f>
        <v>  144 </v>
      </c>
      <c r="K3162">
        <v>6.7</v>
      </c>
      <c r="L3162" s="26">
        <v>273.0</v>
      </c>
    </row>
    <row r="3163" ht="14.25" customHeight="1">
      <c r="A3163" s="8">
        <v>6114.0</v>
      </c>
      <c r="B3163" t="s">
        <v>4098</v>
      </c>
      <c r="C3163" s="25">
        <v>35788.0</v>
      </c>
      <c r="D3163" t="str">
        <f t="shared" si="1"/>
        <v>12</v>
      </c>
      <c r="E3163">
        <v>1997.0</v>
      </c>
      <c r="F3163" t="s">
        <v>999</v>
      </c>
      <c r="G3163" s="26">
        <v>1.2E7</v>
      </c>
      <c r="H3163" s="26">
        <v>3.9673162E7</v>
      </c>
      <c r="I3163" s="26" t="str">
        <f t="shared" si="2"/>
        <v>  27,673,162 </v>
      </c>
      <c r="J3163" s="27" t="str">
        <f>VLOOKUP(A3163,Vlookup!$K$2:$N$4579,MATCH(Vlookup!N3162,Vlookup!K3162:N3162,0),0)</f>
        <v>  128 </v>
      </c>
      <c r="K3163">
        <v>7.3</v>
      </c>
      <c r="L3163" s="26">
        <v>1580.0</v>
      </c>
    </row>
    <row r="3164" ht="14.25" customHeight="1">
      <c r="A3164" s="8">
        <v>6116.0</v>
      </c>
      <c r="B3164" t="s">
        <v>4099</v>
      </c>
      <c r="C3164" s="25">
        <v>35784.0</v>
      </c>
      <c r="D3164" t="str">
        <f t="shared" si="1"/>
        <v>12</v>
      </c>
      <c r="E3164">
        <v>1997.0</v>
      </c>
      <c r="F3164" t="s">
        <v>1414</v>
      </c>
      <c r="G3164" s="26">
        <v>2.0E7</v>
      </c>
      <c r="H3164" s="26">
        <v>2.294E8</v>
      </c>
      <c r="I3164" s="26" t="str">
        <f t="shared" si="2"/>
        <v>  209,400,000 </v>
      </c>
      <c r="J3164" s="27" t="str">
        <f>VLOOKUP(A3164,Vlookup!$K$2:$N$4579,MATCH(Vlookup!N3163,Vlookup!K3163:N3163,0),0)</f>
        <v>  93 </v>
      </c>
      <c r="K3164">
        <v>8.3</v>
      </c>
      <c r="L3164" s="26">
        <v>3643.0</v>
      </c>
    </row>
    <row r="3165" ht="14.25" customHeight="1">
      <c r="A3165" s="8">
        <v>6171.0</v>
      </c>
      <c r="B3165" t="s">
        <v>450</v>
      </c>
      <c r="C3165" s="25">
        <v>35783.0</v>
      </c>
      <c r="D3165" t="str">
        <f t="shared" si="1"/>
        <v>12</v>
      </c>
      <c r="E3165">
        <v>1997.0</v>
      </c>
      <c r="F3165" t="s">
        <v>999</v>
      </c>
      <c r="G3165" s="26">
        <v>5.0E7</v>
      </c>
      <c r="H3165" s="26">
        <v>3.14178011E8</v>
      </c>
      <c r="I3165" s="26" t="str">
        <f t="shared" si="2"/>
        <v>  264,178,011 </v>
      </c>
      <c r="J3165" s="27" t="str">
        <f>VLOOKUP(A3165,Vlookup!$K$2:$N$4579,MATCH(Vlookup!N3164,Vlookup!K3164:N3164,0),0)</f>
        <v>  136 </v>
      </c>
      <c r="K3165">
        <v>7.2</v>
      </c>
      <c r="L3165" s="26">
        <v>946.0</v>
      </c>
    </row>
    <row r="3166" ht="14.25" customHeight="1">
      <c r="A3166" s="8">
        <v>6278.0</v>
      </c>
      <c r="B3166" t="s">
        <v>4100</v>
      </c>
      <c r="C3166" s="25">
        <v>35783.0</v>
      </c>
      <c r="D3166" t="str">
        <f t="shared" si="1"/>
        <v>12</v>
      </c>
      <c r="E3166">
        <v>1997.0</v>
      </c>
      <c r="F3166" t="s">
        <v>999</v>
      </c>
      <c r="G3166" s="26">
        <v>3.8E7</v>
      </c>
      <c r="H3166" s="26">
        <v>1.22417389E8</v>
      </c>
      <c r="I3166" s="26" t="str">
        <f t="shared" si="2"/>
        <v>  84,417,389 </v>
      </c>
      <c r="J3166" s="27" t="str">
        <f>VLOOKUP(A3166,Vlookup!$K$2:$N$4579,MATCH(Vlookup!N3165,Vlookup!K3165:N3165,0),0)</f>
        <v>  101 </v>
      </c>
      <c r="K3166">
        <v>6.2</v>
      </c>
      <c r="L3166" s="26">
        <v>297.0</v>
      </c>
    </row>
    <row r="3167" ht="14.25" customHeight="1">
      <c r="A3167" s="8">
        <v>6279.0</v>
      </c>
      <c r="B3167" t="s">
        <v>4101</v>
      </c>
      <c r="C3167" s="25">
        <v>35783.0</v>
      </c>
      <c r="D3167" t="str">
        <f t="shared" si="1"/>
        <v>12</v>
      </c>
      <c r="E3167">
        <v>1997.0</v>
      </c>
      <c r="F3167" t="s">
        <v>999</v>
      </c>
      <c r="G3167" s="26">
        <v>2.5E7</v>
      </c>
      <c r="H3167" s="26">
        <v>1.0E8</v>
      </c>
      <c r="I3167" s="26" t="str">
        <f t="shared" si="2"/>
        <v>  75,000,000 </v>
      </c>
      <c r="J3167" s="27" t="str">
        <f>VLOOKUP(A3167,Vlookup!$K$2:$N$4579,MATCH(Vlookup!N3166,Vlookup!K3166:N3166,0),0)</f>
        <v>  107 </v>
      </c>
      <c r="K3167">
        <v>4.7</v>
      </c>
      <c r="L3167" s="26">
        <v>124.0</v>
      </c>
    </row>
    <row r="3168" ht="14.25" customHeight="1">
      <c r="A3168" s="8">
        <v>6280.0</v>
      </c>
      <c r="B3168" t="s">
        <v>4102</v>
      </c>
      <c r="C3168" s="25">
        <v>35776.0</v>
      </c>
      <c r="D3168" t="str">
        <f t="shared" si="1"/>
        <v>12</v>
      </c>
      <c r="E3168">
        <v>1997.0</v>
      </c>
      <c r="F3168" t="s">
        <v>999</v>
      </c>
      <c r="G3168" s="26">
        <v>3.2E7</v>
      </c>
      <c r="H3168" s="26">
        <v>7.9082515E7</v>
      </c>
      <c r="I3168" s="26" t="str">
        <f t="shared" si="2"/>
        <v>  47,082,515 </v>
      </c>
      <c r="J3168" s="27" t="str">
        <f>VLOOKUP(A3168,Vlookup!$K$2:$N$4579,MATCH(Vlookup!N3167,Vlookup!K3167:N3167,0),0)</f>
        <v>  109 </v>
      </c>
      <c r="K3168">
        <v>5.1</v>
      </c>
      <c r="L3168" s="26">
        <v>632.0</v>
      </c>
    </row>
    <row r="3169" ht="14.25" customHeight="1">
      <c r="A3169" s="8">
        <v>6282.0</v>
      </c>
      <c r="B3169" t="s">
        <v>4103</v>
      </c>
      <c r="C3169" s="25">
        <v>35775.0</v>
      </c>
      <c r="D3169" t="str">
        <f t="shared" si="1"/>
        <v>12</v>
      </c>
      <c r="E3169">
        <v>1997.0</v>
      </c>
      <c r="F3169" t="s">
        <v>999</v>
      </c>
      <c r="G3169" s="26">
        <v>1.1E8</v>
      </c>
      <c r="H3169" s="26">
        <v>3.33011068E8</v>
      </c>
      <c r="I3169" s="26" t="str">
        <f t="shared" si="2"/>
        <v>  223,011,068 </v>
      </c>
      <c r="J3169" s="27" t="str">
        <f>VLOOKUP(A3169,Vlookup!$K$2:$N$4579,MATCH(Vlookup!N3168,Vlookup!K3168:N3168,0),0)</f>
        <v>  100 </v>
      </c>
      <c r="K3169">
        <v>6.0</v>
      </c>
      <c r="L3169" s="26">
        <v>941.0</v>
      </c>
    </row>
    <row r="3170" ht="14.25" customHeight="1">
      <c r="A3170" s="8">
        <v>6283.0</v>
      </c>
      <c r="B3170" t="s">
        <v>4104</v>
      </c>
      <c r="C3170" s="25">
        <v>35775.0</v>
      </c>
      <c r="D3170" t="str">
        <f t="shared" si="1"/>
        <v>12</v>
      </c>
      <c r="E3170">
        <v>1997.0</v>
      </c>
      <c r="F3170" t="s">
        <v>999</v>
      </c>
      <c r="G3170" s="26">
        <v>3.5E7</v>
      </c>
      <c r="H3170" s="26">
        <v>3.1611225E7</v>
      </c>
      <c r="I3170" s="26" t="str">
        <f t="shared" si="2"/>
        <v>  (3,388,775)</v>
      </c>
      <c r="J3170" s="27" t="str">
        <f>VLOOKUP(A3170,Vlookup!$K$2:$N$4579,MATCH(Vlookup!N3169,Vlookup!K3169:N3169,0),0)</f>
        <v>  98 </v>
      </c>
      <c r="K3170">
        <v>5.6</v>
      </c>
      <c r="L3170" s="26">
        <v>43.0</v>
      </c>
    </row>
    <row r="3171" ht="14.25" customHeight="1">
      <c r="A3171" s="8">
        <v>6312.0</v>
      </c>
      <c r="B3171" t="s">
        <v>4105</v>
      </c>
      <c r="C3171" s="25">
        <v>35773.0</v>
      </c>
      <c r="D3171" t="str">
        <f t="shared" si="1"/>
        <v>12</v>
      </c>
      <c r="E3171">
        <v>1997.0</v>
      </c>
      <c r="F3171" t="s">
        <v>999</v>
      </c>
      <c r="G3171" s="26">
        <v>2.4E7</v>
      </c>
      <c r="H3171" s="26">
        <v>1.72363301E8</v>
      </c>
      <c r="I3171" s="26" t="str">
        <f t="shared" si="2"/>
        <v>  148,363,301 </v>
      </c>
      <c r="J3171" s="27" t="str">
        <f>VLOOKUP(A3171,Vlookup!$K$2:$N$4579,MATCH(Vlookup!N3170,Vlookup!K3170:N3170,0),0)</f>
        <v>  137 </v>
      </c>
      <c r="K3171">
        <v>6.1</v>
      </c>
      <c r="L3171" s="26">
        <v>856.0</v>
      </c>
    </row>
    <row r="3172" ht="14.25" customHeight="1">
      <c r="A3172" s="8">
        <v>6341.0</v>
      </c>
      <c r="B3172" t="s">
        <v>609</v>
      </c>
      <c r="C3172" s="25">
        <v>35769.0</v>
      </c>
      <c r="D3172" t="str">
        <f t="shared" si="1"/>
        <v>12</v>
      </c>
      <c r="E3172">
        <v>1997.0</v>
      </c>
      <c r="F3172" t="s">
        <v>999</v>
      </c>
      <c r="G3172" s="26">
        <v>1.0E7</v>
      </c>
      <c r="H3172" s="26">
        <v>2.25933435E8</v>
      </c>
      <c r="I3172" s="26" t="str">
        <f t="shared" si="2"/>
        <v>  215,933,435 </v>
      </c>
      <c r="J3172" s="27" t="str">
        <f>VLOOKUP(A3172,Vlookup!$K$2:$N$4579,MATCH(Vlookup!N3171,Vlookup!K3171:N3171,0),0)</f>
        <v>  109 </v>
      </c>
      <c r="K3172">
        <v>7.9</v>
      </c>
      <c r="L3172" s="26">
        <v>2880.0</v>
      </c>
    </row>
    <row r="3173" ht="14.25" customHeight="1">
      <c r="A3173" s="8">
        <v>6346.0</v>
      </c>
      <c r="B3173" t="s">
        <v>4106</v>
      </c>
      <c r="C3173" s="25">
        <v>35767.0</v>
      </c>
      <c r="D3173" t="str">
        <f t="shared" si="1"/>
        <v>12</v>
      </c>
      <c r="E3173">
        <v>1997.0</v>
      </c>
      <c r="F3173" t="s">
        <v>999</v>
      </c>
      <c r="G3173" s="26">
        <v>3.6E7</v>
      </c>
      <c r="H3173" s="26">
        <v>7.4E7</v>
      </c>
      <c r="I3173" s="26" t="str">
        <f t="shared" si="2"/>
        <v>  38,000,000 </v>
      </c>
      <c r="J3173" s="27" t="str">
        <f>VLOOKUP(A3173,Vlookup!$K$2:$N$4579,MATCH(Vlookup!N3172,Vlookup!K3172:N3172,0),0)</f>
        <v>  113 </v>
      </c>
      <c r="K3173">
        <v>6.8</v>
      </c>
      <c r="L3173" s="26">
        <v>324.0</v>
      </c>
    </row>
    <row r="3174" ht="14.25" customHeight="1">
      <c r="A3174" s="8">
        <v>6415.0</v>
      </c>
      <c r="B3174" t="s">
        <v>4107</v>
      </c>
      <c r="C3174" s="25">
        <v>35760.0</v>
      </c>
      <c r="D3174" t="str">
        <f t="shared" si="1"/>
        <v>11</v>
      </c>
      <c r="E3174">
        <v>1997.0</v>
      </c>
      <c r="F3174" t="s">
        <v>999</v>
      </c>
      <c r="G3174" s="26">
        <v>8.0E7</v>
      </c>
      <c r="H3174" s="26">
        <v>1.77977226E8</v>
      </c>
      <c r="I3174" s="26" t="str">
        <f t="shared" si="2"/>
        <v>  97,977,226 </v>
      </c>
      <c r="J3174" s="27" t="str">
        <f>VLOOKUP(A3174,Vlookup!$K$2:$N$4579,MATCH(Vlookup!N3173,Vlookup!K3173:N3173,0),0)</f>
        <v>  114 </v>
      </c>
      <c r="K3174">
        <v>5.3</v>
      </c>
      <c r="L3174" s="26">
        <v>707.0</v>
      </c>
    </row>
    <row r="3175" ht="14.25" customHeight="1">
      <c r="A3175" s="8">
        <v>6435.0</v>
      </c>
      <c r="B3175" t="s">
        <v>4108</v>
      </c>
      <c r="C3175" s="25">
        <v>35755.0</v>
      </c>
      <c r="D3175" t="str">
        <f t="shared" si="1"/>
        <v>11</v>
      </c>
      <c r="E3175">
        <v>1997.0</v>
      </c>
      <c r="F3175" t="s">
        <v>999</v>
      </c>
      <c r="G3175" s="26">
        <v>3.5E7</v>
      </c>
      <c r="H3175" s="26">
        <v>2.5105255E7</v>
      </c>
      <c r="I3175" s="26" t="str">
        <f t="shared" si="2"/>
        <v>  (9,894,745)</v>
      </c>
      <c r="J3175" s="27" t="str">
        <f>VLOOKUP(A3175,Vlookup!$K$2:$N$4579,MATCH(Vlookup!N3174,Vlookup!K3174:N3174,0),0)</f>
        <v>  104 </v>
      </c>
      <c r="K3175">
        <v>6.3</v>
      </c>
      <c r="L3175" s="26">
        <v>161.0</v>
      </c>
    </row>
    <row r="3176" ht="14.25" customHeight="1">
      <c r="A3176" s="8">
        <v>6439.0</v>
      </c>
      <c r="B3176" t="s">
        <v>4109</v>
      </c>
      <c r="C3176" s="25">
        <v>35755.0</v>
      </c>
      <c r="D3176" t="str">
        <f t="shared" si="1"/>
        <v>11</v>
      </c>
      <c r="E3176">
        <v>1997.0</v>
      </c>
      <c r="F3176" t="s">
        <v>999</v>
      </c>
      <c r="G3176" s="26">
        <v>3.0E7</v>
      </c>
      <c r="H3176" s="26">
        <v>5.1376861E7</v>
      </c>
      <c r="I3176" s="26" t="str">
        <f t="shared" si="2"/>
        <v>  21,376,861 </v>
      </c>
      <c r="J3176" s="27" t="str">
        <f>VLOOKUP(A3176,Vlookup!$K$2:$N$4579,MATCH(Vlookup!N3175,Vlookup!K3175:N3175,0),0)</f>
        <v>  102 </v>
      </c>
      <c r="K3176">
        <v>3.8</v>
      </c>
      <c r="L3176" s="26">
        <v>225.0</v>
      </c>
    </row>
    <row r="3177" ht="14.25" customHeight="1">
      <c r="A3177" s="8">
        <v>6466.0</v>
      </c>
      <c r="B3177" t="s">
        <v>700</v>
      </c>
      <c r="C3177" s="25">
        <v>35754.0</v>
      </c>
      <c r="D3177" t="str">
        <f t="shared" si="1"/>
        <v>11</v>
      </c>
      <c r="E3177">
        <v>1997.0</v>
      </c>
      <c r="F3177" t="s">
        <v>999</v>
      </c>
      <c r="G3177" s="26">
        <v>5.3E7</v>
      </c>
      <c r="H3177" s="26">
        <v>1.39804348E8</v>
      </c>
      <c r="I3177" s="26" t="str">
        <f t="shared" si="2"/>
        <v>  86,804,348 </v>
      </c>
      <c r="J3177" s="27" t="str">
        <f>VLOOKUP(A3177,Vlookup!$K$2:$N$4579,MATCH(Vlookup!N3176,Vlookup!K3176:N3176,0),0)</f>
        <v>  97 </v>
      </c>
      <c r="K3177">
        <v>7.4</v>
      </c>
      <c r="L3177" s="26">
        <v>1481.0</v>
      </c>
    </row>
    <row r="3178" ht="14.25" customHeight="1">
      <c r="A3178" s="8">
        <v>6477.0</v>
      </c>
      <c r="B3178" t="s">
        <v>244</v>
      </c>
      <c r="C3178" s="25">
        <v>35752.0</v>
      </c>
      <c r="D3178" t="str">
        <f t="shared" si="1"/>
        <v>11</v>
      </c>
      <c r="E3178">
        <v>1997.0</v>
      </c>
      <c r="F3178" t="s">
        <v>999</v>
      </c>
      <c r="G3178" s="26">
        <v>2.0E8</v>
      </c>
      <c r="H3178" s="26">
        <v>1.845034188E9</v>
      </c>
      <c r="I3178" s="26" t="str">
        <f t="shared" si="2"/>
        <v>  1,645,034,188 </v>
      </c>
      <c r="J3178" s="27" t="str">
        <f>VLOOKUP(A3178,Vlookup!$K$2:$N$4579,MATCH(Vlookup!N3177,Vlookup!K3177:N3177,0),0)</f>
        <v>  92 </v>
      </c>
      <c r="K3178">
        <v>7.5</v>
      </c>
      <c r="L3178" s="26">
        <v>7770.0</v>
      </c>
    </row>
    <row r="3179" ht="14.25" customHeight="1">
      <c r="A3179" s="8">
        <v>6479.0</v>
      </c>
      <c r="B3179" t="s">
        <v>4110</v>
      </c>
      <c r="C3179" s="25">
        <v>35752.0</v>
      </c>
      <c r="D3179" t="str">
        <f t="shared" si="1"/>
        <v>11</v>
      </c>
      <c r="E3179">
        <v>1997.0</v>
      </c>
      <c r="F3179" t="s">
        <v>999</v>
      </c>
      <c r="G3179" s="26">
        <v>4.0E7</v>
      </c>
      <c r="H3179" s="26">
        <v>4.5916769E7</v>
      </c>
      <c r="I3179" s="26" t="str">
        <f t="shared" si="2"/>
        <v>  5,916,769 </v>
      </c>
      <c r="J3179" s="27" t="str">
        <f>VLOOKUP(A3179,Vlookup!$K$2:$N$4579,MATCH(Vlookup!N3178,Vlookup!K3178:N3178,0),0)</f>
        <v>  101 </v>
      </c>
      <c r="K3179">
        <v>6.7</v>
      </c>
      <c r="L3179" s="26">
        <v>239.0</v>
      </c>
    </row>
    <row r="3180" ht="14.25" customHeight="1">
      <c r="A3180" s="8">
        <v>6488.0</v>
      </c>
      <c r="B3180" t="s">
        <v>4111</v>
      </c>
      <c r="C3180" s="25">
        <v>35748.0</v>
      </c>
      <c r="D3180" t="str">
        <f t="shared" si="1"/>
        <v>11</v>
      </c>
      <c r="E3180">
        <v>1997.0</v>
      </c>
      <c r="F3180" t="s">
        <v>999</v>
      </c>
      <c r="G3180" s="26">
        <v>6.0E7</v>
      </c>
      <c r="H3180" s="26">
        <v>1.5933028E8</v>
      </c>
      <c r="I3180" s="26" t="str">
        <f t="shared" si="2"/>
        <v>  99,330,280 </v>
      </c>
      <c r="J3180" s="27" t="str">
        <f>VLOOKUP(A3180,Vlookup!$K$2:$N$4579,MATCH(Vlookup!N3179,Vlookup!K3179:N3179,0),0)</f>
        <v>  103 </v>
      </c>
      <c r="K3180">
        <v>6.1</v>
      </c>
      <c r="L3180" s="26">
        <v>536.0</v>
      </c>
    </row>
    <row r="3181" ht="14.25" customHeight="1">
      <c r="A3181" s="8">
        <v>6499.0</v>
      </c>
      <c r="B3181" t="s">
        <v>4112</v>
      </c>
      <c r="C3181" s="25">
        <v>35748.0</v>
      </c>
      <c r="D3181" t="str">
        <f t="shared" si="1"/>
        <v>11</v>
      </c>
      <c r="E3181">
        <v>1997.0</v>
      </c>
      <c r="F3181" t="s">
        <v>999</v>
      </c>
      <c r="G3181" s="26">
        <v>2.4E7</v>
      </c>
      <c r="H3181" s="26">
        <v>2642983.0</v>
      </c>
      <c r="I3181" s="26" t="str">
        <f t="shared" si="2"/>
        <v>  (21,357,017)</v>
      </c>
      <c r="J3181" s="27" t="str">
        <f>VLOOKUP(A3181,Vlookup!$K$2:$N$4579,MATCH(Vlookup!N3180,Vlookup!K3180:N3180,0),0)</f>
        <v>  99 </v>
      </c>
      <c r="K3181">
        <v>5.7</v>
      </c>
      <c r="L3181" s="26">
        <v>24.0</v>
      </c>
    </row>
    <row r="3182" ht="14.25" customHeight="1">
      <c r="A3182" s="8">
        <v>6519.0</v>
      </c>
      <c r="B3182" t="s">
        <v>4113</v>
      </c>
      <c r="C3182" s="25">
        <v>35748.0</v>
      </c>
      <c r="D3182" t="str">
        <f t="shared" si="1"/>
        <v>11</v>
      </c>
      <c r="E3182">
        <v>1997.0</v>
      </c>
      <c r="F3182" t="s">
        <v>999</v>
      </c>
      <c r="G3182" s="26">
        <v>2.0E7</v>
      </c>
      <c r="H3182" s="26">
        <v>1.3801755E7</v>
      </c>
      <c r="I3182" s="26" t="str">
        <f t="shared" si="2"/>
        <v>  (6,198,245)</v>
      </c>
      <c r="J3182" s="27" t="str">
        <f>VLOOKUP(A3182,Vlookup!$K$2:$N$4579,MATCH(Vlookup!N3181,Vlookup!K3181:N3181,0),0)</f>
        <v>  104 </v>
      </c>
      <c r="K3182">
        <v>6.5</v>
      </c>
      <c r="L3182" s="26">
        <v>126.0</v>
      </c>
    </row>
    <row r="3183" ht="14.25" customHeight="1">
      <c r="A3183" s="8">
        <v>6520.0</v>
      </c>
      <c r="B3183" t="s">
        <v>4114</v>
      </c>
      <c r="C3183" s="25">
        <v>35746.0</v>
      </c>
      <c r="D3183" t="str">
        <f t="shared" si="1"/>
        <v>11</v>
      </c>
      <c r="E3183">
        <v>1997.0</v>
      </c>
      <c r="F3183" t="s">
        <v>999</v>
      </c>
      <c r="G3183" s="26">
        <v>7.0E7</v>
      </c>
      <c r="H3183" s="26">
        <v>1.62E8</v>
      </c>
      <c r="I3183" s="26" t="str">
        <f t="shared" si="2"/>
        <v>  92,000,000 </v>
      </c>
      <c r="J3183" s="27" t="str">
        <f>VLOOKUP(A3183,Vlookup!$K$2:$N$4579,MATCH(Vlookup!N3182,Vlookup!K3182:N3182,0),0)</f>
        <v>  134 </v>
      </c>
      <c r="K3183">
        <v>5.9</v>
      </c>
      <c r="L3183" s="26">
        <v>1388.0</v>
      </c>
    </row>
    <row r="3184" ht="14.25" customHeight="1">
      <c r="A3184" s="8">
        <v>6522.0</v>
      </c>
      <c r="B3184" t="s">
        <v>4115</v>
      </c>
      <c r="C3184" s="25">
        <v>35741.0</v>
      </c>
      <c r="D3184" t="str">
        <f t="shared" si="1"/>
        <v>11</v>
      </c>
      <c r="E3184">
        <v>1997.0</v>
      </c>
      <c r="F3184" t="s">
        <v>999</v>
      </c>
      <c r="G3184" s="26">
        <v>5.0E7</v>
      </c>
      <c r="H3184" s="26">
        <v>1.0541523E7</v>
      </c>
      <c r="I3184" s="26" t="str">
        <f t="shared" si="2"/>
        <v>  (39,458,477)</v>
      </c>
      <c r="J3184" s="27" t="str">
        <f>VLOOKUP(A3184,Vlookup!$K$2:$N$4579,MATCH(Vlookup!N3183,Vlookup!K3183:N3183,0),0)</f>
        <v>  108 </v>
      </c>
      <c r="K3184">
        <v>5.9</v>
      </c>
      <c r="L3184" s="26">
        <v>81.0</v>
      </c>
    </row>
    <row r="3185" ht="14.25" customHeight="1">
      <c r="A3185" s="8">
        <v>6538.0</v>
      </c>
      <c r="B3185" t="s">
        <v>4116</v>
      </c>
      <c r="C3185" s="25">
        <v>35740.0</v>
      </c>
      <c r="D3185" t="str">
        <f t="shared" si="1"/>
        <v>11</v>
      </c>
      <c r="E3185">
        <v>1997.0</v>
      </c>
      <c r="F3185" t="s">
        <v>999</v>
      </c>
      <c r="G3185" s="26">
        <v>1.05E8</v>
      </c>
      <c r="H3185" s="26">
        <v>1.21214377E8</v>
      </c>
      <c r="I3185" s="26" t="str">
        <f t="shared" si="2"/>
        <v>  16,214,377 </v>
      </c>
      <c r="J3185" s="27" t="str">
        <f>VLOOKUP(A3185,Vlookup!$K$2:$N$4579,MATCH(Vlookup!N3184,Vlookup!K3184:N3184,0),0)</f>
        <v>  102 </v>
      </c>
      <c r="K3185">
        <v>6.7</v>
      </c>
      <c r="L3185" s="26">
        <v>1584.0</v>
      </c>
    </row>
    <row r="3186" ht="14.25" customHeight="1">
      <c r="A3186" s="8">
        <v>6552.0</v>
      </c>
      <c r="B3186" t="s">
        <v>4117</v>
      </c>
      <c r="C3186" s="25">
        <v>35734.0</v>
      </c>
      <c r="D3186" t="str">
        <f t="shared" si="1"/>
        <v>10</v>
      </c>
      <c r="E3186">
        <v>1997.0</v>
      </c>
      <c r="F3186" t="s">
        <v>999</v>
      </c>
      <c r="G3186" s="26">
        <v>3.7E7</v>
      </c>
      <c r="H3186" s="26">
        <v>6482195.0</v>
      </c>
      <c r="I3186" s="26" t="str">
        <f t="shared" si="2"/>
        <v>  (30,517,805)</v>
      </c>
      <c r="J3186" s="27" t="str">
        <f>VLOOKUP(A3186,Vlookup!$K$2:$N$4579,MATCH(Vlookup!N3185,Vlookup!K3185:N3185,0),0)</f>
        <v>  92 </v>
      </c>
      <c r="K3186">
        <v>5.8</v>
      </c>
      <c r="L3186" s="26">
        <v>52.0</v>
      </c>
    </row>
    <row r="3187" ht="14.25" customHeight="1">
      <c r="A3187" s="8">
        <v>6557.0</v>
      </c>
      <c r="B3187" t="s">
        <v>4118</v>
      </c>
      <c r="C3187" s="25">
        <v>35733.0</v>
      </c>
      <c r="D3187" t="str">
        <f t="shared" si="1"/>
        <v>10</v>
      </c>
      <c r="E3187">
        <v>1997.0</v>
      </c>
      <c r="F3187" t="s">
        <v>1074</v>
      </c>
      <c r="G3187" s="26">
        <v>1300000.0</v>
      </c>
      <c r="H3187" s="26">
        <v>1.1E7</v>
      </c>
      <c r="I3187" s="26" t="str">
        <f t="shared" si="2"/>
        <v>  9,700,000 </v>
      </c>
      <c r="J3187" s="27" t="str">
        <f>VLOOKUP(A3187,Vlookup!$K$2:$N$4579,MATCH(Vlookup!N3186,Vlookup!K3186:N3186,0),0)</f>
        <v>  111 </v>
      </c>
      <c r="K3187">
        <v>6.6</v>
      </c>
      <c r="L3187" s="26">
        <v>41.0</v>
      </c>
    </row>
    <row r="3188" ht="14.25" customHeight="1">
      <c r="A3188" s="8">
        <v>6575.0</v>
      </c>
      <c r="B3188" t="s">
        <v>4119</v>
      </c>
      <c r="C3188" s="25">
        <v>35720.0</v>
      </c>
      <c r="D3188" t="str">
        <f t="shared" si="1"/>
        <v>10</v>
      </c>
      <c r="E3188">
        <v>1997.0</v>
      </c>
      <c r="F3188" t="s">
        <v>999</v>
      </c>
      <c r="G3188" s="26">
        <v>5.7E7</v>
      </c>
      <c r="H3188" s="26">
        <v>1.5294466E8</v>
      </c>
      <c r="I3188" s="26" t="str">
        <f t="shared" si="2"/>
        <v>  95,944,660 </v>
      </c>
      <c r="J3188" s="27" t="str">
        <f>VLOOKUP(A3188,Vlookup!$K$2:$N$4579,MATCH(Vlookup!N3187,Vlookup!K3187:N3187,0),0)</f>
        <v>  96 </v>
      </c>
      <c r="K3188">
        <v>7.2</v>
      </c>
      <c r="L3188" s="26">
        <v>1414.0</v>
      </c>
    </row>
    <row r="3189" ht="14.25" customHeight="1">
      <c r="A3189" s="8">
        <v>6615.0</v>
      </c>
      <c r="B3189" t="s">
        <v>4120</v>
      </c>
      <c r="C3189" s="25">
        <v>35720.0</v>
      </c>
      <c r="D3189" t="str">
        <f t="shared" si="1"/>
        <v>10</v>
      </c>
      <c r="E3189">
        <v>1997.0</v>
      </c>
      <c r="F3189" t="s">
        <v>999</v>
      </c>
      <c r="G3189" s="26">
        <v>1.7E7</v>
      </c>
      <c r="H3189" s="26">
        <v>1.25586134E8</v>
      </c>
      <c r="I3189" s="26" t="str">
        <f t="shared" si="2"/>
        <v>  108,586,134 </v>
      </c>
      <c r="J3189" s="27" t="str">
        <f>VLOOKUP(A3189,Vlookup!$K$2:$N$4579,MATCH(Vlookup!N3188,Vlookup!K3188:N3188,0),0)</f>
        <v>  106 </v>
      </c>
      <c r="K3189">
        <v>5.6</v>
      </c>
      <c r="L3189" s="26">
        <v>698.0</v>
      </c>
    </row>
    <row r="3190" ht="14.25" customHeight="1">
      <c r="A3190" s="8">
        <v>6620.0</v>
      </c>
      <c r="B3190" t="s">
        <v>4121</v>
      </c>
      <c r="C3190" s="25">
        <v>35720.0</v>
      </c>
      <c r="D3190" t="str">
        <f t="shared" si="1"/>
        <v>10</v>
      </c>
      <c r="E3190">
        <v>1997.0</v>
      </c>
      <c r="F3190" t="s">
        <v>999</v>
      </c>
      <c r="G3190" s="26">
        <v>1.2E7</v>
      </c>
      <c r="H3190" s="26">
        <v>4000000.0</v>
      </c>
      <c r="I3190" s="26" t="str">
        <f t="shared" si="2"/>
        <v>  (8,000,000)</v>
      </c>
      <c r="J3190" s="27" t="str">
        <f>VLOOKUP(A3190,Vlookup!$K$2:$N$4579,MATCH(Vlookup!N3189,Vlookup!K3189:N3189,0),0)</f>
        <v>  113 </v>
      </c>
      <c r="K3190">
        <v>5.6</v>
      </c>
      <c r="L3190" s="26">
        <v>26.0</v>
      </c>
    </row>
    <row r="3191" ht="14.25" customHeight="1">
      <c r="A3191" s="8">
        <v>6637.0</v>
      </c>
      <c r="B3191" t="s">
        <v>4122</v>
      </c>
      <c r="C3191" s="25">
        <v>35713.0</v>
      </c>
      <c r="D3191" t="str">
        <f t="shared" si="1"/>
        <v>10</v>
      </c>
      <c r="E3191">
        <v>1997.0</v>
      </c>
      <c r="F3191" t="s">
        <v>999</v>
      </c>
      <c r="G3191" s="26">
        <v>2.5E7</v>
      </c>
      <c r="H3191" s="26">
        <v>1.1838218E7</v>
      </c>
      <c r="I3191" s="26" t="str">
        <f t="shared" si="2"/>
        <v>  (13,161,782)</v>
      </c>
      <c r="J3191" s="27" t="str">
        <f>VLOOKUP(A3191,Vlookup!$K$2:$N$4579,MATCH(Vlookup!N3190,Vlookup!K3190:N3190,0),0)</f>
        <v>  124 </v>
      </c>
      <c r="K3191">
        <v>5.8</v>
      </c>
      <c r="L3191" s="26">
        <v>27.0</v>
      </c>
    </row>
    <row r="3192" ht="14.25" customHeight="1">
      <c r="A3192" s="8">
        <v>6639.0</v>
      </c>
      <c r="B3192" t="s">
        <v>4123</v>
      </c>
      <c r="C3192" s="25">
        <v>35706.0</v>
      </c>
      <c r="D3192" t="str">
        <f t="shared" si="1"/>
        <v>10</v>
      </c>
      <c r="E3192">
        <v>1997.0</v>
      </c>
      <c r="F3192" t="s">
        <v>999</v>
      </c>
      <c r="G3192" s="26">
        <v>2.7E7</v>
      </c>
      <c r="H3192" s="26">
        <v>6.0527873E7</v>
      </c>
      <c r="I3192" s="26" t="str">
        <f t="shared" si="2"/>
        <v>  33,527,873 </v>
      </c>
      <c r="J3192" s="27" t="str">
        <f>VLOOKUP(A3192,Vlookup!$K$2:$N$4579,MATCH(Vlookup!N3191,Vlookup!K3191:N3191,0),0)</f>
        <v>  139 </v>
      </c>
      <c r="K3192">
        <v>6.2</v>
      </c>
      <c r="L3192" s="26">
        <v>353.0</v>
      </c>
    </row>
    <row r="3193" ht="14.25" customHeight="1">
      <c r="A3193" s="8">
        <v>6644.0</v>
      </c>
      <c r="B3193" t="s">
        <v>4124</v>
      </c>
      <c r="C3193" s="25">
        <v>35706.0</v>
      </c>
      <c r="D3193" t="str">
        <f t="shared" si="1"/>
        <v>10</v>
      </c>
      <c r="E3193">
        <v>1997.0</v>
      </c>
      <c r="F3193" t="s">
        <v>999</v>
      </c>
      <c r="G3193" s="26">
        <v>1.9E7</v>
      </c>
      <c r="H3193" s="26">
        <v>6682098.0</v>
      </c>
      <c r="I3193" s="26" t="str">
        <f t="shared" si="2"/>
        <v>  (12,317,902)</v>
      </c>
      <c r="J3193" s="27" t="str">
        <f>VLOOKUP(A3193,Vlookup!$K$2:$N$4579,MATCH(Vlookup!N3192,Vlookup!K3192:N3192,0),0)</f>
        <v>  120 </v>
      </c>
      <c r="K3193">
        <v>6.5</v>
      </c>
      <c r="L3193" s="26">
        <v>185.0</v>
      </c>
    </row>
    <row r="3194" ht="14.25" customHeight="1">
      <c r="A3194" s="8">
        <v>6687.0</v>
      </c>
      <c r="B3194" t="s">
        <v>4125</v>
      </c>
      <c r="C3194" s="25">
        <v>35700.0</v>
      </c>
      <c r="D3194" t="str">
        <f t="shared" si="1"/>
        <v>9</v>
      </c>
      <c r="E3194">
        <v>1997.0</v>
      </c>
      <c r="F3194" t="s">
        <v>999</v>
      </c>
      <c r="G3194" s="26">
        <v>6.2E7</v>
      </c>
      <c r="H3194" s="26">
        <v>1060056.0</v>
      </c>
      <c r="I3194" s="26" t="str">
        <f t="shared" si="2"/>
        <v>  (60,939,944)</v>
      </c>
      <c r="J3194" s="27" t="str">
        <f>VLOOKUP(A3194,Vlookup!$K$2:$N$4579,MATCH(Vlookup!N3193,Vlookup!K3193:N3193,0),0)</f>
        <v>  111 </v>
      </c>
      <c r="K3194">
        <v>7.0</v>
      </c>
      <c r="L3194" s="26">
        <v>288.0</v>
      </c>
    </row>
    <row r="3195" ht="14.25" customHeight="1">
      <c r="A3195" s="8">
        <v>6723.0</v>
      </c>
      <c r="B3195" t="s">
        <v>4126</v>
      </c>
      <c r="C3195" s="25">
        <v>35700.0</v>
      </c>
      <c r="D3195" t="str">
        <f t="shared" si="1"/>
        <v>9</v>
      </c>
      <c r="E3195">
        <v>1997.0</v>
      </c>
      <c r="F3195" t="s">
        <v>999</v>
      </c>
      <c r="G3195" s="26">
        <v>1.8E7</v>
      </c>
      <c r="H3195" s="26">
        <v>8038061.0</v>
      </c>
      <c r="I3195" s="26" t="str">
        <f t="shared" si="2"/>
        <v>  (9,961,939)</v>
      </c>
      <c r="J3195" s="27" t="str">
        <f>VLOOKUP(A3195,Vlookup!$K$2:$N$4579,MATCH(Vlookup!N3194,Vlookup!K3194:N3194,0),0)</f>
        <v>  120 </v>
      </c>
      <c r="K3195">
        <v>6.9</v>
      </c>
      <c r="L3195" s="26">
        <v>181.0</v>
      </c>
    </row>
    <row r="3196" ht="14.25" customHeight="1">
      <c r="A3196" s="8">
        <v>6795.0</v>
      </c>
      <c r="B3196" t="s">
        <v>943</v>
      </c>
      <c r="C3196" s="25">
        <v>35692.0</v>
      </c>
      <c r="D3196" t="str">
        <f t="shared" si="1"/>
        <v>9</v>
      </c>
      <c r="E3196">
        <v>1997.0</v>
      </c>
      <c r="F3196" t="s">
        <v>999</v>
      </c>
      <c r="G3196" s="26">
        <v>3.5E7</v>
      </c>
      <c r="H3196" s="26">
        <v>1.2621694E8</v>
      </c>
      <c r="I3196" s="26" t="str">
        <f t="shared" si="2"/>
        <v>  91,216,940 </v>
      </c>
      <c r="J3196" s="27" t="str">
        <f>VLOOKUP(A3196,Vlookup!$K$2:$N$4579,MATCH(Vlookup!N3195,Vlookup!K3195:N3195,0),0)</f>
        <v>  101 </v>
      </c>
      <c r="K3196">
        <v>7.7</v>
      </c>
      <c r="L3196" s="26">
        <v>1340.0</v>
      </c>
    </row>
    <row r="3197" ht="14.25" customHeight="1">
      <c r="A3197" s="8">
        <v>6844.0</v>
      </c>
      <c r="B3197" t="s">
        <v>4127</v>
      </c>
      <c r="C3197" s="25">
        <v>35692.0</v>
      </c>
      <c r="D3197" t="str">
        <f t="shared" si="1"/>
        <v>9</v>
      </c>
      <c r="E3197">
        <v>1997.0</v>
      </c>
      <c r="F3197" t="s">
        <v>999</v>
      </c>
      <c r="G3197" s="26">
        <v>5000000.0</v>
      </c>
      <c r="H3197" s="26">
        <v>1.5719109E7</v>
      </c>
      <c r="I3197" s="26" t="str">
        <f t="shared" si="2"/>
        <v>  10,719,109 </v>
      </c>
      <c r="J3197" s="27" t="str">
        <f>VLOOKUP(A3197,Vlookup!$K$2:$N$4579,MATCH(Vlookup!N3196,Vlookup!K3196:N3196,0),0)</f>
        <v>  220 </v>
      </c>
      <c r="K3197">
        <v>5.6</v>
      </c>
      <c r="L3197" s="26">
        <v>114.0</v>
      </c>
    </row>
    <row r="3198" ht="14.25" customHeight="1">
      <c r="A3198" s="8">
        <v>6877.0</v>
      </c>
      <c r="B3198" t="s">
        <v>4128</v>
      </c>
      <c r="C3198" s="25">
        <v>35685.0</v>
      </c>
      <c r="D3198" t="str">
        <f t="shared" si="1"/>
        <v>9</v>
      </c>
      <c r="E3198">
        <v>1997.0</v>
      </c>
      <c r="F3198" t="s">
        <v>999</v>
      </c>
      <c r="G3198" s="26">
        <v>7.0E7</v>
      </c>
      <c r="H3198" s="26">
        <v>1.31457682E8</v>
      </c>
      <c r="I3198" s="26" t="str">
        <f t="shared" si="2"/>
        <v>  61,457,682 </v>
      </c>
      <c r="J3198" s="27" t="str">
        <f>VLOOKUP(A3198,Vlookup!$K$2:$N$4579,MATCH(Vlookup!N3197,Vlookup!K3197:N3197,0),0)</f>
        <v>  97 </v>
      </c>
      <c r="K3198">
        <v>7.0</v>
      </c>
      <c r="L3198" s="26">
        <v>644.0</v>
      </c>
    </row>
    <row r="3199" ht="14.25" customHeight="1">
      <c r="A3199" s="8">
        <v>6947.0</v>
      </c>
      <c r="B3199" t="s">
        <v>4129</v>
      </c>
      <c r="C3199" s="25">
        <v>35685.0</v>
      </c>
      <c r="D3199" t="str">
        <f t="shared" si="1"/>
        <v>9</v>
      </c>
      <c r="E3199">
        <v>1997.0</v>
      </c>
      <c r="F3199" t="s">
        <v>999</v>
      </c>
      <c r="G3199" s="26">
        <v>5.0E7</v>
      </c>
      <c r="H3199" s="26">
        <v>1.09423648E8</v>
      </c>
      <c r="I3199" s="26" t="str">
        <f t="shared" si="2"/>
        <v>  59,423,648 </v>
      </c>
      <c r="J3199" s="27" t="str">
        <f>VLOOKUP(A3199,Vlookup!$K$2:$N$4579,MATCH(Vlookup!N3198,Vlookup!K3198:N3198,0),0)</f>
        <v>  108 </v>
      </c>
      <c r="K3199">
        <v>7.5</v>
      </c>
      <c r="L3199" s="26">
        <v>1556.0</v>
      </c>
    </row>
    <row r="3200" ht="14.25" customHeight="1">
      <c r="A3200" s="8">
        <v>6950.0</v>
      </c>
      <c r="B3200" t="s">
        <v>4130</v>
      </c>
      <c r="C3200" s="25">
        <v>35684.0</v>
      </c>
      <c r="D3200" t="str">
        <f t="shared" si="1"/>
        <v>9</v>
      </c>
      <c r="E3200">
        <v>1997.0</v>
      </c>
      <c r="F3200" t="s">
        <v>999</v>
      </c>
      <c r="G3200" s="26">
        <v>1.5E7</v>
      </c>
      <c r="H3200" s="26">
        <v>4.3101594E7</v>
      </c>
      <c r="I3200" s="26" t="str">
        <f t="shared" si="2"/>
        <v>  28,101,594 </v>
      </c>
      <c r="J3200" s="27" t="str">
        <f>VLOOKUP(A3200,Vlookup!$K$2:$N$4579,MATCH(Vlookup!N3199,Vlookup!K3199:N3199,0),0)</f>
        <v>  127 </v>
      </c>
      <c r="K3200">
        <v>7.5</v>
      </c>
      <c r="L3200" s="26">
        <v>812.0</v>
      </c>
    </row>
    <row r="3201" ht="14.25" customHeight="1">
      <c r="A3201" s="8">
        <v>6957.0</v>
      </c>
      <c r="B3201" t="s">
        <v>4131</v>
      </c>
      <c r="C3201" s="25">
        <v>35681.0</v>
      </c>
      <c r="D3201" t="str">
        <f t="shared" si="1"/>
        <v>9</v>
      </c>
      <c r="E3201">
        <v>1997.0</v>
      </c>
      <c r="F3201" t="s">
        <v>999</v>
      </c>
      <c r="G3201" s="26">
        <v>1.0E7</v>
      </c>
      <c r="H3201" s="26">
        <v>1.383513E7</v>
      </c>
      <c r="I3201" s="26" t="str">
        <f t="shared" si="2"/>
        <v>  3,835,130 </v>
      </c>
      <c r="J3201" s="27" t="str">
        <f>VLOOKUP(A3201,Vlookup!$K$2:$N$4579,MATCH(Vlookup!N3200,Vlookup!K3200:N3200,0),0)</f>
        <v>  116 </v>
      </c>
      <c r="K3201">
        <v>7.1</v>
      </c>
      <c r="L3201" s="26">
        <v>74.0</v>
      </c>
    </row>
    <row r="3202" ht="14.25" customHeight="1">
      <c r="A3202" s="8">
        <v>6961.0</v>
      </c>
      <c r="B3202" t="s">
        <v>4132</v>
      </c>
      <c r="C3202" s="25">
        <v>35680.0</v>
      </c>
      <c r="D3202" t="str">
        <f t="shared" si="1"/>
        <v>9</v>
      </c>
      <c r="E3202">
        <v>1997.0</v>
      </c>
      <c r="F3202" t="s">
        <v>999</v>
      </c>
      <c r="G3202" s="26">
        <v>3.6E7</v>
      </c>
      <c r="H3202" s="26">
        <v>1.2532777E7</v>
      </c>
      <c r="I3202" s="26" t="str">
        <f t="shared" si="2"/>
        <v>  (23,467,223)</v>
      </c>
      <c r="J3202" s="27" t="str">
        <f>VLOOKUP(A3202,Vlookup!$K$2:$N$4579,MATCH(Vlookup!N3201,Vlookup!K3201:N3201,0),0)</f>
        <v>  88 </v>
      </c>
      <c r="K3202">
        <v>7.5</v>
      </c>
      <c r="L3202" s="26">
        <v>1846.0</v>
      </c>
    </row>
    <row r="3203" ht="14.25" customHeight="1">
      <c r="A3203" s="8">
        <v>6963.0</v>
      </c>
      <c r="B3203" t="s">
        <v>4133</v>
      </c>
      <c r="C3203" s="25">
        <v>35678.0</v>
      </c>
      <c r="D3203" t="str">
        <f t="shared" si="1"/>
        <v>9</v>
      </c>
      <c r="E3203">
        <v>1997.0</v>
      </c>
      <c r="F3203" t="s">
        <v>999</v>
      </c>
      <c r="G3203" s="26">
        <v>6.0E7</v>
      </c>
      <c r="H3203" s="26">
        <v>1.6E7</v>
      </c>
      <c r="I3203" s="26" t="str">
        <f t="shared" si="2"/>
        <v>  (44,000,000)</v>
      </c>
      <c r="J3203" s="27" t="str">
        <f>VLOOKUP(A3203,Vlookup!$K$2:$N$4579,MATCH(Vlookup!N3202,Vlookup!K3202:N3202,0),0)</f>
        <v>  101 </v>
      </c>
      <c r="K3203">
        <v>5.0</v>
      </c>
      <c r="L3203" s="26">
        <v>91.0</v>
      </c>
    </row>
    <row r="3204" ht="14.25" customHeight="1">
      <c r="A3204" s="8">
        <v>6964.0</v>
      </c>
      <c r="B3204" t="s">
        <v>612</v>
      </c>
      <c r="C3204" s="25">
        <v>35670.0</v>
      </c>
      <c r="D3204" t="str">
        <f t="shared" si="1"/>
        <v>8</v>
      </c>
      <c r="E3204">
        <v>1997.0</v>
      </c>
      <c r="F3204" t="s">
        <v>999</v>
      </c>
      <c r="G3204" s="26">
        <v>6000000.0</v>
      </c>
      <c r="H3204" s="26">
        <v>6330054.0</v>
      </c>
      <c r="I3204" s="26" t="str">
        <f t="shared" si="2"/>
        <v>  330,054 </v>
      </c>
      <c r="J3204" s="27" t="str">
        <f>VLOOKUP(A3204,Vlookup!$K$2:$N$4579,MATCH(Vlookup!N3203,Vlookup!K3203:N3203,0),0)</f>
        <v>  128 </v>
      </c>
      <c r="K3204">
        <v>5.8</v>
      </c>
      <c r="L3204" s="26">
        <v>56.0</v>
      </c>
    </row>
    <row r="3205" ht="14.25" customHeight="1">
      <c r="A3205" s="8">
        <v>6972.0</v>
      </c>
      <c r="B3205" t="s">
        <v>4134</v>
      </c>
      <c r="C3205" s="25">
        <v>35668.0</v>
      </c>
      <c r="D3205" t="str">
        <f t="shared" si="1"/>
        <v>8</v>
      </c>
      <c r="E3205">
        <v>1997.0</v>
      </c>
      <c r="F3205" t="s">
        <v>999</v>
      </c>
      <c r="G3205" s="26">
        <v>2.0E7</v>
      </c>
      <c r="H3205" s="26">
        <v>1.0686841E7</v>
      </c>
      <c r="I3205" s="26" t="str">
        <f t="shared" si="2"/>
        <v>  (9,313,159)</v>
      </c>
      <c r="J3205" s="27" t="str">
        <f>VLOOKUP(A3205,Vlookup!$K$2:$N$4579,MATCH(Vlookup!N3204,Vlookup!K3204:N3204,0),0)</f>
        <v>  165 </v>
      </c>
      <c r="K3205">
        <v>7.3</v>
      </c>
      <c r="L3205" s="26">
        <v>188.0</v>
      </c>
    </row>
    <row r="3206" ht="14.25" customHeight="1">
      <c r="A3206" s="8">
        <v>6973.0</v>
      </c>
      <c r="B3206" t="s">
        <v>4135</v>
      </c>
      <c r="C3206" s="25">
        <v>35664.0</v>
      </c>
      <c r="D3206" t="str">
        <f t="shared" si="1"/>
        <v>8</v>
      </c>
      <c r="E3206">
        <v>1997.0</v>
      </c>
      <c r="F3206" t="s">
        <v>999</v>
      </c>
      <c r="G3206" s="26">
        <v>5.0E7</v>
      </c>
      <c r="H3206" s="26">
        <v>4.8169156E7</v>
      </c>
      <c r="I3206" s="26" t="str">
        <f t="shared" si="2"/>
        <v>  (1,830,844)</v>
      </c>
      <c r="J3206" s="27" t="str">
        <f>VLOOKUP(A3206,Vlookup!$K$2:$N$4579,MATCH(Vlookup!N3205,Vlookup!K3205:N3205,0),0)</f>
        <v>  124 </v>
      </c>
      <c r="K3206">
        <v>6.0</v>
      </c>
      <c r="L3206" s="26">
        <v>404.0</v>
      </c>
    </row>
    <row r="3207" ht="14.25" customHeight="1">
      <c r="A3207" s="8">
        <v>6977.0</v>
      </c>
      <c r="B3207" t="s">
        <v>4136</v>
      </c>
      <c r="C3207" s="25">
        <v>35664.0</v>
      </c>
      <c r="D3207" t="str">
        <f t="shared" si="1"/>
        <v>8</v>
      </c>
      <c r="E3207">
        <v>1997.0</v>
      </c>
      <c r="F3207" t="s">
        <v>999</v>
      </c>
      <c r="G3207" s="26">
        <v>3.0E7</v>
      </c>
      <c r="H3207" s="26">
        <v>2.548049E7</v>
      </c>
      <c r="I3207" s="26" t="str">
        <f t="shared" si="2"/>
        <v>  (4,519,510)</v>
      </c>
      <c r="J3207" s="27" t="str">
        <f>VLOOKUP(A3207,Vlookup!$K$2:$N$4579,MATCH(Vlookup!N3206,Vlookup!K3206:N3206,0),0)</f>
        <v>  122 </v>
      </c>
      <c r="K3207">
        <v>5.7</v>
      </c>
      <c r="L3207" s="26">
        <v>255.0</v>
      </c>
    </row>
    <row r="3208" ht="14.25" customHeight="1">
      <c r="A3208" s="8">
        <v>6978.0</v>
      </c>
      <c r="B3208" t="s">
        <v>4137</v>
      </c>
      <c r="C3208" s="25">
        <v>35657.0</v>
      </c>
      <c r="D3208" t="str">
        <f t="shared" si="1"/>
        <v>8</v>
      </c>
      <c r="E3208">
        <v>1997.0</v>
      </c>
      <c r="F3208" t="s">
        <v>999</v>
      </c>
      <c r="G3208" s="26">
        <v>6.0E7</v>
      </c>
      <c r="H3208" s="26">
        <v>2.6673242E7</v>
      </c>
      <c r="I3208" s="26" t="str">
        <f t="shared" si="2"/>
        <v>  (33,326,758)</v>
      </c>
      <c r="J3208" s="27" t="str">
        <f>VLOOKUP(A3208,Vlookup!$K$2:$N$4579,MATCH(Vlookup!N3207,Vlookup!K3207:N3207,0),0)</f>
        <v>  99 </v>
      </c>
      <c r="K3208">
        <v>6.4</v>
      </c>
      <c r="L3208" s="26">
        <v>752.0</v>
      </c>
    </row>
    <row r="3209" ht="14.25" customHeight="1">
      <c r="A3209" s="8">
        <v>7095.0</v>
      </c>
      <c r="B3209" t="s">
        <v>4138</v>
      </c>
      <c r="C3209" s="25">
        <v>35657.0</v>
      </c>
      <c r="D3209" t="str">
        <f t="shared" si="1"/>
        <v>8</v>
      </c>
      <c r="E3209">
        <v>1997.0</v>
      </c>
      <c r="F3209" t="s">
        <v>999</v>
      </c>
      <c r="G3209" s="26">
        <v>1.6E7</v>
      </c>
      <c r="H3209" s="26">
        <v>1686429.0</v>
      </c>
      <c r="I3209" s="26" t="str">
        <f t="shared" si="2"/>
        <v>  (14,313,571)</v>
      </c>
      <c r="J3209" s="27" t="str">
        <f>VLOOKUP(A3209,Vlookup!$K$2:$N$4579,MATCH(Vlookup!N3208,Vlookup!K3208:N3208,0),0)</f>
        <v>  113 </v>
      </c>
      <c r="K3209">
        <v>4.2</v>
      </c>
      <c r="L3209" s="26">
        <v>49.0</v>
      </c>
    </row>
    <row r="3210" ht="14.25" customHeight="1">
      <c r="A3210" s="8">
        <v>7131.0</v>
      </c>
      <c r="B3210" t="s">
        <v>4139</v>
      </c>
      <c r="C3210" s="25">
        <v>35657.0</v>
      </c>
      <c r="D3210" t="str">
        <f t="shared" si="1"/>
        <v>8</v>
      </c>
      <c r="E3210">
        <v>1997.0</v>
      </c>
      <c r="F3210" t="s">
        <v>999</v>
      </c>
      <c r="G3210" s="26">
        <v>1.5E7</v>
      </c>
      <c r="H3210" s="26">
        <v>4.4862187E7</v>
      </c>
      <c r="I3210" s="26" t="str">
        <f t="shared" si="2"/>
        <v>  29,862,187 </v>
      </c>
      <c r="J3210" s="27" t="str">
        <f>VLOOKUP(A3210,Vlookup!$K$2:$N$4579,MATCH(Vlookup!N3209,Vlookup!K3209:N3209,0),0)</f>
        <v>  132 </v>
      </c>
      <c r="K3210">
        <v>6.6</v>
      </c>
      <c r="L3210" s="26">
        <v>384.0</v>
      </c>
    </row>
    <row r="3211" ht="14.25" customHeight="1">
      <c r="A3211" s="8">
        <v>7183.0</v>
      </c>
      <c r="B3211" t="s">
        <v>4140</v>
      </c>
      <c r="C3211" s="25">
        <v>35655.0</v>
      </c>
      <c r="D3211" t="str">
        <f t="shared" si="1"/>
        <v>8</v>
      </c>
      <c r="E3211">
        <v>1997.0</v>
      </c>
      <c r="F3211" t="s">
        <v>999</v>
      </c>
      <c r="G3211" s="26">
        <v>3500000.0</v>
      </c>
      <c r="H3211" s="26">
        <v>2.57850122E8</v>
      </c>
      <c r="I3211" s="26" t="str">
        <f t="shared" si="2"/>
        <v>  254,350,122 </v>
      </c>
      <c r="J3211" s="27" t="str">
        <f>VLOOKUP(A3211,Vlookup!$K$2:$N$4579,MATCH(Vlookup!N3210,Vlookup!K3210:N3210,0),0)</f>
        <v>  109 </v>
      </c>
      <c r="K3211">
        <v>6.9</v>
      </c>
      <c r="L3211" s="26">
        <v>372.0</v>
      </c>
    </row>
    <row r="3212" ht="14.25" customHeight="1">
      <c r="A3212" s="8">
        <v>7191.0</v>
      </c>
      <c r="B3212" t="s">
        <v>4141</v>
      </c>
      <c r="C3212" s="25">
        <v>35649.0</v>
      </c>
      <c r="D3212" t="str">
        <f t="shared" si="1"/>
        <v>8</v>
      </c>
      <c r="E3212">
        <v>1997.0</v>
      </c>
      <c r="F3212" t="s">
        <v>999</v>
      </c>
      <c r="G3212" s="26">
        <v>7.5E7</v>
      </c>
      <c r="H3212" s="26">
        <v>1.36982834E8</v>
      </c>
      <c r="I3212" s="26" t="str">
        <f t="shared" si="2"/>
        <v>  61,982,834 </v>
      </c>
      <c r="J3212" s="27" t="str">
        <f>VLOOKUP(A3212,Vlookup!$K$2:$N$4579,MATCH(Vlookup!N3211,Vlookup!K3211:N3211,0),0)</f>
        <v>  85 </v>
      </c>
      <c r="K3212">
        <v>6.5</v>
      </c>
      <c r="L3212" s="26">
        <v>440.0</v>
      </c>
    </row>
    <row r="3213" ht="14.25" customHeight="1">
      <c r="A3213" s="8">
        <v>7211.0</v>
      </c>
      <c r="B3213" t="s">
        <v>4142</v>
      </c>
      <c r="C3213" s="25">
        <v>35643.0</v>
      </c>
      <c r="D3213" t="str">
        <f t="shared" si="1"/>
        <v>8</v>
      </c>
      <c r="E3213">
        <v>1997.0</v>
      </c>
      <c r="F3213" t="s">
        <v>999</v>
      </c>
      <c r="G3213" s="26">
        <v>1.9E7</v>
      </c>
      <c r="H3213" s="26">
        <v>4.4332015E7</v>
      </c>
      <c r="I3213" s="26" t="str">
        <f t="shared" si="2"/>
        <v>  25,332,015 </v>
      </c>
      <c r="J3213" s="27" t="str">
        <f>VLOOKUP(A3213,Vlookup!$K$2:$N$4579,MATCH(Vlookup!N3212,Vlookup!K3212:N3212,0),0)</f>
        <v>  98 </v>
      </c>
      <c r="K3213">
        <v>5.1</v>
      </c>
      <c r="L3213" s="26">
        <v>114.0</v>
      </c>
    </row>
    <row r="3214" ht="14.25" customHeight="1">
      <c r="A3214" s="8">
        <v>7214.0</v>
      </c>
      <c r="B3214" t="s">
        <v>4143</v>
      </c>
      <c r="C3214" s="25">
        <v>35643.0</v>
      </c>
      <c r="D3214" t="str">
        <f t="shared" si="1"/>
        <v>8</v>
      </c>
      <c r="E3214">
        <v>1997.0</v>
      </c>
      <c r="F3214" t="s">
        <v>999</v>
      </c>
      <c r="G3214" s="26">
        <v>3000000.0</v>
      </c>
      <c r="H3214" s="26">
        <v>2.3144499E7</v>
      </c>
      <c r="I3214" s="26" t="str">
        <f t="shared" si="2"/>
        <v>  20,144,499 </v>
      </c>
      <c r="J3214" s="27" t="str">
        <f>VLOOKUP(A3214,Vlookup!$K$2:$N$4579,MATCH(Vlookup!N3213,Vlookup!K3213:N3213,0),0)</f>
        <v>  136 </v>
      </c>
      <c r="K3214">
        <v>5.3</v>
      </c>
      <c r="L3214" s="26">
        <v>108.0</v>
      </c>
    </row>
    <row r="3215" ht="14.25" customHeight="1">
      <c r="A3215" s="8">
        <v>7220.0</v>
      </c>
      <c r="B3215" t="s">
        <v>4144</v>
      </c>
      <c r="C3215" s="25">
        <v>35642.0</v>
      </c>
      <c r="D3215" t="str">
        <f t="shared" si="1"/>
        <v>7</v>
      </c>
      <c r="E3215">
        <v>1997.0</v>
      </c>
      <c r="F3215" t="s">
        <v>999</v>
      </c>
      <c r="G3215" s="26">
        <v>4.0E7</v>
      </c>
      <c r="H3215" s="26">
        <v>8.7840042E7</v>
      </c>
      <c r="I3215" s="26" t="str">
        <f t="shared" si="2"/>
        <v>  47,840,042 </v>
      </c>
      <c r="J3215" s="27" t="str">
        <f>VLOOKUP(A3215,Vlookup!$K$2:$N$4579,MATCH(Vlookup!N3214,Vlookup!K3214:N3214,0),0)</f>
        <v>  124 </v>
      </c>
      <c r="K3215">
        <v>5.0</v>
      </c>
      <c r="L3215" s="26">
        <v>344.0</v>
      </c>
    </row>
    <row r="3216" ht="14.25" customHeight="1">
      <c r="A3216" s="8">
        <v>7227.0</v>
      </c>
      <c r="B3216" t="s">
        <v>4145</v>
      </c>
      <c r="C3216" s="25">
        <v>35640.0</v>
      </c>
      <c r="D3216" t="str">
        <f t="shared" si="1"/>
        <v>7</v>
      </c>
      <c r="E3216">
        <v>1997.0</v>
      </c>
      <c r="F3216" t="s">
        <v>999</v>
      </c>
      <c r="G3216" s="26">
        <v>2.0E7</v>
      </c>
      <c r="H3216" s="26">
        <v>5716080.0</v>
      </c>
      <c r="I3216" s="26" t="str">
        <f t="shared" si="2"/>
        <v>  (14,283,920)</v>
      </c>
      <c r="J3216" s="27" t="str">
        <f>VLOOKUP(A3216,Vlookup!$K$2:$N$4579,MATCH(Vlookup!N3215,Vlookup!K3215:N3215,0),0)</f>
        <v>  114 </v>
      </c>
      <c r="K3216">
        <v>6.5</v>
      </c>
      <c r="L3216" s="26">
        <v>141.0</v>
      </c>
    </row>
    <row r="3217" ht="14.25" customHeight="1">
      <c r="A3217" s="8">
        <v>7233.0</v>
      </c>
      <c r="B3217" t="s">
        <v>4146</v>
      </c>
      <c r="C3217" s="25">
        <v>35636.0</v>
      </c>
      <c r="D3217" t="str">
        <f t="shared" si="1"/>
        <v>7</v>
      </c>
      <c r="E3217">
        <v>1997.0</v>
      </c>
      <c r="F3217" t="s">
        <v>999</v>
      </c>
      <c r="G3217" s="26">
        <v>8.5E7</v>
      </c>
      <c r="H3217" s="26">
        <v>3.15156409E8</v>
      </c>
      <c r="I3217" s="26" t="str">
        <f t="shared" si="2"/>
        <v>  230,156,409 </v>
      </c>
      <c r="J3217" s="27" t="str">
        <f>VLOOKUP(A3217,Vlookup!$K$2:$N$4579,MATCH(Vlookup!N3216,Vlookup!K3216:N3216,0),0)</f>
        <v>  103 </v>
      </c>
      <c r="K3217">
        <v>6.2</v>
      </c>
      <c r="L3217" s="26">
        <v>859.0</v>
      </c>
    </row>
    <row r="3218" ht="14.25" customHeight="1">
      <c r="A3218" s="8">
        <v>7270.0</v>
      </c>
      <c r="B3218" t="s">
        <v>4147</v>
      </c>
      <c r="C3218" s="25">
        <v>35623.0</v>
      </c>
      <c r="D3218" t="str">
        <f t="shared" si="1"/>
        <v>7</v>
      </c>
      <c r="E3218">
        <v>1997.0</v>
      </c>
      <c r="F3218" t="s">
        <v>1168</v>
      </c>
      <c r="G3218" s="26">
        <v>2.65E7</v>
      </c>
      <c r="H3218" s="26">
        <v>1.59375308E8</v>
      </c>
      <c r="I3218" s="26" t="str">
        <f t="shared" si="2"/>
        <v>  132,875,308 </v>
      </c>
      <c r="J3218" s="27" t="str">
        <f>VLOOKUP(A3218,Vlookup!$K$2:$N$4579,MATCH(Vlookup!N3217,Vlookup!K3217:N3217,0),0)</f>
        <v>  116 </v>
      </c>
      <c r="K3218">
        <v>8.2</v>
      </c>
      <c r="L3218" s="26">
        <v>2041.0</v>
      </c>
    </row>
    <row r="3219" ht="14.25" customHeight="1">
      <c r="A3219" s="8">
        <v>7278.0</v>
      </c>
      <c r="B3219" t="s">
        <v>4148</v>
      </c>
      <c r="C3219" s="25">
        <v>35622.0</v>
      </c>
      <c r="D3219" t="str">
        <f t="shared" si="1"/>
        <v>7</v>
      </c>
      <c r="E3219">
        <v>1997.0</v>
      </c>
      <c r="F3219" t="s">
        <v>999</v>
      </c>
      <c r="G3219" s="26">
        <v>9.0E7</v>
      </c>
      <c r="H3219" s="26">
        <v>1.71120329E8</v>
      </c>
      <c r="I3219" s="26" t="str">
        <f t="shared" si="2"/>
        <v>  81,120,329 </v>
      </c>
      <c r="J3219" s="27" t="str">
        <f>VLOOKUP(A3219,Vlookup!$K$2:$N$4579,MATCH(Vlookup!N3218,Vlookup!K3218:N3218,0),0)</f>
        <v>  84 </v>
      </c>
      <c r="K3219">
        <v>7.2</v>
      </c>
      <c r="L3219" s="26">
        <v>1338.0</v>
      </c>
    </row>
    <row r="3220" ht="14.25" customHeight="1">
      <c r="A3220" s="8">
        <v>7288.0</v>
      </c>
      <c r="B3220" t="s">
        <v>4149</v>
      </c>
      <c r="C3220" s="25">
        <v>35622.0</v>
      </c>
      <c r="D3220" t="str">
        <f t="shared" si="1"/>
        <v>7</v>
      </c>
      <c r="E3220">
        <v>1997.0</v>
      </c>
      <c r="F3220" t="s">
        <v>999</v>
      </c>
      <c r="G3220" s="26">
        <v>2.8E7</v>
      </c>
      <c r="H3220" s="26">
        <v>8345056.0</v>
      </c>
      <c r="I3220" s="26" t="str">
        <f t="shared" si="2"/>
        <v>  (19,654,944)</v>
      </c>
      <c r="J3220" s="27" t="str">
        <f>VLOOKUP(A3220,Vlookup!$K$2:$N$4579,MATCH(Vlookup!N3219,Vlookup!K3219:N3219,0),0)</f>
        <v>  89 </v>
      </c>
      <c r="K3220">
        <v>5.5</v>
      </c>
      <c r="L3220" s="26">
        <v>46.0</v>
      </c>
    </row>
    <row r="3221" ht="14.25" customHeight="1">
      <c r="A3221" s="8">
        <v>7299.0</v>
      </c>
      <c r="B3221" t="s">
        <v>4150</v>
      </c>
      <c r="C3221" s="25">
        <v>35614.0</v>
      </c>
      <c r="D3221" t="str">
        <f t="shared" si="1"/>
        <v>7</v>
      </c>
      <c r="E3221">
        <v>1997.0</v>
      </c>
      <c r="F3221" t="s">
        <v>999</v>
      </c>
      <c r="G3221" s="26">
        <v>1.8E7</v>
      </c>
      <c r="H3221" s="26">
        <v>2.5121267E8</v>
      </c>
      <c r="I3221" s="26" t="str">
        <f t="shared" si="2"/>
        <v>  233,212,670 </v>
      </c>
      <c r="J3221" s="27" t="str">
        <f>VLOOKUP(A3221,Vlookup!$K$2:$N$4579,MATCH(Vlookup!N3220,Vlookup!K3220:N3220,0),0)</f>
        <v>  107 </v>
      </c>
      <c r="K3221">
        <v>6.3</v>
      </c>
      <c r="L3221" s="26">
        <v>602.0</v>
      </c>
    </row>
    <row r="3222" ht="14.25" customHeight="1">
      <c r="A3222" s="8">
        <v>7303.0</v>
      </c>
      <c r="B3222" t="s">
        <v>4151</v>
      </c>
      <c r="C3222" s="25">
        <v>35613.0</v>
      </c>
      <c r="D3222" t="str">
        <f t="shared" si="1"/>
        <v>7</v>
      </c>
      <c r="E3222">
        <v>1997.0</v>
      </c>
      <c r="F3222" t="s">
        <v>999</v>
      </c>
      <c r="G3222" s="26">
        <v>9.0E7</v>
      </c>
      <c r="H3222" s="26">
        <v>5.89390539E8</v>
      </c>
      <c r="I3222" s="26" t="str">
        <f t="shared" si="2"/>
        <v>  499,390,539 </v>
      </c>
      <c r="J3222" s="27" t="str">
        <f>VLOOKUP(A3222,Vlookup!$K$2:$N$4579,MATCH(Vlookup!N3221,Vlookup!K3221:N3221,0),0)</f>
        <v>  105 </v>
      </c>
      <c r="K3222">
        <v>6.9</v>
      </c>
      <c r="L3222" s="26">
        <v>4521.0</v>
      </c>
    </row>
    <row r="3223" ht="14.25" customHeight="1">
      <c r="A3223" s="8">
        <v>7304.0</v>
      </c>
      <c r="B3223" t="s">
        <v>4152</v>
      </c>
      <c r="C3223" s="25">
        <v>35608.0</v>
      </c>
      <c r="D3223" t="str">
        <f t="shared" si="1"/>
        <v>6</v>
      </c>
      <c r="E3223">
        <v>1997.0</v>
      </c>
      <c r="F3223" t="s">
        <v>999</v>
      </c>
      <c r="G3223" s="26">
        <v>8.0E7</v>
      </c>
      <c r="H3223" s="26">
        <v>2.45676146E8</v>
      </c>
      <c r="I3223" s="26" t="str">
        <f t="shared" si="2"/>
        <v>  165,676,146 </v>
      </c>
      <c r="J3223" s="27" t="str">
        <f>VLOOKUP(A3223,Vlookup!$K$2:$N$4579,MATCH(Vlookup!N3222,Vlookup!K3222:N3222,0),0)</f>
        <v>  122 </v>
      </c>
      <c r="K3223">
        <v>6.8</v>
      </c>
      <c r="L3223" s="26">
        <v>1612.0</v>
      </c>
    </row>
    <row r="3224" ht="14.25" customHeight="1">
      <c r="A3224" s="8">
        <v>7305.0</v>
      </c>
      <c r="B3224" t="s">
        <v>1559</v>
      </c>
      <c r="C3224" s="25">
        <v>35607.0</v>
      </c>
      <c r="D3224" t="str">
        <f t="shared" si="1"/>
        <v>6</v>
      </c>
      <c r="E3224">
        <v>1997.0</v>
      </c>
      <c r="F3224" t="s">
        <v>999</v>
      </c>
      <c r="G3224" s="26">
        <v>8.5E7</v>
      </c>
      <c r="H3224" s="26">
        <v>2.52712101E8</v>
      </c>
      <c r="I3224" s="26" t="str">
        <f t="shared" si="2"/>
        <v>  167,712,101 </v>
      </c>
      <c r="J3224" s="27" t="str">
        <f>VLOOKUP(A3224,Vlookup!$K$2:$N$4579,MATCH(Vlookup!N3223,Vlookup!K3223:N3223,0),0)</f>
        <v>  120 </v>
      </c>
      <c r="K3224">
        <v>7.3</v>
      </c>
      <c r="L3224" s="26">
        <v>1741.0</v>
      </c>
    </row>
    <row r="3225" ht="14.25" customHeight="1">
      <c r="A3225" s="8">
        <v>7326.0</v>
      </c>
      <c r="B3225" t="s">
        <v>4153</v>
      </c>
      <c r="C3225" s="25">
        <v>35601.0</v>
      </c>
      <c r="D3225" t="str">
        <f t="shared" si="1"/>
        <v>6</v>
      </c>
      <c r="E3225">
        <v>1997.0</v>
      </c>
      <c r="F3225" t="s">
        <v>999</v>
      </c>
      <c r="G3225" s="26">
        <v>1.25E8</v>
      </c>
      <c r="H3225" s="26">
        <v>2.38207122E8</v>
      </c>
      <c r="I3225" s="26" t="str">
        <f t="shared" si="2"/>
        <v>  113,207,122 </v>
      </c>
      <c r="J3225" s="27" t="str">
        <f>VLOOKUP(A3225,Vlookup!$K$2:$N$4579,MATCH(Vlookup!N3224,Vlookup!K3224:N3224,0),0)</f>
        <v>  96 </v>
      </c>
      <c r="K3225">
        <v>4.2</v>
      </c>
      <c r="L3225" s="26">
        <v>1447.0</v>
      </c>
    </row>
    <row r="3226" ht="14.25" customHeight="1">
      <c r="A3226" s="8">
        <v>7340.0</v>
      </c>
      <c r="B3226" t="s">
        <v>4154</v>
      </c>
      <c r="C3226" s="25">
        <v>35600.0</v>
      </c>
      <c r="D3226" t="str">
        <f t="shared" si="1"/>
        <v>6</v>
      </c>
      <c r="E3226">
        <v>1997.0</v>
      </c>
      <c r="F3226" t="s">
        <v>999</v>
      </c>
      <c r="G3226" s="26">
        <v>3.8E7</v>
      </c>
      <c r="H3226" s="26">
        <v>2.99288605E8</v>
      </c>
      <c r="I3226" s="26" t="str">
        <f t="shared" si="2"/>
        <v>  261,288,605 </v>
      </c>
      <c r="J3226" s="27" t="str">
        <f>VLOOKUP(A3226,Vlookup!$K$2:$N$4579,MATCH(Vlookup!N3225,Vlookup!K3225:N3225,0),0)</f>
        <v>  98 </v>
      </c>
      <c r="K3226">
        <v>6.4</v>
      </c>
      <c r="L3226" s="26">
        <v>606.0</v>
      </c>
    </row>
    <row r="3227" ht="14.25" customHeight="1">
      <c r="A3227" s="8">
        <v>7341.0</v>
      </c>
      <c r="B3227" t="s">
        <v>4155</v>
      </c>
      <c r="C3227" s="25">
        <v>35594.0</v>
      </c>
      <c r="D3227" t="str">
        <f t="shared" si="1"/>
        <v>6</v>
      </c>
      <c r="E3227">
        <v>1997.0</v>
      </c>
      <c r="F3227" t="s">
        <v>999</v>
      </c>
      <c r="G3227" s="26">
        <v>1.6E8</v>
      </c>
      <c r="H3227" s="26">
        <v>1.64508066E8</v>
      </c>
      <c r="I3227" s="26" t="str">
        <f t="shared" si="2"/>
        <v>  4,508,066 </v>
      </c>
      <c r="J3227" s="27" t="str">
        <f>VLOOKUP(A3227,Vlookup!$K$2:$N$4579,MATCH(Vlookup!N3226,Vlookup!K3226:N3226,0),0)</f>
        <v>  104 </v>
      </c>
      <c r="K3227">
        <v>4.1</v>
      </c>
      <c r="L3227" s="26">
        <v>439.0</v>
      </c>
    </row>
    <row r="3228" ht="14.25" customHeight="1">
      <c r="A3228" s="8">
        <v>7345.0</v>
      </c>
      <c r="B3228" t="s">
        <v>4156</v>
      </c>
      <c r="C3228" s="25">
        <v>35582.0</v>
      </c>
      <c r="D3228" t="str">
        <f t="shared" si="1"/>
        <v>6</v>
      </c>
      <c r="E3228">
        <v>1997.0</v>
      </c>
      <c r="F3228" t="s">
        <v>999</v>
      </c>
      <c r="G3228" s="26">
        <v>7.5E7</v>
      </c>
      <c r="H3228" s="26">
        <v>2.24012234E8</v>
      </c>
      <c r="I3228" s="26" t="str">
        <f t="shared" si="2"/>
        <v>  149,012,234 </v>
      </c>
      <c r="J3228" s="27" t="str">
        <f>VLOOKUP(A3228,Vlookup!$K$2:$N$4579,MATCH(Vlookup!N3227,Vlookup!K3227:N3227,0),0)</f>
        <v>  158 </v>
      </c>
      <c r="K3228">
        <v>6.5</v>
      </c>
      <c r="L3228" s="26">
        <v>1289.0</v>
      </c>
    </row>
    <row r="3229" ht="14.25" customHeight="1">
      <c r="A3229" s="8">
        <v>7350.0</v>
      </c>
      <c r="B3229" t="s">
        <v>4157</v>
      </c>
      <c r="C3229" s="25">
        <v>35573.0</v>
      </c>
      <c r="D3229" t="str">
        <f t="shared" si="1"/>
        <v>5</v>
      </c>
      <c r="E3229">
        <v>1997.0</v>
      </c>
      <c r="F3229" t="s">
        <v>999</v>
      </c>
      <c r="G3229" s="26">
        <v>7.3E7</v>
      </c>
      <c r="H3229" s="26">
        <v>2.29074524E8</v>
      </c>
      <c r="I3229" s="26" t="str">
        <f t="shared" si="2"/>
        <v>  156,074,524 </v>
      </c>
      <c r="J3229" s="27" t="str">
        <f>VLOOKUP(A3229,Vlookup!$K$2:$N$4579,MATCH(Vlookup!N3228,Vlookup!K3228:N3228,0),0)</f>
        <v>  97 </v>
      </c>
      <c r="K3229">
        <v>6.2</v>
      </c>
      <c r="L3229" s="26">
        <v>2528.0</v>
      </c>
    </row>
    <row r="3230" ht="14.25" customHeight="1">
      <c r="A3230" s="8">
        <v>7351.0</v>
      </c>
      <c r="B3230" t="s">
        <v>4158</v>
      </c>
      <c r="C3230" s="25">
        <v>35566.0</v>
      </c>
      <c r="D3230" t="str">
        <f t="shared" si="1"/>
        <v>5</v>
      </c>
      <c r="E3230">
        <v>1997.0</v>
      </c>
      <c r="F3230" t="s">
        <v>1180</v>
      </c>
      <c r="G3230" s="26">
        <v>2000000.0</v>
      </c>
      <c r="H3230" s="26">
        <v>2900000.0</v>
      </c>
      <c r="I3230" s="26" t="str">
        <f t="shared" si="2"/>
        <v>  900,000 </v>
      </c>
      <c r="J3230" s="27" t="str">
        <f>VLOOKUP(A3230,Vlookup!$K$2:$N$4579,MATCH(Vlookup!N3229,Vlookup!K3229:N3229,0),0)</f>
        <v>  138 </v>
      </c>
      <c r="K3230">
        <v>5.7</v>
      </c>
      <c r="L3230" s="26">
        <v>10.0</v>
      </c>
    </row>
    <row r="3231" ht="14.25" customHeight="1">
      <c r="A3231" s="8">
        <v>7364.0</v>
      </c>
      <c r="B3231" t="s">
        <v>4159</v>
      </c>
      <c r="C3231" s="25">
        <v>35564.0</v>
      </c>
      <c r="D3231" t="str">
        <f t="shared" si="1"/>
        <v>5</v>
      </c>
      <c r="E3231">
        <v>1997.0</v>
      </c>
      <c r="F3231" t="s">
        <v>999</v>
      </c>
      <c r="G3231" s="26">
        <v>5000000.0</v>
      </c>
      <c r="H3231" s="26">
        <v>3263585.0</v>
      </c>
      <c r="I3231" s="26" t="str">
        <f t="shared" si="2"/>
        <v>  (1,736,415)</v>
      </c>
      <c r="J3231" s="27" t="str">
        <f>VLOOKUP(A3231,Vlookup!$K$2:$N$4579,MATCH(Vlookup!N3230,Vlookup!K3230:N3230,0),0)</f>
        <v>  124 </v>
      </c>
      <c r="K3231">
        <v>6.8</v>
      </c>
      <c r="L3231" s="26">
        <v>108.0</v>
      </c>
    </row>
    <row r="3232" ht="14.25" customHeight="1">
      <c r="A3232" s="8">
        <v>7442.0</v>
      </c>
      <c r="B3232" t="s">
        <v>4160</v>
      </c>
      <c r="C3232" s="25">
        <v>35557.0</v>
      </c>
      <c r="D3232" t="str">
        <f t="shared" si="1"/>
        <v>5</v>
      </c>
      <c r="E3232">
        <v>1997.0</v>
      </c>
      <c r="F3232" t="s">
        <v>999</v>
      </c>
      <c r="G3232" s="26">
        <v>9.0E7</v>
      </c>
      <c r="H3232" s="26">
        <v>2.6392018E8</v>
      </c>
      <c r="I3232" s="26" t="str">
        <f t="shared" si="2"/>
        <v>  173,920,180 </v>
      </c>
      <c r="J3232" s="27" t="str">
        <f>VLOOKUP(A3232,Vlookup!$K$2:$N$4579,MATCH(Vlookup!N3231,Vlookup!K3231:N3231,0),0)</f>
        <v>  99 </v>
      </c>
      <c r="K3232">
        <v>7.3</v>
      </c>
      <c r="L3232" s="26">
        <v>3962.0</v>
      </c>
    </row>
    <row r="3233" ht="14.25" customHeight="1">
      <c r="A3233" s="8">
        <v>7443.0</v>
      </c>
      <c r="B3233" t="s">
        <v>4161</v>
      </c>
      <c r="C3233" s="25">
        <v>35552.0</v>
      </c>
      <c r="D3233" t="str">
        <f t="shared" si="1"/>
        <v>5</v>
      </c>
      <c r="E3233">
        <v>1997.0</v>
      </c>
      <c r="F3233" t="s">
        <v>999</v>
      </c>
      <c r="G3233" s="26">
        <v>3.6E7</v>
      </c>
      <c r="H3233" s="26">
        <v>5.0159144E7</v>
      </c>
      <c r="I3233" s="26" t="str">
        <f t="shared" si="2"/>
        <v>  14,159,144 </v>
      </c>
      <c r="J3233" s="27" t="str">
        <f>VLOOKUP(A3233,Vlookup!$K$2:$N$4579,MATCH(Vlookup!N3232,Vlookup!K3232:N3232,0),0)</f>
        <v>  84 </v>
      </c>
      <c r="K3233">
        <v>6.6</v>
      </c>
      <c r="L3233" s="26">
        <v>202.0</v>
      </c>
    </row>
    <row r="3234" ht="14.25" customHeight="1">
      <c r="A3234" s="8">
        <v>7445.0</v>
      </c>
      <c r="B3234" t="s">
        <v>4162</v>
      </c>
      <c r="C3234" s="25">
        <v>35552.0</v>
      </c>
      <c r="D3234" t="str">
        <f t="shared" si="1"/>
        <v>5</v>
      </c>
      <c r="E3234">
        <v>1997.0</v>
      </c>
      <c r="F3234" t="s">
        <v>999</v>
      </c>
      <c r="G3234" s="26">
        <v>1.65E7</v>
      </c>
      <c r="H3234" s="26">
        <v>6.7683989E7</v>
      </c>
      <c r="I3234" s="26" t="str">
        <f t="shared" si="2"/>
        <v>  51,183,989 </v>
      </c>
      <c r="J3234" s="27" t="str">
        <f>VLOOKUP(A3234,Vlookup!$K$2:$N$4579,MATCH(Vlookup!N3233,Vlookup!K3233:N3233,0),0)</f>
        <v>  104 </v>
      </c>
      <c r="K3234">
        <v>6.5</v>
      </c>
      <c r="L3234" s="26">
        <v>1033.0</v>
      </c>
    </row>
    <row r="3235" ht="14.25" customHeight="1">
      <c r="A3235" s="8">
        <v>7446.0</v>
      </c>
      <c r="B3235" t="s">
        <v>4163</v>
      </c>
      <c r="C3235" s="25">
        <v>35531.0</v>
      </c>
      <c r="D3235" t="str">
        <f t="shared" si="1"/>
        <v>4</v>
      </c>
      <c r="E3235">
        <v>1997.0</v>
      </c>
      <c r="F3235" t="s">
        <v>999</v>
      </c>
      <c r="G3235" s="26">
        <v>4.5E7</v>
      </c>
      <c r="H3235" s="26">
        <v>1.36885767E8</v>
      </c>
      <c r="I3235" s="26" t="str">
        <f t="shared" si="2"/>
        <v>  91,885,767 </v>
      </c>
      <c r="J3235" s="27" t="str">
        <f>VLOOKUP(A3235,Vlookup!$K$2:$N$4579,MATCH(Vlookup!N3234,Vlookup!K3234:N3234,0),0)</f>
        <v>  107 </v>
      </c>
      <c r="K3235">
        <v>4.8</v>
      </c>
      <c r="L3235" s="26">
        <v>624.0</v>
      </c>
    </row>
    <row r="3236" ht="14.25" customHeight="1">
      <c r="A3236" s="8">
        <v>7450.0</v>
      </c>
      <c r="B3236" t="s">
        <v>4164</v>
      </c>
      <c r="C3236" s="25">
        <v>35523.0</v>
      </c>
      <c r="D3236" t="str">
        <f t="shared" si="1"/>
        <v>4</v>
      </c>
      <c r="E3236">
        <v>1997.0</v>
      </c>
      <c r="F3236" t="s">
        <v>999</v>
      </c>
      <c r="G3236" s="26">
        <v>6.8E7</v>
      </c>
      <c r="H3236" s="26">
        <v>1.18063304E8</v>
      </c>
      <c r="I3236" s="26" t="str">
        <f t="shared" si="2"/>
        <v>  50,063,304 </v>
      </c>
      <c r="J3236" s="27" t="str">
        <f>VLOOKUP(A3236,Vlookup!$K$2:$N$4579,MATCH(Vlookup!N3235,Vlookup!K3235:N3235,0),0)</f>
        <v>  94 </v>
      </c>
      <c r="K3236">
        <v>5.9</v>
      </c>
      <c r="L3236" s="26">
        <v>310.0</v>
      </c>
    </row>
    <row r="3237" ht="14.25" customHeight="1">
      <c r="A3237" s="8">
        <v>7451.0</v>
      </c>
      <c r="B3237" t="s">
        <v>4165</v>
      </c>
      <c r="C3237" s="25">
        <v>35521.0</v>
      </c>
      <c r="D3237" t="str">
        <f t="shared" si="1"/>
        <v>4</v>
      </c>
      <c r="E3237">
        <v>1997.0</v>
      </c>
      <c r="F3237" t="s">
        <v>1116</v>
      </c>
      <c r="G3237" s="26">
        <v>4000000.0</v>
      </c>
      <c r="H3237" s="26">
        <v>2.9456E7</v>
      </c>
      <c r="I3237" s="26" t="str">
        <f t="shared" si="2"/>
        <v>  25,456,000 </v>
      </c>
      <c r="J3237" s="27" t="str">
        <f>VLOOKUP(A3237,Vlookup!$K$2:$N$4579,MATCH(Vlookup!N3236,Vlookup!K3236:N3236,0),0)</f>
        <v>  124 </v>
      </c>
      <c r="K3237">
        <v>6.3</v>
      </c>
      <c r="L3237" s="26">
        <v>98.0</v>
      </c>
    </row>
    <row r="3238" ht="14.25" customHeight="1">
      <c r="A3238" s="8">
        <v>7453.0</v>
      </c>
      <c r="B3238" t="s">
        <v>4166</v>
      </c>
      <c r="C3238" s="25">
        <v>35516.0</v>
      </c>
      <c r="D3238" t="str">
        <f t="shared" si="1"/>
        <v>3</v>
      </c>
      <c r="E3238">
        <v>1997.0</v>
      </c>
      <c r="F3238" t="s">
        <v>999</v>
      </c>
      <c r="G3238" s="26">
        <v>1.0E7</v>
      </c>
      <c r="H3238" s="26">
        <v>1.7979739E7</v>
      </c>
      <c r="I3238" s="26" t="str">
        <f t="shared" si="2"/>
        <v>  7,979,739 </v>
      </c>
      <c r="J3238" s="27" t="str">
        <f>VLOOKUP(A3238,Vlookup!$K$2:$N$4579,MATCH(Vlookup!N3237,Vlookup!K3237:N3237,0),0)</f>
        <v>  109 </v>
      </c>
      <c r="K3238">
        <v>4.6</v>
      </c>
      <c r="L3238" s="26">
        <v>60.0</v>
      </c>
    </row>
    <row r="3239" ht="14.25" customHeight="1">
      <c r="A3239" s="8">
        <v>7459.0</v>
      </c>
      <c r="B3239" t="s">
        <v>4167</v>
      </c>
      <c r="C3239" s="25">
        <v>35515.0</v>
      </c>
      <c r="D3239" t="str">
        <f t="shared" si="1"/>
        <v>3</v>
      </c>
      <c r="E3239">
        <v>1997.0</v>
      </c>
      <c r="F3239" t="s">
        <v>999</v>
      </c>
      <c r="G3239" s="26">
        <v>3.2E7</v>
      </c>
      <c r="H3239" s="26">
        <v>3566637.0</v>
      </c>
      <c r="I3239" s="26" t="str">
        <f t="shared" si="2"/>
        <v>  (28,433,363)</v>
      </c>
      <c r="J3239" s="27" t="str">
        <f>VLOOKUP(A3239,Vlookup!$K$2:$N$4579,MATCH(Vlookup!N3238,Vlookup!K3238:N3238,0),0)</f>
        <v>  135 </v>
      </c>
      <c r="K3239">
        <v>7.1</v>
      </c>
      <c r="L3239" s="26">
        <v>25.0</v>
      </c>
    </row>
    <row r="3240" ht="14.25" customHeight="1">
      <c r="A3240" s="8">
        <v>7461.0</v>
      </c>
      <c r="B3240" t="s">
        <v>4168</v>
      </c>
      <c r="C3240" s="25">
        <v>35510.0</v>
      </c>
      <c r="D3240" t="str">
        <f t="shared" si="1"/>
        <v>3</v>
      </c>
      <c r="E3240">
        <v>1997.0</v>
      </c>
      <c r="F3240" t="s">
        <v>999</v>
      </c>
      <c r="G3240" s="26">
        <v>4.5E7</v>
      </c>
      <c r="H3240" s="26">
        <v>3.02710615E8</v>
      </c>
      <c r="I3240" s="26" t="str">
        <f t="shared" si="2"/>
        <v>  257,710,615 </v>
      </c>
      <c r="J3240" s="27" t="str">
        <f>VLOOKUP(A3240,Vlookup!$K$2:$N$4579,MATCH(Vlookup!N3239,Vlookup!K3239:N3239,0),0)</f>
        <v>  90 </v>
      </c>
      <c r="K3240">
        <v>6.4</v>
      </c>
      <c r="L3240" s="26">
        <v>1456.0</v>
      </c>
    </row>
    <row r="3241" ht="14.25" customHeight="1">
      <c r="A3241" s="8">
        <v>7484.0</v>
      </c>
      <c r="B3241" t="s">
        <v>4169</v>
      </c>
      <c r="C3241" s="25">
        <v>35510.0</v>
      </c>
      <c r="D3241" t="str">
        <f t="shared" si="1"/>
        <v>3</v>
      </c>
      <c r="E3241">
        <v>1997.0</v>
      </c>
      <c r="F3241" t="s">
        <v>999</v>
      </c>
      <c r="G3241" s="26">
        <v>2.0E7</v>
      </c>
      <c r="H3241" s="26">
        <v>6.0E7</v>
      </c>
      <c r="I3241" s="26" t="str">
        <f t="shared" si="2"/>
        <v>  40,000,000 </v>
      </c>
      <c r="J3241" s="27" t="str">
        <f>VLOOKUP(A3241,Vlookup!$K$2:$N$4579,MATCH(Vlookup!N3240,Vlookup!K3240:N3240,0),0)</f>
        <v>  83 </v>
      </c>
      <c r="K3241">
        <v>7.1</v>
      </c>
      <c r="L3241" s="26">
        <v>115.0</v>
      </c>
    </row>
    <row r="3242" ht="14.25" customHeight="1">
      <c r="A3242" s="8">
        <v>7485.0</v>
      </c>
      <c r="B3242" t="s">
        <v>4170</v>
      </c>
      <c r="C3242" s="25">
        <v>35501.0</v>
      </c>
      <c r="D3242" t="str">
        <f t="shared" si="1"/>
        <v>3</v>
      </c>
      <c r="E3242">
        <v>1997.0</v>
      </c>
      <c r="F3242" t="s">
        <v>999</v>
      </c>
      <c r="G3242" s="26">
        <v>9.0E7</v>
      </c>
      <c r="H3242" s="26">
        <v>1.40807547E8</v>
      </c>
      <c r="I3242" s="26" t="str">
        <f t="shared" si="2"/>
        <v>  50,807,547 </v>
      </c>
      <c r="J3242" s="27" t="str">
        <f>VLOOKUP(A3242,Vlookup!$K$2:$N$4579,MATCH(Vlookup!N3241,Vlookup!K3241:N3241,0),0)</f>
        <v>  124 </v>
      </c>
      <c r="K3242">
        <v>5.9</v>
      </c>
      <c r="L3242" s="26">
        <v>300.0</v>
      </c>
    </row>
    <row r="3243" ht="14.25" customHeight="1">
      <c r="A3243" s="8">
        <v>7501.0</v>
      </c>
      <c r="B3243" t="s">
        <v>4171</v>
      </c>
      <c r="C3243" s="25">
        <v>35496.0</v>
      </c>
      <c r="D3243" t="str">
        <f t="shared" si="1"/>
        <v>3</v>
      </c>
      <c r="E3243">
        <v>1997.0</v>
      </c>
      <c r="F3243" t="s">
        <v>999</v>
      </c>
      <c r="G3243" s="26">
        <v>2.8E7</v>
      </c>
      <c r="H3243" s="26">
        <v>4.1230799E7</v>
      </c>
      <c r="I3243" s="26" t="str">
        <f t="shared" si="2"/>
        <v>  13,230,799 </v>
      </c>
      <c r="J3243" s="27" t="str">
        <f>VLOOKUP(A3243,Vlookup!$K$2:$N$4579,MATCH(Vlookup!N3242,Vlookup!K3242:N3242,0),0)</f>
        <v>  92 </v>
      </c>
      <c r="K3243">
        <v>6.7</v>
      </c>
      <c r="L3243" s="26">
        <v>106.0</v>
      </c>
    </row>
    <row r="3244" ht="14.25" customHeight="1">
      <c r="A3244" s="8">
        <v>7508.0</v>
      </c>
      <c r="B3244" t="s">
        <v>4172</v>
      </c>
      <c r="C3244" s="25">
        <v>35488.0</v>
      </c>
      <c r="D3244" t="str">
        <f t="shared" si="1"/>
        <v>2</v>
      </c>
      <c r="E3244">
        <v>1997.0</v>
      </c>
      <c r="F3244" t="s">
        <v>999</v>
      </c>
      <c r="G3244" s="26">
        <v>3.5E7</v>
      </c>
      <c r="H3244" s="26">
        <v>4.1954997E7</v>
      </c>
      <c r="I3244" s="26" t="str">
        <f t="shared" si="2"/>
        <v>  6,954,997 </v>
      </c>
      <c r="J3244" s="27" t="str">
        <f>VLOOKUP(A3244,Vlookup!$K$2:$N$4579,MATCH(Vlookup!N3243,Vlookup!K3243:N3243,0),0)</f>
        <v>  165 </v>
      </c>
      <c r="K3244">
        <v>7.4</v>
      </c>
      <c r="L3244" s="26">
        <v>1175.0</v>
      </c>
    </row>
    <row r="3245" ht="14.25" customHeight="1">
      <c r="A3245" s="8">
        <v>7510.0</v>
      </c>
      <c r="B3245" t="s">
        <v>4173</v>
      </c>
      <c r="C3245" s="25">
        <v>35482.0</v>
      </c>
      <c r="D3245" t="str">
        <f t="shared" si="1"/>
        <v>2</v>
      </c>
      <c r="E3245">
        <v>1997.0</v>
      </c>
      <c r="F3245" t="s">
        <v>999</v>
      </c>
      <c r="G3245" s="26">
        <v>3.0E7</v>
      </c>
      <c r="H3245" s="26">
        <v>1.3130349E7</v>
      </c>
      <c r="I3245" s="26" t="str">
        <f t="shared" si="2"/>
        <v>  (16,869,651)</v>
      </c>
      <c r="J3245" s="27" t="str">
        <f>VLOOKUP(A3245,Vlookup!$K$2:$N$4579,MATCH(Vlookup!N3244,Vlookup!K3244:N3244,0),0)</f>
        <v>  116 </v>
      </c>
      <c r="K3245">
        <v>6.7</v>
      </c>
      <c r="L3245" s="26">
        <v>31.0</v>
      </c>
    </row>
    <row r="3246" ht="14.25" customHeight="1">
      <c r="A3246" s="8">
        <v>7516.0</v>
      </c>
      <c r="B3246" t="s">
        <v>4174</v>
      </c>
      <c r="C3246" s="25">
        <v>35481.0</v>
      </c>
      <c r="D3246" t="str">
        <f t="shared" si="1"/>
        <v>2</v>
      </c>
      <c r="E3246">
        <v>1997.0</v>
      </c>
      <c r="F3246" t="s">
        <v>999</v>
      </c>
      <c r="G3246" s="26">
        <v>1.4E7</v>
      </c>
      <c r="H3246" s="26">
        <v>1.61001698E8</v>
      </c>
      <c r="I3246" s="26" t="str">
        <f t="shared" si="2"/>
        <v>  147,001,698 </v>
      </c>
      <c r="J3246" s="27" t="str">
        <f>VLOOKUP(A3246,Vlookup!$K$2:$N$4579,MATCH(Vlookup!N3245,Vlookup!K3245:N3245,0),0)</f>
        <v>  109 </v>
      </c>
      <c r="K3246">
        <v>5.0</v>
      </c>
      <c r="L3246" s="26">
        <v>2.0</v>
      </c>
    </row>
    <row r="3247" ht="14.25" customHeight="1">
      <c r="A3247" s="8">
        <v>7518.0</v>
      </c>
      <c r="B3247" t="s">
        <v>4175</v>
      </c>
      <c r="C3247" s="25">
        <v>35475.0</v>
      </c>
      <c r="D3247" t="str">
        <f t="shared" si="1"/>
        <v>2</v>
      </c>
      <c r="E3247">
        <v>1997.0</v>
      </c>
      <c r="F3247" t="s">
        <v>999</v>
      </c>
      <c r="G3247" s="26">
        <v>5.0E7</v>
      </c>
      <c r="H3247" s="26">
        <v>5.006831E7</v>
      </c>
      <c r="I3247" s="26" t="str">
        <f t="shared" si="2"/>
        <v>  68,310 </v>
      </c>
      <c r="J3247" s="27" t="str">
        <f>VLOOKUP(A3247,Vlookup!$K$2:$N$4579,MATCH(Vlookup!N3246,Vlookup!K3246:N3246,0),0)</f>
        <v>  83 </v>
      </c>
      <c r="K3247">
        <v>6.4</v>
      </c>
      <c r="L3247" s="26">
        <v>226.0</v>
      </c>
    </row>
    <row r="3248" ht="14.25" customHeight="1">
      <c r="A3248" s="8">
        <v>7520.0</v>
      </c>
      <c r="B3248" t="s">
        <v>4176</v>
      </c>
      <c r="C3248" s="25">
        <v>35474.0</v>
      </c>
      <c r="D3248" t="str">
        <f t="shared" si="1"/>
        <v>2</v>
      </c>
      <c r="E3248">
        <v>1997.0</v>
      </c>
      <c r="F3248" t="s">
        <v>999</v>
      </c>
      <c r="G3248" s="26">
        <v>2.5E7</v>
      </c>
      <c r="H3248" s="26">
        <v>3.640036E7</v>
      </c>
      <c r="I3248" s="26" t="str">
        <f t="shared" si="2"/>
        <v>  11,400,360 </v>
      </c>
      <c r="J3248" s="27" t="str">
        <f>VLOOKUP(A3248,Vlookup!$K$2:$N$4579,MATCH(Vlookup!N3247,Vlookup!K3247:N3247,0),0)</f>
        <v>  104 </v>
      </c>
      <c r="K3248">
        <v>6.0</v>
      </c>
      <c r="L3248" s="26">
        <v>175.0</v>
      </c>
    </row>
    <row r="3249" ht="14.25" customHeight="1">
      <c r="A3249" s="8">
        <v>7551.0</v>
      </c>
      <c r="B3249" t="s">
        <v>4177</v>
      </c>
      <c r="C3249" s="25">
        <v>35468.0</v>
      </c>
      <c r="D3249" t="str">
        <f t="shared" si="1"/>
        <v>2</v>
      </c>
      <c r="E3249">
        <v>1997.0</v>
      </c>
      <c r="F3249" t="s">
        <v>999</v>
      </c>
      <c r="G3249" s="26">
        <v>1.16E8</v>
      </c>
      <c r="H3249" s="26">
        <v>1.7812776E8</v>
      </c>
      <c r="I3249" s="26" t="str">
        <f t="shared" si="2"/>
        <v>  62,127,760 </v>
      </c>
      <c r="J3249" s="27" t="str">
        <f>VLOOKUP(A3249,Vlookup!$K$2:$N$4579,MATCH(Vlookup!N3248,Vlookup!K3248:N3248,0),0)</f>
        <v>  126 </v>
      </c>
      <c r="K3249">
        <v>5.8</v>
      </c>
      <c r="L3249" s="26">
        <v>445.0</v>
      </c>
    </row>
    <row r="3250" ht="14.25" customHeight="1">
      <c r="A3250" s="8">
        <v>7552.0</v>
      </c>
      <c r="B3250" t="s">
        <v>4178</v>
      </c>
      <c r="C3250" s="25">
        <v>35461.0</v>
      </c>
      <c r="D3250" t="str">
        <f t="shared" si="1"/>
        <v>1</v>
      </c>
      <c r="E3250">
        <v>1997.0</v>
      </c>
      <c r="F3250" t="s">
        <v>999</v>
      </c>
      <c r="G3250" s="26">
        <v>4.5E7</v>
      </c>
      <c r="H3250" s="26">
        <v>2154540.0</v>
      </c>
      <c r="I3250" s="26" t="str">
        <f t="shared" si="2"/>
        <v>  (42,845,460)</v>
      </c>
      <c r="J3250" s="27" t="str">
        <f>VLOOKUP(A3250,Vlookup!$K$2:$N$4579,MATCH(Vlookup!N3249,Vlookup!K3249:N3249,0),0)</f>
        <v>  90 </v>
      </c>
      <c r="K3250">
        <v>4.0</v>
      </c>
      <c r="L3250" s="26">
        <v>12.0</v>
      </c>
    </row>
    <row r="3251" ht="14.25" customHeight="1">
      <c r="A3251" s="8">
        <v>7553.0</v>
      </c>
      <c r="B3251" t="s">
        <v>4179</v>
      </c>
      <c r="C3251" s="25">
        <v>35461.0</v>
      </c>
      <c r="D3251" t="str">
        <f t="shared" si="1"/>
        <v>1</v>
      </c>
      <c r="E3251">
        <v>1997.0</v>
      </c>
      <c r="F3251" t="s">
        <v>1294</v>
      </c>
      <c r="G3251" s="26">
        <v>1.2716953E7</v>
      </c>
      <c r="H3251" s="26">
        <v>1.881472E7</v>
      </c>
      <c r="I3251" s="26" t="str">
        <f t="shared" si="2"/>
        <v>  6,097,767 </v>
      </c>
      <c r="J3251" s="27" t="str">
        <f>VLOOKUP(A3251,Vlookup!$K$2:$N$4579,MATCH(Vlookup!N3250,Vlookup!K3250:N3250,0),0)</f>
        <v>  94 </v>
      </c>
      <c r="K3251">
        <v>6.2</v>
      </c>
      <c r="L3251" s="26">
        <v>129.0</v>
      </c>
    </row>
    <row r="3252" ht="14.25" customHeight="1">
      <c r="A3252" s="8">
        <v>7555.0</v>
      </c>
      <c r="B3252" t="s">
        <v>4180</v>
      </c>
      <c r="C3252" s="25">
        <v>35446.0</v>
      </c>
      <c r="D3252" t="str">
        <f t="shared" si="1"/>
        <v>1</v>
      </c>
      <c r="E3252">
        <v>1997.0</v>
      </c>
      <c r="F3252" t="s">
        <v>999</v>
      </c>
      <c r="G3252" s="26">
        <v>5.5E7</v>
      </c>
      <c r="H3252" s="26">
        <v>3.1987563E7</v>
      </c>
      <c r="I3252" s="26" t="str">
        <f t="shared" si="2"/>
        <v>  (23,012,437)</v>
      </c>
      <c r="J3252" s="27" t="str">
        <f>VLOOKUP(A3252,Vlookup!$K$2:$N$4579,MATCH(Vlookup!N3251,Vlookup!K3251:N3251,0),0)</f>
        <v>  92 </v>
      </c>
      <c r="K3252">
        <v>5.3</v>
      </c>
      <c r="L3252" s="26">
        <v>136.0</v>
      </c>
    </row>
    <row r="3253" ht="14.25" customHeight="1">
      <c r="A3253" s="8">
        <v>7735.0</v>
      </c>
      <c r="B3253" t="s">
        <v>4181</v>
      </c>
      <c r="C3253" s="25">
        <v>35445.0</v>
      </c>
      <c r="D3253" t="str">
        <f t="shared" si="1"/>
        <v>1</v>
      </c>
      <c r="E3253">
        <v>1997.0</v>
      </c>
      <c r="F3253" t="s">
        <v>999</v>
      </c>
      <c r="G3253" s="26">
        <v>1.5E7</v>
      </c>
      <c r="H3253" s="26">
        <v>3675201.0</v>
      </c>
      <c r="I3253" s="26" t="str">
        <f t="shared" si="2"/>
        <v>  (11,324,799)</v>
      </c>
      <c r="J3253" s="27" t="str">
        <f>VLOOKUP(A3253,Vlookup!$K$2:$N$4579,MATCH(Vlookup!N3252,Vlookup!K3252:N3252,0),0)</f>
        <v>  107 </v>
      </c>
      <c r="K3253">
        <v>7.5</v>
      </c>
      <c r="L3253" s="26">
        <v>572.0</v>
      </c>
    </row>
    <row r="3254" ht="14.25" customHeight="1">
      <c r="A3254" s="8">
        <v>7737.0</v>
      </c>
      <c r="B3254" t="s">
        <v>4182</v>
      </c>
      <c r="C3254" s="25">
        <v>35440.0</v>
      </c>
      <c r="D3254" t="str">
        <f t="shared" si="1"/>
        <v>1</v>
      </c>
      <c r="E3254">
        <v>1997.0</v>
      </c>
      <c r="F3254" t="s">
        <v>999</v>
      </c>
      <c r="G3254" s="26">
        <v>6.0E7</v>
      </c>
      <c r="H3254" s="26">
        <v>3.3956608E7</v>
      </c>
      <c r="I3254" s="26" t="str">
        <f t="shared" si="2"/>
        <v>  (26,043,392)</v>
      </c>
      <c r="J3254" s="27" t="str">
        <f>VLOOKUP(A3254,Vlookup!$K$2:$N$4579,MATCH(Vlookup!N3253,Vlookup!K3253:N3253,0),0)</f>
        <v>  94 </v>
      </c>
      <c r="K3254">
        <v>5.8</v>
      </c>
      <c r="L3254" s="26">
        <v>130.0</v>
      </c>
    </row>
    <row r="3255" ht="14.25" customHeight="1">
      <c r="A3255" s="8">
        <v>7840.0</v>
      </c>
      <c r="B3255" t="s">
        <v>4183</v>
      </c>
      <c r="C3255" s="25">
        <v>35439.0</v>
      </c>
      <c r="D3255" t="str">
        <f t="shared" si="1"/>
        <v>1</v>
      </c>
      <c r="E3255">
        <v>1997.0</v>
      </c>
      <c r="F3255" t="s">
        <v>999</v>
      </c>
      <c r="G3255" s="26">
        <v>5.5E7</v>
      </c>
      <c r="H3255" s="26">
        <v>1.1466088E7</v>
      </c>
      <c r="I3255" s="26" t="str">
        <f t="shared" si="2"/>
        <v>  (43,533,912)</v>
      </c>
      <c r="J3255" s="27" t="str">
        <f>VLOOKUP(A3255,Vlookup!$K$2:$N$4579,MATCH(Vlookup!N3254,Vlookup!K3254:N3254,0),0)</f>
        <v>  109 </v>
      </c>
      <c r="K3255">
        <v>5.2</v>
      </c>
      <c r="L3255" s="26">
        <v>63.0</v>
      </c>
    </row>
    <row r="3256" ht="14.25" customHeight="1">
      <c r="A3256" s="8">
        <v>7873.0</v>
      </c>
      <c r="B3256" t="s">
        <v>4184</v>
      </c>
      <c r="C3256" s="25">
        <v>35419.0</v>
      </c>
      <c r="D3256" t="str">
        <f t="shared" si="1"/>
        <v>12</v>
      </c>
      <c r="E3256">
        <v>1996.0</v>
      </c>
      <c r="F3256" t="s">
        <v>999</v>
      </c>
      <c r="G3256" s="26">
        <v>1.4E7</v>
      </c>
      <c r="H3256" s="26">
        <v>1.73046663E8</v>
      </c>
      <c r="I3256" s="26" t="str">
        <f t="shared" si="2"/>
        <v>  159,046,663 </v>
      </c>
      <c r="J3256" s="27" t="str">
        <f>VLOOKUP(A3256,Vlookup!$K$2:$N$4579,MATCH(Vlookup!N3255,Vlookup!K3255:N3255,0),0)</f>
        <v>  120 </v>
      </c>
      <c r="K3256">
        <v>7.0</v>
      </c>
      <c r="L3256" s="26">
        <v>1520.0</v>
      </c>
    </row>
    <row r="3257" ht="14.25" customHeight="1">
      <c r="A3257" s="8">
        <v>7874.0</v>
      </c>
      <c r="B3257" t="s">
        <v>4185</v>
      </c>
      <c r="C3257" s="25">
        <v>35417.0</v>
      </c>
      <c r="D3257" t="str">
        <f t="shared" si="1"/>
        <v>12</v>
      </c>
      <c r="E3257">
        <v>1996.0</v>
      </c>
      <c r="F3257" t="s">
        <v>999</v>
      </c>
      <c r="G3257" s="26">
        <v>2.3E7</v>
      </c>
      <c r="H3257" s="26">
        <v>1.2803305E7</v>
      </c>
      <c r="I3257" s="26" t="str">
        <f t="shared" si="2"/>
        <v>  (10,196,695)</v>
      </c>
      <c r="J3257" s="27" t="str">
        <f>VLOOKUP(A3257,Vlookup!$K$2:$N$4579,MATCH(Vlookup!N3256,Vlookup!K3256:N3256,0),0)</f>
        <v>  116 </v>
      </c>
      <c r="K3257">
        <v>6.6</v>
      </c>
      <c r="L3257" s="26">
        <v>130.0</v>
      </c>
    </row>
    <row r="3258" ht="14.25" customHeight="1">
      <c r="A3258" s="8">
        <v>7913.0</v>
      </c>
      <c r="B3258" t="s">
        <v>4186</v>
      </c>
      <c r="C3258" s="25">
        <v>35413.0</v>
      </c>
      <c r="D3258" t="str">
        <f t="shared" si="1"/>
        <v>12</v>
      </c>
      <c r="E3258">
        <v>1996.0</v>
      </c>
      <c r="F3258" t="s">
        <v>999</v>
      </c>
      <c r="G3258" s="26">
        <v>5.5E7</v>
      </c>
      <c r="H3258" s="26">
        <v>1.41047179E8</v>
      </c>
      <c r="I3258" s="26" t="str">
        <f t="shared" si="2"/>
        <v>  86,047,179 </v>
      </c>
      <c r="J3258" s="27" t="str">
        <f>VLOOKUP(A3258,Vlookup!$K$2:$N$4579,MATCH(Vlookup!N3257,Vlookup!K3257:N3257,0),0)</f>
        <v>  157 </v>
      </c>
      <c r="K3258">
        <v>5.9</v>
      </c>
      <c r="L3258" s="26">
        <v>122.0</v>
      </c>
    </row>
    <row r="3259" ht="14.25" customHeight="1">
      <c r="A3259" s="8">
        <v>7942.0</v>
      </c>
      <c r="B3259" t="s">
        <v>4187</v>
      </c>
      <c r="C3259" s="25">
        <v>35412.0</v>
      </c>
      <c r="D3259" t="str">
        <f t="shared" si="1"/>
        <v>12</v>
      </c>
      <c r="E3259">
        <v>1996.0</v>
      </c>
      <c r="F3259" t="s">
        <v>999</v>
      </c>
      <c r="G3259" s="26">
        <v>4.0E7</v>
      </c>
      <c r="H3259" s="26">
        <v>4.8093211E7</v>
      </c>
      <c r="I3259" s="26" t="str">
        <f t="shared" si="2"/>
        <v>  8,093,211 </v>
      </c>
      <c r="J3259" s="27" t="str">
        <f>VLOOKUP(A3259,Vlookup!$K$2:$N$4579,MATCH(Vlookup!N3258,Vlookup!K3258:N3258,0),0)</f>
        <v>  100 </v>
      </c>
      <c r="K3259">
        <v>5.4</v>
      </c>
      <c r="L3259" s="26">
        <v>55.0</v>
      </c>
    </row>
    <row r="3260" ht="14.25" customHeight="1">
      <c r="A3260" s="8">
        <v>7972.0</v>
      </c>
      <c r="B3260" t="s">
        <v>4188</v>
      </c>
      <c r="C3260" s="25">
        <v>35411.0</v>
      </c>
      <c r="D3260" t="str">
        <f t="shared" si="1"/>
        <v>12</v>
      </c>
      <c r="E3260">
        <v>1996.0</v>
      </c>
      <c r="F3260" t="s">
        <v>999</v>
      </c>
      <c r="G3260" s="26">
        <v>7.0E7</v>
      </c>
      <c r="H3260" s="26">
        <v>1.01371017E8</v>
      </c>
      <c r="I3260" s="26" t="str">
        <f t="shared" si="2"/>
        <v>  31,371,017 </v>
      </c>
      <c r="J3260" s="27" t="str">
        <f>VLOOKUP(A3260,Vlookup!$K$2:$N$4579,MATCH(Vlookup!N3259,Vlookup!K3259:N3259,0),0)</f>
        <v>  117 </v>
      </c>
      <c r="K3260">
        <v>6.1</v>
      </c>
      <c r="L3260" s="26">
        <v>1544.0</v>
      </c>
    </row>
    <row r="3261" ht="14.25" customHeight="1">
      <c r="A3261" s="8">
        <v>7979.0</v>
      </c>
      <c r="B3261" t="s">
        <v>4189</v>
      </c>
      <c r="C3261" s="25">
        <v>35405.0</v>
      </c>
      <c r="D3261" t="str">
        <f t="shared" si="1"/>
        <v>12</v>
      </c>
      <c r="E3261">
        <v>1996.0</v>
      </c>
      <c r="F3261" t="s">
        <v>999</v>
      </c>
      <c r="G3261" s="26">
        <v>8.0E7</v>
      </c>
      <c r="H3261" s="26">
        <v>1.59212469E8</v>
      </c>
      <c r="I3261" s="26" t="str">
        <f t="shared" si="2"/>
        <v>  79,212,469 </v>
      </c>
      <c r="J3261" s="27" t="str">
        <f>VLOOKUP(A3261,Vlookup!$K$2:$N$4579,MATCH(Vlookup!N3260,Vlookup!K3260:N3260,0),0)</f>
        <v>  128 </v>
      </c>
      <c r="K3261">
        <v>5.8</v>
      </c>
      <c r="L3261" s="26">
        <v>385.0</v>
      </c>
    </row>
    <row r="3262" ht="14.25" customHeight="1">
      <c r="A3262" s="8">
        <v>7980.0</v>
      </c>
      <c r="B3262" t="s">
        <v>607</v>
      </c>
      <c r="C3262" s="25">
        <v>35405.0</v>
      </c>
      <c r="D3262" t="str">
        <f t="shared" si="1"/>
        <v>12</v>
      </c>
      <c r="E3262">
        <v>1996.0</v>
      </c>
      <c r="F3262" t="s">
        <v>999</v>
      </c>
      <c r="G3262" s="26">
        <v>5.0E7</v>
      </c>
      <c r="H3262" s="26">
        <v>2.73552592E8</v>
      </c>
      <c r="I3262" s="26" t="str">
        <f t="shared" si="2"/>
        <v>  223,552,592 </v>
      </c>
      <c r="J3262" s="27" t="str">
        <f>VLOOKUP(A3262,Vlookup!$K$2:$N$4579,MATCH(Vlookup!N3261,Vlookup!K3261:N3261,0),0)</f>
        <v>  136 </v>
      </c>
      <c r="K3262">
        <v>6.7</v>
      </c>
      <c r="L3262" s="26">
        <v>941.0</v>
      </c>
    </row>
    <row r="3263" ht="14.25" customHeight="1">
      <c r="A3263" s="8">
        <v>7984.0</v>
      </c>
      <c r="B3263" t="s">
        <v>4190</v>
      </c>
      <c r="C3263" s="25">
        <v>35390.0</v>
      </c>
      <c r="D3263" t="str">
        <f t="shared" si="1"/>
        <v>11</v>
      </c>
      <c r="E3263">
        <v>1996.0</v>
      </c>
      <c r="F3263" t="s">
        <v>999</v>
      </c>
      <c r="G3263" s="26">
        <v>4.6E7</v>
      </c>
      <c r="H3263" s="26">
        <v>1.5E8</v>
      </c>
      <c r="I3263" s="26" t="str">
        <f t="shared" si="2"/>
        <v>  104,000,000 </v>
      </c>
      <c r="J3263" s="27" t="str">
        <f>VLOOKUP(A3263,Vlookup!$K$2:$N$4579,MATCH(Vlookup!N3262,Vlookup!K3262:N3262,0),0)</f>
        <v>  133 </v>
      </c>
      <c r="K3263">
        <v>7.0</v>
      </c>
      <c r="L3263" s="26">
        <v>671.0</v>
      </c>
    </row>
    <row r="3264" ht="14.25" customHeight="1">
      <c r="A3264" s="8">
        <v>8005.0</v>
      </c>
      <c r="B3264" t="s">
        <v>4191</v>
      </c>
      <c r="C3264" s="25">
        <v>35386.0</v>
      </c>
      <c r="D3264" t="str">
        <f t="shared" si="1"/>
        <v>11</v>
      </c>
      <c r="E3264">
        <v>1996.0</v>
      </c>
      <c r="F3264" t="s">
        <v>999</v>
      </c>
      <c r="G3264" s="26">
        <v>5.4E7</v>
      </c>
      <c r="H3264" s="26">
        <v>3.20689294E8</v>
      </c>
      <c r="I3264" s="26" t="str">
        <f t="shared" si="2"/>
        <v>  266,689,294 </v>
      </c>
      <c r="J3264" s="27" t="str">
        <f>VLOOKUP(A3264,Vlookup!$K$2:$N$4579,MATCH(Vlookup!N3263,Vlookup!K3263:N3263,0),0)</f>
        <v>  104 </v>
      </c>
      <c r="K3264">
        <v>5.6</v>
      </c>
      <c r="L3264" s="26">
        <v>722.0</v>
      </c>
    </row>
    <row r="3265" ht="14.25" customHeight="1">
      <c r="A3265" s="8">
        <v>8007.0</v>
      </c>
      <c r="B3265" t="s">
        <v>4192</v>
      </c>
      <c r="C3265" s="25">
        <v>35384.0</v>
      </c>
      <c r="D3265" t="str">
        <f t="shared" si="1"/>
        <v>11</v>
      </c>
      <c r="E3265">
        <v>1996.0</v>
      </c>
      <c r="F3265" t="s">
        <v>999</v>
      </c>
      <c r="G3265" s="26">
        <v>8.0E7</v>
      </c>
      <c r="H3265" s="26">
        <v>2.502E8</v>
      </c>
      <c r="I3265" s="26" t="str">
        <f t="shared" si="2"/>
        <v>  170,200,000 </v>
      </c>
      <c r="J3265" s="27" t="str">
        <f>VLOOKUP(A3265,Vlookup!$K$2:$N$4579,MATCH(Vlookup!N3264,Vlookup!K3264:N3264,0),0)</f>
        <v>  106 </v>
      </c>
      <c r="K3265">
        <v>6.5</v>
      </c>
      <c r="L3265" s="26">
        <v>1335.0</v>
      </c>
    </row>
    <row r="3266" ht="14.25" customHeight="1">
      <c r="A3266" s="8">
        <v>8009.0</v>
      </c>
      <c r="B3266" t="s">
        <v>4193</v>
      </c>
      <c r="C3266" s="25">
        <v>35384.0</v>
      </c>
      <c r="D3266" t="str">
        <f t="shared" si="1"/>
        <v>11</v>
      </c>
      <c r="E3266">
        <v>1996.0</v>
      </c>
      <c r="F3266" t="s">
        <v>999</v>
      </c>
      <c r="G3266" s="26">
        <v>6.0E7</v>
      </c>
      <c r="H3266" s="26">
        <v>1.29832389E8</v>
      </c>
      <c r="I3266" s="26" t="str">
        <f t="shared" si="2"/>
        <v>  69,832,389 </v>
      </c>
      <c r="J3266" s="27" t="str">
        <f>VLOOKUP(A3266,Vlookup!$K$2:$N$4579,MATCH(Vlookup!N3265,Vlookup!K3265:N3265,0),0)</f>
        <v>  116 </v>
      </c>
      <c r="K3266">
        <v>5.5</v>
      </c>
      <c r="L3266" s="26">
        <v>583.0</v>
      </c>
    </row>
    <row r="3267" ht="14.25" customHeight="1">
      <c r="A3267" s="8">
        <v>8010.0</v>
      </c>
      <c r="B3267" t="s">
        <v>241</v>
      </c>
      <c r="C3267" s="25">
        <v>35383.0</v>
      </c>
      <c r="D3267" t="str">
        <f t="shared" si="1"/>
        <v>11</v>
      </c>
      <c r="E3267">
        <v>1996.0</v>
      </c>
      <c r="F3267" t="s">
        <v>999</v>
      </c>
      <c r="G3267" s="26">
        <v>2.7E7</v>
      </c>
      <c r="H3267" s="26">
        <v>2.31976425E8</v>
      </c>
      <c r="I3267" s="26" t="str">
        <f t="shared" si="2"/>
        <v>  204,976,425 </v>
      </c>
      <c r="J3267" s="27" t="str">
        <f>VLOOKUP(A3267,Vlookup!$K$2:$N$4579,MATCH(Vlookup!N3266,Vlookup!K3266:N3266,0),0)</f>
        <v>  91 </v>
      </c>
      <c r="K3267">
        <v>7.0</v>
      </c>
      <c r="L3267" s="26">
        <v>559.0</v>
      </c>
    </row>
    <row r="3268" ht="14.25" customHeight="1">
      <c r="A3268" s="8">
        <v>8011.0</v>
      </c>
      <c r="B3268" t="s">
        <v>4194</v>
      </c>
      <c r="C3268" s="25">
        <v>35377.0</v>
      </c>
      <c r="D3268" t="str">
        <f t="shared" si="1"/>
        <v>11</v>
      </c>
      <c r="E3268">
        <v>1996.0</v>
      </c>
      <c r="F3268" t="s">
        <v>999</v>
      </c>
      <c r="G3268" s="26">
        <v>8.0E7</v>
      </c>
      <c r="H3268" s="26">
        <v>3.09492681E8</v>
      </c>
      <c r="I3268" s="26" t="str">
        <f t="shared" si="2"/>
        <v>  229,492,681 </v>
      </c>
      <c r="J3268" s="27" t="str">
        <f>VLOOKUP(A3268,Vlookup!$K$2:$N$4579,MATCH(Vlookup!N3267,Vlookup!K3267:N3267,0),0)</f>
        <v>  99 </v>
      </c>
      <c r="K3268">
        <v>6.4</v>
      </c>
      <c r="L3268" s="26">
        <v>482.0</v>
      </c>
    </row>
    <row r="3269" ht="14.25" customHeight="1">
      <c r="A3269" s="8">
        <v>8012.0</v>
      </c>
      <c r="B3269" t="s">
        <v>4195</v>
      </c>
      <c r="C3269" s="25">
        <v>35375.0</v>
      </c>
      <c r="D3269" t="str">
        <f t="shared" si="1"/>
        <v>11</v>
      </c>
      <c r="E3269">
        <v>1996.0</v>
      </c>
      <c r="F3269" t="s">
        <v>999</v>
      </c>
      <c r="G3269" s="26">
        <v>9000000.0</v>
      </c>
      <c r="H3269" s="26">
        <v>4.1590886E7</v>
      </c>
      <c r="I3269" s="26" t="str">
        <f t="shared" si="2"/>
        <v>  32,590,886 </v>
      </c>
      <c r="J3269" s="27" t="str">
        <f>VLOOKUP(A3269,Vlookup!$K$2:$N$4579,MATCH(Vlookup!N3268,Vlookup!K3268:N3268,0),0)</f>
        <v>  105 </v>
      </c>
      <c r="K3269">
        <v>6.9</v>
      </c>
      <c r="L3269" s="26">
        <v>66.0</v>
      </c>
    </row>
    <row r="3270" ht="14.25" customHeight="1">
      <c r="A3270" s="8">
        <v>8046.0</v>
      </c>
      <c r="B3270" t="s">
        <v>4196</v>
      </c>
      <c r="C3270" s="25">
        <v>35370.0</v>
      </c>
      <c r="D3270" t="str">
        <f t="shared" si="1"/>
        <v>11</v>
      </c>
      <c r="E3270">
        <v>1996.0</v>
      </c>
      <c r="F3270" t="s">
        <v>999</v>
      </c>
      <c r="G3270" s="26">
        <v>7000000.0</v>
      </c>
      <c r="H3270" s="26">
        <v>1100000.0</v>
      </c>
      <c r="I3270" s="26" t="str">
        <f t="shared" si="2"/>
        <v>  (5,900,000)</v>
      </c>
      <c r="J3270" s="27" t="str">
        <f>VLOOKUP(A3270,Vlookup!$K$2:$N$4579,MATCH(Vlookup!N3269,Vlookup!K3269:N3269,0),0)</f>
        <v>  121 </v>
      </c>
      <c r="K3270">
        <v>5.7</v>
      </c>
      <c r="L3270" s="26">
        <v>33.0</v>
      </c>
    </row>
    <row r="3271" ht="14.25" customHeight="1">
      <c r="A3271" s="8">
        <v>8051.0</v>
      </c>
      <c r="B3271" t="s">
        <v>4197</v>
      </c>
      <c r="C3271" s="25">
        <v>35369.0</v>
      </c>
      <c r="D3271" t="str">
        <f t="shared" si="1"/>
        <v>10</v>
      </c>
      <c r="E3271">
        <v>1996.0</v>
      </c>
      <c r="F3271" t="s">
        <v>999</v>
      </c>
      <c r="G3271" s="26">
        <v>1.45E7</v>
      </c>
      <c r="H3271" s="26">
        <v>1.47298761E8</v>
      </c>
      <c r="I3271" s="26" t="str">
        <f t="shared" si="2"/>
        <v>  132,798,761 </v>
      </c>
      <c r="J3271" s="27" t="str">
        <f>VLOOKUP(A3271,Vlookup!$K$2:$N$4579,MATCH(Vlookup!N3270,Vlookup!K3270:N3270,0),0)</f>
        <v>  95 </v>
      </c>
      <c r="K3271">
        <v>6.7</v>
      </c>
      <c r="L3271" s="26">
        <v>1406.0</v>
      </c>
    </row>
    <row r="3272" ht="14.25" customHeight="1">
      <c r="A3272" s="8">
        <v>8053.0</v>
      </c>
      <c r="B3272" t="s">
        <v>4198</v>
      </c>
      <c r="C3272" s="25">
        <v>35363.0</v>
      </c>
      <c r="D3272" t="str">
        <f t="shared" si="1"/>
        <v>10</v>
      </c>
      <c r="E3272">
        <v>1996.0</v>
      </c>
      <c r="F3272" t="s">
        <v>999</v>
      </c>
      <c r="G3272" s="26">
        <v>2.8E7</v>
      </c>
      <c r="H3272" s="26">
        <v>1.69E7</v>
      </c>
      <c r="I3272" s="26" t="str">
        <f t="shared" si="2"/>
        <v>  (11,100,000)</v>
      </c>
      <c r="J3272" s="27" t="str">
        <f>VLOOKUP(A3272,Vlookup!$K$2:$N$4579,MATCH(Vlookup!N3271,Vlookup!K3271:N3271,0),0)</f>
        <v>  121 </v>
      </c>
      <c r="K3272">
        <v>6.8</v>
      </c>
      <c r="L3272" s="26">
        <v>98.0</v>
      </c>
    </row>
    <row r="3273" ht="14.25" customHeight="1">
      <c r="A3273" s="8">
        <v>8054.0</v>
      </c>
      <c r="B3273" t="s">
        <v>4199</v>
      </c>
      <c r="C3273" s="25">
        <v>35356.0</v>
      </c>
      <c r="D3273" t="str">
        <f t="shared" si="1"/>
        <v>10</v>
      </c>
      <c r="E3273">
        <v>1996.0</v>
      </c>
      <c r="F3273" t="s">
        <v>999</v>
      </c>
      <c r="G3273" s="26">
        <v>4.4E7</v>
      </c>
      <c r="H3273" s="26">
        <v>1.65615285E8</v>
      </c>
      <c r="I3273" s="26" t="str">
        <f t="shared" si="2"/>
        <v>  121,615,285 </v>
      </c>
      <c r="J3273" s="27" t="str">
        <f>VLOOKUP(A3273,Vlookup!$K$2:$N$4579,MATCH(Vlookup!N3272,Vlookup!K3272:N3272,0),0)</f>
        <v>  123 </v>
      </c>
      <c r="K3273">
        <v>7.3</v>
      </c>
      <c r="L3273" s="26">
        <v>729.0</v>
      </c>
    </row>
    <row r="3274" ht="14.25" customHeight="1">
      <c r="A3274" s="8">
        <v>8055.0</v>
      </c>
      <c r="B3274" t="s">
        <v>4200</v>
      </c>
      <c r="C3274" s="25">
        <v>35354.0</v>
      </c>
      <c r="D3274" t="str">
        <f t="shared" si="1"/>
        <v>10</v>
      </c>
      <c r="E3274">
        <v>1996.0</v>
      </c>
      <c r="F3274" t="s">
        <v>999</v>
      </c>
      <c r="G3274" s="26">
        <v>2400000.0</v>
      </c>
      <c r="H3274" s="26">
        <v>5731103.0</v>
      </c>
      <c r="I3274" s="26" t="str">
        <f t="shared" si="2"/>
        <v>  3,331,103 </v>
      </c>
      <c r="J3274" s="27" t="str">
        <f>VLOOKUP(A3274,Vlookup!$K$2:$N$4579,MATCH(Vlookup!N3273,Vlookup!K3273:N3273,0),0)</f>
        <v>  124 </v>
      </c>
      <c r="K3274">
        <v>7.0</v>
      </c>
      <c r="L3274" s="26">
        <v>11.0</v>
      </c>
    </row>
    <row r="3275" ht="14.25" customHeight="1">
      <c r="A3275" s="8">
        <v>8065.0</v>
      </c>
      <c r="B3275" t="s">
        <v>4201</v>
      </c>
      <c r="C3275" s="25">
        <v>35350.0</v>
      </c>
      <c r="D3275" t="str">
        <f t="shared" si="1"/>
        <v>10</v>
      </c>
      <c r="E3275">
        <v>1996.0</v>
      </c>
      <c r="F3275" t="s">
        <v>999</v>
      </c>
      <c r="G3275" s="26">
        <v>3.6E7</v>
      </c>
      <c r="H3275" s="26">
        <v>2.0300385E7</v>
      </c>
      <c r="I3275" s="26" t="str">
        <f t="shared" si="2"/>
        <v>  (15,699,615)</v>
      </c>
      <c r="J3275" s="27" t="str">
        <f>VLOOKUP(A3275,Vlookup!$K$2:$N$4579,MATCH(Vlookup!N3274,Vlookup!K3274:N3274,0),0)</f>
        <v>  123 </v>
      </c>
      <c r="K3275">
        <v>6.8</v>
      </c>
      <c r="L3275" s="26">
        <v>257.0</v>
      </c>
    </row>
    <row r="3276" ht="14.25" customHeight="1">
      <c r="A3276" s="8">
        <v>8066.0</v>
      </c>
      <c r="B3276" t="s">
        <v>4202</v>
      </c>
      <c r="C3276" s="25">
        <v>35349.0</v>
      </c>
      <c r="D3276" t="str">
        <f t="shared" si="1"/>
        <v>10</v>
      </c>
      <c r="E3276">
        <v>1996.0</v>
      </c>
      <c r="F3276" t="s">
        <v>999</v>
      </c>
      <c r="G3276" s="26">
        <v>6.5E7</v>
      </c>
      <c r="H3276" s="26">
        <v>8.9456761E7</v>
      </c>
      <c r="I3276" s="26" t="str">
        <f t="shared" si="2"/>
        <v>  24,456,761 </v>
      </c>
      <c r="J3276" s="27" t="str">
        <f>VLOOKUP(A3276,Vlookup!$K$2:$N$4579,MATCH(Vlookup!N3275,Vlookup!K3275:N3275,0),0)</f>
        <v>  99 </v>
      </c>
      <c r="K3276">
        <v>6.4</v>
      </c>
      <c r="L3276" s="26">
        <v>323.0</v>
      </c>
    </row>
    <row r="3277" ht="14.25" customHeight="1">
      <c r="A3277" s="8">
        <v>8068.0</v>
      </c>
      <c r="B3277" t="s">
        <v>4203</v>
      </c>
      <c r="C3277" s="25">
        <v>35349.0</v>
      </c>
      <c r="D3277" t="str">
        <f t="shared" si="1"/>
        <v>10</v>
      </c>
      <c r="E3277">
        <v>1996.0</v>
      </c>
      <c r="F3277" t="s">
        <v>999</v>
      </c>
      <c r="G3277" s="26">
        <v>5.0E7</v>
      </c>
      <c r="H3277" s="26">
        <v>2.2540359E7</v>
      </c>
      <c r="I3277" s="26" t="str">
        <f t="shared" si="2"/>
        <v>  (27,459,641)</v>
      </c>
      <c r="J3277" s="27" t="str">
        <f>VLOOKUP(A3277,Vlookup!$K$2:$N$4579,MATCH(Vlookup!N3276,Vlookup!K3276:N3276,0),0)</f>
        <v>  104 </v>
      </c>
      <c r="K3277">
        <v>5.9</v>
      </c>
      <c r="L3277" s="26">
        <v>62.0</v>
      </c>
    </row>
    <row r="3278" ht="14.25" customHeight="1">
      <c r="A3278" s="8">
        <v>8069.0</v>
      </c>
      <c r="B3278" t="s">
        <v>4204</v>
      </c>
      <c r="C3278" s="25">
        <v>35349.0</v>
      </c>
      <c r="D3278" t="str">
        <f t="shared" si="1"/>
        <v>10</v>
      </c>
      <c r="E3278">
        <v>1996.0</v>
      </c>
      <c r="F3278" t="s">
        <v>999</v>
      </c>
      <c r="G3278" s="26">
        <v>5.0E7</v>
      </c>
      <c r="H3278" s="26">
        <v>7.5E7</v>
      </c>
      <c r="I3278" s="26" t="str">
        <f t="shared" si="2"/>
        <v>  25,000,000 </v>
      </c>
      <c r="J3278" s="27" t="str">
        <f>VLOOKUP(A3278,Vlookup!$K$2:$N$4579,MATCH(Vlookup!N3277,Vlookup!K3277:N3277,0),0)</f>
        <v>  98 </v>
      </c>
      <c r="K3278">
        <v>6.4</v>
      </c>
      <c r="L3278" s="26">
        <v>238.0</v>
      </c>
    </row>
    <row r="3279" ht="14.25" customHeight="1">
      <c r="A3279" s="8">
        <v>8077.0</v>
      </c>
      <c r="B3279" t="s">
        <v>4205</v>
      </c>
      <c r="C3279" s="25">
        <v>35335.0</v>
      </c>
      <c r="D3279" t="str">
        <f t="shared" si="1"/>
        <v>9</v>
      </c>
      <c r="E3279">
        <v>1996.0</v>
      </c>
      <c r="F3279" t="s">
        <v>999</v>
      </c>
      <c r="G3279" s="26">
        <v>3.8E7</v>
      </c>
      <c r="H3279" s="26">
        <v>1.7380126E7</v>
      </c>
      <c r="I3279" s="26" t="str">
        <f t="shared" si="2"/>
        <v>  (20,619,874)</v>
      </c>
      <c r="J3279" s="27" t="str">
        <f>VLOOKUP(A3279,Vlookup!$K$2:$N$4579,MATCH(Vlookup!N3278,Vlookup!K3278:N3278,0),0)</f>
        <v>  114 </v>
      </c>
      <c r="K3279">
        <v>5.7</v>
      </c>
      <c r="L3279" s="26">
        <v>80.0</v>
      </c>
    </row>
    <row r="3280" ht="14.25" customHeight="1">
      <c r="A3280" s="8">
        <v>8078.0</v>
      </c>
      <c r="B3280" t="s">
        <v>4206</v>
      </c>
      <c r="C3280" s="25">
        <v>35328.0</v>
      </c>
      <c r="D3280" t="str">
        <f t="shared" si="1"/>
        <v>9</v>
      </c>
      <c r="E3280">
        <v>1996.0</v>
      </c>
      <c r="F3280" t="s">
        <v>999</v>
      </c>
      <c r="G3280" s="26">
        <v>6.7E7</v>
      </c>
      <c r="H3280" s="26">
        <v>4.7267001E7</v>
      </c>
      <c r="I3280" s="26" t="str">
        <f t="shared" si="2"/>
        <v>  (19,732,999)</v>
      </c>
      <c r="J3280" s="27" t="str">
        <f>VLOOKUP(A3280,Vlookup!$K$2:$N$4579,MATCH(Vlookup!N3279,Vlookup!K3279:N3279,0),0)</f>
        <v>  109 </v>
      </c>
      <c r="K3280">
        <v>6.2</v>
      </c>
      <c r="L3280" s="26">
        <v>263.0</v>
      </c>
    </row>
    <row r="3281" ht="14.25" customHeight="1">
      <c r="A3281" s="8">
        <v>8079.0</v>
      </c>
      <c r="B3281" t="s">
        <v>4207</v>
      </c>
      <c r="C3281" s="25">
        <v>35328.0</v>
      </c>
      <c r="D3281" t="str">
        <f t="shared" si="1"/>
        <v>9</v>
      </c>
      <c r="E3281">
        <v>1996.0</v>
      </c>
      <c r="F3281" t="s">
        <v>999</v>
      </c>
      <c r="G3281" s="26">
        <v>2.6E7</v>
      </c>
      <c r="H3281" s="26">
        <v>1.164E8</v>
      </c>
      <c r="I3281" s="26" t="str">
        <f t="shared" si="2"/>
        <v>  90,400,000 </v>
      </c>
      <c r="J3281" s="27" t="str">
        <f>VLOOKUP(A3281,Vlookup!$K$2:$N$4579,MATCH(Vlookup!N3280,Vlookup!K3280:N3280,0),0)</f>
        <v>  170 </v>
      </c>
      <c r="K3281">
        <v>6.5</v>
      </c>
      <c r="L3281" s="26">
        <v>172.0</v>
      </c>
    </row>
    <row r="3282" ht="14.25" customHeight="1">
      <c r="A3282" s="8">
        <v>8080.0</v>
      </c>
      <c r="B3282" t="s">
        <v>4208</v>
      </c>
      <c r="C3282" s="25">
        <v>35321.0</v>
      </c>
      <c r="D3282" t="str">
        <f t="shared" si="1"/>
        <v>9</v>
      </c>
      <c r="E3282">
        <v>1996.0</v>
      </c>
      <c r="F3282" t="s">
        <v>999</v>
      </c>
      <c r="G3282" s="26">
        <v>2.5E7</v>
      </c>
      <c r="H3282" s="26">
        <v>5.1702483E7</v>
      </c>
      <c r="I3282" s="26" t="str">
        <f t="shared" si="2"/>
        <v>  26,702,483 </v>
      </c>
      <c r="J3282" s="27" t="str">
        <f>VLOOKUP(A3282,Vlookup!$K$2:$N$4579,MATCH(Vlookup!N3281,Vlookup!K3281:N3281,0),0)</f>
        <v>  99 </v>
      </c>
      <c r="K3282">
        <v>5.3</v>
      </c>
      <c r="L3282" s="26">
        <v>104.0</v>
      </c>
    </row>
    <row r="3283" ht="14.25" customHeight="1">
      <c r="A3283" s="8">
        <v>8090.0</v>
      </c>
      <c r="B3283" t="s">
        <v>4209</v>
      </c>
      <c r="C3283" s="25">
        <v>35321.0</v>
      </c>
      <c r="D3283" t="str">
        <f t="shared" si="1"/>
        <v>9</v>
      </c>
      <c r="E3283">
        <v>1996.0</v>
      </c>
      <c r="F3283" t="s">
        <v>999</v>
      </c>
      <c r="G3283" s="26">
        <v>4500000.0</v>
      </c>
      <c r="H3283" s="26">
        <v>7011317.0</v>
      </c>
      <c r="I3283" s="26" t="str">
        <f t="shared" si="2"/>
        <v>  2,511,317 </v>
      </c>
      <c r="J3283" s="27" t="str">
        <f>VLOOKUP(A3283,Vlookup!$K$2:$N$4579,MATCH(Vlookup!N3282,Vlookup!K3282:N3282,0),0)</f>
        <v>  101 </v>
      </c>
      <c r="K3283">
        <v>6.9</v>
      </c>
      <c r="L3283" s="26">
        <v>203.0</v>
      </c>
    </row>
    <row r="3284" ht="14.25" customHeight="1">
      <c r="A3284" s="8">
        <v>8095.0</v>
      </c>
      <c r="B3284" t="s">
        <v>4210</v>
      </c>
      <c r="C3284" s="25">
        <v>35319.0</v>
      </c>
      <c r="D3284" t="str">
        <f t="shared" si="1"/>
        <v>9</v>
      </c>
      <c r="E3284">
        <v>1996.0</v>
      </c>
      <c r="F3284" t="s">
        <v>999</v>
      </c>
      <c r="G3284" s="26">
        <v>3000000.0</v>
      </c>
      <c r="H3284" s="26">
        <v>4109095.0</v>
      </c>
      <c r="I3284" s="26" t="str">
        <f t="shared" si="2"/>
        <v>  1,109,095 </v>
      </c>
      <c r="J3284" s="27" t="str">
        <f>VLOOKUP(A3284,Vlookup!$K$2:$N$4579,MATCH(Vlookup!N3283,Vlookup!K3283:N3283,0),0)</f>
        <v>  248 </v>
      </c>
      <c r="K3284">
        <v>5.7</v>
      </c>
      <c r="L3284" s="26">
        <v>36.0</v>
      </c>
    </row>
    <row r="3285" ht="14.25" customHeight="1">
      <c r="A3285" s="8">
        <v>8130.0</v>
      </c>
      <c r="B3285" t="s">
        <v>4211</v>
      </c>
      <c r="C3285" s="25">
        <v>35314.0</v>
      </c>
      <c r="D3285" t="str">
        <f t="shared" si="1"/>
        <v>9</v>
      </c>
      <c r="E3285">
        <v>1996.0</v>
      </c>
      <c r="F3285" t="s">
        <v>999</v>
      </c>
      <c r="G3285" s="26">
        <v>2.5E7</v>
      </c>
      <c r="H3285" s="26">
        <v>2.2611954E7</v>
      </c>
      <c r="I3285" s="26" t="str">
        <f t="shared" si="2"/>
        <v>  (2,388,046)</v>
      </c>
      <c r="J3285" s="27" t="str">
        <f>VLOOKUP(A3285,Vlookup!$K$2:$N$4579,MATCH(Vlookup!N3284,Vlookup!K3284:N3284,0),0)</f>
        <v>  104 </v>
      </c>
      <c r="K3285">
        <v>5.4</v>
      </c>
      <c r="L3285" s="26">
        <v>164.0</v>
      </c>
    </row>
    <row r="3286" ht="14.25" customHeight="1">
      <c r="A3286" s="8">
        <v>8141.0</v>
      </c>
      <c r="B3286" t="s">
        <v>4212</v>
      </c>
      <c r="C3286" s="25">
        <v>35312.0</v>
      </c>
      <c r="D3286" t="str">
        <f t="shared" si="1"/>
        <v>9</v>
      </c>
      <c r="E3286">
        <v>1996.0</v>
      </c>
      <c r="F3286" t="s">
        <v>999</v>
      </c>
      <c r="G3286" s="26">
        <v>1.6E7</v>
      </c>
      <c r="H3286" s="26">
        <v>1985001.0</v>
      </c>
      <c r="I3286" s="26" t="str">
        <f t="shared" si="2"/>
        <v>  (14,014,999)</v>
      </c>
      <c r="J3286" s="27" t="str">
        <f>VLOOKUP(A3286,Vlookup!$K$2:$N$4579,MATCH(Vlookup!N3285,Vlookup!K3285:N3285,0),0)</f>
        <v>  90 </v>
      </c>
      <c r="K3286">
        <v>5.3</v>
      </c>
      <c r="L3286" s="26">
        <v>21.0</v>
      </c>
    </row>
    <row r="3287" ht="14.25" customHeight="1">
      <c r="A3287" s="8">
        <v>8195.0</v>
      </c>
      <c r="B3287" t="s">
        <v>4213</v>
      </c>
      <c r="C3287" s="25">
        <v>35306.0</v>
      </c>
      <c r="D3287" t="str">
        <f t="shared" si="1"/>
        <v>8</v>
      </c>
      <c r="E3287">
        <v>1996.0</v>
      </c>
      <c r="F3287" t="s">
        <v>999</v>
      </c>
      <c r="G3287" s="26">
        <v>1.3E7</v>
      </c>
      <c r="H3287" s="26">
        <v>1.7917287E7</v>
      </c>
      <c r="I3287" s="26" t="str">
        <f t="shared" si="2"/>
        <v>  4,917,287 </v>
      </c>
      <c r="J3287" s="27" t="str">
        <f>VLOOKUP(A3287,Vlookup!$K$2:$N$4579,MATCH(Vlookup!N3286,Vlookup!K3286:N3286,0),0)</f>
        <v>  122 </v>
      </c>
      <c r="K3287">
        <v>5.2</v>
      </c>
      <c r="L3287" s="26">
        <v>119.0</v>
      </c>
    </row>
    <row r="3288" ht="14.25" customHeight="1">
      <c r="A3288" s="8">
        <v>8197.0</v>
      </c>
      <c r="B3288" t="s">
        <v>4214</v>
      </c>
      <c r="C3288" s="25">
        <v>35303.0</v>
      </c>
      <c r="D3288" t="str">
        <f t="shared" si="1"/>
        <v>8</v>
      </c>
      <c r="E3288">
        <v>1996.0</v>
      </c>
      <c r="F3288" t="s">
        <v>999</v>
      </c>
      <c r="G3288" s="26">
        <v>3500000.0</v>
      </c>
      <c r="H3288" s="26">
        <v>9482579.0</v>
      </c>
      <c r="I3288" s="26" t="str">
        <f t="shared" si="2"/>
        <v>  5,982,579 </v>
      </c>
      <c r="J3288" s="27" t="str">
        <f>VLOOKUP(A3288,Vlookup!$K$2:$N$4579,MATCH(Vlookup!N3287,Vlookup!K3287:N3287,0),0)</f>
        <v>  155 </v>
      </c>
      <c r="K3288">
        <v>5.7</v>
      </c>
      <c r="L3288" s="26">
        <v>71.0</v>
      </c>
    </row>
    <row r="3289" ht="14.25" customHeight="1">
      <c r="A3289" s="8">
        <v>8198.0</v>
      </c>
      <c r="B3289" t="s">
        <v>4215</v>
      </c>
      <c r="C3289" s="25">
        <v>35300.0</v>
      </c>
      <c r="D3289" t="str">
        <f t="shared" si="1"/>
        <v>8</v>
      </c>
      <c r="E3289">
        <v>1996.0</v>
      </c>
      <c r="F3289" t="s">
        <v>999</v>
      </c>
      <c r="G3289" s="26">
        <v>4.0E7</v>
      </c>
      <c r="H3289" s="26">
        <v>4.9627779E7</v>
      </c>
      <c r="I3289" s="26" t="str">
        <f t="shared" si="2"/>
        <v>  9,627,779 </v>
      </c>
      <c r="J3289" s="27" t="str">
        <f>VLOOKUP(A3289,Vlookup!$K$2:$N$4579,MATCH(Vlookup!N3288,Vlookup!K3288:N3288,0),0)</f>
        <v>  101 </v>
      </c>
      <c r="K3289">
        <v>4.6</v>
      </c>
      <c r="L3289" s="26">
        <v>148.0</v>
      </c>
    </row>
    <row r="3290" ht="14.25" customHeight="1">
      <c r="A3290" s="8">
        <v>8204.0</v>
      </c>
      <c r="B3290" t="s">
        <v>4216</v>
      </c>
      <c r="C3290" s="25">
        <v>35300.0</v>
      </c>
      <c r="D3290" t="str">
        <f t="shared" si="1"/>
        <v>8</v>
      </c>
      <c r="E3290">
        <v>1996.0</v>
      </c>
      <c r="F3290" t="s">
        <v>999</v>
      </c>
      <c r="G3290" s="26">
        <v>6000000.0</v>
      </c>
      <c r="H3290" s="26">
        <v>1.2643776E7</v>
      </c>
      <c r="I3290" s="26" t="str">
        <f t="shared" si="2"/>
        <v>  6,643,776 </v>
      </c>
      <c r="J3290" s="27" t="str">
        <f>VLOOKUP(A3290,Vlookup!$K$2:$N$4579,MATCH(Vlookup!N3289,Vlookup!K3289:N3289,0),0)</f>
        <v>  95 </v>
      </c>
      <c r="K3290">
        <v>6.8</v>
      </c>
      <c r="L3290" s="26">
        <v>17.0</v>
      </c>
    </row>
    <row r="3291" ht="14.25" customHeight="1">
      <c r="A3291" s="8">
        <v>8224.0</v>
      </c>
      <c r="B3291" t="s">
        <v>4217</v>
      </c>
      <c r="C3291" s="25">
        <v>35293.0</v>
      </c>
      <c r="D3291" t="str">
        <f t="shared" si="1"/>
        <v>8</v>
      </c>
      <c r="E3291">
        <v>1996.0</v>
      </c>
      <c r="F3291" t="s">
        <v>999</v>
      </c>
      <c r="G3291" s="26">
        <v>4.5E7</v>
      </c>
      <c r="H3291" s="26">
        <v>5.3854588E7</v>
      </c>
      <c r="I3291" s="26" t="str">
        <f t="shared" si="2"/>
        <v>  8,854,588 </v>
      </c>
      <c r="J3291" s="27" t="str">
        <f>VLOOKUP(A3291,Vlookup!$K$2:$N$4579,MATCH(Vlookup!N3290,Vlookup!K3290:N3290,0),0)</f>
        <v>  123 </v>
      </c>
      <c r="K3291">
        <v>5.9</v>
      </c>
      <c r="L3291" s="26">
        <v>152.0</v>
      </c>
    </row>
    <row r="3292" ht="14.25" customHeight="1">
      <c r="A3292" s="8">
        <v>8247.0</v>
      </c>
      <c r="B3292" t="s">
        <v>4218</v>
      </c>
      <c r="C3292" s="25">
        <v>35293.0</v>
      </c>
      <c r="D3292" t="str">
        <f t="shared" si="1"/>
        <v>8</v>
      </c>
      <c r="E3292">
        <v>1996.0</v>
      </c>
      <c r="F3292" t="s">
        <v>999</v>
      </c>
      <c r="G3292" s="26">
        <v>1.5E7</v>
      </c>
      <c r="H3292" s="26">
        <v>5600000.0</v>
      </c>
      <c r="I3292" s="26" t="str">
        <f t="shared" si="2"/>
        <v>  (9,400,000)</v>
      </c>
      <c r="J3292" s="27" t="str">
        <f>VLOOKUP(A3292,Vlookup!$K$2:$N$4579,MATCH(Vlookup!N3291,Vlookup!K3291:N3291,0),0)</f>
        <v>  88 </v>
      </c>
      <c r="K3292">
        <v>5.0</v>
      </c>
      <c r="L3292" s="26">
        <v>63.0</v>
      </c>
    </row>
    <row r="3293" ht="14.25" customHeight="1">
      <c r="A3293" s="8">
        <v>8265.0</v>
      </c>
      <c r="B3293" t="s">
        <v>4219</v>
      </c>
      <c r="C3293" s="25">
        <v>35292.0</v>
      </c>
      <c r="D3293" t="str">
        <f t="shared" si="1"/>
        <v>8</v>
      </c>
      <c r="E3293">
        <v>1996.0</v>
      </c>
      <c r="F3293" t="s">
        <v>999</v>
      </c>
      <c r="G3293" s="26">
        <v>5.5E7</v>
      </c>
      <c r="H3293" s="26">
        <v>1.8626419E7</v>
      </c>
      <c r="I3293" s="26" t="str">
        <f t="shared" si="2"/>
        <v>  (36,373,581)</v>
      </c>
      <c r="J3293" s="27" t="str">
        <f>VLOOKUP(A3293,Vlookup!$K$2:$N$4579,MATCH(Vlookup!N3292,Vlookup!K3292:N3292,0),0)</f>
        <v>  106 </v>
      </c>
      <c r="K3293">
        <v>5.7</v>
      </c>
      <c r="L3293" s="26">
        <v>202.0</v>
      </c>
    </row>
    <row r="3294" ht="14.25" customHeight="1">
      <c r="A3294" s="8">
        <v>8270.0</v>
      </c>
      <c r="B3294" t="s">
        <v>4220</v>
      </c>
      <c r="C3294" s="25">
        <v>35286.0</v>
      </c>
      <c r="D3294" t="str">
        <f t="shared" si="1"/>
        <v>8</v>
      </c>
      <c r="E3294">
        <v>1996.0</v>
      </c>
      <c r="F3294" t="s">
        <v>999</v>
      </c>
      <c r="G3294" s="26">
        <v>5.0E7</v>
      </c>
      <c r="H3294" s="26">
        <v>4.2277365E7</v>
      </c>
      <c r="I3294" s="26" t="str">
        <f t="shared" si="2"/>
        <v>  (7,722,635)</v>
      </c>
      <c r="J3294" s="27" t="str">
        <f>VLOOKUP(A3294,Vlookup!$K$2:$N$4579,MATCH(Vlookup!N3293,Vlookup!K3293:N3293,0),0)</f>
        <v>  99 </v>
      </c>
      <c r="K3294">
        <v>5.6</v>
      </c>
      <c r="L3294" s="26">
        <v>381.0</v>
      </c>
    </row>
    <row r="3295" ht="14.25" customHeight="1">
      <c r="A3295" s="8">
        <v>8271.0</v>
      </c>
      <c r="B3295" t="s">
        <v>4221</v>
      </c>
      <c r="C3295" s="25">
        <v>35286.0</v>
      </c>
      <c r="D3295" t="str">
        <f t="shared" si="1"/>
        <v>8</v>
      </c>
      <c r="E3295">
        <v>1996.0</v>
      </c>
      <c r="F3295" t="s">
        <v>999</v>
      </c>
      <c r="G3295" s="26">
        <v>4.5E7</v>
      </c>
      <c r="H3295" s="26">
        <v>5.8620973E7</v>
      </c>
      <c r="I3295" s="26" t="str">
        <f t="shared" si="2"/>
        <v>  13,620,973 </v>
      </c>
      <c r="J3295" s="27" t="str">
        <f>VLOOKUP(A3295,Vlookup!$K$2:$N$4579,MATCH(Vlookup!N3294,Vlookup!K3294:N3294,0),0)</f>
        <v>  105 </v>
      </c>
      <c r="K3295">
        <v>5.9</v>
      </c>
      <c r="L3295" s="26">
        <v>340.0</v>
      </c>
    </row>
    <row r="3296" ht="14.25" customHeight="1">
      <c r="A3296" s="8">
        <v>8273.0</v>
      </c>
      <c r="B3296" t="s">
        <v>4222</v>
      </c>
      <c r="C3296" s="25">
        <v>35286.0</v>
      </c>
      <c r="D3296" t="str">
        <f t="shared" si="1"/>
        <v>8</v>
      </c>
      <c r="E3296">
        <v>1996.0</v>
      </c>
      <c r="F3296" t="s">
        <v>999</v>
      </c>
      <c r="G3296" s="26">
        <v>2962051.0</v>
      </c>
      <c r="H3296" s="26">
        <v>3011195.0</v>
      </c>
      <c r="I3296" s="26" t="str">
        <f t="shared" si="2"/>
        <v>  49,144 </v>
      </c>
      <c r="J3296" s="27" t="str">
        <f>VLOOKUP(A3296,Vlookup!$K$2:$N$4579,MATCH(Vlookup!N3295,Vlookup!K3295:N3295,0),0)</f>
        <v>  103 </v>
      </c>
      <c r="K3296">
        <v>6.6</v>
      </c>
      <c r="L3296" s="26">
        <v>97.0</v>
      </c>
    </row>
    <row r="3297" ht="14.25" customHeight="1">
      <c r="A3297" s="8">
        <v>8279.0</v>
      </c>
      <c r="B3297" t="s">
        <v>4223</v>
      </c>
      <c r="C3297" s="25">
        <v>35279.0</v>
      </c>
      <c r="D3297" t="str">
        <f t="shared" si="1"/>
        <v>8</v>
      </c>
      <c r="E3297">
        <v>1996.0</v>
      </c>
      <c r="F3297" t="s">
        <v>999</v>
      </c>
      <c r="G3297" s="26">
        <v>5.0E7</v>
      </c>
      <c r="H3297" s="26">
        <v>6.0209334E7</v>
      </c>
      <c r="I3297" s="26" t="str">
        <f t="shared" si="2"/>
        <v>  10,209,334 </v>
      </c>
      <c r="J3297" s="27" t="str">
        <f>VLOOKUP(A3297,Vlookup!$K$2:$N$4579,MATCH(Vlookup!N3296,Vlookup!K3296:N3296,0),0)</f>
        <v>  130 </v>
      </c>
      <c r="K3297">
        <v>5.3</v>
      </c>
      <c r="L3297" s="26">
        <v>291.0</v>
      </c>
    </row>
    <row r="3298" ht="14.25" customHeight="1">
      <c r="A3298" s="8">
        <v>8285.0</v>
      </c>
      <c r="B3298" t="s">
        <v>4224</v>
      </c>
      <c r="C3298" s="25">
        <v>35279.0</v>
      </c>
      <c r="D3298" t="str">
        <f t="shared" si="1"/>
        <v>8</v>
      </c>
      <c r="E3298">
        <v>1996.0</v>
      </c>
      <c r="F3298" t="s">
        <v>999</v>
      </c>
      <c r="G3298" s="26">
        <v>3.6E7</v>
      </c>
      <c r="H3298" s="26">
        <v>3.3459416E7</v>
      </c>
      <c r="I3298" s="26" t="str">
        <f t="shared" si="2"/>
        <v>  (2,540,584)</v>
      </c>
      <c r="J3298" s="27" t="str">
        <f>VLOOKUP(A3298,Vlookup!$K$2:$N$4579,MATCH(Vlookup!N3297,Vlookup!K3297:N3297,0),0)</f>
        <v>  103 </v>
      </c>
      <c r="K3298">
        <v>6.9</v>
      </c>
      <c r="L3298" s="26">
        <v>892.0</v>
      </c>
    </row>
    <row r="3299" ht="14.25" customHeight="1">
      <c r="A3299" s="8">
        <v>8291.0</v>
      </c>
      <c r="B3299" t="s">
        <v>4225</v>
      </c>
      <c r="C3299" s="25">
        <v>35279.0</v>
      </c>
      <c r="D3299" t="str">
        <f t="shared" si="1"/>
        <v>8</v>
      </c>
      <c r="E3299">
        <v>1996.0</v>
      </c>
      <c r="F3299" t="s">
        <v>999</v>
      </c>
      <c r="G3299" s="26">
        <v>6000000.0</v>
      </c>
      <c r="H3299" s="26">
        <v>2.2231658E7</v>
      </c>
      <c r="I3299" s="26" t="str">
        <f t="shared" si="2"/>
        <v>  16,231,658 </v>
      </c>
      <c r="J3299" s="27" t="str">
        <f>VLOOKUP(A3299,Vlookup!$K$2:$N$4579,MATCH(Vlookup!N3298,Vlookup!K3298:N3298,0),0)</f>
        <v>  109 </v>
      </c>
      <c r="K3299">
        <v>6.7</v>
      </c>
      <c r="L3299" s="26">
        <v>152.0</v>
      </c>
    </row>
    <row r="3300" ht="14.25" customHeight="1">
      <c r="A3300" s="8">
        <v>8292.0</v>
      </c>
      <c r="B3300" t="s">
        <v>4226</v>
      </c>
      <c r="C3300" s="25">
        <v>35272.0</v>
      </c>
      <c r="D3300" t="str">
        <f t="shared" si="1"/>
        <v>7</v>
      </c>
      <c r="E3300">
        <v>1996.0</v>
      </c>
      <c r="F3300" t="s">
        <v>999</v>
      </c>
      <c r="G3300" s="26">
        <v>1.3E7</v>
      </c>
      <c r="H3300" s="26">
        <v>4619014.0</v>
      </c>
      <c r="I3300" s="26" t="str">
        <f t="shared" si="2"/>
        <v>  (8,380,986)</v>
      </c>
      <c r="J3300" s="27" t="str">
        <f>VLOOKUP(A3300,Vlookup!$K$2:$N$4579,MATCH(Vlookup!N3299,Vlookup!K3299:N3299,0),0)</f>
        <v>  109 </v>
      </c>
      <c r="K3300">
        <v>5.0</v>
      </c>
      <c r="L3300" s="26">
        <v>87.0</v>
      </c>
    </row>
    <row r="3301" ht="14.25" customHeight="1">
      <c r="A3301" s="8">
        <v>8321.0</v>
      </c>
      <c r="B3301" t="s">
        <v>4227</v>
      </c>
      <c r="C3301" s="25">
        <v>35270.0</v>
      </c>
      <c r="D3301" t="str">
        <f t="shared" si="1"/>
        <v>7</v>
      </c>
      <c r="E3301">
        <v>1996.0</v>
      </c>
      <c r="F3301" t="s">
        <v>999</v>
      </c>
      <c r="G3301" s="26">
        <v>4.0E7</v>
      </c>
      <c r="H3301" s="26">
        <v>1.52266007E8</v>
      </c>
      <c r="I3301" s="26" t="str">
        <f t="shared" si="2"/>
        <v>  112,266,007 </v>
      </c>
      <c r="J3301" s="27" t="str">
        <f>VLOOKUP(A3301,Vlookup!$K$2:$N$4579,MATCH(Vlookup!N3300,Vlookup!K3300:N3300,0),0)</f>
        <v>  107 </v>
      </c>
      <c r="K3301">
        <v>7.0</v>
      </c>
      <c r="L3301" s="26">
        <v>522.0</v>
      </c>
    </row>
    <row r="3302" ht="14.25" customHeight="1">
      <c r="A3302" s="8">
        <v>8328.0</v>
      </c>
      <c r="B3302" t="s">
        <v>4228</v>
      </c>
      <c r="C3302" s="25">
        <v>35265.0</v>
      </c>
      <c r="D3302" t="str">
        <f t="shared" si="1"/>
        <v>7</v>
      </c>
      <c r="E3302">
        <v>1996.0</v>
      </c>
      <c r="F3302" t="s">
        <v>999</v>
      </c>
      <c r="G3302" s="26">
        <v>2.5E7</v>
      </c>
      <c r="H3302" s="26">
        <v>1.7193231E7</v>
      </c>
      <c r="I3302" s="26" t="str">
        <f t="shared" si="2"/>
        <v>  (7,806,769)</v>
      </c>
      <c r="J3302" s="27" t="str">
        <f>VLOOKUP(A3302,Vlookup!$K$2:$N$4579,MATCH(Vlookup!N3301,Vlookup!K3301:N3301,0),0)</f>
        <v>  98 </v>
      </c>
      <c r="K3302">
        <v>5.2</v>
      </c>
      <c r="L3302" s="26">
        <v>49.0</v>
      </c>
    </row>
    <row r="3303" ht="14.25" customHeight="1">
      <c r="A3303" s="8">
        <v>8337.0</v>
      </c>
      <c r="B3303" t="s">
        <v>4229</v>
      </c>
      <c r="C3303" s="25">
        <v>35264.0</v>
      </c>
      <c r="D3303" t="str">
        <f t="shared" si="1"/>
        <v>7</v>
      </c>
      <c r="E3303">
        <v>1996.0</v>
      </c>
      <c r="F3303" t="s">
        <v>999</v>
      </c>
      <c r="G3303" s="26">
        <v>3.0E7</v>
      </c>
      <c r="H3303" s="26">
        <v>2.9359216E7</v>
      </c>
      <c r="I3303" s="26" t="str">
        <f t="shared" si="2"/>
        <v>  (640,784)</v>
      </c>
      <c r="J3303" s="27" t="str">
        <f>VLOOKUP(A3303,Vlookup!$K$2:$N$4579,MATCH(Vlookup!N3302,Vlookup!K3302:N3302,0),0)</f>
        <v>  94 </v>
      </c>
      <c r="K3303">
        <v>6.7</v>
      </c>
      <c r="L3303" s="26">
        <v>413.0</v>
      </c>
    </row>
    <row r="3304" ht="14.25" customHeight="1">
      <c r="A3304" s="8">
        <v>8338.0</v>
      </c>
      <c r="B3304" t="s">
        <v>4230</v>
      </c>
      <c r="C3304" s="25">
        <v>35251.0</v>
      </c>
      <c r="D3304" t="str">
        <f t="shared" si="1"/>
        <v>7</v>
      </c>
      <c r="E3304">
        <v>1996.0</v>
      </c>
      <c r="F3304" t="s">
        <v>999</v>
      </c>
      <c r="G3304" s="26">
        <v>3.2E7</v>
      </c>
      <c r="H3304" s="26">
        <v>1.52036382E8</v>
      </c>
      <c r="I3304" s="26" t="str">
        <f t="shared" si="2"/>
        <v>  120,036,382 </v>
      </c>
      <c r="J3304" s="27" t="str">
        <f>VLOOKUP(A3304,Vlookup!$K$2:$N$4579,MATCH(Vlookup!N3303,Vlookup!K3303:N3303,0),0)</f>
        <v>  121 </v>
      </c>
      <c r="K3304">
        <v>6.2</v>
      </c>
      <c r="L3304" s="26">
        <v>328.0</v>
      </c>
    </row>
    <row r="3305" ht="14.25" customHeight="1">
      <c r="A3305" s="8">
        <v>8346.0</v>
      </c>
      <c r="B3305" t="s">
        <v>4231</v>
      </c>
      <c r="C3305" s="25">
        <v>35250.0</v>
      </c>
      <c r="D3305" t="str">
        <f t="shared" si="1"/>
        <v>7</v>
      </c>
      <c r="E3305">
        <v>1996.0</v>
      </c>
      <c r="F3305" t="s">
        <v>999</v>
      </c>
      <c r="G3305" s="26">
        <v>4.6E7</v>
      </c>
      <c r="H3305" s="26">
        <v>1.00860818E8</v>
      </c>
      <c r="I3305" s="26" t="str">
        <f t="shared" si="2"/>
        <v>  54,860,818 </v>
      </c>
      <c r="J3305" s="27" t="str">
        <f>VLOOKUP(A3305,Vlookup!$K$2:$N$4579,MATCH(Vlookup!N3304,Vlookup!K3304:N3304,0),0)</f>
        <v>  95 </v>
      </c>
      <c r="K3305">
        <v>6.2</v>
      </c>
      <c r="L3305" s="26">
        <v>240.0</v>
      </c>
    </row>
    <row r="3306" ht="14.25" customHeight="1">
      <c r="A3306" s="8">
        <v>8355.0</v>
      </c>
      <c r="B3306" t="s">
        <v>4232</v>
      </c>
      <c r="C3306" s="25">
        <v>35250.0</v>
      </c>
      <c r="D3306" t="str">
        <f t="shared" si="1"/>
        <v>7</v>
      </c>
      <c r="E3306">
        <v>1996.0</v>
      </c>
      <c r="F3306" t="s">
        <v>999</v>
      </c>
      <c r="G3306" s="26">
        <v>2.7E7</v>
      </c>
      <c r="H3306" s="26">
        <v>2.5023434E7</v>
      </c>
      <c r="I3306" s="26" t="str">
        <f t="shared" si="2"/>
        <v>  (1,976,566)</v>
      </c>
      <c r="J3306" s="27" t="str">
        <f>VLOOKUP(A3306,Vlookup!$K$2:$N$4579,MATCH(Vlookup!N3305,Vlookup!K3305:N3305,0),0)</f>
        <v>  94 </v>
      </c>
      <c r="K3306">
        <v>6.7</v>
      </c>
      <c r="L3306" s="26">
        <v>248.0</v>
      </c>
    </row>
    <row r="3307" ht="14.25" customHeight="1">
      <c r="A3307" s="8">
        <v>8358.0</v>
      </c>
      <c r="B3307" t="s">
        <v>4233</v>
      </c>
      <c r="C3307" s="25">
        <v>35244.0</v>
      </c>
      <c r="D3307" t="str">
        <f t="shared" si="1"/>
        <v>6</v>
      </c>
      <c r="E3307">
        <v>1996.0</v>
      </c>
      <c r="F3307" t="s">
        <v>999</v>
      </c>
      <c r="G3307" s="26">
        <v>5.0E7</v>
      </c>
      <c r="H3307" s="26">
        <v>1.13309743E8</v>
      </c>
      <c r="I3307" s="26" t="str">
        <f t="shared" si="2"/>
        <v>  63,309,743 </v>
      </c>
      <c r="J3307" s="27" t="str">
        <f>VLOOKUP(A3307,Vlookup!$K$2:$N$4579,MATCH(Vlookup!N3306,Vlookup!K3306:N3306,0),0)</f>
        <v>  143 </v>
      </c>
      <c r="K3307">
        <v>4.4</v>
      </c>
      <c r="L3307" s="26">
        <v>210.0</v>
      </c>
    </row>
    <row r="3308" ht="14.25" customHeight="1">
      <c r="A3308" s="8">
        <v>8363.0</v>
      </c>
      <c r="B3308" t="s">
        <v>4234</v>
      </c>
      <c r="C3308" s="25">
        <v>35242.0</v>
      </c>
      <c r="D3308" t="str">
        <f t="shared" si="1"/>
        <v>6</v>
      </c>
      <c r="E3308">
        <v>1996.0</v>
      </c>
      <c r="F3308" t="s">
        <v>999</v>
      </c>
      <c r="G3308" s="26">
        <v>5.4E7</v>
      </c>
      <c r="H3308" s="26">
        <v>1.28769345E8</v>
      </c>
      <c r="I3308" s="26" t="str">
        <f t="shared" si="2"/>
        <v>  74,769,345 </v>
      </c>
      <c r="J3308" s="27" t="str">
        <f>VLOOKUP(A3308,Vlookup!$K$2:$N$4579,MATCH(Vlookup!N3307,Vlookup!K3307:N3307,0),0)</f>
        <v>  113 </v>
      </c>
      <c r="K3308">
        <v>5.4</v>
      </c>
      <c r="L3308" s="26">
        <v>717.0</v>
      </c>
    </row>
    <row r="3309" ht="14.25" customHeight="1">
      <c r="A3309" s="8">
        <v>8367.0</v>
      </c>
      <c r="B3309" t="s">
        <v>4235</v>
      </c>
      <c r="C3309" s="25">
        <v>35241.0</v>
      </c>
      <c r="D3309" t="str">
        <f t="shared" si="1"/>
        <v>6</v>
      </c>
      <c r="E3309">
        <v>1996.0</v>
      </c>
      <c r="F3309" t="s">
        <v>999</v>
      </c>
      <c r="G3309" s="26">
        <v>7.5E7</v>
      </c>
      <c r="H3309" s="26">
        <v>8.16969268E8</v>
      </c>
      <c r="I3309" s="26" t="str">
        <f t="shared" si="2"/>
        <v>  741,969,268 </v>
      </c>
      <c r="J3309" s="27" t="str">
        <f>VLOOKUP(A3309,Vlookup!$K$2:$N$4579,MATCH(Vlookup!N3308,Vlookup!K3308:N3308,0),0)</f>
        <v>  143 </v>
      </c>
      <c r="K3309">
        <v>6.7</v>
      </c>
      <c r="L3309" s="26">
        <v>3334.0</v>
      </c>
    </row>
    <row r="3310" ht="14.25" customHeight="1">
      <c r="A3310" s="8">
        <v>8373.0</v>
      </c>
      <c r="B3310" t="s">
        <v>4236</v>
      </c>
      <c r="C3310" s="25">
        <v>35237.0</v>
      </c>
      <c r="D3310" t="str">
        <f t="shared" si="1"/>
        <v>6</v>
      </c>
      <c r="E3310">
        <v>1996.0</v>
      </c>
      <c r="F3310" t="s">
        <v>999</v>
      </c>
      <c r="G3310" s="26">
        <v>1.0E8</v>
      </c>
      <c r="H3310" s="26">
        <v>2.42295562E8</v>
      </c>
      <c r="I3310" s="26" t="str">
        <f t="shared" si="2"/>
        <v>  142,295,562 </v>
      </c>
      <c r="J3310" s="27" t="str">
        <f>VLOOKUP(A3310,Vlookup!$K$2:$N$4579,MATCH(Vlookup!N3309,Vlookup!K3309:N3309,0),0)</f>
        <v>  150 </v>
      </c>
      <c r="K3310">
        <v>5.6</v>
      </c>
      <c r="L3310" s="26">
        <v>553.0</v>
      </c>
    </row>
    <row r="3311" ht="14.25" customHeight="1">
      <c r="A3311" s="8">
        <v>8386.0</v>
      </c>
      <c r="B3311" t="s">
        <v>4237</v>
      </c>
      <c r="C3311" s="25">
        <v>35237.0</v>
      </c>
      <c r="D3311" t="str">
        <f t="shared" si="1"/>
        <v>6</v>
      </c>
      <c r="E3311">
        <v>1996.0</v>
      </c>
      <c r="F3311" t="s">
        <v>999</v>
      </c>
      <c r="G3311" s="26">
        <v>1.0E8</v>
      </c>
      <c r="H3311" s="26">
        <v>1.00138851E8</v>
      </c>
      <c r="I3311" s="26" t="str">
        <f t="shared" si="2"/>
        <v>  138,851 </v>
      </c>
      <c r="J3311" s="27" t="str">
        <f>VLOOKUP(A3311,Vlookup!$K$2:$N$4579,MATCH(Vlookup!N3310,Vlookup!K3310:N3310,0),0)</f>
        <v>  93 </v>
      </c>
      <c r="K3311">
        <v>6.8</v>
      </c>
      <c r="L3311" s="26">
        <v>1182.0</v>
      </c>
    </row>
    <row r="3312" ht="14.25" customHeight="1">
      <c r="A3312" s="8">
        <v>8393.0</v>
      </c>
      <c r="B3312" t="s">
        <v>4238</v>
      </c>
      <c r="C3312" s="25">
        <v>35237.0</v>
      </c>
      <c r="D3312" t="str">
        <f t="shared" si="1"/>
        <v>6</v>
      </c>
      <c r="E3312">
        <v>1996.0</v>
      </c>
      <c r="F3312" t="s">
        <v>999</v>
      </c>
      <c r="G3312" s="26">
        <v>5000000.0</v>
      </c>
      <c r="H3312" s="26">
        <v>1.3269963E7</v>
      </c>
      <c r="I3312" s="26" t="str">
        <f t="shared" si="2"/>
        <v>  8,269,963 </v>
      </c>
      <c r="J3312" s="27" t="str">
        <f>VLOOKUP(A3312,Vlookup!$K$2:$N$4579,MATCH(Vlookup!N3311,Vlookup!K3311:N3311,0),0)</f>
        <v>  109 </v>
      </c>
      <c r="K3312">
        <v>6.9</v>
      </c>
      <c r="L3312" s="26">
        <v>79.0</v>
      </c>
    </row>
    <row r="3313" ht="14.25" customHeight="1">
      <c r="A3313" s="8">
        <v>8398.0</v>
      </c>
      <c r="B3313" t="s">
        <v>4239</v>
      </c>
      <c r="C3313" s="25">
        <v>35226.0</v>
      </c>
      <c r="D3313" t="str">
        <f t="shared" si="1"/>
        <v>6</v>
      </c>
      <c r="E3313">
        <v>1996.0</v>
      </c>
      <c r="F3313" t="s">
        <v>999</v>
      </c>
      <c r="G3313" s="26">
        <v>4.7E7</v>
      </c>
      <c r="H3313" s="26">
        <v>1.02825796E8</v>
      </c>
      <c r="I3313" s="26" t="str">
        <f t="shared" si="2"/>
        <v>  55,825,796 </v>
      </c>
      <c r="J3313" s="27" t="str">
        <f>VLOOKUP(A3313,Vlookup!$K$2:$N$4579,MATCH(Vlookup!N3312,Vlookup!K3312:N3312,0),0)</f>
        <v>  84 </v>
      </c>
      <c r="K3313">
        <v>5.7</v>
      </c>
      <c r="L3313" s="26">
        <v>603.0</v>
      </c>
    </row>
    <row r="3314" ht="14.25" customHeight="1">
      <c r="A3314" s="8">
        <v>8408.0</v>
      </c>
      <c r="B3314" t="s">
        <v>4240</v>
      </c>
      <c r="C3314" s="25">
        <v>35222.0</v>
      </c>
      <c r="D3314" t="str">
        <f t="shared" si="1"/>
        <v>6</v>
      </c>
      <c r="E3314">
        <v>1996.0</v>
      </c>
      <c r="F3314" t="s">
        <v>999</v>
      </c>
      <c r="G3314" s="26">
        <v>7.5E7</v>
      </c>
      <c r="H3314" s="26">
        <v>3.35062621E8</v>
      </c>
      <c r="I3314" s="26" t="str">
        <f t="shared" si="2"/>
        <v>  260,062,621 </v>
      </c>
      <c r="J3314" s="27" t="str">
        <f>VLOOKUP(A3314,Vlookup!$K$2:$N$4579,MATCH(Vlookup!N3313,Vlookup!K3313:N3313,0),0)</f>
        <v>  96 </v>
      </c>
      <c r="K3314">
        <v>6.9</v>
      </c>
      <c r="L3314" s="26">
        <v>1474.0</v>
      </c>
    </row>
    <row r="3315" ht="14.25" customHeight="1">
      <c r="A3315" s="8">
        <v>8409.0</v>
      </c>
      <c r="B3315" t="s">
        <v>4241</v>
      </c>
      <c r="C3315" s="25">
        <v>35222.0</v>
      </c>
      <c r="D3315" t="str">
        <f t="shared" si="1"/>
        <v>6</v>
      </c>
      <c r="E3315">
        <v>1996.0</v>
      </c>
      <c r="F3315" t="s">
        <v>999</v>
      </c>
      <c r="G3315" s="26">
        <v>4.5E7</v>
      </c>
      <c r="H3315" s="26">
        <v>1.7300889E7</v>
      </c>
      <c r="I3315" s="26" t="str">
        <f t="shared" si="2"/>
        <v>  (27,699,111)</v>
      </c>
      <c r="J3315" s="27" t="str">
        <f>VLOOKUP(A3315,Vlookup!$K$2:$N$4579,MATCH(Vlookup!N3314,Vlookup!K3314:N3314,0),0)</f>
        <v>  109 </v>
      </c>
      <c r="K3315">
        <v>4.7</v>
      </c>
      <c r="L3315" s="26">
        <v>138.0</v>
      </c>
    </row>
    <row r="3316" ht="14.25" customHeight="1">
      <c r="A3316" s="8">
        <v>8413.0</v>
      </c>
      <c r="B3316" t="s">
        <v>4242</v>
      </c>
      <c r="C3316" s="25">
        <v>35216.0</v>
      </c>
      <c r="D3316" t="str">
        <f t="shared" si="1"/>
        <v>5</v>
      </c>
      <c r="E3316">
        <v>1996.0</v>
      </c>
      <c r="F3316" t="s">
        <v>999</v>
      </c>
      <c r="G3316" s="26">
        <v>5.7E7</v>
      </c>
      <c r="H3316" s="26">
        <v>1.15267375E8</v>
      </c>
      <c r="I3316" s="26" t="str">
        <f t="shared" si="2"/>
        <v>  58,267,375 </v>
      </c>
      <c r="J3316" s="27" t="str">
        <f>VLOOKUP(A3316,Vlookup!$K$2:$N$4579,MATCH(Vlookup!N3315,Vlookup!K3315:N3315,0),0)</f>
        <v>  96 </v>
      </c>
      <c r="K3316">
        <v>6.4</v>
      </c>
      <c r="L3316" s="26">
        <v>553.0</v>
      </c>
    </row>
    <row r="3317" ht="14.25" customHeight="1">
      <c r="A3317" s="8">
        <v>8427.0</v>
      </c>
      <c r="B3317" t="s">
        <v>4243</v>
      </c>
      <c r="C3317" s="25">
        <v>35216.0</v>
      </c>
      <c r="D3317" t="str">
        <f t="shared" si="1"/>
        <v>5</v>
      </c>
      <c r="E3317">
        <v>1996.0</v>
      </c>
      <c r="F3317" t="s">
        <v>999</v>
      </c>
      <c r="G3317" s="26">
        <v>2.5E7</v>
      </c>
      <c r="H3317" s="26">
        <v>1.4048372E7</v>
      </c>
      <c r="I3317" s="26" t="str">
        <f t="shared" si="2"/>
        <v>  (10,951,628)</v>
      </c>
      <c r="J3317" s="27" t="str">
        <f>VLOOKUP(A3317,Vlookup!$K$2:$N$4579,MATCH(Vlookup!N3316,Vlookup!K3316:N3316,0),0)</f>
        <v>  97 </v>
      </c>
      <c r="K3317">
        <v>6.1</v>
      </c>
      <c r="L3317" s="26">
        <v>200.0</v>
      </c>
    </row>
    <row r="3318" ht="14.25" customHeight="1">
      <c r="A3318" s="8">
        <v>8452.0</v>
      </c>
      <c r="B3318" t="s">
        <v>4244</v>
      </c>
      <c r="C3318" s="25">
        <v>35209.0</v>
      </c>
      <c r="D3318" t="str">
        <f t="shared" si="1"/>
        <v>5</v>
      </c>
      <c r="E3318">
        <v>1996.0</v>
      </c>
      <c r="F3318" t="s">
        <v>999</v>
      </c>
      <c r="G3318" s="26">
        <v>4500000.0</v>
      </c>
      <c r="H3318" s="26">
        <v>1.3417292E7</v>
      </c>
      <c r="I3318" s="26" t="str">
        <f t="shared" si="2"/>
        <v>  8,917,292 </v>
      </c>
      <c r="J3318" s="27" t="str">
        <f>VLOOKUP(A3318,Vlookup!$K$2:$N$4579,MATCH(Vlookup!N3317,Vlookup!K3317:N3317,0),0)</f>
        <v>  123 </v>
      </c>
      <c r="K3318">
        <v>7.1</v>
      </c>
      <c r="L3318" s="26">
        <v>127.0</v>
      </c>
    </row>
    <row r="3319" ht="14.25" customHeight="1">
      <c r="A3319" s="8">
        <v>8453.0</v>
      </c>
      <c r="B3319" t="s">
        <v>4245</v>
      </c>
      <c r="C3319" s="25">
        <v>35207.0</v>
      </c>
      <c r="D3319" t="str">
        <f t="shared" si="1"/>
        <v>5</v>
      </c>
      <c r="E3319">
        <v>1996.0</v>
      </c>
      <c r="F3319" t="s">
        <v>999</v>
      </c>
      <c r="G3319" s="26">
        <v>8.0E7</v>
      </c>
      <c r="H3319" s="26">
        <v>4.57696359E8</v>
      </c>
      <c r="I3319" s="26" t="str">
        <f t="shared" si="2"/>
        <v>  377,696,359 </v>
      </c>
      <c r="J3319" s="27" t="str">
        <f>VLOOKUP(A3319,Vlookup!$K$2:$N$4579,MATCH(Vlookup!N3318,Vlookup!K3318:N3318,0),0)</f>
        <v>  168 </v>
      </c>
      <c r="K3319">
        <v>6.7</v>
      </c>
      <c r="L3319" s="26">
        <v>2677.0</v>
      </c>
    </row>
    <row r="3320" ht="14.25" customHeight="1">
      <c r="A3320" s="8">
        <v>8456.0</v>
      </c>
      <c r="B3320" t="s">
        <v>4246</v>
      </c>
      <c r="C3320" s="25">
        <v>35202.0</v>
      </c>
      <c r="D3320" t="str">
        <f t="shared" si="1"/>
        <v>5</v>
      </c>
      <c r="E3320">
        <v>1996.0</v>
      </c>
      <c r="F3320" t="s">
        <v>999</v>
      </c>
      <c r="G3320" s="26">
        <v>2.553E7</v>
      </c>
      <c r="H3320" s="26">
        <v>2.008002E7</v>
      </c>
      <c r="I3320" s="26" t="str">
        <f t="shared" si="2"/>
        <v>  (5,449,980)</v>
      </c>
      <c r="J3320" s="27" t="str">
        <f>VLOOKUP(A3320,Vlookup!$K$2:$N$4579,MATCH(Vlookup!N3319,Vlookup!K3319:N3319,0),0)</f>
        <v>  115 </v>
      </c>
      <c r="K3320">
        <v>5.3</v>
      </c>
      <c r="L3320" s="26">
        <v>85.0</v>
      </c>
    </row>
    <row r="3321" ht="14.25" customHeight="1">
      <c r="A3321" s="8">
        <v>8461.0</v>
      </c>
      <c r="B3321" t="s">
        <v>4247</v>
      </c>
      <c r="C3321" s="25">
        <v>35195.0</v>
      </c>
      <c r="D3321" t="str">
        <f t="shared" si="1"/>
        <v>5</v>
      </c>
      <c r="E3321">
        <v>1996.0</v>
      </c>
      <c r="F3321" t="s">
        <v>999</v>
      </c>
      <c r="G3321" s="26">
        <v>9.2E7</v>
      </c>
      <c r="H3321" s="26">
        <v>4.94471524E8</v>
      </c>
      <c r="I3321" s="26" t="str">
        <f t="shared" si="2"/>
        <v>  402,471,524 </v>
      </c>
      <c r="J3321" s="27" t="str">
        <f>VLOOKUP(A3321,Vlookup!$K$2:$N$4579,MATCH(Vlookup!N3320,Vlookup!K3320:N3320,0),0)</f>
        <v>  112 </v>
      </c>
      <c r="K3321">
        <v>6.1</v>
      </c>
      <c r="L3321" s="26">
        <v>966.0</v>
      </c>
    </row>
    <row r="3322" ht="14.25" customHeight="1">
      <c r="A3322" s="8">
        <v>8467.0</v>
      </c>
      <c r="B3322" t="s">
        <v>4248</v>
      </c>
      <c r="C3322" s="25">
        <v>35195.0</v>
      </c>
      <c r="D3322" t="str">
        <f t="shared" si="1"/>
        <v>5</v>
      </c>
      <c r="E3322">
        <v>1996.0</v>
      </c>
      <c r="F3322" t="s">
        <v>999</v>
      </c>
      <c r="G3322" s="26">
        <v>4800000.0</v>
      </c>
      <c r="H3322" s="26">
        <v>3014000.0</v>
      </c>
      <c r="I3322" s="26" t="str">
        <f t="shared" si="2"/>
        <v>  (1,786,000)</v>
      </c>
      <c r="J3322" s="27" t="str">
        <f>VLOOKUP(A3322,Vlookup!$K$2:$N$4579,MATCH(Vlookup!N3321,Vlookup!K3321:N3321,0),0)</f>
        <v>  107 </v>
      </c>
      <c r="K3322">
        <v>5.5</v>
      </c>
      <c r="L3322" s="26">
        <v>5.0</v>
      </c>
    </row>
    <row r="3323" ht="14.25" customHeight="1">
      <c r="A3323" s="8">
        <v>8469.0</v>
      </c>
      <c r="B3323" t="s">
        <v>4249</v>
      </c>
      <c r="C3323" s="25">
        <v>35194.0</v>
      </c>
      <c r="D3323" t="str">
        <f t="shared" si="1"/>
        <v>5</v>
      </c>
      <c r="E3323">
        <v>1996.0</v>
      </c>
      <c r="F3323" t="s">
        <v>999</v>
      </c>
      <c r="G3323" s="26">
        <v>3000000.0</v>
      </c>
      <c r="H3323" s="26">
        <v>2503829.0</v>
      </c>
      <c r="I3323" s="26" t="str">
        <f t="shared" si="2"/>
        <v>  (496,171)</v>
      </c>
      <c r="J3323" s="27" t="str">
        <f>VLOOKUP(A3323,Vlookup!$K$2:$N$4579,MATCH(Vlookup!N3322,Vlookup!K3322:N3322,0),0)</f>
        <v>  109 </v>
      </c>
      <c r="K3323">
        <v>7.4</v>
      </c>
      <c r="L3323" s="26">
        <v>30.0</v>
      </c>
    </row>
    <row r="3324" ht="14.25" customHeight="1">
      <c r="A3324" s="8">
        <v>8470.0</v>
      </c>
      <c r="B3324" t="s">
        <v>4250</v>
      </c>
      <c r="C3324" s="25">
        <v>35188.0</v>
      </c>
      <c r="D3324" t="str">
        <f t="shared" si="1"/>
        <v>5</v>
      </c>
      <c r="E3324">
        <v>1996.0</v>
      </c>
      <c r="F3324" t="s">
        <v>999</v>
      </c>
      <c r="G3324" s="26">
        <v>1.5E7</v>
      </c>
      <c r="H3324" s="26">
        <v>2.4769466E7</v>
      </c>
      <c r="I3324" s="26" t="str">
        <f t="shared" si="2"/>
        <v>  9,769,466 </v>
      </c>
      <c r="J3324" s="27" t="str">
        <f>VLOOKUP(A3324,Vlookup!$K$2:$N$4579,MATCH(Vlookup!N3323,Vlookup!K3323:N3323,0),0)</f>
        <v>  116 </v>
      </c>
      <c r="K3324">
        <v>6.3</v>
      </c>
      <c r="L3324" s="26">
        <v>388.0</v>
      </c>
    </row>
    <row r="3325" ht="14.25" customHeight="1">
      <c r="A3325" s="8">
        <v>8487.0</v>
      </c>
      <c r="B3325" t="s">
        <v>4251</v>
      </c>
      <c r="C3325" s="25">
        <v>35174.0</v>
      </c>
      <c r="D3325" t="str">
        <f t="shared" si="1"/>
        <v>4</v>
      </c>
      <c r="E3325">
        <v>1996.0</v>
      </c>
      <c r="F3325" t="s">
        <v>999</v>
      </c>
      <c r="G3325" s="26">
        <v>3.0E7</v>
      </c>
      <c r="H3325" s="26">
        <v>5.7400547E7</v>
      </c>
      <c r="I3325" s="26" t="str">
        <f t="shared" si="2"/>
        <v>  27,400,547 </v>
      </c>
      <c r="J3325" s="27" t="str">
        <f>VLOOKUP(A3325,Vlookup!$K$2:$N$4579,MATCH(Vlookup!N3324,Vlookup!K3324:N3324,0),0)</f>
        <v>  106 </v>
      </c>
      <c r="K3325">
        <v>5.3</v>
      </c>
      <c r="L3325" s="26">
        <v>126.0</v>
      </c>
    </row>
    <row r="3326" ht="14.25" customHeight="1">
      <c r="A3326" s="8">
        <v>8488.0</v>
      </c>
      <c r="B3326" t="s">
        <v>4252</v>
      </c>
      <c r="C3326" s="25">
        <v>35174.0</v>
      </c>
      <c r="D3326" t="str">
        <f t="shared" si="1"/>
        <v>4</v>
      </c>
      <c r="E3326">
        <v>1996.0</v>
      </c>
      <c r="F3326" t="s">
        <v>999</v>
      </c>
      <c r="G3326" s="26">
        <v>2.5E7</v>
      </c>
      <c r="H3326" s="26">
        <v>1.007E7</v>
      </c>
      <c r="I3326" s="26" t="str">
        <f t="shared" si="2"/>
        <v>  (14,930,000)</v>
      </c>
      <c r="J3326" s="27" t="str">
        <f>VLOOKUP(A3326,Vlookup!$K$2:$N$4579,MATCH(Vlookup!N3325,Vlookup!K3325:N3325,0),0)</f>
        <v>  118 </v>
      </c>
      <c r="K3326">
        <v>5.5</v>
      </c>
      <c r="L3326" s="26">
        <v>26.0</v>
      </c>
    </row>
    <row r="3327" ht="14.25" customHeight="1">
      <c r="A3327" s="8">
        <v>8489.0</v>
      </c>
      <c r="B3327" t="s">
        <v>4253</v>
      </c>
      <c r="C3327" s="25">
        <v>35167.0</v>
      </c>
      <c r="D3327" t="str">
        <f t="shared" si="1"/>
        <v>4</v>
      </c>
      <c r="E3327">
        <v>1996.0</v>
      </c>
      <c r="F3327" t="s">
        <v>999</v>
      </c>
      <c r="G3327" s="26">
        <v>3.8E7</v>
      </c>
      <c r="H3327" s="26">
        <v>2.8921264E7</v>
      </c>
      <c r="I3327" s="26" t="str">
        <f t="shared" si="2"/>
        <v>  (9,078,736)</v>
      </c>
      <c r="J3327" s="27" t="str">
        <f>VLOOKUP(A3327,Vlookup!$K$2:$N$4579,MATCH(Vlookup!N3326,Vlookup!K3326:N3326,0),0)</f>
        <v>  157 </v>
      </c>
      <c r="K3327">
        <v>6.2</v>
      </c>
      <c r="L3327" s="26">
        <v>375.0</v>
      </c>
    </row>
    <row r="3328" ht="14.25" customHeight="1">
      <c r="A3328" s="8">
        <v>8491.0</v>
      </c>
      <c r="B3328" t="s">
        <v>781</v>
      </c>
      <c r="C3328" s="25">
        <v>35160.0</v>
      </c>
      <c r="D3328" t="str">
        <f t="shared" si="1"/>
        <v>4</v>
      </c>
      <c r="E3328">
        <v>1996.0</v>
      </c>
      <c r="F3328" t="s">
        <v>999</v>
      </c>
      <c r="G3328" s="26">
        <v>7000000.0</v>
      </c>
      <c r="H3328" s="26">
        <v>6.0611975E7</v>
      </c>
      <c r="I3328" s="26" t="str">
        <f t="shared" si="2"/>
        <v>  53,611,975 </v>
      </c>
      <c r="J3328" s="27" t="str">
        <f>VLOOKUP(A3328,Vlookup!$K$2:$N$4579,MATCH(Vlookup!N3327,Vlookup!K3327:N3327,0),0)</f>
        <v>  97 </v>
      </c>
      <c r="K3328">
        <v>7.7</v>
      </c>
      <c r="L3328" s="26">
        <v>2080.0</v>
      </c>
    </row>
    <row r="3329" ht="14.25" customHeight="1">
      <c r="A3329" s="8">
        <v>8512.0</v>
      </c>
      <c r="B3329" t="s">
        <v>4254</v>
      </c>
      <c r="C3329" s="25">
        <v>35158.0</v>
      </c>
      <c r="D3329" t="str">
        <f t="shared" si="1"/>
        <v>4</v>
      </c>
      <c r="E3329">
        <v>1996.0</v>
      </c>
      <c r="F3329" t="s">
        <v>999</v>
      </c>
      <c r="G3329" s="26">
        <v>3.0E7</v>
      </c>
      <c r="H3329" s="26">
        <v>1.02616183E8</v>
      </c>
      <c r="I3329" s="26" t="str">
        <f t="shared" si="2"/>
        <v>  72,616,183 </v>
      </c>
      <c r="J3329" s="27" t="str">
        <f>VLOOKUP(A3329,Vlookup!$K$2:$N$4579,MATCH(Vlookup!N3328,Vlookup!K3328:N3328,0),0)</f>
        <v>  102 </v>
      </c>
      <c r="K3329">
        <v>7.4</v>
      </c>
      <c r="L3329" s="26">
        <v>644.0</v>
      </c>
    </row>
    <row r="3330" ht="14.25" customHeight="1">
      <c r="A3330" s="8">
        <v>8536.0</v>
      </c>
      <c r="B3330" t="s">
        <v>4255</v>
      </c>
      <c r="C3330" s="25">
        <v>35158.0</v>
      </c>
      <c r="D3330" t="str">
        <f t="shared" si="1"/>
        <v>4</v>
      </c>
      <c r="E3330">
        <v>1996.0</v>
      </c>
      <c r="F3330" t="s">
        <v>999</v>
      </c>
      <c r="G3330" s="26">
        <v>1.3E7</v>
      </c>
      <c r="H3330" s="26">
        <v>9789900.0</v>
      </c>
      <c r="I3330" s="26" t="str">
        <f t="shared" si="2"/>
        <v>  (3,210,100)</v>
      </c>
      <c r="J3330" s="27" t="str">
        <f>VLOOKUP(A3330,Vlookup!$K$2:$N$4579,MATCH(Vlookup!N3329,Vlookup!K3329:N3329,0),0)</f>
        <v>  127 </v>
      </c>
      <c r="K3330">
        <v>4.8</v>
      </c>
      <c r="L3330" s="26">
        <v>4.0</v>
      </c>
    </row>
    <row r="3331" ht="14.25" customHeight="1">
      <c r="A3331" s="8">
        <v>8584.0</v>
      </c>
      <c r="B3331" t="s">
        <v>4256</v>
      </c>
      <c r="C3331" s="25">
        <v>35155.0</v>
      </c>
      <c r="D3331" t="str">
        <f t="shared" si="1"/>
        <v>3</v>
      </c>
      <c r="E3331">
        <v>1996.0</v>
      </c>
      <c r="F3331" t="s">
        <v>999</v>
      </c>
      <c r="G3331" s="26">
        <v>5000000.0</v>
      </c>
      <c r="H3331" s="26">
        <v>4.2E7</v>
      </c>
      <c r="I3331" s="26" t="str">
        <f t="shared" si="2"/>
        <v>  37,000,000 </v>
      </c>
      <c r="J3331" s="27" t="str">
        <f>VLOOKUP(A3331,Vlookup!$K$2:$N$4579,MATCH(Vlookup!N3330,Vlookup!K3330:N3330,0),0)</f>
        <v>  110 </v>
      </c>
      <c r="K3331">
        <v>6.0</v>
      </c>
      <c r="L3331" s="26">
        <v>64.0</v>
      </c>
    </row>
    <row r="3332" ht="14.25" customHeight="1">
      <c r="A3332" s="8">
        <v>8587.0</v>
      </c>
      <c r="B3332" t="s">
        <v>4257</v>
      </c>
      <c r="C3332" s="25">
        <v>35146.0</v>
      </c>
      <c r="D3332" t="str">
        <f t="shared" si="1"/>
        <v>3</v>
      </c>
      <c r="E3332">
        <v>1996.0</v>
      </c>
      <c r="F3332" t="s">
        <v>999</v>
      </c>
      <c r="G3332" s="26">
        <v>1.2E7</v>
      </c>
      <c r="H3332" s="26">
        <v>4939939.0</v>
      </c>
      <c r="I3332" s="26" t="str">
        <f t="shared" si="2"/>
        <v>  (7,060,061)</v>
      </c>
      <c r="J3332" s="27" t="str">
        <f>VLOOKUP(A3332,Vlookup!$K$2:$N$4579,MATCH(Vlookup!N3331,Vlookup!K3331:N3331,0),0)</f>
        <v>  89 </v>
      </c>
      <c r="K3332">
        <v>5.7</v>
      </c>
      <c r="L3332" s="26">
        <v>17.0</v>
      </c>
    </row>
    <row r="3333" ht="14.25" customHeight="1">
      <c r="A3333" s="8">
        <v>8592.0</v>
      </c>
      <c r="B3333" t="s">
        <v>4258</v>
      </c>
      <c r="C3333" s="25">
        <v>35146.0</v>
      </c>
      <c r="D3333" t="str">
        <f t="shared" si="1"/>
        <v>3</v>
      </c>
      <c r="E3333">
        <v>1996.0</v>
      </c>
      <c r="F3333" t="s">
        <v>999</v>
      </c>
      <c r="G3333" s="26">
        <v>7000000.0</v>
      </c>
      <c r="H3333" s="26">
        <v>1.4702438E7</v>
      </c>
      <c r="I3333" s="26" t="str">
        <f t="shared" si="2"/>
        <v>  7,702,438 </v>
      </c>
      <c r="J3333" s="27" t="str">
        <f>VLOOKUP(A3333,Vlookup!$K$2:$N$4579,MATCH(Vlookup!N3332,Vlookup!K3332:N3332,0),0)</f>
        <v>  103 </v>
      </c>
      <c r="K3333">
        <v>6.3</v>
      </c>
      <c r="L3333" s="26">
        <v>66.0</v>
      </c>
    </row>
    <row r="3334" ht="14.25" customHeight="1">
      <c r="A3334" s="8">
        <v>8618.0</v>
      </c>
      <c r="B3334" t="s">
        <v>4259</v>
      </c>
      <c r="C3334" s="25">
        <v>35139.0</v>
      </c>
      <c r="D3334" t="str">
        <f t="shared" si="1"/>
        <v>3</v>
      </c>
      <c r="E3334">
        <v>1996.0</v>
      </c>
      <c r="F3334" t="s">
        <v>999</v>
      </c>
      <c r="G3334" s="26">
        <v>5.5E7</v>
      </c>
      <c r="H3334" s="26">
        <v>1.21969216E8</v>
      </c>
      <c r="I3334" s="26" t="str">
        <f t="shared" si="2"/>
        <v>  66,969,216 </v>
      </c>
      <c r="J3334" s="27" t="str">
        <f>VLOOKUP(A3334,Vlookup!$K$2:$N$4579,MATCH(Vlookup!N3333,Vlookup!K3333:N3333,0),0)</f>
        <v>  109 </v>
      </c>
      <c r="K3334">
        <v>5.8</v>
      </c>
      <c r="L3334" s="26">
        <v>261.0</v>
      </c>
    </row>
    <row r="3335" ht="14.25" customHeight="1">
      <c r="A3335" s="8">
        <v>8619.0</v>
      </c>
      <c r="B3335" t="s">
        <v>4260</v>
      </c>
      <c r="C3335" s="25">
        <v>35132.0</v>
      </c>
      <c r="D3335" t="str">
        <f t="shared" si="1"/>
        <v>3</v>
      </c>
      <c r="E3335">
        <v>1996.0</v>
      </c>
      <c r="F3335" t="s">
        <v>999</v>
      </c>
      <c r="G3335" s="26">
        <v>3.1E7</v>
      </c>
      <c r="H3335" s="26">
        <v>1.85260553E8</v>
      </c>
      <c r="I3335" s="26" t="str">
        <f t="shared" si="2"/>
        <v>  154,260,553 </v>
      </c>
      <c r="J3335" s="27" t="str">
        <f>VLOOKUP(A3335,Vlookup!$K$2:$N$4579,MATCH(Vlookup!N3334,Vlookup!K3334:N3334,0),0)</f>
        <v>  138 </v>
      </c>
      <c r="K3335">
        <v>6.7</v>
      </c>
      <c r="L3335" s="26">
        <v>303.0</v>
      </c>
    </row>
    <row r="3336" ht="14.25" customHeight="1">
      <c r="A3336" s="8">
        <v>8643.0</v>
      </c>
      <c r="B3336" t="s">
        <v>4261</v>
      </c>
      <c r="C3336" s="25">
        <v>35132.0</v>
      </c>
      <c r="D3336" t="str">
        <f t="shared" si="1"/>
        <v>3</v>
      </c>
      <c r="E3336">
        <v>1996.0</v>
      </c>
      <c r="F3336" t="s">
        <v>999</v>
      </c>
      <c r="G3336" s="26">
        <v>4000000.0</v>
      </c>
      <c r="H3336" s="26">
        <v>1.6675E7</v>
      </c>
      <c r="I3336" s="26" t="str">
        <f t="shared" si="2"/>
        <v>  12,675,000 </v>
      </c>
      <c r="J3336" s="27" t="str">
        <f>VLOOKUP(A3336,Vlookup!$K$2:$N$4579,MATCH(Vlookup!N3335,Vlookup!K3335:N3335,0),0)</f>
        <v>  122 </v>
      </c>
      <c r="K3336">
        <v>4.9</v>
      </c>
      <c r="L3336" s="26">
        <v>111.0</v>
      </c>
    </row>
    <row r="3337" ht="14.25" customHeight="1">
      <c r="A3337" s="8">
        <v>8645.0</v>
      </c>
      <c r="B3337" t="s">
        <v>4262</v>
      </c>
      <c r="C3337" s="25">
        <v>35125.0</v>
      </c>
      <c r="D3337" t="str">
        <f t="shared" si="1"/>
        <v>3</v>
      </c>
      <c r="E3337">
        <v>1996.0</v>
      </c>
      <c r="F3337" t="s">
        <v>999</v>
      </c>
      <c r="G3337" s="26">
        <v>2.5E7</v>
      </c>
      <c r="H3337" s="26">
        <v>1614266.0</v>
      </c>
      <c r="I3337" s="26" t="str">
        <f t="shared" si="2"/>
        <v>  (23,385,734)</v>
      </c>
      <c r="J3337" s="27" t="str">
        <f>VLOOKUP(A3337,Vlookup!$K$2:$N$4579,MATCH(Vlookup!N3336,Vlookup!K3336:N3336,0),0)</f>
        <v>  91 </v>
      </c>
      <c r="K3337">
        <v>5.6</v>
      </c>
      <c r="L3337" s="26">
        <v>38.0</v>
      </c>
    </row>
    <row r="3338" ht="14.25" customHeight="1">
      <c r="A3338" s="8">
        <v>8656.0</v>
      </c>
      <c r="B3338" t="s">
        <v>4263</v>
      </c>
      <c r="C3338" s="25">
        <v>35118.0</v>
      </c>
      <c r="D3338" t="str">
        <f t="shared" si="1"/>
        <v>2</v>
      </c>
      <c r="E3338">
        <v>1996.0</v>
      </c>
      <c r="F3338" t="s">
        <v>999</v>
      </c>
      <c r="G3338" s="26">
        <v>4.7E7</v>
      </c>
      <c r="H3338" s="26">
        <v>1.2379402E7</v>
      </c>
      <c r="I3338" s="26" t="str">
        <f t="shared" si="2"/>
        <v>  (34,620,598)</v>
      </c>
      <c r="J3338" s="27" t="str">
        <f>VLOOKUP(A3338,Vlookup!$K$2:$N$4579,MATCH(Vlookup!N3337,Vlookup!K3337:N3337,0),0)</f>
        <v>  120 </v>
      </c>
      <c r="K3338">
        <v>5.7</v>
      </c>
      <c r="L3338" s="26">
        <v>77.0</v>
      </c>
    </row>
    <row r="3339" ht="14.25" customHeight="1">
      <c r="A3339" s="8">
        <v>8665.0</v>
      </c>
      <c r="B3339" t="s">
        <v>4264</v>
      </c>
      <c r="C3339" s="25">
        <v>35118.0</v>
      </c>
      <c r="D3339" t="str">
        <f t="shared" si="1"/>
        <v>2</v>
      </c>
      <c r="E3339">
        <v>1996.0</v>
      </c>
      <c r="F3339" t="s">
        <v>999</v>
      </c>
      <c r="G3339" s="26">
        <v>4000000.0</v>
      </c>
      <c r="H3339" s="26">
        <v>1.649108E7</v>
      </c>
      <c r="I3339" s="26" t="str">
        <f t="shared" si="2"/>
        <v>  12,491,080 </v>
      </c>
      <c r="J3339" s="27" t="str">
        <f>VLOOKUP(A3339,Vlookup!$K$2:$N$4579,MATCH(Vlookup!N3338,Vlookup!K3338:N3338,0),0)</f>
        <v>  138 </v>
      </c>
      <c r="K3339">
        <v>7.8</v>
      </c>
      <c r="L3339" s="26">
        <v>2737.0</v>
      </c>
    </row>
    <row r="3340" ht="14.25" customHeight="1">
      <c r="A3340" s="8">
        <v>8676.0</v>
      </c>
      <c r="B3340" t="s">
        <v>4265</v>
      </c>
      <c r="C3340" s="25">
        <v>35111.0</v>
      </c>
      <c r="D3340" t="str">
        <f t="shared" si="1"/>
        <v>2</v>
      </c>
      <c r="E3340">
        <v>1996.0</v>
      </c>
      <c r="F3340" t="s">
        <v>999</v>
      </c>
      <c r="G3340" s="26">
        <v>1.2E7</v>
      </c>
      <c r="H3340" s="26">
        <v>4.1205099E7</v>
      </c>
      <c r="I3340" s="26" t="str">
        <f t="shared" si="2"/>
        <v>  29,205,099 </v>
      </c>
      <c r="J3340" s="27" t="str">
        <f>VLOOKUP(A3340,Vlookup!$K$2:$N$4579,MATCH(Vlookup!N3339,Vlookup!K3339:N3339,0),0)</f>
        <v>  112 </v>
      </c>
      <c r="K3340">
        <v>6.5</v>
      </c>
      <c r="L3340" s="26">
        <v>767.0</v>
      </c>
    </row>
    <row r="3341" ht="14.25" customHeight="1">
      <c r="A3341" s="8">
        <v>8681.0</v>
      </c>
      <c r="B3341" t="s">
        <v>4266</v>
      </c>
      <c r="C3341" s="25">
        <v>35104.0</v>
      </c>
      <c r="D3341" t="str">
        <f t="shared" si="1"/>
        <v>2</v>
      </c>
      <c r="E3341">
        <v>1996.0</v>
      </c>
      <c r="F3341" t="s">
        <v>999</v>
      </c>
      <c r="G3341" s="26">
        <v>5.0E7</v>
      </c>
      <c r="H3341" s="26">
        <v>1.50270147E8</v>
      </c>
      <c r="I3341" s="26" t="str">
        <f t="shared" si="2"/>
        <v>  100,270,147 </v>
      </c>
      <c r="J3341" s="27" t="str">
        <f>VLOOKUP(A3341,Vlookup!$K$2:$N$4579,MATCH(Vlookup!N3340,Vlookup!K3340:N3340,0),0)</f>
        <v>  93 </v>
      </c>
      <c r="K3341">
        <v>5.7</v>
      </c>
      <c r="L3341" s="26">
        <v>459.0</v>
      </c>
    </row>
    <row r="3342" ht="14.25" customHeight="1">
      <c r="A3342" s="8">
        <v>8688.0</v>
      </c>
      <c r="B3342" t="s">
        <v>4267</v>
      </c>
      <c r="C3342" s="25">
        <v>35097.0</v>
      </c>
      <c r="D3342" t="str">
        <f t="shared" si="1"/>
        <v>2</v>
      </c>
      <c r="E3342">
        <v>1996.0</v>
      </c>
      <c r="F3342" t="s">
        <v>999</v>
      </c>
      <c r="G3342" s="26">
        <v>3.8E7</v>
      </c>
      <c r="H3342" s="26">
        <v>1.03E7</v>
      </c>
      <c r="I3342" s="26" t="str">
        <f t="shared" si="2"/>
        <v>  (27,700,000)</v>
      </c>
      <c r="J3342" s="27" t="str">
        <f>VLOOKUP(A3342,Vlookup!$K$2:$N$4579,MATCH(Vlookup!N3341,Vlookup!K3341:N3341,0),0)</f>
        <v>  98 </v>
      </c>
      <c r="K3342">
        <v>6.3</v>
      </c>
      <c r="L3342" s="26">
        <v>86.0</v>
      </c>
    </row>
    <row r="3343" ht="14.25" customHeight="1">
      <c r="A3343" s="8">
        <v>8696.0</v>
      </c>
      <c r="B3343" t="s">
        <v>4268</v>
      </c>
      <c r="C3343" s="25">
        <v>35090.0</v>
      </c>
      <c r="D3343" t="str">
        <f t="shared" si="1"/>
        <v>1</v>
      </c>
      <c r="E3343">
        <v>1996.0</v>
      </c>
      <c r="F3343" t="s">
        <v>999</v>
      </c>
      <c r="G3343" s="26">
        <v>1.5E7</v>
      </c>
      <c r="H3343" s="26">
        <v>2042530.0</v>
      </c>
      <c r="I3343" s="26" t="str">
        <f t="shared" si="2"/>
        <v>  (12,957,470)</v>
      </c>
      <c r="J3343" s="27" t="str">
        <f>VLOOKUP(A3343,Vlookup!$K$2:$N$4579,MATCH(Vlookup!N3342,Vlookup!K3342:N3342,0),0)</f>
        <v>  108 </v>
      </c>
      <c r="K3343">
        <v>3.9</v>
      </c>
      <c r="L3343" s="26">
        <v>16.0</v>
      </c>
    </row>
    <row r="3344" ht="14.25" customHeight="1">
      <c r="A3344" s="8">
        <v>8698.0</v>
      </c>
      <c r="B3344" t="s">
        <v>4269</v>
      </c>
      <c r="C3344" s="25">
        <v>35090.0</v>
      </c>
      <c r="D3344" t="str">
        <f t="shared" si="1"/>
        <v>1</v>
      </c>
      <c r="E3344">
        <v>1996.0</v>
      </c>
      <c r="F3344" t="s">
        <v>999</v>
      </c>
      <c r="G3344" s="26">
        <v>1.25E7</v>
      </c>
      <c r="H3344" s="26">
        <v>1227324.0</v>
      </c>
      <c r="I3344" s="26" t="str">
        <f t="shared" si="2"/>
        <v>  (11,272,676)</v>
      </c>
      <c r="J3344" s="27" t="str">
        <f>VLOOKUP(A3344,Vlookup!$K$2:$N$4579,MATCH(Vlookup!N3343,Vlookup!K3343:N3343,0),0)</f>
        <v>  110 </v>
      </c>
      <c r="K3344">
        <v>7.3</v>
      </c>
      <c r="L3344" s="26">
        <v>31.0</v>
      </c>
    </row>
    <row r="3345" ht="14.25" customHeight="1">
      <c r="A3345" s="8">
        <v>8699.0</v>
      </c>
      <c r="B3345" t="s">
        <v>4270</v>
      </c>
      <c r="C3345" s="25">
        <v>35083.0</v>
      </c>
      <c r="D3345" t="str">
        <f t="shared" si="1"/>
        <v>1</v>
      </c>
      <c r="E3345">
        <v>1996.0</v>
      </c>
      <c r="F3345" t="s">
        <v>999</v>
      </c>
      <c r="G3345" s="26">
        <v>1.9E7</v>
      </c>
      <c r="H3345" s="26">
        <v>2.5836616E7</v>
      </c>
      <c r="I3345" s="26" t="str">
        <f t="shared" si="2"/>
        <v>  6,836,616 </v>
      </c>
      <c r="J3345" s="27" t="str">
        <f>VLOOKUP(A3345,Vlookup!$K$2:$N$4579,MATCH(Vlookup!N3344,Vlookup!K3344:N3344,0),0)</f>
        <v>  94 </v>
      </c>
      <c r="K3345">
        <v>6.9</v>
      </c>
      <c r="L3345" s="26">
        <v>1644.0</v>
      </c>
    </row>
    <row r="3346" ht="14.25" customHeight="1">
      <c r="A3346" s="8">
        <v>8741.0</v>
      </c>
      <c r="B3346" t="s">
        <v>4271</v>
      </c>
      <c r="C3346" s="25">
        <v>35062.0</v>
      </c>
      <c r="D3346" t="str">
        <f t="shared" si="1"/>
        <v>12</v>
      </c>
      <c r="E3346">
        <v>1995.0</v>
      </c>
      <c r="F3346" t="s">
        <v>999</v>
      </c>
      <c r="G3346" s="26">
        <v>2.95E7</v>
      </c>
      <c r="H3346" s="26">
        <v>1.6884E8</v>
      </c>
      <c r="I3346" s="26" t="str">
        <f t="shared" si="2"/>
        <v>  139,340,000 </v>
      </c>
      <c r="J3346" s="27" t="str">
        <f>VLOOKUP(A3346,Vlookup!$K$2:$N$4579,MATCH(Vlookup!N3345,Vlookup!K3345:N3345,0),0)</f>
        <v>  170 </v>
      </c>
      <c r="K3346">
        <v>7.4</v>
      </c>
      <c r="L3346" s="26">
        <v>2470.0</v>
      </c>
    </row>
    <row r="3347" ht="14.25" customHeight="1">
      <c r="A3347" s="8">
        <v>8764.0</v>
      </c>
      <c r="B3347" t="s">
        <v>778</v>
      </c>
      <c r="C3347" s="25">
        <v>35062.0</v>
      </c>
      <c r="D3347" t="str">
        <f t="shared" si="1"/>
        <v>12</v>
      </c>
      <c r="E3347">
        <v>1995.0</v>
      </c>
      <c r="F3347" t="s">
        <v>999</v>
      </c>
      <c r="G3347" s="26">
        <v>1.1E7</v>
      </c>
      <c r="H3347" s="26">
        <v>3.9363635E7</v>
      </c>
      <c r="I3347" s="26" t="str">
        <f t="shared" si="2"/>
        <v>  28,363,635 </v>
      </c>
      <c r="J3347" s="27" t="str">
        <f>VLOOKUP(A3347,Vlookup!$K$2:$N$4579,MATCH(Vlookup!N3346,Vlookup!K3346:N3346,0),0)</f>
        <v>  90 </v>
      </c>
      <c r="K3347">
        <v>7.3</v>
      </c>
      <c r="L3347" s="26">
        <v>350.0</v>
      </c>
    </row>
    <row r="3348" ht="14.25" customHeight="1">
      <c r="A3348" s="8">
        <v>8766.0</v>
      </c>
      <c r="B3348" t="s">
        <v>4272</v>
      </c>
      <c r="C3348" s="25">
        <v>35055.0</v>
      </c>
      <c r="D3348" t="str">
        <f t="shared" si="1"/>
        <v>12</v>
      </c>
      <c r="E3348">
        <v>1995.0</v>
      </c>
      <c r="F3348" t="s">
        <v>999</v>
      </c>
      <c r="G3348" s="26">
        <v>9.8E7</v>
      </c>
      <c r="H3348" s="26">
        <v>1.0017322E7</v>
      </c>
      <c r="I3348" s="26" t="str">
        <f t="shared" si="2"/>
        <v>  (87,982,678)</v>
      </c>
      <c r="J3348" s="27" t="str">
        <f>VLOOKUP(A3348,Vlookup!$K$2:$N$4579,MATCH(Vlookup!N3347,Vlookup!K3347:N3347,0),0)</f>
        <v>  86 </v>
      </c>
      <c r="K3348">
        <v>5.7</v>
      </c>
      <c r="L3348" s="26">
        <v>137.0</v>
      </c>
    </row>
    <row r="3349" ht="14.25" customHeight="1">
      <c r="A3349" s="8">
        <v>8780.0</v>
      </c>
      <c r="B3349" t="s">
        <v>4273</v>
      </c>
      <c r="C3349" s="25">
        <v>35055.0</v>
      </c>
      <c r="D3349" t="str">
        <f t="shared" si="1"/>
        <v>12</v>
      </c>
      <c r="E3349">
        <v>1995.0</v>
      </c>
      <c r="F3349" t="s">
        <v>999</v>
      </c>
      <c r="G3349" s="26">
        <v>4.4E7</v>
      </c>
      <c r="H3349" s="26">
        <v>1.3681765E7</v>
      </c>
      <c r="I3349" s="26" t="str">
        <f t="shared" si="2"/>
        <v>  (30,318,235)</v>
      </c>
      <c r="J3349" s="27" t="str">
        <f>VLOOKUP(A3349,Vlookup!$K$2:$N$4579,MATCH(Vlookup!N3348,Vlookup!K3348:N3348,0),0)</f>
        <v>  99 </v>
      </c>
      <c r="K3349">
        <v>7.1</v>
      </c>
      <c r="L3349" s="26">
        <v>72.0</v>
      </c>
    </row>
    <row r="3350" ht="14.25" customHeight="1">
      <c r="A3350" s="8">
        <v>8810.0</v>
      </c>
      <c r="B3350" t="s">
        <v>4274</v>
      </c>
      <c r="C3350" s="25">
        <v>35055.0</v>
      </c>
      <c r="D3350" t="str">
        <f t="shared" si="1"/>
        <v>12</v>
      </c>
      <c r="E3350">
        <v>1995.0</v>
      </c>
      <c r="F3350" t="s">
        <v>999</v>
      </c>
      <c r="G3350" s="26">
        <v>3.5E7</v>
      </c>
      <c r="H3350" s="26">
        <v>6.4350171E7</v>
      </c>
      <c r="I3350" s="26" t="str">
        <f t="shared" si="2"/>
        <v>  29,350,171 </v>
      </c>
      <c r="J3350" s="27" t="str">
        <f>VLOOKUP(A3350,Vlookup!$K$2:$N$4579,MATCH(Vlookup!N3349,Vlookup!K3349:N3349,0),0)</f>
        <v>  95 </v>
      </c>
      <c r="K3350">
        <v>5.5</v>
      </c>
      <c r="L3350" s="26">
        <v>174.0</v>
      </c>
    </row>
    <row r="3351" ht="14.25" customHeight="1">
      <c r="A3351" s="8">
        <v>8814.0</v>
      </c>
      <c r="B3351" t="s">
        <v>4275</v>
      </c>
      <c r="C3351" s="25">
        <v>35055.0</v>
      </c>
      <c r="D3351" t="str">
        <f t="shared" si="1"/>
        <v>12</v>
      </c>
      <c r="E3351">
        <v>1995.0</v>
      </c>
      <c r="F3351" t="s">
        <v>999</v>
      </c>
      <c r="G3351" s="26">
        <v>1.6E7</v>
      </c>
      <c r="H3351" s="26">
        <v>8.1452156E7</v>
      </c>
      <c r="I3351" s="26" t="str">
        <f t="shared" si="2"/>
        <v>  65,452,156 </v>
      </c>
      <c r="J3351" s="27" t="str">
        <f>VLOOKUP(A3351,Vlookup!$K$2:$N$4579,MATCH(Vlookup!N3350,Vlookup!K3350:N3350,0),0)</f>
        <v>  105 </v>
      </c>
      <c r="K3351">
        <v>6.1</v>
      </c>
      <c r="L3351" s="26">
        <v>34.0</v>
      </c>
    </row>
    <row r="3352" ht="14.25" customHeight="1">
      <c r="A3352" s="8">
        <v>8818.0</v>
      </c>
      <c r="B3352" t="s">
        <v>4276</v>
      </c>
      <c r="C3352" s="25">
        <v>35048.0</v>
      </c>
      <c r="D3352" t="str">
        <f t="shared" si="1"/>
        <v>12</v>
      </c>
      <c r="E3352">
        <v>1995.0</v>
      </c>
      <c r="F3352" t="s">
        <v>999</v>
      </c>
      <c r="G3352" s="26">
        <v>6.5E7</v>
      </c>
      <c r="H3352" s="26">
        <v>2.62797249E8</v>
      </c>
      <c r="I3352" s="26" t="str">
        <f t="shared" si="2"/>
        <v>  197,797,249 </v>
      </c>
      <c r="J3352" s="27" t="str">
        <f>VLOOKUP(A3352,Vlookup!$K$2:$N$4579,MATCH(Vlookup!N3351,Vlookup!K3351:N3351,0),0)</f>
        <v>  134 </v>
      </c>
      <c r="K3352">
        <v>6.9</v>
      </c>
      <c r="L3352" s="26">
        <v>2413.0</v>
      </c>
    </row>
    <row r="3353" ht="14.25" customHeight="1">
      <c r="A3353" s="8">
        <v>8831.0</v>
      </c>
      <c r="B3353" t="s">
        <v>4277</v>
      </c>
      <c r="C3353" s="25">
        <v>35048.0</v>
      </c>
      <c r="D3353" t="str">
        <f t="shared" si="1"/>
        <v>12</v>
      </c>
      <c r="E3353">
        <v>1995.0</v>
      </c>
      <c r="F3353" t="s">
        <v>999</v>
      </c>
      <c r="G3353" s="26">
        <v>6.0E7</v>
      </c>
      <c r="H3353" s="26">
        <v>1.87436818E8</v>
      </c>
      <c r="I3353" s="26" t="str">
        <f t="shared" si="2"/>
        <v>  127,436,818 </v>
      </c>
      <c r="J3353" s="27" t="str">
        <f>VLOOKUP(A3353,Vlookup!$K$2:$N$4579,MATCH(Vlookup!N3352,Vlookup!K3352:N3352,0),0)</f>
        <v>  99 </v>
      </c>
      <c r="K3353">
        <v>7.7</v>
      </c>
      <c r="L3353" s="26">
        <v>1886.0</v>
      </c>
    </row>
    <row r="3354" ht="14.25" customHeight="1">
      <c r="A3354" s="8">
        <v>8832.0</v>
      </c>
      <c r="B3354" t="s">
        <v>4278</v>
      </c>
      <c r="C3354" s="25">
        <v>35046.0</v>
      </c>
      <c r="D3354" t="str">
        <f t="shared" si="1"/>
        <v>12</v>
      </c>
      <c r="E3354">
        <v>1995.0</v>
      </c>
      <c r="F3354" t="s">
        <v>999</v>
      </c>
      <c r="G3354" s="26">
        <v>1.65E7</v>
      </c>
      <c r="H3354" s="26">
        <v>1.35E8</v>
      </c>
      <c r="I3354" s="26" t="str">
        <f t="shared" si="2"/>
        <v>  118,500,000 </v>
      </c>
      <c r="J3354" s="27" t="str">
        <f>VLOOKUP(A3354,Vlookup!$K$2:$N$4579,MATCH(Vlookup!N3353,Vlookup!K3353:N3353,0),0)</f>
        <v>  110 </v>
      </c>
      <c r="K3354">
        <v>7.2</v>
      </c>
      <c r="L3354" s="26">
        <v>364.0</v>
      </c>
    </row>
    <row r="3355" ht="14.25" customHeight="1">
      <c r="A3355" s="8">
        <v>8834.0</v>
      </c>
      <c r="B3355" t="s">
        <v>4279</v>
      </c>
      <c r="C3355" s="25">
        <v>35042.0</v>
      </c>
      <c r="D3355" t="str">
        <f t="shared" si="1"/>
        <v>12</v>
      </c>
      <c r="E3355">
        <v>1995.0</v>
      </c>
      <c r="F3355" t="s">
        <v>999</v>
      </c>
      <c r="G3355" s="26">
        <v>4000000.0</v>
      </c>
      <c r="H3355" s="26">
        <v>4300000.0</v>
      </c>
      <c r="I3355" s="26" t="str">
        <f t="shared" si="2"/>
        <v>  300,000 </v>
      </c>
      <c r="J3355" s="27" t="str">
        <f>VLOOKUP(A3355,Vlookup!$K$2:$N$4579,MATCH(Vlookup!N3354,Vlookup!K3354:N3354,0),0)</f>
        <v>  135 </v>
      </c>
      <c r="K3355">
        <v>6.5</v>
      </c>
      <c r="L3355" s="26">
        <v>539.0</v>
      </c>
    </row>
    <row r="3356" ht="14.25" customHeight="1">
      <c r="A3356" s="8">
        <v>8835.0</v>
      </c>
      <c r="B3356" t="s">
        <v>4280</v>
      </c>
      <c r="C3356" s="25">
        <v>35025.0</v>
      </c>
      <c r="D3356" t="str">
        <f t="shared" si="1"/>
        <v>11</v>
      </c>
      <c r="E3356">
        <v>1995.0</v>
      </c>
      <c r="F3356" t="s">
        <v>999</v>
      </c>
      <c r="G3356" s="26">
        <v>5.2E7</v>
      </c>
      <c r="H3356" s="26">
        <v>1.16112375E8</v>
      </c>
      <c r="I3356" s="26" t="str">
        <f t="shared" si="2"/>
        <v>  64,112,375 </v>
      </c>
      <c r="J3356" s="27" t="str">
        <f>VLOOKUP(A3356,Vlookup!$K$2:$N$4579,MATCH(Vlookup!N3355,Vlookup!K3355:N3355,0),0)</f>
        <v>  96 </v>
      </c>
      <c r="K3356">
        <v>7.8</v>
      </c>
      <c r="L3356" s="26">
        <v>1343.0</v>
      </c>
    </row>
    <row r="3357" ht="14.25" customHeight="1">
      <c r="A3357" s="8">
        <v>8836.0</v>
      </c>
      <c r="B3357" t="s">
        <v>4281</v>
      </c>
      <c r="C3357" s="25">
        <v>35025.0</v>
      </c>
      <c r="D3357" t="str">
        <f t="shared" si="1"/>
        <v>11</v>
      </c>
      <c r="E3357">
        <v>1995.0</v>
      </c>
      <c r="F3357" t="s">
        <v>999</v>
      </c>
      <c r="G3357" s="26">
        <v>8169363.0</v>
      </c>
      <c r="H3357" s="26">
        <v>8175346.0</v>
      </c>
      <c r="I3357" s="26" t="str">
        <f t="shared" si="2"/>
        <v>  5,983 </v>
      </c>
      <c r="J3357" s="27" t="str">
        <f>VLOOKUP(A3357,Vlookup!$K$2:$N$4579,MATCH(Vlookup!N3356,Vlookup!K3356:N3356,0),0)</f>
        <v>  104 </v>
      </c>
      <c r="K3357">
        <v>6.1</v>
      </c>
      <c r="L3357" s="26">
        <v>190.0</v>
      </c>
    </row>
    <row r="3358" ht="14.25" customHeight="1">
      <c r="A3358" s="8">
        <v>8839.0</v>
      </c>
      <c r="B3358" t="s">
        <v>4282</v>
      </c>
      <c r="C3358" s="25">
        <v>35024.0</v>
      </c>
      <c r="D3358" t="str">
        <f t="shared" si="1"/>
        <v>11</v>
      </c>
      <c r="E3358">
        <v>1995.0</v>
      </c>
      <c r="F3358" t="s">
        <v>999</v>
      </c>
      <c r="G3358" s="26">
        <v>6.0E7</v>
      </c>
      <c r="H3358" s="26">
        <v>3.5431113E7</v>
      </c>
      <c r="I3358" s="26" t="str">
        <f t="shared" si="2"/>
        <v>  (24,568,887)</v>
      </c>
      <c r="J3358" s="27" t="str">
        <f>VLOOKUP(A3358,Vlookup!$K$2:$N$4579,MATCH(Vlookup!N3357,Vlookup!K3357:N3357,0),0)</f>
        <v>  100 </v>
      </c>
      <c r="K3358">
        <v>5.4</v>
      </c>
      <c r="L3358" s="26">
        <v>224.0</v>
      </c>
    </row>
    <row r="3359" ht="14.25" customHeight="1">
      <c r="A3359" s="8">
        <v>8840.0</v>
      </c>
      <c r="B3359" t="s">
        <v>4283</v>
      </c>
      <c r="C3359" s="25">
        <v>35020.0</v>
      </c>
      <c r="D3359" t="str">
        <f t="shared" si="1"/>
        <v>11</v>
      </c>
      <c r="E3359">
        <v>1995.0</v>
      </c>
      <c r="F3359" t="s">
        <v>999</v>
      </c>
      <c r="G3359" s="26">
        <v>6.2E7</v>
      </c>
      <c r="H3359" s="26">
        <v>1.07879496E8</v>
      </c>
      <c r="I3359" s="26" t="str">
        <f t="shared" si="2"/>
        <v>  45,879,496 </v>
      </c>
      <c r="J3359" s="27" t="str">
        <f>VLOOKUP(A3359,Vlookup!$K$2:$N$4579,MATCH(Vlookup!N3358,Vlookup!K3358:N3358,0),0)</f>
        <v>  103 </v>
      </c>
      <c r="K3359">
        <v>6.5</v>
      </c>
      <c r="L3359" s="26">
        <v>199.0</v>
      </c>
    </row>
    <row r="3360" ht="14.25" customHeight="1">
      <c r="A3360" s="8">
        <v>8842.0</v>
      </c>
      <c r="B3360" t="s">
        <v>4284</v>
      </c>
      <c r="C3360" s="25">
        <v>35019.0</v>
      </c>
      <c r="D3360" t="str">
        <f t="shared" si="1"/>
        <v>11</v>
      </c>
      <c r="E3360">
        <v>1995.0</v>
      </c>
      <c r="F3360" t="s">
        <v>999</v>
      </c>
      <c r="G3360" s="26">
        <v>5.8E7</v>
      </c>
      <c r="H3360" s="26">
        <v>3.52194034E8</v>
      </c>
      <c r="I3360" s="26" t="str">
        <f t="shared" si="2"/>
        <v>  294,194,034 </v>
      </c>
      <c r="J3360" s="27" t="str">
        <f>VLOOKUP(A3360,Vlookup!$K$2:$N$4579,MATCH(Vlookup!N3359,Vlookup!K3359:N3359,0),0)</f>
        <v>  106 </v>
      </c>
      <c r="K3360">
        <v>6.6</v>
      </c>
      <c r="L3360" s="26">
        <v>1194.0</v>
      </c>
    </row>
    <row r="3361" ht="14.25" customHeight="1">
      <c r="A3361" s="8">
        <v>8843.0</v>
      </c>
      <c r="B3361" t="s">
        <v>4285</v>
      </c>
      <c r="C3361" s="25">
        <v>35013.0</v>
      </c>
      <c r="D3361" t="str">
        <f t="shared" si="1"/>
        <v>11</v>
      </c>
      <c r="E3361">
        <v>1995.0</v>
      </c>
      <c r="F3361" t="s">
        <v>999</v>
      </c>
      <c r="G3361" s="26">
        <v>3.0E7</v>
      </c>
      <c r="H3361" s="26">
        <v>2.12385533E8</v>
      </c>
      <c r="I3361" s="26" t="str">
        <f t="shared" si="2"/>
        <v>  182,385,533 </v>
      </c>
      <c r="J3361" s="27" t="str">
        <f>VLOOKUP(A3361,Vlookup!$K$2:$N$4579,MATCH(Vlookup!N3360,Vlookup!K3360:N3360,0),0)</f>
        <v>  107 </v>
      </c>
      <c r="K3361">
        <v>6.1</v>
      </c>
      <c r="L3361" s="26">
        <v>1128.0</v>
      </c>
    </row>
    <row r="3362" ht="14.25" customHeight="1">
      <c r="A3362" s="8">
        <v>8844.0</v>
      </c>
      <c r="B3362" t="s">
        <v>2331</v>
      </c>
      <c r="C3362" s="25">
        <v>35006.0</v>
      </c>
      <c r="D3362" t="str">
        <f t="shared" si="1"/>
        <v>11</v>
      </c>
      <c r="E3362">
        <v>1995.0</v>
      </c>
      <c r="F3362" t="s">
        <v>999</v>
      </c>
      <c r="G3362" s="26">
        <v>5.0E7</v>
      </c>
      <c r="H3362" s="26">
        <v>1.1534477E7</v>
      </c>
      <c r="I3362" s="26" t="str">
        <f t="shared" si="2"/>
        <v>  (38,465,523)</v>
      </c>
      <c r="J3362" s="27" t="str">
        <f>VLOOKUP(A3362,Vlookup!$K$2:$N$4579,MATCH(Vlookup!N3361,Vlookup!K3361:N3361,0),0)</f>
        <v>  104 </v>
      </c>
      <c r="K3362">
        <v>4.1</v>
      </c>
      <c r="L3362" s="26">
        <v>54.0</v>
      </c>
    </row>
    <row r="3363" ht="14.25" customHeight="1">
      <c r="A3363" s="8">
        <v>8845.0</v>
      </c>
      <c r="B3363" t="s">
        <v>4286</v>
      </c>
      <c r="C3363" s="25">
        <v>35002.0</v>
      </c>
      <c r="D3363" t="str">
        <f t="shared" si="1"/>
        <v>10</v>
      </c>
      <c r="E3363">
        <v>1995.0</v>
      </c>
      <c r="F3363" t="s">
        <v>999</v>
      </c>
      <c r="G3363" s="26">
        <v>3.0E7</v>
      </c>
      <c r="H3363" s="26">
        <v>3.73554033E8</v>
      </c>
      <c r="I3363" s="26" t="str">
        <f t="shared" si="2"/>
        <v>  343,554,033 </v>
      </c>
      <c r="J3363" s="27" t="str">
        <f>VLOOKUP(A3363,Vlookup!$K$2:$N$4579,MATCH(Vlookup!N3362,Vlookup!K3362:N3362,0),0)</f>
        <v>  103 </v>
      </c>
      <c r="K3363">
        <v>7.7</v>
      </c>
      <c r="L3363" s="26">
        <v>5415.0</v>
      </c>
    </row>
    <row r="3364" ht="14.25" customHeight="1">
      <c r="A3364" s="8">
        <v>8848.0</v>
      </c>
      <c r="B3364" t="s">
        <v>446</v>
      </c>
      <c r="C3364" s="25">
        <v>34999.0</v>
      </c>
      <c r="D3364" t="str">
        <f t="shared" si="1"/>
        <v>10</v>
      </c>
      <c r="E3364">
        <v>1995.0</v>
      </c>
      <c r="F3364" t="s">
        <v>999</v>
      </c>
      <c r="G3364" s="26">
        <v>3600000.0</v>
      </c>
      <c r="H3364" s="26">
        <v>4.98E7</v>
      </c>
      <c r="I3364" s="26" t="str">
        <f t="shared" si="2"/>
        <v>  46,200,000 </v>
      </c>
      <c r="J3364" s="27" t="str">
        <f>VLOOKUP(A3364,Vlookup!$K$2:$N$4579,MATCH(Vlookup!N3363,Vlookup!K3363:N3363,0),0)</f>
        <v>  112 </v>
      </c>
      <c r="K3364">
        <v>7.1</v>
      </c>
      <c r="L3364" s="26">
        <v>365.0</v>
      </c>
    </row>
    <row r="3365" ht="14.25" customHeight="1">
      <c r="A3365" s="8">
        <v>8849.0</v>
      </c>
      <c r="B3365" t="s">
        <v>4287</v>
      </c>
      <c r="C3365" s="25">
        <v>34998.0</v>
      </c>
      <c r="D3365" t="str">
        <f t="shared" si="1"/>
        <v>10</v>
      </c>
      <c r="E3365">
        <v>1995.0</v>
      </c>
      <c r="F3365" t="s">
        <v>999</v>
      </c>
      <c r="G3365" s="26">
        <v>1.4E7</v>
      </c>
      <c r="H3365" s="26">
        <v>1.98E7</v>
      </c>
      <c r="I3365" s="26" t="str">
        <f t="shared" si="2"/>
        <v>  5,800,000 </v>
      </c>
      <c r="J3365" s="27" t="str">
        <f>VLOOKUP(A3365,Vlookup!$K$2:$N$4579,MATCH(Vlookup!N3364,Vlookup!K3364:N3364,0),0)</f>
        <v>  103 </v>
      </c>
      <c r="K3365">
        <v>4.5</v>
      </c>
      <c r="L3365" s="26">
        <v>113.0</v>
      </c>
    </row>
    <row r="3366" ht="14.25" customHeight="1">
      <c r="A3366" s="8">
        <v>8850.0</v>
      </c>
      <c r="B3366" t="s">
        <v>4288</v>
      </c>
      <c r="C3366" s="25">
        <v>34992.0</v>
      </c>
      <c r="D3366" t="str">
        <f t="shared" si="1"/>
        <v>10</v>
      </c>
      <c r="E3366">
        <v>1995.0</v>
      </c>
      <c r="F3366" t="s">
        <v>999</v>
      </c>
      <c r="G3366" s="26">
        <v>3.025E7</v>
      </c>
      <c r="H3366" s="26">
        <v>1.15101622E8</v>
      </c>
      <c r="I3366" s="26" t="str">
        <f t="shared" si="2"/>
        <v>  84,851,622 </v>
      </c>
      <c r="J3366" s="27" t="str">
        <f>VLOOKUP(A3366,Vlookup!$K$2:$N$4579,MATCH(Vlookup!N3365,Vlookup!K3365:N3365,0),0)</f>
        <v>  108 </v>
      </c>
      <c r="K3366">
        <v>6.4</v>
      </c>
      <c r="L3366" s="26">
        <v>305.0</v>
      </c>
    </row>
    <row r="3367" ht="14.25" customHeight="1">
      <c r="A3367" s="8">
        <v>8852.0</v>
      </c>
      <c r="B3367" t="s">
        <v>4289</v>
      </c>
      <c r="C3367" s="25">
        <v>34992.0</v>
      </c>
      <c r="D3367" t="str">
        <f t="shared" si="1"/>
        <v>10</v>
      </c>
      <c r="E3367">
        <v>1995.0</v>
      </c>
      <c r="F3367" t="s">
        <v>1074</v>
      </c>
      <c r="G3367" s="26">
        <v>1.32E7</v>
      </c>
      <c r="H3367" s="26">
        <v>1.0E8</v>
      </c>
      <c r="I3367" s="26" t="str">
        <f t="shared" si="2"/>
        <v>  86,800,000 </v>
      </c>
      <c r="J3367" s="27" t="str">
        <f>VLOOKUP(A3367,Vlookup!$K$2:$N$4579,MATCH(Vlookup!N3366,Vlookup!K3366:N3366,0),0)</f>
        <v>  101 </v>
      </c>
      <c r="K3367">
        <v>9.1</v>
      </c>
      <c r="L3367" s="26">
        <v>661.0</v>
      </c>
    </row>
    <row r="3368" ht="14.25" customHeight="1">
      <c r="A3368" s="8">
        <v>8854.0</v>
      </c>
      <c r="B3368" t="s">
        <v>4290</v>
      </c>
      <c r="C3368" s="25">
        <v>34992.0</v>
      </c>
      <c r="D3368" t="str">
        <f t="shared" si="1"/>
        <v>10</v>
      </c>
      <c r="E3368">
        <v>1995.0</v>
      </c>
      <c r="F3368" t="s">
        <v>999</v>
      </c>
      <c r="G3368" s="26">
        <v>1.2E7</v>
      </c>
      <c r="H3368" s="26">
        <v>2.74E7</v>
      </c>
      <c r="I3368" s="26" t="str">
        <f t="shared" si="2"/>
        <v>  15,400,000 </v>
      </c>
      <c r="J3368" s="27" t="str">
        <f>VLOOKUP(A3368,Vlookup!$K$2:$N$4579,MATCH(Vlookup!N3367,Vlookup!K3367:N3367,0),0)</f>
        <v>  97 </v>
      </c>
      <c r="K3368">
        <v>6.6</v>
      </c>
      <c r="L3368" s="26">
        <v>91.0</v>
      </c>
    </row>
    <row r="3369" ht="14.25" customHeight="1">
      <c r="A3369" s="8">
        <v>8859.0</v>
      </c>
      <c r="B3369" t="s">
        <v>4291</v>
      </c>
      <c r="C3369" s="25">
        <v>34992.0</v>
      </c>
      <c r="D3369" t="str">
        <f t="shared" si="1"/>
        <v>10</v>
      </c>
      <c r="E3369">
        <v>1995.0</v>
      </c>
      <c r="F3369" t="s">
        <v>999</v>
      </c>
      <c r="G3369" s="26">
        <v>6000000.0</v>
      </c>
      <c r="H3369" s="26">
        <v>2122561.0</v>
      </c>
      <c r="I3369" s="26" t="str">
        <f t="shared" si="2"/>
        <v>  (3,877,439)</v>
      </c>
      <c r="J3369" s="27" t="str">
        <f>VLOOKUP(A3369,Vlookup!$K$2:$N$4579,MATCH(Vlookup!N3368,Vlookup!K3368:N3368,0),0)</f>
        <v>  83 </v>
      </c>
      <c r="K3369">
        <v>6.8</v>
      </c>
      <c r="L3369" s="26">
        <v>400.0</v>
      </c>
    </row>
    <row r="3370" ht="14.25" customHeight="1">
      <c r="A3370" s="8">
        <v>8860.0</v>
      </c>
      <c r="B3370" t="s">
        <v>4292</v>
      </c>
      <c r="C3370" s="25">
        <v>34985.0</v>
      </c>
      <c r="D3370" t="str">
        <f t="shared" si="1"/>
        <v>10</v>
      </c>
      <c r="E3370">
        <v>1995.0</v>
      </c>
      <c r="F3370" t="s">
        <v>999</v>
      </c>
      <c r="G3370" s="26">
        <v>5.0E7</v>
      </c>
      <c r="H3370" s="26">
        <v>9851610.0</v>
      </c>
      <c r="I3370" s="26" t="str">
        <f t="shared" si="2"/>
        <v>  (40,148,390)</v>
      </c>
      <c r="J3370" s="27" t="str">
        <f>VLOOKUP(A3370,Vlookup!$K$2:$N$4579,MATCH(Vlookup!N3369,Vlookup!K3369:N3369,0),0)</f>
        <v>  117 </v>
      </c>
      <c r="K3370">
        <v>5.1</v>
      </c>
      <c r="L3370" s="26">
        <v>45.0</v>
      </c>
    </row>
    <row r="3371" ht="14.25" customHeight="1">
      <c r="A3371" s="8">
        <v>8870.0</v>
      </c>
      <c r="B3371" t="s">
        <v>4293</v>
      </c>
      <c r="C3371" s="25">
        <v>34985.0</v>
      </c>
      <c r="D3371" t="str">
        <f t="shared" si="1"/>
        <v>10</v>
      </c>
      <c r="E3371">
        <v>1995.0</v>
      </c>
      <c r="F3371" t="s">
        <v>999</v>
      </c>
      <c r="G3371" s="26">
        <v>5.0E7</v>
      </c>
      <c r="H3371" s="26">
        <v>1.0382407E7</v>
      </c>
      <c r="I3371" s="26" t="str">
        <f t="shared" si="2"/>
        <v>  (39,617,593)</v>
      </c>
      <c r="J3371" s="27" t="str">
        <f>VLOOKUP(A3371,Vlookup!$K$2:$N$4579,MATCH(Vlookup!N3370,Vlookup!K3370:N3370,0),0)</f>
        <v>  106 </v>
      </c>
      <c r="K3371">
        <v>5.5</v>
      </c>
      <c r="L3371" s="26">
        <v>111.0</v>
      </c>
    </row>
    <row r="3372" ht="14.25" customHeight="1">
      <c r="A3372" s="8">
        <v>8871.0</v>
      </c>
      <c r="B3372" t="s">
        <v>4294</v>
      </c>
      <c r="C3372" s="25">
        <v>34985.0</v>
      </c>
      <c r="D3372" t="str">
        <f t="shared" si="1"/>
        <v>10</v>
      </c>
      <c r="E3372">
        <v>1995.0</v>
      </c>
      <c r="F3372" t="s">
        <v>999</v>
      </c>
      <c r="G3372" s="26">
        <v>4.2E7</v>
      </c>
      <c r="H3372" s="26">
        <v>7959291.0</v>
      </c>
      <c r="I3372" s="26" t="str">
        <f t="shared" si="2"/>
        <v>  (34,040,709)</v>
      </c>
      <c r="J3372" s="27" t="str">
        <f>VLOOKUP(A3372,Vlookup!$K$2:$N$4579,MATCH(Vlookup!N3371,Vlookup!K3371:N3371,0),0)</f>
        <v>  104 </v>
      </c>
      <c r="K3372">
        <v>6.8</v>
      </c>
      <c r="L3372" s="26">
        <v>334.0</v>
      </c>
    </row>
    <row r="3373" ht="14.25" customHeight="1">
      <c r="A3373" s="8">
        <v>8872.0</v>
      </c>
      <c r="B3373" t="s">
        <v>4295</v>
      </c>
      <c r="C3373" s="25">
        <v>34978.0</v>
      </c>
      <c r="D3373" t="str">
        <f t="shared" si="1"/>
        <v>10</v>
      </c>
      <c r="E3373">
        <v>1995.0</v>
      </c>
      <c r="F3373" t="s">
        <v>999</v>
      </c>
      <c r="G3373" s="26">
        <v>5.0E7</v>
      </c>
      <c r="H3373" s="26">
        <v>3.0303072E7</v>
      </c>
      <c r="I3373" s="26" t="str">
        <f t="shared" si="2"/>
        <v>  (19,696,928)</v>
      </c>
      <c r="J3373" s="27" t="str">
        <f>VLOOKUP(A3373,Vlookup!$K$2:$N$4579,MATCH(Vlookup!N3372,Vlookup!K3372:N3372,0),0)</f>
        <v>  94 </v>
      </c>
      <c r="K3373">
        <v>6.0</v>
      </c>
      <c r="L3373" s="26">
        <v>394.0</v>
      </c>
    </row>
    <row r="3374" ht="14.25" customHeight="1">
      <c r="A3374" s="8">
        <v>8874.0</v>
      </c>
      <c r="B3374" t="s">
        <v>4296</v>
      </c>
      <c r="C3374" s="25">
        <v>34978.0</v>
      </c>
      <c r="D3374" t="str">
        <f t="shared" si="1"/>
        <v>10</v>
      </c>
      <c r="E3374">
        <v>1995.0</v>
      </c>
      <c r="F3374" t="s">
        <v>999</v>
      </c>
      <c r="G3374" s="26">
        <v>1.0E7</v>
      </c>
      <c r="H3374" s="26">
        <v>2.357413E7</v>
      </c>
      <c r="I3374" s="26" t="str">
        <f t="shared" si="2"/>
        <v>  13,574,130 </v>
      </c>
      <c r="J3374" s="27" t="str">
        <f>VLOOKUP(A3374,Vlookup!$K$2:$N$4579,MATCH(Vlookup!N3373,Vlookup!K3373:N3373,0),0)</f>
        <v>  105 </v>
      </c>
      <c r="K3374">
        <v>6.5</v>
      </c>
      <c r="L3374" s="26">
        <v>38.0</v>
      </c>
    </row>
    <row r="3375" ht="14.25" customHeight="1">
      <c r="A3375" s="8">
        <v>8885.0</v>
      </c>
      <c r="B3375" t="s">
        <v>4297</v>
      </c>
      <c r="C3375" s="25">
        <v>34971.0</v>
      </c>
      <c r="D3375" t="str">
        <f t="shared" si="1"/>
        <v>9</v>
      </c>
      <c r="E3375">
        <v>1995.0</v>
      </c>
      <c r="F3375" t="s">
        <v>999</v>
      </c>
      <c r="G3375" s="26">
        <v>2.5E7</v>
      </c>
      <c r="H3375" s="26">
        <v>6278139.0</v>
      </c>
      <c r="I3375" s="26" t="str">
        <f t="shared" si="2"/>
        <v>  (18,721,861)</v>
      </c>
      <c r="J3375" s="27" t="str">
        <f>VLOOKUP(A3375,Vlookup!$K$2:$N$4579,MATCH(Vlookup!N3374,Vlookup!K3374:N3374,0),0)</f>
        <v>  90 </v>
      </c>
      <c r="K3375">
        <v>5.1</v>
      </c>
      <c r="L3375" s="26">
        <v>7.0</v>
      </c>
    </row>
    <row r="3376" ht="14.25" customHeight="1">
      <c r="A3376" s="8">
        <v>8909.0</v>
      </c>
      <c r="B3376" t="s">
        <v>4298</v>
      </c>
      <c r="C3376" s="25">
        <v>34971.0</v>
      </c>
      <c r="D3376" t="str">
        <f t="shared" si="1"/>
        <v>9</v>
      </c>
      <c r="E3376">
        <v>1995.0</v>
      </c>
      <c r="F3376" t="s">
        <v>999</v>
      </c>
      <c r="G3376" s="26">
        <v>5000000.0</v>
      </c>
      <c r="H3376" s="26">
        <v>1.5116634E7</v>
      </c>
      <c r="I3376" s="26" t="str">
        <f t="shared" si="2"/>
        <v>  10,116,634 </v>
      </c>
      <c r="J3376" s="27" t="str">
        <f>VLOOKUP(A3376,Vlookup!$K$2:$N$4579,MATCH(Vlookup!N3375,Vlookup!K3375:N3375,0),0)</f>
        <v>  110 </v>
      </c>
      <c r="K3376">
        <v>5.0</v>
      </c>
      <c r="L3376" s="26">
        <v>173.0</v>
      </c>
    </row>
    <row r="3377" ht="14.25" customHeight="1">
      <c r="A3377" s="8">
        <v>8913.0</v>
      </c>
      <c r="B3377" t="s">
        <v>4299</v>
      </c>
      <c r="C3377" s="25">
        <v>34964.0</v>
      </c>
      <c r="D3377" t="str">
        <f t="shared" si="1"/>
        <v>9</v>
      </c>
      <c r="E3377">
        <v>1995.0</v>
      </c>
      <c r="F3377" t="s">
        <v>999</v>
      </c>
      <c r="G3377" s="26">
        <v>4.5E7</v>
      </c>
      <c r="H3377" s="26">
        <v>2.0350754E7</v>
      </c>
      <c r="I3377" s="26" t="str">
        <f t="shared" si="2"/>
        <v>  (24,649,246)</v>
      </c>
      <c r="J3377" s="27" t="str">
        <f>VLOOKUP(A3377,Vlookup!$K$2:$N$4579,MATCH(Vlookup!N3376,Vlookup!K3376:N3376,0),0)</f>
        <v>  103 </v>
      </c>
      <c r="K3377">
        <v>4.9</v>
      </c>
      <c r="L3377" s="26">
        <v>261.0</v>
      </c>
    </row>
    <row r="3378" ht="14.25" customHeight="1">
      <c r="A3378" s="8">
        <v>8914.0</v>
      </c>
      <c r="B3378" t="s">
        <v>4300</v>
      </c>
      <c r="C3378" s="25">
        <v>34964.0</v>
      </c>
      <c r="D3378" t="str">
        <f t="shared" si="1"/>
        <v>9</v>
      </c>
      <c r="E3378">
        <v>1995.0</v>
      </c>
      <c r="F3378" t="s">
        <v>999</v>
      </c>
      <c r="G3378" s="26">
        <v>3.3E7</v>
      </c>
      <c r="H3378" s="26">
        <v>3.27311859E8</v>
      </c>
      <c r="I3378" s="26" t="str">
        <f t="shared" si="2"/>
        <v>  294,311,859 </v>
      </c>
      <c r="J3378" s="27" t="str">
        <f>VLOOKUP(A3378,Vlookup!$K$2:$N$4579,MATCH(Vlookup!N3377,Vlookup!K3377:N3377,0),0)</f>
        <v>  105 </v>
      </c>
      <c r="K3378">
        <v>8.1</v>
      </c>
      <c r="L3378" s="26">
        <v>5915.0</v>
      </c>
    </row>
    <row r="3379" ht="14.25" customHeight="1">
      <c r="A3379" s="8">
        <v>8915.0</v>
      </c>
      <c r="B3379" t="s">
        <v>4301</v>
      </c>
      <c r="C3379" s="25">
        <v>34962.0</v>
      </c>
      <c r="D3379" t="str">
        <f t="shared" si="1"/>
        <v>9</v>
      </c>
      <c r="E3379">
        <v>1995.0</v>
      </c>
      <c r="F3379" t="s">
        <v>999</v>
      </c>
      <c r="G3379" s="26">
        <v>3.5E7</v>
      </c>
      <c r="H3379" s="26">
        <v>1.5E7</v>
      </c>
      <c r="I3379" s="26" t="str">
        <f t="shared" si="2"/>
        <v>  (20,000,000)</v>
      </c>
      <c r="J3379" s="27" t="str">
        <f>VLOOKUP(A3379,Vlookup!$K$2:$N$4579,MATCH(Vlookup!N3378,Vlookup!K3378:N3378,0),0)</f>
        <v>  111 </v>
      </c>
      <c r="K3379">
        <v>6.7</v>
      </c>
      <c r="L3379" s="26">
        <v>25.0</v>
      </c>
    </row>
    <row r="3380" ht="14.25" customHeight="1">
      <c r="A3380" s="8">
        <v>8916.0</v>
      </c>
      <c r="B3380" t="s">
        <v>4302</v>
      </c>
      <c r="C3380" s="25">
        <v>34957.0</v>
      </c>
      <c r="D3380" t="str">
        <f t="shared" si="1"/>
        <v>9</v>
      </c>
      <c r="E3380">
        <v>1995.0</v>
      </c>
      <c r="F3380" t="s">
        <v>999</v>
      </c>
      <c r="G3380" s="26">
        <v>2.7E7</v>
      </c>
      <c r="H3380" s="26">
        <v>1.6140822E7</v>
      </c>
      <c r="I3380" s="26" t="str">
        <f t="shared" si="2"/>
        <v>  (10,859,178)</v>
      </c>
      <c r="J3380" s="27" t="str">
        <f>VLOOKUP(A3380,Vlookup!$K$2:$N$4579,MATCH(Vlookup!N3379,Vlookup!K3379:N3379,0),0)</f>
        <v>  83 </v>
      </c>
      <c r="K3380">
        <v>6.3</v>
      </c>
      <c r="L3380" s="26">
        <v>88.0</v>
      </c>
    </row>
    <row r="3381" ht="14.25" customHeight="1">
      <c r="A3381" s="8">
        <v>8920.0</v>
      </c>
      <c r="B3381" t="s">
        <v>4303</v>
      </c>
      <c r="C3381" s="25">
        <v>34957.0</v>
      </c>
      <c r="D3381" t="str">
        <f t="shared" si="1"/>
        <v>9</v>
      </c>
      <c r="E3381">
        <v>1995.0</v>
      </c>
      <c r="F3381" t="s">
        <v>999</v>
      </c>
      <c r="G3381" s="26">
        <v>2.5E7</v>
      </c>
      <c r="H3381" s="26">
        <v>1.3071518E7</v>
      </c>
      <c r="I3381" s="26" t="str">
        <f t="shared" si="2"/>
        <v>  (11,928,482)</v>
      </c>
      <c r="J3381" s="27" t="str">
        <f>VLOOKUP(A3381,Vlookup!$K$2:$N$4579,MATCH(Vlookup!N3380,Vlookup!K3380:N3380,0),0)</f>
        <v>  80 </v>
      </c>
      <c r="K3381">
        <v>6.8</v>
      </c>
      <c r="L3381" s="26">
        <v>69.0</v>
      </c>
    </row>
    <row r="3382" ht="14.25" customHeight="1">
      <c r="A3382" s="8">
        <v>8922.0</v>
      </c>
      <c r="B3382" t="s">
        <v>4304</v>
      </c>
      <c r="C3382" s="25">
        <v>34957.0</v>
      </c>
      <c r="D3382" t="str">
        <f t="shared" si="1"/>
        <v>9</v>
      </c>
      <c r="E3382">
        <v>1995.0</v>
      </c>
      <c r="F3382" t="s">
        <v>999</v>
      </c>
      <c r="G3382" s="26">
        <v>2000000.0</v>
      </c>
      <c r="H3382" s="26">
        <v>1275000.0</v>
      </c>
      <c r="I3382" s="26" t="str">
        <f t="shared" si="2"/>
        <v>  (725,000)</v>
      </c>
      <c r="J3382" s="27" t="str">
        <f>VLOOKUP(A3382,Vlookup!$K$2:$N$4579,MATCH(Vlookup!N3381,Vlookup!K3381:N3381,0),0)</f>
        <v>  90 </v>
      </c>
      <c r="K3382">
        <v>6.8</v>
      </c>
      <c r="L3382" s="26">
        <v>28.0</v>
      </c>
    </row>
    <row r="3383" ht="14.25" customHeight="1">
      <c r="A3383" s="8">
        <v>8944.0</v>
      </c>
      <c r="B3383" t="s">
        <v>4305</v>
      </c>
      <c r="C3383" s="25">
        <v>34956.0</v>
      </c>
      <c r="D3383" t="str">
        <f t="shared" si="1"/>
        <v>9</v>
      </c>
      <c r="E3383">
        <v>1995.0</v>
      </c>
      <c r="F3383" t="s">
        <v>999</v>
      </c>
      <c r="G3383" s="26">
        <v>2.0E7</v>
      </c>
      <c r="H3383" s="26">
        <v>7563728.0</v>
      </c>
      <c r="I3383" s="26" t="str">
        <f t="shared" si="2"/>
        <v>  (12,436,272)</v>
      </c>
      <c r="J3383" s="27" t="str">
        <f>VLOOKUP(A3383,Vlookup!$K$2:$N$4579,MATCH(Vlookup!N3382,Vlookup!K3382:N3382,0),0)</f>
        <v>  104 </v>
      </c>
      <c r="K3383">
        <v>6.2</v>
      </c>
      <c r="L3383" s="26">
        <v>406.0</v>
      </c>
    </row>
    <row r="3384" ht="14.25" customHeight="1">
      <c r="A3384" s="8">
        <v>8952.0</v>
      </c>
      <c r="B3384" t="s">
        <v>939</v>
      </c>
      <c r="C3384" s="25">
        <v>34955.0</v>
      </c>
      <c r="D3384" t="str">
        <f t="shared" si="1"/>
        <v>9</v>
      </c>
      <c r="E3384">
        <v>1995.0</v>
      </c>
      <c r="F3384" t="s">
        <v>999</v>
      </c>
      <c r="G3384" s="26">
        <v>1.5E7</v>
      </c>
      <c r="H3384" s="26">
        <v>6700000.0</v>
      </c>
      <c r="I3384" s="26" t="str">
        <f t="shared" si="2"/>
        <v>  (8,300,000)</v>
      </c>
      <c r="J3384" s="27" t="str">
        <f>VLOOKUP(A3384,Vlookup!$K$2:$N$4579,MATCH(Vlookup!N3383,Vlookup!K3383:N3383,0),0)</f>
        <v>  98 </v>
      </c>
      <c r="K3384">
        <v>6.7</v>
      </c>
      <c r="L3384" s="26">
        <v>145.0</v>
      </c>
    </row>
    <row r="3385" ht="14.25" customHeight="1">
      <c r="A3385" s="8">
        <v>8960.0</v>
      </c>
      <c r="B3385" t="s">
        <v>4306</v>
      </c>
      <c r="C3385" s="25">
        <v>34950.0</v>
      </c>
      <c r="D3385" t="str">
        <f t="shared" si="1"/>
        <v>9</v>
      </c>
      <c r="E3385">
        <v>1995.0</v>
      </c>
      <c r="F3385" t="s">
        <v>999</v>
      </c>
      <c r="G3385" s="26">
        <v>2.0E7</v>
      </c>
      <c r="H3385" s="26">
        <v>5781885.0</v>
      </c>
      <c r="I3385" s="26" t="str">
        <f t="shared" si="2"/>
        <v>  (14,218,115)</v>
      </c>
      <c r="J3385" s="27" t="str">
        <f>VLOOKUP(A3385,Vlookup!$K$2:$N$4579,MATCH(Vlookup!N3384,Vlookup!K3384:N3384,0),0)</f>
        <v>  92 </v>
      </c>
      <c r="K3385">
        <v>6.1</v>
      </c>
      <c r="L3385" s="26">
        <v>154.0</v>
      </c>
    </row>
    <row r="3386" ht="14.25" customHeight="1">
      <c r="A3386" s="8">
        <v>8961.0</v>
      </c>
      <c r="B3386" t="s">
        <v>4307</v>
      </c>
      <c r="C3386" s="25">
        <v>34950.0</v>
      </c>
      <c r="D3386" t="str">
        <f t="shared" si="1"/>
        <v>9</v>
      </c>
      <c r="E3386">
        <v>1995.0</v>
      </c>
      <c r="F3386" t="s">
        <v>999</v>
      </c>
      <c r="G3386" s="26">
        <v>1.4E7</v>
      </c>
      <c r="H3386" s="26">
        <v>5780000.0</v>
      </c>
      <c r="I3386" s="26" t="str">
        <f t="shared" si="2"/>
        <v>  (8,220,000)</v>
      </c>
      <c r="J3386" s="27" t="str">
        <f>VLOOKUP(A3386,Vlookup!$K$2:$N$4579,MATCH(Vlookup!N3385,Vlookup!K3385:N3385,0),0)</f>
        <v>  147 </v>
      </c>
      <c r="K3386">
        <v>4.6</v>
      </c>
      <c r="L3386" s="26">
        <v>9.0</v>
      </c>
    </row>
    <row r="3387" ht="14.25" customHeight="1">
      <c r="A3387" s="8">
        <v>8963.0</v>
      </c>
      <c r="B3387" t="s">
        <v>4308</v>
      </c>
      <c r="C3387" s="25">
        <v>34936.0</v>
      </c>
      <c r="D3387" t="str">
        <f t="shared" si="1"/>
        <v>8</v>
      </c>
      <c r="E3387">
        <v>1995.0</v>
      </c>
      <c r="F3387" t="s">
        <v>999</v>
      </c>
      <c r="G3387" s="26">
        <v>7000000.0</v>
      </c>
      <c r="H3387" s="26">
        <v>2.5405445E7</v>
      </c>
      <c r="I3387" s="26" t="str">
        <f t="shared" si="2"/>
        <v>  18,405,445 </v>
      </c>
      <c r="J3387" s="27" t="str">
        <f>VLOOKUP(A3387,Vlookup!$K$2:$N$4579,MATCH(Vlookup!N3386,Vlookup!K3386:N3386,0),0)</f>
        <v>  116 </v>
      </c>
      <c r="K3387">
        <v>6.8</v>
      </c>
      <c r="L3387" s="26">
        <v>898.0</v>
      </c>
    </row>
    <row r="3388" ht="14.25" customHeight="1">
      <c r="A3388" s="8">
        <v>8966.0</v>
      </c>
      <c r="B3388" t="s">
        <v>4309</v>
      </c>
      <c r="C3388" s="25">
        <v>34929.0</v>
      </c>
      <c r="D3388" t="str">
        <f t="shared" si="1"/>
        <v>8</v>
      </c>
      <c r="E3388">
        <v>1995.0</v>
      </c>
      <c r="F3388" t="s">
        <v>999</v>
      </c>
      <c r="G3388" s="26">
        <v>1.8E7</v>
      </c>
      <c r="H3388" s="26">
        <v>1.2219592E8</v>
      </c>
      <c r="I3388" s="26" t="str">
        <f t="shared" si="2"/>
        <v>  104,195,920 </v>
      </c>
      <c r="J3388" s="27" t="str">
        <f>VLOOKUP(A3388,Vlookup!$K$2:$N$4579,MATCH(Vlookup!N3387,Vlookup!K3387:N3387,0),0)</f>
        <v>  122 </v>
      </c>
      <c r="K3388">
        <v>5.4</v>
      </c>
      <c r="L3388" s="26">
        <v>452.0</v>
      </c>
    </row>
    <row r="3389" ht="14.25" customHeight="1">
      <c r="A3389" s="8">
        <v>8967.0</v>
      </c>
      <c r="B3389" t="s">
        <v>4310</v>
      </c>
      <c r="C3389" s="25">
        <v>34922.0</v>
      </c>
      <c r="D3389" t="str">
        <f t="shared" si="1"/>
        <v>8</v>
      </c>
      <c r="E3389">
        <v>1995.0</v>
      </c>
      <c r="F3389" t="s">
        <v>999</v>
      </c>
      <c r="G3389" s="26">
        <v>2.0E7</v>
      </c>
      <c r="H3389" s="26">
        <v>5.0012507E7</v>
      </c>
      <c r="I3389" s="26" t="str">
        <f t="shared" si="2"/>
        <v>  30,012,507 </v>
      </c>
      <c r="J3389" s="27" t="str">
        <f>VLOOKUP(A3389,Vlookup!$K$2:$N$4579,MATCH(Vlookup!N3388,Vlookup!K3388:N3388,0),0)</f>
        <v>  139 </v>
      </c>
      <c r="K3389">
        <v>6.5</v>
      </c>
      <c r="L3389" s="26">
        <v>168.0</v>
      </c>
    </row>
    <row r="3390" ht="14.25" customHeight="1">
      <c r="A3390" s="8">
        <v>8968.0</v>
      </c>
      <c r="B3390" t="s">
        <v>4311</v>
      </c>
      <c r="C3390" s="25">
        <v>34915.0</v>
      </c>
      <c r="D3390" t="str">
        <f t="shared" si="1"/>
        <v>8</v>
      </c>
      <c r="E3390">
        <v>1995.0</v>
      </c>
      <c r="F3390" t="s">
        <v>999</v>
      </c>
      <c r="G3390" s="26">
        <v>3.0E7</v>
      </c>
      <c r="H3390" s="26">
        <v>2.4048E7</v>
      </c>
      <c r="I3390" s="26" t="str">
        <f t="shared" si="2"/>
        <v>  (5,952,000)</v>
      </c>
      <c r="J3390" s="27" t="str">
        <f>VLOOKUP(A3390,Vlookup!$K$2:$N$4579,MATCH(Vlookup!N3389,Vlookup!K3389:N3389,0),0)</f>
        <v>  89 </v>
      </c>
      <c r="K3390">
        <v>5.4</v>
      </c>
      <c r="L3390" s="26">
        <v>163.0</v>
      </c>
    </row>
    <row r="3391" ht="14.25" customHeight="1">
      <c r="A3391" s="8">
        <v>8970.0</v>
      </c>
      <c r="B3391" t="s">
        <v>4312</v>
      </c>
      <c r="C3391" s="25">
        <v>34908.0</v>
      </c>
      <c r="D3391" t="str">
        <f t="shared" si="1"/>
        <v>7</v>
      </c>
      <c r="E3391">
        <v>1995.0</v>
      </c>
      <c r="F3391" t="s">
        <v>999</v>
      </c>
      <c r="G3391" s="26">
        <v>1.75E8</v>
      </c>
      <c r="H3391" s="26">
        <v>2.6421822E8</v>
      </c>
      <c r="I3391" s="26" t="str">
        <f t="shared" si="2"/>
        <v>  89,218,220 </v>
      </c>
      <c r="J3391" s="27" t="str">
        <f>VLOOKUP(A3391,Vlookup!$K$2:$N$4579,MATCH(Vlookup!N3390,Vlookup!K3390:N3390,0),0)</f>
        <v>  90 </v>
      </c>
      <c r="K3391">
        <v>5.9</v>
      </c>
      <c r="L3391" s="26">
        <v>1017.0</v>
      </c>
    </row>
    <row r="3392" ht="14.25" customHeight="1">
      <c r="A3392" s="8">
        <v>8974.0</v>
      </c>
      <c r="B3392" t="s">
        <v>4313</v>
      </c>
      <c r="C3392" s="25">
        <v>34908.0</v>
      </c>
      <c r="D3392" t="str">
        <f t="shared" si="1"/>
        <v>7</v>
      </c>
      <c r="E3392">
        <v>1995.0</v>
      </c>
      <c r="F3392" t="s">
        <v>999</v>
      </c>
      <c r="G3392" s="26">
        <v>2.2E7</v>
      </c>
      <c r="H3392" s="26">
        <v>1.10627965E8</v>
      </c>
      <c r="I3392" s="26" t="str">
        <f t="shared" si="2"/>
        <v>  88,627,965 </v>
      </c>
      <c r="J3392" s="27" t="str">
        <f>VLOOKUP(A3392,Vlookup!$K$2:$N$4579,MATCH(Vlookup!N3391,Vlookup!K3391:N3391,0),0)</f>
        <v>  85 </v>
      </c>
      <c r="K3392">
        <v>5.6</v>
      </c>
      <c r="L3392" s="26">
        <v>359.0</v>
      </c>
    </row>
    <row r="3393" ht="14.25" customHeight="1">
      <c r="A3393" s="8">
        <v>8975.0</v>
      </c>
      <c r="B3393" t="s">
        <v>4314</v>
      </c>
      <c r="C3393" s="25">
        <v>34908.0</v>
      </c>
      <c r="D3393" t="str">
        <f t="shared" si="1"/>
        <v>7</v>
      </c>
      <c r="E3393">
        <v>1995.0</v>
      </c>
      <c r="F3393" t="s">
        <v>999</v>
      </c>
      <c r="G3393" s="26">
        <v>1500000.0</v>
      </c>
      <c r="H3393" s="26">
        <v>7412216.0</v>
      </c>
      <c r="I3393" s="26" t="str">
        <f t="shared" si="2"/>
        <v>  5,912,216 </v>
      </c>
      <c r="J3393" s="27" t="str">
        <f>VLOOKUP(A3393,Vlookup!$K$2:$N$4579,MATCH(Vlookup!N3392,Vlookup!K3392:N3392,0),0)</f>
        <v>  92 </v>
      </c>
      <c r="K3393">
        <v>6.8</v>
      </c>
      <c r="L3393" s="26">
        <v>280.0</v>
      </c>
    </row>
    <row r="3394" ht="14.25" customHeight="1">
      <c r="A3394" s="8">
        <v>8976.0</v>
      </c>
      <c r="B3394" t="s">
        <v>605</v>
      </c>
      <c r="C3394" s="25">
        <v>34899.0</v>
      </c>
      <c r="D3394" t="str">
        <f t="shared" si="1"/>
        <v>7</v>
      </c>
      <c r="E3394">
        <v>1995.0</v>
      </c>
      <c r="F3394" t="s">
        <v>999</v>
      </c>
      <c r="G3394" s="26">
        <v>6000000.0</v>
      </c>
      <c r="H3394" s="26">
        <v>2.3341568E7</v>
      </c>
      <c r="I3394" s="26" t="str">
        <f t="shared" si="2"/>
        <v>  17,341,568 </v>
      </c>
      <c r="J3394" s="27" t="str">
        <f>VLOOKUP(A3394,Vlookup!$K$2:$N$4579,MATCH(Vlookup!N3393,Vlookup!K3393:N3393,0),0)</f>
        <v>  107 </v>
      </c>
      <c r="K3394">
        <v>8.1</v>
      </c>
      <c r="L3394" s="26">
        <v>3334.0</v>
      </c>
    </row>
    <row r="3395" ht="14.25" customHeight="1">
      <c r="A3395" s="8">
        <v>8978.0</v>
      </c>
      <c r="B3395" t="s">
        <v>4315</v>
      </c>
      <c r="C3395" s="25">
        <v>34898.0</v>
      </c>
      <c r="D3395" t="str">
        <f t="shared" si="1"/>
        <v>7</v>
      </c>
      <c r="E3395">
        <v>1995.0</v>
      </c>
      <c r="F3395" t="s">
        <v>999</v>
      </c>
      <c r="G3395" s="26">
        <v>3.0E7</v>
      </c>
      <c r="H3395" s="26">
        <v>2.5413491E8</v>
      </c>
      <c r="I3395" s="26" t="str">
        <f t="shared" si="2"/>
        <v>  224,134,910 </v>
      </c>
      <c r="J3395" s="27" t="str">
        <f>VLOOKUP(A3395,Vlookup!$K$2:$N$4579,MATCH(Vlookup!N3394,Vlookup!K3394:N3394,0),0)</f>
        <v>  109 </v>
      </c>
      <c r="K3395">
        <v>6.0</v>
      </c>
      <c r="L3395" s="26">
        <v>756.0</v>
      </c>
    </row>
    <row r="3396" ht="14.25" customHeight="1">
      <c r="A3396" s="8">
        <v>8982.0</v>
      </c>
      <c r="B3396" t="s">
        <v>4316</v>
      </c>
      <c r="C3396" s="25">
        <v>34893.0</v>
      </c>
      <c r="D3396" t="str">
        <f t="shared" si="1"/>
        <v>7</v>
      </c>
      <c r="E3396">
        <v>1995.0</v>
      </c>
      <c r="F3396" t="s">
        <v>999</v>
      </c>
      <c r="G3396" s="26">
        <v>6.0E7</v>
      </c>
      <c r="H3396" s="26">
        <v>1.04324083E8</v>
      </c>
      <c r="I3396" s="26" t="str">
        <f t="shared" si="2"/>
        <v>  44,324,083 </v>
      </c>
      <c r="J3396" s="27" t="str">
        <f>VLOOKUP(A3396,Vlookup!$K$2:$N$4579,MATCH(Vlookup!N3395,Vlookup!K3395:N3395,0),0)</f>
        <v>  108 </v>
      </c>
      <c r="K3396">
        <v>5.6</v>
      </c>
      <c r="L3396" s="26">
        <v>217.0</v>
      </c>
    </row>
    <row r="3397" ht="14.25" customHeight="1">
      <c r="A3397" s="8">
        <v>8984.0</v>
      </c>
      <c r="B3397" t="s">
        <v>4317</v>
      </c>
      <c r="C3397" s="25">
        <v>34887.0</v>
      </c>
      <c r="D3397" t="str">
        <f t="shared" si="1"/>
        <v>7</v>
      </c>
      <c r="E3397">
        <v>1995.0</v>
      </c>
      <c r="F3397" t="s">
        <v>999</v>
      </c>
      <c r="G3397" s="26">
        <v>5.5E7</v>
      </c>
      <c r="H3397" s="26">
        <v>1.27600435E8</v>
      </c>
      <c r="I3397" s="26" t="str">
        <f t="shared" si="2"/>
        <v>  72,600,435 </v>
      </c>
      <c r="J3397" s="27" t="str">
        <f>VLOOKUP(A3397,Vlookup!$K$2:$N$4579,MATCH(Vlookup!N3396,Vlookup!K3396:N3396,0),0)</f>
        <v>  123 </v>
      </c>
      <c r="K3397">
        <v>5.9</v>
      </c>
      <c r="L3397" s="26">
        <v>319.0</v>
      </c>
    </row>
    <row r="3398" ht="14.25" customHeight="1">
      <c r="A3398" s="8">
        <v>8988.0</v>
      </c>
      <c r="B3398" t="s">
        <v>4318</v>
      </c>
      <c r="C3398" s="25">
        <v>34887.0</v>
      </c>
      <c r="D3398" t="str">
        <f t="shared" si="1"/>
        <v>7</v>
      </c>
      <c r="E3398">
        <v>1995.0</v>
      </c>
      <c r="F3398" t="s">
        <v>999</v>
      </c>
      <c r="G3398" s="26">
        <v>3.5E7</v>
      </c>
      <c r="H3398" s="26">
        <v>1.13374103E8</v>
      </c>
      <c r="I3398" s="26" t="str">
        <f t="shared" si="2"/>
        <v>  78,374,103 </v>
      </c>
      <c r="J3398" s="27" t="str">
        <f>VLOOKUP(A3398,Vlookup!$K$2:$N$4579,MATCH(Vlookup!N3397,Vlookup!K3397:N3397,0),0)</f>
        <v>  113 </v>
      </c>
      <c r="K3398">
        <v>5.5</v>
      </c>
      <c r="L3398" s="26">
        <v>457.0</v>
      </c>
    </row>
    <row r="3399" ht="14.25" customHeight="1">
      <c r="A3399" s="8">
        <v>8998.0</v>
      </c>
      <c r="B3399" t="s">
        <v>4319</v>
      </c>
      <c r="C3399" s="25">
        <v>34880.0</v>
      </c>
      <c r="D3399" t="str">
        <f t="shared" si="1"/>
        <v>6</v>
      </c>
      <c r="E3399">
        <v>1995.0</v>
      </c>
      <c r="F3399" t="s">
        <v>999</v>
      </c>
      <c r="G3399" s="26">
        <v>9.0E7</v>
      </c>
      <c r="H3399" s="26">
        <v>1.13493481E8</v>
      </c>
      <c r="I3399" s="26" t="str">
        <f t="shared" si="2"/>
        <v>  23,493,481 </v>
      </c>
      <c r="J3399" s="27" t="str">
        <f>VLOOKUP(A3399,Vlookup!$K$2:$N$4579,MATCH(Vlookup!N3398,Vlookup!K3398:N3398,0),0)</f>
        <v>  88 </v>
      </c>
      <c r="K3399">
        <v>5.4</v>
      </c>
      <c r="L3399" s="26">
        <v>643.0</v>
      </c>
    </row>
    <row r="3400" ht="14.25" customHeight="1">
      <c r="A3400" s="8">
        <v>8999.0</v>
      </c>
      <c r="B3400" t="s">
        <v>4320</v>
      </c>
      <c r="C3400" s="25">
        <v>34880.0</v>
      </c>
      <c r="D3400" t="str">
        <f t="shared" si="1"/>
        <v>6</v>
      </c>
      <c r="E3400">
        <v>1995.0</v>
      </c>
      <c r="F3400" t="s">
        <v>999</v>
      </c>
      <c r="G3400" s="26">
        <v>5.2E7</v>
      </c>
      <c r="H3400" s="26">
        <v>3.55237933E8</v>
      </c>
      <c r="I3400" s="26" t="str">
        <f t="shared" si="2"/>
        <v>  303,237,933 </v>
      </c>
      <c r="J3400" s="27" t="str">
        <f>VLOOKUP(A3400,Vlookup!$K$2:$N$4579,MATCH(Vlookup!N3399,Vlookup!K3399:N3399,0),0)</f>
        <v>  108 </v>
      </c>
      <c r="K3400">
        <v>7.3</v>
      </c>
      <c r="L3400" s="26">
        <v>1637.0</v>
      </c>
    </row>
    <row r="3401" ht="14.25" customHeight="1">
      <c r="A3401" s="8">
        <v>9007.0</v>
      </c>
      <c r="B3401" t="s">
        <v>4321</v>
      </c>
      <c r="C3401" s="25">
        <v>34880.0</v>
      </c>
      <c r="D3401" t="str">
        <f t="shared" si="1"/>
        <v>6</v>
      </c>
      <c r="E3401">
        <v>1995.0</v>
      </c>
      <c r="F3401" t="s">
        <v>999</v>
      </c>
      <c r="G3401" s="26">
        <v>1.5E7</v>
      </c>
      <c r="H3401" s="26">
        <v>6.6E7</v>
      </c>
      <c r="I3401" s="26" t="str">
        <f t="shared" si="2"/>
        <v>  51,000,000 </v>
      </c>
      <c r="J3401" s="27" t="str">
        <f>VLOOKUP(A3401,Vlookup!$K$2:$N$4579,MATCH(Vlookup!N3400,Vlookup!K3400:N3400,0),0)</f>
        <v>  95 </v>
      </c>
      <c r="K3401">
        <v>5.2</v>
      </c>
      <c r="L3401" s="26">
        <v>153.0</v>
      </c>
    </row>
    <row r="3402" ht="14.25" customHeight="1">
      <c r="A3402" s="8">
        <v>9008.0</v>
      </c>
      <c r="B3402" t="s">
        <v>4322</v>
      </c>
      <c r="C3402" s="25">
        <v>34866.0</v>
      </c>
      <c r="D3402" t="str">
        <f t="shared" si="1"/>
        <v>6</v>
      </c>
      <c r="E3402">
        <v>1995.0</v>
      </c>
      <c r="F3402" t="s">
        <v>999</v>
      </c>
      <c r="G3402" s="26">
        <v>1.0E8</v>
      </c>
      <c r="H3402" s="26">
        <v>3.36529144E8</v>
      </c>
      <c r="I3402" s="26" t="str">
        <f t="shared" si="2"/>
        <v>  236,529,144 </v>
      </c>
      <c r="J3402" s="27" t="str">
        <f>VLOOKUP(A3402,Vlookup!$K$2:$N$4579,MATCH(Vlookup!N3401,Vlookup!K3401:N3401,0),0)</f>
        <v>  157 </v>
      </c>
      <c r="K3402">
        <v>5.2</v>
      </c>
      <c r="L3402" s="26">
        <v>1529.0</v>
      </c>
    </row>
    <row r="3403" ht="14.25" customHeight="1">
      <c r="A3403" s="8">
        <v>9009.0</v>
      </c>
      <c r="B3403" t="s">
        <v>4323</v>
      </c>
      <c r="C3403" s="25">
        <v>34864.0</v>
      </c>
      <c r="D3403" t="str">
        <f t="shared" si="1"/>
        <v>6</v>
      </c>
      <c r="E3403">
        <v>1995.0</v>
      </c>
      <c r="F3403" t="s">
        <v>999</v>
      </c>
      <c r="G3403" s="26">
        <v>5.5E7</v>
      </c>
      <c r="H3403" s="26">
        <v>3.46079773E8</v>
      </c>
      <c r="I3403" s="26" t="str">
        <f t="shared" si="2"/>
        <v>  291,079,773 </v>
      </c>
      <c r="J3403" s="27" t="str">
        <f>VLOOKUP(A3403,Vlookup!$K$2:$N$4579,MATCH(Vlookup!N3402,Vlookup!K3402:N3402,0),0)</f>
        <v>  105 </v>
      </c>
      <c r="K3403">
        <v>6.7</v>
      </c>
      <c r="L3403" s="26">
        <v>1509.0</v>
      </c>
    </row>
    <row r="3404" ht="14.25" customHeight="1">
      <c r="A3404" s="8">
        <v>9012.0</v>
      </c>
      <c r="B3404" t="s">
        <v>4324</v>
      </c>
      <c r="C3404" s="25">
        <v>34859.0</v>
      </c>
      <c r="D3404" t="str">
        <f t="shared" si="1"/>
        <v>6</v>
      </c>
      <c r="E3404">
        <v>1995.0</v>
      </c>
      <c r="F3404" t="s">
        <v>999</v>
      </c>
      <c r="G3404" s="26">
        <v>5.0E7</v>
      </c>
      <c r="H3404" s="26">
        <v>1.52022101E8</v>
      </c>
      <c r="I3404" s="26" t="str">
        <f t="shared" si="2"/>
        <v>  102,022,101 </v>
      </c>
      <c r="J3404" s="27" t="str">
        <f>VLOOKUP(A3404,Vlookup!$K$2:$N$4579,MATCH(Vlookup!N3403,Vlookup!K3403:N3403,0),0)</f>
        <v>  87 </v>
      </c>
      <c r="K3404">
        <v>5.0</v>
      </c>
      <c r="L3404" s="26">
        <v>214.0</v>
      </c>
    </row>
    <row r="3405" ht="14.25" customHeight="1">
      <c r="A3405" s="8">
        <v>9013.0</v>
      </c>
      <c r="B3405" t="s">
        <v>4325</v>
      </c>
      <c r="C3405" s="25">
        <v>34859.0</v>
      </c>
      <c r="D3405" t="str">
        <f t="shared" si="1"/>
        <v>6</v>
      </c>
      <c r="E3405">
        <v>1995.0</v>
      </c>
      <c r="F3405" t="s">
        <v>999</v>
      </c>
      <c r="G3405" s="26">
        <v>7000000.0</v>
      </c>
      <c r="H3405" s="26">
        <v>8349430.0</v>
      </c>
      <c r="I3405" s="26" t="str">
        <f t="shared" si="2"/>
        <v>  1,349,430 </v>
      </c>
      <c r="J3405" s="27" t="str">
        <f>VLOOKUP(A3405,Vlookup!$K$2:$N$4579,MATCH(Vlookup!N3404,Vlookup!K3404:N3404,0),0)</f>
        <v>  126 </v>
      </c>
      <c r="K3405">
        <v>7.2</v>
      </c>
      <c r="L3405" s="26">
        <v>115.0</v>
      </c>
    </row>
    <row r="3406" ht="14.25" customHeight="1">
      <c r="A3406" s="8">
        <v>9016.0</v>
      </c>
      <c r="B3406" t="s">
        <v>4326</v>
      </c>
      <c r="C3406" s="25">
        <v>34847.0</v>
      </c>
      <c r="D3406" t="str">
        <f t="shared" si="1"/>
        <v>5</v>
      </c>
      <c r="E3406">
        <v>1995.0</v>
      </c>
      <c r="F3406" t="s">
        <v>999</v>
      </c>
      <c r="G3406" s="26">
        <v>2.4E7</v>
      </c>
      <c r="H3406" s="26">
        <v>1.82016617E8</v>
      </c>
      <c r="I3406" s="26" t="str">
        <f t="shared" si="2"/>
        <v>  158,016,617 </v>
      </c>
      <c r="J3406" s="27" t="str">
        <f>VLOOKUP(A3406,Vlookup!$K$2:$N$4579,MATCH(Vlookup!N3405,Vlookup!K3405:N3405,0),0)</f>
        <v>  95 </v>
      </c>
      <c r="K3406">
        <v>7.3</v>
      </c>
      <c r="L3406" s="26">
        <v>397.0</v>
      </c>
    </row>
    <row r="3407" ht="14.25" customHeight="1">
      <c r="A3407" s="8">
        <v>9021.0</v>
      </c>
      <c r="B3407" t="s">
        <v>4327</v>
      </c>
      <c r="C3407" s="25">
        <v>34845.0</v>
      </c>
      <c r="D3407" t="str">
        <f t="shared" si="1"/>
        <v>5</v>
      </c>
      <c r="E3407">
        <v>1995.0</v>
      </c>
      <c r="F3407" t="s">
        <v>999</v>
      </c>
      <c r="G3407" s="26">
        <v>5.0E7</v>
      </c>
      <c r="H3407" s="26">
        <v>2.87928194E8</v>
      </c>
      <c r="I3407" s="26" t="str">
        <f t="shared" si="2"/>
        <v>  237,928,194 </v>
      </c>
      <c r="J3407" s="27" t="str">
        <f>VLOOKUP(A3407,Vlookup!$K$2:$N$4579,MATCH(Vlookup!N3406,Vlookup!K3406:N3406,0),0)</f>
        <v>  104 </v>
      </c>
      <c r="K3407">
        <v>6.0</v>
      </c>
      <c r="L3407" s="26">
        <v>1045.0</v>
      </c>
    </row>
    <row r="3408" ht="14.25" customHeight="1">
      <c r="A3408" s="8">
        <v>9023.0</v>
      </c>
      <c r="B3408" t="s">
        <v>4328</v>
      </c>
      <c r="C3408" s="25">
        <v>34845.0</v>
      </c>
      <c r="D3408" t="str">
        <f t="shared" si="1"/>
        <v>5</v>
      </c>
      <c r="E3408">
        <v>1995.0</v>
      </c>
      <c r="F3408" t="s">
        <v>999</v>
      </c>
      <c r="G3408" s="26">
        <v>2.5E7</v>
      </c>
      <c r="H3408" s="26">
        <v>1.907572E7</v>
      </c>
      <c r="I3408" s="26" t="str">
        <f t="shared" si="2"/>
        <v>  (5,924,280)</v>
      </c>
      <c r="J3408" s="27" t="str">
        <f>VLOOKUP(A3408,Vlookup!$K$2:$N$4579,MATCH(Vlookup!N3407,Vlookup!K3407:N3407,0),0)</f>
        <v>  83 </v>
      </c>
      <c r="K3408">
        <v>5.5</v>
      </c>
      <c r="L3408" s="26">
        <v>380.0</v>
      </c>
    </row>
    <row r="3409" ht="14.25" customHeight="1">
      <c r="A3409" s="8">
        <v>9024.0</v>
      </c>
      <c r="B3409" t="s">
        <v>237</v>
      </c>
      <c r="C3409" s="25">
        <v>34843.0</v>
      </c>
      <c r="D3409" t="str">
        <f t="shared" si="1"/>
        <v>5</v>
      </c>
      <c r="E3409">
        <v>1995.0</v>
      </c>
      <c r="F3409" t="s">
        <v>999</v>
      </c>
      <c r="G3409" s="26">
        <v>7.2E7</v>
      </c>
      <c r="H3409" s="26">
        <v>2.1E8</v>
      </c>
      <c r="I3409" s="26" t="str">
        <f t="shared" si="2"/>
        <v>  138,000,000 </v>
      </c>
      <c r="J3409" s="27" t="str">
        <f>VLOOKUP(A3409,Vlookup!$K$2:$N$4579,MATCH(Vlookup!N3408,Vlookup!K3408:N3408,0),0)</f>
        <v>  94 </v>
      </c>
      <c r="K3409">
        <v>7.7</v>
      </c>
      <c r="L3409" s="26">
        <v>3404.0</v>
      </c>
    </row>
    <row r="3410" ht="14.25" customHeight="1">
      <c r="A3410" s="8">
        <v>9029.0</v>
      </c>
      <c r="B3410" t="s">
        <v>4329</v>
      </c>
      <c r="C3410" s="25">
        <v>34843.0</v>
      </c>
      <c r="D3410" t="str">
        <f t="shared" si="1"/>
        <v>5</v>
      </c>
      <c r="E3410">
        <v>1995.0</v>
      </c>
      <c r="F3410" t="s">
        <v>999</v>
      </c>
      <c r="G3410" s="26">
        <v>6000000.0</v>
      </c>
      <c r="H3410" s="26">
        <v>1.2E7</v>
      </c>
      <c r="I3410" s="26" t="str">
        <f t="shared" si="2"/>
        <v>  6,000,000 </v>
      </c>
      <c r="J3410" s="27" t="str">
        <f>VLOOKUP(A3410,Vlookup!$K$2:$N$4579,MATCH(Vlookup!N3409,Vlookup!K3409:N3409,0),0)</f>
        <v>  99 </v>
      </c>
      <c r="K3410">
        <v>5.4</v>
      </c>
      <c r="L3410" s="26">
        <v>33.0</v>
      </c>
    </row>
    <row r="3411" ht="14.25" customHeight="1">
      <c r="A3411" s="8">
        <v>9030.0</v>
      </c>
      <c r="B3411" t="s">
        <v>4330</v>
      </c>
      <c r="C3411" s="25">
        <v>34839.0</v>
      </c>
      <c r="D3411" t="str">
        <f t="shared" si="1"/>
        <v>5</v>
      </c>
      <c r="E3411">
        <v>1995.0</v>
      </c>
      <c r="F3411" t="s">
        <v>999</v>
      </c>
      <c r="G3411" s="26">
        <v>2.0E7</v>
      </c>
      <c r="H3411" s="26">
        <v>2.1284514E7</v>
      </c>
      <c r="I3411" s="26" t="str">
        <f t="shared" si="2"/>
        <v>  1,284,514 </v>
      </c>
      <c r="J3411" s="27" t="str">
        <f>VLOOKUP(A3411,Vlookup!$K$2:$N$4579,MATCH(Vlookup!N3410,Vlookup!K3410:N3410,0),0)</f>
        <v>  98 </v>
      </c>
      <c r="K3411">
        <v>6.7</v>
      </c>
      <c r="L3411" s="26">
        <v>177.0</v>
      </c>
    </row>
    <row r="3412" ht="14.25" customHeight="1">
      <c r="A3412" s="8">
        <v>9032.0</v>
      </c>
      <c r="B3412" t="s">
        <v>4331</v>
      </c>
      <c r="C3412" s="25">
        <v>34838.0</v>
      </c>
      <c r="D3412" t="str">
        <f t="shared" si="1"/>
        <v>5</v>
      </c>
      <c r="E3412">
        <v>1995.0</v>
      </c>
      <c r="F3412" t="s">
        <v>999</v>
      </c>
      <c r="G3412" s="26">
        <v>9.0E7</v>
      </c>
      <c r="H3412" s="26">
        <v>3.66101666E8</v>
      </c>
      <c r="I3412" s="26" t="str">
        <f t="shared" si="2"/>
        <v>  276,101,666 </v>
      </c>
      <c r="J3412" s="27" t="str">
        <f>VLOOKUP(A3412,Vlookup!$K$2:$N$4579,MATCH(Vlookup!N3411,Vlookup!K3411:N3411,0),0)</f>
        <v>  93 </v>
      </c>
      <c r="K3412">
        <v>6.9</v>
      </c>
      <c r="L3412" s="26">
        <v>2094.0</v>
      </c>
    </row>
    <row r="3413" ht="14.25" customHeight="1">
      <c r="A3413" s="8">
        <v>9036.0</v>
      </c>
      <c r="B3413" t="s">
        <v>4332</v>
      </c>
      <c r="C3413" s="25">
        <v>34835.0</v>
      </c>
      <c r="D3413" t="str">
        <f t="shared" si="1"/>
        <v>5</v>
      </c>
      <c r="E3413">
        <v>1995.0</v>
      </c>
      <c r="F3413" t="s">
        <v>1116</v>
      </c>
      <c r="G3413" s="26">
        <v>1.8E7</v>
      </c>
      <c r="H3413" s="26">
        <v>1738611.0</v>
      </c>
      <c r="I3413" s="26" t="str">
        <f t="shared" si="2"/>
        <v>  (16,261,389)</v>
      </c>
      <c r="J3413" s="27" t="str">
        <f>VLOOKUP(A3413,Vlookup!$K$2:$N$4579,MATCH(Vlookup!N3412,Vlookup!K3412:N3412,0),0)</f>
        <v>  120 </v>
      </c>
      <c r="K3413">
        <v>7.6</v>
      </c>
      <c r="L3413" s="26">
        <v>308.0</v>
      </c>
    </row>
    <row r="3414" ht="14.25" customHeight="1">
      <c r="A3414" s="8">
        <v>9037.0</v>
      </c>
      <c r="B3414" t="s">
        <v>4333</v>
      </c>
      <c r="C3414" s="25">
        <v>34831.0</v>
      </c>
      <c r="D3414" t="str">
        <f t="shared" si="1"/>
        <v>5</v>
      </c>
      <c r="E3414">
        <v>1995.0</v>
      </c>
      <c r="F3414" t="s">
        <v>999</v>
      </c>
      <c r="G3414" s="26">
        <v>5.3E7</v>
      </c>
      <c r="H3414" s="26">
        <v>1.57387195E8</v>
      </c>
      <c r="I3414" s="26" t="str">
        <f t="shared" si="2"/>
        <v>  104,387,195 </v>
      </c>
      <c r="J3414" s="27" t="str">
        <f>VLOOKUP(A3414,Vlookup!$K$2:$N$4579,MATCH(Vlookup!N3413,Vlookup!K3413:N3413,0),0)</f>
        <v>  115 </v>
      </c>
      <c r="K3414">
        <v>7.0</v>
      </c>
      <c r="L3414" s="26">
        <v>508.0</v>
      </c>
    </row>
    <row r="3415" ht="14.25" customHeight="1">
      <c r="A3415" s="8">
        <v>9038.0</v>
      </c>
      <c r="B3415" t="s">
        <v>4334</v>
      </c>
      <c r="C3415" s="25">
        <v>34831.0</v>
      </c>
      <c r="D3415" t="str">
        <f t="shared" si="1"/>
        <v>5</v>
      </c>
      <c r="E3415">
        <v>1995.0</v>
      </c>
      <c r="F3415" t="s">
        <v>999</v>
      </c>
      <c r="G3415" s="26">
        <v>1.1E7</v>
      </c>
      <c r="H3415" s="26">
        <v>2832826.0</v>
      </c>
      <c r="I3415" s="26" t="str">
        <f t="shared" si="2"/>
        <v>  (8,167,174)</v>
      </c>
      <c r="J3415" s="27" t="str">
        <f>VLOOKUP(A3415,Vlookup!$K$2:$N$4579,MATCH(Vlookup!N3414,Vlookup!K3414:N3414,0),0)</f>
        <v>  116 </v>
      </c>
      <c r="K3415">
        <v>6.6</v>
      </c>
      <c r="L3415" s="26">
        <v>9.0</v>
      </c>
    </row>
    <row r="3416" ht="14.25" customHeight="1">
      <c r="A3416" s="8">
        <v>9039.0</v>
      </c>
      <c r="B3416" t="s">
        <v>4335</v>
      </c>
      <c r="C3416" s="25">
        <v>34817.0</v>
      </c>
      <c r="D3416" t="str">
        <f t="shared" si="1"/>
        <v>4</v>
      </c>
      <c r="E3416">
        <v>1995.0</v>
      </c>
      <c r="F3416" t="s">
        <v>999</v>
      </c>
      <c r="G3416" s="26">
        <v>6000000.0</v>
      </c>
      <c r="H3416" s="26">
        <v>5093707.0</v>
      </c>
      <c r="I3416" s="26" t="str">
        <f t="shared" si="2"/>
        <v>  (906,293)</v>
      </c>
      <c r="J3416" s="27" t="str">
        <f>VLOOKUP(A3416,Vlookup!$K$2:$N$4579,MATCH(Vlookup!N3415,Vlookup!K3415:N3415,0),0)</f>
        <v>  106 </v>
      </c>
      <c r="K3416">
        <v>4.3</v>
      </c>
      <c r="L3416" s="26">
        <v>26.0</v>
      </c>
    </row>
    <row r="3417" ht="14.25" customHeight="1">
      <c r="A3417" s="8">
        <v>9040.0</v>
      </c>
      <c r="B3417" t="s">
        <v>4336</v>
      </c>
      <c r="C3417" s="25">
        <v>34815.0</v>
      </c>
      <c r="D3417" t="str">
        <f t="shared" si="1"/>
        <v>4</v>
      </c>
      <c r="E3417">
        <v>1995.0</v>
      </c>
      <c r="F3417" t="s">
        <v>999</v>
      </c>
      <c r="G3417" s="26">
        <v>3500000.0</v>
      </c>
      <c r="H3417" s="26">
        <v>2.8215918E7</v>
      </c>
      <c r="I3417" s="26" t="str">
        <f t="shared" si="2"/>
        <v>  24,715,918 </v>
      </c>
      <c r="J3417" s="27" t="str">
        <f>VLOOKUP(A3417,Vlookup!$K$2:$N$4579,MATCH(Vlookup!N3416,Vlookup!K3416:N3416,0),0)</f>
        <v>  129 </v>
      </c>
      <c r="K3417">
        <v>7.0</v>
      </c>
      <c r="L3417" s="26">
        <v>513.0</v>
      </c>
    </row>
    <row r="3418" ht="14.25" customHeight="1">
      <c r="A3418" s="8">
        <v>9042.0</v>
      </c>
      <c r="B3418" t="s">
        <v>4337</v>
      </c>
      <c r="C3418" s="25">
        <v>34810.0</v>
      </c>
      <c r="D3418" t="str">
        <f t="shared" si="1"/>
        <v>4</v>
      </c>
      <c r="E3418">
        <v>1995.0</v>
      </c>
      <c r="F3418" t="s">
        <v>999</v>
      </c>
      <c r="G3418" s="26">
        <v>1.7E7</v>
      </c>
      <c r="H3418" s="26">
        <v>1.82057016E8</v>
      </c>
      <c r="I3418" s="26" t="str">
        <f t="shared" si="2"/>
        <v>  165,057,016 </v>
      </c>
      <c r="J3418" s="27" t="str">
        <f>VLOOKUP(A3418,Vlookup!$K$2:$N$4579,MATCH(Vlookup!N3417,Vlookup!K3417:N3417,0),0)</f>
        <v>  97 </v>
      </c>
      <c r="K3418">
        <v>6.5</v>
      </c>
      <c r="L3418" s="26">
        <v>340.0</v>
      </c>
    </row>
    <row r="3419" ht="14.25" customHeight="1">
      <c r="A3419" s="8">
        <v>9044.0</v>
      </c>
      <c r="B3419" t="s">
        <v>4338</v>
      </c>
      <c r="C3419" s="25">
        <v>34802.0</v>
      </c>
      <c r="D3419" t="str">
        <f t="shared" si="1"/>
        <v>4</v>
      </c>
      <c r="E3419">
        <v>1995.0</v>
      </c>
      <c r="F3419" t="s">
        <v>999</v>
      </c>
      <c r="G3419" s="26">
        <v>2.8E7</v>
      </c>
      <c r="H3419" s="26">
        <v>3.1596911E7</v>
      </c>
      <c r="I3419" s="26" t="str">
        <f t="shared" si="2"/>
        <v>  3,596,911 </v>
      </c>
      <c r="J3419" s="27" t="str">
        <f>VLOOKUP(A3419,Vlookup!$K$2:$N$4579,MATCH(Vlookup!N3418,Vlookup!K3418:N3418,0),0)</f>
        <v>  125 </v>
      </c>
      <c r="K3419">
        <v>6.5</v>
      </c>
      <c r="L3419" s="26">
        <v>151.0</v>
      </c>
    </row>
    <row r="3420" ht="14.25" customHeight="1">
      <c r="A3420" s="8">
        <v>9057.0</v>
      </c>
      <c r="B3420" t="s">
        <v>4339</v>
      </c>
      <c r="C3420" s="25">
        <v>34800.0</v>
      </c>
      <c r="D3420" t="str">
        <f t="shared" si="1"/>
        <v>4</v>
      </c>
      <c r="E3420">
        <v>1995.0</v>
      </c>
      <c r="F3420" t="s">
        <v>999</v>
      </c>
      <c r="G3420" s="26">
        <v>2.8E7</v>
      </c>
      <c r="H3420" s="26">
        <v>3983912.0</v>
      </c>
      <c r="I3420" s="26" t="str">
        <f t="shared" si="2"/>
        <v>  (24,016,088)</v>
      </c>
      <c r="J3420" s="27" t="str">
        <f>VLOOKUP(A3420,Vlookup!$K$2:$N$4579,MATCH(Vlookup!N3419,Vlookup!K3419:N3419,0),0)</f>
        <v>  102 </v>
      </c>
      <c r="K3420">
        <v>5.2</v>
      </c>
      <c r="L3420" s="26">
        <v>32.0</v>
      </c>
    </row>
    <row r="3421" ht="14.25" customHeight="1">
      <c r="A3421" s="8">
        <v>9062.0</v>
      </c>
      <c r="B3421" t="s">
        <v>4340</v>
      </c>
      <c r="C3421" s="25">
        <v>34796.0</v>
      </c>
      <c r="D3421" t="str">
        <f t="shared" si="1"/>
        <v>4</v>
      </c>
      <c r="E3421">
        <v>1995.0</v>
      </c>
      <c r="F3421" t="s">
        <v>999</v>
      </c>
      <c r="G3421" s="26">
        <v>1.9E7</v>
      </c>
      <c r="H3421" s="26">
        <v>1.41407024E8</v>
      </c>
      <c r="I3421" s="26" t="str">
        <f t="shared" si="2"/>
        <v>  122,407,024 </v>
      </c>
      <c r="J3421" s="27" t="str">
        <f>VLOOKUP(A3421,Vlookup!$K$2:$N$4579,MATCH(Vlookup!N3420,Vlookup!K3420:N3420,0),0)</f>
        <v>  99 </v>
      </c>
      <c r="K3421">
        <v>6.5</v>
      </c>
      <c r="L3421" s="26">
        <v>1729.0</v>
      </c>
    </row>
    <row r="3422" ht="14.25" customHeight="1">
      <c r="A3422" s="8">
        <v>9064.0</v>
      </c>
      <c r="B3422" t="s">
        <v>4341</v>
      </c>
      <c r="C3422" s="25">
        <v>34789.0</v>
      </c>
      <c r="D3422" t="str">
        <f t="shared" si="1"/>
        <v>3</v>
      </c>
      <c r="E3422">
        <v>1995.0</v>
      </c>
      <c r="F3422" t="s">
        <v>999</v>
      </c>
      <c r="G3422" s="26">
        <v>2.5E7</v>
      </c>
      <c r="H3422" s="26">
        <v>4064495.0</v>
      </c>
      <c r="I3422" s="26" t="str">
        <f t="shared" si="2"/>
        <v>  (20,935,505)</v>
      </c>
      <c r="J3422" s="27" t="str">
        <f>VLOOKUP(A3422,Vlookup!$K$2:$N$4579,MATCH(Vlookup!N3421,Vlookup!K3421:N3421,0),0)</f>
        <v>  97 </v>
      </c>
      <c r="K3422">
        <v>5.5</v>
      </c>
      <c r="L3422" s="26">
        <v>140.0</v>
      </c>
    </row>
    <row r="3423" ht="14.25" customHeight="1">
      <c r="A3423" s="8">
        <v>9067.0</v>
      </c>
      <c r="B3423" t="s">
        <v>4342</v>
      </c>
      <c r="C3423" s="25">
        <v>34789.0</v>
      </c>
      <c r="D3423" t="str">
        <f t="shared" si="1"/>
        <v>3</v>
      </c>
      <c r="E3423">
        <v>1995.0</v>
      </c>
      <c r="F3423" t="s">
        <v>999</v>
      </c>
      <c r="G3423" s="26">
        <v>1.4E7</v>
      </c>
      <c r="H3423" s="26">
        <v>2474000.0</v>
      </c>
      <c r="I3423" s="26" t="str">
        <f t="shared" si="2"/>
        <v>  (11,526,000)</v>
      </c>
      <c r="J3423" s="27" t="str">
        <f>VLOOKUP(A3423,Vlookup!$K$2:$N$4579,MATCH(Vlookup!N3422,Vlookup!K3422:N3422,0),0)</f>
        <v>  98 </v>
      </c>
      <c r="K3423">
        <v>5.2</v>
      </c>
      <c r="L3423" s="26">
        <v>10.0</v>
      </c>
    </row>
    <row r="3424" ht="14.25" customHeight="1">
      <c r="A3424" s="8">
        <v>9070.0</v>
      </c>
      <c r="B3424" t="s">
        <v>4343</v>
      </c>
      <c r="C3424" s="25">
        <v>34775.0</v>
      </c>
      <c r="D3424" t="str">
        <f t="shared" si="1"/>
        <v>3</v>
      </c>
      <c r="E3424">
        <v>1995.0</v>
      </c>
      <c r="F3424" t="s">
        <v>999</v>
      </c>
      <c r="G3424" s="26">
        <v>1.7E7</v>
      </c>
      <c r="H3424" s="26">
        <v>7603766.0</v>
      </c>
      <c r="I3424" s="26" t="str">
        <f t="shared" si="2"/>
        <v>  (9,396,234)</v>
      </c>
      <c r="J3424" s="27" t="str">
        <f>VLOOKUP(A3424,Vlookup!$K$2:$N$4579,MATCH(Vlookup!N3423,Vlookup!K3423:N3423,0),0)</f>
        <v>  92 </v>
      </c>
      <c r="K3424">
        <v>6.4</v>
      </c>
      <c r="L3424" s="26">
        <v>28.0</v>
      </c>
    </row>
    <row r="3425" ht="14.25" customHeight="1">
      <c r="A3425" s="8">
        <v>9072.0</v>
      </c>
      <c r="B3425" t="s">
        <v>4344</v>
      </c>
      <c r="C3425" s="25">
        <v>34768.0</v>
      </c>
      <c r="D3425" t="str">
        <f t="shared" si="1"/>
        <v>3</v>
      </c>
      <c r="E3425">
        <v>1995.0</v>
      </c>
      <c r="F3425" t="s">
        <v>999</v>
      </c>
      <c r="G3425" s="26">
        <v>5.0E7</v>
      </c>
      <c r="H3425" s="26">
        <v>1.8985956E8</v>
      </c>
      <c r="I3425" s="26" t="str">
        <f t="shared" si="2"/>
        <v>  139,859,560 </v>
      </c>
      <c r="J3425" s="27" t="str">
        <f>VLOOKUP(A3425,Vlookup!$K$2:$N$4579,MATCH(Vlookup!N3424,Vlookup!K3424:N3424,0),0)</f>
        <v>  98 </v>
      </c>
      <c r="K3425">
        <v>6.4</v>
      </c>
      <c r="L3425" s="26">
        <v>522.0</v>
      </c>
    </row>
    <row r="3426" ht="14.25" customHeight="1">
      <c r="A3426" s="8">
        <v>9075.0</v>
      </c>
      <c r="B3426" t="s">
        <v>4345</v>
      </c>
      <c r="C3426" s="25">
        <v>34761.0</v>
      </c>
      <c r="D3426" t="str">
        <f t="shared" si="1"/>
        <v>3</v>
      </c>
      <c r="E3426">
        <v>1995.0</v>
      </c>
      <c r="F3426" t="s">
        <v>999</v>
      </c>
      <c r="G3426" s="26">
        <v>1.5E7</v>
      </c>
      <c r="H3426" s="26">
        <v>1.2201255E7</v>
      </c>
      <c r="I3426" s="26" t="str">
        <f t="shared" si="2"/>
        <v>  (2,798,745)</v>
      </c>
      <c r="J3426" s="27" t="str">
        <f>VLOOKUP(A3426,Vlookup!$K$2:$N$4579,MATCH(Vlookup!N3425,Vlookup!K3425:N3425,0),0)</f>
        <v>  145 </v>
      </c>
      <c r="K3426">
        <v>5.0</v>
      </c>
      <c r="L3426" s="26">
        <v>24.0</v>
      </c>
    </row>
    <row r="3427" ht="14.25" customHeight="1">
      <c r="A3427" s="8">
        <v>9078.0</v>
      </c>
      <c r="B3427" t="s">
        <v>4346</v>
      </c>
      <c r="C3427" s="25">
        <v>34759.0</v>
      </c>
      <c r="D3427" t="str">
        <f t="shared" si="1"/>
        <v>3</v>
      </c>
      <c r="E3427">
        <v>1995.0</v>
      </c>
      <c r="F3427" t="s">
        <v>2216</v>
      </c>
      <c r="G3427" s="26">
        <v>2.2E7</v>
      </c>
      <c r="H3427" s="26">
        <v>1.24E7</v>
      </c>
      <c r="I3427" s="26" t="str">
        <f t="shared" si="2"/>
        <v>  (9,600,000)</v>
      </c>
      <c r="J3427" s="27" t="str">
        <f>VLOOKUP(A3427,Vlookup!$K$2:$N$4579,MATCH(Vlookup!N3426,Vlookup!K3426:N3426,0),0)</f>
        <v>  79 </v>
      </c>
      <c r="K3427">
        <v>6.4</v>
      </c>
      <c r="L3427" s="26">
        <v>7.0</v>
      </c>
    </row>
    <row r="3428" ht="14.25" customHeight="1">
      <c r="A3428" s="8">
        <v>9085.0</v>
      </c>
      <c r="B3428" t="s">
        <v>4347</v>
      </c>
      <c r="C3428" s="25">
        <v>34740.0</v>
      </c>
      <c r="D3428" t="str">
        <f t="shared" si="1"/>
        <v>2</v>
      </c>
      <c r="E3428">
        <v>1995.0</v>
      </c>
      <c r="F3428" t="s">
        <v>999</v>
      </c>
      <c r="G3428" s="26">
        <v>1.0E7</v>
      </c>
      <c r="H3428" s="26">
        <v>2.6488734E7</v>
      </c>
      <c r="I3428" s="26" t="str">
        <f t="shared" si="2"/>
        <v>  16,488,734 </v>
      </c>
      <c r="J3428" s="27" t="str">
        <f>VLOOKUP(A3428,Vlookup!$K$2:$N$4579,MATCH(Vlookup!N3427,Vlookup!K3427:N3427,0),0)</f>
        <v>  116 </v>
      </c>
      <c r="K3428">
        <v>6.2</v>
      </c>
      <c r="L3428" s="26">
        <v>464.0</v>
      </c>
    </row>
    <row r="3429" ht="14.25" customHeight="1">
      <c r="A3429" s="8">
        <v>9087.0</v>
      </c>
      <c r="B3429" t="s">
        <v>4348</v>
      </c>
      <c r="C3429" s="25">
        <v>34739.0</v>
      </c>
      <c r="D3429" t="str">
        <f t="shared" si="1"/>
        <v>2</v>
      </c>
      <c r="E3429">
        <v>1995.0</v>
      </c>
      <c r="F3429" t="s">
        <v>999</v>
      </c>
      <c r="G3429" s="26">
        <v>3.2E7</v>
      </c>
      <c r="H3429" s="26">
        <v>1.855246E7</v>
      </c>
      <c r="I3429" s="26" t="str">
        <f t="shared" si="2"/>
        <v>  (13,447,540)</v>
      </c>
      <c r="J3429" s="27" t="str">
        <f>VLOOKUP(A3429,Vlookup!$K$2:$N$4579,MATCH(Vlookup!N3428,Vlookup!K3428:N3428,0),0)</f>
        <v>  106 </v>
      </c>
      <c r="K3429">
        <v>6.2</v>
      </c>
      <c r="L3429" s="26">
        <v>431.0</v>
      </c>
    </row>
    <row r="3430" ht="14.25" customHeight="1">
      <c r="A3430" s="8">
        <v>9091.0</v>
      </c>
      <c r="B3430" t="s">
        <v>4349</v>
      </c>
      <c r="C3430" s="25">
        <v>34733.0</v>
      </c>
      <c r="D3430" t="str">
        <f t="shared" si="1"/>
        <v>2</v>
      </c>
      <c r="E3430">
        <v>1995.0</v>
      </c>
      <c r="F3430" t="s">
        <v>999</v>
      </c>
      <c r="G3430" s="26">
        <v>2.1E7</v>
      </c>
      <c r="H3430" s="26">
        <v>2.345E7</v>
      </c>
      <c r="I3430" s="26" t="str">
        <f t="shared" si="2"/>
        <v>  2,450,000 </v>
      </c>
      <c r="J3430" s="27" t="str">
        <f>VLOOKUP(A3430,Vlookup!$K$2:$N$4579,MATCH(Vlookup!N3429,Vlookup!K3429:N3429,0),0)</f>
        <v>  106 </v>
      </c>
      <c r="K3430">
        <v>6.3</v>
      </c>
      <c r="L3430" s="26">
        <v>48.0</v>
      </c>
    </row>
    <row r="3431" ht="14.25" customHeight="1">
      <c r="A3431" s="8">
        <v>9093.0</v>
      </c>
      <c r="B3431" t="s">
        <v>4350</v>
      </c>
      <c r="C3431" s="25">
        <v>34729.0</v>
      </c>
      <c r="D3431" t="str">
        <f t="shared" si="1"/>
        <v>1</v>
      </c>
      <c r="E3431">
        <v>1995.0</v>
      </c>
      <c r="F3431" t="s">
        <v>1294</v>
      </c>
      <c r="G3431" s="26">
        <v>7500000.0</v>
      </c>
      <c r="H3431" s="26">
        <v>3.2392047E7</v>
      </c>
      <c r="I3431" s="26" t="str">
        <f t="shared" si="2"/>
        <v>  24,892,047 </v>
      </c>
      <c r="J3431" s="27" t="str">
        <f>VLOOKUP(A3431,Vlookup!$K$2:$N$4579,MATCH(Vlookup!N3430,Vlookup!K3430:N3430,0),0)</f>
        <v>  132 </v>
      </c>
      <c r="K3431">
        <v>6.5</v>
      </c>
      <c r="L3431" s="26">
        <v>245.0</v>
      </c>
    </row>
    <row r="3432" ht="14.25" customHeight="1">
      <c r="A3432" s="8">
        <v>9095.0</v>
      </c>
      <c r="B3432" t="s">
        <v>4351</v>
      </c>
      <c r="C3432" s="25">
        <v>34726.0</v>
      </c>
      <c r="D3432" t="str">
        <f t="shared" si="1"/>
        <v>1</v>
      </c>
      <c r="E3432">
        <v>1995.0</v>
      </c>
      <c r="F3432" t="s">
        <v>999</v>
      </c>
      <c r="G3432" s="26">
        <v>2500000.0</v>
      </c>
      <c r="H3432" s="26">
        <v>5535405.0</v>
      </c>
      <c r="I3432" s="26" t="str">
        <f t="shared" si="2"/>
        <v>  3,035,405 </v>
      </c>
      <c r="J3432" s="27" t="str">
        <f>VLOOKUP(A3432,Vlookup!$K$2:$N$4579,MATCH(Vlookup!N3431,Vlookup!K3431:N3431,0),0)</f>
        <v>  104 </v>
      </c>
      <c r="K3432">
        <v>7.7</v>
      </c>
      <c r="L3432" s="26">
        <v>984.0</v>
      </c>
    </row>
    <row r="3433" ht="14.25" customHeight="1">
      <c r="A3433" s="8">
        <v>9100.0</v>
      </c>
      <c r="B3433" t="s">
        <v>4352</v>
      </c>
      <c r="C3433" s="25">
        <v>34705.0</v>
      </c>
      <c r="D3433" t="str">
        <f t="shared" si="1"/>
        <v>1</v>
      </c>
      <c r="E3433">
        <v>1995.0</v>
      </c>
      <c r="F3433" t="s">
        <v>999</v>
      </c>
      <c r="G3433" s="26">
        <v>1.05E7</v>
      </c>
      <c r="H3433" s="26">
        <v>2.6325256E7</v>
      </c>
      <c r="I3433" s="26" t="str">
        <f t="shared" si="2"/>
        <v>  15,825,256 </v>
      </c>
      <c r="J3433" s="27" t="str">
        <f>VLOOKUP(A3433,Vlookup!$K$2:$N$4579,MATCH(Vlookup!N3432,Vlookup!K3432:N3432,0),0)</f>
        <v>  101 </v>
      </c>
      <c r="K3433">
        <v>6.0</v>
      </c>
      <c r="L3433" s="26">
        <v>17.0</v>
      </c>
    </row>
    <row r="3434" ht="14.25" customHeight="1">
      <c r="A3434" s="8">
        <v>9102.0</v>
      </c>
      <c r="B3434" t="s">
        <v>4353</v>
      </c>
      <c r="C3434" s="25">
        <v>34700.0</v>
      </c>
      <c r="D3434" t="str">
        <f t="shared" si="1"/>
        <v>1</v>
      </c>
      <c r="E3434">
        <v>1995.0</v>
      </c>
      <c r="F3434" t="s">
        <v>1074</v>
      </c>
      <c r="G3434" s="26">
        <v>2800000.0</v>
      </c>
      <c r="H3434" s="26">
        <v>1.4E7</v>
      </c>
      <c r="I3434" s="26" t="str">
        <f t="shared" si="2"/>
        <v>  11,200,000 </v>
      </c>
      <c r="J3434" s="27" t="str">
        <f>VLOOKUP(A3434,Vlookup!$K$2:$N$4579,MATCH(Vlookup!N3433,Vlookup!K3433:N3433,0),0)</f>
        <v>  108 </v>
      </c>
      <c r="K3434">
        <v>7.1</v>
      </c>
      <c r="L3434" s="26">
        <v>12.0</v>
      </c>
    </row>
    <row r="3435" ht="14.25" customHeight="1">
      <c r="A3435" s="8">
        <v>9103.0</v>
      </c>
      <c r="B3435" t="s">
        <v>4354</v>
      </c>
      <c r="C3435" s="25">
        <v>34691.0</v>
      </c>
      <c r="D3435" t="str">
        <f t="shared" si="1"/>
        <v>12</v>
      </c>
      <c r="E3435">
        <v>1994.0</v>
      </c>
      <c r="F3435" t="s">
        <v>999</v>
      </c>
      <c r="G3435" s="26">
        <v>3.1E7</v>
      </c>
      <c r="H3435" s="26">
        <v>1.06683817E8</v>
      </c>
      <c r="I3435" s="26" t="str">
        <f t="shared" si="2"/>
        <v>  75,683,817 </v>
      </c>
      <c r="J3435" s="27" t="str">
        <f>VLOOKUP(A3435,Vlookup!$K$2:$N$4579,MATCH(Vlookup!N3434,Vlookup!K3434:N3434,0),0)</f>
        <v>  95 </v>
      </c>
      <c r="K3435">
        <v>6.1</v>
      </c>
      <c r="L3435" s="26">
        <v>128.0</v>
      </c>
    </row>
    <row r="3436" ht="14.25" customHeight="1">
      <c r="A3436" s="8">
        <v>9208.0</v>
      </c>
      <c r="B3436" t="s">
        <v>4355</v>
      </c>
      <c r="C3436" s="25">
        <v>34691.0</v>
      </c>
      <c r="D3436" t="str">
        <f t="shared" si="1"/>
        <v>12</v>
      </c>
      <c r="E3436">
        <v>1994.0</v>
      </c>
      <c r="F3436" t="s">
        <v>999</v>
      </c>
      <c r="G3436" s="26">
        <v>1.5E7</v>
      </c>
      <c r="H3436" s="26">
        <v>1.1300653E7</v>
      </c>
      <c r="I3436" s="26" t="str">
        <f t="shared" si="2"/>
        <v>  (3,699,347)</v>
      </c>
      <c r="J3436" s="27" t="str">
        <f>VLOOKUP(A3436,Vlookup!$K$2:$N$4579,MATCH(Vlookup!N3435,Vlookup!K3435:N3435,0),0)</f>
        <v>  108 </v>
      </c>
      <c r="K3436">
        <v>5.3</v>
      </c>
      <c r="L3436" s="26">
        <v>33.0</v>
      </c>
    </row>
    <row r="3437" ht="14.25" customHeight="1">
      <c r="A3437" s="8">
        <v>9255.0</v>
      </c>
      <c r="B3437" t="s">
        <v>4356</v>
      </c>
      <c r="C3437" s="25">
        <v>34690.0</v>
      </c>
      <c r="D3437" t="str">
        <f t="shared" si="1"/>
        <v>12</v>
      </c>
      <c r="E3437">
        <v>1994.0</v>
      </c>
      <c r="F3437" t="s">
        <v>999</v>
      </c>
      <c r="G3437" s="26">
        <v>3.5E7</v>
      </c>
      <c r="H3437" s="26">
        <v>9.9423521E7</v>
      </c>
      <c r="I3437" s="26" t="str">
        <f t="shared" si="2"/>
        <v>  64,423,521 </v>
      </c>
      <c r="J3437" s="27" t="str">
        <f>VLOOKUP(A3437,Vlookup!$K$2:$N$4579,MATCH(Vlookup!N3436,Vlookup!K3436:N3436,0),0)</f>
        <v>  86 </v>
      </c>
      <c r="K3437">
        <v>4.1</v>
      </c>
      <c r="L3437" s="26">
        <v>330.0</v>
      </c>
    </row>
    <row r="3438" ht="14.25" customHeight="1">
      <c r="A3438" s="8">
        <v>9257.0</v>
      </c>
      <c r="B3438" t="s">
        <v>4357</v>
      </c>
      <c r="C3438" s="25">
        <v>34684.0</v>
      </c>
      <c r="D3438" t="str">
        <f t="shared" si="1"/>
        <v>12</v>
      </c>
      <c r="E3438">
        <v>1994.0</v>
      </c>
      <c r="F3438" t="s">
        <v>999</v>
      </c>
      <c r="G3438" s="26">
        <v>3.0E7</v>
      </c>
      <c r="H3438" s="26">
        <v>1.60638883E8</v>
      </c>
      <c r="I3438" s="26" t="str">
        <f t="shared" si="2"/>
        <v>  130,638,883 </v>
      </c>
      <c r="J3438" s="27" t="str">
        <f>VLOOKUP(A3438,Vlookup!$K$2:$N$4579,MATCH(Vlookup!N3437,Vlookup!K3437:N3437,0),0)</f>
        <v>  117 </v>
      </c>
      <c r="K3438">
        <v>7.2</v>
      </c>
      <c r="L3438" s="26">
        <v>636.0</v>
      </c>
    </row>
    <row r="3439" ht="14.25" customHeight="1">
      <c r="A3439" s="8">
        <v>9263.0</v>
      </c>
      <c r="B3439" t="s">
        <v>4358</v>
      </c>
      <c r="C3439" s="25">
        <v>34684.0</v>
      </c>
      <c r="D3439" t="str">
        <f t="shared" si="1"/>
        <v>12</v>
      </c>
      <c r="E3439">
        <v>1994.0</v>
      </c>
      <c r="F3439" t="s">
        <v>999</v>
      </c>
      <c r="G3439" s="26">
        <v>1.6E7</v>
      </c>
      <c r="H3439" s="26">
        <v>2.47275374E8</v>
      </c>
      <c r="I3439" s="26" t="str">
        <f t="shared" si="2"/>
        <v>  231,275,374 </v>
      </c>
      <c r="J3439" s="27" t="str">
        <f>VLOOKUP(A3439,Vlookup!$K$2:$N$4579,MATCH(Vlookup!N3438,Vlookup!K3438:N3438,0),0)</f>
        <v>  100 </v>
      </c>
      <c r="K3439">
        <v>6.5</v>
      </c>
      <c r="L3439" s="26">
        <v>1894.0</v>
      </c>
    </row>
    <row r="3440" ht="14.25" customHeight="1">
      <c r="A3440" s="8">
        <v>9266.0</v>
      </c>
      <c r="B3440" t="s">
        <v>4359</v>
      </c>
      <c r="C3440" s="25">
        <v>34680.0</v>
      </c>
      <c r="D3440" t="str">
        <f t="shared" si="1"/>
        <v>12</v>
      </c>
      <c r="E3440">
        <v>1994.0</v>
      </c>
      <c r="F3440" t="s">
        <v>999</v>
      </c>
      <c r="G3440" s="26">
        <v>8000000.0</v>
      </c>
      <c r="H3440" s="26">
        <v>8946600.0</v>
      </c>
      <c r="I3440" s="26" t="str">
        <f t="shared" si="2"/>
        <v>  946,600 </v>
      </c>
      <c r="J3440" s="27" t="str">
        <f>VLOOKUP(A3440,Vlookup!$K$2:$N$4579,MATCH(Vlookup!N3439,Vlookup!K3439:N3439,0),0)</f>
        <v>  104 </v>
      </c>
      <c r="K3440">
        <v>7.1</v>
      </c>
      <c r="L3440" s="26">
        <v>307.0</v>
      </c>
    </row>
    <row r="3441" ht="14.25" customHeight="1">
      <c r="A3441" s="8">
        <v>9268.0</v>
      </c>
      <c r="B3441" t="s">
        <v>4360</v>
      </c>
      <c r="C3441" s="25">
        <v>34677.0</v>
      </c>
      <c r="D3441" t="str">
        <f t="shared" si="1"/>
        <v>12</v>
      </c>
      <c r="E3441">
        <v>1994.0</v>
      </c>
      <c r="F3441" t="s">
        <v>999</v>
      </c>
      <c r="G3441" s="26">
        <v>5.5E7</v>
      </c>
      <c r="H3441" s="26">
        <v>2.14015089E8</v>
      </c>
      <c r="I3441" s="26" t="str">
        <f t="shared" si="2"/>
        <v>  159,015,089 </v>
      </c>
      <c r="J3441" s="27" t="str">
        <f>VLOOKUP(A3441,Vlookup!$K$2:$N$4579,MATCH(Vlookup!N3440,Vlookup!K3440:N3440,0),0)</f>
        <v>  115 </v>
      </c>
      <c r="K3441">
        <v>5.9</v>
      </c>
      <c r="L3441" s="26">
        <v>217.0</v>
      </c>
    </row>
    <row r="3442" ht="14.25" customHeight="1">
      <c r="A3442" s="8">
        <v>9271.0</v>
      </c>
      <c r="B3442" t="s">
        <v>4361</v>
      </c>
      <c r="C3442" s="25">
        <v>34667.0</v>
      </c>
      <c r="D3442" t="str">
        <f t="shared" si="1"/>
        <v>11</v>
      </c>
      <c r="E3442">
        <v>1994.0</v>
      </c>
      <c r="F3442" t="s">
        <v>999</v>
      </c>
      <c r="G3442" s="26">
        <v>2.6E7</v>
      </c>
      <c r="H3442" s="26">
        <v>3.68E7</v>
      </c>
      <c r="I3442" s="26" t="str">
        <f t="shared" si="2"/>
        <v>  10,800,000 </v>
      </c>
      <c r="J3442" s="27" t="str">
        <f>VLOOKUP(A3442,Vlookup!$K$2:$N$4579,MATCH(Vlookup!N3441,Vlookup!K3441:N3441,0),0)</f>
        <v>  106 </v>
      </c>
      <c r="K3442">
        <v>4.5</v>
      </c>
      <c r="L3442" s="26">
        <v>110.0</v>
      </c>
    </row>
    <row r="3443" ht="14.25" customHeight="1">
      <c r="A3443" s="8">
        <v>9272.0</v>
      </c>
      <c r="B3443" t="s">
        <v>4362</v>
      </c>
      <c r="C3443" s="25">
        <v>34661.0</v>
      </c>
      <c r="D3443" t="str">
        <f t="shared" si="1"/>
        <v>11</v>
      </c>
      <c r="E3443">
        <v>1994.0</v>
      </c>
      <c r="F3443" t="s">
        <v>999</v>
      </c>
      <c r="G3443" s="26">
        <v>2.7E7</v>
      </c>
      <c r="H3443" s="26">
        <v>1.3670688E7</v>
      </c>
      <c r="I3443" s="26" t="str">
        <f t="shared" si="2"/>
        <v>  (13,329,312)</v>
      </c>
      <c r="J3443" s="27" t="str">
        <f>VLOOKUP(A3443,Vlookup!$K$2:$N$4579,MATCH(Vlookup!N3442,Vlookup!K3442:N3442,0),0)</f>
        <v>  87 </v>
      </c>
      <c r="K3443">
        <v>6.2</v>
      </c>
      <c r="L3443" s="26">
        <v>178.0</v>
      </c>
    </row>
    <row r="3444" ht="14.25" customHeight="1">
      <c r="A3444" s="8">
        <v>9273.0</v>
      </c>
      <c r="B3444" t="s">
        <v>4363</v>
      </c>
      <c r="C3444" s="25">
        <v>34661.0</v>
      </c>
      <c r="D3444" t="str">
        <f t="shared" si="1"/>
        <v>11</v>
      </c>
      <c r="E3444">
        <v>1994.0</v>
      </c>
      <c r="F3444" t="s">
        <v>999</v>
      </c>
      <c r="G3444" s="26">
        <v>1.0E7</v>
      </c>
      <c r="H3444" s="26">
        <v>2.9392418E7</v>
      </c>
      <c r="I3444" s="26" t="str">
        <f t="shared" si="2"/>
        <v>  19,392,418 </v>
      </c>
      <c r="J3444" s="27" t="str">
        <f>VLOOKUP(A3444,Vlookup!$K$2:$N$4579,MATCH(Vlookup!N3443,Vlookup!K3443:N3443,0),0)</f>
        <v>  90 </v>
      </c>
      <c r="K3444">
        <v>6.0</v>
      </c>
      <c r="L3444" s="26">
        <v>31.0</v>
      </c>
    </row>
    <row r="3445" ht="14.25" customHeight="1">
      <c r="A3445" s="8">
        <v>9276.0</v>
      </c>
      <c r="B3445" t="s">
        <v>4364</v>
      </c>
      <c r="C3445" s="25">
        <v>34660.0</v>
      </c>
      <c r="D3445" t="str">
        <f t="shared" si="1"/>
        <v>11</v>
      </c>
      <c r="E3445">
        <v>1994.0</v>
      </c>
      <c r="F3445" t="s">
        <v>999</v>
      </c>
      <c r="G3445" s="26">
        <v>6.0E7</v>
      </c>
      <c r="H3445" s="26">
        <v>3.7E7</v>
      </c>
      <c r="I3445" s="26" t="str">
        <f t="shared" si="2"/>
        <v>  (23,000,000)</v>
      </c>
      <c r="J3445" s="27" t="str">
        <f>VLOOKUP(A3445,Vlookup!$K$2:$N$4579,MATCH(Vlookup!N3444,Vlookup!K3444:N3444,0),0)</f>
        <v>  104 </v>
      </c>
      <c r="K3445">
        <v>4.7</v>
      </c>
      <c r="L3445" s="26">
        <v>381.0</v>
      </c>
    </row>
    <row r="3446" ht="14.25" customHeight="1">
      <c r="A3446" s="8">
        <v>9277.0</v>
      </c>
      <c r="B3446" t="s">
        <v>4365</v>
      </c>
      <c r="C3446" s="25">
        <v>34656.0</v>
      </c>
      <c r="D3446" t="str">
        <f t="shared" si="1"/>
        <v>11</v>
      </c>
      <c r="E3446">
        <v>1994.0</v>
      </c>
      <c r="F3446" t="s">
        <v>999</v>
      </c>
      <c r="G3446" s="26">
        <v>3.5E7</v>
      </c>
      <c r="H3446" s="26">
        <v>9771658.0</v>
      </c>
      <c r="I3446" s="26" t="str">
        <f t="shared" si="2"/>
        <v>  (25,228,342)</v>
      </c>
      <c r="J3446" s="27" t="str">
        <f>VLOOKUP(A3446,Vlookup!$K$2:$N$4579,MATCH(Vlookup!N3445,Vlookup!K3445:N3445,0),0)</f>
        <v>  129 </v>
      </c>
      <c r="K3446">
        <v>6.5</v>
      </c>
      <c r="L3446" s="26">
        <v>251.0</v>
      </c>
    </row>
    <row r="3447" ht="14.25" customHeight="1">
      <c r="A3447" s="8">
        <v>9279.0</v>
      </c>
      <c r="B3447" t="s">
        <v>4366</v>
      </c>
      <c r="C3447" s="25">
        <v>34655.0</v>
      </c>
      <c r="D3447" t="str">
        <f t="shared" si="1"/>
        <v>11</v>
      </c>
      <c r="E3447">
        <v>1994.0</v>
      </c>
      <c r="F3447" t="s">
        <v>999</v>
      </c>
      <c r="G3447" s="26">
        <v>3.8E7</v>
      </c>
      <c r="H3447" s="26">
        <v>1.2E8</v>
      </c>
      <c r="I3447" s="26" t="str">
        <f t="shared" si="2"/>
        <v>  82,000,000 </v>
      </c>
      <c r="J3447" s="27" t="str">
        <f>VLOOKUP(A3447,Vlookup!$K$2:$N$4579,MATCH(Vlookup!N3446,Vlookup!K3446:N3446,0),0)</f>
        <v>  89 </v>
      </c>
      <c r="K3447">
        <v>6.4</v>
      </c>
      <c r="L3447" s="26">
        <v>461.0</v>
      </c>
    </row>
    <row r="3448" ht="14.25" customHeight="1">
      <c r="A3448" s="8">
        <v>9280.0</v>
      </c>
      <c r="B3448" t="s">
        <v>4367</v>
      </c>
      <c r="C3448" s="25">
        <v>34649.0</v>
      </c>
      <c r="D3448" t="str">
        <f t="shared" si="1"/>
        <v>11</v>
      </c>
      <c r="E3448">
        <v>1994.0</v>
      </c>
      <c r="F3448" t="s">
        <v>999</v>
      </c>
      <c r="G3448" s="26">
        <v>6.0E7</v>
      </c>
      <c r="H3448" s="26">
        <v>2.23664608E8</v>
      </c>
      <c r="I3448" s="26" t="str">
        <f t="shared" si="2"/>
        <v>  163,664,608 </v>
      </c>
      <c r="J3448" s="27" t="str">
        <f>VLOOKUP(A3448,Vlookup!$K$2:$N$4579,MATCH(Vlookup!N3447,Vlookup!K3447:N3447,0),0)</f>
        <v>  114 </v>
      </c>
      <c r="K3448">
        <v>7.2</v>
      </c>
      <c r="L3448" s="26">
        <v>1558.0</v>
      </c>
    </row>
    <row r="3449" ht="14.25" customHeight="1">
      <c r="A3449" s="8">
        <v>9281.0</v>
      </c>
      <c r="B3449" t="s">
        <v>4368</v>
      </c>
      <c r="C3449" s="25">
        <v>34648.0</v>
      </c>
      <c r="D3449" t="str">
        <f t="shared" si="1"/>
        <v>11</v>
      </c>
      <c r="E3449">
        <v>1994.0</v>
      </c>
      <c r="F3449" t="s">
        <v>999</v>
      </c>
      <c r="G3449" s="26">
        <v>2.2E7</v>
      </c>
      <c r="H3449" s="26">
        <v>1.89833357E8</v>
      </c>
      <c r="I3449" s="26" t="str">
        <f t="shared" si="2"/>
        <v>  167,833,357 </v>
      </c>
      <c r="J3449" s="27" t="str">
        <f>VLOOKUP(A3449,Vlookup!$K$2:$N$4579,MATCH(Vlookup!N3448,Vlookup!K3448:N3448,0),0)</f>
        <v>  113 </v>
      </c>
      <c r="K3449">
        <v>6.3</v>
      </c>
      <c r="L3449" s="26">
        <v>501.0</v>
      </c>
    </row>
    <row r="3450" ht="14.25" customHeight="1">
      <c r="A3450" s="8">
        <v>9285.0</v>
      </c>
      <c r="B3450" t="s">
        <v>4369</v>
      </c>
      <c r="C3450" s="25">
        <v>34642.0</v>
      </c>
      <c r="D3450" t="str">
        <f t="shared" si="1"/>
        <v>11</v>
      </c>
      <c r="E3450">
        <v>1994.0</v>
      </c>
      <c r="F3450" t="s">
        <v>999</v>
      </c>
      <c r="G3450" s="26">
        <v>4.5E7</v>
      </c>
      <c r="H3450" s="26">
        <v>1.12006296E8</v>
      </c>
      <c r="I3450" s="26" t="str">
        <f t="shared" si="2"/>
        <v>  67,006,296 </v>
      </c>
      <c r="J3450" s="27" t="str">
        <f>VLOOKUP(A3450,Vlookup!$K$2:$N$4579,MATCH(Vlookup!N3449,Vlookup!K3449:N3449,0),0)</f>
        <v>  93 </v>
      </c>
      <c r="K3450">
        <v>6.1</v>
      </c>
      <c r="L3450" s="26">
        <v>272.0</v>
      </c>
    </row>
    <row r="3451" ht="14.25" customHeight="1">
      <c r="A3451" s="8">
        <v>9286.0</v>
      </c>
      <c r="B3451" t="s">
        <v>4370</v>
      </c>
      <c r="C3451" s="25">
        <v>34642.0</v>
      </c>
      <c r="D3451" t="str">
        <f t="shared" si="1"/>
        <v>11</v>
      </c>
      <c r="E3451">
        <v>1994.0</v>
      </c>
      <c r="F3451" t="s">
        <v>999</v>
      </c>
      <c r="G3451" s="26">
        <v>3500000.0</v>
      </c>
      <c r="H3451" s="26">
        <v>2341309.0</v>
      </c>
      <c r="I3451" s="26" t="str">
        <f t="shared" si="2"/>
        <v>  (1,158,691)</v>
      </c>
      <c r="J3451" s="27" t="str">
        <f>VLOOKUP(A3451,Vlookup!$K$2:$N$4579,MATCH(Vlookup!N3450,Vlookup!K3450:N3450,0),0)</f>
        <v>  93 </v>
      </c>
      <c r="K3451">
        <v>3.9</v>
      </c>
      <c r="L3451" s="26">
        <v>65.0</v>
      </c>
    </row>
    <row r="3452" ht="14.25" customHeight="1">
      <c r="A3452" s="8">
        <v>9289.0</v>
      </c>
      <c r="B3452" t="s">
        <v>4371</v>
      </c>
      <c r="C3452" s="25">
        <v>34635.0</v>
      </c>
      <c r="D3452" t="str">
        <f t="shared" si="1"/>
        <v>10</v>
      </c>
      <c r="E3452">
        <v>1994.0</v>
      </c>
      <c r="F3452" t="s">
        <v>999</v>
      </c>
      <c r="G3452" s="26">
        <v>3.0E7</v>
      </c>
      <c r="H3452" s="26">
        <v>3180674.0</v>
      </c>
      <c r="I3452" s="26" t="str">
        <f t="shared" si="2"/>
        <v>  (26,819,326)</v>
      </c>
      <c r="J3452" s="27" t="str">
        <f>VLOOKUP(A3452,Vlookup!$K$2:$N$4579,MATCH(Vlookup!N3451,Vlookup!K3451:N3451,0),0)</f>
        <v>  178 </v>
      </c>
      <c r="K3452">
        <v>5.2</v>
      </c>
      <c r="L3452" s="26">
        <v>12.0</v>
      </c>
    </row>
    <row r="3453" ht="14.25" customHeight="1">
      <c r="A3453" s="8">
        <v>9290.0</v>
      </c>
      <c r="B3453" t="s">
        <v>4372</v>
      </c>
      <c r="C3453" s="25">
        <v>34634.0</v>
      </c>
      <c r="D3453" t="str">
        <f t="shared" si="1"/>
        <v>10</v>
      </c>
      <c r="E3453">
        <v>1994.0</v>
      </c>
      <c r="F3453" t="s">
        <v>999</v>
      </c>
      <c r="G3453" s="26">
        <v>5.5E7</v>
      </c>
      <c r="H3453" s="26">
        <v>1.96567262E8</v>
      </c>
      <c r="I3453" s="26" t="str">
        <f t="shared" si="2"/>
        <v>  141,567,262 </v>
      </c>
      <c r="J3453" s="27" t="str">
        <f>VLOOKUP(A3453,Vlookup!$K$2:$N$4579,MATCH(Vlookup!N3452,Vlookup!K3452:N3452,0),0)</f>
        <v>  92 </v>
      </c>
      <c r="K3453">
        <v>6.8</v>
      </c>
      <c r="L3453" s="26">
        <v>942.0</v>
      </c>
    </row>
    <row r="3454" ht="14.25" customHeight="1">
      <c r="A3454" s="8">
        <v>9291.0</v>
      </c>
      <c r="B3454" t="s">
        <v>4373</v>
      </c>
      <c r="C3454" s="25">
        <v>34620.0</v>
      </c>
      <c r="D3454" t="str">
        <f t="shared" si="1"/>
        <v>10</v>
      </c>
      <c r="E3454">
        <v>1994.0</v>
      </c>
      <c r="F3454" t="s">
        <v>999</v>
      </c>
      <c r="G3454" s="26">
        <v>1.4E7</v>
      </c>
      <c r="H3454" s="26">
        <v>1.8090181E7</v>
      </c>
      <c r="I3454" s="26" t="str">
        <f t="shared" si="2"/>
        <v>  4,090,181 </v>
      </c>
      <c r="J3454" s="27" t="str">
        <f>VLOOKUP(A3454,Vlookup!$K$2:$N$4579,MATCH(Vlookup!N3453,Vlookup!K3453:N3453,0),0)</f>
        <v>  113 </v>
      </c>
      <c r="K3454">
        <v>6.4</v>
      </c>
      <c r="L3454" s="26">
        <v>297.0</v>
      </c>
    </row>
    <row r="3455" ht="14.25" customHeight="1">
      <c r="A3455" s="8">
        <v>9292.0</v>
      </c>
      <c r="B3455" t="s">
        <v>4374</v>
      </c>
      <c r="C3455" s="25">
        <v>34614.0</v>
      </c>
      <c r="D3455" t="str">
        <f t="shared" si="1"/>
        <v>10</v>
      </c>
      <c r="E3455">
        <v>1994.0</v>
      </c>
      <c r="F3455" t="s">
        <v>999</v>
      </c>
      <c r="G3455" s="26">
        <v>4.5E7</v>
      </c>
      <c r="H3455" s="26">
        <v>1.70362582E8</v>
      </c>
      <c r="I3455" s="26" t="str">
        <f t="shared" si="2"/>
        <v>  125,362,582 </v>
      </c>
      <c r="J3455" s="27" t="str">
        <f>VLOOKUP(A3455,Vlookup!$K$2:$N$4579,MATCH(Vlookup!N3454,Vlookup!K3454:N3454,0),0)</f>
        <v>  100 </v>
      </c>
      <c r="K3455">
        <v>5.5</v>
      </c>
      <c r="L3455" s="26">
        <v>317.0</v>
      </c>
    </row>
    <row r="3456" ht="14.25" customHeight="1">
      <c r="A3456" s="8">
        <v>9293.0</v>
      </c>
      <c r="B3456" t="s">
        <v>4375</v>
      </c>
      <c r="C3456" s="25">
        <v>34608.0</v>
      </c>
      <c r="D3456" t="str">
        <f t="shared" si="1"/>
        <v>10</v>
      </c>
      <c r="E3456">
        <v>1994.0</v>
      </c>
      <c r="F3456" t="s">
        <v>999</v>
      </c>
      <c r="G3456" s="26">
        <v>2.5E7</v>
      </c>
      <c r="H3456" s="26">
        <v>2.22E7</v>
      </c>
      <c r="I3456" s="26" t="str">
        <f t="shared" si="2"/>
        <v>  (2,800,000)</v>
      </c>
      <c r="J3456" s="27" t="str">
        <f>VLOOKUP(A3456,Vlookup!$K$2:$N$4579,MATCH(Vlookup!N3455,Vlookup!K3455:N3455,0),0)</f>
        <v>  87 </v>
      </c>
      <c r="K3456">
        <v>6.3</v>
      </c>
      <c r="L3456" s="26">
        <v>184.0</v>
      </c>
    </row>
    <row r="3457" ht="14.25" customHeight="1">
      <c r="A3457" s="8">
        <v>9294.0</v>
      </c>
      <c r="B3457" t="s">
        <v>4376</v>
      </c>
      <c r="C3457" s="25">
        <v>34608.0</v>
      </c>
      <c r="D3457" t="str">
        <f t="shared" si="1"/>
        <v>10</v>
      </c>
      <c r="E3457">
        <v>1994.0</v>
      </c>
      <c r="F3457" t="s">
        <v>1414</v>
      </c>
      <c r="G3457" s="26">
        <v>2700000.0</v>
      </c>
      <c r="H3457" s="26">
        <v>4635143.0</v>
      </c>
      <c r="I3457" s="26" t="str">
        <f t="shared" si="2"/>
        <v>  1,935,143 </v>
      </c>
      <c r="J3457" s="27" t="str">
        <f>VLOOKUP(A3457,Vlookup!$K$2:$N$4579,MATCH(Vlookup!N3456,Vlookup!K3456:N3456,0),0)</f>
        <v>  123 </v>
      </c>
      <c r="K3457">
        <v>4.3</v>
      </c>
      <c r="L3457" s="26">
        <v>3.0</v>
      </c>
    </row>
    <row r="3458" ht="14.25" customHeight="1">
      <c r="A3458" s="8">
        <v>9297.0</v>
      </c>
      <c r="B3458" t="s">
        <v>4377</v>
      </c>
      <c r="C3458" s="25">
        <v>34606.0</v>
      </c>
      <c r="D3458" t="str">
        <f t="shared" si="1"/>
        <v>9</v>
      </c>
      <c r="E3458">
        <v>1994.0</v>
      </c>
      <c r="F3458" t="s">
        <v>999</v>
      </c>
      <c r="G3458" s="26">
        <v>3000000.0</v>
      </c>
      <c r="H3458" s="26">
        <v>1.5119639E7</v>
      </c>
      <c r="I3458" s="26" t="str">
        <f t="shared" si="2"/>
        <v>  12,119,639 </v>
      </c>
      <c r="J3458" s="27" t="str">
        <f>VLOOKUP(A3458,Vlookup!$K$2:$N$4579,MATCH(Vlookup!N3457,Vlookup!K3457:N3457,0),0)</f>
        <v>  91 </v>
      </c>
      <c r="K3458">
        <v>6.9</v>
      </c>
      <c r="L3458" s="26">
        <v>104.0</v>
      </c>
    </row>
    <row r="3459" ht="14.25" customHeight="1">
      <c r="A3459" s="8">
        <v>9303.0</v>
      </c>
      <c r="B3459" t="s">
        <v>4378</v>
      </c>
      <c r="C3459" s="25">
        <v>34605.0</v>
      </c>
      <c r="D3459" t="str">
        <f t="shared" si="1"/>
        <v>9</v>
      </c>
      <c r="E3459">
        <v>1994.0</v>
      </c>
      <c r="F3459" t="s">
        <v>999</v>
      </c>
      <c r="G3459" s="26">
        <v>7000000.0</v>
      </c>
      <c r="H3459" s="26">
        <v>2.0851521E7</v>
      </c>
      <c r="I3459" s="26" t="str">
        <f t="shared" si="2"/>
        <v>  13,851,521 </v>
      </c>
      <c r="J3459" s="27" t="str">
        <f>VLOOKUP(A3459,Vlookup!$K$2:$N$4579,MATCH(Vlookup!N3458,Vlookup!K3458:N3458,0),0)</f>
        <v>  108 </v>
      </c>
      <c r="K3459">
        <v>5.9</v>
      </c>
      <c r="L3459" s="26">
        <v>9.0</v>
      </c>
    </row>
    <row r="3460" ht="14.25" customHeight="1">
      <c r="A3460" s="8">
        <v>9306.0</v>
      </c>
      <c r="B3460" t="s">
        <v>604</v>
      </c>
      <c r="C3460" s="25">
        <v>34604.0</v>
      </c>
      <c r="D3460" t="str">
        <f t="shared" si="1"/>
        <v>9</v>
      </c>
      <c r="E3460">
        <v>1994.0</v>
      </c>
      <c r="F3460" t="s">
        <v>999</v>
      </c>
      <c r="G3460" s="26">
        <v>1.8E7</v>
      </c>
      <c r="H3460" s="26">
        <v>5887457.0</v>
      </c>
      <c r="I3460" s="26" t="str">
        <f t="shared" si="2"/>
        <v>  (12,112,543)</v>
      </c>
      <c r="J3460" s="27" t="str">
        <f>VLOOKUP(A3460,Vlookup!$K$2:$N$4579,MATCH(Vlookup!N3459,Vlookup!K3459:N3459,0),0)</f>
        <v>  96 </v>
      </c>
      <c r="K3460">
        <v>7.3</v>
      </c>
      <c r="L3460" s="26">
        <v>639.0</v>
      </c>
    </row>
    <row r="3461" ht="14.25" customHeight="1">
      <c r="A3461" s="8">
        <v>9310.0</v>
      </c>
      <c r="B3461" t="s">
        <v>4379</v>
      </c>
      <c r="C3461" s="25">
        <v>34600.0</v>
      </c>
      <c r="D3461" t="str">
        <f t="shared" si="1"/>
        <v>9</v>
      </c>
      <c r="E3461">
        <v>1994.0</v>
      </c>
      <c r="F3461" t="s">
        <v>999</v>
      </c>
      <c r="G3461" s="26">
        <v>5.0E7</v>
      </c>
      <c r="H3461" s="26">
        <v>1.64789E7</v>
      </c>
      <c r="I3461" s="26" t="str">
        <f t="shared" si="2"/>
        <v>  (33,521,100)</v>
      </c>
      <c r="J3461" s="27" t="str">
        <f>VLOOKUP(A3461,Vlookup!$K$2:$N$4579,MATCH(Vlookup!N3460,Vlookup!K3460:N3460,0),0)</f>
        <v>  107 </v>
      </c>
      <c r="K3461">
        <v>5.0</v>
      </c>
      <c r="L3461" s="26">
        <v>82.0</v>
      </c>
    </row>
    <row r="3462" ht="14.25" customHeight="1">
      <c r="A3462" s="8">
        <v>9312.0</v>
      </c>
      <c r="B3462" t="s">
        <v>4380</v>
      </c>
      <c r="C3462" s="25">
        <v>34600.0</v>
      </c>
      <c r="D3462" t="str">
        <f t="shared" si="1"/>
        <v>9</v>
      </c>
      <c r="E3462">
        <v>1994.0</v>
      </c>
      <c r="F3462" t="s">
        <v>999</v>
      </c>
      <c r="G3462" s="26">
        <v>2.5E7</v>
      </c>
      <c r="H3462" s="26">
        <v>2.8341469E7</v>
      </c>
      <c r="I3462" s="26" t="str">
        <f t="shared" si="2"/>
        <v>  3,341,469 </v>
      </c>
      <c r="J3462" s="27" t="str">
        <f>VLOOKUP(A3462,Vlookup!$K$2:$N$4579,MATCH(Vlookup!N3461,Vlookup!K3461:N3461,0),0)</f>
        <v>  101 </v>
      </c>
      <c r="K3462">
        <v>8.5</v>
      </c>
      <c r="L3462" s="26">
        <v>8358.0</v>
      </c>
    </row>
    <row r="3463" ht="14.25" customHeight="1">
      <c r="A3463" s="8">
        <v>9315.0</v>
      </c>
      <c r="B3463" t="s">
        <v>4381</v>
      </c>
      <c r="C3463" s="25">
        <v>34592.0</v>
      </c>
      <c r="D3463" t="str">
        <f t="shared" si="1"/>
        <v>9</v>
      </c>
      <c r="E3463">
        <v>1994.0</v>
      </c>
      <c r="F3463" t="s">
        <v>999</v>
      </c>
      <c r="G3463" s="26">
        <v>2.7E7</v>
      </c>
      <c r="H3463" s="26">
        <v>1.01646581E8</v>
      </c>
      <c r="I3463" s="26" t="str">
        <f t="shared" si="2"/>
        <v>  74,646,581 </v>
      </c>
      <c r="J3463" s="27" t="str">
        <f>VLOOKUP(A3463,Vlookup!$K$2:$N$4579,MATCH(Vlookup!N3462,Vlookup!K3462:N3462,0),0)</f>
        <v>  98 </v>
      </c>
      <c r="K3463">
        <v>5.5</v>
      </c>
      <c r="L3463" s="26">
        <v>288.0</v>
      </c>
    </row>
    <row r="3464" ht="14.25" customHeight="1">
      <c r="A3464" s="8">
        <v>9319.0</v>
      </c>
      <c r="B3464" t="s">
        <v>4382</v>
      </c>
      <c r="C3464" s="25">
        <v>34591.0</v>
      </c>
      <c r="D3464" t="str">
        <f t="shared" si="1"/>
        <v>9</v>
      </c>
      <c r="E3464">
        <v>1994.0</v>
      </c>
      <c r="F3464" t="s">
        <v>1116</v>
      </c>
      <c r="G3464" s="26">
        <v>1.6E7</v>
      </c>
      <c r="H3464" s="26">
        <v>4.5284974E7</v>
      </c>
      <c r="I3464" s="26" t="str">
        <f t="shared" si="2"/>
        <v>  29,284,974 </v>
      </c>
      <c r="J3464" s="27" t="str">
        <f>VLOOKUP(A3464,Vlookup!$K$2:$N$4579,MATCH(Vlookup!N3463,Vlookup!K3463:N3463,0),0)</f>
        <v>  105 </v>
      </c>
      <c r="K3464">
        <v>8.2</v>
      </c>
      <c r="L3464" s="26">
        <v>4293.0</v>
      </c>
    </row>
    <row r="3465" ht="14.25" customHeight="1">
      <c r="A3465" s="8">
        <v>9320.0</v>
      </c>
      <c r="B3465" t="s">
        <v>4383</v>
      </c>
      <c r="C3465" s="25">
        <v>34587.0</v>
      </c>
      <c r="D3465" t="str">
        <f t="shared" si="1"/>
        <v>9</v>
      </c>
      <c r="E3465">
        <v>1994.0</v>
      </c>
      <c r="F3465" t="s">
        <v>999</v>
      </c>
      <c r="G3465" s="26">
        <v>8000000.0</v>
      </c>
      <c r="H3465" s="26">
        <v>2.13928762E8</v>
      </c>
      <c r="I3465" s="26" t="str">
        <f t="shared" si="2"/>
        <v>  205,928,762 </v>
      </c>
      <c r="J3465" s="27" t="str">
        <f>VLOOKUP(A3465,Vlookup!$K$2:$N$4579,MATCH(Vlookup!N3464,Vlookup!K3464:N3464,0),0)</f>
        <v>  89 </v>
      </c>
      <c r="K3465">
        <v>8.3</v>
      </c>
      <c r="L3465" s="26">
        <v>8670.0</v>
      </c>
    </row>
    <row r="3466" ht="14.25" customHeight="1">
      <c r="A3466" s="8">
        <v>9325.0</v>
      </c>
      <c r="B3466" t="s">
        <v>4384</v>
      </c>
      <c r="C3466" s="25">
        <v>34579.0</v>
      </c>
      <c r="D3466" t="str">
        <f t="shared" si="1"/>
        <v>9</v>
      </c>
      <c r="E3466">
        <v>1994.0</v>
      </c>
      <c r="F3466" t="s">
        <v>999</v>
      </c>
      <c r="G3466" s="26">
        <v>5000000.0</v>
      </c>
      <c r="H3466" s="26">
        <v>3049135.0</v>
      </c>
      <c r="I3466" s="26" t="str">
        <f t="shared" si="2"/>
        <v>  (1,950,865)</v>
      </c>
      <c r="J3466" s="27" t="str">
        <f>VLOOKUP(A3466,Vlookup!$K$2:$N$4579,MATCH(Vlookup!N3465,Vlookup!K3465:N3465,0),0)</f>
        <v>  78 </v>
      </c>
      <c r="K3466">
        <v>6.9</v>
      </c>
      <c r="L3466" s="26">
        <v>299.0</v>
      </c>
    </row>
    <row r="3467" ht="14.25" customHeight="1">
      <c r="A3467" s="8">
        <v>9326.0</v>
      </c>
      <c r="B3467" t="s">
        <v>4385</v>
      </c>
      <c r="C3467" s="25">
        <v>34571.0</v>
      </c>
      <c r="D3467" t="str">
        <f t="shared" si="1"/>
        <v>8</v>
      </c>
      <c r="E3467">
        <v>1994.0</v>
      </c>
      <c r="F3467" t="s">
        <v>999</v>
      </c>
      <c r="G3467" s="26">
        <v>3.4E7</v>
      </c>
      <c r="H3467" s="26">
        <v>5.0282766E7</v>
      </c>
      <c r="I3467" s="26" t="str">
        <f t="shared" si="2"/>
        <v>  16,282,766 </v>
      </c>
      <c r="J3467" s="27" t="str">
        <f>VLOOKUP(A3467,Vlookup!$K$2:$N$4579,MATCH(Vlookup!N3466,Vlookup!K3466:N3466,0),0)</f>
        <v>  106 </v>
      </c>
      <c r="K3467">
        <v>6.9</v>
      </c>
      <c r="L3467" s="26">
        <v>927.0</v>
      </c>
    </row>
    <row r="3468" ht="14.25" customHeight="1">
      <c r="A3468" s="8">
        <v>9327.0</v>
      </c>
      <c r="B3468" t="s">
        <v>4386</v>
      </c>
      <c r="C3468" s="25">
        <v>34565.0</v>
      </c>
      <c r="D3468" t="str">
        <f t="shared" si="1"/>
        <v>8</v>
      </c>
      <c r="E3468">
        <v>1994.0</v>
      </c>
      <c r="F3468" t="s">
        <v>999</v>
      </c>
      <c r="G3468" s="26">
        <v>4.0E7</v>
      </c>
      <c r="H3468" s="26">
        <v>1.972605E7</v>
      </c>
      <c r="I3468" s="26" t="str">
        <f t="shared" si="2"/>
        <v>  (20,273,950)</v>
      </c>
      <c r="J3468" s="27" t="str">
        <f>VLOOKUP(A3468,Vlookup!$K$2:$N$4579,MATCH(Vlookup!N3467,Vlookup!K3467:N3467,0),0)</f>
        <v>  95 </v>
      </c>
      <c r="K3468">
        <v>5.4</v>
      </c>
      <c r="L3468" s="26">
        <v>117.0</v>
      </c>
    </row>
    <row r="3469" ht="14.25" customHeight="1">
      <c r="A3469" s="8">
        <v>9331.0</v>
      </c>
      <c r="B3469" t="s">
        <v>4387</v>
      </c>
      <c r="C3469" s="25">
        <v>34549.0</v>
      </c>
      <c r="D3469" t="str">
        <f t="shared" si="1"/>
        <v>8</v>
      </c>
      <c r="E3469">
        <v>1994.0</v>
      </c>
      <c r="F3469" t="s">
        <v>999</v>
      </c>
      <c r="G3469" s="26">
        <v>6.2E7</v>
      </c>
      <c r="H3469" s="26">
        <v>2.15887717E8</v>
      </c>
      <c r="I3469" s="26" t="str">
        <f t="shared" si="2"/>
        <v>  153,887,717 </v>
      </c>
      <c r="J3469" s="27" t="str">
        <f>VLOOKUP(A3469,Vlookup!$K$2:$N$4579,MATCH(Vlookup!N3468,Vlookup!K3468:N3468,0),0)</f>
        <v>  141 </v>
      </c>
      <c r="K3469">
        <v>6.4</v>
      </c>
      <c r="L3469" s="26">
        <v>390.0</v>
      </c>
    </row>
    <row r="3470" ht="14.25" customHeight="1">
      <c r="A3470" s="8">
        <v>9333.0</v>
      </c>
      <c r="B3470" t="s">
        <v>4388</v>
      </c>
      <c r="C3470" s="25">
        <v>34544.0</v>
      </c>
      <c r="D3470" t="str">
        <f t="shared" si="1"/>
        <v>7</v>
      </c>
      <c r="E3470">
        <v>1994.0</v>
      </c>
      <c r="F3470" t="s">
        <v>999</v>
      </c>
      <c r="G3470" s="26">
        <v>2.3E7</v>
      </c>
      <c r="H3470" s="26">
        <v>3.51583407E8</v>
      </c>
      <c r="I3470" s="26" t="str">
        <f t="shared" si="2"/>
        <v>  328,583,407 </v>
      </c>
      <c r="J3470" s="27" t="str">
        <f>VLOOKUP(A3470,Vlookup!$K$2:$N$4579,MATCH(Vlookup!N3469,Vlookup!K3469:N3469,0),0)</f>
        <v>  101 </v>
      </c>
      <c r="K3470">
        <v>6.6</v>
      </c>
      <c r="L3470" s="26">
        <v>2550.0</v>
      </c>
    </row>
    <row r="3471" ht="14.25" customHeight="1">
      <c r="A3471" s="8">
        <v>9334.0</v>
      </c>
      <c r="B3471" t="s">
        <v>4389</v>
      </c>
      <c r="C3471" s="25">
        <v>34535.0</v>
      </c>
      <c r="D3471" t="str">
        <f t="shared" si="1"/>
        <v>7</v>
      </c>
      <c r="E3471">
        <v>1994.0</v>
      </c>
      <c r="F3471" t="s">
        <v>999</v>
      </c>
      <c r="G3471" s="26">
        <v>4.5E7</v>
      </c>
      <c r="H3471" s="26">
        <v>1.17615211E8</v>
      </c>
      <c r="I3471" s="26" t="str">
        <f t="shared" si="2"/>
        <v>  72,615,211 </v>
      </c>
      <c r="J3471" s="27" t="str">
        <f>VLOOKUP(A3471,Vlookup!$K$2:$N$4579,MATCH(Vlookup!N3470,Vlookup!K3470:N3470,0),0)</f>
        <v>  92 </v>
      </c>
      <c r="K3471">
        <v>6.4</v>
      </c>
      <c r="L3471" s="26">
        <v>287.0</v>
      </c>
    </row>
    <row r="3472" ht="14.25" customHeight="1">
      <c r="A3472" s="8">
        <v>9335.0</v>
      </c>
      <c r="B3472" t="s">
        <v>4390</v>
      </c>
      <c r="C3472" s="25">
        <v>34533.0</v>
      </c>
      <c r="D3472" t="str">
        <f t="shared" si="1"/>
        <v>7</v>
      </c>
      <c r="E3472">
        <v>1994.0</v>
      </c>
      <c r="F3472" t="s">
        <v>999</v>
      </c>
      <c r="G3472" s="26">
        <v>1.2E7</v>
      </c>
      <c r="H3472" s="26">
        <v>1.5826984E7</v>
      </c>
      <c r="I3472" s="26" t="str">
        <f t="shared" si="2"/>
        <v>  3,826,984 </v>
      </c>
      <c r="J3472" s="27" t="str">
        <f>VLOOKUP(A3472,Vlookup!$K$2:$N$4579,MATCH(Vlookup!N3471,Vlookup!K3471:N3471,0),0)</f>
        <v>  87 </v>
      </c>
      <c r="K3472">
        <v>4.8</v>
      </c>
      <c r="L3472" s="26">
        <v>202.0</v>
      </c>
    </row>
    <row r="3473" ht="14.25" customHeight="1">
      <c r="A3473" s="8">
        <v>9336.0</v>
      </c>
      <c r="B3473" t="s">
        <v>4391</v>
      </c>
      <c r="C3473" s="25">
        <v>34529.0</v>
      </c>
      <c r="D3473" t="str">
        <f t="shared" si="1"/>
        <v>7</v>
      </c>
      <c r="E3473">
        <v>1994.0</v>
      </c>
      <c r="F3473" t="s">
        <v>999</v>
      </c>
      <c r="G3473" s="26">
        <v>1.15E8</v>
      </c>
      <c r="H3473" s="26">
        <v>3.78882411E8</v>
      </c>
      <c r="I3473" s="26" t="str">
        <f t="shared" si="2"/>
        <v>  263,882,411 </v>
      </c>
      <c r="J3473" s="27" t="str">
        <f>VLOOKUP(A3473,Vlookup!$K$2:$N$4579,MATCH(Vlookup!N3472,Vlookup!K3472:N3472,0),0)</f>
        <v>  96 </v>
      </c>
      <c r="K3473">
        <v>6.8</v>
      </c>
      <c r="L3473" s="26">
        <v>1138.0</v>
      </c>
    </row>
    <row r="3474" ht="14.25" customHeight="1">
      <c r="A3474" s="8">
        <v>9339.0</v>
      </c>
      <c r="B3474" t="s">
        <v>232</v>
      </c>
      <c r="C3474" s="25">
        <v>34521.0</v>
      </c>
      <c r="D3474" t="str">
        <f t="shared" si="1"/>
        <v>7</v>
      </c>
      <c r="E3474">
        <v>1994.0</v>
      </c>
      <c r="F3474" t="s">
        <v>999</v>
      </c>
      <c r="G3474" s="26">
        <v>5.5E7</v>
      </c>
      <c r="H3474" s="26">
        <v>6.77945399E8</v>
      </c>
      <c r="I3474" s="26" t="str">
        <f t="shared" si="2"/>
        <v>  622,945,399 </v>
      </c>
      <c r="J3474" s="27" t="str">
        <f>VLOOKUP(A3474,Vlookup!$K$2:$N$4579,MATCH(Vlookup!N3473,Vlookup!K3473:N3473,0),0)</f>
        <v>  107 </v>
      </c>
      <c r="K3474">
        <v>8.2</v>
      </c>
      <c r="L3474" s="26">
        <v>8147.0</v>
      </c>
    </row>
    <row r="3475" ht="14.25" customHeight="1">
      <c r="A3475" s="8">
        <v>9340.0</v>
      </c>
      <c r="B3475" t="s">
        <v>4392</v>
      </c>
      <c r="C3475" s="25">
        <v>34516.0</v>
      </c>
      <c r="D3475" t="str">
        <f t="shared" si="1"/>
        <v>7</v>
      </c>
      <c r="E3475">
        <v>1994.0</v>
      </c>
      <c r="F3475" t="s">
        <v>999</v>
      </c>
      <c r="G3475" s="26">
        <v>5.0E7</v>
      </c>
      <c r="H3475" s="26">
        <v>1.6671505E7</v>
      </c>
      <c r="I3475" s="26" t="str">
        <f t="shared" si="2"/>
        <v>  (33,328,495)</v>
      </c>
      <c r="J3475" s="27" t="str">
        <f>VLOOKUP(A3475,Vlookup!$K$2:$N$4579,MATCH(Vlookup!N3474,Vlookup!K3474:N3474,0),0)</f>
        <v>  114 </v>
      </c>
      <c r="K3475">
        <v>5.8</v>
      </c>
      <c r="L3475" s="26">
        <v>281.0</v>
      </c>
    </row>
    <row r="3476" ht="14.25" customHeight="1">
      <c r="A3476" s="8">
        <v>9341.0</v>
      </c>
      <c r="B3476" t="s">
        <v>4393</v>
      </c>
      <c r="C3476" s="25">
        <v>34516.0</v>
      </c>
      <c r="D3476" t="str">
        <f t="shared" si="1"/>
        <v>7</v>
      </c>
      <c r="E3476">
        <v>1994.0</v>
      </c>
      <c r="F3476" t="s">
        <v>999</v>
      </c>
      <c r="G3476" s="26">
        <v>2.5E7</v>
      </c>
      <c r="H3476" s="26">
        <v>4.8063435E7</v>
      </c>
      <c r="I3476" s="26" t="str">
        <f t="shared" si="2"/>
        <v>  23,063,435 </v>
      </c>
      <c r="J3476" s="27" t="str">
        <f>VLOOKUP(A3476,Vlookup!$K$2:$N$4579,MATCH(Vlookup!N3475,Vlookup!K3475:N3475,0),0)</f>
        <v>  136 </v>
      </c>
      <c r="K3476">
        <v>5.4</v>
      </c>
      <c r="L3476" s="26">
        <v>140.0</v>
      </c>
    </row>
    <row r="3477" ht="14.25" customHeight="1">
      <c r="A3477" s="8">
        <v>9342.0</v>
      </c>
      <c r="B3477" t="s">
        <v>4394</v>
      </c>
      <c r="C3477" s="25">
        <v>34514.0</v>
      </c>
      <c r="D3477" t="str">
        <f t="shared" si="1"/>
        <v>6</v>
      </c>
      <c r="E3477">
        <v>1994.0</v>
      </c>
      <c r="F3477" t="s">
        <v>999</v>
      </c>
      <c r="G3477" s="26">
        <v>4.5E7</v>
      </c>
      <c r="H3477" s="26">
        <v>6.1947267E7</v>
      </c>
      <c r="I3477" s="26" t="str">
        <f t="shared" si="2"/>
        <v>  16,947,267 </v>
      </c>
      <c r="J3477" s="27" t="str">
        <f>VLOOKUP(A3477,Vlookup!$K$2:$N$4579,MATCH(Vlookup!N3476,Vlookup!K3476:N3476,0),0)</f>
        <v>  136 </v>
      </c>
      <c r="K3477">
        <v>5.3</v>
      </c>
      <c r="L3477" s="26">
        <v>41.0</v>
      </c>
    </row>
    <row r="3478" ht="14.25" customHeight="1">
      <c r="A3478" s="8">
        <v>9344.0</v>
      </c>
      <c r="B3478" t="s">
        <v>4395</v>
      </c>
      <c r="C3478" s="25">
        <v>34509.0</v>
      </c>
      <c r="D3478" t="str">
        <f t="shared" si="1"/>
        <v>6</v>
      </c>
      <c r="E3478">
        <v>1994.0</v>
      </c>
      <c r="F3478" t="s">
        <v>999</v>
      </c>
      <c r="G3478" s="26">
        <v>6.3E7</v>
      </c>
      <c r="H3478" s="26">
        <v>2.5052E7</v>
      </c>
      <c r="I3478" s="26" t="str">
        <f t="shared" si="2"/>
        <v>  (37,948,000)</v>
      </c>
      <c r="J3478" s="27" t="str">
        <f>VLOOKUP(A3478,Vlookup!$K$2:$N$4579,MATCH(Vlookup!N3477,Vlookup!K3477:N3477,0),0)</f>
        <v>  91 </v>
      </c>
      <c r="K3478">
        <v>6.5</v>
      </c>
      <c r="L3478" s="26">
        <v>203.0</v>
      </c>
    </row>
    <row r="3479" ht="14.25" customHeight="1">
      <c r="A3479" s="8">
        <v>9346.0</v>
      </c>
      <c r="B3479" t="s">
        <v>4396</v>
      </c>
      <c r="C3479" s="25">
        <v>34508.0</v>
      </c>
      <c r="D3479" t="str">
        <f t="shared" si="1"/>
        <v>6</v>
      </c>
      <c r="E3479">
        <v>1994.0</v>
      </c>
      <c r="F3479" t="s">
        <v>999</v>
      </c>
      <c r="G3479" s="26">
        <v>4.5E7</v>
      </c>
      <c r="H3479" s="26">
        <v>7.88241776E8</v>
      </c>
      <c r="I3479" s="26" t="str">
        <f t="shared" si="2"/>
        <v>  743,241,776 </v>
      </c>
      <c r="J3479" s="27" t="str">
        <f>VLOOKUP(A3479,Vlookup!$K$2:$N$4579,MATCH(Vlookup!N3478,Vlookup!K3478:N3478,0),0)</f>
        <v>  98 </v>
      </c>
      <c r="K3479">
        <v>8.0</v>
      </c>
      <c r="L3479" s="26">
        <v>5520.0</v>
      </c>
    </row>
    <row r="3480" ht="14.25" customHeight="1">
      <c r="A3480" s="8">
        <v>9348.0</v>
      </c>
      <c r="B3480" t="s">
        <v>4397</v>
      </c>
      <c r="C3480" s="25">
        <v>34494.0</v>
      </c>
      <c r="D3480" t="str">
        <f t="shared" si="1"/>
        <v>6</v>
      </c>
      <c r="E3480">
        <v>1994.0</v>
      </c>
      <c r="F3480" t="s">
        <v>999</v>
      </c>
      <c r="G3480" s="26">
        <v>3.0E7</v>
      </c>
      <c r="H3480" s="26">
        <v>3.50448145E8</v>
      </c>
      <c r="I3480" s="26" t="str">
        <f t="shared" si="2"/>
        <v>  320,448,145 </v>
      </c>
      <c r="J3480" s="27" t="str">
        <f>VLOOKUP(A3480,Vlookup!$K$2:$N$4579,MATCH(Vlookup!N3479,Vlookup!K3479:N3479,0),0)</f>
        <v>  108 </v>
      </c>
      <c r="K3480">
        <v>6.8</v>
      </c>
      <c r="L3480" s="26">
        <v>1814.0</v>
      </c>
    </row>
    <row r="3481" ht="14.25" customHeight="1">
      <c r="A3481" s="8">
        <v>9350.0</v>
      </c>
      <c r="B3481" t="s">
        <v>4398</v>
      </c>
      <c r="C3481" s="25">
        <v>34488.0</v>
      </c>
      <c r="D3481" t="str">
        <f t="shared" si="1"/>
        <v>6</v>
      </c>
      <c r="E3481">
        <v>1994.0</v>
      </c>
      <c r="F3481" t="s">
        <v>999</v>
      </c>
      <c r="G3481" s="26">
        <v>4.0E7</v>
      </c>
      <c r="H3481" s="26">
        <v>2.4332324E7</v>
      </c>
      <c r="I3481" s="26" t="str">
        <f t="shared" si="2"/>
        <v>  (15,667,676)</v>
      </c>
      <c r="J3481" s="27" t="str">
        <f>VLOOKUP(A3481,Vlookup!$K$2:$N$4579,MATCH(Vlookup!N3480,Vlookup!K3480:N3480,0),0)</f>
        <v>  112 </v>
      </c>
      <c r="K3481">
        <v>5.9</v>
      </c>
      <c r="L3481" s="26">
        <v>83.0</v>
      </c>
    </row>
    <row r="3482" ht="14.25" customHeight="1">
      <c r="A3482" s="8">
        <v>9352.0</v>
      </c>
      <c r="B3482" t="s">
        <v>4399</v>
      </c>
      <c r="C3482" s="25">
        <v>34480.0</v>
      </c>
      <c r="D3482" t="str">
        <f t="shared" si="1"/>
        <v>5</v>
      </c>
      <c r="E3482">
        <v>1994.0</v>
      </c>
      <c r="F3482" t="s">
        <v>999</v>
      </c>
      <c r="G3482" s="26">
        <v>4.6E7</v>
      </c>
      <c r="H3482" s="26">
        <v>3.41631208E8</v>
      </c>
      <c r="I3482" s="26" t="str">
        <f t="shared" si="2"/>
        <v>  295,631,208 </v>
      </c>
      <c r="J3482" s="27" t="str">
        <f>VLOOKUP(A3482,Vlookup!$K$2:$N$4579,MATCH(Vlookup!N3481,Vlookup!K3481:N3481,0),0)</f>
        <v>  93 </v>
      </c>
      <c r="K3482">
        <v>5.0</v>
      </c>
      <c r="L3482" s="26">
        <v>559.0</v>
      </c>
    </row>
    <row r="3483" ht="14.25" customHeight="1">
      <c r="A3483" s="8">
        <v>9353.0</v>
      </c>
      <c r="B3483" t="s">
        <v>4400</v>
      </c>
      <c r="C3483" s="25">
        <v>34478.0</v>
      </c>
      <c r="D3483" t="str">
        <f t="shared" si="1"/>
        <v>5</v>
      </c>
      <c r="E3483">
        <v>1994.0</v>
      </c>
      <c r="F3483" t="s">
        <v>999</v>
      </c>
      <c r="G3483" s="26">
        <v>5.0E7</v>
      </c>
      <c r="H3483" s="26">
        <v>1.19208989E8</v>
      </c>
      <c r="I3483" s="26" t="str">
        <f t="shared" si="2"/>
        <v>  69,208,989 </v>
      </c>
      <c r="J3483" s="27" t="str">
        <f>VLOOKUP(A3483,Vlookup!$K$2:$N$4579,MATCH(Vlookup!N3482,Vlookup!K3482:N3482,0),0)</f>
        <v>  92 </v>
      </c>
      <c r="K3483">
        <v>5.5</v>
      </c>
      <c r="L3483" s="26">
        <v>445.0</v>
      </c>
    </row>
    <row r="3484" ht="14.25" customHeight="1">
      <c r="A3484" s="8">
        <v>9354.0</v>
      </c>
      <c r="B3484" t="s">
        <v>4401</v>
      </c>
      <c r="C3484" s="25">
        <v>34465.0</v>
      </c>
      <c r="D3484" t="str">
        <f t="shared" si="1"/>
        <v>5</v>
      </c>
      <c r="E3484">
        <v>1994.0</v>
      </c>
      <c r="F3484" t="s">
        <v>999</v>
      </c>
      <c r="G3484" s="26">
        <v>1.5E7</v>
      </c>
      <c r="H3484" s="26">
        <v>9.4E7</v>
      </c>
      <c r="I3484" s="26" t="str">
        <f t="shared" si="2"/>
        <v>  79,000,000 </v>
      </c>
      <c r="J3484" s="27" t="str">
        <f>VLOOKUP(A3484,Vlookup!$K$2:$N$4579,MATCH(Vlookup!N3483,Vlookup!K3483:N3483,0),0)</f>
        <v>  93 </v>
      </c>
      <c r="K3484">
        <v>7.3</v>
      </c>
      <c r="L3484" s="26">
        <v>980.0</v>
      </c>
    </row>
    <row r="3485" ht="14.25" customHeight="1">
      <c r="A3485" s="8">
        <v>9355.0</v>
      </c>
      <c r="B3485" t="s">
        <v>4402</v>
      </c>
      <c r="C3485" s="25">
        <v>34455.0</v>
      </c>
      <c r="D3485" t="str">
        <f t="shared" si="1"/>
        <v>5</v>
      </c>
      <c r="E3485">
        <v>1994.0</v>
      </c>
      <c r="F3485" t="s">
        <v>1033</v>
      </c>
      <c r="G3485" s="26">
        <v>2800000.0</v>
      </c>
      <c r="H3485" s="26">
        <v>2616503.0</v>
      </c>
      <c r="I3485" s="26" t="str">
        <f t="shared" si="2"/>
        <v>  (183,497)</v>
      </c>
      <c r="J3485" s="27" t="str">
        <f>VLOOKUP(A3485,Vlookup!$K$2:$N$4579,MATCH(Vlookup!N3484,Vlookup!K3484:N3484,0),0)</f>
        <v>  107 </v>
      </c>
      <c r="K3485">
        <v>6.7</v>
      </c>
      <c r="L3485" s="26">
        <v>35.0</v>
      </c>
    </row>
    <row r="3486" ht="14.25" customHeight="1">
      <c r="A3486" s="8">
        <v>9357.0</v>
      </c>
      <c r="B3486" t="s">
        <v>1367</v>
      </c>
      <c r="C3486" s="25">
        <v>34453.0</v>
      </c>
      <c r="D3486" t="str">
        <f t="shared" si="1"/>
        <v>4</v>
      </c>
      <c r="E3486">
        <v>1994.0</v>
      </c>
      <c r="F3486" t="s">
        <v>999</v>
      </c>
      <c r="G3486" s="26">
        <v>2.0E7</v>
      </c>
      <c r="H3486" s="26">
        <v>1.534E7</v>
      </c>
      <c r="I3486" s="26" t="str">
        <f t="shared" si="2"/>
        <v>  (4,660,000)</v>
      </c>
      <c r="J3486" s="27" t="str">
        <f>VLOOKUP(A3486,Vlookup!$K$2:$N$4579,MATCH(Vlookup!N3485,Vlookup!K3485:N3485,0),0)</f>
        <v>  96 </v>
      </c>
      <c r="K3486">
        <v>6.1</v>
      </c>
      <c r="L3486" s="26">
        <v>86.0</v>
      </c>
    </row>
    <row r="3487" ht="14.25" customHeight="1">
      <c r="A3487" s="8">
        <v>9358.0</v>
      </c>
      <c r="B3487" t="s">
        <v>4403</v>
      </c>
      <c r="C3487" s="25">
        <v>34453.0</v>
      </c>
      <c r="D3487" t="str">
        <f t="shared" si="1"/>
        <v>4</v>
      </c>
      <c r="E3487">
        <v>1994.0</v>
      </c>
      <c r="F3487" t="s">
        <v>999</v>
      </c>
      <c r="G3487" s="26">
        <v>9000000.0</v>
      </c>
      <c r="H3487" s="26">
        <v>4350774.0</v>
      </c>
      <c r="I3487" s="26" t="str">
        <f t="shared" si="2"/>
        <v>  (4,649,226)</v>
      </c>
      <c r="J3487" s="27" t="str">
        <f>VLOOKUP(A3487,Vlookup!$K$2:$N$4579,MATCH(Vlookup!N3486,Vlookup!K3486:N3486,0),0)</f>
        <v>  90 </v>
      </c>
      <c r="K3487">
        <v>6.0</v>
      </c>
      <c r="L3487" s="26">
        <v>42.0</v>
      </c>
    </row>
    <row r="3488" ht="14.25" customHeight="1">
      <c r="A3488" s="8">
        <v>9360.0</v>
      </c>
      <c r="B3488" t="s">
        <v>4404</v>
      </c>
      <c r="C3488" s="25">
        <v>34439.0</v>
      </c>
      <c r="D3488" t="str">
        <f t="shared" si="1"/>
        <v>4</v>
      </c>
      <c r="E3488">
        <v>1994.0</v>
      </c>
      <c r="F3488" t="s">
        <v>999</v>
      </c>
      <c r="G3488" s="26">
        <v>7400000.0</v>
      </c>
      <c r="H3488" s="26">
        <v>7690013.0</v>
      </c>
      <c r="I3488" s="26" t="str">
        <f t="shared" si="2"/>
        <v>  290,013 </v>
      </c>
      <c r="J3488" s="27" t="str">
        <f>VLOOKUP(A3488,Vlookup!$K$2:$N$4579,MATCH(Vlookup!N3487,Vlookup!K3487:N3487,0),0)</f>
        <v>  89 </v>
      </c>
      <c r="K3488">
        <v>6.1</v>
      </c>
      <c r="L3488" s="26">
        <v>53.0</v>
      </c>
    </row>
    <row r="3489" ht="14.25" customHeight="1">
      <c r="A3489" s="8">
        <v>9361.0</v>
      </c>
      <c r="B3489" t="s">
        <v>4405</v>
      </c>
      <c r="C3489" s="25">
        <v>34437.0</v>
      </c>
      <c r="D3489" t="str">
        <f t="shared" si="1"/>
        <v>4</v>
      </c>
      <c r="E3489">
        <v>1994.0</v>
      </c>
      <c r="F3489" t="s">
        <v>999</v>
      </c>
      <c r="G3489" s="26">
        <v>1.3E7</v>
      </c>
      <c r="H3489" s="26">
        <v>7820688.0</v>
      </c>
      <c r="I3489" s="26" t="str">
        <f t="shared" si="2"/>
        <v>  (5,179,312)</v>
      </c>
      <c r="J3489" s="27" t="str">
        <f>VLOOKUP(A3489,Vlookup!$K$2:$N$4579,MATCH(Vlookup!N3488,Vlookup!K3488:N3488,0),0)</f>
        <v>  112 </v>
      </c>
      <c r="K3489">
        <v>6.4</v>
      </c>
      <c r="L3489" s="26">
        <v>137.0</v>
      </c>
    </row>
    <row r="3490" ht="14.25" customHeight="1">
      <c r="A3490" s="8">
        <v>9362.0</v>
      </c>
      <c r="B3490" t="s">
        <v>4406</v>
      </c>
      <c r="C3490" s="25">
        <v>34431.0</v>
      </c>
      <c r="D3490" t="str">
        <f t="shared" si="1"/>
        <v>4</v>
      </c>
      <c r="E3490">
        <v>1994.0</v>
      </c>
      <c r="F3490" t="s">
        <v>999</v>
      </c>
      <c r="G3490" s="26">
        <v>2000000.0</v>
      </c>
      <c r="H3490" s="26">
        <v>2260622.0</v>
      </c>
      <c r="I3490" s="26" t="str">
        <f t="shared" si="2"/>
        <v>  260,622 </v>
      </c>
      <c r="J3490" s="27" t="str">
        <f>VLOOKUP(A3490,Vlookup!$K$2:$N$4579,MATCH(Vlookup!N3489,Vlookup!K3489:N3489,0),0)</f>
        <v>  96 </v>
      </c>
      <c r="K3490">
        <v>4.8</v>
      </c>
      <c r="L3490" s="26">
        <v>51.0</v>
      </c>
    </row>
    <row r="3491" ht="14.25" customHeight="1">
      <c r="A3491" s="8">
        <v>9366.0</v>
      </c>
      <c r="B3491" t="s">
        <v>4407</v>
      </c>
      <c r="C3491" s="25">
        <v>34425.0</v>
      </c>
      <c r="D3491" t="str">
        <f t="shared" si="1"/>
        <v>4</v>
      </c>
      <c r="E3491">
        <v>1994.0</v>
      </c>
      <c r="F3491" t="s">
        <v>999</v>
      </c>
      <c r="G3491" s="26">
        <v>1.9E7</v>
      </c>
      <c r="H3491" s="26">
        <v>7411659.0</v>
      </c>
      <c r="I3491" s="26" t="str">
        <f t="shared" si="2"/>
        <v>  (11,588,341)</v>
      </c>
      <c r="J3491" s="27" t="str">
        <f>VLOOKUP(A3491,Vlookup!$K$2:$N$4579,MATCH(Vlookup!N3490,Vlookup!K3490:N3490,0),0)</f>
        <v>  127 </v>
      </c>
      <c r="K3491">
        <v>5.3</v>
      </c>
      <c r="L3491" s="26">
        <v>17.0</v>
      </c>
    </row>
    <row r="3492" ht="14.25" customHeight="1">
      <c r="A3492" s="8">
        <v>9373.0</v>
      </c>
      <c r="B3492" t="s">
        <v>4408</v>
      </c>
      <c r="C3492" s="25">
        <v>34423.0</v>
      </c>
      <c r="D3492" t="str">
        <f t="shared" si="1"/>
        <v>3</v>
      </c>
      <c r="E3492">
        <v>1994.0</v>
      </c>
      <c r="F3492" t="s">
        <v>999</v>
      </c>
      <c r="G3492" s="26">
        <v>2.8E7</v>
      </c>
      <c r="H3492" s="26">
        <v>1.1373501E7</v>
      </c>
      <c r="I3492" s="26" t="str">
        <f t="shared" si="2"/>
        <v>  (16,626,499)</v>
      </c>
      <c r="J3492" s="27" t="str">
        <f>VLOOKUP(A3492,Vlookup!$K$2:$N$4579,MATCH(Vlookup!N3491,Vlookup!K3491:N3491,0),0)</f>
        <v>  98 </v>
      </c>
      <c r="K3492">
        <v>6.1</v>
      </c>
      <c r="L3492" s="26">
        <v>117.0</v>
      </c>
    </row>
    <row r="3493" ht="14.25" customHeight="1">
      <c r="A3493" s="8">
        <v>9374.0</v>
      </c>
      <c r="B3493" t="s">
        <v>4409</v>
      </c>
      <c r="C3493" s="25">
        <v>34411.0</v>
      </c>
      <c r="D3493" t="str">
        <f t="shared" si="1"/>
        <v>3</v>
      </c>
      <c r="E3493">
        <v>1994.0</v>
      </c>
      <c r="F3493" t="s">
        <v>999</v>
      </c>
      <c r="G3493" s="26">
        <v>3.0E7</v>
      </c>
      <c r="H3493" s="26">
        <v>5.1132598E7</v>
      </c>
      <c r="I3493" s="26" t="str">
        <f t="shared" si="2"/>
        <v>  21,132,598 </v>
      </c>
      <c r="J3493" s="27" t="str">
        <f>VLOOKUP(A3493,Vlookup!$K$2:$N$4579,MATCH(Vlookup!N3492,Vlookup!K3492:N3492,0),0)</f>
        <v>  104 </v>
      </c>
      <c r="K3493">
        <v>6.4</v>
      </c>
      <c r="L3493" s="26">
        <v>535.0</v>
      </c>
    </row>
    <row r="3494" ht="14.25" customHeight="1">
      <c r="A3494" s="8">
        <v>9377.0</v>
      </c>
      <c r="B3494" t="s">
        <v>4410</v>
      </c>
      <c r="C3494" s="25">
        <v>34402.0</v>
      </c>
      <c r="D3494" t="str">
        <f t="shared" si="1"/>
        <v>3</v>
      </c>
      <c r="E3494">
        <v>1994.0</v>
      </c>
      <c r="F3494" t="s">
        <v>999</v>
      </c>
      <c r="G3494" s="26">
        <v>1.1E7</v>
      </c>
      <c r="H3494" s="26">
        <v>1.1439193E7</v>
      </c>
      <c r="I3494" s="26" t="str">
        <f t="shared" si="2"/>
        <v>  439,193 </v>
      </c>
      <c r="J3494" s="27" t="str">
        <f>VLOOKUP(A3494,Vlookup!$K$2:$N$4579,MATCH(Vlookup!N3493,Vlookup!K3493:N3493,0),0)</f>
        <v>  103 </v>
      </c>
      <c r="K3494">
        <v>6.7</v>
      </c>
      <c r="L3494" s="26">
        <v>99.0</v>
      </c>
    </row>
    <row r="3495" ht="14.25" customHeight="1">
      <c r="A3495" s="8">
        <v>9381.0</v>
      </c>
      <c r="B3495" t="s">
        <v>4411</v>
      </c>
      <c r="C3495" s="25">
        <v>34402.0</v>
      </c>
      <c r="D3495" t="str">
        <f t="shared" si="1"/>
        <v>3</v>
      </c>
      <c r="E3495">
        <v>1994.0</v>
      </c>
      <c r="F3495" t="s">
        <v>999</v>
      </c>
      <c r="G3495" s="26">
        <v>6000000.0</v>
      </c>
      <c r="H3495" s="26">
        <v>2.54700832E8</v>
      </c>
      <c r="I3495" s="26" t="str">
        <f t="shared" si="2"/>
        <v>  248,700,832 </v>
      </c>
      <c r="J3495" s="27" t="str">
        <f>VLOOKUP(A3495,Vlookup!$K$2:$N$4579,MATCH(Vlookup!N3494,Vlookup!K3494:N3494,0),0)</f>
        <v>  101 </v>
      </c>
      <c r="K3495">
        <v>6.6</v>
      </c>
      <c r="L3495" s="26">
        <v>654.0</v>
      </c>
    </row>
    <row r="3496" ht="14.25" customHeight="1">
      <c r="A3496" s="8">
        <v>9382.0</v>
      </c>
      <c r="B3496" t="s">
        <v>4412</v>
      </c>
      <c r="C3496" s="25">
        <v>34397.0</v>
      </c>
      <c r="D3496" t="str">
        <f t="shared" si="1"/>
        <v>3</v>
      </c>
      <c r="E3496">
        <v>1994.0</v>
      </c>
      <c r="F3496" t="s">
        <v>999</v>
      </c>
      <c r="G3496" s="26">
        <v>2.6E7</v>
      </c>
      <c r="H3496" s="26">
        <v>8009329.0</v>
      </c>
      <c r="I3496" s="26" t="str">
        <f t="shared" si="2"/>
        <v>  (17,990,671)</v>
      </c>
      <c r="J3496" s="27" t="str">
        <f>VLOOKUP(A3496,Vlookup!$K$2:$N$4579,MATCH(Vlookup!N3495,Vlookup!K3495:N3495,0),0)</f>
        <v>  115 </v>
      </c>
      <c r="K3496">
        <v>5.6</v>
      </c>
      <c r="L3496" s="26">
        <v>89.0</v>
      </c>
    </row>
    <row r="3497" ht="14.25" customHeight="1">
      <c r="A3497" s="8">
        <v>9383.0</v>
      </c>
      <c r="B3497" t="s">
        <v>4413</v>
      </c>
      <c r="C3497" s="25">
        <v>34383.0</v>
      </c>
      <c r="D3497" t="str">
        <f t="shared" si="1"/>
        <v>2</v>
      </c>
      <c r="E3497">
        <v>1994.0</v>
      </c>
      <c r="F3497" t="s">
        <v>999</v>
      </c>
      <c r="G3497" s="26">
        <v>5.0E7</v>
      </c>
      <c r="H3497" s="26">
        <v>4.9E7</v>
      </c>
      <c r="I3497" s="26" t="str">
        <f t="shared" si="2"/>
        <v>  (1,000,000)</v>
      </c>
      <c r="J3497" s="27" t="str">
        <f>VLOOKUP(A3497,Vlookup!$K$2:$N$4579,MATCH(Vlookup!N3496,Vlookup!K3496:N3496,0),0)</f>
        <v>  112 </v>
      </c>
      <c r="K3497">
        <v>4.6</v>
      </c>
      <c r="L3497" s="26">
        <v>109.0</v>
      </c>
    </row>
    <row r="3498" ht="14.25" customHeight="1">
      <c r="A3498" s="8">
        <v>9384.0</v>
      </c>
      <c r="B3498" t="s">
        <v>4414</v>
      </c>
      <c r="C3498" s="25">
        <v>34383.0</v>
      </c>
      <c r="D3498" t="str">
        <f t="shared" si="1"/>
        <v>2</v>
      </c>
      <c r="E3498">
        <v>1994.0</v>
      </c>
      <c r="F3498" t="s">
        <v>999</v>
      </c>
      <c r="G3498" s="26">
        <v>1.15E7</v>
      </c>
      <c r="H3498" s="26">
        <v>2.007985E7</v>
      </c>
      <c r="I3498" s="26" t="str">
        <f t="shared" si="2"/>
        <v>  8,579,850 </v>
      </c>
      <c r="J3498" s="27" t="str">
        <f>VLOOKUP(A3498,Vlookup!$K$2:$N$4579,MATCH(Vlookup!N3497,Vlookup!K3497:N3497,0),0)</f>
        <v>  101 </v>
      </c>
      <c r="K3498">
        <v>6.5</v>
      </c>
      <c r="L3498" s="26">
        <v>180.0</v>
      </c>
    </row>
    <row r="3499" ht="14.25" customHeight="1">
      <c r="A3499" s="8">
        <v>9386.0</v>
      </c>
      <c r="B3499" t="s">
        <v>4415</v>
      </c>
      <c r="C3499" s="25">
        <v>34369.0</v>
      </c>
      <c r="D3499" t="str">
        <f t="shared" si="1"/>
        <v>2</v>
      </c>
      <c r="E3499">
        <v>1994.0</v>
      </c>
      <c r="F3499" t="s">
        <v>999</v>
      </c>
      <c r="G3499" s="26">
        <v>1.5E7</v>
      </c>
      <c r="H3499" s="26">
        <v>1.07217396E8</v>
      </c>
      <c r="I3499" s="26" t="str">
        <f t="shared" si="2"/>
        <v>  92,217,396 </v>
      </c>
      <c r="J3499" s="27" t="str">
        <f>VLOOKUP(A3499,Vlookup!$K$2:$N$4579,MATCH(Vlookup!N3498,Vlookup!K3498:N3498,0),0)</f>
        <v>  128 </v>
      </c>
      <c r="K3499">
        <v>6.4</v>
      </c>
      <c r="L3499" s="26">
        <v>1684.0</v>
      </c>
    </row>
    <row r="3500" ht="14.25" customHeight="1">
      <c r="A3500" s="8">
        <v>9387.0</v>
      </c>
      <c r="B3500" t="s">
        <v>4416</v>
      </c>
      <c r="C3500" s="25">
        <v>34362.0</v>
      </c>
      <c r="D3500" t="str">
        <f t="shared" si="1"/>
        <v>1</v>
      </c>
      <c r="E3500">
        <v>1994.0</v>
      </c>
      <c r="F3500" t="s">
        <v>999</v>
      </c>
      <c r="G3500" s="26">
        <v>1.07E7</v>
      </c>
      <c r="H3500" s="26">
        <v>1238080.0</v>
      </c>
      <c r="I3500" s="26" t="str">
        <f t="shared" si="2"/>
        <v>  (9,461,920)</v>
      </c>
      <c r="J3500" s="27" t="str">
        <f>VLOOKUP(A3500,Vlookup!$K$2:$N$4579,MATCH(Vlookup!N3499,Vlookup!K3499:N3499,0),0)</f>
        <v>  129 </v>
      </c>
      <c r="K3500">
        <v>3.0</v>
      </c>
      <c r="L3500" s="26">
        <v>5.0</v>
      </c>
    </row>
    <row r="3501" ht="14.25" customHeight="1">
      <c r="A3501" s="8">
        <v>9388.0</v>
      </c>
      <c r="B3501" t="s">
        <v>4417</v>
      </c>
      <c r="C3501" s="25">
        <v>34355.0</v>
      </c>
      <c r="D3501" t="str">
        <f t="shared" si="1"/>
        <v>1</v>
      </c>
      <c r="E3501">
        <v>1994.0</v>
      </c>
      <c r="F3501" t="s">
        <v>999</v>
      </c>
      <c r="G3501" s="26">
        <v>4.5E7</v>
      </c>
      <c r="H3501" s="26">
        <v>2.1355893E7</v>
      </c>
      <c r="I3501" s="26" t="str">
        <f t="shared" si="2"/>
        <v>  (23,644,107)</v>
      </c>
      <c r="J3501" s="27" t="str">
        <f>VLOOKUP(A3501,Vlookup!$K$2:$N$4579,MATCH(Vlookup!N3500,Vlookup!K3500:N3500,0),0)</f>
        <v>  92 </v>
      </c>
      <c r="K3501">
        <v>5.1</v>
      </c>
      <c r="L3501" s="26">
        <v>40.0</v>
      </c>
    </row>
    <row r="3502" ht="14.25" customHeight="1">
      <c r="A3502" s="8">
        <v>9389.0</v>
      </c>
      <c r="B3502" t="s">
        <v>4418</v>
      </c>
      <c r="C3502" s="25">
        <v>34348.0</v>
      </c>
      <c r="D3502" t="str">
        <f t="shared" si="1"/>
        <v>1</v>
      </c>
      <c r="E3502">
        <v>1994.0</v>
      </c>
      <c r="F3502" t="s">
        <v>999</v>
      </c>
      <c r="G3502" s="26">
        <v>5000000.0</v>
      </c>
      <c r="H3502" s="26">
        <v>1702394.0</v>
      </c>
      <c r="I3502" s="26" t="str">
        <f t="shared" si="2"/>
        <v>  (3,297,606)</v>
      </c>
      <c r="J3502" s="27" t="str">
        <f>VLOOKUP(A3502,Vlookup!$K$2:$N$4579,MATCH(Vlookup!N3501,Vlookup!K3501:N3501,0),0)</f>
        <v>  105 </v>
      </c>
      <c r="K3502">
        <v>5.0</v>
      </c>
      <c r="L3502" s="26">
        <v>46.0</v>
      </c>
    </row>
    <row r="3503" ht="14.25" customHeight="1">
      <c r="A3503" s="8">
        <v>9390.0</v>
      </c>
      <c r="B3503" t="s">
        <v>4419</v>
      </c>
      <c r="C3503" s="25">
        <v>34341.0</v>
      </c>
      <c r="D3503" t="str">
        <f t="shared" si="1"/>
        <v>1</v>
      </c>
      <c r="E3503">
        <v>1994.0</v>
      </c>
      <c r="F3503" t="s">
        <v>999</v>
      </c>
      <c r="G3503" s="26">
        <v>1.708E7</v>
      </c>
      <c r="H3503" s="26">
        <v>2.10115E7</v>
      </c>
      <c r="I3503" s="26" t="str">
        <f t="shared" si="2"/>
        <v>  3,931,500 </v>
      </c>
      <c r="J3503" s="27" t="str">
        <f>VLOOKUP(A3503,Vlookup!$K$2:$N$4579,MATCH(Vlookup!N3502,Vlookup!K3502:N3502,0),0)</f>
        <v>  139 </v>
      </c>
      <c r="K3503">
        <v>5.1</v>
      </c>
      <c r="L3503" s="26">
        <v>42.0</v>
      </c>
    </row>
    <row r="3504" ht="14.25" customHeight="1">
      <c r="A3504" s="8">
        <v>9393.0</v>
      </c>
      <c r="B3504" t="s">
        <v>4420</v>
      </c>
      <c r="C3504" s="25">
        <v>34328.0</v>
      </c>
      <c r="D3504" t="str">
        <f t="shared" si="1"/>
        <v>12</v>
      </c>
      <c r="E3504">
        <v>1993.0</v>
      </c>
      <c r="F3504" t="s">
        <v>999</v>
      </c>
      <c r="G3504" s="26">
        <v>2.5E7</v>
      </c>
      <c r="H3504" s="26">
        <v>5.6505065E7</v>
      </c>
      <c r="I3504" s="26" t="str">
        <f t="shared" si="2"/>
        <v>  31,505,065 </v>
      </c>
      <c r="J3504" s="27" t="str">
        <f>VLOOKUP(A3504,Vlookup!$K$2:$N$4579,MATCH(Vlookup!N3503,Vlookup!K3503:N3503,0),0)</f>
        <v>  117 </v>
      </c>
      <c r="K3504">
        <v>7.4</v>
      </c>
      <c r="L3504" s="26">
        <v>632.0</v>
      </c>
    </row>
    <row r="3505" ht="14.25" customHeight="1">
      <c r="A3505" s="8">
        <v>9395.0</v>
      </c>
      <c r="B3505" t="s">
        <v>4421</v>
      </c>
      <c r="C3505" s="25">
        <v>34328.0</v>
      </c>
      <c r="D3505" t="str">
        <f t="shared" si="1"/>
        <v>12</v>
      </c>
      <c r="E3505">
        <v>1993.0</v>
      </c>
      <c r="F3505" t="s">
        <v>999</v>
      </c>
      <c r="G3505" s="26">
        <v>6000000.0</v>
      </c>
      <c r="H3505" s="26">
        <v>5617391.0</v>
      </c>
      <c r="I3505" s="26" t="str">
        <f t="shared" si="2"/>
        <v>  (382,609)</v>
      </c>
      <c r="J3505" s="27" t="str">
        <f>VLOOKUP(A3505,Vlookup!$K$2:$N$4579,MATCH(Vlookup!N3504,Vlookup!K3504:N3504,0),0)</f>
        <v>  99 </v>
      </c>
      <c r="K3505">
        <v>7.4</v>
      </c>
      <c r="L3505" s="26">
        <v>218.0</v>
      </c>
    </row>
    <row r="3506" ht="14.25" customHeight="1">
      <c r="A3506" s="8">
        <v>9397.0</v>
      </c>
      <c r="B3506" t="s">
        <v>443</v>
      </c>
      <c r="C3506" s="25">
        <v>34325.0</v>
      </c>
      <c r="D3506" t="str">
        <f t="shared" si="1"/>
        <v>12</v>
      </c>
      <c r="E3506">
        <v>1993.0</v>
      </c>
      <c r="F3506" t="s">
        <v>999</v>
      </c>
      <c r="G3506" s="26">
        <v>2.6E7</v>
      </c>
      <c r="H3506" s="26">
        <v>2.0667844E8</v>
      </c>
      <c r="I3506" s="26" t="str">
        <f t="shared" si="2"/>
        <v>  180,678,440 </v>
      </c>
      <c r="J3506" s="27" t="str">
        <f>VLOOKUP(A3506,Vlookup!$K$2:$N$4579,MATCH(Vlookup!N3505,Vlookup!K3505:N3505,0),0)</f>
        <v>  101 </v>
      </c>
      <c r="K3506">
        <v>7.6</v>
      </c>
      <c r="L3506" s="26">
        <v>1019.0</v>
      </c>
    </row>
    <row r="3507" ht="14.25" customHeight="1">
      <c r="A3507" s="8">
        <v>9398.0</v>
      </c>
      <c r="B3507" t="s">
        <v>4422</v>
      </c>
      <c r="C3507" s="25">
        <v>34320.0</v>
      </c>
      <c r="D3507" t="str">
        <f t="shared" si="1"/>
        <v>12</v>
      </c>
      <c r="E3507">
        <v>1993.0</v>
      </c>
      <c r="F3507" t="s">
        <v>999</v>
      </c>
      <c r="G3507" s="26">
        <v>1.1E7</v>
      </c>
      <c r="H3507" s="26">
        <v>1.0032765E7</v>
      </c>
      <c r="I3507" s="26" t="str">
        <f t="shared" si="2"/>
        <v>  (967,235)</v>
      </c>
      <c r="J3507" s="27" t="str">
        <f>VLOOKUP(A3507,Vlookup!$K$2:$N$4579,MATCH(Vlookup!N3506,Vlookup!K3506:N3506,0),0)</f>
        <v>  89 </v>
      </c>
      <c r="K3507">
        <v>7.5</v>
      </c>
      <c r="L3507" s="26">
        <v>943.0</v>
      </c>
    </row>
    <row r="3508" ht="14.25" customHeight="1">
      <c r="A3508" s="8">
        <v>9399.0</v>
      </c>
      <c r="B3508" t="s">
        <v>4423</v>
      </c>
      <c r="C3508" s="25">
        <v>34319.0</v>
      </c>
      <c r="D3508" t="str">
        <f t="shared" si="1"/>
        <v>12</v>
      </c>
      <c r="E3508">
        <v>1993.0</v>
      </c>
      <c r="F3508" t="s">
        <v>999</v>
      </c>
      <c r="G3508" s="26">
        <v>4.5E7</v>
      </c>
      <c r="H3508" s="26">
        <v>1.95268056E8</v>
      </c>
      <c r="I3508" s="26" t="str">
        <f t="shared" si="2"/>
        <v>  150,268,056 </v>
      </c>
      <c r="J3508" s="27" t="str">
        <f>VLOOKUP(A3508,Vlookup!$K$2:$N$4579,MATCH(Vlookup!N3507,Vlookup!K3507:N3507,0),0)</f>
        <v>  105 </v>
      </c>
      <c r="K3508">
        <v>6.3</v>
      </c>
      <c r="L3508" s="26">
        <v>377.0</v>
      </c>
    </row>
    <row r="3509" ht="14.25" customHeight="1">
      <c r="A3509" s="8">
        <v>9400.0</v>
      </c>
      <c r="B3509" t="s">
        <v>4424</v>
      </c>
      <c r="C3509" s="25">
        <v>34317.0</v>
      </c>
      <c r="D3509" t="str">
        <f t="shared" si="1"/>
        <v>12</v>
      </c>
      <c r="E3509">
        <v>1993.0</v>
      </c>
      <c r="F3509" t="s">
        <v>999</v>
      </c>
      <c r="G3509" s="26">
        <v>1.5E7</v>
      </c>
      <c r="H3509" s="26">
        <v>1.18243066E8</v>
      </c>
      <c r="I3509" s="26" t="str">
        <f t="shared" si="2"/>
        <v>  103,243,066 </v>
      </c>
      <c r="J3509" s="27" t="str">
        <f>VLOOKUP(A3509,Vlookup!$K$2:$N$4579,MATCH(Vlookup!N3508,Vlookup!K3508:N3508,0),0)</f>
        <v>  118 </v>
      </c>
      <c r="K3509">
        <v>5.0</v>
      </c>
      <c r="L3509" s="26">
        <v>175.0</v>
      </c>
    </row>
    <row r="3510" ht="14.25" customHeight="1">
      <c r="A3510" s="8">
        <v>9403.0</v>
      </c>
      <c r="B3510" t="s">
        <v>4425</v>
      </c>
      <c r="C3510" s="25">
        <v>34315.0</v>
      </c>
      <c r="D3510" t="str">
        <f t="shared" si="1"/>
        <v>12</v>
      </c>
      <c r="E3510">
        <v>1993.0</v>
      </c>
      <c r="F3510" t="s">
        <v>999</v>
      </c>
      <c r="G3510" s="26">
        <v>1.3E7</v>
      </c>
      <c r="H3510" s="26">
        <v>6.5796862E7</v>
      </c>
      <c r="I3510" s="26" t="str">
        <f t="shared" si="2"/>
        <v>  52,796,862 </v>
      </c>
      <c r="J3510" s="27" t="str">
        <f>VLOOKUP(A3510,Vlookup!$K$2:$N$4579,MATCH(Vlookup!N3509,Vlookup!K3509:N3509,0),0)</f>
        <v>  109 </v>
      </c>
      <c r="K3510">
        <v>7.6</v>
      </c>
      <c r="L3510" s="26">
        <v>363.0</v>
      </c>
    </row>
    <row r="3511" ht="14.25" customHeight="1">
      <c r="A3511" s="8">
        <v>9406.0</v>
      </c>
      <c r="B3511" t="s">
        <v>4426</v>
      </c>
      <c r="C3511" s="25">
        <v>34313.0</v>
      </c>
      <c r="D3511" t="str">
        <f t="shared" si="1"/>
        <v>12</v>
      </c>
      <c r="E3511">
        <v>1993.0</v>
      </c>
      <c r="F3511" t="s">
        <v>999</v>
      </c>
      <c r="G3511" s="26">
        <v>3.5E7</v>
      </c>
      <c r="H3511" s="26">
        <v>1.863562E7</v>
      </c>
      <c r="I3511" s="26" t="str">
        <f t="shared" si="2"/>
        <v>  (16,364,380)</v>
      </c>
      <c r="J3511" s="27" t="str">
        <f>VLOOKUP(A3511,Vlookup!$K$2:$N$4579,MATCH(Vlookup!N3510,Vlookup!K3510:N3510,0),0)</f>
        <v>  105 </v>
      </c>
      <c r="K3511">
        <v>5.9</v>
      </c>
      <c r="L3511" s="26">
        <v>44.0</v>
      </c>
    </row>
    <row r="3512" ht="14.25" customHeight="1">
      <c r="A3512" s="8">
        <v>9408.0</v>
      </c>
      <c r="B3512" t="s">
        <v>4427</v>
      </c>
      <c r="C3512" s="25">
        <v>34312.0</v>
      </c>
      <c r="D3512" t="str">
        <f t="shared" si="1"/>
        <v>12</v>
      </c>
      <c r="E3512">
        <v>1993.0</v>
      </c>
      <c r="F3512" t="s">
        <v>999</v>
      </c>
      <c r="G3512" s="26">
        <v>3.8E7</v>
      </c>
      <c r="H3512" s="26">
        <v>5.7319029E7</v>
      </c>
      <c r="I3512" s="26" t="str">
        <f t="shared" si="2"/>
        <v>  19,319,029 </v>
      </c>
      <c r="J3512" s="27" t="str">
        <f>VLOOKUP(A3512,Vlookup!$K$2:$N$4579,MATCH(Vlookup!N3511,Vlookup!K3511:N3511,0),0)</f>
        <v>  85 </v>
      </c>
      <c r="K3512">
        <v>5.9</v>
      </c>
      <c r="L3512" s="26">
        <v>384.0</v>
      </c>
    </row>
    <row r="3513" ht="14.25" customHeight="1">
      <c r="A3513" s="8">
        <v>9410.0</v>
      </c>
      <c r="B3513" t="s">
        <v>4428</v>
      </c>
      <c r="C3513" s="25">
        <v>34304.0</v>
      </c>
      <c r="D3513" t="str">
        <f t="shared" si="1"/>
        <v>12</v>
      </c>
      <c r="E3513">
        <v>1993.0</v>
      </c>
      <c r="F3513" t="s">
        <v>999</v>
      </c>
      <c r="G3513" s="26">
        <v>3.5E7</v>
      </c>
      <c r="H3513" s="26">
        <v>4858139.0</v>
      </c>
      <c r="I3513" s="26" t="str">
        <f t="shared" si="2"/>
        <v>  (30,141,861)</v>
      </c>
      <c r="J3513" s="27" t="str">
        <f>VLOOKUP(A3513,Vlookup!$K$2:$N$4579,MATCH(Vlookup!N3512,Vlookup!K3512:N3512,0),0)</f>
        <v>  111 </v>
      </c>
      <c r="K3513">
        <v>6.0</v>
      </c>
      <c r="L3513" s="26">
        <v>76.0</v>
      </c>
    </row>
    <row r="3514" ht="14.25" customHeight="1">
      <c r="A3514" s="8">
        <v>9413.0</v>
      </c>
      <c r="B3514" t="s">
        <v>229</v>
      </c>
      <c r="C3514" s="25">
        <v>34302.0</v>
      </c>
      <c r="D3514" t="str">
        <f t="shared" si="1"/>
        <v>11</v>
      </c>
      <c r="E3514">
        <v>1993.0</v>
      </c>
      <c r="F3514" t="s">
        <v>999</v>
      </c>
      <c r="G3514" s="26">
        <v>2.2E7</v>
      </c>
      <c r="H3514" s="26">
        <v>3.21365567E8</v>
      </c>
      <c r="I3514" s="26" t="str">
        <f t="shared" si="2"/>
        <v>  299,365,567 </v>
      </c>
      <c r="J3514" s="27" t="str">
        <f>VLOOKUP(A3514,Vlookup!$K$2:$N$4579,MATCH(Vlookup!N3513,Vlookup!K3513:N3513,0),0)</f>
        <v>  105 </v>
      </c>
      <c r="K3514">
        <v>8.3</v>
      </c>
      <c r="L3514" s="26">
        <v>4436.0</v>
      </c>
    </row>
    <row r="3515" ht="14.25" customHeight="1">
      <c r="A3515" s="8">
        <v>9414.0</v>
      </c>
      <c r="B3515" t="s">
        <v>4429</v>
      </c>
      <c r="C3515" s="25">
        <v>34297.0</v>
      </c>
      <c r="D3515" t="str">
        <f t="shared" si="1"/>
        <v>11</v>
      </c>
      <c r="E3515">
        <v>1993.0</v>
      </c>
      <c r="F3515" t="s">
        <v>999</v>
      </c>
      <c r="G3515" s="26">
        <v>3.0E7</v>
      </c>
      <c r="H3515" s="26">
        <v>1.35130999E8</v>
      </c>
      <c r="I3515" s="26" t="str">
        <f t="shared" si="2"/>
        <v>  105,130,999 </v>
      </c>
      <c r="J3515" s="27" t="str">
        <f>VLOOKUP(A3515,Vlookup!$K$2:$N$4579,MATCH(Vlookup!N3514,Vlookup!K3514:N3514,0),0)</f>
        <v>  97 </v>
      </c>
      <c r="K3515">
        <v>7.2</v>
      </c>
      <c r="L3515" s="26">
        <v>376.0</v>
      </c>
    </row>
    <row r="3516" ht="14.25" customHeight="1">
      <c r="A3516" s="8">
        <v>9421.0</v>
      </c>
      <c r="B3516" t="s">
        <v>4430</v>
      </c>
      <c r="C3516" s="25">
        <v>34297.0</v>
      </c>
      <c r="D3516" t="str">
        <f t="shared" si="1"/>
        <v>11</v>
      </c>
      <c r="E3516">
        <v>1993.0</v>
      </c>
      <c r="F3516" t="s">
        <v>999</v>
      </c>
      <c r="G3516" s="26">
        <v>2.5E7</v>
      </c>
      <c r="H3516" s="26">
        <v>4.41286195E8</v>
      </c>
      <c r="I3516" s="26" t="str">
        <f t="shared" si="2"/>
        <v>  416,286,195 </v>
      </c>
      <c r="J3516" s="27" t="str">
        <f>VLOOKUP(A3516,Vlookup!$K$2:$N$4579,MATCH(Vlookup!N3515,Vlookup!K3515:N3515,0),0)</f>
        <v>  80 </v>
      </c>
      <c r="K3516">
        <v>7.0</v>
      </c>
      <c r="L3516" s="26">
        <v>1638.0</v>
      </c>
    </row>
    <row r="3517" ht="14.25" customHeight="1">
      <c r="A3517" s="8">
        <v>9422.0</v>
      </c>
      <c r="B3517" t="s">
        <v>4431</v>
      </c>
      <c r="C3517" s="25">
        <v>34297.0</v>
      </c>
      <c r="D3517" t="str">
        <f t="shared" si="1"/>
        <v>11</v>
      </c>
      <c r="E3517">
        <v>1993.0</v>
      </c>
      <c r="F3517" t="s">
        <v>999</v>
      </c>
      <c r="G3517" s="26">
        <v>1.9E7</v>
      </c>
      <c r="H3517" s="26">
        <v>2119994.0</v>
      </c>
      <c r="I3517" s="26" t="str">
        <f t="shared" si="2"/>
        <v>  (16,880,006)</v>
      </c>
      <c r="J3517" s="27" t="str">
        <f>VLOOKUP(A3517,Vlookup!$K$2:$N$4579,MATCH(Vlookup!N3516,Vlookup!K3516:N3516,0),0)</f>
        <v>  115 </v>
      </c>
      <c r="K3517">
        <v>5.6</v>
      </c>
      <c r="L3517" s="26">
        <v>5.0</v>
      </c>
    </row>
    <row r="3518" ht="14.25" customHeight="1">
      <c r="A3518" s="8">
        <v>9423.0</v>
      </c>
      <c r="B3518" t="s">
        <v>4432</v>
      </c>
      <c r="C3518" s="25">
        <v>34297.0</v>
      </c>
      <c r="D3518" t="str">
        <f t="shared" si="1"/>
        <v>11</v>
      </c>
      <c r="E3518">
        <v>1993.0</v>
      </c>
      <c r="F3518" t="s">
        <v>999</v>
      </c>
      <c r="G3518" s="26">
        <v>1.8E7</v>
      </c>
      <c r="H3518" s="26">
        <v>1528163.0</v>
      </c>
      <c r="I3518" s="26" t="str">
        <f t="shared" si="2"/>
        <v>  (16,471,837)</v>
      </c>
      <c r="J3518" s="27" t="str">
        <f>VLOOKUP(A3518,Vlookup!$K$2:$N$4579,MATCH(Vlookup!N3517,Vlookup!K3517:N3517,0),0)</f>
        <v>  99 </v>
      </c>
      <c r="K3518">
        <v>5.0</v>
      </c>
      <c r="L3518" s="26">
        <v>4.0</v>
      </c>
    </row>
    <row r="3519" ht="14.25" customHeight="1">
      <c r="A3519" s="8">
        <v>9424.0</v>
      </c>
      <c r="B3519" t="s">
        <v>4433</v>
      </c>
      <c r="C3519" s="25">
        <v>34292.0</v>
      </c>
      <c r="D3519" t="str">
        <f t="shared" si="1"/>
        <v>11</v>
      </c>
      <c r="E3519">
        <v>1993.0</v>
      </c>
      <c r="F3519" t="s">
        <v>999</v>
      </c>
      <c r="G3519" s="26">
        <v>6000000.0</v>
      </c>
      <c r="H3519" s="26">
        <v>1.2974636E7</v>
      </c>
      <c r="I3519" s="26" t="str">
        <f t="shared" si="2"/>
        <v>  6,974,636 </v>
      </c>
      <c r="J3519" s="27" t="str">
        <f>VLOOKUP(A3519,Vlookup!$K$2:$N$4579,MATCH(Vlookup!N3518,Vlookup!K3518:N3518,0),0)</f>
        <v>  84 </v>
      </c>
      <c r="K3519">
        <v>5.5</v>
      </c>
      <c r="L3519" s="26">
        <v>26.0</v>
      </c>
    </row>
    <row r="3520" ht="14.25" customHeight="1">
      <c r="A3520" s="8">
        <v>9425.0</v>
      </c>
      <c r="B3520" t="s">
        <v>2088</v>
      </c>
      <c r="C3520" s="25">
        <v>34284.0</v>
      </c>
      <c r="D3520" t="str">
        <f t="shared" si="1"/>
        <v>11</v>
      </c>
      <c r="E3520">
        <v>1993.0</v>
      </c>
      <c r="F3520" t="s">
        <v>999</v>
      </c>
      <c r="G3520" s="26">
        <v>3.0E7</v>
      </c>
      <c r="H3520" s="26">
        <v>5.3898845E7</v>
      </c>
      <c r="I3520" s="26" t="str">
        <f t="shared" si="2"/>
        <v>  23,898,845 </v>
      </c>
      <c r="J3520" s="27" t="str">
        <f>VLOOKUP(A3520,Vlookup!$K$2:$N$4579,MATCH(Vlookup!N3519,Vlookup!K3519:N3519,0),0)</f>
        <v>  99 </v>
      </c>
      <c r="K3520">
        <v>6.2</v>
      </c>
      <c r="L3520" s="26">
        <v>219.0</v>
      </c>
    </row>
    <row r="3521" ht="14.25" customHeight="1">
      <c r="A3521" s="8">
        <v>9426.0</v>
      </c>
      <c r="B3521" t="s">
        <v>4434</v>
      </c>
      <c r="C3521" s="25">
        <v>34283.0</v>
      </c>
      <c r="D3521" t="str">
        <f t="shared" si="1"/>
        <v>11</v>
      </c>
      <c r="E3521">
        <v>1993.0</v>
      </c>
      <c r="F3521" t="s">
        <v>999</v>
      </c>
      <c r="G3521" s="26">
        <v>3.0E7</v>
      </c>
      <c r="H3521" s="26">
        <v>3.6516012E7</v>
      </c>
      <c r="I3521" s="26" t="str">
        <f t="shared" si="2"/>
        <v>  6,516,012 </v>
      </c>
      <c r="J3521" s="27" t="str">
        <f>VLOOKUP(A3521,Vlookup!$K$2:$N$4579,MATCH(Vlookup!N3520,Vlookup!K3520:N3520,0),0)</f>
        <v>  96 </v>
      </c>
      <c r="K3521">
        <v>7.7</v>
      </c>
      <c r="L3521" s="26">
        <v>805.0</v>
      </c>
    </row>
    <row r="3522" ht="14.25" customHeight="1">
      <c r="A3522" s="8">
        <v>9427.0</v>
      </c>
      <c r="B3522" t="s">
        <v>4435</v>
      </c>
      <c r="C3522" s="25">
        <v>34278.0</v>
      </c>
      <c r="D3522" t="str">
        <f t="shared" si="1"/>
        <v>11</v>
      </c>
      <c r="E3522">
        <v>1993.0</v>
      </c>
      <c r="F3522" t="s">
        <v>999</v>
      </c>
      <c r="G3522" s="26">
        <v>1.2E7</v>
      </c>
      <c r="H3522" s="26">
        <v>1703282.0</v>
      </c>
      <c r="I3522" s="26" t="str">
        <f t="shared" si="2"/>
        <v>  (10,296,718)</v>
      </c>
      <c r="J3522" s="27" t="str">
        <f>VLOOKUP(A3522,Vlookup!$K$2:$N$4579,MATCH(Vlookup!N3521,Vlookup!K3521:N3521,0),0)</f>
        <v>  91 </v>
      </c>
      <c r="K3522">
        <v>7.0</v>
      </c>
      <c r="L3522" s="26">
        <v>14.0</v>
      </c>
    </row>
    <row r="3523" ht="14.25" customHeight="1">
      <c r="A3523" s="8">
        <v>9428.0</v>
      </c>
      <c r="B3523" t="s">
        <v>4436</v>
      </c>
      <c r="C3523" s="25">
        <v>34278.0</v>
      </c>
      <c r="D3523" t="str">
        <f t="shared" si="1"/>
        <v>11</v>
      </c>
      <c r="E3523">
        <v>1993.0</v>
      </c>
      <c r="F3523" t="s">
        <v>999</v>
      </c>
      <c r="G3523" s="26">
        <v>1.15E7</v>
      </c>
      <c r="H3523" s="26">
        <v>2.3237911E7</v>
      </c>
      <c r="I3523" s="26" t="str">
        <f t="shared" si="2"/>
        <v>  11,737,911 </v>
      </c>
      <c r="J3523" s="27" t="str">
        <f>VLOOKUP(A3523,Vlookup!$K$2:$N$4579,MATCH(Vlookup!N3522,Vlookup!K3522:N3522,0),0)</f>
        <v>  110 </v>
      </c>
      <c r="K3523">
        <v>7.5</v>
      </c>
      <c r="L3523" s="26">
        <v>213.0</v>
      </c>
    </row>
    <row r="3524" ht="14.25" customHeight="1">
      <c r="A3524" s="8">
        <v>9429.0</v>
      </c>
      <c r="B3524" t="s">
        <v>4437</v>
      </c>
      <c r="C3524" s="25">
        <v>34251.0</v>
      </c>
      <c r="D3524" t="str">
        <f t="shared" si="1"/>
        <v>10</v>
      </c>
      <c r="E3524">
        <v>1993.0</v>
      </c>
      <c r="F3524" t="s">
        <v>999</v>
      </c>
      <c r="G3524" s="26">
        <v>1.8E7</v>
      </c>
      <c r="H3524" s="26">
        <v>7.5634409E7</v>
      </c>
      <c r="I3524" s="26" t="str">
        <f t="shared" si="2"/>
        <v>  57,634,409 </v>
      </c>
      <c r="J3524" s="27" t="str">
        <f>VLOOKUP(A3524,Vlookup!$K$2:$N$4579,MATCH(Vlookup!N3523,Vlookup!K3523:N3523,0),0)</f>
        <v>  81 </v>
      </c>
      <c r="K3524">
        <v>7.6</v>
      </c>
      <c r="L3524" s="26">
        <v>2135.0</v>
      </c>
    </row>
    <row r="3525" ht="14.25" customHeight="1">
      <c r="A3525" s="8">
        <v>9430.0</v>
      </c>
      <c r="B3525" t="s">
        <v>4438</v>
      </c>
      <c r="C3525" s="25">
        <v>34250.0</v>
      </c>
      <c r="D3525" t="str">
        <f t="shared" si="1"/>
        <v>10</v>
      </c>
      <c r="E3525">
        <v>1993.0</v>
      </c>
      <c r="F3525" t="s">
        <v>999</v>
      </c>
      <c r="G3525" s="26">
        <v>5.7E7</v>
      </c>
      <c r="H3525" s="26">
        <v>1.59055768E8</v>
      </c>
      <c r="I3525" s="26" t="str">
        <f t="shared" si="2"/>
        <v>  102,055,768 </v>
      </c>
      <c r="J3525" s="27" t="str">
        <f>VLOOKUP(A3525,Vlookup!$K$2:$N$4579,MATCH(Vlookup!N3524,Vlookup!K3524:N3524,0),0)</f>
        <v>  98 </v>
      </c>
      <c r="K3525">
        <v>6.4</v>
      </c>
      <c r="L3525" s="26">
        <v>1018.0</v>
      </c>
    </row>
    <row r="3526" ht="14.25" customHeight="1">
      <c r="A3526" s="8">
        <v>9431.0</v>
      </c>
      <c r="B3526" t="s">
        <v>4439</v>
      </c>
      <c r="C3526" s="25">
        <v>34243.0</v>
      </c>
      <c r="D3526" t="str">
        <f t="shared" si="1"/>
        <v>10</v>
      </c>
      <c r="E3526">
        <v>1993.0</v>
      </c>
      <c r="F3526" t="s">
        <v>999</v>
      </c>
      <c r="G3526" s="26">
        <v>3.0E7</v>
      </c>
      <c r="H3526" s="26">
        <v>1.114627E7</v>
      </c>
      <c r="I3526" s="26" t="str">
        <f t="shared" si="2"/>
        <v>  (18,853,730)</v>
      </c>
      <c r="J3526" s="27" t="str">
        <f>VLOOKUP(A3526,Vlookup!$K$2:$N$4579,MATCH(Vlookup!N3525,Vlookup!K3525:N3525,0),0)</f>
        <v>  87 </v>
      </c>
      <c r="K3526">
        <v>5.7</v>
      </c>
      <c r="L3526" s="26">
        <v>77.0</v>
      </c>
    </row>
    <row r="3527" ht="14.25" customHeight="1">
      <c r="A3527" s="8">
        <v>9437.0</v>
      </c>
      <c r="B3527" t="s">
        <v>4440</v>
      </c>
      <c r="C3527" s="25">
        <v>34242.0</v>
      </c>
      <c r="D3527" t="str">
        <f t="shared" si="1"/>
        <v>9</v>
      </c>
      <c r="E3527">
        <v>1993.0</v>
      </c>
      <c r="F3527" t="s">
        <v>999</v>
      </c>
      <c r="G3527" s="26">
        <v>1.4E7</v>
      </c>
      <c r="H3527" s="26">
        <v>1.54864401E8</v>
      </c>
      <c r="I3527" s="26" t="str">
        <f t="shared" si="2"/>
        <v>  140,864,401 </v>
      </c>
      <c r="J3527" s="27" t="str">
        <f>VLOOKUP(A3527,Vlookup!$K$2:$N$4579,MATCH(Vlookup!N3526,Vlookup!K3526:N3526,0),0)</f>
        <v>  115 </v>
      </c>
      <c r="K3527">
        <v>6.8</v>
      </c>
      <c r="L3527" s="26">
        <v>510.0</v>
      </c>
    </row>
    <row r="3528" ht="14.25" customHeight="1">
      <c r="A3528" s="8">
        <v>9443.0</v>
      </c>
      <c r="B3528" t="s">
        <v>4441</v>
      </c>
      <c r="C3528" s="25">
        <v>34236.0</v>
      </c>
      <c r="D3528" t="str">
        <f t="shared" si="1"/>
        <v>9</v>
      </c>
      <c r="E3528">
        <v>1993.0</v>
      </c>
      <c r="F3528" t="s">
        <v>999</v>
      </c>
      <c r="G3528" s="26">
        <v>1.7E7</v>
      </c>
      <c r="H3528" s="26">
        <v>4.4456478E7</v>
      </c>
      <c r="I3528" s="26" t="str">
        <f t="shared" si="2"/>
        <v>  27,456,478 </v>
      </c>
      <c r="J3528" s="27" t="str">
        <f>VLOOKUP(A3528,Vlookup!$K$2:$N$4579,MATCH(Vlookup!N3527,Vlookup!K3527:N3527,0),0)</f>
        <v>  123 </v>
      </c>
      <c r="K3528">
        <v>6.2</v>
      </c>
      <c r="L3528" s="26">
        <v>202.0</v>
      </c>
    </row>
    <row r="3529" ht="14.25" customHeight="1">
      <c r="A3529" s="8">
        <v>9444.0</v>
      </c>
      <c r="B3529" t="s">
        <v>4442</v>
      </c>
      <c r="C3529" s="25">
        <v>34236.0</v>
      </c>
      <c r="D3529" t="str">
        <f t="shared" si="1"/>
        <v>9</v>
      </c>
      <c r="E3529">
        <v>1993.0</v>
      </c>
      <c r="F3529" t="s">
        <v>999</v>
      </c>
      <c r="G3529" s="26">
        <v>6900000.0</v>
      </c>
      <c r="H3529" s="26">
        <v>7993039.0</v>
      </c>
      <c r="I3529" s="26" t="str">
        <f t="shared" si="2"/>
        <v>  1,093,039 </v>
      </c>
      <c r="J3529" s="27" t="str">
        <f>VLOOKUP(A3529,Vlookup!$K$2:$N$4579,MATCH(Vlookup!N3528,Vlookup!K3528:N3528,0),0)</f>
        <v>  94 </v>
      </c>
      <c r="K3529">
        <v>7.4</v>
      </c>
      <c r="L3529" s="26">
        <v>588.0</v>
      </c>
    </row>
    <row r="3530" ht="14.25" customHeight="1">
      <c r="A3530" s="8">
        <v>9447.0</v>
      </c>
      <c r="B3530" t="s">
        <v>4443</v>
      </c>
      <c r="C3530" s="25">
        <v>34229.0</v>
      </c>
      <c r="D3530" t="str">
        <f t="shared" si="1"/>
        <v>9</v>
      </c>
      <c r="E3530">
        <v>1993.0</v>
      </c>
      <c r="F3530" t="s">
        <v>999</v>
      </c>
      <c r="G3530" s="26">
        <v>3.4E7</v>
      </c>
      <c r="H3530" s="26">
        <v>3.225544E7</v>
      </c>
      <c r="I3530" s="26" t="str">
        <f t="shared" si="2"/>
        <v>  (1,744,560)</v>
      </c>
      <c r="J3530" s="27" t="str">
        <f>VLOOKUP(A3530,Vlookup!$K$2:$N$4579,MATCH(Vlookup!N3529,Vlookup!K3529:N3529,0),0)</f>
        <v>  92 </v>
      </c>
      <c r="K3530">
        <v>7.0</v>
      </c>
      <c r="L3530" s="26">
        <v>172.0</v>
      </c>
    </row>
    <row r="3531" ht="14.25" customHeight="1">
      <c r="A3531" s="8">
        <v>9448.0</v>
      </c>
      <c r="B3531" t="s">
        <v>4444</v>
      </c>
      <c r="C3531" s="25">
        <v>34229.0</v>
      </c>
      <c r="D3531" t="str">
        <f t="shared" si="1"/>
        <v>9</v>
      </c>
      <c r="E3531">
        <v>1993.0</v>
      </c>
      <c r="F3531" t="s">
        <v>999</v>
      </c>
      <c r="G3531" s="26">
        <v>1.2E7</v>
      </c>
      <c r="H3531" s="26">
        <v>2.2750363E7</v>
      </c>
      <c r="I3531" s="26" t="str">
        <f t="shared" si="2"/>
        <v>  10,750,363 </v>
      </c>
      <c r="J3531" s="27" t="str">
        <f>VLOOKUP(A3531,Vlookup!$K$2:$N$4579,MATCH(Vlookup!N3530,Vlookup!K3530:N3530,0),0)</f>
        <v>  91 </v>
      </c>
      <c r="K3531">
        <v>7.2</v>
      </c>
      <c r="L3531" s="26">
        <v>187.0</v>
      </c>
    </row>
    <row r="3532" ht="14.25" customHeight="1">
      <c r="A3532" s="8">
        <v>9452.0</v>
      </c>
      <c r="B3532" t="s">
        <v>4445</v>
      </c>
      <c r="C3532" s="25">
        <v>34229.0</v>
      </c>
      <c r="D3532" t="str">
        <f t="shared" si="1"/>
        <v>9</v>
      </c>
      <c r="E3532">
        <v>1993.0</v>
      </c>
      <c r="F3532" t="s">
        <v>999</v>
      </c>
      <c r="G3532" s="26">
        <v>2600000.0</v>
      </c>
      <c r="H3532" s="26">
        <v>2850263.0</v>
      </c>
      <c r="I3532" s="26" t="str">
        <f t="shared" si="2"/>
        <v>  250,263 </v>
      </c>
      <c r="J3532" s="27" t="str">
        <f>VLOOKUP(A3532,Vlookup!$K$2:$N$4579,MATCH(Vlookup!N3531,Vlookup!K3531:N3531,0),0)</f>
        <v>  108 </v>
      </c>
      <c r="K3532">
        <v>6.1</v>
      </c>
      <c r="L3532" s="26">
        <v>20.0</v>
      </c>
    </row>
    <row r="3533" ht="14.25" customHeight="1">
      <c r="A3533" s="8">
        <v>9453.0</v>
      </c>
      <c r="B3533" t="s">
        <v>4446</v>
      </c>
      <c r="C3533" s="25">
        <v>34226.0</v>
      </c>
      <c r="D3533" t="str">
        <f t="shared" si="1"/>
        <v>9</v>
      </c>
      <c r="E3533">
        <v>1993.0</v>
      </c>
      <c r="F3533" t="s">
        <v>999</v>
      </c>
      <c r="G3533" s="26">
        <v>2.2E7</v>
      </c>
      <c r="H3533" s="26">
        <v>1.7287898E7</v>
      </c>
      <c r="I3533" s="26" t="str">
        <f t="shared" si="2"/>
        <v>  (4,712,102)</v>
      </c>
      <c r="J3533" s="27" t="str">
        <f>VLOOKUP(A3533,Vlookup!$K$2:$N$4579,MATCH(Vlookup!N3532,Vlookup!K3532:N3532,0),0)</f>
        <v>  156 </v>
      </c>
      <c r="K3533">
        <v>7.4</v>
      </c>
      <c r="L3533" s="26">
        <v>447.0</v>
      </c>
    </row>
    <row r="3534" ht="14.25" customHeight="1">
      <c r="A3534" s="8">
        <v>9454.0</v>
      </c>
      <c r="B3534" t="s">
        <v>4447</v>
      </c>
      <c r="C3534" s="25">
        <v>34225.0</v>
      </c>
      <c r="D3534" t="str">
        <f t="shared" si="1"/>
        <v>9</v>
      </c>
      <c r="E3534">
        <v>1993.0</v>
      </c>
      <c r="F3534" t="s">
        <v>999</v>
      </c>
      <c r="G3534" s="26">
        <v>1.15E7</v>
      </c>
      <c r="H3534" s="26">
        <v>3275585.0</v>
      </c>
      <c r="I3534" s="26" t="str">
        <f t="shared" si="2"/>
        <v>  (8,224,415)</v>
      </c>
      <c r="J3534" s="27" t="str">
        <f>VLOOKUP(A3534,Vlookup!$K$2:$N$4579,MATCH(Vlookup!N3533,Vlookup!K3533:N3533,0),0)</f>
        <v>  121 </v>
      </c>
      <c r="K3534">
        <v>5.7</v>
      </c>
      <c r="L3534" s="26">
        <v>36.0</v>
      </c>
    </row>
    <row r="3535" ht="14.25" customHeight="1">
      <c r="A3535" s="8">
        <v>9455.0</v>
      </c>
      <c r="B3535" t="s">
        <v>4448</v>
      </c>
      <c r="C3535" s="25">
        <v>34222.0</v>
      </c>
      <c r="D3535" t="str">
        <f t="shared" si="1"/>
        <v>9</v>
      </c>
      <c r="E3535">
        <v>1993.0</v>
      </c>
      <c r="F3535" t="s">
        <v>999</v>
      </c>
      <c r="G3535" s="26">
        <v>1.1E7</v>
      </c>
      <c r="H3535" s="26">
        <v>1044824.0</v>
      </c>
      <c r="I3535" s="26" t="str">
        <f t="shared" si="2"/>
        <v>  (9,955,176)</v>
      </c>
      <c r="J3535" s="27" t="str">
        <f>VLOOKUP(A3535,Vlookup!$K$2:$N$4579,MATCH(Vlookup!N3534,Vlookup!K3534:N3534,0),0)</f>
        <v>  110 </v>
      </c>
      <c r="K3535">
        <v>5.1</v>
      </c>
      <c r="L3535" s="26">
        <v>21.0</v>
      </c>
    </row>
    <row r="3536" ht="14.25" customHeight="1">
      <c r="A3536" s="8">
        <v>9457.0</v>
      </c>
      <c r="B3536" t="s">
        <v>4449</v>
      </c>
      <c r="C3536" s="25">
        <v>34221.0</v>
      </c>
      <c r="D3536" t="str">
        <f t="shared" si="1"/>
        <v>9</v>
      </c>
      <c r="E3536">
        <v>1993.0</v>
      </c>
      <c r="F3536" t="s">
        <v>999</v>
      </c>
      <c r="G3536" s="26">
        <v>1.25E7</v>
      </c>
      <c r="H3536" s="26">
        <v>1.2281551E7</v>
      </c>
      <c r="I3536" s="26" t="str">
        <f t="shared" si="2"/>
        <v>  (218,449)</v>
      </c>
      <c r="J3536" s="27" t="str">
        <f>VLOOKUP(A3536,Vlookup!$K$2:$N$4579,MATCH(Vlookup!N3535,Vlookup!K3535:N3535,0),0)</f>
        <v>  106 </v>
      </c>
      <c r="K3536">
        <v>7.5</v>
      </c>
      <c r="L3536" s="26">
        <v>762.0</v>
      </c>
    </row>
    <row r="3537" ht="14.25" customHeight="1">
      <c r="A3537" s="8">
        <v>9464.0</v>
      </c>
      <c r="B3537" t="s">
        <v>4450</v>
      </c>
      <c r="C3537" s="25">
        <v>34220.0</v>
      </c>
      <c r="D3537" t="str">
        <f t="shared" si="1"/>
        <v>9</v>
      </c>
      <c r="E3537">
        <v>1993.0</v>
      </c>
      <c r="F3537" t="s">
        <v>999</v>
      </c>
      <c r="G3537" s="26">
        <v>1.1E7</v>
      </c>
      <c r="H3537" s="26">
        <v>3.2861136E7</v>
      </c>
      <c r="I3537" s="26" t="str">
        <f t="shared" si="2"/>
        <v>  21,861,136 </v>
      </c>
      <c r="J3537" s="27" t="str">
        <f>VLOOKUP(A3537,Vlookup!$K$2:$N$4579,MATCH(Vlookup!N3536,Vlookup!K3536:N3536,0),0)</f>
        <v>  110 </v>
      </c>
      <c r="K3537">
        <v>7.1</v>
      </c>
      <c r="L3537" s="26">
        <v>34.0</v>
      </c>
    </row>
    <row r="3538" ht="14.25" customHeight="1">
      <c r="A3538" s="8">
        <v>9465.0</v>
      </c>
      <c r="B3538" t="s">
        <v>4451</v>
      </c>
      <c r="C3538" s="25">
        <v>34215.0</v>
      </c>
      <c r="D3538" t="str">
        <f t="shared" si="1"/>
        <v>9</v>
      </c>
      <c r="E3538">
        <v>1993.0</v>
      </c>
      <c r="F3538" t="s">
        <v>999</v>
      </c>
      <c r="G3538" s="26">
        <v>1.3E7</v>
      </c>
      <c r="H3538" s="26">
        <v>2570145.0</v>
      </c>
      <c r="I3538" s="26" t="str">
        <f t="shared" si="2"/>
        <v>  (10,429,855)</v>
      </c>
      <c r="J3538" s="27" t="str">
        <f>VLOOKUP(A3538,Vlookup!$K$2:$N$4579,MATCH(Vlookup!N3537,Vlookup!K3537:N3537,0),0)</f>
        <v>  118 </v>
      </c>
      <c r="K3538">
        <v>3.7</v>
      </c>
      <c r="L3538" s="26">
        <v>10.0</v>
      </c>
    </row>
    <row r="3539" ht="14.25" customHeight="1">
      <c r="A3539" s="8">
        <v>9469.0</v>
      </c>
      <c r="B3539" t="s">
        <v>4452</v>
      </c>
      <c r="C3539" s="25">
        <v>34213.0</v>
      </c>
      <c r="D3539" t="str">
        <f t="shared" si="1"/>
        <v>9</v>
      </c>
      <c r="E3539">
        <v>1993.0</v>
      </c>
      <c r="F3539" t="s">
        <v>999</v>
      </c>
      <c r="G3539" s="26">
        <v>9000000.0</v>
      </c>
      <c r="H3539" s="26">
        <v>2395231.0</v>
      </c>
      <c r="I3539" s="26" t="str">
        <f t="shared" si="2"/>
        <v>  (6,604,769)</v>
      </c>
      <c r="J3539" s="27" t="str">
        <f>VLOOKUP(A3539,Vlookup!$K$2:$N$4579,MATCH(Vlookup!N3538,Vlookup!K3538:N3538,0),0)</f>
        <v>  136 </v>
      </c>
      <c r="K3539">
        <v>6.5</v>
      </c>
      <c r="L3539" s="26">
        <v>209.0</v>
      </c>
    </row>
    <row r="3540" ht="14.25" customHeight="1">
      <c r="A3540" s="8">
        <v>9470.0</v>
      </c>
      <c r="B3540" t="s">
        <v>4453</v>
      </c>
      <c r="C3540" s="25">
        <v>34208.0</v>
      </c>
      <c r="D3540" t="str">
        <f t="shared" si="1"/>
        <v>8</v>
      </c>
      <c r="E3540">
        <v>1993.0</v>
      </c>
      <c r="F3540" t="s">
        <v>999</v>
      </c>
      <c r="G3540" s="26">
        <v>6000000.0</v>
      </c>
      <c r="H3540" s="26">
        <v>3283371.0</v>
      </c>
      <c r="I3540" s="26" t="str">
        <f t="shared" si="2"/>
        <v>  (2,716,629)</v>
      </c>
      <c r="J3540" s="27" t="str">
        <f>VLOOKUP(A3540,Vlookup!$K$2:$N$4579,MATCH(Vlookup!N3539,Vlookup!K3539:N3539,0),0)</f>
        <v>  99 </v>
      </c>
      <c r="K3540">
        <v>6.8</v>
      </c>
      <c r="L3540" s="26">
        <v>30.0</v>
      </c>
    </row>
    <row r="3541" ht="14.25" customHeight="1">
      <c r="A3541" s="8">
        <v>9471.0</v>
      </c>
      <c r="B3541" t="s">
        <v>4454</v>
      </c>
      <c r="C3541" s="25">
        <v>34201.0</v>
      </c>
      <c r="D3541" t="str">
        <f t="shared" si="1"/>
        <v>8</v>
      </c>
      <c r="E3541">
        <v>1993.0</v>
      </c>
      <c r="F3541" t="s">
        <v>999</v>
      </c>
      <c r="G3541" s="26">
        <v>1.8E7</v>
      </c>
      <c r="H3541" s="26">
        <v>7.4189677E7</v>
      </c>
      <c r="I3541" s="26" t="str">
        <f t="shared" si="2"/>
        <v>  56,189,677 </v>
      </c>
      <c r="J3541" s="27" t="str">
        <f>VLOOKUP(A3541,Vlookup!$K$2:$N$4579,MATCH(Vlookup!N3540,Vlookup!K3540:N3540,0),0)</f>
        <v>  106 </v>
      </c>
      <c r="K3541">
        <v>6.1</v>
      </c>
      <c r="L3541" s="26">
        <v>237.0</v>
      </c>
    </row>
    <row r="3542" ht="14.25" customHeight="1">
      <c r="A3542" s="8">
        <v>9472.0</v>
      </c>
      <c r="B3542" t="s">
        <v>4455</v>
      </c>
      <c r="C3542" s="25">
        <v>34199.0</v>
      </c>
      <c r="D3542" t="str">
        <f t="shared" si="1"/>
        <v>8</v>
      </c>
      <c r="E3542">
        <v>1993.0</v>
      </c>
      <c r="F3542" t="s">
        <v>999</v>
      </c>
      <c r="G3542" s="26">
        <v>1.35E7</v>
      </c>
      <c r="H3542" s="26">
        <v>1.1285588E7</v>
      </c>
      <c r="I3542" s="26" t="str">
        <f t="shared" si="2"/>
        <v>  (2,214,412)</v>
      </c>
      <c r="J3542" s="27" t="str">
        <f>VLOOKUP(A3542,Vlookup!$K$2:$N$4579,MATCH(Vlookup!N3541,Vlookup!K3541:N3541,0),0)</f>
        <v>  92 </v>
      </c>
      <c r="K3542">
        <v>7.1</v>
      </c>
      <c r="L3542" s="26">
        <v>169.0</v>
      </c>
    </row>
    <row r="3543" ht="14.25" customHeight="1">
      <c r="A3543" s="8">
        <v>9475.0</v>
      </c>
      <c r="B3543" t="s">
        <v>4456</v>
      </c>
      <c r="C3543" s="25">
        <v>34194.0</v>
      </c>
      <c r="D3543" t="str">
        <f t="shared" si="1"/>
        <v>8</v>
      </c>
      <c r="E3543">
        <v>1993.0</v>
      </c>
      <c r="F3543" t="s">
        <v>999</v>
      </c>
      <c r="G3543" s="26">
        <v>3000000.0</v>
      </c>
      <c r="H3543" s="26">
        <v>1.5938065E7</v>
      </c>
      <c r="I3543" s="26" t="str">
        <f t="shared" si="2"/>
        <v>  12,938,065 </v>
      </c>
      <c r="J3543" s="27" t="str">
        <f>VLOOKUP(A3543,Vlookup!$K$2:$N$4579,MATCH(Vlookup!N3542,Vlookup!K3542:N3542,0),0)</f>
        <v>  157 </v>
      </c>
      <c r="K3543">
        <v>4.2</v>
      </c>
      <c r="L3543" s="26">
        <v>197.0</v>
      </c>
    </row>
    <row r="3544" ht="14.25" customHeight="1">
      <c r="A3544" s="8">
        <v>9476.0</v>
      </c>
      <c r="B3544" t="s">
        <v>603</v>
      </c>
      <c r="C3544" s="25">
        <v>34187.0</v>
      </c>
      <c r="D3544" t="str">
        <f t="shared" si="1"/>
        <v>8</v>
      </c>
      <c r="E3544">
        <v>1993.0</v>
      </c>
      <c r="F3544" t="s">
        <v>999</v>
      </c>
      <c r="G3544" s="26">
        <v>4.4E7</v>
      </c>
      <c r="H3544" s="26">
        <v>3.6887576E8</v>
      </c>
      <c r="I3544" s="26" t="str">
        <f t="shared" si="2"/>
        <v>  324,875,760 </v>
      </c>
      <c r="J3544" s="27" t="str">
        <f>VLOOKUP(A3544,Vlookup!$K$2:$N$4579,MATCH(Vlookup!N3543,Vlookup!K3543:N3543,0),0)</f>
        <v>  132 </v>
      </c>
      <c r="K3544">
        <v>7.2</v>
      </c>
      <c r="L3544" s="26">
        <v>1240.0</v>
      </c>
    </row>
    <row r="3545" ht="14.25" customHeight="1">
      <c r="A3545" s="8">
        <v>9477.0</v>
      </c>
      <c r="B3545" t="s">
        <v>4457</v>
      </c>
      <c r="C3545" s="25">
        <v>34180.0</v>
      </c>
      <c r="D3545" t="str">
        <f t="shared" si="1"/>
        <v>7</v>
      </c>
      <c r="E3545">
        <v>1993.0</v>
      </c>
      <c r="F3545" t="s">
        <v>999</v>
      </c>
      <c r="G3545" s="26">
        <v>2.0E7</v>
      </c>
      <c r="H3545" s="26">
        <v>1.1585483E7</v>
      </c>
      <c r="I3545" s="26" t="str">
        <f t="shared" si="2"/>
        <v>  (8,414,517)</v>
      </c>
      <c r="J3545" s="27" t="str">
        <f>VLOOKUP(A3545,Vlookup!$K$2:$N$4579,MATCH(Vlookup!N3544,Vlookup!K3544:N3544,0),0)</f>
        <v>  126 </v>
      </c>
      <c r="K3545">
        <v>6.1</v>
      </c>
      <c r="L3545" s="26">
        <v>131.0</v>
      </c>
    </row>
    <row r="3546" ht="14.25" customHeight="1">
      <c r="A3546" s="8">
        <v>9479.0</v>
      </c>
      <c r="B3546" t="s">
        <v>4458</v>
      </c>
      <c r="C3546" s="25">
        <v>34178.0</v>
      </c>
      <c r="D3546" t="str">
        <f t="shared" si="1"/>
        <v>7</v>
      </c>
      <c r="E3546">
        <v>1993.0</v>
      </c>
      <c r="F3546" t="s">
        <v>999</v>
      </c>
      <c r="G3546" s="26">
        <v>2.0E7</v>
      </c>
      <c r="H3546" s="26">
        <v>3.5739755E7</v>
      </c>
      <c r="I3546" s="26" t="str">
        <f t="shared" si="2"/>
        <v>  15,739,755 </v>
      </c>
      <c r="J3546" s="27" t="str">
        <f>VLOOKUP(A3546,Vlookup!$K$2:$N$4579,MATCH(Vlookup!N3545,Vlookup!K3545:N3545,0),0)</f>
        <v>  76 </v>
      </c>
      <c r="K3546">
        <v>6.4</v>
      </c>
      <c r="L3546" s="26">
        <v>575.0</v>
      </c>
    </row>
    <row r="3547" ht="14.25" customHeight="1">
      <c r="A3547" s="8">
        <v>9480.0</v>
      </c>
      <c r="B3547" t="s">
        <v>4459</v>
      </c>
      <c r="C3547" s="25">
        <v>34173.0</v>
      </c>
      <c r="D3547" t="str">
        <f t="shared" si="1"/>
        <v>7</v>
      </c>
      <c r="E3547">
        <v>1993.0</v>
      </c>
      <c r="F3547" t="s">
        <v>999</v>
      </c>
      <c r="G3547" s="26">
        <v>1.4E7</v>
      </c>
      <c r="H3547" s="26">
        <v>2.7515786E7</v>
      </c>
      <c r="I3547" s="26" t="str">
        <f t="shared" si="2"/>
        <v>  13,515,786 </v>
      </c>
      <c r="J3547" s="27" t="str">
        <f>VLOOKUP(A3547,Vlookup!$K$2:$N$4579,MATCH(Vlookup!N3546,Vlookup!K3546:N3546,0),0)</f>
        <v>  103 </v>
      </c>
      <c r="K3547">
        <v>6.9</v>
      </c>
      <c r="L3547" s="26">
        <v>47.0</v>
      </c>
    </row>
    <row r="3548" ht="14.25" customHeight="1">
      <c r="A3548" s="8">
        <v>9481.0</v>
      </c>
      <c r="B3548" t="s">
        <v>4460</v>
      </c>
      <c r="C3548" s="25">
        <v>34166.0</v>
      </c>
      <c r="D3548" t="str">
        <f t="shared" si="1"/>
        <v>7</v>
      </c>
      <c r="E3548">
        <v>1993.0</v>
      </c>
      <c r="F3548" t="s">
        <v>999</v>
      </c>
      <c r="G3548" s="26">
        <v>2.8E7</v>
      </c>
      <c r="H3548" s="26">
        <v>3.9514713E7</v>
      </c>
      <c r="I3548" s="26" t="str">
        <f t="shared" si="2"/>
        <v>  11,514,713 </v>
      </c>
      <c r="J3548" s="27" t="str">
        <f>VLOOKUP(A3548,Vlookup!$K$2:$N$4579,MATCH(Vlookup!N3547,Vlookup!K3547:N3547,0),0)</f>
        <v>  118 </v>
      </c>
      <c r="K3548">
        <v>6.5</v>
      </c>
      <c r="L3548" s="26">
        <v>491.0</v>
      </c>
    </row>
    <row r="3549" ht="14.25" customHeight="1">
      <c r="A3549" s="8">
        <v>9482.0</v>
      </c>
      <c r="B3549" t="s">
        <v>4461</v>
      </c>
      <c r="C3549" s="25">
        <v>34166.0</v>
      </c>
      <c r="D3549" t="str">
        <f t="shared" si="1"/>
        <v>7</v>
      </c>
      <c r="E3549">
        <v>1993.0</v>
      </c>
      <c r="F3549" t="s">
        <v>999</v>
      </c>
      <c r="G3549" s="26">
        <v>2.0E7</v>
      </c>
      <c r="H3549" s="26">
        <v>1.53698625E8</v>
      </c>
      <c r="I3549" s="26" t="str">
        <f t="shared" si="2"/>
        <v>  133,698,625 </v>
      </c>
      <c r="J3549" s="27" t="str">
        <f>VLOOKUP(A3549,Vlookup!$K$2:$N$4579,MATCH(Vlookup!N3548,Vlookup!K3548:N3548,0),0)</f>
        <v>  96 </v>
      </c>
      <c r="K3549">
        <v>6.0</v>
      </c>
      <c r="L3549" s="26">
        <v>429.0</v>
      </c>
    </row>
    <row r="3550" ht="14.25" customHeight="1">
      <c r="A3550" s="8">
        <v>9486.0</v>
      </c>
      <c r="B3550" t="s">
        <v>4462</v>
      </c>
      <c r="C3550" s="25">
        <v>34158.0</v>
      </c>
      <c r="D3550" t="str">
        <f t="shared" si="1"/>
        <v>7</v>
      </c>
      <c r="E3550">
        <v>1993.0</v>
      </c>
      <c r="F3550" t="s">
        <v>999</v>
      </c>
      <c r="G3550" s="26">
        <v>4.0E7</v>
      </c>
      <c r="H3550" s="26">
        <v>1.76997168E8</v>
      </c>
      <c r="I3550" s="26" t="str">
        <f t="shared" si="2"/>
        <v>  136,997,168 </v>
      </c>
      <c r="J3550" s="27" t="str">
        <f>VLOOKUP(A3550,Vlookup!$K$2:$N$4579,MATCH(Vlookup!N3549,Vlookup!K3549:N3549,0),0)</f>
        <v>  88 </v>
      </c>
      <c r="K3550">
        <v>6.8</v>
      </c>
      <c r="L3550" s="26">
        <v>392.0</v>
      </c>
    </row>
    <row r="3551" ht="14.25" customHeight="1">
      <c r="A3551" s="8">
        <v>9487.0</v>
      </c>
      <c r="B3551" t="s">
        <v>4463</v>
      </c>
      <c r="C3551" s="25">
        <v>34158.0</v>
      </c>
      <c r="D3551" t="str">
        <f t="shared" si="1"/>
        <v>7</v>
      </c>
      <c r="E3551">
        <v>1993.0</v>
      </c>
      <c r="F3551" t="s">
        <v>999</v>
      </c>
      <c r="G3551" s="26">
        <v>8000000.0</v>
      </c>
      <c r="H3551" s="26">
        <v>2000000.0</v>
      </c>
      <c r="I3551" s="26" t="str">
        <f t="shared" si="2"/>
        <v>  (6,000,000)</v>
      </c>
      <c r="J3551" s="27" t="str">
        <f>VLOOKUP(A3551,Vlookup!$K$2:$N$4579,MATCH(Vlookup!N3550,Vlookup!K3550:N3550,0),0)</f>
        <v>  95 </v>
      </c>
      <c r="K3551">
        <v>6.4</v>
      </c>
      <c r="L3551" s="26">
        <v>71.0</v>
      </c>
    </row>
    <row r="3552" ht="14.25" customHeight="1">
      <c r="A3552" s="8">
        <v>9488.0</v>
      </c>
      <c r="B3552" t="s">
        <v>4464</v>
      </c>
      <c r="C3552" s="25">
        <v>34150.0</v>
      </c>
      <c r="D3552" t="str">
        <f t="shared" si="1"/>
        <v>6</v>
      </c>
      <c r="E3552">
        <v>1993.0</v>
      </c>
      <c r="F3552" t="s">
        <v>999</v>
      </c>
      <c r="G3552" s="26">
        <v>4.2E7</v>
      </c>
      <c r="H3552" s="26">
        <v>2.70248367E8</v>
      </c>
      <c r="I3552" s="26" t="str">
        <f t="shared" si="2"/>
        <v>  228,248,367 </v>
      </c>
      <c r="J3552" s="27" t="str">
        <f>VLOOKUP(A3552,Vlookup!$K$2:$N$4579,MATCH(Vlookup!N3551,Vlookup!K3551:N3551,0),0)</f>
        <v>  100 </v>
      </c>
      <c r="K3552">
        <v>6.6</v>
      </c>
      <c r="L3552" s="26">
        <v>513.0</v>
      </c>
    </row>
    <row r="3553" ht="14.25" customHeight="1">
      <c r="A3553" s="8">
        <v>9489.0</v>
      </c>
      <c r="B3553" t="s">
        <v>4465</v>
      </c>
      <c r="C3553" s="25">
        <v>34144.0</v>
      </c>
      <c r="D3553" t="str">
        <f t="shared" si="1"/>
        <v>6</v>
      </c>
      <c r="E3553">
        <v>1993.0</v>
      </c>
      <c r="F3553" t="s">
        <v>999</v>
      </c>
      <c r="G3553" s="26">
        <v>2.1E7</v>
      </c>
      <c r="H3553" s="26">
        <v>2.27799884E8</v>
      </c>
      <c r="I3553" s="26" t="str">
        <f t="shared" si="2"/>
        <v>  206,799,884 </v>
      </c>
      <c r="J3553" s="27" t="str">
        <f>VLOOKUP(A3553,Vlookup!$K$2:$N$4579,MATCH(Vlookup!N3552,Vlookup!K3552:N3552,0),0)</f>
        <v>  119 </v>
      </c>
      <c r="K3553">
        <v>6.5</v>
      </c>
      <c r="L3553" s="26">
        <v>630.0</v>
      </c>
    </row>
    <row r="3554" ht="14.25" customHeight="1">
      <c r="A3554" s="8">
        <v>9490.0</v>
      </c>
      <c r="B3554" t="s">
        <v>4466</v>
      </c>
      <c r="C3554" s="25">
        <v>34143.0</v>
      </c>
      <c r="D3554" t="str">
        <f t="shared" si="1"/>
        <v>6</v>
      </c>
      <c r="E3554">
        <v>1993.0</v>
      </c>
      <c r="F3554" t="s">
        <v>999</v>
      </c>
      <c r="G3554" s="26">
        <v>3.5E7</v>
      </c>
      <c r="H3554" s="26">
        <v>1.17270765E8</v>
      </c>
      <c r="I3554" s="26" t="str">
        <f t="shared" si="2"/>
        <v>  82,270,765 </v>
      </c>
      <c r="J3554" s="27" t="str">
        <f>VLOOKUP(A3554,Vlookup!$K$2:$N$4579,MATCH(Vlookup!N3553,Vlookup!K3553:N3553,0),0)</f>
        <v>  82 </v>
      </c>
      <c r="K3554">
        <v>5.5</v>
      </c>
      <c r="L3554" s="26">
        <v>280.0</v>
      </c>
    </row>
    <row r="3555" ht="14.25" customHeight="1">
      <c r="A3555" s="8">
        <v>9493.0</v>
      </c>
      <c r="B3555" t="s">
        <v>4467</v>
      </c>
      <c r="C3555" s="25">
        <v>34138.0</v>
      </c>
      <c r="D3555" t="str">
        <f t="shared" si="1"/>
        <v>6</v>
      </c>
      <c r="E3555">
        <v>1993.0</v>
      </c>
      <c r="F3555" t="s">
        <v>999</v>
      </c>
      <c r="G3555" s="26">
        <v>8.5E7</v>
      </c>
      <c r="H3555" s="26">
        <v>1.37298489E8</v>
      </c>
      <c r="I3555" s="26" t="str">
        <f t="shared" si="2"/>
        <v>  52,298,489 </v>
      </c>
      <c r="J3555" s="27" t="str">
        <f>VLOOKUP(A3555,Vlookup!$K$2:$N$4579,MATCH(Vlookup!N3554,Vlookup!K3554:N3554,0),0)</f>
        <v>  107 </v>
      </c>
      <c r="K3555">
        <v>6.1</v>
      </c>
      <c r="L3555" s="26">
        <v>725.0</v>
      </c>
    </row>
    <row r="3556" ht="14.25" customHeight="1">
      <c r="A3556" s="8">
        <v>9494.0</v>
      </c>
      <c r="B3556" t="s">
        <v>4468</v>
      </c>
      <c r="C3556" s="25">
        <v>34138.0</v>
      </c>
      <c r="D3556" t="str">
        <f t="shared" si="1"/>
        <v>6</v>
      </c>
      <c r="E3556">
        <v>1993.0</v>
      </c>
      <c r="F3556" t="s">
        <v>999</v>
      </c>
      <c r="G3556" s="26">
        <v>1.3E7</v>
      </c>
      <c r="H3556" s="26">
        <v>6582052.0</v>
      </c>
      <c r="I3556" s="26" t="str">
        <f t="shared" si="2"/>
        <v>  (6,417,948)</v>
      </c>
      <c r="J3556" s="27" t="str">
        <f>VLOOKUP(A3556,Vlookup!$K$2:$N$4579,MATCH(Vlookup!N3555,Vlookup!K3555:N3555,0),0)</f>
        <v>  93 </v>
      </c>
      <c r="K3556">
        <v>6.2</v>
      </c>
      <c r="L3556" s="26">
        <v>24.0</v>
      </c>
    </row>
    <row r="3557" ht="14.25" customHeight="1">
      <c r="A3557" s="8">
        <v>9495.0</v>
      </c>
      <c r="B3557" t="s">
        <v>4469</v>
      </c>
      <c r="C3557" s="25">
        <v>34131.0</v>
      </c>
      <c r="D3557" t="str">
        <f t="shared" si="1"/>
        <v>6</v>
      </c>
      <c r="E3557">
        <v>1993.0</v>
      </c>
      <c r="F3557" t="s">
        <v>999</v>
      </c>
      <c r="G3557" s="26">
        <v>6.3E7</v>
      </c>
      <c r="H3557" s="26">
        <v>9.201E8</v>
      </c>
      <c r="I3557" s="26" t="str">
        <f t="shared" si="2"/>
        <v>  857,100,000 </v>
      </c>
      <c r="J3557" s="27" t="str">
        <f>VLOOKUP(A3557,Vlookup!$K$2:$N$4579,MATCH(Vlookup!N3556,Vlookup!K3556:N3556,0),0)</f>
        <v>  102 </v>
      </c>
      <c r="K3557">
        <v>7.6</v>
      </c>
      <c r="L3557" s="26">
        <v>4956.0</v>
      </c>
    </row>
    <row r="3558" ht="14.25" customHeight="1">
      <c r="A3558" s="8">
        <v>9502.0</v>
      </c>
      <c r="B3558" t="s">
        <v>4470</v>
      </c>
      <c r="C3558" s="25">
        <v>34117.0</v>
      </c>
      <c r="D3558" t="str">
        <f t="shared" si="1"/>
        <v>5</v>
      </c>
      <c r="E3558">
        <v>1993.0</v>
      </c>
      <c r="F3558" t="s">
        <v>999</v>
      </c>
      <c r="G3558" s="26">
        <v>7.0E7</v>
      </c>
      <c r="H3558" s="26">
        <v>2.55000211E8</v>
      </c>
      <c r="I3558" s="26" t="str">
        <f t="shared" si="2"/>
        <v>  185,000,211 </v>
      </c>
      <c r="J3558" s="27" t="str">
        <f>VLOOKUP(A3558,Vlookup!$K$2:$N$4579,MATCH(Vlookup!N3557,Vlookup!K3557:N3557,0),0)</f>
        <v>  90 </v>
      </c>
      <c r="K3558">
        <v>6.1</v>
      </c>
      <c r="L3558" s="26">
        <v>600.0</v>
      </c>
    </row>
    <row r="3559" ht="14.25" customHeight="1">
      <c r="A3559" s="8">
        <v>9504.0</v>
      </c>
      <c r="B3559" t="s">
        <v>4471</v>
      </c>
      <c r="C3559" s="25">
        <v>34117.0</v>
      </c>
      <c r="D3559" t="str">
        <f t="shared" si="1"/>
        <v>5</v>
      </c>
      <c r="E3559">
        <v>1993.0</v>
      </c>
      <c r="F3559" t="s">
        <v>999</v>
      </c>
      <c r="G3559" s="26">
        <v>4.8E7</v>
      </c>
      <c r="H3559" s="26">
        <v>2.0915465E7</v>
      </c>
      <c r="I3559" s="26" t="str">
        <f t="shared" si="2"/>
        <v>  (27,084,535)</v>
      </c>
      <c r="J3559" s="27" t="str">
        <f>VLOOKUP(A3559,Vlookup!$K$2:$N$4579,MATCH(Vlookup!N3558,Vlookup!K3558:N3558,0),0)</f>
        <v>  100 </v>
      </c>
      <c r="K3559">
        <v>4.0</v>
      </c>
      <c r="L3559" s="26">
        <v>236.0</v>
      </c>
    </row>
    <row r="3560" ht="14.25" customHeight="1">
      <c r="A3560" s="8">
        <v>9506.0</v>
      </c>
      <c r="B3560" t="s">
        <v>4472</v>
      </c>
      <c r="C3560" s="25">
        <v>34115.0</v>
      </c>
      <c r="D3560" t="str">
        <f t="shared" si="1"/>
        <v>5</v>
      </c>
      <c r="E3560">
        <v>1993.0</v>
      </c>
      <c r="F3560" t="s">
        <v>999</v>
      </c>
      <c r="G3560" s="26">
        <v>3500000.0</v>
      </c>
      <c r="H3560" s="26">
        <v>2.79E7</v>
      </c>
      <c r="I3560" s="26" t="str">
        <f t="shared" si="2"/>
        <v>  24,400,000 </v>
      </c>
      <c r="J3560" s="27" t="str">
        <f>VLOOKUP(A3560,Vlookup!$K$2:$N$4579,MATCH(Vlookup!N3559,Vlookup!K3559:N3559,0),0)</f>
        <v>  106 </v>
      </c>
      <c r="K3560">
        <v>7.2</v>
      </c>
      <c r="L3560" s="26">
        <v>179.0</v>
      </c>
    </row>
    <row r="3561" ht="14.25" customHeight="1">
      <c r="A3561" s="8">
        <v>9509.0</v>
      </c>
      <c r="B3561" t="s">
        <v>4473</v>
      </c>
      <c r="C3561" s="25">
        <v>34110.0</v>
      </c>
      <c r="D3561" t="str">
        <f t="shared" si="1"/>
        <v>5</v>
      </c>
      <c r="E3561">
        <v>1993.0</v>
      </c>
      <c r="F3561" t="s">
        <v>999</v>
      </c>
      <c r="G3561" s="26">
        <v>4.0E7</v>
      </c>
      <c r="H3561" s="26">
        <v>1.163E8</v>
      </c>
      <c r="I3561" s="26" t="str">
        <f t="shared" si="2"/>
        <v>  76,300,000 </v>
      </c>
      <c r="J3561" s="27" t="str">
        <f>VLOOKUP(A3561,Vlookup!$K$2:$N$4579,MATCH(Vlookup!N3560,Vlookup!K3560:N3560,0),0)</f>
        <v>  146 </v>
      </c>
      <c r="K3561">
        <v>4.9</v>
      </c>
      <c r="L3561" s="26">
        <v>144.0</v>
      </c>
    </row>
    <row r="3562" ht="14.25" customHeight="1">
      <c r="A3562" s="8">
        <v>9515.0</v>
      </c>
      <c r="B3562" t="s">
        <v>4474</v>
      </c>
      <c r="C3562" s="25">
        <v>34110.0</v>
      </c>
      <c r="D3562" t="str">
        <f t="shared" si="1"/>
        <v>5</v>
      </c>
      <c r="E3562">
        <v>1993.0</v>
      </c>
      <c r="F3562" t="s">
        <v>999</v>
      </c>
      <c r="G3562" s="26">
        <v>2.5E7</v>
      </c>
      <c r="H3562" s="26">
        <v>1.33752825E8</v>
      </c>
      <c r="I3562" s="26" t="str">
        <f t="shared" si="2"/>
        <v>  108,752,825 </v>
      </c>
      <c r="J3562" s="27" t="str">
        <f>VLOOKUP(A3562,Vlookup!$K$2:$N$4579,MATCH(Vlookup!N3561,Vlookup!K3561:N3561,0),0)</f>
        <v>  96 </v>
      </c>
      <c r="K3562">
        <v>6.2</v>
      </c>
      <c r="L3562" s="26">
        <v>463.0</v>
      </c>
    </row>
    <row r="3563" ht="14.25" customHeight="1">
      <c r="A3563" s="8">
        <v>9516.0</v>
      </c>
      <c r="B3563" t="s">
        <v>772</v>
      </c>
      <c r="C3563" s="25">
        <v>34108.0</v>
      </c>
      <c r="D3563" t="str">
        <f t="shared" si="1"/>
        <v>5</v>
      </c>
      <c r="E3563">
        <v>1993.0</v>
      </c>
      <c r="F3563" t="s">
        <v>999</v>
      </c>
      <c r="G3563" s="26">
        <v>7000000.0</v>
      </c>
      <c r="H3563" s="26">
        <v>1.167E8</v>
      </c>
      <c r="I3563" s="26" t="str">
        <f t="shared" si="2"/>
        <v>  109,700,000 </v>
      </c>
      <c r="J3563" s="27" t="str">
        <f>VLOOKUP(A3563,Vlookup!$K$2:$N$4579,MATCH(Vlookup!N3562,Vlookup!K3562:N3562,0),0)</f>
        <v>  97 </v>
      </c>
      <c r="K3563">
        <v>7.1</v>
      </c>
      <c r="L3563" s="26">
        <v>290.0</v>
      </c>
    </row>
    <row r="3564" ht="14.25" customHeight="1">
      <c r="A3564" s="8">
        <v>9522.0</v>
      </c>
      <c r="B3564" t="s">
        <v>4475</v>
      </c>
      <c r="C3564" s="25">
        <v>34096.0</v>
      </c>
      <c r="D3564" t="str">
        <f t="shared" si="1"/>
        <v>5</v>
      </c>
      <c r="E3564">
        <v>1993.0</v>
      </c>
      <c r="F3564" t="s">
        <v>999</v>
      </c>
      <c r="G3564" s="26">
        <v>1.4E7</v>
      </c>
      <c r="H3564" s="26">
        <v>6.3513743E7</v>
      </c>
      <c r="I3564" s="26" t="str">
        <f t="shared" si="2"/>
        <v>  49,513,743 </v>
      </c>
      <c r="J3564" s="27" t="str">
        <f>VLOOKUP(A3564,Vlookup!$K$2:$N$4579,MATCH(Vlookup!N3563,Vlookup!K3563:N3563,0),0)</f>
        <v>  119 </v>
      </c>
      <c r="K3564">
        <v>6.8</v>
      </c>
      <c r="L3564" s="26">
        <v>156.0</v>
      </c>
    </row>
    <row r="3565" ht="14.25" customHeight="1">
      <c r="A3565" s="8">
        <v>9529.0</v>
      </c>
      <c r="B3565" t="s">
        <v>4476</v>
      </c>
      <c r="C3565" s="25">
        <v>34082.0</v>
      </c>
      <c r="D3565" t="str">
        <f t="shared" si="1"/>
        <v>4</v>
      </c>
      <c r="E3565">
        <v>1993.0</v>
      </c>
      <c r="F3565" t="s">
        <v>999</v>
      </c>
      <c r="G3565" s="26">
        <v>1.5E7</v>
      </c>
      <c r="H3565" s="26">
        <v>1.061116E7</v>
      </c>
      <c r="I3565" s="26" t="str">
        <f t="shared" si="2"/>
        <v>  (4,388,840)</v>
      </c>
      <c r="J3565" s="27" t="str">
        <f>VLOOKUP(A3565,Vlookup!$K$2:$N$4579,MATCH(Vlookup!N3564,Vlookup!K3564:N3564,0),0)</f>
        <v>  99 </v>
      </c>
      <c r="K3565">
        <v>5.4</v>
      </c>
      <c r="L3565" s="26">
        <v>91.0</v>
      </c>
    </row>
    <row r="3566" ht="14.25" customHeight="1">
      <c r="A3566" s="8">
        <v>9530.0</v>
      </c>
      <c r="B3566" t="s">
        <v>4477</v>
      </c>
      <c r="C3566" s="25">
        <v>34076.0</v>
      </c>
      <c r="D3566" t="str">
        <f t="shared" si="1"/>
        <v>4</v>
      </c>
      <c r="E3566">
        <v>1993.0</v>
      </c>
      <c r="F3566" t="s">
        <v>999</v>
      </c>
      <c r="G3566" s="26">
        <v>2.2E7</v>
      </c>
      <c r="H3566" s="26">
        <v>1.069621E7</v>
      </c>
      <c r="I3566" s="26" t="str">
        <f t="shared" si="2"/>
        <v>  (11,303,790)</v>
      </c>
      <c r="J3566" s="27" t="str">
        <f>VLOOKUP(A3566,Vlookup!$K$2:$N$4579,MATCH(Vlookup!N3565,Vlookup!K3565:N3565,0),0)</f>
        <v>  99 </v>
      </c>
      <c r="K3566">
        <v>4.2</v>
      </c>
      <c r="L3566" s="26">
        <v>309.0</v>
      </c>
    </row>
    <row r="3567" ht="14.25" customHeight="1">
      <c r="A3567" s="8">
        <v>9531.0</v>
      </c>
      <c r="B3567" t="s">
        <v>4478</v>
      </c>
      <c r="C3567" s="25">
        <v>34066.0</v>
      </c>
      <c r="D3567" t="str">
        <f t="shared" si="1"/>
        <v>4</v>
      </c>
      <c r="E3567">
        <v>1993.0</v>
      </c>
      <c r="F3567" t="s">
        <v>999</v>
      </c>
      <c r="G3567" s="26">
        <v>3.8E7</v>
      </c>
      <c r="H3567" s="26">
        <v>2.66614059E8</v>
      </c>
      <c r="I3567" s="26" t="str">
        <f t="shared" si="2"/>
        <v>  228,614,059 </v>
      </c>
      <c r="J3567" s="27" t="str">
        <f>VLOOKUP(A3567,Vlookup!$K$2:$N$4579,MATCH(Vlookup!N3566,Vlookup!K3566:N3566,0),0)</f>
        <v>  125 </v>
      </c>
      <c r="K3567">
        <v>5.8</v>
      </c>
      <c r="L3567" s="26">
        <v>300.0</v>
      </c>
    </row>
    <row r="3568" ht="14.25" customHeight="1">
      <c r="A3568" s="8">
        <v>9532.0</v>
      </c>
      <c r="B3568" t="s">
        <v>4479</v>
      </c>
      <c r="C3568" s="25">
        <v>34061.0</v>
      </c>
      <c r="D3568" t="str">
        <f t="shared" si="1"/>
        <v>4</v>
      </c>
      <c r="E3568">
        <v>1993.0</v>
      </c>
      <c r="F3568" t="s">
        <v>999</v>
      </c>
      <c r="G3568" s="26">
        <v>6000000.0</v>
      </c>
      <c r="H3568" s="26">
        <v>1.3609396E7</v>
      </c>
      <c r="I3568" s="26" t="str">
        <f t="shared" si="2"/>
        <v>  7,609,396 </v>
      </c>
      <c r="J3568" s="27" t="str">
        <f>VLOOKUP(A3568,Vlookup!$K$2:$N$4579,MATCH(Vlookup!N3567,Vlookup!K3567:N3567,0),0)</f>
        <v>  98 </v>
      </c>
      <c r="K3568">
        <v>5.5</v>
      </c>
      <c r="L3568" s="26">
        <v>65.0</v>
      </c>
    </row>
    <row r="3569" ht="14.25" customHeight="1">
      <c r="A3569" s="8">
        <v>9533.0</v>
      </c>
      <c r="B3569" t="s">
        <v>4480</v>
      </c>
      <c r="C3569" s="25">
        <v>34045.0</v>
      </c>
      <c r="D3569" t="str">
        <f t="shared" si="1"/>
        <v>3</v>
      </c>
      <c r="E3569">
        <v>1993.0</v>
      </c>
      <c r="F3569" t="s">
        <v>999</v>
      </c>
      <c r="G3569" s="26">
        <v>2.1E7</v>
      </c>
      <c r="H3569" s="26">
        <v>4.2E7</v>
      </c>
      <c r="I3569" s="26" t="str">
        <f t="shared" si="2"/>
        <v>  21,000,000 </v>
      </c>
      <c r="J3569" s="27" t="str">
        <f>VLOOKUP(A3569,Vlookup!$K$2:$N$4579,MATCH(Vlookup!N3568,Vlookup!K3568:N3568,0),0)</f>
        <v>  124 </v>
      </c>
      <c r="K3569">
        <v>5.1</v>
      </c>
      <c r="L3569" s="26">
        <v>189.0</v>
      </c>
    </row>
    <row r="3570" ht="14.25" customHeight="1">
      <c r="A3570" s="8">
        <v>9535.0</v>
      </c>
      <c r="B3570" t="s">
        <v>4481</v>
      </c>
      <c r="C3570" s="25">
        <v>34040.0</v>
      </c>
      <c r="D3570" t="str">
        <f t="shared" si="1"/>
        <v>3</v>
      </c>
      <c r="E3570">
        <v>1993.0</v>
      </c>
      <c r="F3570" t="s">
        <v>999</v>
      </c>
      <c r="G3570" s="26">
        <v>1.9885552E7</v>
      </c>
      <c r="H3570" s="26">
        <v>1.9724334E7</v>
      </c>
      <c r="I3570" s="26" t="str">
        <f t="shared" si="2"/>
        <v>  (161,218)</v>
      </c>
      <c r="J3570" s="27" t="str">
        <f>VLOOKUP(A3570,Vlookup!$K$2:$N$4579,MATCH(Vlookup!N3569,Vlookup!K3569:N3569,0),0)</f>
        <v>  103 </v>
      </c>
      <c r="K3570">
        <v>6.5</v>
      </c>
      <c r="L3570" s="26">
        <v>128.0</v>
      </c>
    </row>
    <row r="3571" ht="14.25" customHeight="1">
      <c r="A3571" s="8">
        <v>9538.0</v>
      </c>
      <c r="B3571" t="s">
        <v>4482</v>
      </c>
      <c r="C3571" s="25">
        <v>34026.0</v>
      </c>
      <c r="D3571" t="str">
        <f t="shared" si="1"/>
        <v>2</v>
      </c>
      <c r="E3571">
        <v>1993.0</v>
      </c>
      <c r="F3571" t="s">
        <v>999</v>
      </c>
      <c r="G3571" s="26">
        <v>2.5E7</v>
      </c>
      <c r="H3571" s="26">
        <v>4.0903593E7</v>
      </c>
      <c r="I3571" s="26" t="str">
        <f t="shared" si="2"/>
        <v>  15,903,593 </v>
      </c>
      <c r="J3571" s="27" t="str">
        <f>VLOOKUP(A3571,Vlookup!$K$2:$N$4579,MATCH(Vlookup!N3570,Vlookup!K3570:N3570,0),0)</f>
        <v>  103 </v>
      </c>
      <c r="K3571">
        <v>7.2</v>
      </c>
      <c r="L3571" s="26">
        <v>837.0</v>
      </c>
    </row>
    <row r="3572" ht="14.25" customHeight="1">
      <c r="A3572" s="8">
        <v>9540.0</v>
      </c>
      <c r="B3572" t="s">
        <v>4483</v>
      </c>
      <c r="C3572" s="25">
        <v>34011.0</v>
      </c>
      <c r="D3572" t="str">
        <f t="shared" si="1"/>
        <v>2</v>
      </c>
      <c r="E3572">
        <v>1993.0</v>
      </c>
      <c r="F3572" t="s">
        <v>999</v>
      </c>
      <c r="G3572" s="26">
        <v>1.46E7</v>
      </c>
      <c r="H3572" s="26">
        <v>7.0906973E7</v>
      </c>
      <c r="I3572" s="26" t="str">
        <f t="shared" si="2"/>
        <v>  56,306,973 </v>
      </c>
      <c r="J3572" s="27" t="str">
        <f>VLOOKUP(A3572,Vlookup!$K$2:$N$4579,MATCH(Vlookup!N3571,Vlookup!K3571:N3571,0),0)</f>
        <v>  115 </v>
      </c>
      <c r="K3572">
        <v>7.4</v>
      </c>
      <c r="L3572" s="26">
        <v>2358.0</v>
      </c>
    </row>
    <row r="3573" ht="14.25" customHeight="1">
      <c r="A3573" s="8">
        <v>9541.0</v>
      </c>
      <c r="B3573" t="s">
        <v>4484</v>
      </c>
      <c r="C3573" s="25">
        <v>33984.0</v>
      </c>
      <c r="D3573" t="str">
        <f t="shared" si="1"/>
        <v>1</v>
      </c>
      <c r="E3573">
        <v>1993.0</v>
      </c>
      <c r="F3573" t="s">
        <v>999</v>
      </c>
      <c r="G3573" s="26">
        <v>3.2E7</v>
      </c>
      <c r="H3573" s="26">
        <v>3.6733909E7</v>
      </c>
      <c r="I3573" s="26" t="str">
        <f t="shared" si="2"/>
        <v>  4,733,909 </v>
      </c>
      <c r="J3573" s="27" t="str">
        <f>VLOOKUP(A3573,Vlookup!$K$2:$N$4579,MATCH(Vlookup!N3572,Vlookup!K3572:N3572,0),0)</f>
        <v>  102 </v>
      </c>
      <c r="K3573">
        <v>6.7</v>
      </c>
      <c r="L3573" s="26">
        <v>383.0</v>
      </c>
    </row>
    <row r="3574" ht="14.25" customHeight="1">
      <c r="A3574" s="8">
        <v>9542.0</v>
      </c>
      <c r="B3574" t="s">
        <v>4485</v>
      </c>
      <c r="C3574" s="25">
        <v>33984.0</v>
      </c>
      <c r="D3574" t="str">
        <f t="shared" si="1"/>
        <v>1</v>
      </c>
      <c r="E3574">
        <v>1993.0</v>
      </c>
      <c r="F3574" t="s">
        <v>999</v>
      </c>
      <c r="G3574" s="26">
        <v>3.0E7</v>
      </c>
      <c r="H3574" s="26">
        <v>1.3273595E7</v>
      </c>
      <c r="I3574" s="26" t="str">
        <f t="shared" si="2"/>
        <v>  (16,726,405)</v>
      </c>
      <c r="J3574" s="27" t="str">
        <f>VLOOKUP(A3574,Vlookup!$K$2:$N$4579,MATCH(Vlookup!N3573,Vlookup!K3573:N3573,0),0)</f>
        <v>  97 </v>
      </c>
      <c r="K3574">
        <v>4.5</v>
      </c>
      <c r="L3574" s="26">
        <v>57.0</v>
      </c>
    </row>
    <row r="3575" ht="14.25" customHeight="1">
      <c r="A3575" s="8">
        <v>9543.0</v>
      </c>
      <c r="B3575" t="s">
        <v>4486</v>
      </c>
      <c r="C3575" s="25">
        <v>33970.0</v>
      </c>
      <c r="D3575" t="str">
        <f t="shared" si="1"/>
        <v>1</v>
      </c>
      <c r="E3575">
        <v>1993.0</v>
      </c>
      <c r="F3575" t="s">
        <v>999</v>
      </c>
      <c r="G3575" s="26">
        <v>2.5E7</v>
      </c>
      <c r="H3575" s="26">
        <v>2438031.0</v>
      </c>
      <c r="I3575" s="26" t="str">
        <f t="shared" si="2"/>
        <v>  (22,561,969)</v>
      </c>
      <c r="J3575" s="27" t="str">
        <f>VLOOKUP(A3575,Vlookup!$K$2:$N$4579,MATCH(Vlookup!N3574,Vlookup!K3574:N3574,0),0)</f>
        <v>  116 </v>
      </c>
      <c r="K3575">
        <v>3.8</v>
      </c>
      <c r="L3575" s="26">
        <v>44.0</v>
      </c>
    </row>
    <row r="3576" ht="14.25" customHeight="1">
      <c r="A3576" s="8">
        <v>9544.0</v>
      </c>
      <c r="B3576" t="s">
        <v>439</v>
      </c>
      <c r="C3576" s="25">
        <v>33961.0</v>
      </c>
      <c r="D3576" t="str">
        <f t="shared" si="1"/>
        <v>12</v>
      </c>
      <c r="E3576">
        <v>1992.0</v>
      </c>
      <c r="F3576" t="s">
        <v>999</v>
      </c>
      <c r="G3576" s="26">
        <v>3.1E7</v>
      </c>
      <c r="H3576" s="26">
        <v>1.34095253E8</v>
      </c>
      <c r="I3576" s="26" t="str">
        <f t="shared" si="2"/>
        <v>  103,095,253 </v>
      </c>
      <c r="J3576" s="27" t="str">
        <f>VLOOKUP(A3576,Vlookup!$K$2:$N$4579,MATCH(Vlookup!N3575,Vlookup!K3575:N3575,0),0)</f>
        <v>  101 </v>
      </c>
      <c r="K3576">
        <v>7.3</v>
      </c>
      <c r="L3576" s="26">
        <v>763.0</v>
      </c>
    </row>
    <row r="3577" ht="14.25" customHeight="1">
      <c r="A3577" s="8">
        <v>9548.0</v>
      </c>
      <c r="B3577" t="s">
        <v>4487</v>
      </c>
      <c r="C3577" s="25">
        <v>33949.0</v>
      </c>
      <c r="D3577" t="str">
        <f t="shared" si="1"/>
        <v>12</v>
      </c>
      <c r="E3577">
        <v>1992.0</v>
      </c>
      <c r="F3577" t="s">
        <v>999</v>
      </c>
      <c r="G3577" s="26">
        <v>4.0E7</v>
      </c>
      <c r="H3577" s="26">
        <v>2.43240178E8</v>
      </c>
      <c r="I3577" s="26" t="str">
        <f t="shared" si="2"/>
        <v>  203,240,178 </v>
      </c>
      <c r="J3577" s="27" t="str">
        <f>VLOOKUP(A3577,Vlookup!$K$2:$N$4579,MATCH(Vlookup!N3576,Vlookup!K3576:N3576,0),0)</f>
        <v>  104 </v>
      </c>
      <c r="K3577">
        <v>7.1</v>
      </c>
      <c r="L3577" s="26">
        <v>899.0</v>
      </c>
    </row>
    <row r="3578" ht="14.25" customHeight="1">
      <c r="A3578" s="8">
        <v>9549.0</v>
      </c>
      <c r="B3578" t="s">
        <v>4488</v>
      </c>
      <c r="C3578" s="25">
        <v>33933.0</v>
      </c>
      <c r="D3578" t="str">
        <f t="shared" si="1"/>
        <v>11</v>
      </c>
      <c r="E3578">
        <v>1992.0</v>
      </c>
      <c r="F3578" t="s">
        <v>999</v>
      </c>
      <c r="G3578" s="26">
        <v>2.8E7</v>
      </c>
      <c r="H3578" s="26">
        <v>5.04050219E8</v>
      </c>
      <c r="I3578" s="26" t="str">
        <f t="shared" si="2"/>
        <v>  476,050,219 </v>
      </c>
      <c r="J3578" s="27" t="str">
        <f>VLOOKUP(A3578,Vlookup!$K$2:$N$4579,MATCH(Vlookup!N3577,Vlookup!K3577:N3577,0),0)</f>
        <v>  193 </v>
      </c>
      <c r="K3578">
        <v>7.4</v>
      </c>
      <c r="L3578" s="26">
        <v>3495.0</v>
      </c>
    </row>
    <row r="3579" ht="14.25" customHeight="1">
      <c r="A3579" s="8">
        <v>9552.0</v>
      </c>
      <c r="B3579" t="s">
        <v>4489</v>
      </c>
      <c r="C3579" s="25">
        <v>33933.0</v>
      </c>
      <c r="D3579" t="str">
        <f t="shared" si="1"/>
        <v>11</v>
      </c>
      <c r="E3579">
        <v>1992.0</v>
      </c>
      <c r="F3579" t="s">
        <v>999</v>
      </c>
      <c r="G3579" s="26">
        <v>2.5E7</v>
      </c>
      <c r="H3579" s="26">
        <v>4.1100674E8</v>
      </c>
      <c r="I3579" s="26" t="str">
        <f t="shared" si="2"/>
        <v>  386,006,740 </v>
      </c>
      <c r="J3579" s="27" t="str">
        <f>VLOOKUP(A3579,Vlookup!$K$2:$N$4579,MATCH(Vlookup!N3578,Vlookup!K3578:N3578,0),0)</f>
        <v>  122 </v>
      </c>
      <c r="K3579">
        <v>6.2</v>
      </c>
      <c r="L3579" s="26">
        <v>681.0</v>
      </c>
    </row>
    <row r="3580" ht="14.25" customHeight="1">
      <c r="A3580" s="8">
        <v>9556.0</v>
      </c>
      <c r="B3580" t="s">
        <v>4490</v>
      </c>
      <c r="C3580" s="25">
        <v>33927.0</v>
      </c>
      <c r="D3580" t="str">
        <f t="shared" si="1"/>
        <v>11</v>
      </c>
      <c r="E3580">
        <v>1992.0</v>
      </c>
      <c r="F3580" t="s">
        <v>999</v>
      </c>
      <c r="G3580" s="26">
        <v>1.8E7</v>
      </c>
      <c r="H3580" s="26">
        <v>3.58991681E8</v>
      </c>
      <c r="I3580" s="26" t="str">
        <f t="shared" si="2"/>
        <v>  340,991,681 </v>
      </c>
      <c r="J3580" s="27" t="str">
        <f>VLOOKUP(A3580,Vlookup!$K$2:$N$4579,MATCH(Vlookup!N3579,Vlookup!K3579:N3579,0),0)</f>
        <v>  96 </v>
      </c>
      <c r="K3580">
        <v>6.3</v>
      </c>
      <c r="L3580" s="26">
        <v>2459.0</v>
      </c>
    </row>
    <row r="3581" ht="14.25" customHeight="1">
      <c r="A3581" s="8">
        <v>9557.0</v>
      </c>
      <c r="B3581" t="s">
        <v>4491</v>
      </c>
      <c r="C3581" s="25">
        <v>33926.0</v>
      </c>
      <c r="D3581" t="str">
        <f t="shared" si="1"/>
        <v>11</v>
      </c>
      <c r="E3581">
        <v>1992.0</v>
      </c>
      <c r="F3581" t="s">
        <v>999</v>
      </c>
      <c r="G3581" s="26">
        <v>3.4E7</v>
      </c>
      <c r="H3581" s="26">
        <v>4.8169908E7</v>
      </c>
      <c r="I3581" s="26" t="str">
        <f t="shared" si="2"/>
        <v>  14,169,908 </v>
      </c>
      <c r="J3581" s="27" t="str">
        <f>VLOOKUP(A3581,Vlookup!$K$2:$N$4579,MATCH(Vlookup!N3580,Vlookup!K3580:N3580,0),0)</f>
        <v>  94 </v>
      </c>
      <c r="K3581">
        <v>7.3</v>
      </c>
      <c r="L3581" s="26">
        <v>377.0</v>
      </c>
    </row>
    <row r="3582" ht="14.25" customHeight="1">
      <c r="A3582" s="8">
        <v>9559.0</v>
      </c>
      <c r="B3582" t="s">
        <v>4492</v>
      </c>
      <c r="C3582" s="25">
        <v>33921.0</v>
      </c>
      <c r="D3582" t="str">
        <f t="shared" si="1"/>
        <v>11</v>
      </c>
      <c r="E3582">
        <v>1992.0</v>
      </c>
      <c r="F3582" t="s">
        <v>999</v>
      </c>
      <c r="G3582" s="26">
        <v>4.0E7</v>
      </c>
      <c r="H3582" s="26">
        <v>2.15862692E8</v>
      </c>
      <c r="I3582" s="26" t="str">
        <f t="shared" si="2"/>
        <v>  175,862,692 </v>
      </c>
      <c r="J3582" s="27" t="str">
        <f>VLOOKUP(A3582,Vlookup!$K$2:$N$4579,MATCH(Vlookup!N3581,Vlookup!K3581:N3581,0),0)</f>
        <v>  138 </v>
      </c>
      <c r="K3582">
        <v>7.1</v>
      </c>
      <c r="L3582" s="26">
        <v>1087.0</v>
      </c>
    </row>
    <row r="3583" ht="14.25" customHeight="1">
      <c r="A3583" s="8">
        <v>9560.0</v>
      </c>
      <c r="B3583" t="s">
        <v>4493</v>
      </c>
      <c r="C3583" s="25">
        <v>33914.0</v>
      </c>
      <c r="D3583" t="str">
        <f t="shared" si="1"/>
        <v>11</v>
      </c>
      <c r="E3583">
        <v>1992.0</v>
      </c>
      <c r="F3583" t="s">
        <v>999</v>
      </c>
      <c r="G3583" s="26">
        <v>2.0E7</v>
      </c>
      <c r="H3583" s="26">
        <v>1.1390479E7</v>
      </c>
      <c r="I3583" s="26" t="str">
        <f t="shared" si="2"/>
        <v>  (8,609,521)</v>
      </c>
      <c r="J3583" s="27" t="str">
        <f>VLOOKUP(A3583,Vlookup!$K$2:$N$4579,MATCH(Vlookup!N3582,Vlookup!K3582:N3582,0),0)</f>
        <v>  103 </v>
      </c>
      <c r="K3583">
        <v>5.8</v>
      </c>
      <c r="L3583" s="26">
        <v>74.0</v>
      </c>
    </row>
    <row r="3584" ht="14.25" customHeight="1">
      <c r="A3584" s="8">
        <v>9562.0</v>
      </c>
      <c r="B3584" t="s">
        <v>4494</v>
      </c>
      <c r="C3584" s="25">
        <v>33913.0</v>
      </c>
      <c r="D3584" t="str">
        <f t="shared" si="1"/>
        <v>11</v>
      </c>
      <c r="E3584">
        <v>1992.0</v>
      </c>
      <c r="F3584" t="s">
        <v>999</v>
      </c>
      <c r="G3584" s="26">
        <v>1.5E7</v>
      </c>
      <c r="H3584" s="26">
        <v>4.4065653E7</v>
      </c>
      <c r="I3584" s="26" t="str">
        <f t="shared" si="2"/>
        <v>  29,065,653 </v>
      </c>
      <c r="J3584" s="27" t="str">
        <f>VLOOKUP(A3584,Vlookup!$K$2:$N$4579,MATCH(Vlookup!N3583,Vlookup!K3583:N3583,0),0)</f>
        <v>  116 </v>
      </c>
      <c r="K3584">
        <v>5.6</v>
      </c>
      <c r="L3584" s="26">
        <v>264.0</v>
      </c>
    </row>
    <row r="3585" ht="14.25" customHeight="1">
      <c r="A3585" s="8">
        <v>9563.0</v>
      </c>
      <c r="B3585" t="s">
        <v>4495</v>
      </c>
      <c r="C3585" s="25">
        <v>33893.0</v>
      </c>
      <c r="D3585" t="str">
        <f t="shared" si="1"/>
        <v>10</v>
      </c>
      <c r="E3585">
        <v>1992.0</v>
      </c>
      <c r="F3585" t="s">
        <v>999</v>
      </c>
      <c r="G3585" s="26">
        <v>1.8E7</v>
      </c>
      <c r="H3585" s="26">
        <v>2.1591728E7</v>
      </c>
      <c r="I3585" s="26" t="str">
        <f t="shared" si="2"/>
        <v>  3,591,728 </v>
      </c>
      <c r="J3585" s="27" t="str">
        <f>VLOOKUP(A3585,Vlookup!$K$2:$N$4579,MATCH(Vlookup!N3584,Vlookup!K3584:N3584,0),0)</f>
        <v>  163 </v>
      </c>
      <c r="K3585">
        <v>5.6</v>
      </c>
      <c r="L3585" s="26">
        <v>27.0</v>
      </c>
    </row>
    <row r="3586" ht="14.25" customHeight="1">
      <c r="A3586" s="8">
        <v>9566.0</v>
      </c>
      <c r="B3586" t="s">
        <v>4496</v>
      </c>
      <c r="C3586" s="25">
        <v>33893.0</v>
      </c>
      <c r="D3586" t="str">
        <f t="shared" si="1"/>
        <v>10</v>
      </c>
      <c r="E3586">
        <v>1992.0</v>
      </c>
      <c r="F3586" t="s">
        <v>999</v>
      </c>
      <c r="G3586" s="26">
        <v>6000000.0</v>
      </c>
      <c r="H3586" s="26">
        <v>2.579231E7</v>
      </c>
      <c r="I3586" s="26" t="str">
        <f t="shared" si="2"/>
        <v>  19,792,310 </v>
      </c>
      <c r="J3586" s="27" t="str">
        <f>VLOOKUP(A3586,Vlookup!$K$2:$N$4579,MATCH(Vlookup!N3585,Vlookup!K3585:N3585,0),0)</f>
        <v>  116 </v>
      </c>
      <c r="K3586">
        <v>6.2</v>
      </c>
      <c r="L3586" s="26">
        <v>303.0</v>
      </c>
    </row>
    <row r="3587" ht="14.25" customHeight="1">
      <c r="A3587" s="8">
        <v>9567.0</v>
      </c>
      <c r="B3587" t="s">
        <v>4497</v>
      </c>
      <c r="C3587" s="25">
        <v>33886.0</v>
      </c>
      <c r="D3587" t="str">
        <f t="shared" si="1"/>
        <v>10</v>
      </c>
      <c r="E3587">
        <v>1992.0</v>
      </c>
      <c r="F3587" t="s">
        <v>999</v>
      </c>
      <c r="G3587" s="26">
        <v>4.7E7</v>
      </c>
      <c r="H3587" s="26">
        <v>7191399.0</v>
      </c>
      <c r="I3587" s="26" t="str">
        <f t="shared" si="2"/>
        <v>  (39,808,601)</v>
      </c>
      <c r="J3587" s="27" t="str">
        <f>VLOOKUP(A3587,Vlookup!$K$2:$N$4579,MATCH(Vlookup!N3586,Vlookup!K3586:N3586,0),0)</f>
        <v>  121 </v>
      </c>
      <c r="K3587">
        <v>6.1</v>
      </c>
      <c r="L3587" s="26">
        <v>180.0</v>
      </c>
    </row>
    <row r="3588" ht="14.25" customHeight="1">
      <c r="A3588" s="8">
        <v>9569.0</v>
      </c>
      <c r="B3588" t="s">
        <v>4498</v>
      </c>
      <c r="C3588" s="25">
        <v>33885.0</v>
      </c>
      <c r="D3588" t="str">
        <f t="shared" si="1"/>
        <v>10</v>
      </c>
      <c r="E3588">
        <v>1992.0</v>
      </c>
      <c r="F3588" t="s">
        <v>999</v>
      </c>
      <c r="G3588" s="26">
        <v>3.5E7</v>
      </c>
      <c r="H3588" s="26">
        <v>1.56563139E8</v>
      </c>
      <c r="I3588" s="26" t="str">
        <f t="shared" si="2"/>
        <v>  121,563,139 </v>
      </c>
      <c r="J3588" s="27" t="str">
        <f>VLOOKUP(A3588,Vlookup!$K$2:$N$4579,MATCH(Vlookup!N3587,Vlookup!K3587:N3587,0),0)</f>
        <v>  96 </v>
      </c>
      <c r="K3588">
        <v>6.1</v>
      </c>
      <c r="L3588" s="26">
        <v>405.0</v>
      </c>
    </row>
    <row r="3589" ht="14.25" customHeight="1">
      <c r="A3589" s="8">
        <v>9570.0</v>
      </c>
      <c r="B3589" t="s">
        <v>4499</v>
      </c>
      <c r="C3589" s="25">
        <v>33878.0</v>
      </c>
      <c r="D3589" t="str">
        <f t="shared" si="1"/>
        <v>10</v>
      </c>
      <c r="E3589">
        <v>1992.0</v>
      </c>
      <c r="F3589" t="s">
        <v>999</v>
      </c>
      <c r="G3589" s="26">
        <v>1.0E7</v>
      </c>
      <c r="H3589" s="26">
        <v>5.0752337E7</v>
      </c>
      <c r="I3589" s="26" t="str">
        <f t="shared" si="2"/>
        <v>  40,752,337 </v>
      </c>
      <c r="J3589" s="27" t="str">
        <f>VLOOKUP(A3589,Vlookup!$K$2:$N$4579,MATCH(Vlookup!N3588,Vlookup!K3588:N3588,0),0)</f>
        <v>  98 </v>
      </c>
      <c r="K3589">
        <v>6.4</v>
      </c>
      <c r="L3589" s="26">
        <v>203.0</v>
      </c>
    </row>
    <row r="3590" ht="14.25" customHeight="1">
      <c r="A3590" s="8">
        <v>9571.0</v>
      </c>
      <c r="B3590" t="s">
        <v>4500</v>
      </c>
      <c r="C3590" s="25">
        <v>33877.0</v>
      </c>
      <c r="D3590" t="str">
        <f t="shared" si="1"/>
        <v>9</v>
      </c>
      <c r="E3590">
        <v>1992.0</v>
      </c>
      <c r="F3590" t="s">
        <v>999</v>
      </c>
      <c r="G3590" s="26">
        <v>8000000.0</v>
      </c>
      <c r="H3590" s="26">
        <v>6739141.0</v>
      </c>
      <c r="I3590" s="26" t="str">
        <f t="shared" si="2"/>
        <v>  (1,260,859)</v>
      </c>
      <c r="J3590" s="27" t="str">
        <f>VLOOKUP(A3590,Vlookup!$K$2:$N$4579,MATCH(Vlookup!N3589,Vlookup!K3589:N3589,0),0)</f>
        <v>  102 </v>
      </c>
      <c r="K3590">
        <v>5.7</v>
      </c>
      <c r="L3590" s="26">
        <v>171.0</v>
      </c>
    </row>
    <row r="3591" ht="14.25" customHeight="1">
      <c r="A3591" s="8">
        <v>9573.0</v>
      </c>
      <c r="B3591" t="s">
        <v>4501</v>
      </c>
      <c r="C3591" s="25">
        <v>33872.0</v>
      </c>
      <c r="D3591" t="str">
        <f t="shared" si="1"/>
        <v>9</v>
      </c>
      <c r="E3591">
        <v>1992.0</v>
      </c>
      <c r="F3591" t="s">
        <v>999</v>
      </c>
      <c r="G3591" s="26">
        <v>4.0E7</v>
      </c>
      <c r="H3591" s="26">
        <v>7.5505856E7</v>
      </c>
      <c r="I3591" s="26" t="str">
        <f t="shared" si="2"/>
        <v>  35,505,856 </v>
      </c>
      <c r="J3591" s="27" t="str">
        <f>VLOOKUP(A3591,Vlookup!$K$2:$N$4579,MATCH(Vlookup!N3590,Vlookup!K3590:N3590,0),0)</f>
        <v>  110 </v>
      </c>
      <c r="K3591">
        <v>7.1</v>
      </c>
      <c r="L3591" s="26">
        <v>747.0</v>
      </c>
    </row>
    <row r="3592" ht="14.25" customHeight="1">
      <c r="A3592" s="8">
        <v>9574.0</v>
      </c>
      <c r="B3592" t="s">
        <v>4502</v>
      </c>
      <c r="C3592" s="25">
        <v>33870.0</v>
      </c>
      <c r="D3592" t="str">
        <f t="shared" si="1"/>
        <v>9</v>
      </c>
      <c r="E3592">
        <v>1992.0</v>
      </c>
      <c r="F3592" t="s">
        <v>999</v>
      </c>
      <c r="G3592" s="26">
        <v>4.3E7</v>
      </c>
      <c r="H3592" s="26">
        <v>1.33E7</v>
      </c>
      <c r="I3592" s="26" t="str">
        <f t="shared" si="2"/>
        <v>  (29,700,000)</v>
      </c>
      <c r="J3592" s="27" t="str">
        <f>VLOOKUP(A3592,Vlookup!$K$2:$N$4579,MATCH(Vlookup!N3591,Vlookup!K3591:N3591,0),0)</f>
        <v>  93 </v>
      </c>
      <c r="K3592">
        <v>5.2</v>
      </c>
      <c r="L3592" s="26">
        <v>17.0</v>
      </c>
    </row>
    <row r="3593" ht="14.25" customHeight="1">
      <c r="A3593" s="8">
        <v>9576.0</v>
      </c>
      <c r="B3593" t="s">
        <v>4503</v>
      </c>
      <c r="C3593" s="25">
        <v>33865.0</v>
      </c>
      <c r="D3593" t="str">
        <f t="shared" si="1"/>
        <v>9</v>
      </c>
      <c r="E3593">
        <v>1992.0</v>
      </c>
      <c r="F3593" t="s">
        <v>999</v>
      </c>
      <c r="G3593" s="26">
        <v>2.4E7</v>
      </c>
      <c r="H3593" s="26">
        <v>2.2518097E7</v>
      </c>
      <c r="I3593" s="26" t="str">
        <f t="shared" si="2"/>
        <v>  (1,481,903)</v>
      </c>
      <c r="J3593" s="27" t="str">
        <f>VLOOKUP(A3593,Vlookup!$K$2:$N$4579,MATCH(Vlookup!N3592,Vlookup!K3592:N3592,0),0)</f>
        <v>  116 </v>
      </c>
      <c r="K3593">
        <v>5.6</v>
      </c>
      <c r="L3593" s="26">
        <v>90.0</v>
      </c>
    </row>
    <row r="3594" ht="14.25" customHeight="1">
      <c r="A3594" s="8">
        <v>9582.0</v>
      </c>
      <c r="B3594" t="s">
        <v>4504</v>
      </c>
      <c r="C3594" s="25">
        <v>33862.0</v>
      </c>
      <c r="D3594" t="str">
        <f t="shared" si="1"/>
        <v>9</v>
      </c>
      <c r="E3594">
        <v>1992.0</v>
      </c>
      <c r="F3594" t="s">
        <v>999</v>
      </c>
      <c r="G3594" s="26">
        <v>1.25E7</v>
      </c>
      <c r="H3594" s="26">
        <v>1.0725228E7</v>
      </c>
      <c r="I3594" s="26" t="str">
        <f t="shared" si="2"/>
        <v>  (1,774,772)</v>
      </c>
      <c r="J3594" s="27" t="str">
        <f>VLOOKUP(A3594,Vlookup!$K$2:$N$4579,MATCH(Vlookup!N3593,Vlookup!K3593:N3593,0),0)</f>
        <v>  101 </v>
      </c>
      <c r="K3594">
        <v>7.5</v>
      </c>
      <c r="L3594" s="26">
        <v>330.0</v>
      </c>
    </row>
    <row r="3595" ht="14.25" customHeight="1">
      <c r="A3595" s="8">
        <v>9584.0</v>
      </c>
      <c r="B3595" t="s">
        <v>4505</v>
      </c>
      <c r="C3595" s="25">
        <v>33858.0</v>
      </c>
      <c r="D3595" t="str">
        <f t="shared" si="1"/>
        <v>9</v>
      </c>
      <c r="E3595">
        <v>1992.0</v>
      </c>
      <c r="F3595" t="s">
        <v>999</v>
      </c>
      <c r="G3595" s="26">
        <v>2.9E7</v>
      </c>
      <c r="H3595" s="26">
        <v>5519569.0</v>
      </c>
      <c r="I3595" s="26" t="str">
        <f t="shared" si="2"/>
        <v>  (23,480,431)</v>
      </c>
      <c r="J3595" s="27" t="str">
        <f>VLOOKUP(A3595,Vlookup!$K$2:$N$4579,MATCH(Vlookup!N3594,Vlookup!K3594:N3594,0),0)</f>
        <v>  110 </v>
      </c>
      <c r="K3595">
        <v>6.1</v>
      </c>
      <c r="L3595" s="26">
        <v>10.0</v>
      </c>
    </row>
    <row r="3596" ht="14.25" customHeight="1">
      <c r="A3596" s="8">
        <v>9586.0</v>
      </c>
      <c r="B3596" t="s">
        <v>4506</v>
      </c>
      <c r="C3596" s="25">
        <v>33858.0</v>
      </c>
      <c r="D3596" t="str">
        <f t="shared" si="1"/>
        <v>9</v>
      </c>
      <c r="E3596">
        <v>1992.0</v>
      </c>
      <c r="F3596" t="s">
        <v>999</v>
      </c>
      <c r="G3596" s="26">
        <v>5000000.0</v>
      </c>
      <c r="H3596" s="26">
        <v>1.2534961E7</v>
      </c>
      <c r="I3596" s="26" t="str">
        <f t="shared" si="2"/>
        <v>  7,534,961 </v>
      </c>
      <c r="J3596" s="27" t="str">
        <f>VLOOKUP(A3596,Vlookup!$K$2:$N$4579,MATCH(Vlookup!N3595,Vlookup!K3595:N3595,0),0)</f>
        <v>  125 </v>
      </c>
      <c r="K3596">
        <v>5.3</v>
      </c>
      <c r="L3596" s="26">
        <v>160.0</v>
      </c>
    </row>
    <row r="3597" ht="14.25" customHeight="1">
      <c r="A3597" s="8">
        <v>9593.0</v>
      </c>
      <c r="B3597" t="s">
        <v>4507</v>
      </c>
      <c r="C3597" s="25">
        <v>33851.0</v>
      </c>
      <c r="D3597" t="str">
        <f t="shared" si="1"/>
        <v>9</v>
      </c>
      <c r="E3597">
        <v>1992.0</v>
      </c>
      <c r="F3597" t="s">
        <v>999</v>
      </c>
      <c r="G3597" s="26">
        <v>1.1E7</v>
      </c>
      <c r="H3597" s="26">
        <v>1659542.0</v>
      </c>
      <c r="I3597" s="26" t="str">
        <f t="shared" si="2"/>
        <v>  (9,340,458)</v>
      </c>
      <c r="J3597" s="27" t="str">
        <f>VLOOKUP(A3597,Vlookup!$K$2:$N$4579,MATCH(Vlookup!N3596,Vlookup!K3596:N3596,0),0)</f>
        <v>  130 </v>
      </c>
      <c r="K3597">
        <v>6.1</v>
      </c>
      <c r="L3597" s="26">
        <v>12.0</v>
      </c>
    </row>
    <row r="3598" ht="14.25" customHeight="1">
      <c r="A3598" s="8">
        <v>9594.0</v>
      </c>
      <c r="B3598" t="s">
        <v>4508</v>
      </c>
      <c r="C3598" s="25">
        <v>33849.0</v>
      </c>
      <c r="D3598" t="str">
        <f t="shared" si="1"/>
        <v>9</v>
      </c>
      <c r="E3598">
        <v>1992.0</v>
      </c>
      <c r="F3598" t="s">
        <v>999</v>
      </c>
      <c r="G3598" s="26">
        <v>5000000.0</v>
      </c>
      <c r="H3598" s="26">
        <v>1862805.0</v>
      </c>
      <c r="I3598" s="26" t="str">
        <f t="shared" si="2"/>
        <v>  (3,137,195)</v>
      </c>
      <c r="J3598" s="27" t="str">
        <f>VLOOKUP(A3598,Vlookup!$K$2:$N$4579,MATCH(Vlookup!N3597,Vlookup!K3597:N3597,0),0)</f>
        <v>  110 </v>
      </c>
      <c r="K3598">
        <v>7.0</v>
      </c>
      <c r="L3598" s="26">
        <v>115.0</v>
      </c>
    </row>
    <row r="3599" ht="14.25" customHeight="1">
      <c r="A3599" s="8">
        <v>9595.0</v>
      </c>
      <c r="B3599" t="s">
        <v>4509</v>
      </c>
      <c r="C3599" s="25">
        <v>33849.0</v>
      </c>
      <c r="D3599" t="str">
        <f t="shared" si="1"/>
        <v>9</v>
      </c>
      <c r="E3599">
        <v>1992.0</v>
      </c>
      <c r="F3599" t="s">
        <v>999</v>
      </c>
      <c r="G3599" s="26">
        <v>3705538.0</v>
      </c>
      <c r="H3599" s="26">
        <v>6.2548947E7</v>
      </c>
      <c r="I3599" s="26" t="str">
        <f t="shared" si="2"/>
        <v>  58,843,409 </v>
      </c>
      <c r="J3599" s="27" t="str">
        <f>VLOOKUP(A3599,Vlookup!$K$2:$N$4579,MATCH(Vlookup!N3598,Vlookup!K3598:N3598,0),0)</f>
        <v>  84 </v>
      </c>
      <c r="K3599">
        <v>6.9</v>
      </c>
      <c r="L3599" s="26">
        <v>180.0</v>
      </c>
    </row>
    <row r="3600" ht="14.25" customHeight="1">
      <c r="A3600" s="8">
        <v>9598.0</v>
      </c>
      <c r="B3600" t="s">
        <v>4510</v>
      </c>
      <c r="C3600" s="25">
        <v>33849.0</v>
      </c>
      <c r="D3600" t="str">
        <f t="shared" si="1"/>
        <v>9</v>
      </c>
      <c r="E3600">
        <v>1992.0</v>
      </c>
      <c r="F3600" t="s">
        <v>999</v>
      </c>
      <c r="G3600" s="26">
        <v>1200000.0</v>
      </c>
      <c r="H3600" s="26">
        <v>1.4661007E7</v>
      </c>
      <c r="I3600" s="26" t="str">
        <f t="shared" si="2"/>
        <v>  13,461,007 </v>
      </c>
      <c r="J3600" s="27" t="str">
        <f>VLOOKUP(A3600,Vlookup!$K$2:$N$4579,MATCH(Vlookup!N3599,Vlookup!K3599:N3599,0),0)</f>
        <v>  89 </v>
      </c>
      <c r="K3600">
        <v>8.1</v>
      </c>
      <c r="L3600" s="26">
        <v>3821.0</v>
      </c>
    </row>
    <row r="3601" ht="14.25" customHeight="1">
      <c r="A3601" s="8">
        <v>9599.0</v>
      </c>
      <c r="B3601" t="s">
        <v>4511</v>
      </c>
      <c r="C3601" s="25">
        <v>33844.0</v>
      </c>
      <c r="D3601" t="str">
        <f t="shared" si="1"/>
        <v>8</v>
      </c>
      <c r="E3601">
        <v>1992.0</v>
      </c>
      <c r="F3601" t="s">
        <v>999</v>
      </c>
      <c r="G3601" s="26">
        <v>8000000.0</v>
      </c>
      <c r="H3601" s="26">
        <v>1.7092453E7</v>
      </c>
      <c r="I3601" s="26" t="str">
        <f t="shared" si="2"/>
        <v>  9,092,453 </v>
      </c>
      <c r="J3601" s="27" t="str">
        <f>VLOOKUP(A3601,Vlookup!$K$2:$N$4579,MATCH(Vlookup!N3600,Vlookup!K3600:N3600,0),0)</f>
        <v>  95 </v>
      </c>
      <c r="K3601">
        <v>5.0</v>
      </c>
      <c r="L3601" s="26">
        <v>107.0</v>
      </c>
    </row>
    <row r="3602" ht="14.25" customHeight="1">
      <c r="A3602" s="8">
        <v>9600.0</v>
      </c>
      <c r="B3602" t="s">
        <v>4512</v>
      </c>
      <c r="C3602" s="25">
        <v>33837.0</v>
      </c>
      <c r="D3602" t="str">
        <f t="shared" si="1"/>
        <v>8</v>
      </c>
      <c r="E3602">
        <v>1992.0</v>
      </c>
      <c r="F3602" t="s">
        <v>1116</v>
      </c>
      <c r="G3602" s="26">
        <v>4.0E7</v>
      </c>
      <c r="H3602" s="26">
        <v>8251071.0</v>
      </c>
      <c r="I3602" s="26" t="str">
        <f t="shared" si="2"/>
        <v>  (31,748,929)</v>
      </c>
      <c r="J3602" s="27" t="str">
        <f>VLOOKUP(A3602,Vlookup!$K$2:$N$4579,MATCH(Vlookup!N3601,Vlookup!K3601:N3601,0),0)</f>
        <v>  98 </v>
      </c>
      <c r="K3602">
        <v>4.3</v>
      </c>
      <c r="L3602" s="26">
        <v>13.0</v>
      </c>
    </row>
    <row r="3603" ht="14.25" customHeight="1">
      <c r="A3603" s="8">
        <v>9602.0</v>
      </c>
      <c r="B3603" t="s">
        <v>4513</v>
      </c>
      <c r="C3603" s="25">
        <v>33837.0</v>
      </c>
      <c r="D3603" t="str">
        <f t="shared" si="1"/>
        <v>8</v>
      </c>
      <c r="E3603">
        <v>1992.0</v>
      </c>
      <c r="F3603" t="s">
        <v>999</v>
      </c>
      <c r="G3603" s="26">
        <v>1.3E7</v>
      </c>
      <c r="H3603" s="26">
        <v>3721911.0</v>
      </c>
      <c r="I3603" s="26" t="str">
        <f t="shared" si="2"/>
        <v>  (9,278,089)</v>
      </c>
      <c r="J3603" s="27" t="str">
        <f>VLOOKUP(A3603,Vlookup!$K$2:$N$4579,MATCH(Vlookup!N3602,Vlookup!K3602:N3602,0),0)</f>
        <v>  116 </v>
      </c>
      <c r="K3603">
        <v>4.1</v>
      </c>
      <c r="L3603" s="26">
        <v>7.0</v>
      </c>
    </row>
    <row r="3604" ht="14.25" customHeight="1">
      <c r="A3604" s="8">
        <v>9604.0</v>
      </c>
      <c r="B3604" t="s">
        <v>4514</v>
      </c>
      <c r="C3604" s="25">
        <v>33836.0</v>
      </c>
      <c r="D3604" t="str">
        <f t="shared" si="1"/>
        <v>8</v>
      </c>
      <c r="E3604">
        <v>1992.0</v>
      </c>
      <c r="F3604" t="s">
        <v>999</v>
      </c>
      <c r="G3604" s="26">
        <v>3000000.0</v>
      </c>
      <c r="H3604" s="26">
        <v>3.3946224E7</v>
      </c>
      <c r="I3604" s="26" t="str">
        <f t="shared" si="2"/>
        <v>  30,946,224 </v>
      </c>
      <c r="J3604" s="27" t="str">
        <f>VLOOKUP(A3604,Vlookup!$K$2:$N$4579,MATCH(Vlookup!N3603,Vlookup!K3603:N3603,0),0)</f>
        <v>  104 </v>
      </c>
      <c r="K3604">
        <v>6.2</v>
      </c>
      <c r="L3604" s="26">
        <v>83.0</v>
      </c>
    </row>
    <row r="3605" ht="14.25" customHeight="1">
      <c r="A3605" s="8">
        <v>9605.0</v>
      </c>
      <c r="B3605" t="s">
        <v>4515</v>
      </c>
      <c r="C3605" s="25">
        <v>33830.0</v>
      </c>
      <c r="D3605" t="str">
        <f t="shared" si="1"/>
        <v>8</v>
      </c>
      <c r="E3605">
        <v>1992.0</v>
      </c>
      <c r="F3605" t="s">
        <v>999</v>
      </c>
      <c r="G3605" s="26">
        <v>2.5E7</v>
      </c>
      <c r="H3605" s="26">
        <v>1.0736401E7</v>
      </c>
      <c r="I3605" s="26" t="str">
        <f t="shared" si="2"/>
        <v>  (14,263,599)</v>
      </c>
      <c r="J3605" s="27" t="str">
        <f>VLOOKUP(A3605,Vlookup!$K$2:$N$4579,MATCH(Vlookup!N3604,Vlookup!K3604:N3604,0),0)</f>
        <v>  107 </v>
      </c>
      <c r="K3605">
        <v>6.0</v>
      </c>
      <c r="L3605" s="26">
        <v>51.0</v>
      </c>
    </row>
    <row r="3606" ht="14.25" customHeight="1">
      <c r="A3606" s="8">
        <v>9606.0</v>
      </c>
      <c r="B3606" t="s">
        <v>4516</v>
      </c>
      <c r="C3606" s="25">
        <v>33830.0</v>
      </c>
      <c r="D3606" t="str">
        <f t="shared" si="1"/>
        <v>8</v>
      </c>
      <c r="E3606">
        <v>1992.0</v>
      </c>
      <c r="F3606" t="s">
        <v>999</v>
      </c>
      <c r="G3606" s="26">
        <v>1.7E7</v>
      </c>
      <c r="H3606" s="26">
        <v>4836637.0</v>
      </c>
      <c r="I3606" s="26" t="str">
        <f t="shared" si="2"/>
        <v>  (12,163,363)</v>
      </c>
      <c r="J3606" s="27" t="str">
        <f>VLOOKUP(A3606,Vlookup!$K$2:$N$4579,MATCH(Vlookup!N3605,Vlookup!K3605:N3605,0),0)</f>
        <v>  108 </v>
      </c>
      <c r="K3606">
        <v>6.5</v>
      </c>
      <c r="L3606" s="26">
        <v>31.0</v>
      </c>
    </row>
    <row r="3607" ht="14.25" customHeight="1">
      <c r="A3607" s="8">
        <v>9607.0</v>
      </c>
      <c r="B3607" t="s">
        <v>4517</v>
      </c>
      <c r="C3607" s="25">
        <v>33830.0</v>
      </c>
      <c r="D3607" t="str">
        <f t="shared" si="1"/>
        <v>8</v>
      </c>
      <c r="E3607">
        <v>1992.0</v>
      </c>
      <c r="F3607" t="s">
        <v>999</v>
      </c>
      <c r="G3607" s="26">
        <v>1.6E7</v>
      </c>
      <c r="H3607" s="26">
        <v>4.8017402E7</v>
      </c>
      <c r="I3607" s="26" t="str">
        <f t="shared" si="2"/>
        <v>  32,017,402 </v>
      </c>
      <c r="J3607" s="27" t="str">
        <f>VLOOKUP(A3607,Vlookup!$K$2:$N$4579,MATCH(Vlookup!N3606,Vlookup!K3606:N3606,0),0)</f>
        <v>  104 </v>
      </c>
      <c r="K3607">
        <v>6.0</v>
      </c>
      <c r="L3607" s="26">
        <v>139.0</v>
      </c>
    </row>
    <row r="3608" ht="14.25" customHeight="1">
      <c r="A3608" s="8">
        <v>9610.0</v>
      </c>
      <c r="B3608" t="s">
        <v>226</v>
      </c>
      <c r="C3608" s="25">
        <v>33823.0</v>
      </c>
      <c r="D3608" t="str">
        <f t="shared" si="1"/>
        <v>8</v>
      </c>
      <c r="E3608">
        <v>1992.0</v>
      </c>
      <c r="F3608" t="s">
        <v>999</v>
      </c>
      <c r="G3608" s="26">
        <v>1.4E7</v>
      </c>
      <c r="H3608" s="26">
        <v>1.59157447E8</v>
      </c>
      <c r="I3608" s="26" t="str">
        <f t="shared" si="2"/>
        <v>  145,157,447 </v>
      </c>
      <c r="J3608" s="27" t="str">
        <f>VLOOKUP(A3608,Vlookup!$K$2:$N$4579,MATCH(Vlookup!N3607,Vlookup!K3607:N3607,0),0)</f>
        <v>  103 </v>
      </c>
      <c r="K3608">
        <v>7.7</v>
      </c>
      <c r="L3608" s="26">
        <v>1133.0</v>
      </c>
    </row>
    <row r="3609" ht="14.25" customHeight="1">
      <c r="A3609" s="8">
        <v>9614.0</v>
      </c>
      <c r="B3609" t="s">
        <v>4518</v>
      </c>
      <c r="C3609" s="25">
        <v>33823.0</v>
      </c>
      <c r="D3609" t="str">
        <f t="shared" si="1"/>
        <v>8</v>
      </c>
      <c r="E3609">
        <v>1992.0</v>
      </c>
      <c r="F3609" t="s">
        <v>999</v>
      </c>
      <c r="G3609" s="26">
        <v>1.2E7</v>
      </c>
      <c r="H3609" s="26">
        <v>3.7170057E7</v>
      </c>
      <c r="I3609" s="26" t="str">
        <f t="shared" si="2"/>
        <v>  25,170,057 </v>
      </c>
      <c r="J3609" s="27" t="str">
        <f>VLOOKUP(A3609,Vlookup!$K$2:$N$4579,MATCH(Vlookup!N3608,Vlookup!K3608:N3608,0),0)</f>
        <v>  92 </v>
      </c>
      <c r="K3609">
        <v>5.9</v>
      </c>
      <c r="L3609" s="26">
        <v>66.0</v>
      </c>
    </row>
    <row r="3610" ht="14.25" customHeight="1">
      <c r="A3610" s="8">
        <v>9615.0</v>
      </c>
      <c r="B3610" t="s">
        <v>4519</v>
      </c>
      <c r="C3610" s="25">
        <v>33815.0</v>
      </c>
      <c r="D3610" t="str">
        <f t="shared" si="1"/>
        <v>7</v>
      </c>
      <c r="E3610">
        <v>1992.0</v>
      </c>
      <c r="F3610" t="s">
        <v>999</v>
      </c>
      <c r="G3610" s="26">
        <v>5.5E7</v>
      </c>
      <c r="H3610" s="26">
        <v>1.4902265E8</v>
      </c>
      <c r="I3610" s="26" t="str">
        <f t="shared" si="2"/>
        <v>  94,022,650 </v>
      </c>
      <c r="J3610" s="27" t="str">
        <f>VLOOKUP(A3610,Vlookup!$K$2:$N$4579,MATCH(Vlookup!N3609,Vlookup!K3609:N3609,0),0)</f>
        <v>  104 </v>
      </c>
      <c r="K3610">
        <v>6.3</v>
      </c>
      <c r="L3610" s="26">
        <v>655.0</v>
      </c>
    </row>
    <row r="3611" ht="14.25" customHeight="1">
      <c r="A3611" s="8">
        <v>9616.0</v>
      </c>
      <c r="B3611" t="s">
        <v>4520</v>
      </c>
      <c r="C3611" s="25">
        <v>33809.0</v>
      </c>
      <c r="D3611" t="str">
        <f t="shared" si="1"/>
        <v>7</v>
      </c>
      <c r="E3611">
        <v>1992.0</v>
      </c>
      <c r="F3611" t="s">
        <v>999</v>
      </c>
      <c r="G3611" s="26">
        <v>1.0E7</v>
      </c>
      <c r="H3611" s="26">
        <v>1.4356479E7</v>
      </c>
      <c r="I3611" s="26" t="str">
        <f t="shared" si="2"/>
        <v>  4,356,479 </v>
      </c>
      <c r="J3611" s="27" t="str">
        <f>VLOOKUP(A3611,Vlookup!$K$2:$N$4579,MATCH(Vlookup!N3610,Vlookup!K3610:N3610,0),0)</f>
        <v>  102 </v>
      </c>
      <c r="K3611">
        <v>6.2</v>
      </c>
      <c r="L3611" s="26">
        <v>41.0</v>
      </c>
    </row>
    <row r="3612" ht="14.25" customHeight="1">
      <c r="A3612" s="8">
        <v>9618.0</v>
      </c>
      <c r="B3612" t="s">
        <v>4521</v>
      </c>
      <c r="C3612" s="25">
        <v>33809.0</v>
      </c>
      <c r="D3612" t="str">
        <f t="shared" si="1"/>
        <v>7</v>
      </c>
      <c r="E3612">
        <v>1992.0</v>
      </c>
      <c r="F3612" t="s">
        <v>999</v>
      </c>
      <c r="G3612" s="26">
        <v>7000000.0</v>
      </c>
      <c r="H3612" s="26">
        <v>1.6624456E7</v>
      </c>
      <c r="I3612" s="26" t="str">
        <f t="shared" si="2"/>
        <v>  9,624,456 </v>
      </c>
      <c r="J3612" s="27" t="str">
        <f>VLOOKUP(A3612,Vlookup!$K$2:$N$4579,MATCH(Vlookup!N3611,Vlookup!K3611:N3611,0),0)</f>
        <v>  104 </v>
      </c>
      <c r="K3612">
        <v>5.3</v>
      </c>
      <c r="L3612" s="26">
        <v>192.0</v>
      </c>
    </row>
    <row r="3613" ht="14.25" customHeight="1">
      <c r="A3613" s="8">
        <v>9619.0</v>
      </c>
      <c r="B3613" t="s">
        <v>4522</v>
      </c>
      <c r="C3613" s="25">
        <v>33801.0</v>
      </c>
      <c r="D3613" t="str">
        <f t="shared" si="1"/>
        <v>7</v>
      </c>
      <c r="E3613">
        <v>1992.0</v>
      </c>
      <c r="F3613" t="s">
        <v>999</v>
      </c>
      <c r="G3613" s="26">
        <v>4.0E7</v>
      </c>
      <c r="H3613" s="26">
        <v>5.8662452E7</v>
      </c>
      <c r="I3613" s="26" t="str">
        <f t="shared" si="2"/>
        <v>  18,662,452 </v>
      </c>
      <c r="J3613" s="27" t="str">
        <f>VLOOKUP(A3613,Vlookup!$K$2:$N$4579,MATCH(Vlookup!N3612,Vlookup!K3612:N3612,0),0)</f>
        <v>  108 </v>
      </c>
      <c r="K3613">
        <v>4.8</v>
      </c>
      <c r="L3613" s="26">
        <v>272.0</v>
      </c>
    </row>
    <row r="3614" ht="14.25" customHeight="1">
      <c r="A3614" s="8">
        <v>9620.0</v>
      </c>
      <c r="B3614" t="s">
        <v>4523</v>
      </c>
      <c r="C3614" s="25">
        <v>33795.0</v>
      </c>
      <c r="D3614" t="str">
        <f t="shared" si="1"/>
        <v>7</v>
      </c>
      <c r="E3614">
        <v>1992.0</v>
      </c>
      <c r="F3614" t="s">
        <v>999</v>
      </c>
      <c r="G3614" s="26">
        <v>3.0E7</v>
      </c>
      <c r="H3614" s="26">
        <v>1.4110589E7</v>
      </c>
      <c r="I3614" s="26" t="str">
        <f t="shared" si="2"/>
        <v>  (15,889,411)</v>
      </c>
      <c r="J3614" s="27" t="str">
        <f>VLOOKUP(A3614,Vlookup!$K$2:$N$4579,MATCH(Vlookup!N3613,Vlookup!K3613:N3613,0),0)</f>
        <v>  119 </v>
      </c>
      <c r="K3614">
        <v>4.9</v>
      </c>
      <c r="L3614" s="26">
        <v>135.0</v>
      </c>
    </row>
    <row r="3615" ht="14.25" customHeight="1">
      <c r="A3615" s="8">
        <v>9621.0</v>
      </c>
      <c r="B3615" t="s">
        <v>4524</v>
      </c>
      <c r="C3615" s="25">
        <v>33786.0</v>
      </c>
      <c r="D3615" t="str">
        <f t="shared" si="1"/>
        <v>7</v>
      </c>
      <c r="E3615">
        <v>1992.0</v>
      </c>
      <c r="F3615" t="s">
        <v>999</v>
      </c>
      <c r="G3615" s="26">
        <v>4.0E7</v>
      </c>
      <c r="H3615" s="26">
        <v>1.07458785E8</v>
      </c>
      <c r="I3615" s="26" t="str">
        <f t="shared" si="2"/>
        <v>  67,458,785 </v>
      </c>
      <c r="J3615" s="27" t="str">
        <f>VLOOKUP(A3615,Vlookup!$K$2:$N$4579,MATCH(Vlookup!N3614,Vlookup!K3614:N3614,0),0)</f>
        <v>  123 </v>
      </c>
      <c r="K3615">
        <v>6.8</v>
      </c>
      <c r="L3615" s="26">
        <v>362.0</v>
      </c>
    </row>
    <row r="3616" ht="14.25" customHeight="1">
      <c r="A3616" s="8">
        <v>9624.0</v>
      </c>
      <c r="B3616" t="s">
        <v>4525</v>
      </c>
      <c r="C3616" s="25">
        <v>33785.0</v>
      </c>
      <c r="D3616" t="str">
        <f t="shared" si="1"/>
        <v>6</v>
      </c>
      <c r="E3616">
        <v>1992.0</v>
      </c>
      <c r="F3616" t="s">
        <v>999</v>
      </c>
      <c r="G3616" s="26">
        <v>4.0E7</v>
      </c>
      <c r="H3616" s="26">
        <v>7.01E7</v>
      </c>
      <c r="I3616" s="26" t="str">
        <f t="shared" si="2"/>
        <v>  30,100,000 </v>
      </c>
      <c r="J3616" s="27" t="str">
        <f>VLOOKUP(A3616,Vlookup!$K$2:$N$4579,MATCH(Vlookup!N3615,Vlookup!K3615:N3615,0),0)</f>
        <v>  102 </v>
      </c>
      <c r="K3616">
        <v>5.4</v>
      </c>
      <c r="L3616" s="26">
        <v>139.0</v>
      </c>
    </row>
    <row r="3617" ht="14.25" customHeight="1">
      <c r="A3617" s="8">
        <v>9626.0</v>
      </c>
      <c r="B3617" t="s">
        <v>4526</v>
      </c>
      <c r="C3617" s="25">
        <v>33781.0</v>
      </c>
      <c r="D3617" t="str">
        <f t="shared" si="1"/>
        <v>6</v>
      </c>
      <c r="E3617">
        <v>1992.0</v>
      </c>
      <c r="F3617" t="s">
        <v>999</v>
      </c>
      <c r="G3617" s="26">
        <v>2.3E7</v>
      </c>
      <c r="H3617" s="26">
        <v>5.7138719E7</v>
      </c>
      <c r="I3617" s="26" t="str">
        <f t="shared" si="2"/>
        <v>  34,138,719 </v>
      </c>
      <c r="J3617" s="27" t="str">
        <f>VLOOKUP(A3617,Vlookup!$K$2:$N$4579,MATCH(Vlookup!N3616,Vlookup!K3616:N3616,0),0)</f>
        <v>  89 </v>
      </c>
      <c r="K3617">
        <v>5.8</v>
      </c>
      <c r="L3617" s="26">
        <v>63.0</v>
      </c>
    </row>
    <row r="3618" ht="14.25" customHeight="1">
      <c r="A3618" s="8">
        <v>9631.0</v>
      </c>
      <c r="B3618" t="s">
        <v>4527</v>
      </c>
      <c r="C3618" s="25">
        <v>33774.0</v>
      </c>
      <c r="D3618" t="str">
        <f t="shared" si="1"/>
        <v>6</v>
      </c>
      <c r="E3618">
        <v>1992.0</v>
      </c>
      <c r="F3618" t="s">
        <v>999</v>
      </c>
      <c r="G3618" s="26">
        <v>8.0E7</v>
      </c>
      <c r="H3618" s="26">
        <v>2.8E8</v>
      </c>
      <c r="I3618" s="26" t="str">
        <f t="shared" si="2"/>
        <v>  200,000,000 </v>
      </c>
      <c r="J3618" s="27" t="str">
        <f>VLOOKUP(A3618,Vlookup!$K$2:$N$4579,MATCH(Vlookup!N3617,Vlookup!K3617:N3617,0),0)</f>
        <v>  140 </v>
      </c>
      <c r="K3618">
        <v>6.6</v>
      </c>
      <c r="L3618" s="26">
        <v>1706.0</v>
      </c>
    </row>
    <row r="3619" ht="14.25" customHeight="1">
      <c r="A3619" s="8">
        <v>9637.0</v>
      </c>
      <c r="B3619" t="s">
        <v>4528</v>
      </c>
      <c r="C3619" s="25">
        <v>33759.0</v>
      </c>
      <c r="D3619" t="str">
        <f t="shared" si="1"/>
        <v>6</v>
      </c>
      <c r="E3619">
        <v>1992.0</v>
      </c>
      <c r="F3619" t="s">
        <v>999</v>
      </c>
      <c r="G3619" s="26">
        <v>4.5E7</v>
      </c>
      <c r="H3619" s="26">
        <v>1.78051587E8</v>
      </c>
      <c r="I3619" s="26" t="str">
        <f t="shared" si="2"/>
        <v>  133,051,587 </v>
      </c>
      <c r="J3619" s="27" t="str">
        <f>VLOOKUP(A3619,Vlookup!$K$2:$N$4579,MATCH(Vlookup!N3618,Vlookup!K3618:N3618,0),0)</f>
        <v>  88 </v>
      </c>
      <c r="K3619">
        <v>6.4</v>
      </c>
      <c r="L3619" s="26">
        <v>440.0</v>
      </c>
    </row>
    <row r="3620" ht="14.25" customHeight="1">
      <c r="A3620" s="8">
        <v>9641.0</v>
      </c>
      <c r="B3620" t="s">
        <v>4529</v>
      </c>
      <c r="C3620" s="25">
        <v>33758.0</v>
      </c>
      <c r="D3620" t="str">
        <f t="shared" si="1"/>
        <v>6</v>
      </c>
      <c r="E3620">
        <v>1992.0</v>
      </c>
      <c r="F3620" t="s">
        <v>999</v>
      </c>
      <c r="G3620" s="26">
        <v>1.0E7</v>
      </c>
      <c r="H3620" s="26">
        <v>4160851.0</v>
      </c>
      <c r="I3620" s="26" t="str">
        <f t="shared" si="2"/>
        <v>  (5,839,149)</v>
      </c>
      <c r="J3620" s="27" t="str">
        <f>VLOOKUP(A3620,Vlookup!$K$2:$N$4579,MATCH(Vlookup!N3619,Vlookup!K3619:N3619,0),0)</f>
        <v>  94 </v>
      </c>
      <c r="K3620">
        <v>7.3</v>
      </c>
      <c r="L3620" s="26">
        <v>429.0</v>
      </c>
    </row>
    <row r="3621" ht="14.25" customHeight="1">
      <c r="A3621" s="8">
        <v>9645.0</v>
      </c>
      <c r="B3621" t="s">
        <v>4530</v>
      </c>
      <c r="C3621" s="25">
        <v>33752.0</v>
      </c>
      <c r="D3621" t="str">
        <f t="shared" si="1"/>
        <v>5</v>
      </c>
      <c r="E3621">
        <v>1992.0</v>
      </c>
      <c r="F3621" t="s">
        <v>999</v>
      </c>
      <c r="G3621" s="26">
        <v>3.1E7</v>
      </c>
      <c r="H3621" s="26">
        <v>2.3160515E8</v>
      </c>
      <c r="I3621" s="26" t="str">
        <f t="shared" si="2"/>
        <v>  200,605,150 </v>
      </c>
      <c r="J3621" s="27" t="str">
        <f>VLOOKUP(A3621,Vlookup!$K$2:$N$4579,MATCH(Vlookup!N3620,Vlookup!K3620:N3620,0),0)</f>
        <v>  91 </v>
      </c>
      <c r="K3621">
        <v>6.5</v>
      </c>
      <c r="L3621" s="26">
        <v>713.0</v>
      </c>
    </row>
    <row r="3622" ht="14.25" customHeight="1">
      <c r="A3622" s="8">
        <v>9651.0</v>
      </c>
      <c r="B3622" t="s">
        <v>4531</v>
      </c>
      <c r="C3622" s="25">
        <v>33746.0</v>
      </c>
      <c r="D3622" t="str">
        <f t="shared" si="1"/>
        <v>5</v>
      </c>
      <c r="E3622">
        <v>1992.0</v>
      </c>
      <c r="F3622" t="s">
        <v>999</v>
      </c>
      <c r="G3622" s="26">
        <v>6.0E7</v>
      </c>
      <c r="H3622" s="26">
        <v>1.3778384E8</v>
      </c>
      <c r="I3622" s="26" t="str">
        <f t="shared" si="2"/>
        <v>  77,783,840 </v>
      </c>
      <c r="J3622" s="27" t="str">
        <f>VLOOKUP(A3622,Vlookup!$K$2:$N$4579,MATCH(Vlookup!N3621,Vlookup!K3621:N3621,0),0)</f>
        <v>  124 </v>
      </c>
      <c r="K3622">
        <v>6.3</v>
      </c>
      <c r="L3622" s="26">
        <v>294.0</v>
      </c>
    </row>
    <row r="3623" ht="14.25" customHeight="1">
      <c r="A3623" s="8">
        <v>9654.0</v>
      </c>
      <c r="B3623" t="s">
        <v>4532</v>
      </c>
      <c r="C3623" s="25">
        <v>33746.0</v>
      </c>
      <c r="D3623" t="str">
        <f t="shared" si="1"/>
        <v>5</v>
      </c>
      <c r="E3623">
        <v>1992.0</v>
      </c>
      <c r="F3623" t="s">
        <v>999</v>
      </c>
      <c r="G3623" s="26">
        <v>5.0E7</v>
      </c>
      <c r="H3623" s="26">
        <v>1.59773545E8</v>
      </c>
      <c r="I3623" s="26" t="str">
        <f t="shared" si="2"/>
        <v>  109,773,545 </v>
      </c>
      <c r="J3623" s="27" t="str">
        <f>VLOOKUP(A3623,Vlookup!$K$2:$N$4579,MATCH(Vlookup!N3622,Vlookup!K3622:N3622,0),0)</f>
        <v>  110 </v>
      </c>
      <c r="K3623">
        <v>6.2</v>
      </c>
      <c r="L3623" s="26">
        <v>1664.0</v>
      </c>
    </row>
    <row r="3624" ht="14.25" customHeight="1">
      <c r="A3624" s="8">
        <v>9655.0</v>
      </c>
      <c r="B3624" t="s">
        <v>4533</v>
      </c>
      <c r="C3624" s="25">
        <v>33739.0</v>
      </c>
      <c r="D3624" t="str">
        <f t="shared" si="1"/>
        <v>5</v>
      </c>
      <c r="E3624">
        <v>1992.0</v>
      </c>
      <c r="F3624" t="s">
        <v>999</v>
      </c>
      <c r="G3624" s="26">
        <v>3.5E7</v>
      </c>
      <c r="H3624" s="26">
        <v>3.21731527E8</v>
      </c>
      <c r="I3624" s="26" t="str">
        <f t="shared" si="2"/>
        <v>  286,731,527 </v>
      </c>
      <c r="J3624" s="27" t="str">
        <f>VLOOKUP(A3624,Vlookup!$K$2:$N$4579,MATCH(Vlookup!N3623,Vlookup!K3623:N3623,0),0)</f>
        <v>  105 </v>
      </c>
      <c r="K3624">
        <v>6.4</v>
      </c>
      <c r="L3624" s="26">
        <v>824.0</v>
      </c>
    </row>
    <row r="3625" ht="14.25" customHeight="1">
      <c r="A3625" s="8">
        <v>9656.0</v>
      </c>
      <c r="B3625" t="s">
        <v>4534</v>
      </c>
      <c r="C3625" s="25">
        <v>33710.0</v>
      </c>
      <c r="D3625" t="str">
        <f t="shared" si="1"/>
        <v>4</v>
      </c>
      <c r="E3625">
        <v>1992.0</v>
      </c>
      <c r="F3625" t="s">
        <v>1063</v>
      </c>
      <c r="G3625" s="26">
        <v>2000000.0</v>
      </c>
      <c r="H3625" s="26">
        <v>2.1665468E7</v>
      </c>
      <c r="I3625" s="26" t="str">
        <f t="shared" si="2"/>
        <v>  19,665,468 </v>
      </c>
      <c r="J3625" s="27" t="str">
        <f>VLOOKUP(A3625,Vlookup!$K$2:$N$4579,MATCH(Vlookup!N3624,Vlookup!K3624:N3624,0),0)</f>
        <v>  84 </v>
      </c>
      <c r="K3625">
        <v>6.6</v>
      </c>
      <c r="L3625" s="26">
        <v>70.0</v>
      </c>
    </row>
    <row r="3626" ht="14.25" customHeight="1">
      <c r="A3626" s="8">
        <v>9662.0</v>
      </c>
      <c r="B3626" t="s">
        <v>4535</v>
      </c>
      <c r="C3626" s="25">
        <v>33709.0</v>
      </c>
      <c r="D3626" t="str">
        <f t="shared" si="1"/>
        <v>4</v>
      </c>
      <c r="E3626">
        <v>1992.0</v>
      </c>
      <c r="F3626" t="s">
        <v>999</v>
      </c>
      <c r="G3626" s="26">
        <v>2.7E7</v>
      </c>
      <c r="H3626" s="26">
        <v>1.4683921E7</v>
      </c>
      <c r="I3626" s="26" t="str">
        <f t="shared" si="2"/>
        <v>  (12,316,079)</v>
      </c>
      <c r="J3626" s="27" t="str">
        <f>VLOOKUP(A3626,Vlookup!$K$2:$N$4579,MATCH(Vlookup!N3625,Vlookup!K3625:N3625,0),0)</f>
        <v>  80 </v>
      </c>
      <c r="K3626">
        <v>6.3</v>
      </c>
      <c r="L3626" s="26">
        <v>30.0</v>
      </c>
    </row>
    <row r="3627" ht="14.25" customHeight="1">
      <c r="A3627" s="8">
        <v>9663.0</v>
      </c>
      <c r="B3627" t="s">
        <v>4536</v>
      </c>
      <c r="C3627" s="25">
        <v>33697.0</v>
      </c>
      <c r="D3627" t="str">
        <f t="shared" si="1"/>
        <v>4</v>
      </c>
      <c r="E3627">
        <v>1992.0</v>
      </c>
      <c r="F3627" t="s">
        <v>999</v>
      </c>
      <c r="G3627" s="26">
        <v>8000000.0</v>
      </c>
      <c r="H3627" s="26">
        <v>2.1706101E7</v>
      </c>
      <c r="I3627" s="26" t="str">
        <f t="shared" si="2"/>
        <v>  13,706,101 </v>
      </c>
      <c r="J3627" s="27" t="str">
        <f>VLOOKUP(A3627,Vlookup!$K$2:$N$4579,MATCH(Vlookup!N3626,Vlookup!K3626:N3626,0),0)</f>
        <v>  115 </v>
      </c>
      <c r="K3627">
        <v>6.9</v>
      </c>
      <c r="L3627" s="26">
        <v>169.0</v>
      </c>
    </row>
    <row r="3628" ht="14.25" customHeight="1">
      <c r="A3628" s="8">
        <v>9664.0</v>
      </c>
      <c r="B3628" t="s">
        <v>4537</v>
      </c>
      <c r="C3628" s="25">
        <v>33683.0</v>
      </c>
      <c r="D3628" t="str">
        <f t="shared" si="1"/>
        <v>3</v>
      </c>
      <c r="E3628">
        <v>1992.0</v>
      </c>
      <c r="F3628" t="s">
        <v>999</v>
      </c>
      <c r="G3628" s="26">
        <v>4.9E7</v>
      </c>
      <c r="H3628" s="26">
        <v>3.52927224E8</v>
      </c>
      <c r="I3628" s="26" t="str">
        <f t="shared" si="2"/>
        <v>  303,927,224 </v>
      </c>
      <c r="J3628" s="27" t="str">
        <f>VLOOKUP(A3628,Vlookup!$K$2:$N$4579,MATCH(Vlookup!N3627,Vlookup!K3627:N3627,0),0)</f>
        <v>  140 </v>
      </c>
      <c r="K3628">
        <v>6.5</v>
      </c>
      <c r="L3628" s="26">
        <v>869.0</v>
      </c>
    </row>
    <row r="3629" ht="14.25" customHeight="1">
      <c r="A3629" s="8">
        <v>9665.0</v>
      </c>
      <c r="B3629" t="s">
        <v>4538</v>
      </c>
      <c r="C3629" s="25">
        <v>33683.0</v>
      </c>
      <c r="D3629" t="str">
        <f t="shared" si="1"/>
        <v>3</v>
      </c>
      <c r="E3629">
        <v>1992.0</v>
      </c>
      <c r="F3629" t="s">
        <v>999</v>
      </c>
      <c r="G3629" s="26">
        <v>1.2E7</v>
      </c>
      <c r="H3629" s="26">
        <v>2280148.0</v>
      </c>
      <c r="I3629" s="26" t="str">
        <f t="shared" si="2"/>
        <v>  (9,719,852)</v>
      </c>
      <c r="J3629" s="27" t="str">
        <f>VLOOKUP(A3629,Vlookup!$K$2:$N$4579,MATCH(Vlookup!N3628,Vlookup!K3628:N3628,0),0)</f>
        <v>  122 </v>
      </c>
      <c r="K3629">
        <v>7.0</v>
      </c>
      <c r="L3629" s="26">
        <v>38.0</v>
      </c>
    </row>
    <row r="3630" ht="14.25" customHeight="1">
      <c r="A3630" s="8">
        <v>9667.0</v>
      </c>
      <c r="B3630" t="s">
        <v>4539</v>
      </c>
      <c r="C3630" s="25">
        <v>33676.0</v>
      </c>
      <c r="D3630" t="str">
        <f t="shared" si="1"/>
        <v>3</v>
      </c>
      <c r="E3630">
        <v>1992.0</v>
      </c>
      <c r="F3630" t="s">
        <v>999</v>
      </c>
      <c r="G3630" s="26">
        <v>1.8E7</v>
      </c>
      <c r="H3630" s="26">
        <v>6375979.0</v>
      </c>
      <c r="I3630" s="26" t="str">
        <f t="shared" si="2"/>
        <v>  (11,624,021)</v>
      </c>
      <c r="J3630" s="27" t="str">
        <f>VLOOKUP(A3630,Vlookup!$K$2:$N$4579,MATCH(Vlookup!N3629,Vlookup!K3629:N3629,0),0)</f>
        <v>  103 </v>
      </c>
      <c r="K3630">
        <v>5.5</v>
      </c>
      <c r="L3630" s="26">
        <v>12.0</v>
      </c>
    </row>
    <row r="3631" ht="14.25" customHeight="1">
      <c r="A3631" s="8">
        <v>9669.0</v>
      </c>
      <c r="B3631" t="s">
        <v>933</v>
      </c>
      <c r="C3631" s="25">
        <v>33676.0</v>
      </c>
      <c r="D3631" t="str">
        <f t="shared" si="1"/>
        <v>3</v>
      </c>
      <c r="E3631">
        <v>1992.0</v>
      </c>
      <c r="F3631" t="s">
        <v>999</v>
      </c>
      <c r="G3631" s="26">
        <v>1.1E7</v>
      </c>
      <c r="H3631" s="26">
        <v>6.4088552E7</v>
      </c>
      <c r="I3631" s="26" t="str">
        <f t="shared" si="2"/>
        <v>  53,088,552 </v>
      </c>
      <c r="J3631" s="27" t="str">
        <f>VLOOKUP(A3631,Vlookup!$K$2:$N$4579,MATCH(Vlookup!N3630,Vlookup!K3630:N3630,0),0)</f>
        <v>  92 </v>
      </c>
      <c r="K3631">
        <v>7.3</v>
      </c>
      <c r="L3631" s="26">
        <v>393.0</v>
      </c>
    </row>
    <row r="3632" ht="14.25" customHeight="1">
      <c r="A3632" s="8">
        <v>9671.0</v>
      </c>
      <c r="B3632" t="s">
        <v>4540</v>
      </c>
      <c r="C3632" s="25">
        <v>33668.0</v>
      </c>
      <c r="D3632" t="str">
        <f t="shared" si="1"/>
        <v>3</v>
      </c>
      <c r="E3632">
        <v>1992.0</v>
      </c>
      <c r="F3632" t="s">
        <v>999</v>
      </c>
      <c r="G3632" s="26">
        <v>1.0E7</v>
      </c>
      <c r="H3632" s="26">
        <v>3.2101E7</v>
      </c>
      <c r="I3632" s="26" t="str">
        <f t="shared" si="2"/>
        <v>  22,101,000 </v>
      </c>
      <c r="J3632" s="27" t="str">
        <f>VLOOKUP(A3632,Vlookup!$K$2:$N$4579,MATCH(Vlookup!N3631,Vlookup!K3631:N3631,0),0)</f>
        <v>  97 </v>
      </c>
      <c r="K3632">
        <v>5.4</v>
      </c>
      <c r="L3632" s="26">
        <v>198.0</v>
      </c>
    </row>
    <row r="3633" ht="14.25" customHeight="1">
      <c r="A3633" s="8">
        <v>9672.0</v>
      </c>
      <c r="B3633" t="s">
        <v>4541</v>
      </c>
      <c r="C3633" s="25">
        <v>33662.0</v>
      </c>
      <c r="D3633" t="str">
        <f t="shared" si="1"/>
        <v>2</v>
      </c>
      <c r="E3633">
        <v>1992.0</v>
      </c>
      <c r="F3633" t="s">
        <v>999</v>
      </c>
      <c r="G3633" s="26">
        <v>4.0E7</v>
      </c>
      <c r="H3633" s="26">
        <v>1.4358033E7</v>
      </c>
      <c r="I3633" s="26" t="str">
        <f t="shared" si="2"/>
        <v>  (25,641,967)</v>
      </c>
      <c r="J3633" s="27" t="str">
        <f>VLOOKUP(A3633,Vlookup!$K$2:$N$4579,MATCH(Vlookup!N3632,Vlookup!K3632:N3632,0),0)</f>
        <v>  110 </v>
      </c>
      <c r="K3633">
        <v>5.7</v>
      </c>
      <c r="L3633" s="26">
        <v>127.0</v>
      </c>
    </row>
    <row r="3634" ht="14.25" customHeight="1">
      <c r="A3634" s="8">
        <v>9675.0</v>
      </c>
      <c r="B3634" t="s">
        <v>4542</v>
      </c>
      <c r="C3634" s="25">
        <v>33655.0</v>
      </c>
      <c r="D3634" t="str">
        <f t="shared" si="1"/>
        <v>2</v>
      </c>
      <c r="E3634">
        <v>1992.0</v>
      </c>
      <c r="F3634" t="s">
        <v>999</v>
      </c>
      <c r="G3634" s="26">
        <v>3.5E7</v>
      </c>
      <c r="H3634" s="26">
        <v>4651977.0</v>
      </c>
      <c r="I3634" s="26" t="str">
        <f t="shared" si="2"/>
        <v>  (30,348,023)</v>
      </c>
      <c r="J3634" s="27" t="str">
        <f>VLOOKUP(A3634,Vlookup!$K$2:$N$4579,MATCH(Vlookup!N3633,Vlookup!K3633:N3633,0),0)</f>
        <v>  126 </v>
      </c>
      <c r="K3634">
        <v>6.6</v>
      </c>
      <c r="L3634" s="26">
        <v>54.0</v>
      </c>
    </row>
    <row r="3635" ht="14.25" customHeight="1">
      <c r="A3635" s="8">
        <v>9676.0</v>
      </c>
      <c r="B3635" t="s">
        <v>4543</v>
      </c>
      <c r="C3635" s="25">
        <v>33648.0</v>
      </c>
      <c r="D3635" t="str">
        <f t="shared" si="1"/>
        <v>2</v>
      </c>
      <c r="E3635">
        <v>1992.0</v>
      </c>
      <c r="F3635" t="s">
        <v>999</v>
      </c>
      <c r="G3635" s="26">
        <v>2.0E7</v>
      </c>
      <c r="H3635" s="26">
        <v>1.21697323E8</v>
      </c>
      <c r="I3635" s="26" t="str">
        <f t="shared" si="2"/>
        <v>  101,697,323 </v>
      </c>
      <c r="J3635" s="27" t="str">
        <f>VLOOKUP(A3635,Vlookup!$K$2:$N$4579,MATCH(Vlookup!N3634,Vlookup!K3634:N3634,0),0)</f>
        <v>  121 </v>
      </c>
      <c r="K3635">
        <v>6.5</v>
      </c>
      <c r="L3635" s="26">
        <v>738.0</v>
      </c>
    </row>
    <row r="3636" ht="14.25" customHeight="1">
      <c r="A3636" s="8">
        <v>9679.0</v>
      </c>
      <c r="B3636" t="s">
        <v>4544</v>
      </c>
      <c r="C3636" s="25">
        <v>33620.0</v>
      </c>
      <c r="D3636" t="str">
        <f t="shared" si="1"/>
        <v>1</v>
      </c>
      <c r="E3636">
        <v>1992.0</v>
      </c>
      <c r="F3636" t="s">
        <v>999</v>
      </c>
      <c r="G3636" s="26">
        <v>5000000.0</v>
      </c>
      <c r="H3636" s="26">
        <v>2.014688E7</v>
      </c>
      <c r="I3636" s="26" t="str">
        <f t="shared" si="2"/>
        <v>  15,146,880 </v>
      </c>
      <c r="J3636" s="27" t="str">
        <f>VLOOKUP(A3636,Vlookup!$K$2:$N$4579,MATCH(Vlookup!N3635,Vlookup!K3635:N3635,0),0)</f>
        <v>  118 </v>
      </c>
      <c r="K3636">
        <v>7.0</v>
      </c>
      <c r="L3636" s="26">
        <v>103.0</v>
      </c>
    </row>
    <row r="3637" ht="14.25" customHeight="1">
      <c r="A3637" s="8">
        <v>9682.0</v>
      </c>
      <c r="B3637" t="s">
        <v>4545</v>
      </c>
      <c r="C3637" s="25">
        <v>33618.0</v>
      </c>
      <c r="D3637" t="str">
        <f t="shared" si="1"/>
        <v>1</v>
      </c>
      <c r="E3637">
        <v>1992.0</v>
      </c>
      <c r="F3637" t="s">
        <v>1294</v>
      </c>
      <c r="G3637" s="26">
        <v>1.0E7</v>
      </c>
      <c r="H3637" s="26">
        <v>8359717.0</v>
      </c>
      <c r="I3637" s="26" t="str">
        <f t="shared" si="2"/>
        <v>  (1,640,283)</v>
      </c>
      <c r="J3637" s="27" t="str">
        <f>VLOOKUP(A3637,Vlookup!$K$2:$N$4579,MATCH(Vlookup!N3636,Vlookup!K3636:N3636,0),0)</f>
        <v>  90 </v>
      </c>
      <c r="K3637">
        <v>6.2</v>
      </c>
      <c r="L3637" s="26">
        <v>72.0</v>
      </c>
    </row>
    <row r="3638" ht="14.25" customHeight="1">
      <c r="A3638" s="8">
        <v>9685.0</v>
      </c>
      <c r="B3638" t="s">
        <v>4546</v>
      </c>
      <c r="C3638" s="25">
        <v>33613.0</v>
      </c>
      <c r="D3638" t="str">
        <f t="shared" si="1"/>
        <v>1</v>
      </c>
      <c r="E3638">
        <v>1992.0</v>
      </c>
      <c r="F3638" t="s">
        <v>999</v>
      </c>
      <c r="G3638" s="26">
        <v>1.17E7</v>
      </c>
      <c r="H3638" s="26">
        <v>8.8036683E7</v>
      </c>
      <c r="I3638" s="26" t="str">
        <f t="shared" si="2"/>
        <v>  76,336,683 </v>
      </c>
      <c r="J3638" s="27" t="str">
        <f>VLOOKUP(A3638,Vlookup!$K$2:$N$4579,MATCH(Vlookup!N3637,Vlookup!K3637:N3637,0),0)</f>
        <v>  97 </v>
      </c>
      <c r="K3638">
        <v>6.5</v>
      </c>
      <c r="L3638" s="26">
        <v>196.0</v>
      </c>
    </row>
    <row r="3639" ht="14.25" customHeight="1">
      <c r="A3639" s="8">
        <v>9691.0</v>
      </c>
      <c r="B3639" t="s">
        <v>4547</v>
      </c>
      <c r="C3639" s="25">
        <v>33599.0</v>
      </c>
      <c r="D3639" t="str">
        <f t="shared" si="1"/>
        <v>12</v>
      </c>
      <c r="E3639">
        <v>1991.0</v>
      </c>
      <c r="F3639" t="s">
        <v>999</v>
      </c>
      <c r="G3639" s="26">
        <v>1.1E7</v>
      </c>
      <c r="H3639" s="26">
        <v>1.19418501E8</v>
      </c>
      <c r="I3639" s="26" t="str">
        <f t="shared" si="2"/>
        <v>  108,418,501 </v>
      </c>
      <c r="J3639" s="27" t="str">
        <f>VLOOKUP(A3639,Vlookup!$K$2:$N$4579,MATCH(Vlookup!N3638,Vlookup!K3638:N3638,0),0)</f>
        <v>  132 </v>
      </c>
      <c r="K3639">
        <v>7.6</v>
      </c>
      <c r="L3639" s="26">
        <v>298.0</v>
      </c>
    </row>
    <row r="3640" ht="14.25" customHeight="1">
      <c r="A3640" s="8">
        <v>9693.0</v>
      </c>
      <c r="B3640" t="s">
        <v>4548</v>
      </c>
      <c r="C3640" s="25">
        <v>33597.0</v>
      </c>
      <c r="D3640" t="str">
        <f t="shared" si="1"/>
        <v>12</v>
      </c>
      <c r="E3640">
        <v>1991.0</v>
      </c>
      <c r="F3640" t="s">
        <v>999</v>
      </c>
      <c r="G3640" s="26">
        <v>3.0E7</v>
      </c>
      <c r="H3640" s="26">
        <v>7.4787599E7</v>
      </c>
      <c r="I3640" s="26" t="str">
        <f t="shared" si="2"/>
        <v>  44,787,599 </v>
      </c>
      <c r="J3640" s="27" t="str">
        <f>VLOOKUP(A3640,Vlookup!$K$2:$N$4579,MATCH(Vlookup!N3639,Vlookup!K3639:N3639,0),0)</f>
        <v>  109 </v>
      </c>
      <c r="K3640">
        <v>5.9</v>
      </c>
      <c r="L3640" s="26">
        <v>57.0</v>
      </c>
    </row>
    <row r="3641" ht="14.25" customHeight="1">
      <c r="A3641" s="8">
        <v>9697.0</v>
      </c>
      <c r="B3641" t="s">
        <v>4549</v>
      </c>
      <c r="C3641" s="25">
        <v>33592.0</v>
      </c>
      <c r="D3641" t="str">
        <f t="shared" si="1"/>
        <v>12</v>
      </c>
      <c r="E3641">
        <v>1991.0</v>
      </c>
      <c r="F3641" t="s">
        <v>999</v>
      </c>
      <c r="G3641" s="26">
        <v>4.0E7</v>
      </c>
      <c r="H3641" s="26">
        <v>2.05405498E8</v>
      </c>
      <c r="I3641" s="26" t="str">
        <f t="shared" si="2"/>
        <v>  165,405,498 </v>
      </c>
      <c r="J3641" s="27" t="str">
        <f>VLOOKUP(A3641,Vlookup!$K$2:$N$4579,MATCH(Vlookup!N3640,Vlookup!K3640:N3640,0),0)</f>
        <v>  110 </v>
      </c>
      <c r="K3641">
        <v>7.5</v>
      </c>
      <c r="L3641" s="26">
        <v>513.0</v>
      </c>
    </row>
    <row r="3642" ht="14.25" customHeight="1">
      <c r="A3642" s="8">
        <v>9700.0</v>
      </c>
      <c r="B3642" t="s">
        <v>4550</v>
      </c>
      <c r="C3642" s="25">
        <v>33583.0</v>
      </c>
      <c r="D3642" t="str">
        <f t="shared" si="1"/>
        <v>12</v>
      </c>
      <c r="E3642">
        <v>1991.0</v>
      </c>
      <c r="F3642" t="s">
        <v>999</v>
      </c>
      <c r="G3642" s="26">
        <v>7.0E7</v>
      </c>
      <c r="H3642" s="26">
        <v>3.00854823E8</v>
      </c>
      <c r="I3642" s="26" t="str">
        <f t="shared" si="2"/>
        <v>  230,854,823 </v>
      </c>
      <c r="J3642" s="27" t="str">
        <f>VLOOKUP(A3642,Vlookup!$K$2:$N$4579,MATCH(Vlookup!N3641,Vlookup!K3641:N3641,0),0)</f>
        <v>  144 </v>
      </c>
      <c r="K3642">
        <v>6.7</v>
      </c>
      <c r="L3642" s="26">
        <v>1563.0</v>
      </c>
    </row>
    <row r="3643" ht="14.25" customHeight="1">
      <c r="A3643" s="8">
        <v>9701.0</v>
      </c>
      <c r="B3643" t="s">
        <v>4551</v>
      </c>
      <c r="C3643" s="25">
        <v>33583.0</v>
      </c>
      <c r="D3643" t="str">
        <f t="shared" si="1"/>
        <v>12</v>
      </c>
      <c r="E3643">
        <v>1991.0</v>
      </c>
      <c r="F3643" t="s">
        <v>999</v>
      </c>
      <c r="G3643" s="26">
        <v>2.9E7</v>
      </c>
      <c r="H3643" s="26">
        <v>5.9509925E7</v>
      </c>
      <c r="I3643" s="26" t="str">
        <f t="shared" si="2"/>
        <v>  30,509,925 </v>
      </c>
      <c r="J3643" s="27" t="str">
        <f>VLOOKUP(A3643,Vlookup!$K$2:$N$4579,MATCH(Vlookup!N3642,Vlookup!K3642:N3642,0),0)</f>
        <v>  126 </v>
      </c>
      <c r="K3643">
        <v>6.5</v>
      </c>
      <c r="L3643" s="26">
        <v>502.0</v>
      </c>
    </row>
    <row r="3644" ht="14.25" customHeight="1">
      <c r="A3644" s="8">
        <v>9703.0</v>
      </c>
      <c r="B3644" t="s">
        <v>4552</v>
      </c>
      <c r="C3644" s="25">
        <v>33582.0</v>
      </c>
      <c r="D3644" t="str">
        <f t="shared" si="1"/>
        <v>12</v>
      </c>
      <c r="E3644">
        <v>1991.0</v>
      </c>
      <c r="F3644" t="s">
        <v>999</v>
      </c>
      <c r="G3644" s="26">
        <v>3.0E7</v>
      </c>
      <c r="H3644" s="26">
        <v>4.9114016E7</v>
      </c>
      <c r="I3644" s="26" t="str">
        <f t="shared" si="2"/>
        <v>  19,114,016 </v>
      </c>
      <c r="J3644" s="27" t="str">
        <f>VLOOKUP(A3644,Vlookup!$K$2:$N$4579,MATCH(Vlookup!N3643,Vlookup!K3643:N3643,0),0)</f>
        <v>  102 </v>
      </c>
      <c r="K3644">
        <v>6.0</v>
      </c>
      <c r="L3644" s="26">
        <v>83.0</v>
      </c>
    </row>
    <row r="3645" ht="14.25" customHeight="1">
      <c r="A3645" s="8">
        <v>9705.0</v>
      </c>
      <c r="B3645" t="s">
        <v>4553</v>
      </c>
      <c r="C3645" s="25">
        <v>33578.0</v>
      </c>
      <c r="D3645" t="str">
        <f t="shared" si="1"/>
        <v>12</v>
      </c>
      <c r="E3645">
        <v>1991.0</v>
      </c>
      <c r="F3645" t="s">
        <v>999</v>
      </c>
      <c r="G3645" s="26">
        <v>3.6E7</v>
      </c>
      <c r="H3645" s="26">
        <v>1345903.0</v>
      </c>
      <c r="I3645" s="26" t="str">
        <f t="shared" si="2"/>
        <v>  (34,654,097)</v>
      </c>
      <c r="J3645" s="27" t="str">
        <f>VLOOKUP(A3645,Vlookup!$K$2:$N$4579,MATCH(Vlookup!N3644,Vlookup!K3644:N3644,0),0)</f>
        <v>  99 </v>
      </c>
      <c r="K3645">
        <v>5.8</v>
      </c>
      <c r="L3645" s="26">
        <v>11.0</v>
      </c>
    </row>
    <row r="3646" ht="14.25" customHeight="1">
      <c r="A3646" s="8">
        <v>9708.0</v>
      </c>
      <c r="B3646" t="s">
        <v>4554</v>
      </c>
      <c r="C3646" s="25">
        <v>33577.0</v>
      </c>
      <c r="D3646" t="str">
        <f t="shared" si="1"/>
        <v>12</v>
      </c>
      <c r="E3646">
        <v>1991.0</v>
      </c>
      <c r="F3646" t="s">
        <v>999</v>
      </c>
      <c r="G3646" s="26">
        <v>2.7E7</v>
      </c>
      <c r="H3646" s="26">
        <v>9.69E7</v>
      </c>
      <c r="I3646" s="26" t="str">
        <f t="shared" si="2"/>
        <v>  69,900,000 </v>
      </c>
      <c r="J3646" s="27" t="str">
        <f>VLOOKUP(A3646,Vlookup!$K$2:$N$4579,MATCH(Vlookup!N3645,Vlookup!K3645:N3645,0),0)</f>
        <v>  102 </v>
      </c>
      <c r="K3646">
        <v>6.7</v>
      </c>
      <c r="L3646" s="26">
        <v>421.0</v>
      </c>
    </row>
    <row r="3647" ht="14.25" customHeight="1">
      <c r="A3647" s="8">
        <v>9714.0</v>
      </c>
      <c r="B3647" t="s">
        <v>4555</v>
      </c>
      <c r="C3647" s="25">
        <v>33577.0</v>
      </c>
      <c r="D3647" t="str">
        <f t="shared" si="1"/>
        <v>12</v>
      </c>
      <c r="E3647">
        <v>1991.0</v>
      </c>
      <c r="F3647" t="s">
        <v>999</v>
      </c>
      <c r="G3647" s="26">
        <v>1.4E7</v>
      </c>
      <c r="H3647" s="26">
        <v>2735731.0</v>
      </c>
      <c r="I3647" s="26" t="str">
        <f t="shared" si="2"/>
        <v>  (11,264,269)</v>
      </c>
      <c r="J3647" s="27" t="str">
        <f>VLOOKUP(A3647,Vlookup!$K$2:$N$4579,MATCH(Vlookup!N3646,Vlookup!K3646:N3646,0),0)</f>
        <v>  102 </v>
      </c>
      <c r="K3647">
        <v>7.0</v>
      </c>
      <c r="L3647" s="26">
        <v>80.0</v>
      </c>
    </row>
    <row r="3648" ht="14.25" customHeight="1">
      <c r="A3648" s="8">
        <v>9718.0</v>
      </c>
      <c r="B3648" t="s">
        <v>4556</v>
      </c>
      <c r="C3648" s="25">
        <v>33564.0</v>
      </c>
      <c r="D3648" t="str">
        <f t="shared" si="1"/>
        <v>11</v>
      </c>
      <c r="E3648">
        <v>1991.0</v>
      </c>
      <c r="F3648" t="s">
        <v>999</v>
      </c>
      <c r="G3648" s="26">
        <v>4.0E7</v>
      </c>
      <c r="H3648" s="26">
        <v>2.3202444E7</v>
      </c>
      <c r="I3648" s="26" t="str">
        <f t="shared" si="2"/>
        <v>  (16,797,556)</v>
      </c>
      <c r="J3648" s="27" t="str">
        <f>VLOOKUP(A3648,Vlookup!$K$2:$N$4579,MATCH(Vlookup!N3647,Vlookup!K3647:N3647,0),0)</f>
        <v>  116 </v>
      </c>
      <c r="K3648">
        <v>6.5</v>
      </c>
      <c r="L3648" s="26">
        <v>20.0</v>
      </c>
    </row>
    <row r="3649" ht="14.25" customHeight="1">
      <c r="A3649" s="8">
        <v>9722.0</v>
      </c>
      <c r="B3649" t="s">
        <v>4557</v>
      </c>
      <c r="C3649" s="25">
        <v>33564.0</v>
      </c>
      <c r="D3649" t="str">
        <f t="shared" si="1"/>
        <v>11</v>
      </c>
      <c r="E3649">
        <v>1991.0</v>
      </c>
      <c r="F3649" t="s">
        <v>999</v>
      </c>
      <c r="G3649" s="26">
        <v>3.0E7</v>
      </c>
      <c r="H3649" s="26">
        <v>1.91502426E8</v>
      </c>
      <c r="I3649" s="26" t="str">
        <f t="shared" si="2"/>
        <v>  161,502,426 </v>
      </c>
      <c r="J3649" s="27" t="str">
        <f>VLOOKUP(A3649,Vlookup!$K$2:$N$4579,MATCH(Vlookup!N3648,Vlookup!K3648:N3648,0),0)</f>
        <v>  102 </v>
      </c>
      <c r="K3649">
        <v>6.7</v>
      </c>
      <c r="L3649" s="26">
        <v>871.0</v>
      </c>
    </row>
    <row r="3650" ht="14.25" customHeight="1">
      <c r="A3650" s="8">
        <v>9725.0</v>
      </c>
      <c r="B3650" t="s">
        <v>4558</v>
      </c>
      <c r="C3650" s="25">
        <v>33557.0</v>
      </c>
      <c r="D3650" t="str">
        <f t="shared" si="1"/>
        <v>11</v>
      </c>
      <c r="E3650">
        <v>1991.0</v>
      </c>
      <c r="F3650" t="s">
        <v>999</v>
      </c>
      <c r="G3650" s="26">
        <v>3.5E7</v>
      </c>
      <c r="H3650" s="26">
        <v>1.823E8</v>
      </c>
      <c r="I3650" s="26" t="str">
        <f t="shared" si="2"/>
        <v>  147,300,000 </v>
      </c>
      <c r="J3650" s="27" t="str">
        <f>VLOOKUP(A3650,Vlookup!$K$2:$N$4579,MATCH(Vlookup!N3649,Vlookup!K3649:N3649,0),0)</f>
        <v>  87 </v>
      </c>
      <c r="K3650">
        <v>7.0</v>
      </c>
      <c r="L3650" s="26">
        <v>692.0</v>
      </c>
    </row>
    <row r="3651" ht="14.25" customHeight="1">
      <c r="A3651" s="8">
        <v>9726.0</v>
      </c>
      <c r="B3651" t="s">
        <v>1045</v>
      </c>
      <c r="C3651" s="25">
        <v>33555.0</v>
      </c>
      <c r="D3651" t="str">
        <f t="shared" si="1"/>
        <v>11</v>
      </c>
      <c r="E3651">
        <v>1991.0</v>
      </c>
      <c r="F3651" t="s">
        <v>999</v>
      </c>
      <c r="G3651" s="26">
        <v>2.5E7</v>
      </c>
      <c r="H3651" s="26">
        <v>3.77350553E8</v>
      </c>
      <c r="I3651" s="26" t="str">
        <f t="shared" si="2"/>
        <v>  352,350,553 </v>
      </c>
      <c r="J3651" s="27" t="str">
        <f>VLOOKUP(A3651,Vlookup!$K$2:$N$4579,MATCH(Vlookup!N3650,Vlookup!K3650:N3650,0),0)</f>
        <v>  118 </v>
      </c>
      <c r="K3651">
        <v>7.5</v>
      </c>
      <c r="L3651" s="26">
        <v>3029.0</v>
      </c>
    </row>
    <row r="3652" ht="14.25" customHeight="1">
      <c r="A3652" s="8">
        <v>9728.0</v>
      </c>
      <c r="B3652" t="s">
        <v>4559</v>
      </c>
      <c r="C3652" s="25">
        <v>33529.0</v>
      </c>
      <c r="D3652" t="str">
        <f t="shared" si="1"/>
        <v>10</v>
      </c>
      <c r="E3652">
        <v>1991.0</v>
      </c>
      <c r="F3652" t="s">
        <v>999</v>
      </c>
      <c r="G3652" s="26">
        <v>6000000.0</v>
      </c>
      <c r="H3652" s="26">
        <v>1193062.0</v>
      </c>
      <c r="I3652" s="26" t="str">
        <f t="shared" si="2"/>
        <v>  (4,806,938)</v>
      </c>
      <c r="J3652" s="27" t="str">
        <f>VLOOKUP(A3652,Vlookup!$K$2:$N$4579,MATCH(Vlookup!N3651,Vlookup!K3651:N3651,0),0)</f>
        <v>  95 </v>
      </c>
      <c r="K3652">
        <v>4.7</v>
      </c>
      <c r="L3652" s="26">
        <v>27.0</v>
      </c>
    </row>
    <row r="3653" ht="14.25" customHeight="1">
      <c r="A3653" s="8">
        <v>9730.0</v>
      </c>
      <c r="B3653" t="s">
        <v>4560</v>
      </c>
      <c r="C3653" s="25">
        <v>33522.0</v>
      </c>
      <c r="D3653" t="str">
        <f t="shared" si="1"/>
        <v>10</v>
      </c>
      <c r="E3653">
        <v>1991.0</v>
      </c>
      <c r="F3653" t="s">
        <v>999</v>
      </c>
      <c r="G3653" s="26">
        <v>2.2E7</v>
      </c>
      <c r="H3653" s="26">
        <v>1.1511031E7</v>
      </c>
      <c r="I3653" s="26" t="str">
        <f t="shared" si="2"/>
        <v>  (10,488,969)</v>
      </c>
      <c r="J3653" s="27" t="str">
        <f>VLOOKUP(A3653,Vlookup!$K$2:$N$4579,MATCH(Vlookup!N3652,Vlookup!K3652:N3652,0),0)</f>
        <v>  91 </v>
      </c>
      <c r="K3653">
        <v>6.1</v>
      </c>
      <c r="L3653" s="26">
        <v>32.0</v>
      </c>
    </row>
    <row r="3654" ht="14.25" customHeight="1">
      <c r="A3654" s="8">
        <v>9731.0</v>
      </c>
      <c r="B3654" t="s">
        <v>4561</v>
      </c>
      <c r="C3654" s="25">
        <v>33515.0</v>
      </c>
      <c r="D3654" t="str">
        <f t="shared" si="1"/>
        <v>10</v>
      </c>
      <c r="E3654">
        <v>1991.0</v>
      </c>
      <c r="F3654" t="s">
        <v>999</v>
      </c>
      <c r="G3654" s="26">
        <v>2.2E7</v>
      </c>
      <c r="H3654" s="26">
        <v>1.1000863E7</v>
      </c>
      <c r="I3654" s="26" t="str">
        <f t="shared" si="2"/>
        <v>  (10,999,137)</v>
      </c>
      <c r="J3654" s="27" t="str">
        <f>VLOOKUP(A3654,Vlookup!$K$2:$N$4579,MATCH(Vlookup!N3653,Vlookup!K3653:N3653,0),0)</f>
        <v>  92 </v>
      </c>
      <c r="K3654">
        <v>5.5</v>
      </c>
      <c r="L3654" s="26">
        <v>21.0</v>
      </c>
    </row>
    <row r="3655" ht="14.25" customHeight="1">
      <c r="A3655" s="8">
        <v>9737.0</v>
      </c>
      <c r="B3655" t="s">
        <v>4562</v>
      </c>
      <c r="C3655" s="25">
        <v>33515.0</v>
      </c>
      <c r="D3655" t="str">
        <f t="shared" si="1"/>
        <v>10</v>
      </c>
      <c r="E3655">
        <v>1991.0</v>
      </c>
      <c r="F3655" t="s">
        <v>999</v>
      </c>
      <c r="G3655" s="26">
        <v>1227401.0</v>
      </c>
      <c r="H3655" s="26">
        <v>1277401.0</v>
      </c>
      <c r="I3655" s="26" t="str">
        <f t="shared" si="2"/>
        <v>  50,000 </v>
      </c>
      <c r="J3655" s="27" t="str">
        <f>VLOOKUP(A3655,Vlookup!$K$2:$N$4579,MATCH(Vlookup!N3654,Vlookup!K3654:N3654,0),0)</f>
        <v>  118 </v>
      </c>
      <c r="K3655">
        <v>6.4</v>
      </c>
      <c r="L3655" s="26">
        <v>15.0</v>
      </c>
    </row>
    <row r="3656" ht="14.25" customHeight="1">
      <c r="A3656" s="8">
        <v>9738.0</v>
      </c>
      <c r="B3656" t="s">
        <v>4563</v>
      </c>
      <c r="C3656" s="25">
        <v>33514.0</v>
      </c>
      <c r="D3656" t="str">
        <f t="shared" si="1"/>
        <v>10</v>
      </c>
      <c r="E3656">
        <v>1991.0</v>
      </c>
      <c r="F3656" t="s">
        <v>999</v>
      </c>
      <c r="G3656" s="26">
        <v>3500000.0</v>
      </c>
      <c r="H3656" s="26">
        <v>2015810.0</v>
      </c>
      <c r="I3656" s="26" t="str">
        <f t="shared" si="2"/>
        <v>  (1,484,190)</v>
      </c>
      <c r="J3656" s="27" t="str">
        <f>VLOOKUP(A3656,Vlookup!$K$2:$N$4579,MATCH(Vlookup!N3655,Vlookup!K3655:N3655,0),0)</f>
        <v>  106 </v>
      </c>
      <c r="K3656">
        <v>7.5</v>
      </c>
      <c r="L3656" s="26">
        <v>165.0</v>
      </c>
    </row>
    <row r="3657" ht="14.25" customHeight="1">
      <c r="A3657" s="8">
        <v>9739.0</v>
      </c>
      <c r="B3657" t="s">
        <v>4564</v>
      </c>
      <c r="C3657" s="25">
        <v>33499.0</v>
      </c>
      <c r="D3657" t="str">
        <f t="shared" si="1"/>
        <v>9</v>
      </c>
      <c r="E3657">
        <v>1991.0</v>
      </c>
      <c r="F3657" t="s">
        <v>999</v>
      </c>
      <c r="G3657" s="26">
        <v>3.4E7</v>
      </c>
      <c r="H3657" s="26">
        <v>1.8634643E7</v>
      </c>
      <c r="I3657" s="26" t="str">
        <f t="shared" si="2"/>
        <v>  (15,365,357)</v>
      </c>
      <c r="J3657" s="27" t="str">
        <f>VLOOKUP(A3657,Vlookup!$K$2:$N$4579,MATCH(Vlookup!N3656,Vlookup!K3656:N3656,0),0)</f>
        <v>  115 </v>
      </c>
      <c r="K3657">
        <v>5.6</v>
      </c>
      <c r="L3657" s="26">
        <v>13.0</v>
      </c>
    </row>
    <row r="3658" ht="14.25" customHeight="1">
      <c r="A3658" s="8">
        <v>9740.0</v>
      </c>
      <c r="B3658" t="s">
        <v>4565</v>
      </c>
      <c r="C3658" s="25">
        <v>33491.0</v>
      </c>
      <c r="D3658" t="str">
        <f t="shared" si="1"/>
        <v>9</v>
      </c>
      <c r="E3658">
        <v>1991.0</v>
      </c>
      <c r="F3658" t="s">
        <v>999</v>
      </c>
      <c r="G3658" s="26">
        <v>7500000.0</v>
      </c>
      <c r="H3658" s="26">
        <v>6266621.0</v>
      </c>
      <c r="I3658" s="26" t="str">
        <f t="shared" si="2"/>
        <v>  (1,233,379)</v>
      </c>
      <c r="J3658" s="27" t="str">
        <f>VLOOKUP(A3658,Vlookup!$K$2:$N$4579,MATCH(Vlookup!N3657,Vlookup!K3657:N3657,0),0)</f>
        <v>  131 </v>
      </c>
      <c r="K3658">
        <v>6.4</v>
      </c>
      <c r="L3658" s="26">
        <v>21.0</v>
      </c>
    </row>
    <row r="3659" ht="14.25" customHeight="1">
      <c r="A3659" s="8">
        <v>9741.0</v>
      </c>
      <c r="B3659" t="s">
        <v>931</v>
      </c>
      <c r="C3659" s="25">
        <v>33490.0</v>
      </c>
      <c r="D3659" t="str">
        <f t="shared" si="1"/>
        <v>9</v>
      </c>
      <c r="E3659">
        <v>1991.0</v>
      </c>
      <c r="F3659" t="s">
        <v>999</v>
      </c>
      <c r="G3659" s="26">
        <v>2.4E7</v>
      </c>
      <c r="H3659" s="26">
        <v>4.1895491E7</v>
      </c>
      <c r="I3659" s="26" t="str">
        <f t="shared" si="2"/>
        <v>  17,895,491 </v>
      </c>
      <c r="J3659" s="27" t="str">
        <f>VLOOKUP(A3659,Vlookup!$K$2:$N$4579,MATCH(Vlookup!N3658,Vlookup!K3658:N3658,0),0)</f>
        <v>  106 </v>
      </c>
      <c r="K3659">
        <v>7.2</v>
      </c>
      <c r="L3659" s="26">
        <v>346.0</v>
      </c>
    </row>
    <row r="3660" ht="14.25" customHeight="1">
      <c r="A3660" s="8">
        <v>9746.0</v>
      </c>
      <c r="B3660" t="s">
        <v>4566</v>
      </c>
      <c r="C3660" s="25">
        <v>33486.0</v>
      </c>
      <c r="D3660" t="str">
        <f t="shared" si="1"/>
        <v>9</v>
      </c>
      <c r="E3660">
        <v>1991.0</v>
      </c>
      <c r="F3660" t="s">
        <v>999</v>
      </c>
      <c r="G3660" s="26">
        <v>1.1E7</v>
      </c>
      <c r="H3660" s="26">
        <v>3.4872033E7</v>
      </c>
      <c r="I3660" s="26" t="str">
        <f t="shared" si="2"/>
        <v>  23,872,033 </v>
      </c>
      <c r="J3660" s="27" t="str">
        <f>VLOOKUP(A3660,Vlookup!$K$2:$N$4579,MATCH(Vlookup!N3659,Vlookup!K3659:N3659,0),0)</f>
        <v>  134 </v>
      </c>
      <c r="K3660">
        <v>5.1</v>
      </c>
      <c r="L3660" s="26">
        <v>280.0</v>
      </c>
    </row>
    <row r="3661" ht="14.25" customHeight="1">
      <c r="A3661" s="8">
        <v>9749.0</v>
      </c>
      <c r="B3661" t="s">
        <v>4567</v>
      </c>
      <c r="C3661" s="25">
        <v>33480.0</v>
      </c>
      <c r="D3661" t="str">
        <f t="shared" si="1"/>
        <v>8</v>
      </c>
      <c r="E3661">
        <v>1991.0</v>
      </c>
      <c r="F3661" t="s">
        <v>999</v>
      </c>
      <c r="G3661" s="26">
        <v>1.3E7</v>
      </c>
      <c r="H3661" s="26">
        <v>2.0560255E7</v>
      </c>
      <c r="I3661" s="26" t="str">
        <f t="shared" si="2"/>
        <v>  7,560,255 </v>
      </c>
      <c r="J3661" s="27" t="str">
        <f>VLOOKUP(A3661,Vlookup!$K$2:$N$4579,MATCH(Vlookup!N3660,Vlookup!K3660:N3660,0),0)</f>
        <v>  98 </v>
      </c>
      <c r="K3661">
        <v>5.5</v>
      </c>
      <c r="L3661" s="26">
        <v>274.0</v>
      </c>
    </row>
    <row r="3662" ht="14.25" customHeight="1">
      <c r="A3662" s="8">
        <v>9754.0</v>
      </c>
      <c r="B3662" t="s">
        <v>4568</v>
      </c>
      <c r="C3662" s="25">
        <v>33473.0</v>
      </c>
      <c r="D3662" t="str">
        <f t="shared" si="1"/>
        <v>8</v>
      </c>
      <c r="E3662">
        <v>1991.0</v>
      </c>
      <c r="F3662" t="s">
        <v>999</v>
      </c>
      <c r="G3662" s="26">
        <v>2.3E7</v>
      </c>
      <c r="H3662" s="26">
        <v>7434726.0</v>
      </c>
      <c r="I3662" s="26" t="str">
        <f t="shared" si="2"/>
        <v>  (15,565,274)</v>
      </c>
      <c r="J3662" s="27" t="str">
        <f>VLOOKUP(A3662,Vlookup!$K$2:$N$4579,MATCH(Vlookup!N3661,Vlookup!K3661:N3661,0),0)</f>
        <v>  105 </v>
      </c>
      <c r="K3662">
        <v>6.1</v>
      </c>
      <c r="L3662" s="26">
        <v>86.0</v>
      </c>
    </row>
    <row r="3663" ht="14.25" customHeight="1">
      <c r="A3663" s="8">
        <v>9757.0</v>
      </c>
      <c r="B3663" t="s">
        <v>4569</v>
      </c>
      <c r="C3663" s="25">
        <v>33473.0</v>
      </c>
      <c r="D3663" t="str">
        <f t="shared" si="1"/>
        <v>8</v>
      </c>
      <c r="E3663">
        <v>1991.0</v>
      </c>
      <c r="F3663" t="s">
        <v>999</v>
      </c>
      <c r="G3663" s="26">
        <v>8000000.0</v>
      </c>
      <c r="H3663" s="26">
        <v>2275557.0</v>
      </c>
      <c r="I3663" s="26" t="str">
        <f t="shared" si="2"/>
        <v>  (5,724,443)</v>
      </c>
      <c r="J3663" s="27" t="str">
        <f>VLOOKUP(A3663,Vlookup!$K$2:$N$4579,MATCH(Vlookup!N3662,Vlookup!K3662:N3662,0),0)</f>
        <v>  101 </v>
      </c>
      <c r="K3663">
        <v>5.7</v>
      </c>
      <c r="L3663" s="26">
        <v>99.0</v>
      </c>
    </row>
    <row r="3664" ht="14.25" customHeight="1">
      <c r="A3664" s="8">
        <v>9759.0</v>
      </c>
      <c r="B3664" t="s">
        <v>4570</v>
      </c>
      <c r="C3664" s="25">
        <v>33459.0</v>
      </c>
      <c r="D3664" t="str">
        <f t="shared" si="1"/>
        <v>8</v>
      </c>
      <c r="E3664">
        <v>1991.0</v>
      </c>
      <c r="F3664" t="s">
        <v>999</v>
      </c>
      <c r="G3664" s="26">
        <v>1.8E7</v>
      </c>
      <c r="H3664" s="26">
        <v>5546827.0</v>
      </c>
      <c r="I3664" s="26" t="str">
        <f t="shared" si="2"/>
        <v>  (12,453,173)</v>
      </c>
      <c r="J3664" s="27" t="str">
        <f>VLOOKUP(A3664,Vlookup!$K$2:$N$4579,MATCH(Vlookup!N3663,Vlookup!K3663:N3663,0),0)</f>
        <v>  94 </v>
      </c>
      <c r="K3664">
        <v>5.5</v>
      </c>
      <c r="L3664" s="26">
        <v>27.0</v>
      </c>
    </row>
    <row r="3665" ht="14.25" customHeight="1">
      <c r="A3665" s="8">
        <v>9760.0</v>
      </c>
      <c r="B3665" t="s">
        <v>4571</v>
      </c>
      <c r="C3665" s="25">
        <v>33459.0</v>
      </c>
      <c r="D3665" t="str">
        <f t="shared" si="1"/>
        <v>8</v>
      </c>
      <c r="E3665">
        <v>1991.0</v>
      </c>
      <c r="F3665" t="s">
        <v>999</v>
      </c>
      <c r="G3665" s="26">
        <v>1.701E7</v>
      </c>
      <c r="H3665" s="26">
        <v>2.4941969E7</v>
      </c>
      <c r="I3665" s="26" t="str">
        <f t="shared" si="2"/>
        <v>  7,931,969 </v>
      </c>
      <c r="J3665" s="27" t="str">
        <f>VLOOKUP(A3665,Vlookup!$K$2:$N$4579,MATCH(Vlookup!N3664,Vlookup!K3664:N3664,0),0)</f>
        <v>  86 </v>
      </c>
      <c r="K3665">
        <v>5.5</v>
      </c>
      <c r="L3665" s="26">
        <v>32.0</v>
      </c>
    </row>
    <row r="3666" ht="14.25" customHeight="1">
      <c r="A3666" s="8">
        <v>9762.0</v>
      </c>
      <c r="B3666" t="s">
        <v>4572</v>
      </c>
      <c r="C3666" s="25">
        <v>33452.0</v>
      </c>
      <c r="D3666" t="str">
        <f t="shared" si="1"/>
        <v>8</v>
      </c>
      <c r="E3666">
        <v>1991.0</v>
      </c>
      <c r="F3666" t="s">
        <v>999</v>
      </c>
      <c r="G3666" s="26">
        <v>1.8E7</v>
      </c>
      <c r="H3666" s="26">
        <v>1.1657385E7</v>
      </c>
      <c r="I3666" s="26" t="str">
        <f t="shared" si="2"/>
        <v>  (6,342,615)</v>
      </c>
      <c r="J3666" s="27" t="str">
        <f>VLOOKUP(A3666,Vlookup!$K$2:$N$4579,MATCH(Vlookup!N3665,Vlookup!K3665:N3665,0),0)</f>
        <v>  104 </v>
      </c>
      <c r="K3666">
        <v>5.3</v>
      </c>
      <c r="L3666" s="26">
        <v>46.0</v>
      </c>
    </row>
    <row r="3667" ht="14.25" customHeight="1">
      <c r="A3667" s="8">
        <v>9763.0</v>
      </c>
      <c r="B3667" t="s">
        <v>4573</v>
      </c>
      <c r="C3667" s="25">
        <v>33452.0</v>
      </c>
      <c r="D3667" t="str">
        <f t="shared" si="1"/>
        <v>8</v>
      </c>
      <c r="E3667">
        <v>1991.0</v>
      </c>
      <c r="F3667" t="s">
        <v>999</v>
      </c>
      <c r="G3667" s="26">
        <v>1.1E7</v>
      </c>
      <c r="H3667" s="26">
        <v>2807854.0</v>
      </c>
      <c r="I3667" s="26" t="str">
        <f t="shared" si="2"/>
        <v>  (8,192,146)</v>
      </c>
      <c r="J3667" s="27" t="str">
        <f>VLOOKUP(A3667,Vlookup!$K$2:$N$4579,MATCH(Vlookup!N3666,Vlookup!K3666:N3666,0),0)</f>
        <v>  118 </v>
      </c>
      <c r="K3667">
        <v>5.2</v>
      </c>
      <c r="L3667" s="26">
        <v>156.0</v>
      </c>
    </row>
    <row r="3668" ht="14.25" customHeight="1">
      <c r="A3668" s="8">
        <v>9766.0</v>
      </c>
      <c r="B3668" t="s">
        <v>4574</v>
      </c>
      <c r="C3668" s="25">
        <v>33451.0</v>
      </c>
      <c r="D3668" t="str">
        <f t="shared" si="1"/>
        <v>8</v>
      </c>
      <c r="E3668">
        <v>1991.0</v>
      </c>
      <c r="F3668" t="s">
        <v>999</v>
      </c>
      <c r="G3668" s="26">
        <v>9000000.0</v>
      </c>
      <c r="H3668" s="26">
        <v>6153939.0</v>
      </c>
      <c r="I3668" s="26" t="str">
        <f t="shared" si="2"/>
        <v>  (2,846,061)</v>
      </c>
      <c r="J3668" s="27" t="str">
        <f>VLOOKUP(A3668,Vlookup!$K$2:$N$4579,MATCH(Vlookup!N3667,Vlookup!K3667:N3667,0),0)</f>
        <v>  125 </v>
      </c>
      <c r="K3668">
        <v>7.4</v>
      </c>
      <c r="L3668" s="26">
        <v>450.0</v>
      </c>
    </row>
    <row r="3669" ht="14.25" customHeight="1">
      <c r="A3669" s="8">
        <v>9767.0</v>
      </c>
      <c r="B3669" t="s">
        <v>4575</v>
      </c>
      <c r="C3669" s="25">
        <v>33450.0</v>
      </c>
      <c r="D3669" t="str">
        <f t="shared" si="1"/>
        <v>7</v>
      </c>
      <c r="E3669">
        <v>1991.0</v>
      </c>
      <c r="F3669" t="s">
        <v>999</v>
      </c>
      <c r="G3669" s="26">
        <v>2.6E7</v>
      </c>
      <c r="H3669" s="26">
        <v>1.81096164E8</v>
      </c>
      <c r="I3669" s="26" t="str">
        <f t="shared" si="2"/>
        <v>  155,096,164 </v>
      </c>
      <c r="J3669" s="27" t="str">
        <f>VLOOKUP(A3669,Vlookup!$K$2:$N$4579,MATCH(Vlookup!N3668,Vlookup!K3668:N3668,0),0)</f>
        <v>  106 </v>
      </c>
      <c r="K3669">
        <v>6.4</v>
      </c>
      <c r="L3669" s="26">
        <v>588.0</v>
      </c>
    </row>
    <row r="3670" ht="14.25" customHeight="1">
      <c r="A3670" s="8">
        <v>9768.0</v>
      </c>
      <c r="B3670" t="s">
        <v>4576</v>
      </c>
      <c r="C3670" s="25">
        <v>33450.0</v>
      </c>
      <c r="D3670" t="str">
        <f t="shared" si="1"/>
        <v>7</v>
      </c>
      <c r="E3670">
        <v>1991.0</v>
      </c>
      <c r="F3670" t="s">
        <v>999</v>
      </c>
      <c r="G3670" s="26">
        <v>1.5E7</v>
      </c>
      <c r="H3670" s="26">
        <v>3.0102717E7</v>
      </c>
      <c r="I3670" s="26" t="str">
        <f t="shared" si="2"/>
        <v>  15,102,717 </v>
      </c>
      <c r="J3670" s="27" t="str">
        <f>VLOOKUP(A3670,Vlookup!$K$2:$N$4579,MATCH(Vlookup!N3669,Vlookup!K3669:N3669,0),0)</f>
        <v>  85 </v>
      </c>
      <c r="K3670">
        <v>5.3</v>
      </c>
      <c r="L3670" s="26">
        <v>219.0</v>
      </c>
    </row>
    <row r="3671" ht="14.25" customHeight="1">
      <c r="A3671" s="8">
        <v>9769.0</v>
      </c>
      <c r="B3671" t="s">
        <v>4577</v>
      </c>
      <c r="C3671" s="25">
        <v>33445.0</v>
      </c>
      <c r="D3671" t="str">
        <f t="shared" si="1"/>
        <v>7</v>
      </c>
      <c r="E3671">
        <v>1991.0</v>
      </c>
      <c r="F3671" t="s">
        <v>999</v>
      </c>
      <c r="G3671" s="26">
        <v>2.3E7</v>
      </c>
      <c r="H3671" s="26">
        <v>2.024679E7</v>
      </c>
      <c r="I3671" s="26" t="str">
        <f t="shared" si="2"/>
        <v>  (2,753,210)</v>
      </c>
      <c r="J3671" s="27" t="str">
        <f>VLOOKUP(A3671,Vlookup!$K$2:$N$4579,MATCH(Vlookup!N3670,Vlookup!K3670:N3670,0),0)</f>
        <v>  137 </v>
      </c>
      <c r="K3671">
        <v>5.7</v>
      </c>
      <c r="L3671" s="26">
        <v>34.0</v>
      </c>
    </row>
    <row r="3672" ht="14.25" customHeight="1">
      <c r="A3672" s="8">
        <v>9770.0</v>
      </c>
      <c r="B3672" t="s">
        <v>4578</v>
      </c>
      <c r="C3672" s="25">
        <v>33443.0</v>
      </c>
      <c r="D3672" t="str">
        <f t="shared" si="1"/>
        <v>7</v>
      </c>
      <c r="E3672">
        <v>1991.0</v>
      </c>
      <c r="F3672" t="s">
        <v>999</v>
      </c>
      <c r="G3672" s="26">
        <v>1.2E7</v>
      </c>
      <c r="H3672" s="26">
        <v>3.8120905E7</v>
      </c>
      <c r="I3672" s="26" t="str">
        <f t="shared" si="2"/>
        <v>  26,120,905 </v>
      </c>
      <c r="J3672" s="27" t="str">
        <f>VLOOKUP(A3672,Vlookup!$K$2:$N$4579,MATCH(Vlookup!N3671,Vlookup!K3671:N3671,0),0)</f>
        <v>  114 </v>
      </c>
      <c r="K3672">
        <v>6.6</v>
      </c>
      <c r="L3672" s="26">
        <v>24.0</v>
      </c>
    </row>
    <row r="3673" ht="14.25" customHeight="1">
      <c r="A3673" s="8">
        <v>9772.0</v>
      </c>
      <c r="B3673" t="s">
        <v>4579</v>
      </c>
      <c r="C3673" s="25">
        <v>33438.0</v>
      </c>
      <c r="D3673" t="str">
        <f t="shared" si="1"/>
        <v>7</v>
      </c>
      <c r="E3673">
        <v>1991.0</v>
      </c>
      <c r="F3673" t="s">
        <v>999</v>
      </c>
      <c r="G3673" s="26">
        <v>1.7E7</v>
      </c>
      <c r="H3673" s="26">
        <v>4603929.0</v>
      </c>
      <c r="I3673" s="26" t="str">
        <f t="shared" si="2"/>
        <v>  (12,396,071)</v>
      </c>
      <c r="J3673" s="27" t="str">
        <f>VLOOKUP(A3673,Vlookup!$K$2:$N$4579,MATCH(Vlookup!N3672,Vlookup!K3672:N3672,0),0)</f>
        <v>  124 </v>
      </c>
      <c r="K3673">
        <v>6.4</v>
      </c>
      <c r="L3673" s="26">
        <v>66.0</v>
      </c>
    </row>
    <row r="3674" ht="14.25" customHeight="1">
      <c r="A3674" s="8">
        <v>9777.0</v>
      </c>
      <c r="B3674" t="s">
        <v>1302</v>
      </c>
      <c r="C3674" s="25">
        <v>33431.0</v>
      </c>
      <c r="D3674" t="str">
        <f t="shared" si="1"/>
        <v>7</v>
      </c>
      <c r="E3674">
        <v>1991.0</v>
      </c>
      <c r="F3674" t="s">
        <v>999</v>
      </c>
      <c r="G3674" s="26">
        <v>2.4E7</v>
      </c>
      <c r="H3674" s="26">
        <v>8.3531958E7</v>
      </c>
      <c r="I3674" s="26" t="str">
        <f t="shared" si="2"/>
        <v>  59,531,958 </v>
      </c>
      <c r="J3674" s="27" t="str">
        <f>VLOOKUP(A3674,Vlookup!$K$2:$N$4579,MATCH(Vlookup!N3673,Vlookup!K3673:N3673,0),0)</f>
        <v>  100 </v>
      </c>
      <c r="K3674">
        <v>6.9</v>
      </c>
      <c r="L3674" s="26">
        <v>861.0</v>
      </c>
    </row>
    <row r="3675" ht="14.25" customHeight="1">
      <c r="A3675" s="8">
        <v>9778.0</v>
      </c>
      <c r="B3675" t="s">
        <v>4580</v>
      </c>
      <c r="C3675" s="25">
        <v>33431.0</v>
      </c>
      <c r="D3675" t="str">
        <f t="shared" si="1"/>
        <v>7</v>
      </c>
      <c r="E3675">
        <v>1991.0</v>
      </c>
      <c r="F3675" t="s">
        <v>999</v>
      </c>
      <c r="G3675" s="26">
        <v>6500000.0</v>
      </c>
      <c r="H3675" s="26">
        <v>5.7504069E7</v>
      </c>
      <c r="I3675" s="26" t="str">
        <f t="shared" si="2"/>
        <v>  51,004,069 </v>
      </c>
      <c r="J3675" s="27" t="str">
        <f>VLOOKUP(A3675,Vlookup!$K$2:$N$4579,MATCH(Vlookup!N3674,Vlookup!K3674:N3674,0),0)</f>
        <v>  90 </v>
      </c>
      <c r="K3675">
        <v>7.4</v>
      </c>
      <c r="L3675" s="26">
        <v>377.0</v>
      </c>
    </row>
    <row r="3676" ht="14.25" customHeight="1">
      <c r="A3676" s="8">
        <v>9779.0</v>
      </c>
      <c r="B3676" t="s">
        <v>4581</v>
      </c>
      <c r="C3676" s="25">
        <v>33420.0</v>
      </c>
      <c r="D3676" t="str">
        <f t="shared" si="1"/>
        <v>7</v>
      </c>
      <c r="E3676">
        <v>1991.0</v>
      </c>
      <c r="F3676" t="s">
        <v>999</v>
      </c>
      <c r="G3676" s="26">
        <v>1.0E8</v>
      </c>
      <c r="H3676" s="26">
        <v>5.2E8</v>
      </c>
      <c r="I3676" s="26" t="str">
        <f t="shared" si="2"/>
        <v>  420,000,000 </v>
      </c>
      <c r="J3676" s="27" t="str">
        <f>VLOOKUP(A3676,Vlookup!$K$2:$N$4579,MATCH(Vlookup!N3675,Vlookup!K3675:N3675,0),0)</f>
        <v>  119 </v>
      </c>
      <c r="K3676">
        <v>7.7</v>
      </c>
      <c r="L3676" s="26">
        <v>4274.0</v>
      </c>
    </row>
    <row r="3677" ht="14.25" customHeight="1">
      <c r="A3677" s="8">
        <v>9781.0</v>
      </c>
      <c r="B3677" t="s">
        <v>4582</v>
      </c>
      <c r="C3677" s="25">
        <v>33417.0</v>
      </c>
      <c r="D3677" t="str">
        <f t="shared" si="1"/>
        <v>6</v>
      </c>
      <c r="E3677">
        <v>1991.0</v>
      </c>
      <c r="F3677" t="s">
        <v>999</v>
      </c>
      <c r="G3677" s="26">
        <v>2.3E7</v>
      </c>
      <c r="H3677" s="26">
        <v>8.6930411E7</v>
      </c>
      <c r="I3677" s="26" t="str">
        <f t="shared" si="2"/>
        <v>  63,930,411 </v>
      </c>
      <c r="J3677" s="27" t="str">
        <f>VLOOKUP(A3677,Vlookup!$K$2:$N$4579,MATCH(Vlookup!N3676,Vlookup!K3676:N3676,0),0)</f>
        <v>  95 </v>
      </c>
      <c r="K3677">
        <v>6.6</v>
      </c>
      <c r="L3677" s="26">
        <v>556.0</v>
      </c>
    </row>
    <row r="3678" ht="14.25" customHeight="1">
      <c r="A3678" s="8">
        <v>9785.0</v>
      </c>
      <c r="B3678" t="s">
        <v>4583</v>
      </c>
      <c r="C3678" s="25">
        <v>33410.0</v>
      </c>
      <c r="D3678" t="str">
        <f t="shared" si="1"/>
        <v>6</v>
      </c>
      <c r="E3678">
        <v>1991.0</v>
      </c>
      <c r="F3678" t="s">
        <v>999</v>
      </c>
      <c r="G3678" s="26">
        <v>4.2E7</v>
      </c>
      <c r="H3678" s="26">
        <v>6.2E7</v>
      </c>
      <c r="I3678" s="26" t="str">
        <f t="shared" si="2"/>
        <v>  20,000,000 </v>
      </c>
      <c r="J3678" s="27" t="str">
        <f>VLOOKUP(A3678,Vlookup!$K$2:$N$4579,MATCH(Vlookup!N3677,Vlookup!K3677:N3677,0),0)</f>
        <v>  102 </v>
      </c>
      <c r="K3678">
        <v>6.3</v>
      </c>
      <c r="L3678" s="26">
        <v>265.0</v>
      </c>
    </row>
    <row r="3679" ht="14.25" customHeight="1">
      <c r="A3679" s="8">
        <v>9787.0</v>
      </c>
      <c r="B3679" t="s">
        <v>4584</v>
      </c>
      <c r="C3679" s="25">
        <v>33403.0</v>
      </c>
      <c r="D3679" t="str">
        <f t="shared" si="1"/>
        <v>6</v>
      </c>
      <c r="E3679">
        <v>1991.0</v>
      </c>
      <c r="F3679" t="s">
        <v>999</v>
      </c>
      <c r="G3679" s="26">
        <v>4.8E7</v>
      </c>
      <c r="H3679" s="26">
        <v>3.90493908E8</v>
      </c>
      <c r="I3679" s="26" t="str">
        <f t="shared" si="2"/>
        <v>  342,493,908 </v>
      </c>
      <c r="J3679" s="27" t="str">
        <f>VLOOKUP(A3679,Vlookup!$K$2:$N$4579,MATCH(Vlookup!N3678,Vlookup!K3678:N3678,0),0)</f>
        <v>  107 </v>
      </c>
      <c r="K3679">
        <v>6.6</v>
      </c>
      <c r="L3679" s="26">
        <v>937.0</v>
      </c>
    </row>
    <row r="3680" ht="14.25" customHeight="1">
      <c r="A3680" s="8">
        <v>9788.0</v>
      </c>
      <c r="B3680" t="s">
        <v>600</v>
      </c>
      <c r="C3680" s="25">
        <v>33396.0</v>
      </c>
      <c r="D3680" t="str">
        <f t="shared" si="1"/>
        <v>6</v>
      </c>
      <c r="E3680">
        <v>1991.0</v>
      </c>
      <c r="F3680" t="s">
        <v>999</v>
      </c>
      <c r="G3680" s="26">
        <v>2.7E7</v>
      </c>
      <c r="H3680" s="26">
        <v>1.79033791E8</v>
      </c>
      <c r="I3680" s="26" t="str">
        <f t="shared" si="2"/>
        <v>  152,033,791 </v>
      </c>
      <c r="J3680" s="27" t="str">
        <f>VLOOKUP(A3680,Vlookup!$K$2:$N$4579,MATCH(Vlookup!N3679,Vlookup!K3679:N3679,0),0)</f>
        <v>  93 </v>
      </c>
      <c r="K3680">
        <v>6.2</v>
      </c>
      <c r="L3680" s="26">
        <v>232.0</v>
      </c>
    </row>
    <row r="3681" ht="14.25" customHeight="1">
      <c r="A3681" s="8">
        <v>9789.0</v>
      </c>
      <c r="B3681" t="s">
        <v>4585</v>
      </c>
      <c r="C3681" s="25">
        <v>33396.0</v>
      </c>
      <c r="D3681" t="str">
        <f t="shared" si="1"/>
        <v>6</v>
      </c>
      <c r="E3681">
        <v>1991.0</v>
      </c>
      <c r="F3681" t="s">
        <v>999</v>
      </c>
      <c r="G3681" s="26">
        <v>1.4E7</v>
      </c>
      <c r="H3681" s="26">
        <v>3.2482682E7</v>
      </c>
      <c r="I3681" s="26" t="str">
        <f t="shared" si="2"/>
        <v>  18,482,682 </v>
      </c>
      <c r="J3681" s="27" t="str">
        <f>VLOOKUP(A3681,Vlookup!$K$2:$N$4579,MATCH(Vlookup!N3680,Vlookup!K3680:N3680,0),0)</f>
        <v>  108 </v>
      </c>
      <c r="K3681">
        <v>6.0</v>
      </c>
      <c r="L3681" s="26">
        <v>71.0</v>
      </c>
    </row>
    <row r="3682" ht="14.25" customHeight="1">
      <c r="A3682" s="8">
        <v>9792.0</v>
      </c>
      <c r="B3682" t="s">
        <v>4586</v>
      </c>
      <c r="C3682" s="25">
        <v>33396.0</v>
      </c>
      <c r="D3682" t="str">
        <f t="shared" si="1"/>
        <v>6</v>
      </c>
      <c r="E3682">
        <v>1991.0</v>
      </c>
      <c r="F3682" t="s">
        <v>999</v>
      </c>
      <c r="G3682" s="26">
        <v>1.0E7</v>
      </c>
      <c r="H3682" s="26">
        <v>2.5196249E7</v>
      </c>
      <c r="I3682" s="26" t="str">
        <f t="shared" si="2"/>
        <v>  15,196,249 </v>
      </c>
      <c r="J3682" s="27" t="str">
        <f>VLOOKUP(A3682,Vlookup!$K$2:$N$4579,MATCH(Vlookup!N3681,Vlookup!K3681:N3681,0),0)</f>
        <v>  107 </v>
      </c>
      <c r="K3682">
        <v>5.8</v>
      </c>
      <c r="L3682" s="26">
        <v>108.0</v>
      </c>
    </row>
    <row r="3683" ht="14.25" customHeight="1">
      <c r="A3683" s="8">
        <v>9794.0</v>
      </c>
      <c r="B3683" t="s">
        <v>4587</v>
      </c>
      <c r="C3683" s="25">
        <v>33382.0</v>
      </c>
      <c r="D3683" t="str">
        <f t="shared" si="1"/>
        <v>5</v>
      </c>
      <c r="E3683">
        <v>1991.0</v>
      </c>
      <c r="F3683" t="s">
        <v>999</v>
      </c>
      <c r="G3683" s="26">
        <v>7.5E7</v>
      </c>
      <c r="H3683" s="26">
        <v>1.52368585E8</v>
      </c>
      <c r="I3683" s="26" t="str">
        <f t="shared" si="2"/>
        <v>  77,368,585 </v>
      </c>
      <c r="J3683" s="27" t="str">
        <f>VLOOKUP(A3683,Vlookup!$K$2:$N$4579,MATCH(Vlookup!N3682,Vlookup!K3682:N3682,0),0)</f>
        <v>  103 </v>
      </c>
      <c r="K3683">
        <v>6.4</v>
      </c>
      <c r="L3683" s="26">
        <v>360.0</v>
      </c>
    </row>
    <row r="3684" ht="14.25" customHeight="1">
      <c r="A3684" s="8">
        <v>9798.0</v>
      </c>
      <c r="B3684" t="s">
        <v>4588</v>
      </c>
      <c r="C3684" s="25">
        <v>33382.0</v>
      </c>
      <c r="D3684" t="str">
        <f t="shared" si="1"/>
        <v>5</v>
      </c>
      <c r="E3684">
        <v>1991.0</v>
      </c>
      <c r="F3684" t="s">
        <v>999</v>
      </c>
      <c r="G3684" s="26">
        <v>1.6E7</v>
      </c>
      <c r="H3684" s="26">
        <v>4.5361E7</v>
      </c>
      <c r="I3684" s="26" t="str">
        <f t="shared" si="2"/>
        <v>  29,361,000 </v>
      </c>
      <c r="J3684" s="27" t="str">
        <f>VLOOKUP(A3684,Vlookup!$K$2:$N$4579,MATCH(Vlookup!N3683,Vlookup!K3683:N3683,0),0)</f>
        <v>  132 </v>
      </c>
      <c r="K3684">
        <v>7.2</v>
      </c>
      <c r="L3684" s="26">
        <v>766.0</v>
      </c>
    </row>
    <row r="3685" ht="14.25" customHeight="1">
      <c r="A3685" s="8">
        <v>9799.0</v>
      </c>
      <c r="B3685" t="s">
        <v>4589</v>
      </c>
      <c r="C3685" s="25">
        <v>33381.0</v>
      </c>
      <c r="D3685" t="str">
        <f t="shared" si="1"/>
        <v>5</v>
      </c>
      <c r="E3685">
        <v>1991.0</v>
      </c>
      <c r="F3685" t="s">
        <v>999</v>
      </c>
      <c r="G3685" s="26">
        <v>6.5E7</v>
      </c>
      <c r="H3685" s="26">
        <v>1.721808E7</v>
      </c>
      <c r="I3685" s="26" t="str">
        <f t="shared" si="2"/>
        <v>  (47,781,920)</v>
      </c>
      <c r="J3685" s="27" t="str">
        <f>VLOOKUP(A3685,Vlookup!$K$2:$N$4579,MATCH(Vlookup!N3684,Vlookup!K3684:N3684,0),0)</f>
        <v>  106 </v>
      </c>
      <c r="K3685">
        <v>5.4</v>
      </c>
      <c r="L3685" s="26">
        <v>275.0</v>
      </c>
    </row>
    <row r="3686" ht="14.25" customHeight="1">
      <c r="A3686" s="8">
        <v>9800.0</v>
      </c>
      <c r="B3686" t="s">
        <v>4590</v>
      </c>
      <c r="C3686" s="25">
        <v>33375.0</v>
      </c>
      <c r="D3686" t="str">
        <f t="shared" si="1"/>
        <v>5</v>
      </c>
      <c r="E3686">
        <v>1991.0</v>
      </c>
      <c r="F3686" t="s">
        <v>999</v>
      </c>
      <c r="G3686" s="26">
        <v>3.5E7</v>
      </c>
      <c r="H3686" s="26">
        <v>6.371E7</v>
      </c>
      <c r="I3686" s="26" t="str">
        <f t="shared" si="2"/>
        <v>  28,710,000 </v>
      </c>
      <c r="J3686" s="27" t="str">
        <f>VLOOKUP(A3686,Vlookup!$K$2:$N$4579,MATCH(Vlookup!N3685,Vlookup!K3685:N3685,0),0)</f>
        <v>  125 </v>
      </c>
      <c r="K3686">
        <v>6.7</v>
      </c>
      <c r="L3686" s="26">
        <v>265.0</v>
      </c>
    </row>
    <row r="3687" ht="14.25" customHeight="1">
      <c r="A3687" s="8">
        <v>9801.0</v>
      </c>
      <c r="B3687" t="s">
        <v>4591</v>
      </c>
      <c r="C3687" s="25">
        <v>33361.0</v>
      </c>
      <c r="D3687" t="str">
        <f t="shared" si="1"/>
        <v>5</v>
      </c>
      <c r="E3687">
        <v>1991.0</v>
      </c>
      <c r="F3687" t="s">
        <v>999</v>
      </c>
      <c r="G3687" s="26">
        <v>8000000.0</v>
      </c>
      <c r="H3687" s="26">
        <v>1.04E7</v>
      </c>
      <c r="I3687" s="26" t="str">
        <f t="shared" si="2"/>
        <v>  2,400,000 </v>
      </c>
      <c r="J3687" s="27" t="str">
        <f>VLOOKUP(A3687,Vlookup!$K$2:$N$4579,MATCH(Vlookup!N3686,Vlookup!K3686:N3686,0),0)</f>
        <v>  108 </v>
      </c>
      <c r="K3687">
        <v>5.8</v>
      </c>
      <c r="L3687" s="26">
        <v>17.0</v>
      </c>
    </row>
    <row r="3688" ht="14.25" customHeight="1">
      <c r="A3688" s="8">
        <v>9802.0</v>
      </c>
      <c r="B3688" t="s">
        <v>4592</v>
      </c>
      <c r="C3688" s="25">
        <v>33354.0</v>
      </c>
      <c r="D3688" t="str">
        <f t="shared" si="1"/>
        <v>4</v>
      </c>
      <c r="E3688">
        <v>1991.0</v>
      </c>
      <c r="F3688" t="s">
        <v>999</v>
      </c>
      <c r="G3688" s="26">
        <v>3.5E7</v>
      </c>
      <c r="H3688" s="26">
        <v>2.3562716E7</v>
      </c>
      <c r="I3688" s="26" t="str">
        <f t="shared" si="2"/>
        <v>  (11,437,284)</v>
      </c>
      <c r="J3688" s="27" t="str">
        <f>VLOOKUP(A3688,Vlookup!$K$2:$N$4579,MATCH(Vlookup!N3687,Vlookup!K3687:N3687,0),0)</f>
        <v>  136 </v>
      </c>
      <c r="K3688">
        <v>6.2</v>
      </c>
      <c r="L3688" s="26">
        <v>128.0</v>
      </c>
    </row>
    <row r="3689" ht="14.25" customHeight="1">
      <c r="A3689" s="8">
        <v>9804.0</v>
      </c>
      <c r="B3689" t="s">
        <v>4593</v>
      </c>
      <c r="C3689" s="25">
        <v>33347.0</v>
      </c>
      <c r="D3689" t="str">
        <f t="shared" si="1"/>
        <v>4</v>
      </c>
      <c r="E3689">
        <v>1991.0</v>
      </c>
      <c r="F3689" t="s">
        <v>999</v>
      </c>
      <c r="G3689" s="26">
        <v>6788000.0</v>
      </c>
      <c r="H3689" s="26">
        <v>1.3878334E7</v>
      </c>
      <c r="I3689" s="26" t="str">
        <f t="shared" si="2"/>
        <v>  7,090,334 </v>
      </c>
      <c r="J3689" s="27" t="str">
        <f>VLOOKUP(A3689,Vlookup!$K$2:$N$4579,MATCH(Vlookup!N3688,Vlookup!K3688:N3688,0),0)</f>
        <v>  135 </v>
      </c>
      <c r="K3689">
        <v>5.9</v>
      </c>
      <c r="L3689" s="26">
        <v>107.0</v>
      </c>
    </row>
    <row r="3690" ht="14.25" customHeight="1">
      <c r="A3690" s="8">
        <v>9806.0</v>
      </c>
      <c r="B3690" t="s">
        <v>4594</v>
      </c>
      <c r="C3690" s="25">
        <v>33345.0</v>
      </c>
      <c r="D3690" t="str">
        <f t="shared" si="1"/>
        <v>4</v>
      </c>
      <c r="E3690">
        <v>1991.0</v>
      </c>
      <c r="F3690" t="s">
        <v>1116</v>
      </c>
      <c r="G3690" s="26">
        <v>4000000.0</v>
      </c>
      <c r="H3690" s="26">
        <v>1794187.0</v>
      </c>
      <c r="I3690" s="26" t="str">
        <f t="shared" si="2"/>
        <v>  (2,205,813)</v>
      </c>
      <c r="J3690" s="27" t="str">
        <f>VLOOKUP(A3690,Vlookup!$K$2:$N$4579,MATCH(Vlookup!N3689,Vlookup!K3689:N3689,0),0)</f>
        <v>  115 </v>
      </c>
      <c r="K3690">
        <v>7.4</v>
      </c>
      <c r="L3690" s="26">
        <v>320.0</v>
      </c>
    </row>
    <row r="3691" ht="14.25" customHeight="1">
      <c r="A3691" s="8">
        <v>9809.0</v>
      </c>
      <c r="B3691" t="s">
        <v>4595</v>
      </c>
      <c r="C3691" s="25">
        <v>33340.0</v>
      </c>
      <c r="D3691" t="str">
        <f t="shared" si="1"/>
        <v>4</v>
      </c>
      <c r="E3691">
        <v>1991.0</v>
      </c>
      <c r="F3691" t="s">
        <v>999</v>
      </c>
      <c r="G3691" s="26">
        <v>1.4E7</v>
      </c>
      <c r="H3691" s="26">
        <v>3.9673161E7</v>
      </c>
      <c r="I3691" s="26" t="str">
        <f t="shared" si="2"/>
        <v>  25,673,161 </v>
      </c>
      <c r="J3691" s="27" t="str">
        <f>VLOOKUP(A3691,Vlookup!$K$2:$N$4579,MATCH(Vlookup!N3690,Vlookup!K3690:N3690,0),0)</f>
        <v>  84 </v>
      </c>
      <c r="K3691">
        <v>5.9</v>
      </c>
      <c r="L3691" s="26">
        <v>113.0</v>
      </c>
    </row>
    <row r="3692" ht="14.25" customHeight="1">
      <c r="A3692" s="8">
        <v>9816.0</v>
      </c>
      <c r="B3692" t="s">
        <v>4596</v>
      </c>
      <c r="C3692" s="25">
        <v>33333.0</v>
      </c>
      <c r="D3692" t="str">
        <f t="shared" si="1"/>
        <v>4</v>
      </c>
      <c r="E3692">
        <v>1991.0</v>
      </c>
      <c r="F3692" t="s">
        <v>999</v>
      </c>
      <c r="G3692" s="26">
        <v>2.6E7</v>
      </c>
      <c r="H3692" s="26">
        <v>1.2454768E7</v>
      </c>
      <c r="I3692" s="26" t="str">
        <f t="shared" si="2"/>
        <v>  (13,545,232)</v>
      </c>
      <c r="J3692" s="27" t="str">
        <f>VLOOKUP(A3692,Vlookup!$K$2:$N$4579,MATCH(Vlookup!N3691,Vlookup!K3691:N3691,0),0)</f>
        <v>  112 </v>
      </c>
      <c r="K3692">
        <v>5.0</v>
      </c>
      <c r="L3692" s="26">
        <v>17.0</v>
      </c>
    </row>
    <row r="3693" ht="14.25" customHeight="1">
      <c r="A3693" s="8">
        <v>9819.0</v>
      </c>
      <c r="B3693" t="s">
        <v>4597</v>
      </c>
      <c r="C3693" s="25">
        <v>33319.0</v>
      </c>
      <c r="D3693" t="str">
        <f t="shared" si="1"/>
        <v>3</v>
      </c>
      <c r="E3693">
        <v>1991.0</v>
      </c>
      <c r="F3693" t="s">
        <v>999</v>
      </c>
      <c r="G3693" s="26">
        <v>2.5E7</v>
      </c>
      <c r="H3693" s="26">
        <v>7.8E7</v>
      </c>
      <c r="I3693" s="26" t="str">
        <f t="shared" si="2"/>
        <v>  53,000,000 </v>
      </c>
      <c r="J3693" s="27" t="str">
        <f>VLOOKUP(A3693,Vlookup!$K$2:$N$4579,MATCH(Vlookup!N3692,Vlookup!K3692:N3692,0),0)</f>
        <v>  98 </v>
      </c>
      <c r="K3693">
        <v>5.8</v>
      </c>
      <c r="L3693" s="26">
        <v>290.0</v>
      </c>
    </row>
    <row r="3694" ht="14.25" customHeight="1">
      <c r="A3694" s="8">
        <v>9823.0</v>
      </c>
      <c r="B3694" t="s">
        <v>4598</v>
      </c>
      <c r="C3694" s="25">
        <v>33312.0</v>
      </c>
      <c r="D3694" t="str">
        <f t="shared" si="1"/>
        <v>3</v>
      </c>
      <c r="E3694">
        <v>1991.0</v>
      </c>
      <c r="F3694" t="s">
        <v>999</v>
      </c>
      <c r="G3694" s="26">
        <v>1.0E7</v>
      </c>
      <c r="H3694" s="26">
        <v>1.4061361E7</v>
      </c>
      <c r="I3694" s="26" t="str">
        <f t="shared" si="2"/>
        <v>  4,061,361 </v>
      </c>
      <c r="J3694" s="27" t="str">
        <f>VLOOKUP(A3694,Vlookup!$K$2:$N$4579,MATCH(Vlookup!N3693,Vlookup!K3693:N3693,0),0)</f>
        <v>  95 </v>
      </c>
      <c r="K3694">
        <v>6.0</v>
      </c>
      <c r="L3694" s="26">
        <v>25.0</v>
      </c>
    </row>
    <row r="3695" ht="14.25" customHeight="1">
      <c r="A3695" s="8">
        <v>9824.0</v>
      </c>
      <c r="B3695" t="s">
        <v>4599</v>
      </c>
      <c r="C3695" s="25">
        <v>33305.0</v>
      </c>
      <c r="D3695" t="str">
        <f t="shared" si="1"/>
        <v>3</v>
      </c>
      <c r="E3695">
        <v>1991.0</v>
      </c>
      <c r="F3695" t="s">
        <v>999</v>
      </c>
      <c r="G3695" s="26">
        <v>8500000.0</v>
      </c>
      <c r="H3695" s="26">
        <v>4.7624253E7</v>
      </c>
      <c r="I3695" s="26" t="str">
        <f t="shared" si="2"/>
        <v>  39,124,253 </v>
      </c>
      <c r="J3695" s="27" t="str">
        <f>VLOOKUP(A3695,Vlookup!$K$2:$N$4579,MATCH(Vlookup!N3694,Vlookup!K3694:N3694,0),0)</f>
        <v>  121 </v>
      </c>
      <c r="K3695">
        <v>6.3</v>
      </c>
      <c r="L3695" s="26">
        <v>134.0</v>
      </c>
    </row>
    <row r="3696" ht="14.25" customHeight="1">
      <c r="A3696" s="8">
        <v>9825.0</v>
      </c>
      <c r="B3696" t="s">
        <v>4600</v>
      </c>
      <c r="C3696" s="25">
        <v>33298.0</v>
      </c>
      <c r="D3696" t="str">
        <f t="shared" si="1"/>
        <v>3</v>
      </c>
      <c r="E3696">
        <v>1991.0</v>
      </c>
      <c r="F3696" t="s">
        <v>999</v>
      </c>
      <c r="G3696" s="26">
        <v>3.8E7</v>
      </c>
      <c r="H3696" s="26">
        <v>3.4416893E7</v>
      </c>
      <c r="I3696" s="26" t="str">
        <f t="shared" si="2"/>
        <v>  (3,583,107)</v>
      </c>
      <c r="J3696" s="27" t="str">
        <f>VLOOKUP(A3696,Vlookup!$K$2:$N$4579,MATCH(Vlookup!N3695,Vlookup!K3695:N3695,0),0)</f>
        <v>  82 </v>
      </c>
      <c r="K3696">
        <v>6.7</v>
      </c>
      <c r="L3696" s="26">
        <v>285.0</v>
      </c>
    </row>
    <row r="3697" ht="14.25" customHeight="1">
      <c r="A3697" s="8">
        <v>9826.0</v>
      </c>
      <c r="B3697" t="s">
        <v>4601</v>
      </c>
      <c r="C3697" s="25">
        <v>33291.0</v>
      </c>
      <c r="D3697" t="str">
        <f t="shared" si="1"/>
        <v>2</v>
      </c>
      <c r="E3697">
        <v>1991.0</v>
      </c>
      <c r="F3697" t="s">
        <v>999</v>
      </c>
      <c r="G3697" s="26">
        <v>3000000.0</v>
      </c>
      <c r="H3697" s="26">
        <v>9563393.0</v>
      </c>
      <c r="I3697" s="26" t="str">
        <f t="shared" si="2"/>
        <v>  6,563,393 </v>
      </c>
      <c r="J3697" s="27" t="str">
        <f>VLOOKUP(A3697,Vlookup!$K$2:$N$4579,MATCH(Vlookup!N3696,Vlookup!K3696:N3696,0),0)</f>
        <v>  100 </v>
      </c>
      <c r="K3697">
        <v>4.8</v>
      </c>
      <c r="L3697" s="26">
        <v>22.0</v>
      </c>
    </row>
    <row r="3698" ht="14.25" customHeight="1">
      <c r="A3698" s="8">
        <v>9828.0</v>
      </c>
      <c r="B3698" t="s">
        <v>4602</v>
      </c>
      <c r="C3698" s="25">
        <v>33283.0</v>
      </c>
      <c r="D3698" t="str">
        <f t="shared" si="1"/>
        <v>2</v>
      </c>
      <c r="E3698">
        <v>1991.0</v>
      </c>
      <c r="F3698" t="s">
        <v>999</v>
      </c>
      <c r="G3698" s="26">
        <v>4.0E7</v>
      </c>
      <c r="H3698" s="26">
        <v>8479793.0</v>
      </c>
      <c r="I3698" s="26" t="str">
        <f t="shared" si="2"/>
        <v>  (31,520,207)</v>
      </c>
      <c r="J3698" s="27" t="str">
        <f>VLOOKUP(A3698,Vlookup!$K$2:$N$4579,MATCH(Vlookup!N3697,Vlookup!K3697:N3697,0),0)</f>
        <v>  98 </v>
      </c>
      <c r="K3698">
        <v>5.0</v>
      </c>
      <c r="L3698" s="26">
        <v>88.0</v>
      </c>
    </row>
    <row r="3699" ht="14.25" customHeight="1">
      <c r="A3699" s="8">
        <v>9829.0</v>
      </c>
      <c r="B3699" t="s">
        <v>4603</v>
      </c>
      <c r="C3699" s="25">
        <v>33277.0</v>
      </c>
      <c r="D3699" t="str">
        <f t="shared" si="1"/>
        <v>2</v>
      </c>
      <c r="E3699">
        <v>1991.0</v>
      </c>
      <c r="F3699" t="s">
        <v>999</v>
      </c>
      <c r="G3699" s="26">
        <v>1.9E7</v>
      </c>
      <c r="H3699" s="26">
        <v>1.74999005E8</v>
      </c>
      <c r="I3699" s="26" t="str">
        <f t="shared" si="2"/>
        <v>  155,999,005 </v>
      </c>
      <c r="J3699" s="27" t="str">
        <f>VLOOKUP(A3699,Vlookup!$K$2:$N$4579,MATCH(Vlookup!N3698,Vlookup!K3698:N3698,0),0)</f>
        <v>  111 </v>
      </c>
      <c r="K3699">
        <v>6.1</v>
      </c>
      <c r="L3699" s="26">
        <v>228.0</v>
      </c>
    </row>
    <row r="3700" ht="14.25" customHeight="1">
      <c r="A3700" s="8">
        <v>9833.0</v>
      </c>
      <c r="B3700" t="s">
        <v>222</v>
      </c>
      <c r="C3700" s="25">
        <v>33270.0</v>
      </c>
      <c r="D3700" t="str">
        <f t="shared" si="1"/>
        <v>2</v>
      </c>
      <c r="E3700">
        <v>1991.0</v>
      </c>
      <c r="F3700" t="s">
        <v>999</v>
      </c>
      <c r="G3700" s="26">
        <v>1.9E7</v>
      </c>
      <c r="H3700" s="26">
        <v>2.72742922E8</v>
      </c>
      <c r="I3700" s="26" t="str">
        <f t="shared" si="2"/>
        <v>  253,742,922 </v>
      </c>
      <c r="J3700" s="27" t="str">
        <f>VLOOKUP(A3700,Vlookup!$K$2:$N$4579,MATCH(Vlookup!N3699,Vlookup!K3699:N3699,0),0)</f>
        <v>  143 </v>
      </c>
      <c r="K3700">
        <v>8.1</v>
      </c>
      <c r="L3700" s="26">
        <v>4549.0</v>
      </c>
    </row>
    <row r="3701" ht="14.25" customHeight="1">
      <c r="A3701" s="8">
        <v>9835.0</v>
      </c>
      <c r="B3701" t="s">
        <v>4604</v>
      </c>
      <c r="C3701" s="25">
        <v>33270.0</v>
      </c>
      <c r="D3701" t="str">
        <f t="shared" si="1"/>
        <v>2</v>
      </c>
      <c r="E3701">
        <v>1991.0</v>
      </c>
      <c r="F3701" t="s">
        <v>999</v>
      </c>
      <c r="G3701" s="26">
        <v>1.6E7</v>
      </c>
      <c r="H3701" s="26">
        <v>4409328.0</v>
      </c>
      <c r="I3701" s="26" t="str">
        <f t="shared" si="2"/>
        <v>  (11,590,672)</v>
      </c>
      <c r="J3701" s="27" t="str">
        <f>VLOOKUP(A3701,Vlookup!$K$2:$N$4579,MATCH(Vlookup!N3700,Vlookup!K3700:N3700,0),0)</f>
        <v>  84 </v>
      </c>
      <c r="K3701">
        <v>5.5</v>
      </c>
      <c r="L3701" s="26">
        <v>13.0</v>
      </c>
    </row>
    <row r="3702" ht="14.25" customHeight="1">
      <c r="A3702" s="8">
        <v>9836.0</v>
      </c>
      <c r="B3702" t="s">
        <v>4605</v>
      </c>
      <c r="C3702" s="25">
        <v>33268.0</v>
      </c>
      <c r="D3702" t="str">
        <f t="shared" si="1"/>
        <v>1</v>
      </c>
      <c r="E3702">
        <v>1991.0</v>
      </c>
      <c r="F3702" t="s">
        <v>999</v>
      </c>
      <c r="G3702" s="26">
        <v>3.0E7</v>
      </c>
      <c r="H3702" s="26">
        <v>1.555634E7</v>
      </c>
      <c r="I3702" s="26" t="str">
        <f t="shared" si="2"/>
        <v>  (14,443,660)</v>
      </c>
      <c r="J3702" s="27" t="str">
        <f>VLOOKUP(A3702,Vlookup!$K$2:$N$4579,MATCH(Vlookup!N3701,Vlookup!K3701:N3701,0),0)</f>
        <v>  108 </v>
      </c>
      <c r="K3702">
        <v>4.5</v>
      </c>
      <c r="L3702" s="26">
        <v>213.0</v>
      </c>
    </row>
    <row r="3703" ht="14.25" customHeight="1">
      <c r="A3703" s="8">
        <v>9837.0</v>
      </c>
      <c r="B3703" t="s">
        <v>4606</v>
      </c>
      <c r="C3703" s="25">
        <v>33256.0</v>
      </c>
      <c r="D3703" t="str">
        <f t="shared" si="1"/>
        <v>1</v>
      </c>
      <c r="E3703">
        <v>1991.0</v>
      </c>
      <c r="F3703" t="s">
        <v>999</v>
      </c>
      <c r="G3703" s="26">
        <v>1.4E7</v>
      </c>
      <c r="H3703" s="26">
        <v>3.479316E7</v>
      </c>
      <c r="I3703" s="26" t="str">
        <f t="shared" si="2"/>
        <v>  20,793,160 </v>
      </c>
      <c r="J3703" s="27" t="str">
        <f>VLOOKUP(A3703,Vlookup!$K$2:$N$4579,MATCH(Vlookup!N3702,Vlookup!K3702:N3702,0),0)</f>
        <v>  99 </v>
      </c>
      <c r="K3703">
        <v>6.5</v>
      </c>
      <c r="L3703" s="26">
        <v>139.0</v>
      </c>
    </row>
    <row r="3704" ht="14.25" customHeight="1">
      <c r="A3704" s="8">
        <v>9842.0</v>
      </c>
      <c r="B3704" t="s">
        <v>4607</v>
      </c>
      <c r="C3704" s="25">
        <v>33245.0</v>
      </c>
      <c r="D3704" t="str">
        <f t="shared" si="1"/>
        <v>1</v>
      </c>
      <c r="E3704">
        <v>1991.0</v>
      </c>
      <c r="F3704" t="s">
        <v>999</v>
      </c>
      <c r="G3704" s="26">
        <v>1.3E7</v>
      </c>
      <c r="H3704" s="26">
        <v>3752426.0</v>
      </c>
      <c r="I3704" s="26" t="str">
        <f t="shared" si="2"/>
        <v>  (9,247,574)</v>
      </c>
      <c r="J3704" s="27" t="str">
        <f>VLOOKUP(A3704,Vlookup!$K$2:$N$4579,MATCH(Vlookup!N3703,Vlookup!K3703:N3703,0),0)</f>
        <v>  100 </v>
      </c>
      <c r="K3704">
        <v>4.6</v>
      </c>
      <c r="L3704" s="26">
        <v>28.0</v>
      </c>
    </row>
    <row r="3705" ht="14.25" customHeight="1">
      <c r="A3705" s="8">
        <v>9844.0</v>
      </c>
      <c r="B3705" t="s">
        <v>4608</v>
      </c>
      <c r="C3705" s="25">
        <v>33231.0</v>
      </c>
      <c r="D3705" t="str">
        <f t="shared" si="1"/>
        <v>12</v>
      </c>
      <c r="E3705">
        <v>1990.0</v>
      </c>
      <c r="F3705" t="s">
        <v>999</v>
      </c>
      <c r="G3705" s="26">
        <v>5.4E7</v>
      </c>
      <c r="H3705" s="26">
        <v>1.36766062E8</v>
      </c>
      <c r="I3705" s="26" t="str">
        <f t="shared" si="2"/>
        <v>  82,766,062 </v>
      </c>
      <c r="J3705" s="27" t="str">
        <f>VLOOKUP(A3705,Vlookup!$K$2:$N$4579,MATCH(Vlookup!N3704,Vlookup!K3704:N3704,0),0)</f>
        <v>  105 </v>
      </c>
      <c r="K3705">
        <v>7.1</v>
      </c>
      <c r="L3705" s="26">
        <v>1589.0</v>
      </c>
    </row>
    <row r="3706" ht="14.25" customHeight="1">
      <c r="A3706" s="8">
        <v>9849.0</v>
      </c>
      <c r="B3706" t="s">
        <v>4609</v>
      </c>
      <c r="C3706" s="25">
        <v>33228.0</v>
      </c>
      <c r="D3706" t="str">
        <f t="shared" si="1"/>
        <v>12</v>
      </c>
      <c r="E3706">
        <v>1990.0</v>
      </c>
      <c r="F3706" t="s">
        <v>999</v>
      </c>
      <c r="G3706" s="26">
        <v>4.7E7</v>
      </c>
      <c r="H3706" s="26">
        <v>1.5691192E7</v>
      </c>
      <c r="I3706" s="26" t="str">
        <f t="shared" si="2"/>
        <v>  (31,308,808)</v>
      </c>
      <c r="J3706" s="27" t="str">
        <f>VLOOKUP(A3706,Vlookup!$K$2:$N$4579,MATCH(Vlookup!N3705,Vlookup!K3705:N3705,0),0)</f>
        <v>  94 </v>
      </c>
      <c r="K3706">
        <v>5.3</v>
      </c>
      <c r="L3706" s="26">
        <v>113.0</v>
      </c>
    </row>
    <row r="3707" ht="14.25" customHeight="1">
      <c r="A3707" s="8">
        <v>9869.0</v>
      </c>
      <c r="B3707" t="s">
        <v>4610</v>
      </c>
      <c r="C3707" s="25">
        <v>33228.0</v>
      </c>
      <c r="D3707" t="str">
        <f t="shared" si="1"/>
        <v>12</v>
      </c>
      <c r="E3707">
        <v>1990.0</v>
      </c>
      <c r="F3707" t="s">
        <v>999</v>
      </c>
      <c r="G3707" s="26">
        <v>1.5E7</v>
      </c>
      <c r="H3707" s="26">
        <v>2.01957688E8</v>
      </c>
      <c r="I3707" s="26" t="str">
        <f t="shared" si="2"/>
        <v>  186,957,688 </v>
      </c>
      <c r="J3707" s="27" t="str">
        <f>VLOOKUP(A3707,Vlookup!$K$2:$N$4579,MATCH(Vlookup!N3706,Vlookup!K3706:N3706,0),0)</f>
        <v>  117 </v>
      </c>
      <c r="K3707">
        <v>5.8</v>
      </c>
      <c r="L3707" s="26">
        <v>643.0</v>
      </c>
    </row>
    <row r="3708" ht="14.25" customHeight="1">
      <c r="A3708" s="8">
        <v>9870.0</v>
      </c>
      <c r="B3708" t="s">
        <v>4611</v>
      </c>
      <c r="C3708" s="25">
        <v>33221.0</v>
      </c>
      <c r="D3708" t="str">
        <f t="shared" si="1"/>
        <v>12</v>
      </c>
      <c r="E3708">
        <v>1990.0</v>
      </c>
      <c r="F3708" t="s">
        <v>999</v>
      </c>
      <c r="G3708" s="26">
        <v>3.1E7</v>
      </c>
      <c r="H3708" s="26">
        <v>3.5419397E7</v>
      </c>
      <c r="I3708" s="26" t="str">
        <f t="shared" si="2"/>
        <v>  4,419,397 </v>
      </c>
      <c r="J3708" s="27" t="str">
        <f>VLOOKUP(A3708,Vlookup!$K$2:$N$4579,MATCH(Vlookup!N3707,Vlookup!K3707:N3707,0),0)</f>
        <v>  111 </v>
      </c>
      <c r="K3708">
        <v>6.5</v>
      </c>
      <c r="L3708" s="26">
        <v>124.0</v>
      </c>
    </row>
    <row r="3709" ht="14.25" customHeight="1">
      <c r="A3709" s="8">
        <v>9872.0</v>
      </c>
      <c r="B3709" t="s">
        <v>4612</v>
      </c>
      <c r="C3709" s="25">
        <v>33218.0</v>
      </c>
      <c r="D3709" t="str">
        <f t="shared" si="1"/>
        <v>12</v>
      </c>
      <c r="E3709">
        <v>1990.0</v>
      </c>
      <c r="F3709" t="s">
        <v>999</v>
      </c>
      <c r="G3709" s="26">
        <v>4.0E7</v>
      </c>
      <c r="H3709" s="26">
        <v>9243140.0</v>
      </c>
      <c r="I3709" s="26" t="str">
        <f t="shared" si="2"/>
        <v>  (30,756,860)</v>
      </c>
      <c r="J3709" s="27" t="str">
        <f>VLOOKUP(A3709,Vlookup!$K$2:$N$4579,MATCH(Vlookup!N3708,Vlookup!K3708:N3708,0),0)</f>
        <v>  109 </v>
      </c>
      <c r="K3709">
        <v>5.5</v>
      </c>
      <c r="L3709" s="26">
        <v>20.0</v>
      </c>
    </row>
    <row r="3710" ht="14.25" customHeight="1">
      <c r="A3710" s="8">
        <v>9877.0</v>
      </c>
      <c r="B3710" t="s">
        <v>3620</v>
      </c>
      <c r="C3710" s="25">
        <v>33213.0</v>
      </c>
      <c r="D3710" t="str">
        <f t="shared" si="1"/>
        <v>12</v>
      </c>
      <c r="E3710">
        <v>1990.0</v>
      </c>
      <c r="F3710" t="s">
        <v>999</v>
      </c>
      <c r="G3710" s="26">
        <v>1.0E7</v>
      </c>
      <c r="H3710" s="26">
        <v>2.1633874E7</v>
      </c>
      <c r="I3710" s="26" t="str">
        <f t="shared" si="2"/>
        <v>  11,633,874 </v>
      </c>
      <c r="J3710" s="27" t="str">
        <f>VLOOKUP(A3710,Vlookup!$K$2:$N$4579,MATCH(Vlookup!N3709,Vlookup!K3709:N3709,0),0)</f>
        <v>  99 </v>
      </c>
      <c r="K3710">
        <v>5.6</v>
      </c>
      <c r="L3710" s="26">
        <v>134.0</v>
      </c>
    </row>
    <row r="3711" ht="14.25" customHeight="1">
      <c r="A3711" s="8">
        <v>9879.0</v>
      </c>
      <c r="B3711" t="s">
        <v>4613</v>
      </c>
      <c r="C3711" s="25">
        <v>33212.0</v>
      </c>
      <c r="D3711" t="str">
        <f t="shared" si="1"/>
        <v>12</v>
      </c>
      <c r="E3711">
        <v>1990.0</v>
      </c>
      <c r="F3711" t="s">
        <v>999</v>
      </c>
      <c r="G3711" s="26">
        <v>2.0E7</v>
      </c>
      <c r="H3711" s="26">
        <v>5.3E7</v>
      </c>
      <c r="I3711" s="26" t="str">
        <f t="shared" si="2"/>
        <v>  33,000,000 </v>
      </c>
      <c r="J3711" s="27" t="str">
        <f>VLOOKUP(A3711,Vlookup!$K$2:$N$4579,MATCH(Vlookup!N3710,Vlookup!K3710:N3710,0),0)</f>
        <v>  115 </v>
      </c>
      <c r="K3711">
        <v>7.5</v>
      </c>
      <c r="L3711" s="26">
        <v>3731.0</v>
      </c>
    </row>
    <row r="3712" ht="14.25" customHeight="1">
      <c r="A3712" s="8">
        <v>9880.0</v>
      </c>
      <c r="B3712" t="s">
        <v>767</v>
      </c>
      <c r="C3712" s="25">
        <v>33205.0</v>
      </c>
      <c r="D3712" t="str">
        <f t="shared" si="1"/>
        <v>11</v>
      </c>
      <c r="E3712">
        <v>1990.0</v>
      </c>
      <c r="F3712" t="s">
        <v>999</v>
      </c>
      <c r="G3712" s="26">
        <v>2.0E7</v>
      </c>
      <c r="H3712" s="26">
        <v>6.1276872E7</v>
      </c>
      <c r="I3712" s="26" t="str">
        <f t="shared" si="2"/>
        <v>  41,276,872 </v>
      </c>
      <c r="J3712" s="27" t="str">
        <f>VLOOKUP(A3712,Vlookup!$K$2:$N$4579,MATCH(Vlookup!N3711,Vlookup!K3711:N3711,0),0)</f>
        <v>  115 </v>
      </c>
      <c r="K3712">
        <v>7.6</v>
      </c>
      <c r="L3712" s="26">
        <v>1085.0</v>
      </c>
    </row>
    <row r="3713" ht="14.25" customHeight="1">
      <c r="A3713" s="8">
        <v>9882.0</v>
      </c>
      <c r="B3713" t="s">
        <v>4614</v>
      </c>
      <c r="C3713" s="25">
        <v>33197.0</v>
      </c>
      <c r="D3713" t="str">
        <f t="shared" si="1"/>
        <v>11</v>
      </c>
      <c r="E3713">
        <v>1990.0</v>
      </c>
      <c r="F3713" t="s">
        <v>999</v>
      </c>
      <c r="G3713" s="26">
        <v>3.5E7</v>
      </c>
      <c r="H3713" s="26">
        <v>5.7120318E7</v>
      </c>
      <c r="I3713" s="26" t="str">
        <f t="shared" si="2"/>
        <v>  22,120,318 </v>
      </c>
      <c r="J3713" s="27" t="str">
        <f>VLOOKUP(A3713,Vlookup!$K$2:$N$4579,MATCH(Vlookup!N3712,Vlookup!K3712:N3712,0),0)</f>
        <v>  116 </v>
      </c>
      <c r="K3713">
        <v>6.0</v>
      </c>
      <c r="L3713" s="26">
        <v>743.0</v>
      </c>
    </row>
    <row r="3714" ht="14.25" customHeight="1">
      <c r="A3714" s="8">
        <v>9884.0</v>
      </c>
      <c r="B3714" t="s">
        <v>4615</v>
      </c>
      <c r="C3714" s="25">
        <v>33193.0</v>
      </c>
      <c r="D3714" t="str">
        <f t="shared" si="1"/>
        <v>11</v>
      </c>
      <c r="E3714">
        <v>1990.0</v>
      </c>
      <c r="F3714" t="s">
        <v>999</v>
      </c>
      <c r="G3714" s="26">
        <v>3.7931E7</v>
      </c>
      <c r="H3714" s="26">
        <v>4.7431461E7</v>
      </c>
      <c r="I3714" s="26" t="str">
        <f t="shared" si="2"/>
        <v>  9,500,461 </v>
      </c>
      <c r="J3714" s="27" t="str">
        <f>VLOOKUP(A3714,Vlookup!$K$2:$N$4579,MATCH(Vlookup!N3713,Vlookup!K3713:N3713,0),0)</f>
        <v>  108 </v>
      </c>
      <c r="K3714">
        <v>6.6</v>
      </c>
      <c r="L3714" s="26">
        <v>303.0</v>
      </c>
    </row>
    <row r="3715" ht="14.25" customHeight="1">
      <c r="A3715" s="8">
        <v>9886.0</v>
      </c>
      <c r="B3715" t="s">
        <v>218</v>
      </c>
      <c r="C3715" s="25">
        <v>33186.0</v>
      </c>
      <c r="D3715" t="str">
        <f t="shared" si="1"/>
        <v>11</v>
      </c>
      <c r="E3715">
        <v>1990.0</v>
      </c>
      <c r="F3715" t="s">
        <v>999</v>
      </c>
      <c r="G3715" s="26">
        <v>2.2E7</v>
      </c>
      <c r="H3715" s="26">
        <v>4.24208848E8</v>
      </c>
      <c r="I3715" s="26" t="str">
        <f t="shared" si="2"/>
        <v>  402,208,848 </v>
      </c>
      <c r="J3715" s="27" t="str">
        <f>VLOOKUP(A3715,Vlookup!$K$2:$N$4579,MATCH(Vlookup!N3714,Vlookup!K3714:N3714,0),0)</f>
        <v>  97 </v>
      </c>
      <c r="K3715">
        <v>7.6</v>
      </c>
      <c r="L3715" s="26">
        <v>1084.0</v>
      </c>
    </row>
    <row r="3716" ht="14.25" customHeight="1">
      <c r="A3716" s="8">
        <v>9889.0</v>
      </c>
      <c r="B3716" t="s">
        <v>4616</v>
      </c>
      <c r="C3716" s="25">
        <v>33186.0</v>
      </c>
      <c r="D3716" t="str">
        <f t="shared" si="1"/>
        <v>11</v>
      </c>
      <c r="E3716">
        <v>1990.0</v>
      </c>
      <c r="F3716" t="s">
        <v>999</v>
      </c>
      <c r="G3716" s="26">
        <v>1.8E7</v>
      </c>
      <c r="H3716" s="26">
        <v>4.76684675E8</v>
      </c>
      <c r="I3716" s="26" t="str">
        <f t="shared" si="2"/>
        <v>  458,684,675 </v>
      </c>
      <c r="J3716" s="27" t="str">
        <f>VLOOKUP(A3716,Vlookup!$K$2:$N$4579,MATCH(Vlookup!N3715,Vlookup!K3715:N3715,0),0)</f>
        <v>  114 </v>
      </c>
      <c r="K3716">
        <v>7.1</v>
      </c>
      <c r="L3716" s="26">
        <v>2487.0</v>
      </c>
    </row>
    <row r="3717" ht="14.25" customHeight="1">
      <c r="A3717" s="8">
        <v>9890.0</v>
      </c>
      <c r="B3717" t="s">
        <v>4617</v>
      </c>
      <c r="C3717" s="25">
        <v>33186.0</v>
      </c>
      <c r="D3717" t="str">
        <f t="shared" si="1"/>
        <v>11</v>
      </c>
      <c r="E3717">
        <v>1990.0</v>
      </c>
      <c r="F3717" t="s">
        <v>999</v>
      </c>
      <c r="G3717" s="26">
        <v>1.3E7</v>
      </c>
      <c r="H3717" s="26">
        <v>3.5763605E7</v>
      </c>
      <c r="I3717" s="26" t="str">
        <f t="shared" si="2"/>
        <v>  22,763,605 </v>
      </c>
      <c r="J3717" s="27" t="str">
        <f>VLOOKUP(A3717,Vlookup!$K$2:$N$4579,MATCH(Vlookup!N3716,Vlookup!K3716:N3716,0),0)</f>
        <v>  93 </v>
      </c>
      <c r="K3717">
        <v>5.8</v>
      </c>
      <c r="L3717" s="26">
        <v>323.0</v>
      </c>
    </row>
    <row r="3718" ht="14.25" customHeight="1">
      <c r="A3718" s="8">
        <v>9894.0</v>
      </c>
      <c r="B3718" t="s">
        <v>4618</v>
      </c>
      <c r="C3718" s="25">
        <v>33179.0</v>
      </c>
      <c r="D3718" t="str">
        <f t="shared" si="1"/>
        <v>11</v>
      </c>
      <c r="E3718">
        <v>1990.0</v>
      </c>
      <c r="F3718" t="s">
        <v>999</v>
      </c>
      <c r="G3718" s="26">
        <v>2.5E7</v>
      </c>
      <c r="H3718" s="26">
        <v>2.5965144E7</v>
      </c>
      <c r="I3718" s="26" t="str">
        <f t="shared" si="2"/>
        <v>  965,144 </v>
      </c>
      <c r="J3718" s="27" t="str">
        <f>VLOOKUP(A3718,Vlookup!$K$2:$N$4579,MATCH(Vlookup!N3717,Vlookup!K3717:N3717,0),0)</f>
        <v>  96 </v>
      </c>
      <c r="K3718">
        <v>7.3</v>
      </c>
      <c r="L3718" s="26">
        <v>376.0</v>
      </c>
    </row>
    <row r="3719" ht="14.25" customHeight="1">
      <c r="A3719" s="8">
        <v>9895.0</v>
      </c>
      <c r="B3719" t="s">
        <v>4619</v>
      </c>
      <c r="C3719" s="25">
        <v>33172.0</v>
      </c>
      <c r="D3719" t="str">
        <f t="shared" si="1"/>
        <v>10</v>
      </c>
      <c r="E3719">
        <v>1990.0</v>
      </c>
      <c r="F3719" t="s">
        <v>999</v>
      </c>
      <c r="G3719" s="26">
        <v>1.05E7</v>
      </c>
      <c r="H3719" s="26">
        <v>1.1582891E7</v>
      </c>
      <c r="I3719" s="26" t="str">
        <f t="shared" si="2"/>
        <v>  1,082,891 </v>
      </c>
      <c r="J3719" s="27" t="str">
        <f>VLOOKUP(A3719,Vlookup!$K$2:$N$4579,MATCH(Vlookup!N3718,Vlookup!K3718:N3718,0),0)</f>
        <v>  115 </v>
      </c>
      <c r="K3719">
        <v>4.5</v>
      </c>
      <c r="L3719" s="26">
        <v>52.0</v>
      </c>
    </row>
    <row r="3720" ht="14.25" customHeight="1">
      <c r="A3720" s="8">
        <v>9896.0</v>
      </c>
      <c r="B3720" t="s">
        <v>4620</v>
      </c>
      <c r="C3720" s="25">
        <v>33170.0</v>
      </c>
      <c r="D3720" t="str">
        <f t="shared" si="1"/>
        <v>10</v>
      </c>
      <c r="E3720">
        <v>1990.0</v>
      </c>
      <c r="F3720" t="s">
        <v>999</v>
      </c>
      <c r="G3720" s="26">
        <v>3.2E7</v>
      </c>
      <c r="H3720" s="26">
        <v>1.6283667E7</v>
      </c>
      <c r="I3720" s="26" t="str">
        <f t="shared" si="2"/>
        <v>  (15,716,333)</v>
      </c>
      <c r="J3720" s="27" t="str">
        <f>VLOOKUP(A3720,Vlookup!$K$2:$N$4579,MATCH(Vlookup!N3719,Vlookup!K3719:N3719,0),0)</f>
        <v>  112 </v>
      </c>
      <c r="K3720">
        <v>5.5</v>
      </c>
      <c r="L3720" s="26">
        <v>193.0</v>
      </c>
    </row>
    <row r="3721" ht="14.25" customHeight="1">
      <c r="A3721" s="8">
        <v>9899.0</v>
      </c>
      <c r="B3721" t="s">
        <v>4621</v>
      </c>
      <c r="C3721" s="25">
        <v>33170.0</v>
      </c>
      <c r="D3721" t="str">
        <f t="shared" si="1"/>
        <v>10</v>
      </c>
      <c r="E3721">
        <v>1990.0</v>
      </c>
      <c r="F3721" t="s">
        <v>999</v>
      </c>
      <c r="G3721" s="26">
        <v>2.5E7</v>
      </c>
      <c r="H3721" s="26">
        <v>2075084.0</v>
      </c>
      <c r="I3721" s="26" t="str">
        <f t="shared" si="2"/>
        <v>  (22,924,916)</v>
      </c>
      <c r="J3721" s="27" t="str">
        <f>VLOOKUP(A3721,Vlookup!$K$2:$N$4579,MATCH(Vlookup!N3720,Vlookup!K3720:N3720,0),0)</f>
        <v>  134 </v>
      </c>
      <c r="K3721">
        <v>6.4</v>
      </c>
      <c r="L3721" s="26">
        <v>51.0</v>
      </c>
    </row>
    <row r="3722" ht="14.25" customHeight="1">
      <c r="A3722" s="8">
        <v>9902.0</v>
      </c>
      <c r="B3722" t="s">
        <v>4622</v>
      </c>
      <c r="C3722" s="25">
        <v>33164.0</v>
      </c>
      <c r="D3722" t="str">
        <f t="shared" si="1"/>
        <v>10</v>
      </c>
      <c r="E3722">
        <v>1990.0</v>
      </c>
      <c r="F3722" t="s">
        <v>999</v>
      </c>
      <c r="G3722" s="26">
        <v>4.2E7</v>
      </c>
      <c r="H3722" s="26">
        <v>1.19946358E8</v>
      </c>
      <c r="I3722" s="26" t="str">
        <f t="shared" si="2"/>
        <v>  77,946,358 </v>
      </c>
      <c r="J3722" s="27" t="str">
        <f>VLOOKUP(A3722,Vlookup!$K$2:$N$4579,MATCH(Vlookup!N3721,Vlookup!K3721:N3721,0),0)</f>
        <v>  84 </v>
      </c>
      <c r="K3722">
        <v>5.3</v>
      </c>
      <c r="L3722" s="26">
        <v>688.0</v>
      </c>
    </row>
    <row r="3723" ht="14.25" customHeight="1">
      <c r="A3723" s="8">
        <v>9903.0</v>
      </c>
      <c r="B3723" t="s">
        <v>4623</v>
      </c>
      <c r="C3723" s="25">
        <v>33164.0</v>
      </c>
      <c r="D3723" t="str">
        <f t="shared" si="1"/>
        <v>10</v>
      </c>
      <c r="E3723">
        <v>1990.0</v>
      </c>
      <c r="F3723" t="s">
        <v>999</v>
      </c>
      <c r="G3723" s="26">
        <v>4200000.0</v>
      </c>
      <c r="H3723" s="26">
        <v>5835247.0</v>
      </c>
      <c r="I3723" s="26" t="str">
        <f t="shared" si="2"/>
        <v>  1,635,247 </v>
      </c>
      <c r="J3723" s="27" t="str">
        <f>VLOOKUP(A3723,Vlookup!$K$2:$N$4579,MATCH(Vlookup!N3722,Vlookup!K3722:N3722,0),0)</f>
        <v>  116 </v>
      </c>
      <c r="K3723">
        <v>6.7</v>
      </c>
      <c r="L3723" s="26">
        <v>198.0</v>
      </c>
    </row>
    <row r="3724" ht="14.25" customHeight="1">
      <c r="A3724" s="8">
        <v>9904.0</v>
      </c>
      <c r="B3724" t="s">
        <v>4624</v>
      </c>
      <c r="C3724" s="25">
        <v>33158.0</v>
      </c>
      <c r="D3724" t="str">
        <f t="shared" si="1"/>
        <v>10</v>
      </c>
      <c r="E3724">
        <v>1990.0</v>
      </c>
      <c r="F3724" t="s">
        <v>999</v>
      </c>
      <c r="G3724" s="26">
        <v>2.0E7</v>
      </c>
      <c r="H3724" s="26">
        <v>1.5379253E7</v>
      </c>
      <c r="I3724" s="26" t="str">
        <f t="shared" si="2"/>
        <v>  (4,620,747)</v>
      </c>
      <c r="J3724" s="27" t="str">
        <f>VLOOKUP(A3724,Vlookup!$K$2:$N$4579,MATCH(Vlookup!N3723,Vlookup!K3723:N3723,0),0)</f>
        <v>  94 </v>
      </c>
      <c r="K3724">
        <v>6.1</v>
      </c>
      <c r="L3724" s="26">
        <v>60.0</v>
      </c>
    </row>
    <row r="3725" ht="14.25" customHeight="1">
      <c r="A3725" s="8">
        <v>9906.0</v>
      </c>
      <c r="B3725" t="s">
        <v>4625</v>
      </c>
      <c r="C3725" s="25">
        <v>33151.0</v>
      </c>
      <c r="D3725" t="str">
        <f t="shared" si="1"/>
        <v>10</v>
      </c>
      <c r="E3725">
        <v>1990.0</v>
      </c>
      <c r="F3725" t="s">
        <v>999</v>
      </c>
      <c r="G3725" s="26">
        <v>1.2E7</v>
      </c>
      <c r="H3725" s="26">
        <v>4.60444E7</v>
      </c>
      <c r="I3725" s="26" t="str">
        <f t="shared" si="2"/>
        <v>  34,044,400 </v>
      </c>
      <c r="J3725" s="27" t="str">
        <f>VLOOKUP(A3725,Vlookup!$K$2:$N$4579,MATCH(Vlookup!N3724,Vlookup!K3724:N3724,0),0)</f>
        <v>  88 </v>
      </c>
      <c r="K3725">
        <v>5.6</v>
      </c>
      <c r="L3725" s="26">
        <v>100.0</v>
      </c>
    </row>
    <row r="3726" ht="14.25" customHeight="1">
      <c r="A3726" s="8">
        <v>9907.0</v>
      </c>
      <c r="B3726" t="s">
        <v>4626</v>
      </c>
      <c r="C3726" s="25">
        <v>33137.0</v>
      </c>
      <c r="D3726" t="str">
        <f t="shared" si="1"/>
        <v>9</v>
      </c>
      <c r="E3726">
        <v>1990.0</v>
      </c>
      <c r="F3726" t="s">
        <v>999</v>
      </c>
      <c r="G3726" s="26">
        <v>1.4E7</v>
      </c>
      <c r="H3726" s="26">
        <v>5080409.0</v>
      </c>
      <c r="I3726" s="26" t="str">
        <f t="shared" si="2"/>
        <v>  (8,919,591)</v>
      </c>
      <c r="J3726" s="27" t="str">
        <f>VLOOKUP(A3726,Vlookup!$K$2:$N$4579,MATCH(Vlookup!N3725,Vlookup!K3725:N3725,0),0)</f>
        <v>  90 </v>
      </c>
      <c r="K3726">
        <v>7.5</v>
      </c>
      <c r="L3726" s="26">
        <v>431.0</v>
      </c>
    </row>
    <row r="3727" ht="14.25" customHeight="1">
      <c r="A3727" s="8">
        <v>9913.0</v>
      </c>
      <c r="B3727" t="s">
        <v>4627</v>
      </c>
      <c r="C3727" s="25">
        <v>33130.0</v>
      </c>
      <c r="D3727" t="str">
        <f t="shared" si="1"/>
        <v>9</v>
      </c>
      <c r="E3727">
        <v>1990.0</v>
      </c>
      <c r="F3727" t="s">
        <v>999</v>
      </c>
      <c r="G3727" s="26">
        <v>4000000.0</v>
      </c>
      <c r="H3727" s="26">
        <v>1.6853487E7</v>
      </c>
      <c r="I3727" s="26" t="str">
        <f t="shared" si="2"/>
        <v>  12,853,487 </v>
      </c>
      <c r="J3727" s="27" t="str">
        <f>VLOOKUP(A3727,Vlookup!$K$2:$N$4579,MATCH(Vlookup!N3726,Vlookup!K3726:N3726,0),0)</f>
        <v>  104 </v>
      </c>
      <c r="K3727">
        <v>5.4</v>
      </c>
      <c r="L3727" s="26">
        <v>117.0</v>
      </c>
    </row>
    <row r="3728" ht="14.25" customHeight="1">
      <c r="A3728" s="8">
        <v>9919.0</v>
      </c>
      <c r="B3728" t="s">
        <v>4628</v>
      </c>
      <c r="C3728" s="25">
        <v>33130.0</v>
      </c>
      <c r="D3728" t="str">
        <f t="shared" si="1"/>
        <v>9</v>
      </c>
      <c r="E3728">
        <v>1990.0</v>
      </c>
      <c r="F3728" t="s">
        <v>999</v>
      </c>
      <c r="G3728" s="26">
        <v>1500000.0</v>
      </c>
      <c r="H3728" s="26">
        <v>5728953.0</v>
      </c>
      <c r="I3728" s="26" t="str">
        <f t="shared" si="2"/>
        <v>  4,228,953 </v>
      </c>
      <c r="J3728" s="27" t="str">
        <f>VLOOKUP(A3728,Vlookup!$K$2:$N$4579,MATCH(Vlookup!N3727,Vlookup!K3727:N3727,0),0)</f>
        <v>  116 </v>
      </c>
      <c r="K3728">
        <v>5.6</v>
      </c>
      <c r="L3728" s="26">
        <v>88.0</v>
      </c>
    </row>
    <row r="3729" ht="14.25" customHeight="1">
      <c r="A3729" s="8">
        <v>9920.0</v>
      </c>
      <c r="B3729" t="s">
        <v>4629</v>
      </c>
      <c r="C3729" s="25">
        <v>33128.0</v>
      </c>
      <c r="D3729" t="str">
        <f t="shared" si="1"/>
        <v>9</v>
      </c>
      <c r="E3729">
        <v>1990.0</v>
      </c>
      <c r="F3729" t="s">
        <v>999</v>
      </c>
      <c r="G3729" s="26">
        <v>2.5E7</v>
      </c>
      <c r="H3729" s="26">
        <v>4.6836394E7</v>
      </c>
      <c r="I3729" s="26" t="str">
        <f t="shared" si="2"/>
        <v>  21,836,394 </v>
      </c>
      <c r="J3729" s="27" t="str">
        <f>VLOOKUP(A3729,Vlookup!$K$2:$N$4579,MATCH(Vlookup!N3728,Vlookup!K3728:N3728,0),0)</f>
        <v>  87 </v>
      </c>
      <c r="K3729">
        <v>8.2</v>
      </c>
      <c r="L3729" s="26">
        <v>3211.0</v>
      </c>
    </row>
    <row r="3730" ht="14.25" customHeight="1">
      <c r="A3730" s="8">
        <v>9922.0</v>
      </c>
      <c r="B3730" t="s">
        <v>4630</v>
      </c>
      <c r="C3730" s="25">
        <v>33128.0</v>
      </c>
      <c r="D3730" t="str">
        <f t="shared" si="1"/>
        <v>9</v>
      </c>
      <c r="E3730">
        <v>1990.0</v>
      </c>
      <c r="F3730" t="s">
        <v>999</v>
      </c>
      <c r="G3730" s="26">
        <v>2.2E7</v>
      </c>
      <c r="H3730" s="26">
        <v>3.9071603E7</v>
      </c>
      <c r="I3730" s="26" t="str">
        <f t="shared" si="2"/>
        <v>  17,071,603 </v>
      </c>
      <c r="J3730" s="27" t="str">
        <f>VLOOKUP(A3730,Vlookup!$K$2:$N$4579,MATCH(Vlookup!N3729,Vlookup!K3729:N3729,0),0)</f>
        <v>  177 </v>
      </c>
      <c r="K3730">
        <v>6.3</v>
      </c>
      <c r="L3730" s="26">
        <v>53.0</v>
      </c>
    </row>
    <row r="3731" ht="14.25" customHeight="1">
      <c r="A3731" s="8">
        <v>9923.0</v>
      </c>
      <c r="B3731" t="s">
        <v>4631</v>
      </c>
      <c r="C3731" s="25">
        <v>33109.0</v>
      </c>
      <c r="D3731" t="str">
        <f t="shared" si="1"/>
        <v>8</v>
      </c>
      <c r="E3731">
        <v>1990.0</v>
      </c>
      <c r="F3731" t="s">
        <v>999</v>
      </c>
      <c r="G3731" s="26">
        <v>1.6E7</v>
      </c>
      <c r="H3731" s="26">
        <v>4.8878502E7</v>
      </c>
      <c r="I3731" s="26" t="str">
        <f t="shared" si="2"/>
        <v>  32,878,502 </v>
      </c>
      <c r="J3731" s="27" t="str">
        <f>VLOOKUP(A3731,Vlookup!$K$2:$N$4579,MATCH(Vlookup!N3730,Vlookup!K3730:N3730,0),0)</f>
        <v>  127 </v>
      </c>
      <c r="K3731">
        <v>6.2</v>
      </c>
      <c r="L3731" s="26">
        <v>304.0</v>
      </c>
    </row>
    <row r="3732" ht="14.25" customHeight="1">
      <c r="A3732" s="8">
        <v>9928.0</v>
      </c>
      <c r="B3732" t="s">
        <v>4632</v>
      </c>
      <c r="C3732" s="25">
        <v>33095.0</v>
      </c>
      <c r="D3732" t="str">
        <f t="shared" si="1"/>
        <v>8</v>
      </c>
      <c r="E3732">
        <v>1990.0</v>
      </c>
      <c r="F3732" t="s">
        <v>999</v>
      </c>
      <c r="G3732" s="26">
        <v>1.9E7</v>
      </c>
      <c r="H3732" s="26">
        <v>1.0E7</v>
      </c>
      <c r="I3732" s="26" t="str">
        <f t="shared" si="2"/>
        <v>  (9,000,000)</v>
      </c>
      <c r="J3732" s="27" t="str">
        <f>VLOOKUP(A3732,Vlookup!$K$2:$N$4579,MATCH(Vlookup!N3731,Vlookup!K3731:N3731,0),0)</f>
        <v>  91 </v>
      </c>
      <c r="K3732">
        <v>6.2</v>
      </c>
      <c r="L3732" s="26">
        <v>48.0</v>
      </c>
    </row>
    <row r="3733" ht="14.25" customHeight="1">
      <c r="A3733" s="8">
        <v>9932.0</v>
      </c>
      <c r="B3733" t="s">
        <v>4633</v>
      </c>
      <c r="C3733" s="25">
        <v>33094.0</v>
      </c>
      <c r="D3733" t="str">
        <f t="shared" si="1"/>
        <v>8</v>
      </c>
      <c r="E3733">
        <v>1990.0</v>
      </c>
      <c r="F3733" t="s">
        <v>999</v>
      </c>
      <c r="G3733" s="26">
        <v>3.1E7</v>
      </c>
      <c r="H3733" s="26">
        <v>5.320818E7</v>
      </c>
      <c r="I3733" s="26" t="str">
        <f t="shared" si="2"/>
        <v>  22,208,180 </v>
      </c>
      <c r="J3733" s="27" t="str">
        <f>VLOOKUP(A3733,Vlookup!$K$2:$N$4579,MATCH(Vlookup!N3732,Vlookup!K3732:N3732,0),0)</f>
        <v>  96 </v>
      </c>
      <c r="K3733">
        <v>6.2</v>
      </c>
      <c r="L3733" s="26">
        <v>445.0</v>
      </c>
    </row>
    <row r="3734" ht="14.25" customHeight="1">
      <c r="A3734" s="8">
        <v>9941.0</v>
      </c>
      <c r="B3734" t="s">
        <v>4634</v>
      </c>
      <c r="C3734" s="25">
        <v>33094.0</v>
      </c>
      <c r="D3734" t="str">
        <f t="shared" si="1"/>
        <v>8</v>
      </c>
      <c r="E3734">
        <v>1990.0</v>
      </c>
      <c r="F3734" t="s">
        <v>999</v>
      </c>
      <c r="G3734" s="26">
        <v>2.6E7</v>
      </c>
      <c r="H3734" s="26">
        <v>6.1489265E7</v>
      </c>
      <c r="I3734" s="26" t="str">
        <f t="shared" si="2"/>
        <v>  35,489,265 </v>
      </c>
      <c r="J3734" s="27" t="str">
        <f>VLOOKUP(A3734,Vlookup!$K$2:$N$4579,MATCH(Vlookup!N3733,Vlookup!K3733:N3733,0),0)</f>
        <v>  103 </v>
      </c>
      <c r="K3734">
        <v>6.3</v>
      </c>
      <c r="L3734" s="26">
        <v>413.0</v>
      </c>
    </row>
    <row r="3735" ht="14.25" customHeight="1">
      <c r="A3735" s="8">
        <v>9942.0</v>
      </c>
      <c r="B3735" t="s">
        <v>4635</v>
      </c>
      <c r="C3735" s="25">
        <v>33088.0</v>
      </c>
      <c r="D3735" t="str">
        <f t="shared" si="1"/>
        <v>8</v>
      </c>
      <c r="E3735">
        <v>1990.0</v>
      </c>
      <c r="F3735" t="s">
        <v>999</v>
      </c>
      <c r="G3735" s="26">
        <v>1.0E7</v>
      </c>
      <c r="H3735" s="26">
        <v>1.6153593E7</v>
      </c>
      <c r="I3735" s="26" t="str">
        <f t="shared" si="2"/>
        <v>  6,153,593 </v>
      </c>
      <c r="J3735" s="27" t="str">
        <f>VLOOKUP(A3735,Vlookup!$K$2:$N$4579,MATCH(Vlookup!N3734,Vlookup!K3734:N3734,0),0)</f>
        <v>  107 </v>
      </c>
      <c r="K3735">
        <v>6.3</v>
      </c>
      <c r="L3735" s="26">
        <v>48.0</v>
      </c>
    </row>
    <row r="3736" ht="14.25" customHeight="1">
      <c r="A3736" s="8">
        <v>9944.0</v>
      </c>
      <c r="B3736" t="s">
        <v>4636</v>
      </c>
      <c r="C3736" s="25">
        <v>33080.0</v>
      </c>
      <c r="D3736" t="str">
        <f t="shared" si="1"/>
        <v>7</v>
      </c>
      <c r="E3736">
        <v>1990.0</v>
      </c>
      <c r="F3736" t="s">
        <v>999</v>
      </c>
      <c r="G3736" s="26">
        <v>2.2E7</v>
      </c>
      <c r="H3736" s="26">
        <v>2.21303188E8</v>
      </c>
      <c r="I3736" s="26" t="str">
        <f t="shared" si="2"/>
        <v>  199,303,188 </v>
      </c>
      <c r="J3736" s="27" t="str">
        <f>VLOOKUP(A3736,Vlookup!$K$2:$N$4579,MATCH(Vlookup!N3735,Vlookup!K3735:N3735,0),0)</f>
        <v>  141 </v>
      </c>
      <c r="K3736">
        <v>6.6</v>
      </c>
      <c r="L3736" s="26">
        <v>155.0</v>
      </c>
    </row>
    <row r="3737" ht="14.25" customHeight="1">
      <c r="A3737" s="8">
        <v>9946.0</v>
      </c>
      <c r="B3737" t="s">
        <v>929</v>
      </c>
      <c r="C3737" s="25">
        <v>33066.0</v>
      </c>
      <c r="D3737" t="str">
        <f t="shared" si="1"/>
        <v>7</v>
      </c>
      <c r="E3737">
        <v>1990.0</v>
      </c>
      <c r="F3737" t="s">
        <v>999</v>
      </c>
      <c r="G3737" s="26">
        <v>2.2E7</v>
      </c>
      <c r="H3737" s="26">
        <v>5.05E8</v>
      </c>
      <c r="I3737" s="26" t="str">
        <f t="shared" si="2"/>
        <v>  483,000,000 </v>
      </c>
      <c r="J3737" s="27" t="str">
        <f>VLOOKUP(A3737,Vlookup!$K$2:$N$4579,MATCH(Vlookup!N3736,Vlookup!K3736:N3736,0),0)</f>
        <v>  121 </v>
      </c>
      <c r="K3737">
        <v>6.9</v>
      </c>
      <c r="L3737" s="26">
        <v>1381.0</v>
      </c>
    </row>
    <row r="3738" ht="14.25" customHeight="1">
      <c r="A3738" s="8">
        <v>9947.0</v>
      </c>
      <c r="B3738" t="s">
        <v>4637</v>
      </c>
      <c r="C3738" s="25">
        <v>33065.0</v>
      </c>
      <c r="D3738" t="str">
        <f t="shared" si="1"/>
        <v>7</v>
      </c>
      <c r="E3738">
        <v>1990.0</v>
      </c>
      <c r="F3738" t="s">
        <v>999</v>
      </c>
      <c r="G3738" s="26">
        <v>4.9E7</v>
      </c>
      <c r="H3738" s="26">
        <v>2.0423389E7</v>
      </c>
      <c r="I3738" s="26" t="str">
        <f t="shared" si="2"/>
        <v>  (28,576,611)</v>
      </c>
      <c r="J3738" s="27" t="str">
        <f>VLOOKUP(A3738,Vlookup!$K$2:$N$4579,MATCH(Vlookup!N3737,Vlookup!K3737:N3737,0),0)</f>
        <v>  97 </v>
      </c>
      <c r="K3738">
        <v>6.2</v>
      </c>
      <c r="L3738" s="26">
        <v>72.0</v>
      </c>
    </row>
    <row r="3739" ht="14.25" customHeight="1">
      <c r="A3739" s="8">
        <v>9950.0</v>
      </c>
      <c r="B3739" t="s">
        <v>4638</v>
      </c>
      <c r="C3739" s="25">
        <v>33056.0</v>
      </c>
      <c r="D3739" t="str">
        <f t="shared" si="1"/>
        <v>7</v>
      </c>
      <c r="E3739">
        <v>1990.0</v>
      </c>
      <c r="F3739" t="s">
        <v>999</v>
      </c>
      <c r="G3739" s="26">
        <v>7.0E7</v>
      </c>
      <c r="H3739" s="26">
        <v>2.40031094E8</v>
      </c>
      <c r="I3739" s="26" t="str">
        <f t="shared" si="2"/>
        <v>  170,031,094 </v>
      </c>
      <c r="J3739" s="27" t="str">
        <f>VLOOKUP(A3739,Vlookup!$K$2:$N$4579,MATCH(Vlookup!N3738,Vlookup!K3738:N3738,0),0)</f>
        <v>  125 </v>
      </c>
      <c r="K3739">
        <v>6.6</v>
      </c>
      <c r="L3739" s="26">
        <v>1920.0</v>
      </c>
    </row>
    <row r="3740" ht="14.25" customHeight="1">
      <c r="A3740" s="8">
        <v>9952.0</v>
      </c>
      <c r="B3740" t="s">
        <v>4639</v>
      </c>
      <c r="C3740" s="25">
        <v>33051.0</v>
      </c>
      <c r="D3740" t="str">
        <f t="shared" si="1"/>
        <v>6</v>
      </c>
      <c r="E3740">
        <v>1990.0</v>
      </c>
      <c r="F3740" t="s">
        <v>999</v>
      </c>
      <c r="G3740" s="26">
        <v>6.0E7</v>
      </c>
      <c r="H3740" s="26">
        <v>1.57920733E8</v>
      </c>
      <c r="I3740" s="26" t="str">
        <f t="shared" si="2"/>
        <v>  97,920,733 </v>
      </c>
      <c r="J3740" s="27" t="str">
        <f>VLOOKUP(A3740,Vlookup!$K$2:$N$4579,MATCH(Vlookup!N3739,Vlookup!K3739:N3739,0),0)</f>
        <v>  126 </v>
      </c>
      <c r="K3740">
        <v>5.9</v>
      </c>
      <c r="L3740" s="26">
        <v>359.0</v>
      </c>
    </row>
    <row r="3741" ht="14.25" customHeight="1">
      <c r="A3741" s="8">
        <v>9954.0</v>
      </c>
      <c r="B3741" t="s">
        <v>4640</v>
      </c>
      <c r="C3741" s="25">
        <v>33046.0</v>
      </c>
      <c r="D3741" t="str">
        <f t="shared" si="1"/>
        <v>6</v>
      </c>
      <c r="E3741">
        <v>1990.0</v>
      </c>
      <c r="F3741" t="s">
        <v>999</v>
      </c>
      <c r="G3741" s="26">
        <v>3.5E7</v>
      </c>
      <c r="H3741" s="26">
        <v>4.5681173E7</v>
      </c>
      <c r="I3741" s="26" t="str">
        <f t="shared" si="2"/>
        <v>  10,681,173 </v>
      </c>
      <c r="J3741" s="27" t="str">
        <f>VLOOKUP(A3741,Vlookup!$K$2:$N$4579,MATCH(Vlookup!N3740,Vlookup!K3740:N3740,0),0)</f>
        <v>  97 </v>
      </c>
      <c r="K3741">
        <v>5.6</v>
      </c>
      <c r="L3741" s="26">
        <v>498.0</v>
      </c>
    </row>
    <row r="3742" ht="14.25" customHeight="1">
      <c r="A3742" s="8">
        <v>9958.0</v>
      </c>
      <c r="B3742" t="s">
        <v>4641</v>
      </c>
      <c r="C3742" s="25">
        <v>33039.0</v>
      </c>
      <c r="D3742" t="str">
        <f t="shared" si="1"/>
        <v>6</v>
      </c>
      <c r="E3742">
        <v>1990.0</v>
      </c>
      <c r="F3742" t="s">
        <v>999</v>
      </c>
      <c r="G3742" s="26">
        <v>5.0E7</v>
      </c>
      <c r="H3742" s="26">
        <v>4.1482207E7</v>
      </c>
      <c r="I3742" s="26" t="str">
        <f t="shared" si="2"/>
        <v>  (8,517,793)</v>
      </c>
      <c r="J3742" s="27" t="str">
        <f>VLOOKUP(A3742,Vlookup!$K$2:$N$4579,MATCH(Vlookup!N3741,Vlookup!K3741:N3741,0),0)</f>
        <v>  95 </v>
      </c>
      <c r="K3742">
        <v>6.3</v>
      </c>
      <c r="L3742" s="26">
        <v>664.0</v>
      </c>
    </row>
    <row r="3743" ht="14.25" customHeight="1">
      <c r="A3743" s="8">
        <v>9959.0</v>
      </c>
      <c r="B3743" t="s">
        <v>4642</v>
      </c>
      <c r="C3743" s="25">
        <v>33039.0</v>
      </c>
      <c r="D3743" t="str">
        <f t="shared" si="1"/>
        <v>6</v>
      </c>
      <c r="E3743">
        <v>1990.0</v>
      </c>
      <c r="F3743" t="s">
        <v>999</v>
      </c>
      <c r="G3743" s="26">
        <v>4.7E7</v>
      </c>
      <c r="H3743" s="26">
        <v>1.03738726E8</v>
      </c>
      <c r="I3743" s="26" t="str">
        <f t="shared" si="2"/>
        <v>  56,738,726 </v>
      </c>
      <c r="J3743" s="27" t="str">
        <f>VLOOKUP(A3743,Vlookup!$K$2:$N$4579,MATCH(Vlookup!N3742,Vlookup!K3742:N3742,0),0)</f>
        <v>  113 </v>
      </c>
      <c r="K3743">
        <v>5.9</v>
      </c>
      <c r="L3743" s="26">
        <v>258.0</v>
      </c>
    </row>
    <row r="3744" ht="14.25" customHeight="1">
      <c r="A3744" s="8">
        <v>9962.0</v>
      </c>
      <c r="B3744" t="s">
        <v>4643</v>
      </c>
      <c r="C3744" s="25">
        <v>33032.0</v>
      </c>
      <c r="D3744" t="str">
        <f t="shared" si="1"/>
        <v>6</v>
      </c>
      <c r="E3744">
        <v>1990.0</v>
      </c>
      <c r="F3744" t="s">
        <v>999</v>
      </c>
      <c r="G3744" s="26">
        <v>3.8E7</v>
      </c>
      <c r="H3744" s="26">
        <v>1.53518974E8</v>
      </c>
      <c r="I3744" s="26" t="str">
        <f t="shared" si="2"/>
        <v>  115,518,974 </v>
      </c>
      <c r="J3744" s="27" t="str">
        <f>VLOOKUP(A3744,Vlookup!$K$2:$N$4579,MATCH(Vlookup!N3743,Vlookup!K3743:N3743,0),0)</f>
        <v>  93 </v>
      </c>
      <c r="K3744">
        <v>5.8</v>
      </c>
      <c r="L3744" s="26">
        <v>205.0</v>
      </c>
    </row>
    <row r="3745" ht="14.25" customHeight="1">
      <c r="A3745" s="8">
        <v>9963.0</v>
      </c>
      <c r="B3745" t="s">
        <v>4644</v>
      </c>
      <c r="C3745" s="25">
        <v>33031.0</v>
      </c>
      <c r="D3745" t="str">
        <f t="shared" si="1"/>
        <v>6</v>
      </c>
      <c r="E3745">
        <v>1990.0</v>
      </c>
      <c r="F3745" t="s">
        <v>999</v>
      </c>
      <c r="G3745" s="26">
        <v>6000000.0</v>
      </c>
      <c r="H3745" s="26">
        <v>2.4078196E7</v>
      </c>
      <c r="I3745" s="26" t="str">
        <f t="shared" si="2"/>
        <v>  18,078,196 </v>
      </c>
      <c r="J3745" s="27" t="str">
        <f>VLOOKUP(A3745,Vlookup!$K$2:$N$4579,MATCH(Vlookup!N3744,Vlookup!K3744:N3744,0),0)</f>
        <v>  96 </v>
      </c>
      <c r="K3745">
        <v>5.9</v>
      </c>
      <c r="L3745" s="26">
        <v>179.0</v>
      </c>
    </row>
    <row r="3746" ht="14.25" customHeight="1">
      <c r="A3746" s="8">
        <v>9966.0</v>
      </c>
      <c r="B3746" t="s">
        <v>1918</v>
      </c>
      <c r="C3746" s="25">
        <v>33025.0</v>
      </c>
      <c r="D3746" t="str">
        <f t="shared" si="1"/>
        <v>6</v>
      </c>
      <c r="E3746">
        <v>1990.0</v>
      </c>
      <c r="F3746" t="s">
        <v>999</v>
      </c>
      <c r="G3746" s="26">
        <v>6.5E7</v>
      </c>
      <c r="H3746" s="26">
        <v>2.61317921E8</v>
      </c>
      <c r="I3746" s="26" t="str">
        <f t="shared" si="2"/>
        <v>  196,317,921 </v>
      </c>
      <c r="J3746" s="27" t="str">
        <f>VLOOKUP(A3746,Vlookup!$K$2:$N$4579,MATCH(Vlookup!N3745,Vlookup!K3745:N3745,0),0)</f>
        <v>  90 </v>
      </c>
      <c r="K3746">
        <v>7.1</v>
      </c>
      <c r="L3746" s="26">
        <v>1745.0</v>
      </c>
    </row>
    <row r="3747" ht="14.25" customHeight="1">
      <c r="A3747" s="8">
        <v>9972.0</v>
      </c>
      <c r="B3747" t="s">
        <v>4645</v>
      </c>
      <c r="C3747" s="25">
        <v>33018.0</v>
      </c>
      <c r="D3747" t="str">
        <f t="shared" si="1"/>
        <v>5</v>
      </c>
      <c r="E3747">
        <v>1990.0</v>
      </c>
      <c r="F3747" t="s">
        <v>999</v>
      </c>
      <c r="G3747" s="26">
        <v>4.0E7</v>
      </c>
      <c r="H3747" s="26">
        <v>2.44527583E8</v>
      </c>
      <c r="I3747" s="26" t="str">
        <f t="shared" si="2"/>
        <v>  204,527,583 </v>
      </c>
      <c r="J3747" s="27" t="str">
        <f>VLOOKUP(A3747,Vlookup!$K$2:$N$4579,MATCH(Vlookup!N3746,Vlookup!K3746:N3746,0),0)</f>
        <v>  115 </v>
      </c>
      <c r="K3747">
        <v>7.1</v>
      </c>
      <c r="L3747" s="26">
        <v>2978.0</v>
      </c>
    </row>
    <row r="3748" ht="14.25" customHeight="1">
      <c r="A3748" s="8">
        <v>9975.0</v>
      </c>
      <c r="B3748" t="s">
        <v>4646</v>
      </c>
      <c r="C3748" s="25">
        <v>33004.0</v>
      </c>
      <c r="D3748" t="str">
        <f t="shared" si="1"/>
        <v>5</v>
      </c>
      <c r="E3748">
        <v>1990.0</v>
      </c>
      <c r="F3748" t="s">
        <v>999</v>
      </c>
      <c r="G3748" s="26">
        <v>5200000.0</v>
      </c>
      <c r="H3748" s="26">
        <v>2459895.0</v>
      </c>
      <c r="I3748" s="26" t="str">
        <f t="shared" si="2"/>
        <v>  (2,740,105)</v>
      </c>
      <c r="J3748" s="27" t="str">
        <f>VLOOKUP(A3748,Vlookup!$K$2:$N$4579,MATCH(Vlookup!N3747,Vlookup!K3747:N3747,0),0)</f>
        <v>  86 </v>
      </c>
      <c r="K3748">
        <v>6.3</v>
      </c>
      <c r="L3748" s="26">
        <v>46.0</v>
      </c>
    </row>
    <row r="3749" ht="14.25" customHeight="1">
      <c r="A3749" s="8">
        <v>9978.0</v>
      </c>
      <c r="B3749" t="s">
        <v>4647</v>
      </c>
      <c r="C3749" s="25">
        <v>32996.0</v>
      </c>
      <c r="D3749" t="str">
        <f t="shared" si="1"/>
        <v>5</v>
      </c>
      <c r="E3749">
        <v>1990.0</v>
      </c>
      <c r="F3749" t="s">
        <v>999</v>
      </c>
      <c r="G3749" s="26">
        <v>3500000.0</v>
      </c>
      <c r="H3749" s="26">
        <v>1.6324573E7</v>
      </c>
      <c r="I3749" s="26" t="str">
        <f t="shared" si="2"/>
        <v>  12,824,573 </v>
      </c>
      <c r="J3749" s="27" t="str">
        <f>VLOOKUP(A3749,Vlookup!$K$2:$N$4579,MATCH(Vlookup!N3748,Vlookup!K3748:N3748,0),0)</f>
        <v>  93 </v>
      </c>
      <c r="K3749">
        <v>5.8</v>
      </c>
      <c r="L3749" s="26">
        <v>92.0</v>
      </c>
    </row>
    <row r="3750" ht="14.25" customHeight="1">
      <c r="A3750" s="8">
        <v>9980.0</v>
      </c>
      <c r="B3750" t="s">
        <v>4648</v>
      </c>
      <c r="C3750" s="25">
        <v>32994.0</v>
      </c>
      <c r="D3750" t="str">
        <f t="shared" si="1"/>
        <v>5</v>
      </c>
      <c r="E3750">
        <v>1990.0</v>
      </c>
      <c r="F3750" t="s">
        <v>999</v>
      </c>
      <c r="G3750" s="26">
        <v>9500000.0</v>
      </c>
      <c r="H3750" s="26">
        <v>1.4560247E7</v>
      </c>
      <c r="I3750" s="26" t="str">
        <f t="shared" si="2"/>
        <v>  5,060,247 </v>
      </c>
      <c r="J3750" s="27" t="str">
        <f>VLOOKUP(A3750,Vlookup!$K$2:$N$4579,MATCH(Vlookup!N3749,Vlookup!K3749:N3749,0),0)</f>
        <v>  97 </v>
      </c>
      <c r="K3750">
        <v>7.0</v>
      </c>
      <c r="L3750" s="26">
        <v>341.0</v>
      </c>
    </row>
    <row r="3751" ht="14.25" customHeight="1">
      <c r="A3751" s="8">
        <v>9981.0</v>
      </c>
      <c r="B3751" t="s">
        <v>4649</v>
      </c>
      <c r="C3751" s="25">
        <v>32990.0</v>
      </c>
      <c r="D3751" t="str">
        <f t="shared" si="1"/>
        <v>4</v>
      </c>
      <c r="E3751">
        <v>1990.0</v>
      </c>
      <c r="F3751" t="s">
        <v>999</v>
      </c>
      <c r="G3751" s="26">
        <v>3000000.0</v>
      </c>
      <c r="H3751" s="26">
        <v>1.5369573E7</v>
      </c>
      <c r="I3751" s="26" t="str">
        <f t="shared" si="2"/>
        <v>  12,369,573 </v>
      </c>
      <c r="J3751" s="27" t="str">
        <f>VLOOKUP(A3751,Vlookup!$K$2:$N$4579,MATCH(Vlookup!N3750,Vlookup!K3750:N3750,0),0)</f>
        <v>  95 </v>
      </c>
      <c r="K3751">
        <v>4.8</v>
      </c>
      <c r="L3751" s="26">
        <v>27.0</v>
      </c>
    </row>
    <row r="3752" ht="14.25" customHeight="1">
      <c r="A3752" s="8">
        <v>9982.0</v>
      </c>
      <c r="B3752" t="s">
        <v>4650</v>
      </c>
      <c r="C3752" s="25">
        <v>32969.0</v>
      </c>
      <c r="D3752" t="str">
        <f t="shared" si="1"/>
        <v>4</v>
      </c>
      <c r="E3752">
        <v>1990.0</v>
      </c>
      <c r="F3752" t="s">
        <v>999</v>
      </c>
      <c r="G3752" s="26">
        <v>1.0E7</v>
      </c>
      <c r="H3752" s="26">
        <v>2.2424195E7</v>
      </c>
      <c r="I3752" s="26" t="str">
        <f t="shared" si="2"/>
        <v>  12,424,195 </v>
      </c>
      <c r="J3752" s="27" t="str">
        <f>VLOOKUP(A3752,Vlookup!$K$2:$N$4579,MATCH(Vlookup!N3751,Vlookup!K3751:N3751,0),0)</f>
        <v>  81 </v>
      </c>
      <c r="K3752">
        <v>4.7</v>
      </c>
      <c r="L3752" s="26">
        <v>15.0</v>
      </c>
    </row>
    <row r="3753" ht="14.25" customHeight="1">
      <c r="A3753" s="8">
        <v>9986.0</v>
      </c>
      <c r="B3753" t="s">
        <v>4651</v>
      </c>
      <c r="C3753" s="25">
        <v>32968.0</v>
      </c>
      <c r="D3753" t="str">
        <f t="shared" si="1"/>
        <v>4</v>
      </c>
      <c r="E3753">
        <v>1990.0</v>
      </c>
      <c r="F3753" t="s">
        <v>999</v>
      </c>
      <c r="G3753" s="26">
        <v>1.1E7</v>
      </c>
      <c r="H3753" s="26">
        <v>8266343.0</v>
      </c>
      <c r="I3753" s="26" t="str">
        <f t="shared" si="2"/>
        <v>  (2,733,657)</v>
      </c>
      <c r="J3753" s="27" t="str">
        <f>VLOOKUP(A3753,Vlookup!$K$2:$N$4579,MATCH(Vlookup!N3752,Vlookup!K3752:N3752,0),0)</f>
        <v>  97 </v>
      </c>
      <c r="K3753">
        <v>6.4</v>
      </c>
      <c r="L3753" s="26">
        <v>289.0</v>
      </c>
    </row>
    <row r="3754" ht="14.25" customHeight="1">
      <c r="A3754" s="8">
        <v>9988.0</v>
      </c>
      <c r="B3754" t="s">
        <v>1550</v>
      </c>
      <c r="C3754" s="25">
        <v>32962.0</v>
      </c>
      <c r="D3754" t="str">
        <f t="shared" si="1"/>
        <v>3</v>
      </c>
      <c r="E3754">
        <v>1990.0</v>
      </c>
      <c r="F3754" t="s">
        <v>999</v>
      </c>
      <c r="G3754" s="26">
        <v>1.35E7</v>
      </c>
      <c r="H3754" s="26">
        <v>2.02E8</v>
      </c>
      <c r="I3754" s="26" t="str">
        <f t="shared" si="2"/>
        <v>  188,500,000 </v>
      </c>
      <c r="J3754" s="27" t="str">
        <f>VLOOKUP(A3754,Vlookup!$K$2:$N$4579,MATCH(Vlookup!N3753,Vlookup!K3753:N3753,0),0)</f>
        <v>  110 </v>
      </c>
      <c r="K3754">
        <v>6.5</v>
      </c>
      <c r="L3754" s="26">
        <v>486.0</v>
      </c>
    </row>
    <row r="3755" ht="14.25" customHeight="1">
      <c r="A3755" s="8">
        <v>9989.0</v>
      </c>
      <c r="B3755" t="s">
        <v>4652</v>
      </c>
      <c r="C3755" s="25">
        <v>32955.0</v>
      </c>
      <c r="D3755" t="str">
        <f t="shared" si="1"/>
        <v>3</v>
      </c>
      <c r="E3755">
        <v>1990.0</v>
      </c>
      <c r="F3755" t="s">
        <v>999</v>
      </c>
      <c r="G3755" s="26">
        <v>1.4E7</v>
      </c>
      <c r="H3755" s="26">
        <v>4.63E8</v>
      </c>
      <c r="I3755" s="26" t="str">
        <f t="shared" si="2"/>
        <v>  449,000,000 </v>
      </c>
      <c r="J3755" s="27" t="str">
        <f>VLOOKUP(A3755,Vlookup!$K$2:$N$4579,MATCH(Vlookup!N3754,Vlookup!K3754:N3754,0),0)</f>
        <v>  108 </v>
      </c>
      <c r="K3755">
        <v>7.0</v>
      </c>
      <c r="L3755" s="26">
        <v>1807.0</v>
      </c>
    </row>
    <row r="3756" ht="14.25" customHeight="1">
      <c r="A3756" s="8">
        <v>9992.0</v>
      </c>
      <c r="B3756" t="s">
        <v>4653</v>
      </c>
      <c r="C3756" s="25">
        <v>32941.0</v>
      </c>
      <c r="D3756" t="str">
        <f t="shared" si="1"/>
        <v>3</v>
      </c>
      <c r="E3756">
        <v>1990.0</v>
      </c>
      <c r="F3756" t="s">
        <v>999</v>
      </c>
      <c r="G3756" s="26">
        <v>2500000.0</v>
      </c>
      <c r="H3756" s="26">
        <v>2.6386E7</v>
      </c>
      <c r="I3756" s="26" t="str">
        <f t="shared" si="2"/>
        <v>  23,886,000 </v>
      </c>
      <c r="J3756" s="27" t="str">
        <f>VLOOKUP(A3756,Vlookup!$K$2:$N$4579,MATCH(Vlookup!N3755,Vlookup!K3755:N3755,0),0)</f>
        <v>  94 </v>
      </c>
      <c r="K3756">
        <v>6.1</v>
      </c>
      <c r="L3756" s="26">
        <v>52.0</v>
      </c>
    </row>
    <row r="3757" ht="14.25" customHeight="1">
      <c r="A3757" s="8">
        <v>9994.0</v>
      </c>
      <c r="B3757" t="s">
        <v>4654</v>
      </c>
      <c r="C3757" s="25">
        <v>32934.0</v>
      </c>
      <c r="D3757" t="str">
        <f t="shared" si="1"/>
        <v>3</v>
      </c>
      <c r="E3757">
        <v>1990.0</v>
      </c>
      <c r="F3757" t="s">
        <v>999</v>
      </c>
      <c r="G3757" s="26">
        <v>3.0E7</v>
      </c>
      <c r="H3757" s="26">
        <v>1.992E8</v>
      </c>
      <c r="I3757" s="26" t="str">
        <f t="shared" si="2"/>
        <v>  169,200,000 </v>
      </c>
      <c r="J3757" s="27" t="str">
        <f>VLOOKUP(A3757,Vlookup!$K$2:$N$4579,MATCH(Vlookup!N3756,Vlookup!K3756:N3756,0),0)</f>
        <v>  74 </v>
      </c>
      <c r="K3757">
        <v>7.2</v>
      </c>
      <c r="L3757" s="26">
        <v>971.0</v>
      </c>
    </row>
    <row r="3758" ht="14.25" customHeight="1">
      <c r="A3758" s="8">
        <v>10003.0</v>
      </c>
      <c r="B3758" t="s">
        <v>4655</v>
      </c>
      <c r="C3758" s="25">
        <v>32920.0</v>
      </c>
      <c r="D3758" t="str">
        <f t="shared" si="1"/>
        <v>2</v>
      </c>
      <c r="E3758">
        <v>1990.0</v>
      </c>
      <c r="F3758" t="s">
        <v>999</v>
      </c>
      <c r="G3758" s="26">
        <v>1.1E7</v>
      </c>
      <c r="H3758" s="26">
        <v>8862354.0</v>
      </c>
      <c r="I3758" s="26" t="str">
        <f t="shared" si="2"/>
        <v>  (2,137,646)</v>
      </c>
      <c r="J3758" s="27" t="str">
        <f>VLOOKUP(A3758,Vlookup!$K$2:$N$4579,MATCH(Vlookup!N3757,Vlookup!K3757:N3757,0),0)</f>
        <v>  116 </v>
      </c>
      <c r="K3758">
        <v>6.4</v>
      </c>
      <c r="L3758" s="26">
        <v>106.0</v>
      </c>
    </row>
    <row r="3759" ht="14.25" customHeight="1">
      <c r="A3759" s="8">
        <v>10012.0</v>
      </c>
      <c r="B3759" t="s">
        <v>4656</v>
      </c>
      <c r="C3759" s="25">
        <v>32913.0</v>
      </c>
      <c r="D3759" t="str">
        <f t="shared" si="1"/>
        <v>2</v>
      </c>
      <c r="E3759">
        <v>1990.0</v>
      </c>
      <c r="F3759" t="s">
        <v>999</v>
      </c>
      <c r="G3759" s="26">
        <v>2.3E7</v>
      </c>
      <c r="H3759" s="26">
        <v>5820015.0</v>
      </c>
      <c r="I3759" s="26" t="str">
        <f t="shared" si="2"/>
        <v>  (17,179,985)</v>
      </c>
      <c r="J3759" s="27" t="str">
        <f>VLOOKUP(A3759,Vlookup!$K$2:$N$4579,MATCH(Vlookup!N3758,Vlookup!K3758:N3758,0),0)</f>
        <v>  97 </v>
      </c>
      <c r="K3759">
        <v>5.7</v>
      </c>
      <c r="L3759" s="26">
        <v>26.0</v>
      </c>
    </row>
    <row r="3760" ht="14.25" customHeight="1">
      <c r="A3760" s="8">
        <v>10013.0</v>
      </c>
      <c r="B3760" t="s">
        <v>4657</v>
      </c>
      <c r="C3760" s="25">
        <v>32913.0</v>
      </c>
      <c r="D3760" t="str">
        <f t="shared" si="1"/>
        <v>2</v>
      </c>
      <c r="E3760">
        <v>1990.0</v>
      </c>
      <c r="F3760" t="s">
        <v>999</v>
      </c>
      <c r="G3760" s="26">
        <v>1.0E7</v>
      </c>
      <c r="H3760" s="26">
        <v>4.741E7</v>
      </c>
      <c r="I3760" s="26" t="str">
        <f t="shared" si="2"/>
        <v>  37,410,000 </v>
      </c>
      <c r="J3760" s="27" t="str">
        <f>VLOOKUP(A3760,Vlookup!$K$2:$N$4579,MATCH(Vlookup!N3759,Vlookup!K3759:N3759,0),0)</f>
        <v>  103 </v>
      </c>
      <c r="K3760">
        <v>5.6</v>
      </c>
      <c r="L3760" s="26">
        <v>141.0</v>
      </c>
    </row>
    <row r="3761" ht="14.25" customHeight="1">
      <c r="A3761" s="8">
        <v>10014.0</v>
      </c>
      <c r="B3761" t="s">
        <v>2382</v>
      </c>
      <c r="C3761" s="25">
        <v>32913.0</v>
      </c>
      <c r="D3761" t="str">
        <f t="shared" si="1"/>
        <v>2</v>
      </c>
      <c r="E3761">
        <v>1990.0</v>
      </c>
      <c r="F3761" t="s">
        <v>999</v>
      </c>
      <c r="G3761" s="26">
        <v>1500000.0</v>
      </c>
      <c r="H3761" s="26">
        <v>5585154.0</v>
      </c>
      <c r="I3761" s="26" t="str">
        <f t="shared" si="2"/>
        <v>  4,085,154 </v>
      </c>
      <c r="J3761" s="27" t="str">
        <f>VLOOKUP(A3761,Vlookup!$K$2:$N$4579,MATCH(Vlookup!N3760,Vlookup!K3760:N3760,0),0)</f>
        <v>  87 </v>
      </c>
      <c r="K3761">
        <v>4.9</v>
      </c>
      <c r="L3761" s="26">
        <v>20.0</v>
      </c>
    </row>
    <row r="3762" ht="14.25" customHeight="1">
      <c r="A3762" s="8">
        <v>10015.0</v>
      </c>
      <c r="B3762" t="s">
        <v>4658</v>
      </c>
      <c r="C3762" s="25">
        <v>32899.0</v>
      </c>
      <c r="D3762" t="str">
        <f t="shared" si="1"/>
        <v>1</v>
      </c>
      <c r="E3762">
        <v>1990.0</v>
      </c>
      <c r="F3762" t="s">
        <v>999</v>
      </c>
      <c r="G3762" s="26">
        <v>7000000.0</v>
      </c>
      <c r="H3762" s="26">
        <v>9229401.0</v>
      </c>
      <c r="I3762" s="26" t="str">
        <f t="shared" si="2"/>
        <v>  2,229,401 </v>
      </c>
      <c r="J3762" s="27" t="str">
        <f>VLOOKUP(A3762,Vlookup!$K$2:$N$4579,MATCH(Vlookup!N3761,Vlookup!K3761:N3761,0),0)</f>
        <v>  130 </v>
      </c>
      <c r="K3762">
        <v>5.5</v>
      </c>
      <c r="L3762" s="26">
        <v>75.0</v>
      </c>
    </row>
    <row r="3763" ht="14.25" customHeight="1">
      <c r="A3763" s="8">
        <v>10016.0</v>
      </c>
      <c r="B3763" t="s">
        <v>4659</v>
      </c>
      <c r="C3763" s="25">
        <v>32892.0</v>
      </c>
      <c r="D3763" t="str">
        <f t="shared" si="1"/>
        <v>1</v>
      </c>
      <c r="E3763">
        <v>1990.0</v>
      </c>
      <c r="F3763" t="s">
        <v>999</v>
      </c>
      <c r="G3763" s="26">
        <v>1.1E7</v>
      </c>
      <c r="H3763" s="26">
        <v>4.8572E7</v>
      </c>
      <c r="I3763" s="26" t="str">
        <f t="shared" si="2"/>
        <v>  37,572,000 </v>
      </c>
      <c r="J3763" s="27" t="str">
        <f>VLOOKUP(A3763,Vlookup!$K$2:$N$4579,MATCH(Vlookup!N3762,Vlookup!K3762:N3762,0),0)</f>
        <v>  98 </v>
      </c>
      <c r="K3763">
        <v>6.6</v>
      </c>
      <c r="L3763" s="26">
        <v>882.0</v>
      </c>
    </row>
    <row r="3764" ht="14.25" customHeight="1">
      <c r="A3764" s="8">
        <v>10017.0</v>
      </c>
      <c r="B3764" t="s">
        <v>4660</v>
      </c>
      <c r="C3764" s="25">
        <v>32864.0</v>
      </c>
      <c r="D3764" t="str">
        <f t="shared" si="1"/>
        <v>12</v>
      </c>
      <c r="E3764">
        <v>1989.0</v>
      </c>
      <c r="F3764" t="s">
        <v>999</v>
      </c>
      <c r="G3764" s="26">
        <v>5.5E7</v>
      </c>
      <c r="H3764" s="26">
        <v>6.3408614E7</v>
      </c>
      <c r="I3764" s="26" t="str">
        <f t="shared" si="2"/>
        <v>  8,408,614 </v>
      </c>
      <c r="J3764" s="27" t="str">
        <f>VLOOKUP(A3764,Vlookup!$K$2:$N$4579,MATCH(Vlookup!N3763,Vlookup!K3763:N3763,0),0)</f>
        <v>  93 </v>
      </c>
      <c r="K3764">
        <v>6.1</v>
      </c>
      <c r="L3764" s="26">
        <v>468.0</v>
      </c>
    </row>
    <row r="3765" ht="14.25" customHeight="1">
      <c r="A3765" s="8">
        <v>10019.0</v>
      </c>
      <c r="B3765" t="s">
        <v>4661</v>
      </c>
      <c r="C3765" s="25">
        <v>32864.0</v>
      </c>
      <c r="D3765" t="str">
        <f t="shared" si="1"/>
        <v>12</v>
      </c>
      <c r="E3765">
        <v>1989.0</v>
      </c>
      <c r="F3765" t="s">
        <v>999</v>
      </c>
      <c r="G3765" s="26">
        <v>3.1E7</v>
      </c>
      <c r="H3765" s="26">
        <v>7.413479E7</v>
      </c>
      <c r="I3765" s="26" t="str">
        <f t="shared" si="2"/>
        <v>  43,134,790 </v>
      </c>
      <c r="J3765" s="27" t="str">
        <f>VLOOKUP(A3765,Vlookup!$K$2:$N$4579,MATCH(Vlookup!N3764,Vlookup!K3764:N3764,0),0)</f>
        <v>  89 </v>
      </c>
      <c r="K3765">
        <v>6.0</v>
      </c>
      <c r="L3765" s="26">
        <v>136.0</v>
      </c>
    </row>
    <row r="3766" ht="14.25" customHeight="1">
      <c r="A3766" s="8">
        <v>10020.0</v>
      </c>
      <c r="B3766" t="s">
        <v>214</v>
      </c>
      <c r="C3766" s="25">
        <v>32862.0</v>
      </c>
      <c r="D3766" t="str">
        <f t="shared" si="1"/>
        <v>12</v>
      </c>
      <c r="E3766">
        <v>1989.0</v>
      </c>
      <c r="F3766" t="s">
        <v>999</v>
      </c>
      <c r="G3766" s="26">
        <v>1.4E7</v>
      </c>
      <c r="H3766" s="26">
        <v>1.61001698E8</v>
      </c>
      <c r="I3766" s="26" t="str">
        <f t="shared" si="2"/>
        <v>  147,001,698 </v>
      </c>
      <c r="J3766" s="27" t="str">
        <f>VLOOKUP(A3766,Vlookup!$K$2:$N$4579,MATCH(Vlookup!N3765,Vlookup!K3765:N3765,0),0)</f>
        <v>  84 </v>
      </c>
      <c r="K3766">
        <v>6.7</v>
      </c>
      <c r="L3766" s="26">
        <v>403.0</v>
      </c>
    </row>
    <row r="3767" ht="14.25" customHeight="1">
      <c r="A3767" s="8">
        <v>10021.0</v>
      </c>
      <c r="B3767" t="s">
        <v>594</v>
      </c>
      <c r="C3767" s="25">
        <v>32857.0</v>
      </c>
      <c r="D3767" t="str">
        <f t="shared" si="1"/>
        <v>12</v>
      </c>
      <c r="E3767">
        <v>1989.0</v>
      </c>
      <c r="F3767" t="s">
        <v>999</v>
      </c>
      <c r="G3767" s="26">
        <v>1.8E7</v>
      </c>
      <c r="H3767" s="26">
        <v>2.6828365E7</v>
      </c>
      <c r="I3767" s="26" t="str">
        <f t="shared" si="2"/>
        <v>  8,828,365 </v>
      </c>
      <c r="J3767" s="27" t="str">
        <f>VLOOKUP(A3767,Vlookup!$K$2:$N$4579,MATCH(Vlookup!N3766,Vlookup!K3766:N3766,0),0)</f>
        <v>  111 </v>
      </c>
      <c r="K3767">
        <v>7.4</v>
      </c>
      <c r="L3767" s="26">
        <v>391.0</v>
      </c>
    </row>
    <row r="3768" ht="14.25" customHeight="1">
      <c r="A3768" s="8">
        <v>10022.0</v>
      </c>
      <c r="B3768" t="s">
        <v>4662</v>
      </c>
      <c r="C3768" s="25">
        <v>32857.0</v>
      </c>
      <c r="D3768" t="str">
        <f t="shared" si="1"/>
        <v>12</v>
      </c>
      <c r="E3768">
        <v>1989.0</v>
      </c>
      <c r="F3768" t="s">
        <v>999</v>
      </c>
      <c r="G3768" s="26">
        <v>6000000.0</v>
      </c>
      <c r="H3768" s="26">
        <v>1.42789E7</v>
      </c>
      <c r="I3768" s="26" t="str">
        <f t="shared" si="2"/>
        <v>  8,278,900 </v>
      </c>
      <c r="J3768" s="27" t="str">
        <f>VLOOKUP(A3768,Vlookup!$K$2:$N$4579,MATCH(Vlookup!N3767,Vlookup!K3767:N3767,0),0)</f>
        <v>  95 </v>
      </c>
      <c r="K3768">
        <v>6.1</v>
      </c>
      <c r="L3768" s="26">
        <v>83.0</v>
      </c>
    </row>
    <row r="3769" ht="14.25" customHeight="1">
      <c r="A3769" s="8">
        <v>10023.0</v>
      </c>
      <c r="B3769" t="s">
        <v>765</v>
      </c>
      <c r="C3769" s="25">
        <v>32855.0</v>
      </c>
      <c r="D3769" t="str">
        <f t="shared" si="1"/>
        <v>12</v>
      </c>
      <c r="E3769">
        <v>1989.0</v>
      </c>
      <c r="F3769" t="s">
        <v>999</v>
      </c>
      <c r="G3769" s="26">
        <v>7500000.0</v>
      </c>
      <c r="H3769" s="26">
        <v>1.45793296E8</v>
      </c>
      <c r="I3769" s="26" t="str">
        <f t="shared" si="2"/>
        <v>  138,293,296 </v>
      </c>
      <c r="J3769" s="27" t="str">
        <f>VLOOKUP(A3769,Vlookup!$K$2:$N$4579,MATCH(Vlookup!N3768,Vlookup!K3768:N3768,0),0)</f>
        <v>  106 </v>
      </c>
      <c r="K3769">
        <v>7.0</v>
      </c>
      <c r="L3769" s="26">
        <v>358.0</v>
      </c>
    </row>
    <row r="3770" ht="14.25" customHeight="1">
      <c r="A3770" s="8">
        <v>10024.0</v>
      </c>
      <c r="B3770" t="s">
        <v>4663</v>
      </c>
      <c r="C3770" s="25">
        <v>32843.0</v>
      </c>
      <c r="D3770" t="str">
        <f t="shared" si="1"/>
        <v>12</v>
      </c>
      <c r="E3770">
        <v>1989.0</v>
      </c>
      <c r="F3770" t="s">
        <v>999</v>
      </c>
      <c r="G3770" s="26">
        <v>2.7E7</v>
      </c>
      <c r="H3770" s="26">
        <v>7.132E7</v>
      </c>
      <c r="I3770" s="26" t="str">
        <f t="shared" si="2"/>
        <v>  44,320,000 </v>
      </c>
      <c r="J3770" s="27" t="str">
        <f>VLOOKUP(A3770,Vlookup!$K$2:$N$4579,MATCH(Vlookup!N3769,Vlookup!K3769:N3769,0),0)</f>
        <v>  109 </v>
      </c>
      <c r="K3770">
        <v>7.1</v>
      </c>
      <c r="L3770" s="26">
        <v>668.0</v>
      </c>
    </row>
    <row r="3771" ht="14.25" customHeight="1">
      <c r="A3771" s="8">
        <v>10025.0</v>
      </c>
      <c r="B3771" t="s">
        <v>4664</v>
      </c>
      <c r="C3771" s="25">
        <v>32832.0</v>
      </c>
      <c r="D3771" t="str">
        <f t="shared" si="1"/>
        <v>11</v>
      </c>
      <c r="E3771">
        <v>1989.0</v>
      </c>
      <c r="F3771" t="s">
        <v>999</v>
      </c>
      <c r="G3771" s="26">
        <v>4.0E7</v>
      </c>
      <c r="H3771" s="26">
        <v>3.32E8</v>
      </c>
      <c r="I3771" s="26" t="str">
        <f t="shared" si="2"/>
        <v>  292,000,000 </v>
      </c>
      <c r="J3771" s="27" t="str">
        <f>VLOOKUP(A3771,Vlookup!$K$2:$N$4579,MATCH(Vlookup!N3770,Vlookup!K3770:N3770,0),0)</f>
        <v>  103 </v>
      </c>
      <c r="K3771">
        <v>7.4</v>
      </c>
      <c r="L3771" s="26">
        <v>3926.0</v>
      </c>
    </row>
    <row r="3772" ht="14.25" customHeight="1">
      <c r="A3772" s="8">
        <v>10027.0</v>
      </c>
      <c r="B3772" t="s">
        <v>4665</v>
      </c>
      <c r="C3772" s="25">
        <v>32829.0</v>
      </c>
      <c r="D3772" t="str">
        <f t="shared" si="1"/>
        <v>11</v>
      </c>
      <c r="E3772">
        <v>1989.0</v>
      </c>
      <c r="F3772" t="s">
        <v>999</v>
      </c>
      <c r="G3772" s="26">
        <v>4.0E7</v>
      </c>
      <c r="H3772" s="26">
        <v>2.223E8</v>
      </c>
      <c r="I3772" s="26" t="str">
        <f t="shared" si="2"/>
        <v>  182,300,000 </v>
      </c>
      <c r="J3772" s="27" t="str">
        <f>VLOOKUP(A3772,Vlookup!$K$2:$N$4579,MATCH(Vlookup!N3771,Vlookup!K3771:N3771,0),0)</f>
        <v>  103 </v>
      </c>
      <c r="K3772">
        <v>7.2</v>
      </c>
      <c r="L3772" s="26">
        <v>1921.0</v>
      </c>
    </row>
    <row r="3773" ht="14.25" customHeight="1">
      <c r="A3773" s="8">
        <v>10028.0</v>
      </c>
      <c r="B3773" t="s">
        <v>4666</v>
      </c>
      <c r="C3773" s="25">
        <v>32829.0</v>
      </c>
      <c r="D3773" t="str">
        <f t="shared" si="1"/>
        <v>11</v>
      </c>
      <c r="E3773">
        <v>1989.0</v>
      </c>
      <c r="F3773" t="s">
        <v>999</v>
      </c>
      <c r="G3773" s="26">
        <v>3.3E7</v>
      </c>
      <c r="H3773" s="26">
        <v>1132112.0</v>
      </c>
      <c r="I3773" s="26" t="str">
        <f t="shared" si="2"/>
        <v>  (31,867,888)</v>
      </c>
      <c r="J3773" s="27" t="str">
        <f>VLOOKUP(A3773,Vlookup!$K$2:$N$4579,MATCH(Vlookup!N3772,Vlookup!K3772:N3772,0),0)</f>
        <v>  94 </v>
      </c>
      <c r="K3773">
        <v>6.7</v>
      </c>
      <c r="L3773" s="26">
        <v>50.0</v>
      </c>
    </row>
    <row r="3774" ht="14.25" customHeight="1">
      <c r="A3774" s="8">
        <v>10029.0</v>
      </c>
      <c r="B3774" t="s">
        <v>4667</v>
      </c>
      <c r="C3774" s="25">
        <v>32829.0</v>
      </c>
      <c r="D3774" t="str">
        <f t="shared" si="1"/>
        <v>11</v>
      </c>
      <c r="E3774">
        <v>1989.0</v>
      </c>
      <c r="F3774" t="s">
        <v>999</v>
      </c>
      <c r="G3774" s="26">
        <v>3.0E7</v>
      </c>
      <c r="H3774" s="26">
        <v>6.086487E7</v>
      </c>
      <c r="I3774" s="26" t="str">
        <f t="shared" si="2"/>
        <v>  30,864,870 </v>
      </c>
      <c r="J3774" s="27" t="str">
        <f>VLOOKUP(A3774,Vlookup!$K$2:$N$4579,MATCH(Vlookup!N3773,Vlookup!K3773:N3773,0),0)</f>
        <v>  100 </v>
      </c>
      <c r="K3774">
        <v>5.7</v>
      </c>
      <c r="L3774" s="26">
        <v>85.0</v>
      </c>
    </row>
    <row r="3775" ht="14.25" customHeight="1">
      <c r="A3775" s="8">
        <v>10030.0</v>
      </c>
      <c r="B3775" t="s">
        <v>4668</v>
      </c>
      <c r="C3775" s="25">
        <v>32829.0</v>
      </c>
      <c r="D3775" t="str">
        <f t="shared" si="1"/>
        <v>11</v>
      </c>
      <c r="E3775">
        <v>1989.0</v>
      </c>
      <c r="F3775" t="s">
        <v>999</v>
      </c>
      <c r="G3775" s="26">
        <v>1.38E7</v>
      </c>
      <c r="H3775" s="26">
        <v>2.7100027E7</v>
      </c>
      <c r="I3775" s="26" t="str">
        <f t="shared" si="2"/>
        <v>  13,300,027 </v>
      </c>
      <c r="J3775" s="27" t="str">
        <f>VLOOKUP(A3775,Vlookup!$K$2:$N$4579,MATCH(Vlookup!N3774,Vlookup!K3774:N3774,0),0)</f>
        <v>  101 </v>
      </c>
      <c r="K3775">
        <v>6.3</v>
      </c>
      <c r="L3775" s="26">
        <v>244.0</v>
      </c>
    </row>
    <row r="3776" ht="14.25" customHeight="1">
      <c r="A3776" s="8">
        <v>10045.0</v>
      </c>
      <c r="B3776" t="s">
        <v>4669</v>
      </c>
      <c r="C3776" s="25">
        <v>32808.0</v>
      </c>
      <c r="D3776" t="str">
        <f t="shared" si="1"/>
        <v>10</v>
      </c>
      <c r="E3776">
        <v>1989.0</v>
      </c>
      <c r="F3776" t="s">
        <v>999</v>
      </c>
      <c r="G3776" s="26">
        <v>1.9E7</v>
      </c>
      <c r="H3776" s="26">
        <v>1.9738015E7</v>
      </c>
      <c r="I3776" s="26" t="str">
        <f t="shared" si="2"/>
        <v>  738,015 </v>
      </c>
      <c r="J3776" s="27" t="str">
        <f>VLOOKUP(A3776,Vlookup!$K$2:$N$4579,MATCH(Vlookup!N3775,Vlookup!K3775:N3775,0),0)</f>
        <v>  84 </v>
      </c>
      <c r="K3776">
        <v>5.6</v>
      </c>
      <c r="L3776" s="26">
        <v>20.0</v>
      </c>
    </row>
    <row r="3777" ht="14.25" customHeight="1">
      <c r="A3777" s="8">
        <v>10047.0</v>
      </c>
      <c r="B3777" t="s">
        <v>4670</v>
      </c>
      <c r="C3777" s="25">
        <v>32808.0</v>
      </c>
      <c r="D3777" t="str">
        <f t="shared" si="1"/>
        <v>10</v>
      </c>
      <c r="E3777">
        <v>1989.0</v>
      </c>
      <c r="F3777" t="s">
        <v>999</v>
      </c>
      <c r="G3777" s="26">
        <v>5000000.0</v>
      </c>
      <c r="H3777" s="26">
        <v>1.6554699E7</v>
      </c>
      <c r="I3777" s="26" t="str">
        <f t="shared" si="2"/>
        <v>  11,554,699 </v>
      </c>
      <c r="J3777" s="27" t="str">
        <f>VLOOKUP(A3777,Vlookup!$K$2:$N$4579,MATCH(Vlookup!N3776,Vlookup!K3776:N3776,0),0)</f>
        <v>  148 </v>
      </c>
      <c r="K3777">
        <v>5.5</v>
      </c>
      <c r="L3777" s="26">
        <v>89.0</v>
      </c>
    </row>
    <row r="3778" ht="14.25" customHeight="1">
      <c r="A3778" s="8">
        <v>10048.0</v>
      </c>
      <c r="B3778" t="s">
        <v>4671</v>
      </c>
      <c r="C3778" s="25">
        <v>32801.0</v>
      </c>
      <c r="D3778" t="str">
        <f t="shared" si="1"/>
        <v>10</v>
      </c>
      <c r="E3778">
        <v>1989.0</v>
      </c>
      <c r="F3778" t="s">
        <v>999</v>
      </c>
      <c r="G3778" s="26">
        <v>1.2E7</v>
      </c>
      <c r="H3778" s="26">
        <v>1.5942628E7</v>
      </c>
      <c r="I3778" s="26" t="str">
        <f t="shared" si="2"/>
        <v>  3,942,628 </v>
      </c>
      <c r="J3778" s="27" t="str">
        <f>VLOOKUP(A3778,Vlookup!$K$2:$N$4579,MATCH(Vlookup!N3777,Vlookup!K3777:N3777,0),0)</f>
        <v>  121 </v>
      </c>
      <c r="K3778">
        <v>5.0</v>
      </c>
      <c r="L3778" s="26">
        <v>53.0</v>
      </c>
    </row>
    <row r="3779" ht="14.25" customHeight="1">
      <c r="A3779" s="8">
        <v>10052.0</v>
      </c>
      <c r="B3779" t="s">
        <v>4672</v>
      </c>
      <c r="C3779" s="25">
        <v>32794.0</v>
      </c>
      <c r="D3779" t="str">
        <f t="shared" si="1"/>
        <v>10</v>
      </c>
      <c r="E3779">
        <v>1989.0</v>
      </c>
      <c r="F3779" t="s">
        <v>999</v>
      </c>
      <c r="G3779" s="26">
        <v>1.9E7</v>
      </c>
      <c r="H3779" s="26">
        <v>1.8254702E7</v>
      </c>
      <c r="I3779" s="26" t="str">
        <f t="shared" si="2"/>
        <v>  (745,298)</v>
      </c>
      <c r="J3779" s="27" t="str">
        <f>VLOOKUP(A3779,Vlookup!$K$2:$N$4579,MATCH(Vlookup!N3778,Vlookup!K3778:N3778,0),0)</f>
        <v>  104 </v>
      </c>
      <c r="K3779">
        <v>7.4</v>
      </c>
      <c r="L3779" s="26">
        <v>201.0</v>
      </c>
    </row>
    <row r="3780" ht="14.25" customHeight="1">
      <c r="A3780" s="8">
        <v>10053.0</v>
      </c>
      <c r="B3780" t="s">
        <v>4673</v>
      </c>
      <c r="C3780" s="25">
        <v>32793.0</v>
      </c>
      <c r="D3780" t="str">
        <f t="shared" si="1"/>
        <v>10</v>
      </c>
      <c r="E3780">
        <v>1989.0</v>
      </c>
      <c r="F3780" t="s">
        <v>999</v>
      </c>
      <c r="G3780" s="26">
        <v>7500000.0</v>
      </c>
      <c r="H3780" s="26">
        <v>2.96E8</v>
      </c>
      <c r="I3780" s="26" t="str">
        <f t="shared" si="2"/>
        <v>  288,500,000 </v>
      </c>
      <c r="J3780" s="27" t="str">
        <f>VLOOKUP(A3780,Vlookup!$K$2:$N$4579,MATCH(Vlookup!N3779,Vlookup!K3779:N3779,0),0)</f>
        <v>  87 </v>
      </c>
      <c r="K3780">
        <v>5.8</v>
      </c>
      <c r="L3780" s="26">
        <v>546.0</v>
      </c>
    </row>
    <row r="3781" ht="14.25" customHeight="1">
      <c r="A3781" s="8">
        <v>10054.0</v>
      </c>
      <c r="B3781" t="s">
        <v>4674</v>
      </c>
      <c r="C3781" s="25">
        <v>32793.0</v>
      </c>
      <c r="D3781" t="str">
        <f t="shared" si="1"/>
        <v>10</v>
      </c>
      <c r="E3781">
        <v>1989.0</v>
      </c>
      <c r="F3781" t="s">
        <v>999</v>
      </c>
      <c r="G3781" s="26">
        <v>5000000.0</v>
      </c>
      <c r="H3781" s="26">
        <v>1.1642254E7</v>
      </c>
      <c r="I3781" s="26" t="str">
        <f t="shared" si="2"/>
        <v>  6,642,254 </v>
      </c>
      <c r="J3781" s="27" t="str">
        <f>VLOOKUP(A3781,Vlookup!$K$2:$N$4579,MATCH(Vlookup!N3780,Vlookup!K3780:N3780,0),0)</f>
        <v>  88 </v>
      </c>
      <c r="K3781">
        <v>5.3</v>
      </c>
      <c r="L3781" s="26">
        <v>187.0</v>
      </c>
    </row>
    <row r="3782" ht="14.25" customHeight="1">
      <c r="A3782" s="8">
        <v>10057.0</v>
      </c>
      <c r="B3782" t="s">
        <v>4675</v>
      </c>
      <c r="C3782" s="25">
        <v>32773.0</v>
      </c>
      <c r="D3782" t="str">
        <f t="shared" si="1"/>
        <v>9</v>
      </c>
      <c r="E3782">
        <v>1989.0</v>
      </c>
      <c r="F3782" t="s">
        <v>999</v>
      </c>
      <c r="G3782" s="26">
        <v>3.0E7</v>
      </c>
      <c r="H3782" s="26">
        <v>4.5892212E7</v>
      </c>
      <c r="I3782" s="26" t="str">
        <f t="shared" si="2"/>
        <v>  15,892,212 </v>
      </c>
      <c r="J3782" s="27" t="str">
        <f>VLOOKUP(A3782,Vlookup!$K$2:$N$4579,MATCH(Vlookup!N3781,Vlookup!K3781:N3781,0),0)</f>
        <v>  105 </v>
      </c>
      <c r="K3782">
        <v>6.2</v>
      </c>
      <c r="L3782" s="26">
        <v>250.0</v>
      </c>
    </row>
    <row r="3783" ht="14.25" customHeight="1">
      <c r="A3783" s="8">
        <v>10060.0</v>
      </c>
      <c r="B3783" t="s">
        <v>4676</v>
      </c>
      <c r="C3783" s="25">
        <v>32766.0</v>
      </c>
      <c r="D3783" t="str">
        <f t="shared" si="1"/>
        <v>9</v>
      </c>
      <c r="E3783">
        <v>1989.0</v>
      </c>
      <c r="F3783" t="s">
        <v>999</v>
      </c>
      <c r="G3783" s="26">
        <v>1.9E7</v>
      </c>
      <c r="H3783" s="26">
        <v>1.10879513E8</v>
      </c>
      <c r="I3783" s="26" t="str">
        <f t="shared" si="2"/>
        <v>  91,879,513 </v>
      </c>
      <c r="J3783" s="27" t="str">
        <f>VLOOKUP(A3783,Vlookup!$K$2:$N$4579,MATCH(Vlookup!N3782,Vlookup!K3782:N3782,0),0)</f>
        <v>  117 </v>
      </c>
      <c r="K3783">
        <v>6.7</v>
      </c>
      <c r="L3783" s="26">
        <v>144.0</v>
      </c>
    </row>
    <row r="3784" ht="14.25" customHeight="1">
      <c r="A3784" s="8">
        <v>10061.0</v>
      </c>
      <c r="B3784" t="s">
        <v>4677</v>
      </c>
      <c r="C3784" s="25">
        <v>32763.0</v>
      </c>
      <c r="D3784" t="str">
        <f t="shared" si="1"/>
        <v>9</v>
      </c>
      <c r="E3784">
        <v>1989.0</v>
      </c>
      <c r="F3784" t="s">
        <v>999</v>
      </c>
      <c r="G3784" s="26">
        <v>2.0E7</v>
      </c>
      <c r="H3784" s="26">
        <v>7237794.0</v>
      </c>
      <c r="I3784" s="26" t="str">
        <f t="shared" si="2"/>
        <v>  (12,762,206)</v>
      </c>
      <c r="J3784" s="27" t="str">
        <f>VLOOKUP(A3784,Vlookup!$K$2:$N$4579,MATCH(Vlookup!N3783,Vlookup!K3783:N3783,0),0)</f>
        <v>  97 </v>
      </c>
      <c r="K3784">
        <v>6.1</v>
      </c>
      <c r="L3784" s="26">
        <v>49.0</v>
      </c>
    </row>
    <row r="3785" ht="14.25" customHeight="1">
      <c r="A3785" s="8">
        <v>10065.0</v>
      </c>
      <c r="B3785" t="s">
        <v>4678</v>
      </c>
      <c r="C3785" s="25">
        <v>32760.0</v>
      </c>
      <c r="D3785" t="str">
        <f t="shared" si="1"/>
        <v>9</v>
      </c>
      <c r="E3785">
        <v>1989.0</v>
      </c>
      <c r="F3785" t="s">
        <v>999</v>
      </c>
      <c r="G3785" s="26">
        <v>2500000.0</v>
      </c>
      <c r="H3785" s="26">
        <v>4729352.0</v>
      </c>
      <c r="I3785" s="26" t="str">
        <f t="shared" si="2"/>
        <v>  2,229,352 </v>
      </c>
      <c r="J3785" s="27" t="str">
        <f>VLOOKUP(A3785,Vlookup!$K$2:$N$4579,MATCH(Vlookup!N3784,Vlookup!K3784:N3784,0),0)</f>
        <v>  90 </v>
      </c>
      <c r="K3785">
        <v>7.0</v>
      </c>
      <c r="L3785" s="26">
        <v>117.0</v>
      </c>
    </row>
    <row r="3786" ht="14.25" customHeight="1">
      <c r="A3786" s="8">
        <v>10066.0</v>
      </c>
      <c r="B3786" t="s">
        <v>4679</v>
      </c>
      <c r="C3786" s="25">
        <v>32738.0</v>
      </c>
      <c r="D3786" t="str">
        <f t="shared" si="1"/>
        <v>8</v>
      </c>
      <c r="E3786">
        <v>1989.0</v>
      </c>
      <c r="F3786" t="s">
        <v>999</v>
      </c>
      <c r="G3786" s="26">
        <v>2.25E7</v>
      </c>
      <c r="H3786" s="26">
        <v>1.8671317E7</v>
      </c>
      <c r="I3786" s="26" t="str">
        <f t="shared" si="2"/>
        <v>  (3,828,683)</v>
      </c>
      <c r="J3786" s="27" t="str">
        <f>VLOOKUP(A3786,Vlookup!$K$2:$N$4579,MATCH(Vlookup!N3785,Vlookup!K3785:N3785,0),0)</f>
        <v>  113 </v>
      </c>
      <c r="K3786">
        <v>6.8</v>
      </c>
      <c r="L3786" s="26">
        <v>203.0</v>
      </c>
    </row>
    <row r="3787" ht="14.25" customHeight="1">
      <c r="A3787" s="8">
        <v>10067.0</v>
      </c>
      <c r="B3787" t="s">
        <v>4680</v>
      </c>
      <c r="C3787" s="25">
        <v>32738.0</v>
      </c>
      <c r="D3787" t="str">
        <f t="shared" si="1"/>
        <v>8</v>
      </c>
      <c r="E3787">
        <v>1989.0</v>
      </c>
      <c r="F3787" t="s">
        <v>999</v>
      </c>
      <c r="G3787" s="26">
        <v>5000000.0</v>
      </c>
      <c r="H3787" s="26">
        <v>8153677.0</v>
      </c>
      <c r="I3787" s="26" t="str">
        <f t="shared" si="2"/>
        <v>  3,153,677 </v>
      </c>
      <c r="J3787" s="27" t="str">
        <f>VLOOKUP(A3787,Vlookup!$K$2:$N$4579,MATCH(Vlookup!N3786,Vlookup!K3786:N3786,0),0)</f>
        <v>  98 </v>
      </c>
      <c r="K3787">
        <v>5.9</v>
      </c>
      <c r="L3787" s="26">
        <v>10.0</v>
      </c>
    </row>
    <row r="3788" ht="14.25" customHeight="1">
      <c r="A3788" s="8">
        <v>10068.0</v>
      </c>
      <c r="B3788" t="s">
        <v>4681</v>
      </c>
      <c r="C3788" s="25">
        <v>32736.0</v>
      </c>
      <c r="D3788" t="str">
        <f t="shared" si="1"/>
        <v>8</v>
      </c>
      <c r="E3788">
        <v>1989.0</v>
      </c>
      <c r="F3788" t="s">
        <v>999</v>
      </c>
      <c r="G3788" s="26">
        <v>1.5E7</v>
      </c>
      <c r="H3788" s="26">
        <v>7.9258538E7</v>
      </c>
      <c r="I3788" s="26" t="str">
        <f t="shared" si="2"/>
        <v>  64,258,538 </v>
      </c>
      <c r="J3788" s="27" t="str">
        <f>VLOOKUP(A3788,Vlookup!$K$2:$N$4579,MATCH(Vlookup!N3787,Vlookup!K3787:N3787,0),0)</f>
        <v>  117 </v>
      </c>
      <c r="K3788">
        <v>6.6</v>
      </c>
      <c r="L3788" s="26">
        <v>338.0</v>
      </c>
    </row>
    <row r="3789" ht="14.25" customHeight="1">
      <c r="A3789" s="8">
        <v>10069.0</v>
      </c>
      <c r="B3789" t="s">
        <v>4682</v>
      </c>
      <c r="C3789" s="25">
        <v>32731.0</v>
      </c>
      <c r="D3789" t="str">
        <f t="shared" si="1"/>
        <v>8</v>
      </c>
      <c r="E3789">
        <v>1989.0</v>
      </c>
      <c r="F3789" t="s">
        <v>999</v>
      </c>
      <c r="G3789" s="26">
        <v>8000000.0</v>
      </c>
      <c r="H3789" s="26">
        <v>2.2168359E7</v>
      </c>
      <c r="I3789" s="26" t="str">
        <f t="shared" si="2"/>
        <v>  14,168,359 </v>
      </c>
      <c r="J3789" s="27" t="str">
        <f>VLOOKUP(A3789,Vlookup!$K$2:$N$4579,MATCH(Vlookup!N3788,Vlookup!K3788:N3788,0),0)</f>
        <v>  100 </v>
      </c>
      <c r="K3789">
        <v>5.5</v>
      </c>
      <c r="L3789" s="26">
        <v>251.0</v>
      </c>
    </row>
    <row r="3790" ht="14.25" customHeight="1">
      <c r="A3790" s="8">
        <v>10072.0</v>
      </c>
      <c r="B3790" t="s">
        <v>4683</v>
      </c>
      <c r="C3790" s="25">
        <v>32729.0</v>
      </c>
      <c r="D3790" t="str">
        <f t="shared" si="1"/>
        <v>8</v>
      </c>
      <c r="E3790">
        <v>1989.0</v>
      </c>
      <c r="F3790" t="s">
        <v>999</v>
      </c>
      <c r="G3790" s="26">
        <v>7.0E7</v>
      </c>
      <c r="H3790" s="26">
        <v>9.0000098E7</v>
      </c>
      <c r="I3790" s="26" t="str">
        <f t="shared" si="2"/>
        <v>  20,000,098 </v>
      </c>
      <c r="J3790" s="27" t="str">
        <f>VLOOKUP(A3790,Vlookup!$K$2:$N$4579,MATCH(Vlookup!N3789,Vlookup!K3789:N3789,0),0)</f>
        <v>  96 </v>
      </c>
      <c r="K3790">
        <v>7.1</v>
      </c>
      <c r="L3790" s="26">
        <v>822.0</v>
      </c>
    </row>
    <row r="3791" ht="14.25" customHeight="1">
      <c r="A3791" s="8">
        <v>10073.0</v>
      </c>
      <c r="B3791" t="s">
        <v>4684</v>
      </c>
      <c r="C3791" s="25">
        <v>32724.0</v>
      </c>
      <c r="D3791" t="str">
        <f t="shared" si="1"/>
        <v>8</v>
      </c>
      <c r="E3791">
        <v>1989.0</v>
      </c>
      <c r="F3791" t="s">
        <v>999</v>
      </c>
      <c r="G3791" s="26">
        <v>2.4E7</v>
      </c>
      <c r="H3791" s="26">
        <v>2.2099847E7</v>
      </c>
      <c r="I3791" s="26" t="str">
        <f t="shared" si="2"/>
        <v>  (1,900,153)</v>
      </c>
      <c r="J3791" s="27" t="str">
        <f>VLOOKUP(A3791,Vlookup!$K$2:$N$4579,MATCH(Vlookup!N3790,Vlookup!K3790:N3790,0),0)</f>
        <v>  83 </v>
      </c>
      <c r="K3791">
        <v>6.2</v>
      </c>
      <c r="L3791" s="26">
        <v>208.0</v>
      </c>
    </row>
    <row r="3792" ht="14.25" customHeight="1">
      <c r="A3792" s="8">
        <v>10077.0</v>
      </c>
      <c r="B3792" t="s">
        <v>4685</v>
      </c>
      <c r="C3792" s="25">
        <v>32718.0</v>
      </c>
      <c r="D3792" t="str">
        <f t="shared" si="1"/>
        <v>7</v>
      </c>
      <c r="E3792">
        <v>1989.0</v>
      </c>
      <c r="F3792" t="s">
        <v>1168</v>
      </c>
      <c r="G3792" s="26">
        <v>6900000.0</v>
      </c>
      <c r="H3792" s="26">
        <v>1.8172849E7</v>
      </c>
      <c r="I3792" s="26" t="str">
        <f t="shared" si="2"/>
        <v>  11,272,849 </v>
      </c>
      <c r="J3792" s="27" t="str">
        <f>VLOOKUP(A3792,Vlookup!$K$2:$N$4579,MATCH(Vlookup!N3791,Vlookup!K3791:N3791,0),0)</f>
        <v>  110 </v>
      </c>
      <c r="K3792">
        <v>7.6</v>
      </c>
      <c r="L3792" s="26">
        <v>768.0</v>
      </c>
    </row>
    <row r="3793" ht="14.25" customHeight="1">
      <c r="A3793" s="8">
        <v>10083.0</v>
      </c>
      <c r="B3793" t="s">
        <v>4686</v>
      </c>
      <c r="C3793" s="25">
        <v>32717.0</v>
      </c>
      <c r="D3793" t="str">
        <f t="shared" si="1"/>
        <v>7</v>
      </c>
      <c r="E3793">
        <v>1989.0</v>
      </c>
      <c r="F3793" t="s">
        <v>999</v>
      </c>
      <c r="G3793" s="26">
        <v>5000000.0</v>
      </c>
      <c r="H3793" s="26">
        <v>1.4E7</v>
      </c>
      <c r="I3793" s="26" t="str">
        <f t="shared" si="2"/>
        <v>  9,000,000 </v>
      </c>
      <c r="J3793" s="27" t="str">
        <f>VLOOKUP(A3793,Vlookup!$K$2:$N$4579,MATCH(Vlookup!N3792,Vlookup!K3792:N3792,0),0)</f>
        <v>  114 </v>
      </c>
      <c r="K3793">
        <v>4.8</v>
      </c>
      <c r="L3793" s="26">
        <v>194.0</v>
      </c>
    </row>
    <row r="3794" ht="14.25" customHeight="1">
      <c r="A3794" s="8">
        <v>10090.0</v>
      </c>
      <c r="B3794" t="s">
        <v>4687</v>
      </c>
      <c r="C3794" s="25">
        <v>32710.0</v>
      </c>
      <c r="D3794" t="str">
        <f t="shared" si="1"/>
        <v>7</v>
      </c>
      <c r="E3794">
        <v>1989.0</v>
      </c>
      <c r="F3794" t="s">
        <v>999</v>
      </c>
      <c r="G3794" s="26">
        <v>1.6E7</v>
      </c>
      <c r="H3794" s="26">
        <v>9.2823546E7</v>
      </c>
      <c r="I3794" s="26" t="str">
        <f t="shared" si="2"/>
        <v>  76,823,546 </v>
      </c>
      <c r="J3794" s="27" t="str">
        <f>VLOOKUP(A3794,Vlookup!$K$2:$N$4579,MATCH(Vlookup!N3793,Vlookup!K3793:N3793,0),0)</f>
        <v>  84 </v>
      </c>
      <c r="K3794">
        <v>7.3</v>
      </c>
      <c r="L3794" s="26">
        <v>974.0</v>
      </c>
    </row>
    <row r="3795" ht="14.25" customHeight="1">
      <c r="A3795" s="8">
        <v>10093.0</v>
      </c>
      <c r="B3795" t="s">
        <v>4688</v>
      </c>
      <c r="C3795" s="25">
        <v>32696.0</v>
      </c>
      <c r="D3795" t="str">
        <f t="shared" si="1"/>
        <v>7</v>
      </c>
      <c r="E3795">
        <v>1989.0</v>
      </c>
      <c r="F3795" t="s">
        <v>999</v>
      </c>
      <c r="G3795" s="26">
        <v>3.2E7</v>
      </c>
      <c r="H3795" s="26">
        <v>1.56167015E8</v>
      </c>
      <c r="I3795" s="26" t="str">
        <f t="shared" si="2"/>
        <v>  124,167,015 </v>
      </c>
      <c r="J3795" s="27" t="str">
        <f>VLOOKUP(A3795,Vlookup!$K$2:$N$4579,MATCH(Vlookup!N3794,Vlookup!K3794:N3794,0),0)</f>
        <v>  85 </v>
      </c>
      <c r="K3795">
        <v>5.9</v>
      </c>
      <c r="L3795" s="26">
        <v>549.0</v>
      </c>
    </row>
    <row r="3796" ht="14.25" customHeight="1">
      <c r="A3796" s="8">
        <v>10096.0</v>
      </c>
      <c r="B3796" t="s">
        <v>4689</v>
      </c>
      <c r="C3796" s="25">
        <v>32696.0</v>
      </c>
      <c r="D3796" t="str">
        <f t="shared" si="1"/>
        <v>7</v>
      </c>
      <c r="E3796">
        <v>1989.0</v>
      </c>
      <c r="F3796" t="s">
        <v>999</v>
      </c>
      <c r="G3796" s="26">
        <v>2.5E7</v>
      </c>
      <c r="H3796" s="26">
        <v>2.27853986E8</v>
      </c>
      <c r="I3796" s="26" t="str">
        <f t="shared" si="2"/>
        <v>  202,853,986 </v>
      </c>
      <c r="J3796" s="27" t="str">
        <f>VLOOKUP(A3796,Vlookup!$K$2:$N$4579,MATCH(Vlookup!N3795,Vlookup!K3795:N3795,0),0)</f>
        <v>  98 </v>
      </c>
      <c r="K3796">
        <v>6.7</v>
      </c>
      <c r="L3796" s="26">
        <v>1066.0</v>
      </c>
    </row>
    <row r="3797" ht="14.25" customHeight="1">
      <c r="A3797" s="8">
        <v>10110.0</v>
      </c>
      <c r="B3797" t="s">
        <v>4690</v>
      </c>
      <c r="C3797" s="25">
        <v>32694.0</v>
      </c>
      <c r="D3797" t="str">
        <f t="shared" si="1"/>
        <v>7</v>
      </c>
      <c r="E3797">
        <v>1989.0</v>
      </c>
      <c r="F3797" t="s">
        <v>999</v>
      </c>
      <c r="G3797" s="26">
        <v>6500000.0</v>
      </c>
      <c r="H3797" s="26">
        <v>3.0218387E7</v>
      </c>
      <c r="I3797" s="26" t="str">
        <f t="shared" si="2"/>
        <v>  23,718,387 </v>
      </c>
      <c r="J3797" s="27" t="str">
        <f>VLOOKUP(A3797,Vlookup!$K$2:$N$4579,MATCH(Vlookup!N3796,Vlookup!K3796:N3796,0),0)</f>
        <v>  153 </v>
      </c>
      <c r="K3797">
        <v>6.4</v>
      </c>
      <c r="L3797" s="26">
        <v>255.0</v>
      </c>
    </row>
    <row r="3798" ht="14.25" customHeight="1">
      <c r="A3798" s="8">
        <v>10112.0</v>
      </c>
      <c r="B3798" t="s">
        <v>4691</v>
      </c>
      <c r="C3798" s="25">
        <v>32689.0</v>
      </c>
      <c r="D3798" t="str">
        <f t="shared" si="1"/>
        <v>6</v>
      </c>
      <c r="E3798">
        <v>1989.0</v>
      </c>
      <c r="F3798" t="s">
        <v>999</v>
      </c>
      <c r="G3798" s="26">
        <v>6500000.0</v>
      </c>
      <c r="H3798" s="26">
        <v>3.7295445E7</v>
      </c>
      <c r="I3798" s="26" t="str">
        <f t="shared" si="2"/>
        <v>  30,795,445 </v>
      </c>
      <c r="J3798" s="27" t="str">
        <f>VLOOKUP(A3798,Vlookup!$K$2:$N$4579,MATCH(Vlookup!N3797,Vlookup!K3797:N3797,0),0)</f>
        <v>  78 </v>
      </c>
      <c r="K3798">
        <v>7.6</v>
      </c>
      <c r="L3798" s="26">
        <v>301.0</v>
      </c>
    </row>
    <row r="3799" ht="14.25" customHeight="1">
      <c r="A3799" s="8">
        <v>10117.0</v>
      </c>
      <c r="B3799" t="s">
        <v>4692</v>
      </c>
      <c r="C3799" s="25">
        <v>32682.0</v>
      </c>
      <c r="D3799" t="str">
        <f t="shared" si="1"/>
        <v>6</v>
      </c>
      <c r="E3799">
        <v>1989.0</v>
      </c>
      <c r="F3799" t="s">
        <v>999</v>
      </c>
      <c r="G3799" s="26">
        <v>3.5E7</v>
      </c>
      <c r="H3799" s="26">
        <v>4.11348924E8</v>
      </c>
      <c r="I3799" s="26" t="str">
        <f t="shared" si="2"/>
        <v>  376,348,924 </v>
      </c>
      <c r="J3799" s="27" t="str">
        <f>VLOOKUP(A3799,Vlookup!$K$2:$N$4579,MATCH(Vlookup!N3798,Vlookup!K3798:N3798,0),0)</f>
        <v>  96 </v>
      </c>
      <c r="K3799">
        <v>7.0</v>
      </c>
      <c r="L3799" s="26">
        <v>2145.0</v>
      </c>
    </row>
    <row r="3800" ht="14.25" customHeight="1">
      <c r="A3800" s="8">
        <v>10126.0</v>
      </c>
      <c r="B3800" t="s">
        <v>4693</v>
      </c>
      <c r="C3800" s="25">
        <v>32681.0</v>
      </c>
      <c r="D3800" t="str">
        <f t="shared" si="1"/>
        <v>6</v>
      </c>
      <c r="E3800">
        <v>1989.0</v>
      </c>
      <c r="F3800" t="s">
        <v>999</v>
      </c>
      <c r="G3800" s="26">
        <v>3.2E7</v>
      </c>
      <c r="H3800" s="26">
        <v>2.22724172E8</v>
      </c>
      <c r="I3800" s="26" t="str">
        <f t="shared" si="2"/>
        <v>  190,724,172 </v>
      </c>
      <c r="J3800" s="27" t="str">
        <f>VLOOKUP(A3800,Vlookup!$K$2:$N$4579,MATCH(Vlookup!N3799,Vlookup!K3799:N3799,0),0)</f>
        <v>  120 </v>
      </c>
      <c r="K3800">
        <v>6.1</v>
      </c>
      <c r="L3800" s="26">
        <v>756.0</v>
      </c>
    </row>
    <row r="3801" ht="14.25" customHeight="1">
      <c r="A3801" s="8">
        <v>10127.0</v>
      </c>
      <c r="B3801" t="s">
        <v>4694</v>
      </c>
      <c r="C3801" s="25">
        <v>32674.0</v>
      </c>
      <c r="D3801" t="str">
        <f t="shared" si="1"/>
        <v>6</v>
      </c>
      <c r="E3801">
        <v>1989.0</v>
      </c>
      <c r="F3801" t="s">
        <v>999</v>
      </c>
      <c r="G3801" s="26">
        <v>3.7E7</v>
      </c>
      <c r="H3801" s="26">
        <v>2.15394738E8</v>
      </c>
      <c r="I3801" s="26" t="str">
        <f t="shared" si="2"/>
        <v>  178,394,738 </v>
      </c>
      <c r="J3801" s="27" t="str">
        <f>VLOOKUP(A3801,Vlookup!$K$2:$N$4579,MATCH(Vlookup!N3800,Vlookup!K3800:N3800,0),0)</f>
        <v>  86 </v>
      </c>
      <c r="K3801">
        <v>6.3</v>
      </c>
      <c r="L3801" s="26">
        <v>1131.0</v>
      </c>
    </row>
    <row r="3802" ht="14.25" customHeight="1">
      <c r="A3802" s="8">
        <v>10128.0</v>
      </c>
      <c r="B3802" t="s">
        <v>4695</v>
      </c>
      <c r="C3802" s="25">
        <v>32668.0</v>
      </c>
      <c r="D3802" t="str">
        <f t="shared" si="1"/>
        <v>6</v>
      </c>
      <c r="E3802">
        <v>1989.0</v>
      </c>
      <c r="F3802" t="s">
        <v>999</v>
      </c>
      <c r="G3802" s="26">
        <v>3.0E7</v>
      </c>
      <c r="H3802" s="26">
        <v>7.02E7</v>
      </c>
      <c r="I3802" s="26" t="str">
        <f t="shared" si="2"/>
        <v>  40,200,000 </v>
      </c>
      <c r="J3802" s="27" t="str">
        <f>VLOOKUP(A3802,Vlookup!$K$2:$N$4579,MATCH(Vlookup!N3801,Vlookup!K3801:N3801,0),0)</f>
        <v>  91 </v>
      </c>
      <c r="K3802">
        <v>5.6</v>
      </c>
      <c r="L3802" s="26">
        <v>384.0</v>
      </c>
    </row>
    <row r="3803" ht="14.25" customHeight="1">
      <c r="A3803" s="8">
        <v>10131.0</v>
      </c>
      <c r="B3803" t="s">
        <v>4696</v>
      </c>
      <c r="C3803" s="25">
        <v>32661.0</v>
      </c>
      <c r="D3803" t="str">
        <f t="shared" si="1"/>
        <v>6</v>
      </c>
      <c r="E3803">
        <v>1989.0</v>
      </c>
      <c r="F3803" t="s">
        <v>999</v>
      </c>
      <c r="G3803" s="26">
        <v>1.64E7</v>
      </c>
      <c r="H3803" s="26">
        <v>2.35860116E8</v>
      </c>
      <c r="I3803" s="26" t="str">
        <f t="shared" si="2"/>
        <v>  219,460,116 </v>
      </c>
      <c r="J3803" s="27" t="str">
        <f>VLOOKUP(A3803,Vlookup!$K$2:$N$4579,MATCH(Vlookup!N3802,Vlookup!K3802:N3802,0),0)</f>
        <v>  99 </v>
      </c>
      <c r="K3803">
        <v>8.1</v>
      </c>
      <c r="L3803" s="26">
        <v>2786.0</v>
      </c>
    </row>
    <row r="3804" ht="14.25" customHeight="1">
      <c r="A3804" s="8">
        <v>10132.0</v>
      </c>
      <c r="B3804" t="s">
        <v>4697</v>
      </c>
      <c r="C3804" s="25">
        <v>32661.0</v>
      </c>
      <c r="D3804" t="str">
        <f t="shared" si="1"/>
        <v>6</v>
      </c>
      <c r="E3804">
        <v>1989.0</v>
      </c>
      <c r="F3804" t="s">
        <v>999</v>
      </c>
      <c r="G3804" s="26">
        <v>8000000.0</v>
      </c>
      <c r="H3804" s="26">
        <v>1.6093651E7</v>
      </c>
      <c r="I3804" s="26" t="str">
        <f t="shared" si="2"/>
        <v>  8,093,651 </v>
      </c>
      <c r="J3804" s="27" t="str">
        <f>VLOOKUP(A3804,Vlookup!$K$2:$N$4579,MATCH(Vlookup!N3803,Vlookup!K3803:N3803,0),0)</f>
        <v>  110 </v>
      </c>
      <c r="K3804">
        <v>5.6</v>
      </c>
      <c r="L3804" s="26">
        <v>20.0</v>
      </c>
    </row>
    <row r="3805" ht="14.25" customHeight="1">
      <c r="A3805" s="8">
        <v>10135.0</v>
      </c>
      <c r="B3805" t="s">
        <v>4698</v>
      </c>
      <c r="C3805" s="25">
        <v>32652.0</v>
      </c>
      <c r="D3805" t="str">
        <f t="shared" si="1"/>
        <v>5</v>
      </c>
      <c r="E3805">
        <v>1989.0</v>
      </c>
      <c r="F3805" t="s">
        <v>999</v>
      </c>
      <c r="G3805" s="26">
        <v>4.8E7</v>
      </c>
      <c r="H3805" s="26">
        <v>4.74171806E8</v>
      </c>
      <c r="I3805" s="26" t="str">
        <f t="shared" si="2"/>
        <v>  426,171,806 </v>
      </c>
      <c r="J3805" s="27" t="str">
        <f>VLOOKUP(A3805,Vlookup!$K$2:$N$4579,MATCH(Vlookup!N3804,Vlookup!K3804:N3804,0),0)</f>
        <v>  114 </v>
      </c>
      <c r="K3805">
        <v>7.6</v>
      </c>
      <c r="L3805" s="26">
        <v>3221.0</v>
      </c>
    </row>
    <row r="3806" ht="14.25" customHeight="1">
      <c r="A3806" s="8">
        <v>10136.0</v>
      </c>
      <c r="B3806" t="s">
        <v>4699</v>
      </c>
      <c r="C3806" s="25">
        <v>32647.0</v>
      </c>
      <c r="D3806" t="str">
        <f t="shared" si="1"/>
        <v>5</v>
      </c>
      <c r="E3806">
        <v>1989.0</v>
      </c>
      <c r="F3806" t="s">
        <v>999</v>
      </c>
      <c r="G3806" s="26">
        <v>1.5E7</v>
      </c>
      <c r="H3806" s="26">
        <v>3.0050028E7</v>
      </c>
      <c r="I3806" s="26" t="str">
        <f t="shared" si="2"/>
        <v>  15,050,028 </v>
      </c>
      <c r="J3806" s="27" t="str">
        <f>VLOOKUP(A3806,Vlookup!$K$2:$N$4579,MATCH(Vlookup!N3805,Vlookup!K3805:N3805,0),0)</f>
        <v>  94 </v>
      </c>
      <c r="K3806">
        <v>6.3</v>
      </c>
      <c r="L3806" s="26">
        <v>259.0</v>
      </c>
    </row>
    <row r="3807" ht="14.25" customHeight="1">
      <c r="A3807" s="8">
        <v>10137.0</v>
      </c>
      <c r="B3807" t="s">
        <v>4700</v>
      </c>
      <c r="C3807" s="25">
        <v>32647.0</v>
      </c>
      <c r="D3807" t="str">
        <f t="shared" si="1"/>
        <v>5</v>
      </c>
      <c r="E3807">
        <v>1989.0</v>
      </c>
      <c r="F3807" t="s">
        <v>999</v>
      </c>
      <c r="G3807" s="26">
        <v>3000000.0</v>
      </c>
      <c r="H3807" s="26">
        <v>1145404.0</v>
      </c>
      <c r="I3807" s="26" t="str">
        <f t="shared" si="2"/>
        <v>  (1,854,596)</v>
      </c>
      <c r="J3807" s="27" t="str">
        <f>VLOOKUP(A3807,Vlookup!$K$2:$N$4579,MATCH(Vlookup!N3806,Vlookup!K3806:N3806,0),0)</f>
        <v>  84 </v>
      </c>
      <c r="K3807">
        <v>7.2</v>
      </c>
      <c r="L3807" s="26">
        <v>50.0</v>
      </c>
    </row>
    <row r="3808" ht="14.25" customHeight="1">
      <c r="A3808" s="8">
        <v>10138.0</v>
      </c>
      <c r="B3808" t="s">
        <v>4701</v>
      </c>
      <c r="C3808" s="25">
        <v>32640.0</v>
      </c>
      <c r="D3808" t="str">
        <f t="shared" si="1"/>
        <v>5</v>
      </c>
      <c r="E3808">
        <v>1989.0</v>
      </c>
      <c r="F3808" t="s">
        <v>999</v>
      </c>
      <c r="G3808" s="26">
        <v>1.8E7</v>
      </c>
      <c r="H3808" s="26">
        <v>4.6908987E7</v>
      </c>
      <c r="I3808" s="26" t="str">
        <f t="shared" si="2"/>
        <v>  28,908,987 </v>
      </c>
      <c r="J3808" s="27" t="str">
        <f>VLOOKUP(A3808,Vlookup!$K$2:$N$4579,MATCH(Vlookup!N3807,Vlookup!K3807:N3807,0),0)</f>
        <v>  124 </v>
      </c>
      <c r="K3808">
        <v>6.4</v>
      </c>
      <c r="L3808" s="26">
        <v>220.0</v>
      </c>
    </row>
    <row r="3809" ht="14.25" customHeight="1">
      <c r="A3809" s="8">
        <v>10139.0</v>
      </c>
      <c r="B3809" t="s">
        <v>4702</v>
      </c>
      <c r="C3809" s="25">
        <v>32626.0</v>
      </c>
      <c r="D3809" t="str">
        <f t="shared" si="1"/>
        <v>4</v>
      </c>
      <c r="E3809">
        <v>1989.0</v>
      </c>
      <c r="F3809" t="s">
        <v>999</v>
      </c>
      <c r="G3809" s="26">
        <v>1.7E7</v>
      </c>
      <c r="H3809" s="26">
        <v>7.8247647E7</v>
      </c>
      <c r="I3809" s="26" t="str">
        <f t="shared" si="2"/>
        <v>  61,247,647 </v>
      </c>
      <c r="J3809" s="27" t="str">
        <f>VLOOKUP(A3809,Vlookup!$K$2:$N$4579,MATCH(Vlookup!N3808,Vlookup!K3808:N3808,0),0)</f>
        <v>  128 </v>
      </c>
      <c r="K3809">
        <v>5.5</v>
      </c>
      <c r="L3809" s="26">
        <v>209.0</v>
      </c>
    </row>
    <row r="3810" ht="14.25" customHeight="1">
      <c r="A3810" s="8">
        <v>10140.0</v>
      </c>
      <c r="B3810" t="s">
        <v>4703</v>
      </c>
      <c r="C3810" s="25">
        <v>32619.0</v>
      </c>
      <c r="D3810" t="str">
        <f t="shared" si="1"/>
        <v>4</v>
      </c>
      <c r="E3810">
        <v>1989.0</v>
      </c>
      <c r="F3810" t="s">
        <v>999</v>
      </c>
      <c r="G3810" s="26">
        <v>1.15E7</v>
      </c>
      <c r="H3810" s="26">
        <v>5.7469467E7</v>
      </c>
      <c r="I3810" s="26" t="str">
        <f t="shared" si="2"/>
        <v>  45,969,467 </v>
      </c>
      <c r="J3810" s="27" t="str">
        <f>VLOOKUP(A3810,Vlookup!$K$2:$N$4579,MATCH(Vlookup!N3809,Vlookup!K3809:N3809,0),0)</f>
        <v>  113 </v>
      </c>
      <c r="K3810">
        <v>6.4</v>
      </c>
      <c r="L3810" s="26">
        <v>417.0</v>
      </c>
    </row>
    <row r="3811" ht="14.25" customHeight="1">
      <c r="A3811" s="8">
        <v>10142.0</v>
      </c>
      <c r="B3811" t="s">
        <v>4704</v>
      </c>
      <c r="C3811" s="25">
        <v>32618.0</v>
      </c>
      <c r="D3811" t="str">
        <f t="shared" si="1"/>
        <v>4</v>
      </c>
      <c r="E3811">
        <v>1989.0</v>
      </c>
      <c r="F3811" t="s">
        <v>999</v>
      </c>
      <c r="G3811" s="26">
        <v>1500000.0</v>
      </c>
      <c r="H3811" s="26">
        <v>1.4697005E7</v>
      </c>
      <c r="I3811" s="26" t="str">
        <f t="shared" si="2"/>
        <v>  13,197,005 </v>
      </c>
      <c r="J3811" s="27" t="str">
        <f>VLOOKUP(A3811,Vlookup!$K$2:$N$4579,MATCH(Vlookup!N3810,Vlookup!K3810:N3810,0),0)</f>
        <v>  113 </v>
      </c>
      <c r="K3811">
        <v>6.3</v>
      </c>
      <c r="L3811" s="26">
        <v>257.0</v>
      </c>
    </row>
    <row r="3812" ht="14.25" customHeight="1">
      <c r="A3812" s="8">
        <v>10144.0</v>
      </c>
      <c r="B3812" t="s">
        <v>4705</v>
      </c>
      <c r="C3812" s="25">
        <v>32605.0</v>
      </c>
      <c r="D3812" t="str">
        <f t="shared" si="1"/>
        <v>4</v>
      </c>
      <c r="E3812">
        <v>1989.0</v>
      </c>
      <c r="F3812" t="s">
        <v>999</v>
      </c>
      <c r="G3812" s="26">
        <v>1.0E7</v>
      </c>
      <c r="H3812" s="26">
        <v>7825000.0</v>
      </c>
      <c r="I3812" s="26" t="str">
        <f t="shared" si="2"/>
        <v>  (2,175,000)</v>
      </c>
      <c r="J3812" s="27" t="str">
        <f>VLOOKUP(A3812,Vlookup!$K$2:$N$4579,MATCH(Vlookup!N3811,Vlookup!K3811:N3811,0),0)</f>
        <v>  83 </v>
      </c>
      <c r="K3812">
        <v>6.6</v>
      </c>
      <c r="L3812" s="26">
        <v>178.0</v>
      </c>
    </row>
    <row r="3813" ht="14.25" customHeight="1">
      <c r="A3813" s="8">
        <v>10145.0</v>
      </c>
      <c r="B3813" t="s">
        <v>4706</v>
      </c>
      <c r="C3813" s="25">
        <v>32584.0</v>
      </c>
      <c r="D3813" t="str">
        <f t="shared" si="1"/>
        <v>3</v>
      </c>
      <c r="E3813">
        <v>1989.0</v>
      </c>
      <c r="F3813" t="s">
        <v>999</v>
      </c>
      <c r="G3813" s="26">
        <v>2.5E7</v>
      </c>
      <c r="H3813" s="26">
        <v>1.5704614E7</v>
      </c>
      <c r="I3813" s="26" t="str">
        <f t="shared" si="2"/>
        <v>  (9,295,386)</v>
      </c>
      <c r="J3813" s="27" t="str">
        <f>VLOOKUP(A3813,Vlookup!$K$2:$N$4579,MATCH(Vlookup!N3812,Vlookup!K3812:N3812,0),0)</f>
        <v>  91 </v>
      </c>
      <c r="K3813">
        <v>6.0</v>
      </c>
      <c r="L3813" s="26">
        <v>125.0</v>
      </c>
    </row>
    <row r="3814" ht="14.25" customHeight="1">
      <c r="A3814" s="8">
        <v>10147.0</v>
      </c>
      <c r="B3814" t="s">
        <v>4707</v>
      </c>
      <c r="C3814" s="25">
        <v>32584.0</v>
      </c>
      <c r="D3814" t="str">
        <f t="shared" si="1"/>
        <v>3</v>
      </c>
      <c r="E3814">
        <v>1989.0</v>
      </c>
      <c r="F3814" t="s">
        <v>999</v>
      </c>
      <c r="G3814" s="26">
        <v>8045760.0</v>
      </c>
      <c r="H3814" s="26">
        <v>3.515096E7</v>
      </c>
      <c r="I3814" s="26" t="str">
        <f t="shared" si="2"/>
        <v>  27,105,200 </v>
      </c>
      <c r="J3814" s="27" t="str">
        <f>VLOOKUP(A3814,Vlookup!$K$2:$N$4579,MATCH(Vlookup!N3813,Vlookup!K3813:N3813,0),0)</f>
        <v>  91 </v>
      </c>
      <c r="K3814">
        <v>5.8</v>
      </c>
      <c r="L3814" s="26">
        <v>98.0</v>
      </c>
    </row>
    <row r="3815" ht="14.25" customHeight="1">
      <c r="A3815" s="8">
        <v>10149.0</v>
      </c>
      <c r="B3815" t="s">
        <v>4708</v>
      </c>
      <c r="C3815" s="25">
        <v>32570.0</v>
      </c>
      <c r="D3815" t="str">
        <f t="shared" si="1"/>
        <v>3</v>
      </c>
      <c r="E3815">
        <v>1989.0</v>
      </c>
      <c r="F3815" t="s">
        <v>999</v>
      </c>
      <c r="G3815" s="26">
        <v>1.6E7</v>
      </c>
      <c r="H3815" s="26">
        <v>2420917.0</v>
      </c>
      <c r="I3815" s="26" t="str">
        <f t="shared" si="2"/>
        <v>  (13,579,083)</v>
      </c>
      <c r="J3815" s="27" t="str">
        <f>VLOOKUP(A3815,Vlookup!$K$2:$N$4579,MATCH(Vlookup!N3814,Vlookup!K3814:N3814,0),0)</f>
        <v>  112 </v>
      </c>
      <c r="K3815">
        <v>5.9</v>
      </c>
      <c r="L3815" s="26">
        <v>23.0</v>
      </c>
    </row>
    <row r="3816" ht="14.25" customHeight="1">
      <c r="A3816" s="8">
        <v>10152.0</v>
      </c>
      <c r="B3816" t="s">
        <v>4709</v>
      </c>
      <c r="C3816" s="25">
        <v>32556.0</v>
      </c>
      <c r="D3816" t="str">
        <f t="shared" si="1"/>
        <v>2</v>
      </c>
      <c r="E3816">
        <v>1989.0</v>
      </c>
      <c r="F3816" t="s">
        <v>999</v>
      </c>
      <c r="G3816" s="26">
        <v>1.8E7</v>
      </c>
      <c r="H3816" s="26">
        <v>3.6602E7</v>
      </c>
      <c r="I3816" s="26" t="str">
        <f t="shared" si="2"/>
        <v>  18,602,000 </v>
      </c>
      <c r="J3816" s="27" t="str">
        <f>VLOOKUP(A3816,Vlookup!$K$2:$N$4579,MATCH(Vlookup!N3815,Vlookup!K3815:N3815,0),0)</f>
        <v>  85 </v>
      </c>
      <c r="K3816">
        <v>6.6</v>
      </c>
      <c r="L3816" s="26">
        <v>312.0</v>
      </c>
    </row>
    <row r="3817" ht="14.25" customHeight="1">
      <c r="A3817" s="8">
        <v>10153.0</v>
      </c>
      <c r="B3817" t="s">
        <v>4710</v>
      </c>
      <c r="C3817" s="25">
        <v>32556.0</v>
      </c>
      <c r="D3817" t="str">
        <f t="shared" si="1"/>
        <v>2</v>
      </c>
      <c r="E3817">
        <v>1989.0</v>
      </c>
      <c r="F3817" t="s">
        <v>999</v>
      </c>
      <c r="G3817" s="26">
        <v>1.0E7</v>
      </c>
      <c r="H3817" s="26">
        <v>4.0485039E7</v>
      </c>
      <c r="I3817" s="26" t="str">
        <f t="shared" si="2"/>
        <v>  30,485,039 </v>
      </c>
      <c r="J3817" s="27" t="str">
        <f>VLOOKUP(A3817,Vlookup!$K$2:$N$4579,MATCH(Vlookup!N3816,Vlookup!K3816:N3816,0),0)</f>
        <v>  134 </v>
      </c>
      <c r="K3817">
        <v>6.7</v>
      </c>
      <c r="L3817" s="26">
        <v>464.0</v>
      </c>
    </row>
    <row r="3818" ht="14.25" customHeight="1">
      <c r="A3818" s="8">
        <v>10155.0</v>
      </c>
      <c r="B3818" t="s">
        <v>4711</v>
      </c>
      <c r="C3818" s="25">
        <v>32555.0</v>
      </c>
      <c r="D3818" t="str">
        <f t="shared" si="1"/>
        <v>2</v>
      </c>
      <c r="E3818">
        <v>1989.0</v>
      </c>
      <c r="F3818" t="s">
        <v>999</v>
      </c>
      <c r="G3818" s="26">
        <v>1.1E7</v>
      </c>
      <c r="H3818" s="26">
        <v>4.9797148E7</v>
      </c>
      <c r="I3818" s="26" t="str">
        <f t="shared" si="2"/>
        <v>  38,797,148 </v>
      </c>
      <c r="J3818" s="27" t="str">
        <f>VLOOKUP(A3818,Vlookup!$K$2:$N$4579,MATCH(Vlookup!N3817,Vlookup!K3817:N3817,0),0)</f>
        <v>  125 </v>
      </c>
      <c r="K3818">
        <v>6.7</v>
      </c>
      <c r="L3818" s="26">
        <v>222.0</v>
      </c>
    </row>
    <row r="3819" ht="14.25" customHeight="1">
      <c r="A3819" s="8">
        <v>10156.0</v>
      </c>
      <c r="B3819" t="s">
        <v>4712</v>
      </c>
      <c r="C3819" s="25">
        <v>32549.0</v>
      </c>
      <c r="D3819" t="str">
        <f t="shared" si="1"/>
        <v>2</v>
      </c>
      <c r="E3819">
        <v>1989.0</v>
      </c>
      <c r="F3819" t="s">
        <v>999</v>
      </c>
      <c r="G3819" s="26">
        <v>1.3E7</v>
      </c>
      <c r="H3819" s="26">
        <v>2.203E7</v>
      </c>
      <c r="I3819" s="26" t="str">
        <f t="shared" si="2"/>
        <v>  9,030,000 </v>
      </c>
      <c r="J3819" s="27" t="str">
        <f>VLOOKUP(A3819,Vlookup!$K$2:$N$4579,MATCH(Vlookup!N3818,Vlookup!K3818:N3818,0),0)</f>
        <v>  92 </v>
      </c>
      <c r="K3819">
        <v>5.1</v>
      </c>
      <c r="L3819" s="26">
        <v>14.0</v>
      </c>
    </row>
    <row r="3820" ht="14.25" customHeight="1">
      <c r="A3820" s="8">
        <v>10159.0</v>
      </c>
      <c r="B3820" t="s">
        <v>4713</v>
      </c>
      <c r="C3820" s="25">
        <v>32535.0</v>
      </c>
      <c r="D3820" t="str">
        <f t="shared" si="1"/>
        <v>1</v>
      </c>
      <c r="E3820">
        <v>1989.0</v>
      </c>
      <c r="F3820" t="s">
        <v>999</v>
      </c>
      <c r="G3820" s="26">
        <v>1.5E7</v>
      </c>
      <c r="H3820" s="26">
        <v>4.059E7</v>
      </c>
      <c r="I3820" s="26" t="str">
        <f t="shared" si="2"/>
        <v>  25,590,000 </v>
      </c>
      <c r="J3820" s="27" t="str">
        <f>VLOOKUP(A3820,Vlookup!$K$2:$N$4579,MATCH(Vlookup!N3819,Vlookup!K3819:N3819,0),0)</f>
        <v>  104 </v>
      </c>
      <c r="K3820">
        <v>6.0</v>
      </c>
      <c r="L3820" s="26">
        <v>49.0</v>
      </c>
    </row>
    <row r="3821" ht="14.25" customHeight="1">
      <c r="A3821" s="8">
        <v>10160.0</v>
      </c>
      <c r="B3821" t="s">
        <v>4714</v>
      </c>
      <c r="C3821" s="25">
        <v>32501.0</v>
      </c>
      <c r="D3821" t="str">
        <f t="shared" si="1"/>
        <v>12</v>
      </c>
      <c r="E3821">
        <v>1988.0</v>
      </c>
      <c r="F3821" t="s">
        <v>999</v>
      </c>
      <c r="G3821" s="26">
        <v>1.6E7</v>
      </c>
      <c r="H3821" s="26">
        <v>4192440.0</v>
      </c>
      <c r="I3821" s="26" t="str">
        <f t="shared" si="2"/>
        <v>  (11,807,560)</v>
      </c>
      <c r="J3821" s="27" t="str">
        <f>VLOOKUP(A3821,Vlookup!$K$2:$N$4579,MATCH(Vlookup!N3820,Vlookup!K3820:N3820,0),0)</f>
        <v>  89 </v>
      </c>
      <c r="K3821">
        <v>4.9</v>
      </c>
      <c r="L3821" s="26">
        <v>50.0</v>
      </c>
    </row>
    <row r="3822" ht="14.25" customHeight="1">
      <c r="A3822" s="8">
        <v>10163.0</v>
      </c>
      <c r="B3822" t="s">
        <v>4715</v>
      </c>
      <c r="C3822" s="25">
        <v>32500.0</v>
      </c>
      <c r="D3822" t="str">
        <f t="shared" si="1"/>
        <v>12</v>
      </c>
      <c r="E3822">
        <v>1988.0</v>
      </c>
      <c r="F3822" t="s">
        <v>999</v>
      </c>
      <c r="G3822" s="26">
        <v>3000000.0</v>
      </c>
      <c r="H3822" s="26">
        <v>1.2090735E7</v>
      </c>
      <c r="I3822" s="26" t="str">
        <f t="shared" si="2"/>
        <v>  9,090,735 </v>
      </c>
      <c r="J3822" s="27" t="str">
        <f>VLOOKUP(A3822,Vlookup!$K$2:$N$4579,MATCH(Vlookup!N3821,Vlookup!K3821:N3821,0),0)</f>
        <v>  108 </v>
      </c>
      <c r="K3822">
        <v>6.3</v>
      </c>
      <c r="L3822" s="26">
        <v>227.0</v>
      </c>
    </row>
    <row r="3823" ht="14.25" customHeight="1">
      <c r="A3823" s="8">
        <v>10173.0</v>
      </c>
      <c r="B3823" t="s">
        <v>4716</v>
      </c>
      <c r="C3823" s="25">
        <v>32498.0</v>
      </c>
      <c r="D3823" t="str">
        <f t="shared" si="1"/>
        <v>12</v>
      </c>
      <c r="E3823">
        <v>1988.0</v>
      </c>
      <c r="F3823" t="s">
        <v>999</v>
      </c>
      <c r="G3823" s="26">
        <v>4000000.0</v>
      </c>
      <c r="H3823" s="26">
        <v>3468572.0</v>
      </c>
      <c r="I3823" s="26" t="str">
        <f t="shared" si="2"/>
        <v>  (531,428)</v>
      </c>
      <c r="J3823" s="27" t="str">
        <f>VLOOKUP(A3823,Vlookup!$K$2:$N$4579,MATCH(Vlookup!N3822,Vlookup!K3822:N3822,0),0)</f>
        <v>  94 </v>
      </c>
      <c r="K3823">
        <v>6.7</v>
      </c>
      <c r="L3823" s="26">
        <v>46.0</v>
      </c>
    </row>
    <row r="3824" ht="14.25" customHeight="1">
      <c r="A3824" s="8">
        <v>10178.0</v>
      </c>
      <c r="B3824" t="s">
        <v>4717</v>
      </c>
      <c r="C3824" s="25">
        <v>32497.0</v>
      </c>
      <c r="D3824" t="str">
        <f t="shared" si="1"/>
        <v>12</v>
      </c>
      <c r="E3824">
        <v>1988.0</v>
      </c>
      <c r="F3824" t="s">
        <v>999</v>
      </c>
      <c r="G3824" s="26">
        <v>2.8E7</v>
      </c>
      <c r="H3824" s="26">
        <v>1.03173635E8</v>
      </c>
      <c r="I3824" s="26" t="str">
        <f t="shared" si="2"/>
        <v>  75,173,635 </v>
      </c>
      <c r="J3824" s="27" t="str">
        <f>VLOOKUP(A3824,Vlookup!$K$2:$N$4579,MATCH(Vlookup!N3823,Vlookup!K3823:N3823,0),0)</f>
        <v>  124 </v>
      </c>
      <c r="K3824">
        <v>6.5</v>
      </c>
      <c r="L3824" s="26">
        <v>242.0</v>
      </c>
    </row>
    <row r="3825" ht="14.25" customHeight="1">
      <c r="A3825" s="8">
        <v>10184.0</v>
      </c>
      <c r="B3825" t="s">
        <v>4718</v>
      </c>
      <c r="C3825" s="25">
        <v>32493.0</v>
      </c>
      <c r="D3825" t="str">
        <f t="shared" si="1"/>
        <v>12</v>
      </c>
      <c r="E3825">
        <v>1988.0</v>
      </c>
      <c r="F3825" t="s">
        <v>999</v>
      </c>
      <c r="G3825" s="26">
        <v>1.4E7</v>
      </c>
      <c r="H3825" s="26">
        <v>3.467072E7</v>
      </c>
      <c r="I3825" s="26" t="str">
        <f t="shared" si="2"/>
        <v>  20,670,720 </v>
      </c>
      <c r="J3825" s="27" t="str">
        <f>VLOOKUP(A3825,Vlookup!$K$2:$N$4579,MATCH(Vlookup!N3824,Vlookup!K3824:N3824,0),0)</f>
        <v>  129 </v>
      </c>
      <c r="K3825">
        <v>7.1</v>
      </c>
      <c r="L3825" s="26">
        <v>267.0</v>
      </c>
    </row>
    <row r="3826" ht="14.25" customHeight="1">
      <c r="A3826" s="8">
        <v>10185.0</v>
      </c>
      <c r="B3826" t="s">
        <v>213</v>
      </c>
      <c r="C3826" s="25">
        <v>32488.0</v>
      </c>
      <c r="D3826" t="str">
        <f t="shared" si="1"/>
        <v>12</v>
      </c>
      <c r="E3826">
        <v>1988.0</v>
      </c>
      <c r="F3826" t="s">
        <v>999</v>
      </c>
      <c r="G3826" s="26">
        <v>2.5E7</v>
      </c>
      <c r="H3826" s="26">
        <v>4.128E8</v>
      </c>
      <c r="I3826" s="26" t="str">
        <f t="shared" si="2"/>
        <v>  387,800,000 </v>
      </c>
      <c r="J3826" s="27" t="str">
        <f>VLOOKUP(A3826,Vlookup!$K$2:$N$4579,MATCH(Vlookup!N3825,Vlookup!K3825:N3825,0),0)</f>
        <v>  98 </v>
      </c>
      <c r="K3826">
        <v>7.6</v>
      </c>
      <c r="L3826" s="26">
        <v>1762.0</v>
      </c>
    </row>
    <row r="3827" ht="14.25" customHeight="1">
      <c r="A3827" s="8">
        <v>10186.0</v>
      </c>
      <c r="B3827" t="s">
        <v>4719</v>
      </c>
      <c r="C3827" s="25">
        <v>32486.0</v>
      </c>
      <c r="D3827" t="str">
        <f t="shared" si="1"/>
        <v>12</v>
      </c>
      <c r="E3827">
        <v>1988.0</v>
      </c>
      <c r="F3827" t="s">
        <v>999</v>
      </c>
      <c r="G3827" s="26">
        <v>2.0E7</v>
      </c>
      <c r="H3827" s="26">
        <v>1.3854E7</v>
      </c>
      <c r="I3827" s="26" t="str">
        <f t="shared" si="2"/>
        <v>  (6,146,000)</v>
      </c>
      <c r="J3827" s="27" t="str">
        <f>VLOOKUP(A3827,Vlookup!$K$2:$N$4579,MATCH(Vlookup!N3826,Vlookup!K3826:N3826,0),0)</f>
        <v>  102 </v>
      </c>
      <c r="K3827">
        <v>5.3</v>
      </c>
      <c r="L3827" s="26">
        <v>132.0</v>
      </c>
    </row>
    <row r="3828" ht="14.25" customHeight="1">
      <c r="A3828" s="8">
        <v>10187.0</v>
      </c>
      <c r="B3828" t="s">
        <v>4720</v>
      </c>
      <c r="C3828" s="25">
        <v>32486.0</v>
      </c>
      <c r="D3828" t="str">
        <f t="shared" si="1"/>
        <v>12</v>
      </c>
      <c r="E3828">
        <v>1988.0</v>
      </c>
      <c r="F3828" t="s">
        <v>999</v>
      </c>
      <c r="G3828" s="26">
        <v>1.5E7</v>
      </c>
      <c r="H3828" s="26">
        <v>2.16614388E8</v>
      </c>
      <c r="I3828" s="26" t="str">
        <f t="shared" si="2"/>
        <v>  201,614,388 </v>
      </c>
      <c r="J3828" s="27" t="str">
        <f>VLOOKUP(A3828,Vlookup!$K$2:$N$4579,MATCH(Vlookup!N3827,Vlookup!K3827:N3827,0),0)</f>
        <v>  120 </v>
      </c>
      <c r="K3828">
        <v>5.7</v>
      </c>
      <c r="L3828" s="26">
        <v>566.0</v>
      </c>
    </row>
    <row r="3829" ht="14.25" customHeight="1">
      <c r="A3829" s="8">
        <v>10188.0</v>
      </c>
      <c r="B3829" t="s">
        <v>4721</v>
      </c>
      <c r="C3829" s="25">
        <v>32485.0</v>
      </c>
      <c r="D3829" t="str">
        <f t="shared" si="1"/>
        <v>12</v>
      </c>
      <c r="E3829">
        <v>1988.0</v>
      </c>
      <c r="F3829" t="s">
        <v>999</v>
      </c>
      <c r="G3829" s="26">
        <v>1.5E7</v>
      </c>
      <c r="H3829" s="26">
        <v>3.4604E7</v>
      </c>
      <c r="I3829" s="26" t="str">
        <f t="shared" si="2"/>
        <v>  19,604,000 </v>
      </c>
      <c r="J3829" s="27" t="str">
        <f>VLOOKUP(A3829,Vlookup!$K$2:$N$4579,MATCH(Vlookup!N3828,Vlookup!K3828:N3828,0),0)</f>
        <v>  117 </v>
      </c>
      <c r="K3829">
        <v>7.4</v>
      </c>
      <c r="L3829" s="26">
        <v>336.0</v>
      </c>
    </row>
    <row r="3830" ht="14.25" customHeight="1">
      <c r="A3830" s="8">
        <v>10189.0</v>
      </c>
      <c r="B3830" t="s">
        <v>4722</v>
      </c>
      <c r="C3830" s="25">
        <v>32484.0</v>
      </c>
      <c r="D3830" t="str">
        <f t="shared" si="1"/>
        <v>12</v>
      </c>
      <c r="E3830">
        <v>1988.0</v>
      </c>
      <c r="F3830" t="s">
        <v>999</v>
      </c>
      <c r="G3830" s="26">
        <v>4.663E7</v>
      </c>
      <c r="H3830" s="26">
        <v>8083123.0</v>
      </c>
      <c r="I3830" s="26" t="str">
        <f t="shared" si="2"/>
        <v>  (38,546,877)</v>
      </c>
      <c r="J3830" s="27" t="str">
        <f>VLOOKUP(A3830,Vlookup!$K$2:$N$4579,MATCH(Vlookup!N3829,Vlookup!K3829:N3829,0),0)</f>
        <v>  111 </v>
      </c>
      <c r="K3830">
        <v>6.9</v>
      </c>
      <c r="L3830" s="26">
        <v>185.0</v>
      </c>
    </row>
    <row r="3831" ht="14.25" customHeight="1">
      <c r="A3831" s="8">
        <v>10191.0</v>
      </c>
      <c r="B3831" t="s">
        <v>4723</v>
      </c>
      <c r="C3831" s="25">
        <v>32479.0</v>
      </c>
      <c r="D3831" t="str">
        <f t="shared" si="1"/>
        <v>12</v>
      </c>
      <c r="E3831">
        <v>1988.0</v>
      </c>
      <c r="F3831" t="s">
        <v>999</v>
      </c>
      <c r="G3831" s="26">
        <v>1.2E7</v>
      </c>
      <c r="H3831" s="26">
        <v>7.8756177E7</v>
      </c>
      <c r="I3831" s="26" t="str">
        <f t="shared" si="2"/>
        <v>  66,756,177 </v>
      </c>
      <c r="J3831" s="27" t="str">
        <f>VLOOKUP(A3831,Vlookup!$K$2:$N$4579,MATCH(Vlookup!N3830,Vlookup!K3830:N3830,0),0)</f>
        <v>  98 </v>
      </c>
      <c r="K3831">
        <v>7.1</v>
      </c>
      <c r="L3831" s="26">
        <v>1020.0</v>
      </c>
    </row>
    <row r="3832" ht="14.25" customHeight="1">
      <c r="A3832" s="8">
        <v>10192.0</v>
      </c>
      <c r="B3832" t="s">
        <v>4724</v>
      </c>
      <c r="C3832" s="25">
        <v>32470.0</v>
      </c>
      <c r="D3832" t="str">
        <f t="shared" si="1"/>
        <v>11</v>
      </c>
      <c r="E3832">
        <v>1988.0</v>
      </c>
      <c r="F3832" t="s">
        <v>999</v>
      </c>
      <c r="G3832" s="26">
        <v>4000000.0</v>
      </c>
      <c r="H3832" s="26">
        <v>1.3008928E7</v>
      </c>
      <c r="I3832" s="26" t="str">
        <f t="shared" si="2"/>
        <v>  9,008,928 </v>
      </c>
      <c r="J3832" s="27" t="str">
        <f>VLOOKUP(A3832,Vlookup!$K$2:$N$4579,MATCH(Vlookup!N3831,Vlookup!K3831:N3831,0),0)</f>
        <v>  93 </v>
      </c>
      <c r="K3832">
        <v>7.1</v>
      </c>
      <c r="L3832" s="26">
        <v>562.0</v>
      </c>
    </row>
    <row r="3833" ht="14.25" customHeight="1">
      <c r="A3833" s="8">
        <v>10193.0</v>
      </c>
      <c r="B3833" t="s">
        <v>4725</v>
      </c>
      <c r="C3833" s="25">
        <v>32465.0</v>
      </c>
      <c r="D3833" t="str">
        <f t="shared" si="1"/>
        <v>11</v>
      </c>
      <c r="E3833">
        <v>1988.0</v>
      </c>
      <c r="F3833" t="s">
        <v>999</v>
      </c>
      <c r="G3833" s="26">
        <v>3.1E7</v>
      </c>
      <c r="H3833" s="26">
        <v>7.4151346E7</v>
      </c>
      <c r="I3833" s="26" t="str">
        <f t="shared" si="2"/>
        <v>  43,151,346 </v>
      </c>
      <c r="J3833" s="27" t="str">
        <f>VLOOKUP(A3833,Vlookup!$K$2:$N$4579,MATCH(Vlookup!N3832,Vlookup!K3832:N3832,0),0)</f>
        <v>  103 </v>
      </c>
      <c r="K3833">
        <v>6.5</v>
      </c>
      <c r="L3833" s="26">
        <v>372.0</v>
      </c>
    </row>
    <row r="3834" ht="14.25" customHeight="1">
      <c r="A3834" s="8">
        <v>10195.0</v>
      </c>
      <c r="B3834" t="s">
        <v>4726</v>
      </c>
      <c r="C3834" s="25">
        <v>32465.0</v>
      </c>
      <c r="D3834" t="str">
        <f t="shared" si="1"/>
        <v>11</v>
      </c>
      <c r="E3834">
        <v>1988.0</v>
      </c>
      <c r="F3834" t="s">
        <v>999</v>
      </c>
      <c r="G3834" s="26">
        <v>1.23E7</v>
      </c>
      <c r="H3834" s="26">
        <v>8.4460846E7</v>
      </c>
      <c r="I3834" s="26" t="str">
        <f t="shared" si="2"/>
        <v>  72,160,846 </v>
      </c>
      <c r="J3834" s="27" t="str">
        <f>VLOOKUP(A3834,Vlookup!$K$2:$N$4579,MATCH(Vlookup!N3833,Vlookup!K3833:N3833,0),0)</f>
        <v>  115 </v>
      </c>
      <c r="K3834">
        <v>7.0</v>
      </c>
      <c r="L3834" s="26">
        <v>660.0</v>
      </c>
    </row>
    <row r="3835" ht="14.25" customHeight="1">
      <c r="A3835" s="8">
        <v>10196.0</v>
      </c>
      <c r="B3835" t="s">
        <v>4727</v>
      </c>
      <c r="C3835" s="25">
        <v>32458.0</v>
      </c>
      <c r="D3835" t="str">
        <f t="shared" si="1"/>
        <v>11</v>
      </c>
      <c r="E3835">
        <v>1988.0</v>
      </c>
      <c r="F3835" t="s">
        <v>999</v>
      </c>
      <c r="G3835" s="26">
        <v>1.5E7</v>
      </c>
      <c r="H3835" s="26">
        <v>6908797.0</v>
      </c>
      <c r="I3835" s="26" t="str">
        <f t="shared" si="2"/>
        <v>  (8,091,203)</v>
      </c>
      <c r="J3835" s="27" t="str">
        <f>VLOOKUP(A3835,Vlookup!$K$2:$N$4579,MATCH(Vlookup!N3834,Vlookup!K3834:N3834,0),0)</f>
        <v>  103 </v>
      </c>
      <c r="K3835">
        <v>6.4</v>
      </c>
      <c r="L3835" s="26">
        <v>49.0</v>
      </c>
    </row>
    <row r="3836" ht="14.25" customHeight="1">
      <c r="A3836" s="8">
        <v>10197.0</v>
      </c>
      <c r="B3836" t="s">
        <v>4728</v>
      </c>
      <c r="C3836" s="25">
        <v>32458.0</v>
      </c>
      <c r="D3836" t="str">
        <f t="shared" si="1"/>
        <v>11</v>
      </c>
      <c r="E3836">
        <v>1988.0</v>
      </c>
      <c r="F3836" t="s">
        <v>999</v>
      </c>
      <c r="G3836" s="26">
        <v>6000000.0</v>
      </c>
      <c r="H3836" s="26">
        <v>2.8202109E7</v>
      </c>
      <c r="I3836" s="26" t="str">
        <f t="shared" si="2"/>
        <v>  22,202,109 </v>
      </c>
      <c r="J3836" s="27" t="str">
        <f>VLOOKUP(A3836,Vlookup!$K$2:$N$4579,MATCH(Vlookup!N3835,Vlookup!K3835:N3835,0),0)</f>
        <v>  112 </v>
      </c>
      <c r="K3836">
        <v>4.9</v>
      </c>
      <c r="L3836" s="26">
        <v>47.0</v>
      </c>
    </row>
    <row r="3837" ht="14.25" customHeight="1">
      <c r="A3837" s="8">
        <v>10198.0</v>
      </c>
      <c r="B3837" t="s">
        <v>4729</v>
      </c>
      <c r="C3837" s="25">
        <v>32455.0</v>
      </c>
      <c r="D3837" t="str">
        <f t="shared" si="1"/>
        <v>11</v>
      </c>
      <c r="E3837">
        <v>1988.0</v>
      </c>
      <c r="F3837" t="s">
        <v>999</v>
      </c>
      <c r="G3837" s="26">
        <v>9000000.0</v>
      </c>
      <c r="H3837" s="26">
        <v>4.4196684E7</v>
      </c>
      <c r="I3837" s="26" t="str">
        <f t="shared" si="2"/>
        <v>  35,196,684 </v>
      </c>
      <c r="J3837" s="27" t="str">
        <f>VLOOKUP(A3837,Vlookup!$K$2:$N$4579,MATCH(Vlookup!N3836,Vlookup!K3836:N3836,0),0)</f>
        <v>  97 </v>
      </c>
      <c r="K3837">
        <v>6.3</v>
      </c>
      <c r="L3837" s="26">
        <v>605.0</v>
      </c>
    </row>
    <row r="3838" ht="14.25" customHeight="1">
      <c r="A3838" s="8">
        <v>10199.0</v>
      </c>
      <c r="B3838" t="s">
        <v>4730</v>
      </c>
      <c r="C3838" s="25">
        <v>32437.0</v>
      </c>
      <c r="D3838" t="str">
        <f t="shared" si="1"/>
        <v>10</v>
      </c>
      <c r="E3838">
        <v>1988.0</v>
      </c>
      <c r="F3838" t="s">
        <v>999</v>
      </c>
      <c r="G3838" s="26">
        <v>5000000.0</v>
      </c>
      <c r="H3838" s="26">
        <v>1.7768757E7</v>
      </c>
      <c r="I3838" s="26" t="str">
        <f t="shared" si="2"/>
        <v>  12,768,757 </v>
      </c>
      <c r="J3838" s="27" t="str">
        <f>VLOOKUP(A3838,Vlookup!$K$2:$N$4579,MATCH(Vlookup!N3837,Vlookup!K3837:N3837,0),0)</f>
        <v>  93 </v>
      </c>
      <c r="K3838">
        <v>5.9</v>
      </c>
      <c r="L3838" s="26">
        <v>212.0</v>
      </c>
    </row>
    <row r="3839" ht="14.25" customHeight="1">
      <c r="A3839" s="8">
        <v>10200.0</v>
      </c>
      <c r="B3839" t="s">
        <v>4731</v>
      </c>
      <c r="C3839" s="25">
        <v>32430.0</v>
      </c>
      <c r="D3839" t="str">
        <f t="shared" si="1"/>
        <v>10</v>
      </c>
      <c r="E3839">
        <v>1988.0</v>
      </c>
      <c r="F3839" t="s">
        <v>999</v>
      </c>
      <c r="G3839" s="26">
        <v>1200000.0</v>
      </c>
      <c r="H3839" s="26">
        <v>3109904.0</v>
      </c>
      <c r="I3839" s="26" t="str">
        <f t="shared" si="2"/>
        <v>  1,909,904 </v>
      </c>
      <c r="J3839" s="27" t="str">
        <f>VLOOKUP(A3839,Vlookup!$K$2:$N$4579,MATCH(Vlookup!N3838,Vlookup!K3838:N3838,0),0)</f>
        <v>  104 </v>
      </c>
      <c r="K3839">
        <v>6.1</v>
      </c>
      <c r="L3839" s="26">
        <v>71.0</v>
      </c>
    </row>
    <row r="3840" ht="14.25" customHeight="1">
      <c r="A3840" s="8">
        <v>10201.0</v>
      </c>
      <c r="B3840" t="s">
        <v>4732</v>
      </c>
      <c r="C3840" s="25">
        <v>32423.0</v>
      </c>
      <c r="D3840" t="str">
        <f t="shared" si="1"/>
        <v>10</v>
      </c>
      <c r="E3840">
        <v>1988.0</v>
      </c>
      <c r="F3840" t="s">
        <v>999</v>
      </c>
      <c r="G3840" s="26">
        <v>1.6E7</v>
      </c>
      <c r="H3840" s="26">
        <v>3.2155047E7</v>
      </c>
      <c r="I3840" s="26" t="str">
        <f t="shared" si="2"/>
        <v>  16,155,047 </v>
      </c>
      <c r="J3840" s="27" t="str">
        <f>VLOOKUP(A3840,Vlookup!$K$2:$N$4579,MATCH(Vlookup!N3839,Vlookup!K3839:N3839,0),0)</f>
        <v>  104 </v>
      </c>
      <c r="K3840">
        <v>5.9</v>
      </c>
      <c r="L3840" s="26">
        <v>81.0</v>
      </c>
    </row>
    <row r="3841" ht="14.25" customHeight="1">
      <c r="A3841" s="8">
        <v>10202.0</v>
      </c>
      <c r="B3841" t="s">
        <v>4733</v>
      </c>
      <c r="C3841" s="25">
        <v>32423.0</v>
      </c>
      <c r="D3841" t="str">
        <f t="shared" si="1"/>
        <v>10</v>
      </c>
      <c r="E3841">
        <v>1988.0</v>
      </c>
      <c r="F3841" t="s">
        <v>999</v>
      </c>
      <c r="G3841" s="26">
        <v>1.5E7</v>
      </c>
      <c r="H3841" s="26">
        <v>2.1032267E7</v>
      </c>
      <c r="I3841" s="26" t="str">
        <f t="shared" si="2"/>
        <v>  6,032,267 </v>
      </c>
      <c r="J3841" s="27" t="str">
        <f>VLOOKUP(A3841,Vlookup!$K$2:$N$4579,MATCH(Vlookup!N3840,Vlookup!K3840:N3840,0),0)</f>
        <v>  99 </v>
      </c>
      <c r="K3841">
        <v>5.1</v>
      </c>
      <c r="L3841" s="26">
        <v>41.0</v>
      </c>
    </row>
    <row r="3842" ht="14.25" customHeight="1">
      <c r="A3842" s="8">
        <v>10204.0</v>
      </c>
      <c r="B3842" t="s">
        <v>4734</v>
      </c>
      <c r="C3842" s="25">
        <v>32417.0</v>
      </c>
      <c r="D3842" t="str">
        <f t="shared" si="1"/>
        <v>10</v>
      </c>
      <c r="E3842">
        <v>1988.0</v>
      </c>
      <c r="F3842" t="s">
        <v>999</v>
      </c>
      <c r="G3842" s="26">
        <v>9000000.0</v>
      </c>
      <c r="H3842" s="26">
        <v>1964253.0</v>
      </c>
      <c r="I3842" s="26" t="str">
        <f t="shared" si="2"/>
        <v>  (7,035,747)</v>
      </c>
      <c r="J3842" s="27" t="str">
        <f>VLOOKUP(A3842,Vlookup!$K$2:$N$4579,MATCH(Vlookup!N3841,Vlookup!K3841:N3841,0),0)</f>
        <v>  120 </v>
      </c>
      <c r="K3842">
        <v>3.7</v>
      </c>
      <c r="L3842" s="26">
        <v>5.0</v>
      </c>
    </row>
    <row r="3843" ht="14.25" customHeight="1">
      <c r="A3843" s="8">
        <v>10206.0</v>
      </c>
      <c r="B3843" t="s">
        <v>4735</v>
      </c>
      <c r="C3843" s="25">
        <v>32409.0</v>
      </c>
      <c r="D3843" t="str">
        <f t="shared" si="1"/>
        <v>9</v>
      </c>
      <c r="E3843">
        <v>1988.0</v>
      </c>
      <c r="F3843" t="s">
        <v>999</v>
      </c>
      <c r="G3843" s="26">
        <v>1.3E7</v>
      </c>
      <c r="H3843" s="26">
        <v>8038508.0</v>
      </c>
      <c r="I3843" s="26" t="str">
        <f t="shared" si="2"/>
        <v>  (4,961,492)</v>
      </c>
      <c r="J3843" s="27" t="str">
        <f>VLOOKUP(A3843,Vlookup!$K$2:$N$4579,MATCH(Vlookup!N3842,Vlookup!K3842:N3842,0),0)</f>
        <v>  86 </v>
      </c>
      <c r="K3843">
        <v>7.0</v>
      </c>
      <c r="L3843" s="26">
        <v>176.0</v>
      </c>
    </row>
    <row r="3844" ht="14.25" customHeight="1">
      <c r="A3844" s="8">
        <v>10207.0</v>
      </c>
      <c r="B3844" t="s">
        <v>4736</v>
      </c>
      <c r="C3844" s="25">
        <v>32400.0</v>
      </c>
      <c r="D3844" t="str">
        <f t="shared" si="1"/>
        <v>9</v>
      </c>
      <c r="E3844">
        <v>1988.0</v>
      </c>
      <c r="F3844" t="s">
        <v>999</v>
      </c>
      <c r="G3844" s="26">
        <v>2500000.0</v>
      </c>
      <c r="H3844" s="26">
        <v>1189315.0</v>
      </c>
      <c r="I3844" s="26" t="str">
        <f t="shared" si="2"/>
        <v>  (1,310,685)</v>
      </c>
      <c r="J3844" s="27" t="str">
        <f>VLOOKUP(A3844,Vlookup!$K$2:$N$4579,MATCH(Vlookup!N3843,Vlookup!K3843:N3843,0),0)</f>
        <v>  131 </v>
      </c>
      <c r="K3844">
        <v>5.8</v>
      </c>
      <c r="L3844" s="26">
        <v>59.0</v>
      </c>
    </row>
    <row r="3845" ht="14.25" customHeight="1">
      <c r="A3845" s="8">
        <v>10208.0</v>
      </c>
      <c r="B3845" t="s">
        <v>4737</v>
      </c>
      <c r="C3845" s="25">
        <v>32399.0</v>
      </c>
      <c r="D3845" t="str">
        <f t="shared" si="1"/>
        <v>9</v>
      </c>
      <c r="E3845">
        <v>1988.0</v>
      </c>
      <c r="F3845" t="s">
        <v>999</v>
      </c>
      <c r="G3845" s="26">
        <v>1.75E7</v>
      </c>
      <c r="H3845" s="26">
        <v>2.5024919E7</v>
      </c>
      <c r="I3845" s="26" t="str">
        <f t="shared" si="2"/>
        <v>  7,524,919 </v>
      </c>
      <c r="J3845" s="27" t="str">
        <f>VLOOKUP(A3845,Vlookup!$K$2:$N$4579,MATCH(Vlookup!N3844,Vlookup!K3844:N3844,0),0)</f>
        <v>  87 </v>
      </c>
      <c r="K3845">
        <v>5.4</v>
      </c>
      <c r="L3845" s="26">
        <v>103.0</v>
      </c>
    </row>
    <row r="3846" ht="14.25" customHeight="1">
      <c r="A3846" s="8">
        <v>10215.0</v>
      </c>
      <c r="B3846" t="s">
        <v>4738</v>
      </c>
      <c r="C3846" s="25">
        <v>32394.0</v>
      </c>
      <c r="D3846" t="str">
        <f t="shared" si="1"/>
        <v>9</v>
      </c>
      <c r="E3846">
        <v>1988.0</v>
      </c>
      <c r="F3846" t="s">
        <v>999</v>
      </c>
      <c r="G3846" s="26">
        <v>1.0E7</v>
      </c>
      <c r="H3846" s="26">
        <v>3916303.0</v>
      </c>
      <c r="I3846" s="26" t="str">
        <f t="shared" si="2"/>
        <v>  (6,083,697)</v>
      </c>
      <c r="J3846" s="27" t="str">
        <f>VLOOKUP(A3846,Vlookup!$K$2:$N$4579,MATCH(Vlookup!N3845,Vlookup!K3845:N3845,0),0)</f>
        <v>  99 </v>
      </c>
      <c r="K3846">
        <v>5.5</v>
      </c>
      <c r="L3846" s="26">
        <v>110.0</v>
      </c>
    </row>
    <row r="3847" ht="14.25" customHeight="1">
      <c r="A3847" s="8">
        <v>10216.0</v>
      </c>
      <c r="B3847" t="s">
        <v>4739</v>
      </c>
      <c r="C3847" s="25">
        <v>32381.0</v>
      </c>
      <c r="D3847" t="str">
        <f t="shared" si="1"/>
        <v>8</v>
      </c>
      <c r="E3847">
        <v>1988.0</v>
      </c>
      <c r="F3847" t="s">
        <v>999</v>
      </c>
      <c r="G3847" s="26">
        <v>9000000.0</v>
      </c>
      <c r="H3847" s="26">
        <v>6436211.0</v>
      </c>
      <c r="I3847" s="26" t="str">
        <f t="shared" si="2"/>
        <v>  (2,563,789)</v>
      </c>
      <c r="J3847" s="27" t="str">
        <f>VLOOKUP(A3847,Vlookup!$K$2:$N$4579,MATCH(Vlookup!N3846,Vlookup!K3846:N3846,0),0)</f>
        <v>  93 </v>
      </c>
      <c r="K3847">
        <v>5.1</v>
      </c>
      <c r="L3847" s="26">
        <v>17.0</v>
      </c>
    </row>
    <row r="3848" ht="14.25" customHeight="1">
      <c r="A3848" s="8">
        <v>10217.0</v>
      </c>
      <c r="B3848" t="s">
        <v>4740</v>
      </c>
      <c r="C3848" s="25">
        <v>32374.0</v>
      </c>
      <c r="D3848" t="str">
        <f t="shared" si="1"/>
        <v>8</v>
      </c>
      <c r="E3848">
        <v>1988.0</v>
      </c>
      <c r="F3848" t="s">
        <v>999</v>
      </c>
      <c r="G3848" s="26">
        <v>1.0E7</v>
      </c>
      <c r="H3848" s="26">
        <v>2.1486757E7</v>
      </c>
      <c r="I3848" s="26" t="str">
        <f t="shared" si="2"/>
        <v>  11,486,757 </v>
      </c>
      <c r="J3848" s="27" t="str">
        <f>VLOOKUP(A3848,Vlookup!$K$2:$N$4579,MATCH(Vlookup!N3847,Vlookup!K3847:N3847,0),0)</f>
        <v>  112 </v>
      </c>
      <c r="K3848">
        <v>5.8</v>
      </c>
      <c r="L3848" s="26">
        <v>67.0</v>
      </c>
    </row>
    <row r="3849" ht="14.25" customHeight="1">
      <c r="A3849" s="8">
        <v>10220.0</v>
      </c>
      <c r="B3849" t="s">
        <v>4741</v>
      </c>
      <c r="C3849" s="25">
        <v>32374.0</v>
      </c>
      <c r="D3849" t="str">
        <f t="shared" si="1"/>
        <v>8</v>
      </c>
      <c r="E3849">
        <v>1988.0</v>
      </c>
      <c r="F3849" t="s">
        <v>999</v>
      </c>
      <c r="G3849" s="26">
        <v>7000000.0</v>
      </c>
      <c r="H3849" s="26">
        <v>7.25E7</v>
      </c>
      <c r="I3849" s="26" t="str">
        <f t="shared" si="2"/>
        <v>  65,500,000 </v>
      </c>
      <c r="J3849" s="27" t="str">
        <f>VLOOKUP(A3849,Vlookup!$K$2:$N$4579,MATCH(Vlookup!N3848,Vlookup!K3848:N3848,0),0)</f>
        <v>  121 </v>
      </c>
      <c r="K3849">
        <v>5.8</v>
      </c>
      <c r="L3849" s="26">
        <v>287.0</v>
      </c>
    </row>
    <row r="3850" ht="14.25" customHeight="1">
      <c r="A3850" s="8">
        <v>10222.0</v>
      </c>
      <c r="B3850" t="s">
        <v>4742</v>
      </c>
      <c r="C3850" s="25">
        <v>32367.0</v>
      </c>
      <c r="D3850" t="str">
        <f t="shared" si="1"/>
        <v>8</v>
      </c>
      <c r="E3850">
        <v>1988.0</v>
      </c>
      <c r="F3850" t="s">
        <v>999</v>
      </c>
      <c r="G3850" s="26">
        <v>1.3E7</v>
      </c>
      <c r="H3850" s="26">
        <v>4.4726644E7</v>
      </c>
      <c r="I3850" s="26" t="str">
        <f t="shared" si="2"/>
        <v>  31,726,644 </v>
      </c>
      <c r="J3850" s="27" t="str">
        <f>VLOOKUP(A3850,Vlookup!$K$2:$N$4579,MATCH(Vlookup!N3849,Vlookup!K3849:N3849,0),0)</f>
        <v>  97 </v>
      </c>
      <c r="K3850">
        <v>6.6</v>
      </c>
      <c r="L3850" s="26">
        <v>262.0</v>
      </c>
    </row>
    <row r="3851" ht="14.25" customHeight="1">
      <c r="A3851" s="8">
        <v>10225.0</v>
      </c>
      <c r="B3851" t="s">
        <v>4743</v>
      </c>
      <c r="C3851" s="25">
        <v>32367.0</v>
      </c>
      <c r="D3851" t="str">
        <f t="shared" si="1"/>
        <v>8</v>
      </c>
      <c r="E3851">
        <v>1988.0</v>
      </c>
      <c r="F3851" t="s">
        <v>999</v>
      </c>
      <c r="G3851" s="26">
        <v>7000000.0</v>
      </c>
      <c r="H3851" s="26">
        <v>8373585.0</v>
      </c>
      <c r="I3851" s="26" t="str">
        <f t="shared" si="2"/>
        <v>  1,373,585 </v>
      </c>
      <c r="J3851" s="27" t="str">
        <f>VLOOKUP(A3851,Vlookup!$K$2:$N$4579,MATCH(Vlookup!N3850,Vlookup!K3850:N3850,0),0)</f>
        <v>  86 </v>
      </c>
      <c r="K3851">
        <v>7.0</v>
      </c>
      <c r="L3851" s="26">
        <v>206.0</v>
      </c>
    </row>
    <row r="3852" ht="14.25" customHeight="1">
      <c r="A3852" s="8">
        <v>10228.0</v>
      </c>
      <c r="B3852" t="s">
        <v>4744</v>
      </c>
      <c r="C3852" s="25">
        <v>32360.0</v>
      </c>
      <c r="D3852" t="str">
        <f t="shared" si="1"/>
        <v>8</v>
      </c>
      <c r="E3852">
        <v>1988.0</v>
      </c>
      <c r="F3852" t="s">
        <v>999</v>
      </c>
      <c r="G3852" s="26">
        <v>1.9E7</v>
      </c>
      <c r="H3852" s="26">
        <v>8247943.0</v>
      </c>
      <c r="I3852" s="26" t="str">
        <f t="shared" si="2"/>
        <v>  (10,752,057)</v>
      </c>
      <c r="J3852" s="27" t="str">
        <f>VLOOKUP(A3852,Vlookup!$K$2:$N$4579,MATCH(Vlookup!N3851,Vlookup!K3851:N3851,0),0)</f>
        <v>  75 </v>
      </c>
      <c r="K3852">
        <v>6.3</v>
      </c>
      <c r="L3852" s="26">
        <v>187.0</v>
      </c>
    </row>
    <row r="3853" ht="14.25" customHeight="1">
      <c r="A3853" s="8">
        <v>10229.0</v>
      </c>
      <c r="B3853" t="s">
        <v>4745</v>
      </c>
      <c r="C3853" s="25">
        <v>32360.0</v>
      </c>
      <c r="D3853" t="str">
        <f t="shared" si="1"/>
        <v>8</v>
      </c>
      <c r="E3853">
        <v>1988.0</v>
      </c>
      <c r="F3853" t="s">
        <v>999</v>
      </c>
      <c r="G3853" s="26">
        <v>1884000.0</v>
      </c>
      <c r="H3853" s="26">
        <v>1883811.0</v>
      </c>
      <c r="I3853" s="26" t="str">
        <f t="shared" si="2"/>
        <v>  (189)</v>
      </c>
      <c r="J3853" s="27" t="str">
        <f>VLOOKUP(A3853,Vlookup!$K$2:$N$4579,MATCH(Vlookup!N3852,Vlookup!K3852:N3852,0),0)</f>
        <v>  101 </v>
      </c>
      <c r="K3853">
        <v>6.0</v>
      </c>
      <c r="L3853" s="26">
        <v>10.0</v>
      </c>
    </row>
    <row r="3854" ht="14.25" customHeight="1">
      <c r="A3854" s="8">
        <v>10246.0</v>
      </c>
      <c r="B3854" t="s">
        <v>1923</v>
      </c>
      <c r="C3854" s="25">
        <v>32353.0</v>
      </c>
      <c r="D3854" t="str">
        <f t="shared" si="1"/>
        <v>7</v>
      </c>
      <c r="E3854">
        <v>1988.0</v>
      </c>
      <c r="F3854" t="s">
        <v>999</v>
      </c>
      <c r="G3854" s="26">
        <v>2.0E7</v>
      </c>
      <c r="H3854" s="26">
        <v>1.71504781E8</v>
      </c>
      <c r="I3854" s="26" t="str">
        <f t="shared" si="2"/>
        <v>  151,504,781 </v>
      </c>
      <c r="J3854" s="27" t="str">
        <f>VLOOKUP(A3854,Vlookup!$K$2:$N$4579,MATCH(Vlookup!N3853,Vlookup!K3853:N3853,0),0)</f>
        <v>  94 </v>
      </c>
      <c r="K3854">
        <v>5.7</v>
      </c>
      <c r="L3854" s="26">
        <v>330.0</v>
      </c>
    </row>
    <row r="3855" ht="14.25" customHeight="1">
      <c r="A3855" s="8">
        <v>10249.0</v>
      </c>
      <c r="B3855" t="s">
        <v>4746</v>
      </c>
      <c r="C3855" s="25">
        <v>32353.0</v>
      </c>
      <c r="D3855" t="str">
        <f t="shared" si="1"/>
        <v>7</v>
      </c>
      <c r="E3855">
        <v>1988.0</v>
      </c>
      <c r="F3855" t="s">
        <v>999</v>
      </c>
      <c r="G3855" s="26">
        <v>7000000.0</v>
      </c>
      <c r="H3855" s="26">
        <v>5344577.0</v>
      </c>
      <c r="I3855" s="26" t="str">
        <f t="shared" si="2"/>
        <v>  (1,655,423)</v>
      </c>
      <c r="J3855" s="27" t="str">
        <f>VLOOKUP(A3855,Vlookup!$K$2:$N$4579,MATCH(Vlookup!N3854,Vlookup!K3854:N3854,0),0)</f>
        <v>  108 </v>
      </c>
      <c r="K3855">
        <v>6.2</v>
      </c>
      <c r="L3855" s="26">
        <v>58.0</v>
      </c>
    </row>
    <row r="3856" ht="14.25" customHeight="1">
      <c r="A3856" s="8">
        <v>10253.0</v>
      </c>
      <c r="B3856" t="s">
        <v>4747</v>
      </c>
      <c r="C3856" s="25">
        <v>32344.0</v>
      </c>
      <c r="D3856" t="str">
        <f t="shared" si="1"/>
        <v>7</v>
      </c>
      <c r="E3856">
        <v>1988.0</v>
      </c>
      <c r="F3856" t="s">
        <v>999</v>
      </c>
      <c r="G3856" s="26">
        <v>3.0E7</v>
      </c>
      <c r="H3856" s="26">
        <v>3.8413606E7</v>
      </c>
      <c r="I3856" s="26" t="str">
        <f t="shared" si="2"/>
        <v>  8,413,606 </v>
      </c>
      <c r="J3856" s="27" t="str">
        <f>VLOOKUP(A3856,Vlookup!$K$2:$N$4579,MATCH(Vlookup!N3855,Vlookup!K3855:N3855,0),0)</f>
        <v>  90 </v>
      </c>
      <c r="K3856">
        <v>7.2</v>
      </c>
      <c r="L3856" s="26">
        <v>241.0</v>
      </c>
    </row>
    <row r="3857" ht="14.25" customHeight="1">
      <c r="A3857" s="8">
        <v>10269.0</v>
      </c>
      <c r="B3857" t="s">
        <v>4748</v>
      </c>
      <c r="C3857" s="25">
        <v>32339.0</v>
      </c>
      <c r="D3857" t="str">
        <f t="shared" si="1"/>
        <v>7</v>
      </c>
      <c r="E3857">
        <v>1988.0</v>
      </c>
      <c r="F3857" t="s">
        <v>999</v>
      </c>
      <c r="G3857" s="26">
        <v>2.8E7</v>
      </c>
      <c r="H3857" s="26">
        <v>1.40767956E8</v>
      </c>
      <c r="I3857" s="26" t="str">
        <f t="shared" si="2"/>
        <v>  112,767,956 </v>
      </c>
      <c r="J3857" s="27" t="str">
        <f>VLOOKUP(A3857,Vlookup!$K$2:$N$4579,MATCH(Vlookup!N3856,Vlookup!K3856:N3856,0),0)</f>
        <v>  132 </v>
      </c>
      <c r="K3857">
        <v>7.5</v>
      </c>
      <c r="L3857" s="26">
        <v>4005.0</v>
      </c>
    </row>
    <row r="3858" ht="14.25" customHeight="1">
      <c r="A3858" s="8">
        <v>10276.0</v>
      </c>
      <c r="B3858" t="s">
        <v>593</v>
      </c>
      <c r="C3858" s="25">
        <v>32339.0</v>
      </c>
      <c r="D3858" t="str">
        <f t="shared" si="1"/>
        <v>7</v>
      </c>
      <c r="E3858">
        <v>1988.0</v>
      </c>
      <c r="F3858" t="s">
        <v>999</v>
      </c>
      <c r="G3858" s="26">
        <v>7500000.0</v>
      </c>
      <c r="H3858" s="26">
        <v>6.2493712E7</v>
      </c>
      <c r="I3858" s="26" t="str">
        <f t="shared" si="2"/>
        <v>  54,993,712 </v>
      </c>
      <c r="J3858" s="27" t="str">
        <f>VLOOKUP(A3858,Vlookup!$K$2:$N$4579,MATCH(Vlookup!N3857,Vlookup!K3857:N3857,0),0)</f>
        <v>  100 </v>
      </c>
      <c r="K3858">
        <v>7.1</v>
      </c>
      <c r="L3858" s="26">
        <v>576.0</v>
      </c>
    </row>
    <row r="3859" ht="14.25" customHeight="1">
      <c r="A3859" s="8">
        <v>10281.0</v>
      </c>
      <c r="B3859" t="s">
        <v>4749</v>
      </c>
      <c r="C3859" s="25">
        <v>32332.0</v>
      </c>
      <c r="D3859" t="str">
        <f t="shared" si="1"/>
        <v>7</v>
      </c>
      <c r="E3859">
        <v>1988.0</v>
      </c>
      <c r="F3859" t="s">
        <v>999</v>
      </c>
      <c r="G3859" s="26">
        <v>3000000.0</v>
      </c>
      <c r="H3859" s="26">
        <v>7282851.0</v>
      </c>
      <c r="I3859" s="26" t="str">
        <f t="shared" si="2"/>
        <v>  4,282,851 </v>
      </c>
      <c r="J3859" s="27" t="str">
        <f>VLOOKUP(A3859,Vlookup!$K$2:$N$4579,MATCH(Vlookup!N3858,Vlookup!K3858:N3858,0),0)</f>
        <v>  88 </v>
      </c>
      <c r="K3859">
        <v>6.3</v>
      </c>
      <c r="L3859" s="26">
        <v>97.0</v>
      </c>
    </row>
    <row r="3860" ht="14.25" customHeight="1">
      <c r="A3860" s="8">
        <v>10283.0</v>
      </c>
      <c r="B3860" t="s">
        <v>4750</v>
      </c>
      <c r="C3860" s="25">
        <v>32330.0</v>
      </c>
      <c r="D3860" t="str">
        <f t="shared" si="1"/>
        <v>7</v>
      </c>
      <c r="E3860">
        <v>1988.0</v>
      </c>
      <c r="F3860" t="s">
        <v>999</v>
      </c>
      <c r="G3860" s="26">
        <v>8000000.0</v>
      </c>
      <c r="H3860" s="26">
        <v>2.2433275E7</v>
      </c>
      <c r="I3860" s="26" t="str">
        <f t="shared" si="2"/>
        <v>  14,433,275 </v>
      </c>
      <c r="J3860" s="27" t="str">
        <f>VLOOKUP(A3860,Vlookup!$K$2:$N$4579,MATCH(Vlookup!N3859,Vlookup!K3859:N3859,0),0)</f>
        <v>  100 </v>
      </c>
      <c r="K3860">
        <v>6.1</v>
      </c>
      <c r="L3860" s="26">
        <v>100.0</v>
      </c>
    </row>
    <row r="3861" ht="14.25" customHeight="1">
      <c r="A3861" s="8">
        <v>10285.0</v>
      </c>
      <c r="B3861" t="s">
        <v>4751</v>
      </c>
      <c r="C3861" s="25">
        <v>32330.0</v>
      </c>
      <c r="D3861" t="str">
        <f t="shared" si="1"/>
        <v>7</v>
      </c>
      <c r="E3861">
        <v>1988.0</v>
      </c>
      <c r="F3861" t="s">
        <v>999</v>
      </c>
      <c r="G3861" s="26">
        <v>5000000.0</v>
      </c>
      <c r="H3861" s="26">
        <v>3569939.0</v>
      </c>
      <c r="I3861" s="26" t="str">
        <f t="shared" si="2"/>
        <v>  (1,430,061)</v>
      </c>
      <c r="J3861" s="27" t="str">
        <f>VLOOKUP(A3861,Vlookup!$K$2:$N$4579,MATCH(Vlookup!N3860,Vlookup!K3860:N3860,0),0)</f>
        <v>  87 </v>
      </c>
      <c r="K3861">
        <v>5.8</v>
      </c>
      <c r="L3861" s="26">
        <v>18.0</v>
      </c>
    </row>
    <row r="3862" ht="14.25" customHeight="1">
      <c r="A3862" s="8">
        <v>10294.0</v>
      </c>
      <c r="B3862" t="s">
        <v>4752</v>
      </c>
      <c r="C3862" s="25">
        <v>32322.0</v>
      </c>
      <c r="D3862" t="str">
        <f t="shared" si="1"/>
        <v>6</v>
      </c>
      <c r="E3862">
        <v>1988.0</v>
      </c>
      <c r="F3862" t="s">
        <v>999</v>
      </c>
      <c r="G3862" s="26">
        <v>3.9E7</v>
      </c>
      <c r="H3862" s="26">
        <v>2.88752301E8</v>
      </c>
      <c r="I3862" s="26" t="str">
        <f t="shared" si="2"/>
        <v>  249,752,301 </v>
      </c>
      <c r="J3862" s="27" t="str">
        <f>VLOOKUP(A3862,Vlookup!$K$2:$N$4579,MATCH(Vlookup!N3861,Vlookup!K3861:N3861,0),0)</f>
        <v>  80 </v>
      </c>
      <c r="K3862">
        <v>6.5</v>
      </c>
      <c r="L3862" s="26">
        <v>944.0</v>
      </c>
    </row>
    <row r="3863" ht="14.25" customHeight="1">
      <c r="A3863" s="8">
        <v>10303.0</v>
      </c>
      <c r="B3863" t="s">
        <v>4753</v>
      </c>
      <c r="C3863" s="25">
        <v>32315.0</v>
      </c>
      <c r="D3863" t="str">
        <f t="shared" si="1"/>
        <v>6</v>
      </c>
      <c r="E3863">
        <v>1988.0</v>
      </c>
      <c r="F3863" t="s">
        <v>999</v>
      </c>
      <c r="G3863" s="26">
        <v>7.0E7</v>
      </c>
      <c r="H3863" s="26">
        <v>3.29803958E8</v>
      </c>
      <c r="I3863" s="26" t="str">
        <f t="shared" si="2"/>
        <v>  259,803,958 </v>
      </c>
      <c r="J3863" s="27" t="str">
        <f>VLOOKUP(A3863,Vlookup!$K$2:$N$4579,MATCH(Vlookup!N3862,Vlookup!K3862:N3862,0),0)</f>
        <v>  106 </v>
      </c>
      <c r="K3863">
        <v>7.2</v>
      </c>
      <c r="L3863" s="26">
        <v>1466.0</v>
      </c>
    </row>
    <row r="3864" ht="14.25" customHeight="1">
      <c r="A3864" s="8">
        <v>10306.0</v>
      </c>
      <c r="B3864" t="s">
        <v>4754</v>
      </c>
      <c r="C3864" s="25">
        <v>32311.0</v>
      </c>
      <c r="D3864" t="str">
        <f t="shared" si="1"/>
        <v>6</v>
      </c>
      <c r="E3864">
        <v>1988.0</v>
      </c>
      <c r="F3864" t="s">
        <v>999</v>
      </c>
      <c r="G3864" s="26">
        <v>2.9E7</v>
      </c>
      <c r="H3864" s="26">
        <v>3.4994648E7</v>
      </c>
      <c r="I3864" s="26" t="str">
        <f t="shared" si="2"/>
        <v>  5,994,648 </v>
      </c>
      <c r="J3864" s="27" t="str">
        <f>VLOOKUP(A3864,Vlookup!$K$2:$N$4579,MATCH(Vlookup!N3863,Vlookup!K3863:N3863,0),0)</f>
        <v>  98 </v>
      </c>
      <c r="K3864">
        <v>5.8</v>
      </c>
      <c r="L3864" s="26">
        <v>360.0</v>
      </c>
    </row>
    <row r="3865" ht="14.25" customHeight="1">
      <c r="A3865" s="8">
        <v>10307.0</v>
      </c>
      <c r="B3865" t="s">
        <v>4755</v>
      </c>
      <c r="C3865" s="25">
        <v>32311.0</v>
      </c>
      <c r="D3865" t="str">
        <f t="shared" si="1"/>
        <v>6</v>
      </c>
      <c r="E3865">
        <v>1988.0</v>
      </c>
      <c r="F3865" t="s">
        <v>999</v>
      </c>
      <c r="G3865" s="26">
        <v>2.4E7</v>
      </c>
      <c r="H3865" s="26">
        <v>4.345523E7</v>
      </c>
      <c r="I3865" s="26" t="str">
        <f t="shared" si="2"/>
        <v>  19,455,230 </v>
      </c>
      <c r="J3865" s="27" t="str">
        <f>VLOOKUP(A3865,Vlookup!$K$2:$N$4579,MATCH(Vlookup!N3864,Vlookup!K3864:N3864,0),0)</f>
        <v>  103 </v>
      </c>
      <c r="K3865">
        <v>6.4</v>
      </c>
      <c r="L3865" s="26">
        <v>155.0</v>
      </c>
    </row>
    <row r="3866" ht="14.25" customHeight="1">
      <c r="A3866" s="8">
        <v>10312.0</v>
      </c>
      <c r="B3866" t="s">
        <v>4756</v>
      </c>
      <c r="C3866" s="25">
        <v>32309.0</v>
      </c>
      <c r="D3866" t="str">
        <f t="shared" si="1"/>
        <v>6</v>
      </c>
      <c r="E3866">
        <v>1988.0</v>
      </c>
      <c r="F3866" t="s">
        <v>999</v>
      </c>
      <c r="G3866" s="26">
        <v>7000000.0</v>
      </c>
      <c r="H3866" s="26">
        <v>5.0888E7</v>
      </c>
      <c r="I3866" s="26" t="str">
        <f t="shared" si="2"/>
        <v>  43,888,000 </v>
      </c>
      <c r="J3866" s="27" t="str">
        <f>VLOOKUP(A3866,Vlookup!$K$2:$N$4579,MATCH(Vlookup!N3865,Vlookup!K3865:N3865,0),0)</f>
        <v>  115 </v>
      </c>
      <c r="K3866">
        <v>6.6</v>
      </c>
      <c r="L3866" s="26">
        <v>154.0</v>
      </c>
    </row>
    <row r="3867" ht="14.25" customHeight="1">
      <c r="A3867" s="8">
        <v>10313.0</v>
      </c>
      <c r="B3867" t="s">
        <v>4757</v>
      </c>
      <c r="C3867" s="25">
        <v>32304.0</v>
      </c>
      <c r="D3867" t="str">
        <f t="shared" si="1"/>
        <v>6</v>
      </c>
      <c r="E3867">
        <v>1988.0</v>
      </c>
      <c r="F3867" t="s">
        <v>999</v>
      </c>
      <c r="G3867" s="26">
        <v>1.05E7</v>
      </c>
      <c r="H3867" s="26">
        <v>1.4144E7</v>
      </c>
      <c r="I3867" s="26" t="str">
        <f t="shared" si="2"/>
        <v>  3,644,000 </v>
      </c>
      <c r="J3867" s="27" t="str">
        <f>VLOOKUP(A3867,Vlookup!$K$2:$N$4579,MATCH(Vlookup!N3866,Vlookup!K3866:N3866,0),0)</f>
        <v>  93 </v>
      </c>
      <c r="K3867">
        <v>4.6</v>
      </c>
      <c r="L3867" s="26">
        <v>127.0</v>
      </c>
    </row>
    <row r="3868" ht="14.25" customHeight="1">
      <c r="A3868" s="8">
        <v>10314.0</v>
      </c>
      <c r="B3868" t="s">
        <v>4758</v>
      </c>
      <c r="C3868" s="25">
        <v>32303.0</v>
      </c>
      <c r="D3868" t="str">
        <f t="shared" si="1"/>
        <v>6</v>
      </c>
      <c r="E3868">
        <v>1988.0</v>
      </c>
      <c r="F3868" t="s">
        <v>999</v>
      </c>
      <c r="G3868" s="26">
        <v>3500000.0</v>
      </c>
      <c r="H3868" s="26">
        <v>4385516.0</v>
      </c>
      <c r="I3868" s="26" t="str">
        <f t="shared" si="2"/>
        <v>  885,516 </v>
      </c>
      <c r="J3868" s="27" t="str">
        <f>VLOOKUP(A3868,Vlookup!$K$2:$N$4579,MATCH(Vlookup!N3867,Vlookup!K3867:N3867,0),0)</f>
        <v>  95 </v>
      </c>
      <c r="K3868">
        <v>5.9</v>
      </c>
      <c r="L3868" s="26">
        <v>108.0</v>
      </c>
    </row>
    <row r="3869" ht="14.25" customHeight="1">
      <c r="A3869" s="8">
        <v>10315.0</v>
      </c>
      <c r="B3869" t="s">
        <v>4759</v>
      </c>
      <c r="C3869" s="25">
        <v>32297.0</v>
      </c>
      <c r="D3869" t="str">
        <f t="shared" si="1"/>
        <v>6</v>
      </c>
      <c r="E3869">
        <v>1988.0</v>
      </c>
      <c r="F3869" t="s">
        <v>999</v>
      </c>
      <c r="G3869" s="26">
        <v>1.8E7</v>
      </c>
      <c r="H3869" s="26">
        <v>1.51668774E8</v>
      </c>
      <c r="I3869" s="26" t="str">
        <f t="shared" si="2"/>
        <v>  133,668,774 </v>
      </c>
      <c r="J3869" s="27" t="str">
        <f>VLOOKUP(A3869,Vlookup!$K$2:$N$4579,MATCH(Vlookup!N3868,Vlookup!K3868:N3868,0),0)</f>
        <v>  87 </v>
      </c>
      <c r="K3869">
        <v>6.9</v>
      </c>
      <c r="L3869" s="26">
        <v>1022.0</v>
      </c>
    </row>
    <row r="3870" ht="14.25" customHeight="1">
      <c r="A3870" s="8">
        <v>10316.0</v>
      </c>
      <c r="B3870" t="s">
        <v>4760</v>
      </c>
      <c r="C3870" s="25">
        <v>32287.0</v>
      </c>
      <c r="D3870" t="str">
        <f t="shared" si="1"/>
        <v>5</v>
      </c>
      <c r="E3870">
        <v>1988.0</v>
      </c>
      <c r="F3870" t="s">
        <v>999</v>
      </c>
      <c r="G3870" s="26">
        <v>6.3E7</v>
      </c>
      <c r="H3870" s="26">
        <v>1.89015611E8</v>
      </c>
      <c r="I3870" s="26" t="str">
        <f t="shared" si="2"/>
        <v>  126,015,611 </v>
      </c>
      <c r="J3870" s="27" t="str">
        <f>VLOOKUP(A3870,Vlookup!$K$2:$N$4579,MATCH(Vlookup!N3869,Vlookup!K3869:N3869,0),0)</f>
        <v>  101 </v>
      </c>
      <c r="K3870">
        <v>5.7</v>
      </c>
      <c r="L3870" s="26">
        <v>703.0</v>
      </c>
    </row>
    <row r="3871" ht="14.25" customHeight="1">
      <c r="A3871" s="8">
        <v>10317.0</v>
      </c>
      <c r="B3871" t="s">
        <v>4761</v>
      </c>
      <c r="C3871" s="25">
        <v>32276.0</v>
      </c>
      <c r="D3871" t="str">
        <f t="shared" si="1"/>
        <v>5</v>
      </c>
      <c r="E3871">
        <v>1988.0</v>
      </c>
      <c r="F3871" t="s">
        <v>999</v>
      </c>
      <c r="G3871" s="26">
        <v>2800000.0</v>
      </c>
      <c r="H3871" s="26">
        <v>1.9170001E7</v>
      </c>
      <c r="I3871" s="26" t="str">
        <f t="shared" si="2"/>
        <v>  16,370,001 </v>
      </c>
      <c r="J3871" s="27" t="str">
        <f>VLOOKUP(A3871,Vlookup!$K$2:$N$4579,MATCH(Vlookup!N3870,Vlookup!K3870:N3870,0),0)</f>
        <v>  108 </v>
      </c>
      <c r="K3871">
        <v>5.3</v>
      </c>
      <c r="L3871" s="26">
        <v>196.0</v>
      </c>
    </row>
    <row r="3872" ht="14.25" customHeight="1">
      <c r="A3872" s="8">
        <v>10320.0</v>
      </c>
      <c r="B3872" t="s">
        <v>4762</v>
      </c>
      <c r="C3872" s="25">
        <v>32264.0</v>
      </c>
      <c r="D3872" t="str">
        <f t="shared" si="1"/>
        <v>5</v>
      </c>
      <c r="E3872">
        <v>1988.0</v>
      </c>
      <c r="F3872" t="s">
        <v>999</v>
      </c>
      <c r="G3872" s="26">
        <v>3.5E7</v>
      </c>
      <c r="H3872" s="26">
        <v>5.7269863E7</v>
      </c>
      <c r="I3872" s="26" t="str">
        <f t="shared" si="2"/>
        <v>  22,269,863 </v>
      </c>
      <c r="J3872" s="27" t="str">
        <f>VLOOKUP(A3872,Vlookup!$K$2:$N$4579,MATCH(Vlookup!N3871,Vlookup!K3871:N3871,0),0)</f>
        <v>  110 </v>
      </c>
      <c r="K3872">
        <v>6.9</v>
      </c>
      <c r="L3872" s="26">
        <v>484.0</v>
      </c>
    </row>
    <row r="3873" ht="14.25" customHeight="1">
      <c r="A3873" s="8">
        <v>10323.0</v>
      </c>
      <c r="B3873" t="s">
        <v>4763</v>
      </c>
      <c r="C3873" s="25">
        <v>32262.0</v>
      </c>
      <c r="D3873" t="str">
        <f t="shared" si="1"/>
        <v>4</v>
      </c>
      <c r="E3873">
        <v>1988.0</v>
      </c>
      <c r="F3873" t="s">
        <v>999</v>
      </c>
      <c r="G3873" s="26">
        <v>1.6E7</v>
      </c>
      <c r="H3873" s="26">
        <v>4594452.0</v>
      </c>
      <c r="I3873" s="26" t="str">
        <f t="shared" si="2"/>
        <v>  (11,405,548)</v>
      </c>
      <c r="J3873" s="27" t="str">
        <f>VLOOKUP(A3873,Vlookup!$K$2:$N$4579,MATCH(Vlookup!N3872,Vlookup!K3872:N3872,0),0)</f>
        <v>  118 </v>
      </c>
      <c r="K3873">
        <v>5.6</v>
      </c>
      <c r="L3873" s="26">
        <v>15.0</v>
      </c>
    </row>
    <row r="3874" ht="14.25" customHeight="1">
      <c r="A3874" s="8">
        <v>10327.0</v>
      </c>
      <c r="B3874" t="s">
        <v>4764</v>
      </c>
      <c r="C3874" s="25">
        <v>32262.0</v>
      </c>
      <c r="D3874" t="str">
        <f t="shared" si="1"/>
        <v>4</v>
      </c>
      <c r="E3874">
        <v>1988.0</v>
      </c>
      <c r="F3874" t="s">
        <v>999</v>
      </c>
      <c r="G3874" s="26">
        <v>4500000.0</v>
      </c>
      <c r="H3874" s="26">
        <v>3813293.0</v>
      </c>
      <c r="I3874" s="26" t="str">
        <f t="shared" si="2"/>
        <v>  (686,707)</v>
      </c>
      <c r="J3874" s="27" t="str">
        <f>VLOOKUP(A3874,Vlookup!$K$2:$N$4579,MATCH(Vlookup!N3873,Vlookup!K3873:N3873,0),0)</f>
        <v>  95 </v>
      </c>
      <c r="K3874">
        <v>5.0</v>
      </c>
      <c r="L3874" s="26">
        <v>91.0</v>
      </c>
    </row>
    <row r="3875" ht="14.25" customHeight="1">
      <c r="A3875" s="8">
        <v>10329.0</v>
      </c>
      <c r="B3875" t="s">
        <v>4765</v>
      </c>
      <c r="C3875" s="25">
        <v>32255.0</v>
      </c>
      <c r="D3875" t="str">
        <f t="shared" si="1"/>
        <v>4</v>
      </c>
      <c r="E3875">
        <v>1988.0</v>
      </c>
      <c r="F3875" t="s">
        <v>999</v>
      </c>
      <c r="G3875" s="26">
        <v>8000000.0</v>
      </c>
      <c r="H3875" s="26">
        <v>1893139.0</v>
      </c>
      <c r="I3875" s="26" t="str">
        <f t="shared" si="2"/>
        <v>  (6,106,861)</v>
      </c>
      <c r="J3875" s="27" t="str">
        <f>VLOOKUP(A3875,Vlookup!$K$2:$N$4579,MATCH(Vlookup!N3874,Vlookup!K3874:N3874,0),0)</f>
        <v>  109 </v>
      </c>
      <c r="K3875">
        <v>5.7</v>
      </c>
      <c r="L3875" s="26">
        <v>9.0</v>
      </c>
    </row>
    <row r="3876" ht="14.25" customHeight="1">
      <c r="A3876" s="8">
        <v>10330.0</v>
      </c>
      <c r="B3876" t="s">
        <v>4766</v>
      </c>
      <c r="C3876" s="25">
        <v>32248.0</v>
      </c>
      <c r="D3876" t="str">
        <f t="shared" si="1"/>
        <v>4</v>
      </c>
      <c r="E3876">
        <v>1988.0</v>
      </c>
      <c r="F3876" t="s">
        <v>999</v>
      </c>
      <c r="G3876" s="26">
        <v>6000000.0</v>
      </c>
      <c r="H3876" s="26">
        <v>4.6616067E7</v>
      </c>
      <c r="I3876" s="26" t="str">
        <f t="shared" si="2"/>
        <v>  40,616,067 </v>
      </c>
      <c r="J3876" s="27" t="str">
        <f>VLOOKUP(A3876,Vlookup!$K$2:$N$4579,MATCH(Vlookup!N3875,Vlookup!K3875:N3875,0),0)</f>
        <v>  97 </v>
      </c>
      <c r="K3876">
        <v>6.6</v>
      </c>
      <c r="L3876" s="26">
        <v>100.0</v>
      </c>
    </row>
    <row r="3877" ht="14.25" customHeight="1">
      <c r="A3877" s="8">
        <v>10333.0</v>
      </c>
      <c r="B3877" t="s">
        <v>4767</v>
      </c>
      <c r="C3877" s="25">
        <v>32241.0</v>
      </c>
      <c r="D3877" t="str">
        <f t="shared" si="1"/>
        <v>4</v>
      </c>
      <c r="E3877">
        <v>1988.0</v>
      </c>
      <c r="F3877" t="s">
        <v>999</v>
      </c>
      <c r="G3877" s="26">
        <v>7500000.0</v>
      </c>
      <c r="H3877" s="26">
        <v>1.8869631E7</v>
      </c>
      <c r="I3877" s="26" t="str">
        <f t="shared" si="2"/>
        <v>  11,369,631 </v>
      </c>
      <c r="J3877" s="27" t="str">
        <f>VLOOKUP(A3877,Vlookup!$K$2:$N$4579,MATCH(Vlookup!N3876,Vlookup!K3876:N3876,0),0)</f>
        <v>  132 </v>
      </c>
      <c r="K3877">
        <v>5.9</v>
      </c>
      <c r="L3877" s="26">
        <v>140.0</v>
      </c>
    </row>
    <row r="3878" ht="14.25" customHeight="1">
      <c r="A3878" s="8">
        <v>10336.0</v>
      </c>
      <c r="B3878" t="s">
        <v>4768</v>
      </c>
      <c r="C3878" s="25">
        <v>32241.0</v>
      </c>
      <c r="D3878" t="str">
        <f t="shared" si="1"/>
        <v>4</v>
      </c>
      <c r="E3878">
        <v>1988.0</v>
      </c>
      <c r="F3878" t="s">
        <v>999</v>
      </c>
      <c r="G3878" s="26">
        <v>4000000.0</v>
      </c>
      <c r="H3878" s="26">
        <v>9797098.0</v>
      </c>
      <c r="I3878" s="26" t="str">
        <f t="shared" si="2"/>
        <v>  5,797,098 </v>
      </c>
      <c r="J3878" s="27" t="str">
        <f>VLOOKUP(A3878,Vlookup!$K$2:$N$4579,MATCH(Vlookup!N3877,Vlookup!K3877:N3877,0),0)</f>
        <v>  96 </v>
      </c>
      <c r="K3878">
        <v>5.3</v>
      </c>
      <c r="L3878" s="26">
        <v>31.0</v>
      </c>
    </row>
    <row r="3879" ht="14.25" customHeight="1">
      <c r="A3879" s="8">
        <v>10337.0</v>
      </c>
      <c r="B3879" t="s">
        <v>4769</v>
      </c>
      <c r="C3879" s="25">
        <v>32227.0</v>
      </c>
      <c r="D3879" t="str">
        <f t="shared" si="1"/>
        <v>3</v>
      </c>
      <c r="E3879">
        <v>1988.0</v>
      </c>
      <c r="F3879" t="s">
        <v>999</v>
      </c>
      <c r="G3879" s="26">
        <v>2.0E7</v>
      </c>
      <c r="H3879" s="26">
        <v>5.1684798E7</v>
      </c>
      <c r="I3879" s="26" t="str">
        <f t="shared" si="2"/>
        <v>  31,684,798 </v>
      </c>
      <c r="J3879" s="27" t="str">
        <f>VLOOKUP(A3879,Vlookup!$K$2:$N$4579,MATCH(Vlookup!N3878,Vlookup!K3878:N3878,0),0)</f>
        <v>  134 </v>
      </c>
      <c r="K3879">
        <v>6.4</v>
      </c>
      <c r="L3879" s="26">
        <v>72.0</v>
      </c>
    </row>
    <row r="3880" ht="14.25" customHeight="1">
      <c r="A3880" s="8">
        <v>10338.0</v>
      </c>
      <c r="B3880" t="s">
        <v>4770</v>
      </c>
      <c r="C3880" s="25">
        <v>32213.0</v>
      </c>
      <c r="D3880" t="str">
        <f t="shared" si="1"/>
        <v>3</v>
      </c>
      <c r="E3880">
        <v>1988.0</v>
      </c>
      <c r="F3880" t="s">
        <v>999</v>
      </c>
      <c r="G3880" s="26">
        <v>1.2E7</v>
      </c>
      <c r="H3880" s="26">
        <v>7242035.0</v>
      </c>
      <c r="I3880" s="26" t="str">
        <f t="shared" si="2"/>
        <v>  (4,757,965)</v>
      </c>
      <c r="J3880" s="27" t="str">
        <f>VLOOKUP(A3880,Vlookup!$K$2:$N$4579,MATCH(Vlookup!N3879,Vlookup!K3879:N3879,0),0)</f>
        <v>  138 </v>
      </c>
      <c r="K3880">
        <v>5.6</v>
      </c>
      <c r="L3880" s="26">
        <v>16.0</v>
      </c>
    </row>
    <row r="3881" ht="14.25" customHeight="1">
      <c r="A3881" s="8">
        <v>10339.0</v>
      </c>
      <c r="B3881" t="s">
        <v>4771</v>
      </c>
      <c r="C3881" s="25">
        <v>32202.0</v>
      </c>
      <c r="D3881" t="str">
        <f t="shared" si="1"/>
        <v>2</v>
      </c>
      <c r="E3881">
        <v>1988.0</v>
      </c>
      <c r="F3881" t="s">
        <v>999</v>
      </c>
      <c r="G3881" s="26">
        <v>1.5E7</v>
      </c>
      <c r="H3881" s="26">
        <v>7.3326666E7</v>
      </c>
      <c r="I3881" s="26" t="str">
        <f t="shared" si="2"/>
        <v>  58,326,666 </v>
      </c>
      <c r="J3881" s="27" t="str">
        <f>VLOOKUP(A3881,Vlookup!$K$2:$N$4579,MATCH(Vlookup!N3880,Vlookup!K3880:N3880,0),0)</f>
        <v>  116 </v>
      </c>
      <c r="K3881">
        <v>7.1</v>
      </c>
      <c r="L3881" s="26">
        <v>1475.0</v>
      </c>
    </row>
    <row r="3882" ht="14.25" customHeight="1">
      <c r="A3882" s="8">
        <v>10342.0</v>
      </c>
      <c r="B3882" t="s">
        <v>4772</v>
      </c>
      <c r="C3882" s="25">
        <v>32199.0</v>
      </c>
      <c r="D3882" t="str">
        <f t="shared" si="1"/>
        <v>2</v>
      </c>
      <c r="E3882">
        <v>1988.0</v>
      </c>
      <c r="F3882" t="s">
        <v>999</v>
      </c>
      <c r="G3882" s="26">
        <v>1500000.0</v>
      </c>
      <c r="H3882" s="26">
        <v>1.1806119E7</v>
      </c>
      <c r="I3882" s="26" t="str">
        <f t="shared" si="2"/>
        <v>  10,306,119 </v>
      </c>
      <c r="J3882" s="27" t="str">
        <f>VLOOKUP(A3882,Vlookup!$K$2:$N$4579,MATCH(Vlookup!N3881,Vlookup!K3881:N3881,0),0)</f>
        <v>  96 </v>
      </c>
      <c r="K3882">
        <v>6.6</v>
      </c>
      <c r="L3882" s="26">
        <v>370.0</v>
      </c>
    </row>
    <row r="3883" ht="14.25" customHeight="1">
      <c r="A3883" s="8">
        <v>10345.0</v>
      </c>
      <c r="B3883" t="s">
        <v>4773</v>
      </c>
      <c r="C3883" s="25">
        <v>32189.0</v>
      </c>
      <c r="D3883" t="str">
        <f t="shared" si="1"/>
        <v>2</v>
      </c>
      <c r="E3883">
        <v>1988.0</v>
      </c>
      <c r="F3883" t="s">
        <v>999</v>
      </c>
      <c r="G3883" s="26">
        <v>2.0E7</v>
      </c>
      <c r="H3883" s="26">
        <v>1.763795E7</v>
      </c>
      <c r="I3883" s="26" t="str">
        <f t="shared" si="2"/>
        <v>  (2,362,050)</v>
      </c>
      <c r="J3883" s="27" t="str">
        <f>VLOOKUP(A3883,Vlookup!$K$2:$N$4579,MATCH(Vlookup!N3882,Vlookup!K3882:N3882,0),0)</f>
        <v>  101 </v>
      </c>
      <c r="K3883">
        <v>6.6</v>
      </c>
      <c r="L3883" s="26">
        <v>232.0</v>
      </c>
    </row>
    <row r="3884" ht="14.25" customHeight="1">
      <c r="A3884" s="8">
        <v>10349.0</v>
      </c>
      <c r="B3884" t="s">
        <v>4774</v>
      </c>
      <c r="C3884" s="25">
        <v>32185.0</v>
      </c>
      <c r="D3884" t="str">
        <f t="shared" si="1"/>
        <v>2</v>
      </c>
      <c r="E3884">
        <v>1988.0</v>
      </c>
      <c r="F3884" t="s">
        <v>999</v>
      </c>
      <c r="G3884" s="26">
        <v>7000000.0</v>
      </c>
      <c r="H3884" s="26">
        <v>2.0256975E7</v>
      </c>
      <c r="I3884" s="26" t="str">
        <f t="shared" si="2"/>
        <v>  13,256,975 </v>
      </c>
      <c r="J3884" s="27" t="str">
        <f>VLOOKUP(A3884,Vlookup!$K$2:$N$4579,MATCH(Vlookup!N3883,Vlookup!K3883:N3883,0),0)</f>
        <v>  122 </v>
      </c>
      <c r="K3884">
        <v>4.9</v>
      </c>
      <c r="L3884" s="26">
        <v>51.0</v>
      </c>
    </row>
    <row r="3885" ht="14.25" customHeight="1">
      <c r="A3885" s="8">
        <v>10351.0</v>
      </c>
      <c r="B3885" t="s">
        <v>4775</v>
      </c>
      <c r="C3885" s="25">
        <v>32178.0</v>
      </c>
      <c r="D3885" t="str">
        <f t="shared" si="1"/>
        <v>2</v>
      </c>
      <c r="E3885">
        <v>1988.0</v>
      </c>
      <c r="F3885" t="s">
        <v>999</v>
      </c>
      <c r="G3885" s="26">
        <v>1.7E7</v>
      </c>
      <c r="H3885" s="26">
        <v>1.0006806E7</v>
      </c>
      <c r="I3885" s="26" t="str">
        <f t="shared" si="2"/>
        <v>  (6,993,194)</v>
      </c>
      <c r="J3885" s="27" t="str">
        <f>VLOOKUP(A3885,Vlookup!$K$2:$N$4579,MATCH(Vlookup!N3884,Vlookup!K3884:N3884,0),0)</f>
        <v>  90 </v>
      </c>
      <c r="K3885">
        <v>7.0</v>
      </c>
      <c r="L3885" s="26">
        <v>89.0</v>
      </c>
    </row>
    <row r="3886" ht="14.25" customHeight="1">
      <c r="A3886" s="8">
        <v>10358.0</v>
      </c>
      <c r="B3886" t="s">
        <v>4776</v>
      </c>
      <c r="C3886" s="25">
        <v>32178.0</v>
      </c>
      <c r="D3886" t="str">
        <f t="shared" si="1"/>
        <v>2</v>
      </c>
      <c r="E3886">
        <v>1988.0</v>
      </c>
      <c r="F3886" t="s">
        <v>999</v>
      </c>
      <c r="G3886" s="26">
        <v>7000000.0</v>
      </c>
      <c r="H3886" s="26">
        <v>1.9595031E7</v>
      </c>
      <c r="I3886" s="26" t="str">
        <f t="shared" si="2"/>
        <v>  12,595,031 </v>
      </c>
      <c r="J3886" s="27" t="str">
        <f>VLOOKUP(A3886,Vlookup!$K$2:$N$4579,MATCH(Vlookup!N3885,Vlookup!K3885:N3885,0),0)</f>
        <v>  102 </v>
      </c>
      <c r="K3886">
        <v>6.2</v>
      </c>
      <c r="L3886" s="26">
        <v>120.0</v>
      </c>
    </row>
    <row r="3887" ht="14.25" customHeight="1">
      <c r="A3887" s="8">
        <v>10362.0</v>
      </c>
      <c r="B3887" t="s">
        <v>4777</v>
      </c>
      <c r="C3887" s="25">
        <v>32157.0</v>
      </c>
      <c r="D3887" t="str">
        <f t="shared" si="1"/>
        <v>1</v>
      </c>
      <c r="E3887">
        <v>1988.0</v>
      </c>
      <c r="F3887" t="s">
        <v>999</v>
      </c>
      <c r="G3887" s="26">
        <v>6200000.0</v>
      </c>
      <c r="H3887" s="26">
        <v>9205924.0</v>
      </c>
      <c r="I3887" s="26" t="str">
        <f t="shared" si="2"/>
        <v>  3,005,924 </v>
      </c>
      <c r="J3887" s="27" t="str">
        <f>VLOOKUP(A3887,Vlookup!$K$2:$N$4579,MATCH(Vlookup!N3886,Vlookup!K3886:N3886,0),0)</f>
        <v>  110 </v>
      </c>
      <c r="K3887">
        <v>5.8</v>
      </c>
      <c r="L3887" s="26">
        <v>95.0</v>
      </c>
    </row>
    <row r="3888" ht="14.25" customHeight="1">
      <c r="A3888" s="8">
        <v>10364.0</v>
      </c>
      <c r="B3888" t="s">
        <v>4778</v>
      </c>
      <c r="C3888" s="25">
        <v>32134.0</v>
      </c>
      <c r="D3888" t="str">
        <f t="shared" si="1"/>
        <v>12</v>
      </c>
      <c r="E3888">
        <v>1987.0</v>
      </c>
      <c r="F3888" t="s">
        <v>999</v>
      </c>
      <c r="G3888" s="26">
        <v>1.3E7</v>
      </c>
      <c r="H3888" s="26">
        <v>1.2392237E8</v>
      </c>
      <c r="I3888" s="26" t="str">
        <f t="shared" si="2"/>
        <v>  110,922,370 </v>
      </c>
      <c r="J3888" s="27" t="str">
        <f>VLOOKUP(A3888,Vlookup!$K$2:$N$4579,MATCH(Vlookup!N3887,Vlookup!K3887:N3887,0),0)</f>
        <v>  121 </v>
      </c>
      <c r="K3888">
        <v>7.1</v>
      </c>
      <c r="L3888" s="26">
        <v>658.0</v>
      </c>
    </row>
    <row r="3889" ht="14.25" customHeight="1">
      <c r="A3889" s="8">
        <v>10366.0</v>
      </c>
      <c r="B3889" t="s">
        <v>4779</v>
      </c>
      <c r="C3889" s="25">
        <v>32127.0</v>
      </c>
      <c r="D3889" t="str">
        <f t="shared" si="1"/>
        <v>12</v>
      </c>
      <c r="E3889">
        <v>1987.0</v>
      </c>
      <c r="F3889" t="s">
        <v>999</v>
      </c>
      <c r="G3889" s="26">
        <v>2.0E7</v>
      </c>
      <c r="H3889" s="26">
        <v>5.1249404E7</v>
      </c>
      <c r="I3889" s="26" t="str">
        <f t="shared" si="2"/>
        <v>  31,249,404 </v>
      </c>
      <c r="J3889" s="27" t="str">
        <f>VLOOKUP(A3889,Vlookup!$K$2:$N$4579,MATCH(Vlookup!N3888,Vlookup!K3888:N3888,0),0)</f>
        <v>  82 </v>
      </c>
      <c r="K3889">
        <v>6.8</v>
      </c>
      <c r="L3889" s="26">
        <v>101.0</v>
      </c>
    </row>
    <row r="3890" ht="14.25" customHeight="1">
      <c r="A3890" s="8">
        <v>10368.0</v>
      </c>
      <c r="B3890" t="s">
        <v>4780</v>
      </c>
      <c r="C3890" s="25">
        <v>32127.0</v>
      </c>
      <c r="D3890" t="str">
        <f t="shared" si="1"/>
        <v>12</v>
      </c>
      <c r="E3890">
        <v>1987.0</v>
      </c>
      <c r="F3890" t="s">
        <v>999</v>
      </c>
      <c r="G3890" s="26">
        <v>1880006.0</v>
      </c>
      <c r="H3890" s="26">
        <v>2.6713187E7</v>
      </c>
      <c r="I3890" s="26" t="str">
        <f t="shared" si="2"/>
        <v>  24,833,181 </v>
      </c>
      <c r="J3890" s="27" t="str">
        <f>VLOOKUP(A3890,Vlookup!$K$2:$N$4579,MATCH(Vlookup!N3889,Vlookup!K3889:N3889,0),0)</f>
        <v>  117 </v>
      </c>
      <c r="K3890">
        <v>6.7</v>
      </c>
      <c r="L3890" s="26">
        <v>240.0</v>
      </c>
    </row>
    <row r="3891" ht="14.25" customHeight="1">
      <c r="A3891" s="8">
        <v>10371.0</v>
      </c>
      <c r="B3891" t="s">
        <v>4781</v>
      </c>
      <c r="C3891" s="25">
        <v>32122.0</v>
      </c>
      <c r="D3891" t="str">
        <f t="shared" si="1"/>
        <v>12</v>
      </c>
      <c r="E3891">
        <v>1987.0</v>
      </c>
      <c r="F3891" t="s">
        <v>999</v>
      </c>
      <c r="G3891" s="26">
        <v>1.4E7</v>
      </c>
      <c r="H3891" s="26">
        <v>5.7915972E7</v>
      </c>
      <c r="I3891" s="26" t="str">
        <f t="shared" si="2"/>
        <v>  43,915,972 </v>
      </c>
      <c r="J3891" s="27" t="str">
        <f>VLOOKUP(A3891,Vlookup!$K$2:$N$4579,MATCH(Vlookup!N3890,Vlookup!K3890:N3890,0),0)</f>
        <v>  115 </v>
      </c>
      <c r="K3891">
        <v>6.0</v>
      </c>
      <c r="L3891" s="26">
        <v>147.0</v>
      </c>
    </row>
    <row r="3892" ht="14.25" customHeight="1">
      <c r="A3892" s="8">
        <v>10375.0</v>
      </c>
      <c r="B3892" t="s">
        <v>428</v>
      </c>
      <c r="C3892" s="25">
        <v>32121.0</v>
      </c>
      <c r="D3892" t="str">
        <f t="shared" si="1"/>
        <v>12</v>
      </c>
      <c r="E3892">
        <v>1987.0</v>
      </c>
      <c r="F3892" t="s">
        <v>999</v>
      </c>
      <c r="G3892" s="26">
        <v>1.5E7</v>
      </c>
      <c r="H3892" s="26">
        <v>4.3848069E7</v>
      </c>
      <c r="I3892" s="26" t="str">
        <f t="shared" si="2"/>
        <v>  28,848,069 </v>
      </c>
      <c r="J3892" s="27" t="str">
        <f>VLOOKUP(A3892,Vlookup!$K$2:$N$4579,MATCH(Vlookup!N3891,Vlookup!K3891:N3891,0),0)</f>
        <v>  96 </v>
      </c>
      <c r="K3892">
        <v>7.0</v>
      </c>
      <c r="L3892" s="26">
        <v>557.0</v>
      </c>
    </row>
    <row r="3893" ht="14.25" customHeight="1">
      <c r="A3893" s="8">
        <v>10377.0</v>
      </c>
      <c r="B3893" t="s">
        <v>4782</v>
      </c>
      <c r="C3893" s="25">
        <v>32120.0</v>
      </c>
      <c r="D3893" t="str">
        <f t="shared" si="1"/>
        <v>12</v>
      </c>
      <c r="E3893">
        <v>1987.0</v>
      </c>
      <c r="F3893" t="s">
        <v>999</v>
      </c>
      <c r="G3893" s="26">
        <v>3.5E7</v>
      </c>
      <c r="H3893" s="26">
        <v>2.2238696E7</v>
      </c>
      <c r="I3893" s="26" t="str">
        <f t="shared" si="2"/>
        <v>  (12,761,304)</v>
      </c>
      <c r="J3893" s="27" t="str">
        <f>VLOOKUP(A3893,Vlookup!$K$2:$N$4579,MATCH(Vlookup!N3892,Vlookup!K3892:N3892,0),0)</f>
        <v>  120 </v>
      </c>
      <c r="K3893">
        <v>7.3</v>
      </c>
      <c r="L3893" s="26">
        <v>491.0</v>
      </c>
    </row>
    <row r="3894" ht="14.25" customHeight="1">
      <c r="A3894" s="8">
        <v>10379.0</v>
      </c>
      <c r="B3894" t="s">
        <v>4783</v>
      </c>
      <c r="C3894" s="25">
        <v>32094.0</v>
      </c>
      <c r="D3894" t="str">
        <f t="shared" si="1"/>
        <v>11</v>
      </c>
      <c r="E3894">
        <v>1987.0</v>
      </c>
      <c r="F3894" t="s">
        <v>999</v>
      </c>
      <c r="G3894" s="26">
        <v>2.7E7</v>
      </c>
      <c r="H3894" s="26">
        <v>3.8122105E7</v>
      </c>
      <c r="I3894" s="26" t="str">
        <f t="shared" si="2"/>
        <v>  11,122,105 </v>
      </c>
      <c r="J3894" s="27" t="str">
        <f>VLOOKUP(A3894,Vlookup!$K$2:$N$4579,MATCH(Vlookup!N3893,Vlookup!K3893:N3893,0),0)</f>
        <v>  103 </v>
      </c>
      <c r="K3894">
        <v>6.4</v>
      </c>
      <c r="L3894" s="26">
        <v>713.0</v>
      </c>
    </row>
    <row r="3895" ht="14.25" customHeight="1">
      <c r="A3895" s="8">
        <v>10384.0</v>
      </c>
      <c r="B3895" t="s">
        <v>4784</v>
      </c>
      <c r="C3895" s="25">
        <v>32073.0</v>
      </c>
      <c r="D3895" t="str">
        <f t="shared" si="1"/>
        <v>10</v>
      </c>
      <c r="E3895">
        <v>1987.0</v>
      </c>
      <c r="F3895" t="s">
        <v>999</v>
      </c>
      <c r="G3895" s="26">
        <v>3000000.0</v>
      </c>
      <c r="H3895" s="26">
        <v>1.4182492E7</v>
      </c>
      <c r="I3895" s="26" t="str">
        <f t="shared" si="2"/>
        <v>  11,182,492 </v>
      </c>
      <c r="J3895" s="27" t="str">
        <f>VLOOKUP(A3895,Vlookup!$K$2:$N$4579,MATCH(Vlookup!N3894,Vlookup!K3894:N3894,0),0)</f>
        <v>  91 </v>
      </c>
      <c r="K3895">
        <v>6.6</v>
      </c>
      <c r="L3895" s="26">
        <v>192.0</v>
      </c>
    </row>
    <row r="3896" ht="14.25" customHeight="1">
      <c r="A3896" s="8">
        <v>10385.0</v>
      </c>
      <c r="B3896" t="s">
        <v>210</v>
      </c>
      <c r="C3896" s="25">
        <v>32071.0</v>
      </c>
      <c r="D3896" t="str">
        <f t="shared" si="1"/>
        <v>10</v>
      </c>
      <c r="E3896">
        <v>1987.0</v>
      </c>
      <c r="F3896" t="s">
        <v>999</v>
      </c>
      <c r="G3896" s="26">
        <v>2.3E7</v>
      </c>
      <c r="H3896" s="26">
        <v>4.398423E7</v>
      </c>
      <c r="I3896" s="26" t="str">
        <f t="shared" si="2"/>
        <v>  20,984,230 </v>
      </c>
      <c r="J3896" s="27" t="str">
        <f>VLOOKUP(A3896,Vlookup!$K$2:$N$4579,MATCH(Vlookup!N3895,Vlookup!K3895:N3895,0),0)</f>
        <v>  94 </v>
      </c>
      <c r="K3896">
        <v>7.4</v>
      </c>
      <c r="L3896" s="26">
        <v>362.0</v>
      </c>
    </row>
    <row r="3897" ht="14.25" customHeight="1">
      <c r="A3897" s="8">
        <v>10386.0</v>
      </c>
      <c r="B3897" t="s">
        <v>4785</v>
      </c>
      <c r="C3897" s="25">
        <v>32059.0</v>
      </c>
      <c r="D3897" t="str">
        <f t="shared" si="1"/>
        <v>10</v>
      </c>
      <c r="E3897">
        <v>1987.0</v>
      </c>
      <c r="F3897" t="s">
        <v>999</v>
      </c>
      <c r="G3897" s="26">
        <v>1.7E7</v>
      </c>
      <c r="H3897" s="26">
        <v>1.0278549E7</v>
      </c>
      <c r="I3897" s="26" t="str">
        <f t="shared" si="2"/>
        <v>  (6,721,451)</v>
      </c>
      <c r="J3897" s="27" t="str">
        <f>VLOOKUP(A3897,Vlookup!$K$2:$N$4579,MATCH(Vlookup!N3896,Vlookup!K3896:N3896,0),0)</f>
        <v>  86 </v>
      </c>
      <c r="K3897">
        <v>5.8</v>
      </c>
      <c r="L3897" s="26">
        <v>38.0</v>
      </c>
    </row>
    <row r="3898" ht="14.25" customHeight="1">
      <c r="A3898" s="8">
        <v>10388.0</v>
      </c>
      <c r="B3898" t="s">
        <v>4786</v>
      </c>
      <c r="C3898" s="25">
        <v>32045.0</v>
      </c>
      <c r="D3898" t="str">
        <f t="shared" si="1"/>
        <v>9</v>
      </c>
      <c r="E3898">
        <v>1987.0</v>
      </c>
      <c r="F3898" t="s">
        <v>999</v>
      </c>
      <c r="G3898" s="26">
        <v>1100000.0</v>
      </c>
      <c r="H3898" s="26">
        <v>1400000.0</v>
      </c>
      <c r="I3898" s="26" t="str">
        <f t="shared" si="2"/>
        <v>  300,000 </v>
      </c>
      <c r="J3898" s="27" t="str">
        <f>VLOOKUP(A3898,Vlookup!$K$2:$N$4579,MATCH(Vlookup!N3897,Vlookup!K3897:N3897,0),0)</f>
        <v>  89 </v>
      </c>
      <c r="K3898">
        <v>6.8</v>
      </c>
      <c r="L3898" s="26">
        <v>15.0</v>
      </c>
    </row>
    <row r="3899" ht="14.25" customHeight="1">
      <c r="A3899" s="8">
        <v>10398.0</v>
      </c>
      <c r="B3899" t="s">
        <v>4787</v>
      </c>
      <c r="C3899" s="25">
        <v>32038.0</v>
      </c>
      <c r="D3899" t="str">
        <f t="shared" si="1"/>
        <v>9</v>
      </c>
      <c r="E3899">
        <v>1987.0</v>
      </c>
      <c r="F3899" t="s">
        <v>999</v>
      </c>
      <c r="G3899" s="26">
        <v>1.6E7</v>
      </c>
      <c r="H3899" s="26">
        <v>3.0857814E7</v>
      </c>
      <c r="I3899" s="26" t="str">
        <f t="shared" si="2"/>
        <v>  14,857,814 </v>
      </c>
      <c r="J3899" s="27" t="str">
        <f>VLOOKUP(A3899,Vlookup!$K$2:$N$4579,MATCH(Vlookup!N3898,Vlookup!K3898:N3898,0),0)</f>
        <v>  105 </v>
      </c>
      <c r="K3899">
        <v>7.6</v>
      </c>
      <c r="L3899" s="26">
        <v>1518.0</v>
      </c>
    </row>
    <row r="3900" ht="14.25" customHeight="1">
      <c r="A3900" s="8">
        <v>10400.0</v>
      </c>
      <c r="B3900" t="s">
        <v>4788</v>
      </c>
      <c r="C3900" s="25">
        <v>32038.0</v>
      </c>
      <c r="D3900" t="str">
        <f t="shared" si="1"/>
        <v>9</v>
      </c>
      <c r="E3900">
        <v>1987.0</v>
      </c>
      <c r="F3900" t="s">
        <v>999</v>
      </c>
      <c r="G3900" s="26">
        <v>1.5E7</v>
      </c>
      <c r="H3900" s="26">
        <v>1.3290368E7</v>
      </c>
      <c r="I3900" s="26" t="str">
        <f t="shared" si="2"/>
        <v>  (1,709,632)</v>
      </c>
      <c r="J3900" s="27" t="str">
        <f>VLOOKUP(A3900,Vlookup!$K$2:$N$4579,MATCH(Vlookup!N3899,Vlookup!K3899:N3899,0),0)</f>
        <v>  146 </v>
      </c>
      <c r="K3900">
        <v>5.4</v>
      </c>
      <c r="L3900" s="26">
        <v>35.0</v>
      </c>
    </row>
    <row r="3901" ht="14.25" customHeight="1">
      <c r="A3901" s="8">
        <v>10402.0</v>
      </c>
      <c r="B3901" t="s">
        <v>4789</v>
      </c>
      <c r="C3901" s="25">
        <v>32031.0</v>
      </c>
      <c r="D3901" t="str">
        <f t="shared" si="1"/>
        <v>9</v>
      </c>
      <c r="E3901">
        <v>1987.0</v>
      </c>
      <c r="F3901" t="s">
        <v>999</v>
      </c>
      <c r="G3901" s="26">
        <v>1.4E7</v>
      </c>
      <c r="H3901" s="26">
        <v>3.20145693E8</v>
      </c>
      <c r="I3901" s="26" t="str">
        <f t="shared" si="2"/>
        <v>  306,145,693 </v>
      </c>
      <c r="J3901" s="27" t="str">
        <f>VLOOKUP(A3901,Vlookup!$K$2:$N$4579,MATCH(Vlookup!N3900,Vlookup!K3900:N3900,0),0)</f>
        <v>  88 </v>
      </c>
      <c r="K3901">
        <v>6.6</v>
      </c>
      <c r="L3901" s="26">
        <v>305.0</v>
      </c>
    </row>
    <row r="3902" ht="14.25" customHeight="1">
      <c r="A3902" s="8">
        <v>10403.0</v>
      </c>
      <c r="B3902" t="s">
        <v>4790</v>
      </c>
      <c r="C3902" s="25">
        <v>32031.0</v>
      </c>
      <c r="D3902" t="str">
        <f t="shared" si="1"/>
        <v>9</v>
      </c>
      <c r="E3902">
        <v>1987.0</v>
      </c>
      <c r="F3902" t="s">
        <v>999</v>
      </c>
      <c r="G3902" s="26">
        <v>6000000.0</v>
      </c>
      <c r="H3902" s="26">
        <v>1432687.0</v>
      </c>
      <c r="I3902" s="26" t="str">
        <f t="shared" si="2"/>
        <v>  (4,567,313)</v>
      </c>
      <c r="J3902" s="27" t="str">
        <f>VLOOKUP(A3902,Vlookup!$K$2:$N$4579,MATCH(Vlookup!N3901,Vlookup!K3901:N3901,0),0)</f>
        <v>  124 </v>
      </c>
      <c r="K3902">
        <v>6.1</v>
      </c>
      <c r="L3902" s="26">
        <v>16.0</v>
      </c>
    </row>
    <row r="3903" ht="14.25" customHeight="1">
      <c r="A3903" s="8">
        <v>10409.0</v>
      </c>
      <c r="B3903" t="s">
        <v>4791</v>
      </c>
      <c r="C3903" s="25">
        <v>32022.0</v>
      </c>
      <c r="D3903" t="str">
        <f t="shared" si="1"/>
        <v>9</v>
      </c>
      <c r="E3903">
        <v>1987.0</v>
      </c>
      <c r="F3903" t="s">
        <v>999</v>
      </c>
      <c r="G3903" s="26">
        <v>3000000.0</v>
      </c>
      <c r="H3903" s="26">
        <v>3221568.0</v>
      </c>
      <c r="I3903" s="26" t="str">
        <f t="shared" si="2"/>
        <v>  221,568 </v>
      </c>
      <c r="J3903" s="27" t="str">
        <f>VLOOKUP(A3903,Vlookup!$K$2:$N$4579,MATCH(Vlookup!N3902,Vlookup!K3902:N3902,0),0)</f>
        <v>  94 </v>
      </c>
      <c r="K3903">
        <v>7.3</v>
      </c>
      <c r="L3903" s="26">
        <v>80.0</v>
      </c>
    </row>
    <row r="3904" ht="14.25" customHeight="1">
      <c r="A3904" s="8">
        <v>10414.0</v>
      </c>
      <c r="B3904" t="s">
        <v>4792</v>
      </c>
      <c r="C3904" s="25">
        <v>32017.0</v>
      </c>
      <c r="D3904" t="str">
        <f t="shared" si="1"/>
        <v>8</v>
      </c>
      <c r="E3904">
        <v>1987.0</v>
      </c>
      <c r="F3904" t="s">
        <v>999</v>
      </c>
      <c r="G3904" s="26">
        <v>4000000.0</v>
      </c>
      <c r="H3904" s="26">
        <v>1680358.0</v>
      </c>
      <c r="I3904" s="26" t="str">
        <f t="shared" si="2"/>
        <v>  (2,319,642)</v>
      </c>
      <c r="J3904" s="27" t="str">
        <f>VLOOKUP(A3904,Vlookup!$K$2:$N$4579,MATCH(Vlookup!N3903,Vlookup!K3903:N3903,0),0)</f>
        <v>  101 </v>
      </c>
      <c r="K3904">
        <v>7.2</v>
      </c>
      <c r="L3904" s="26">
        <v>33.0</v>
      </c>
    </row>
    <row r="3905" ht="14.25" customHeight="1">
      <c r="A3905" s="8">
        <v>10423.0</v>
      </c>
      <c r="B3905" t="s">
        <v>4793</v>
      </c>
      <c r="C3905" s="25">
        <v>32010.0</v>
      </c>
      <c r="D3905" t="str">
        <f t="shared" si="1"/>
        <v>8</v>
      </c>
      <c r="E3905">
        <v>1987.0</v>
      </c>
      <c r="F3905" t="s">
        <v>999</v>
      </c>
      <c r="G3905" s="26">
        <v>6000000.0</v>
      </c>
      <c r="H3905" s="26">
        <v>2.13954274E8</v>
      </c>
      <c r="I3905" s="26" t="str">
        <f t="shared" si="2"/>
        <v>  207,954,274 </v>
      </c>
      <c r="J3905" s="27" t="str">
        <f>VLOOKUP(A3905,Vlookup!$K$2:$N$4579,MATCH(Vlookup!N3904,Vlookup!K3904:N3904,0),0)</f>
        <v>  120 </v>
      </c>
      <c r="K3905">
        <v>7.1</v>
      </c>
      <c r="L3905" s="26">
        <v>1371.0</v>
      </c>
    </row>
    <row r="3906" ht="14.25" customHeight="1">
      <c r="A3906" s="8">
        <v>10424.0</v>
      </c>
      <c r="B3906" t="s">
        <v>4794</v>
      </c>
      <c r="C3906" s="25">
        <v>32003.0</v>
      </c>
      <c r="D3906" t="str">
        <f t="shared" si="1"/>
        <v>8</v>
      </c>
      <c r="E3906">
        <v>1987.0</v>
      </c>
      <c r="F3906" t="s">
        <v>999</v>
      </c>
      <c r="G3906" s="26">
        <v>1.5E7</v>
      </c>
      <c r="H3906" s="26">
        <v>3.5509515E7</v>
      </c>
      <c r="I3906" s="26" t="str">
        <f t="shared" si="2"/>
        <v>  20,509,515 </v>
      </c>
      <c r="J3906" s="27" t="str">
        <f>VLOOKUP(A3906,Vlookup!$K$2:$N$4579,MATCH(Vlookup!N3905,Vlookup!K3905:N3905,0),0)</f>
        <v>  124 </v>
      </c>
      <c r="K3906">
        <v>6.9</v>
      </c>
      <c r="L3906" s="26">
        <v>155.0</v>
      </c>
    </row>
    <row r="3907" ht="14.25" customHeight="1">
      <c r="A3907" s="8">
        <v>10426.0</v>
      </c>
      <c r="B3907" t="s">
        <v>4795</v>
      </c>
      <c r="C3907" s="25">
        <v>32003.0</v>
      </c>
      <c r="D3907" t="str">
        <f t="shared" si="1"/>
        <v>8</v>
      </c>
      <c r="E3907">
        <v>1987.0</v>
      </c>
      <c r="F3907" t="s">
        <v>999</v>
      </c>
      <c r="G3907" s="26">
        <v>1.2E7</v>
      </c>
      <c r="H3907" s="26">
        <v>3769990.0</v>
      </c>
      <c r="I3907" s="26" t="str">
        <f t="shared" si="2"/>
        <v>  (8,230,010)</v>
      </c>
      <c r="J3907" s="27" t="str">
        <f>VLOOKUP(A3907,Vlookup!$K$2:$N$4579,MATCH(Vlookup!N3906,Vlookup!K3906:N3906,0),0)</f>
        <v>  85 </v>
      </c>
      <c r="K3907">
        <v>6.8</v>
      </c>
      <c r="L3907" s="26">
        <v>146.0</v>
      </c>
    </row>
    <row r="3908" ht="14.25" customHeight="1">
      <c r="A3908" s="8">
        <v>10427.0</v>
      </c>
      <c r="B3908" t="s">
        <v>4796</v>
      </c>
      <c r="C3908" s="25">
        <v>32003.0</v>
      </c>
      <c r="D3908" t="str">
        <f t="shared" si="1"/>
        <v>8</v>
      </c>
      <c r="E3908">
        <v>1987.0</v>
      </c>
      <c r="F3908" t="s">
        <v>999</v>
      </c>
      <c r="G3908" s="26">
        <v>1800000.0</v>
      </c>
      <c r="H3908" s="26">
        <v>3.1623833E7</v>
      </c>
      <c r="I3908" s="26" t="str">
        <f t="shared" si="2"/>
        <v>  29,823,833 </v>
      </c>
      <c r="J3908" s="27" t="str">
        <f>VLOOKUP(A3908,Vlookup!$K$2:$N$4579,MATCH(Vlookup!N3907,Vlookup!K3907:N3907,0),0)</f>
        <v>  98 </v>
      </c>
      <c r="K3908">
        <v>6.7</v>
      </c>
      <c r="L3908" s="26">
        <v>167.0</v>
      </c>
    </row>
    <row r="3909" ht="14.25" customHeight="1">
      <c r="A3909" s="8">
        <v>10428.0</v>
      </c>
      <c r="B3909" t="s">
        <v>4797</v>
      </c>
      <c r="C3909" s="25">
        <v>31996.0</v>
      </c>
      <c r="D3909" t="str">
        <f t="shared" si="1"/>
        <v>8</v>
      </c>
      <c r="E3909">
        <v>1987.0</v>
      </c>
      <c r="F3909" t="s">
        <v>999</v>
      </c>
      <c r="G3909" s="26">
        <v>2.2E7</v>
      </c>
      <c r="H3909" s="26">
        <v>1.733637E7</v>
      </c>
      <c r="I3909" s="26" t="str">
        <f t="shared" si="2"/>
        <v>  (4,663,630)</v>
      </c>
      <c r="J3909" s="27" t="str">
        <f>VLOOKUP(A3909,Vlookup!$K$2:$N$4579,MATCH(Vlookup!N3908,Vlookup!K3908:N3908,0),0)</f>
        <v>  107 </v>
      </c>
      <c r="K3909">
        <v>5.1</v>
      </c>
      <c r="L3909" s="26">
        <v>196.0</v>
      </c>
    </row>
    <row r="3910" ht="14.25" customHeight="1">
      <c r="A3910" s="8">
        <v>10431.0</v>
      </c>
      <c r="B3910" t="s">
        <v>4798</v>
      </c>
      <c r="C3910" s="25">
        <v>31996.0</v>
      </c>
      <c r="D3910" t="str">
        <f t="shared" si="1"/>
        <v>8</v>
      </c>
      <c r="E3910">
        <v>1987.0</v>
      </c>
      <c r="F3910" t="s">
        <v>999</v>
      </c>
      <c r="G3910" s="26">
        <v>1.2E7</v>
      </c>
      <c r="H3910" s="26">
        <v>5669831.0</v>
      </c>
      <c r="I3910" s="26" t="str">
        <f t="shared" si="2"/>
        <v>  (6,330,169)</v>
      </c>
      <c r="J3910" s="27" t="str">
        <f>VLOOKUP(A3910,Vlookup!$K$2:$N$4579,MATCH(Vlookup!N3909,Vlookup!K3909:N3909,0),0)</f>
        <v>  103 </v>
      </c>
      <c r="K3910">
        <v>5.5</v>
      </c>
      <c r="L3910" s="26">
        <v>21.0</v>
      </c>
    </row>
    <row r="3911" ht="14.25" customHeight="1">
      <c r="A3911" s="8">
        <v>10436.0</v>
      </c>
      <c r="B3911" t="s">
        <v>4799</v>
      </c>
      <c r="C3911" s="25">
        <v>31995.0</v>
      </c>
      <c r="D3911" t="str">
        <f t="shared" si="1"/>
        <v>8</v>
      </c>
      <c r="E3911">
        <v>1987.0</v>
      </c>
      <c r="F3911" t="s">
        <v>999</v>
      </c>
      <c r="G3911" s="26">
        <v>8000000.0</v>
      </c>
      <c r="H3911" s="26">
        <v>3261638.0</v>
      </c>
      <c r="I3911" s="26" t="str">
        <f t="shared" si="2"/>
        <v>  (4,738,362)</v>
      </c>
      <c r="J3911" s="27" t="str">
        <f>VLOOKUP(A3911,Vlookup!$K$2:$N$4579,MATCH(Vlookup!N3910,Vlookup!K3910:N3910,0),0)</f>
        <v>  139 </v>
      </c>
      <c r="K3911">
        <v>5.3</v>
      </c>
      <c r="L3911" s="26">
        <v>4.0</v>
      </c>
    </row>
    <row r="3912" ht="14.25" customHeight="1">
      <c r="A3912" s="8">
        <v>10438.0</v>
      </c>
      <c r="B3912" t="s">
        <v>4800</v>
      </c>
      <c r="C3912" s="25">
        <v>31989.0</v>
      </c>
      <c r="D3912" t="str">
        <f t="shared" si="1"/>
        <v>7</v>
      </c>
      <c r="E3912">
        <v>1987.0</v>
      </c>
      <c r="F3912" t="s">
        <v>999</v>
      </c>
      <c r="G3912" s="26">
        <v>8500000.0</v>
      </c>
      <c r="H3912" s="26">
        <v>3.2222567E7</v>
      </c>
      <c r="I3912" s="26" t="str">
        <f t="shared" si="2"/>
        <v>  23,722,567 </v>
      </c>
      <c r="J3912" s="27" t="str">
        <f>VLOOKUP(A3912,Vlookup!$K$2:$N$4579,MATCH(Vlookup!N3911,Vlookup!K3911:N3911,0),0)</f>
        <v>  89 </v>
      </c>
      <c r="K3912">
        <v>6.8</v>
      </c>
      <c r="L3912" s="26">
        <v>545.0</v>
      </c>
    </row>
    <row r="3913" ht="14.25" customHeight="1">
      <c r="A3913" s="8">
        <v>10439.0</v>
      </c>
      <c r="B3913" t="s">
        <v>4801</v>
      </c>
      <c r="C3913" s="25">
        <v>31982.0</v>
      </c>
      <c r="D3913" t="str">
        <f t="shared" si="1"/>
        <v>7</v>
      </c>
      <c r="E3913">
        <v>1987.0</v>
      </c>
      <c r="F3913" t="s">
        <v>999</v>
      </c>
      <c r="G3913" s="26">
        <v>6500000.0</v>
      </c>
      <c r="H3913" s="26">
        <v>5.4215416E7</v>
      </c>
      <c r="I3913" s="26" t="str">
        <f t="shared" si="2"/>
        <v>  47,715,416 </v>
      </c>
      <c r="J3913" s="27" t="str">
        <f>VLOOKUP(A3913,Vlookup!$K$2:$N$4579,MATCH(Vlookup!N3912,Vlookup!K3912:N3912,0),0)</f>
        <v>  96 </v>
      </c>
      <c r="K3913">
        <v>6.8</v>
      </c>
      <c r="L3913" s="26">
        <v>120.0</v>
      </c>
    </row>
    <row r="3914" ht="14.25" customHeight="1">
      <c r="A3914" s="8">
        <v>10440.0</v>
      </c>
      <c r="B3914" t="s">
        <v>4802</v>
      </c>
      <c r="C3914" s="25">
        <v>31981.0</v>
      </c>
      <c r="D3914" t="str">
        <f t="shared" si="1"/>
        <v>7</v>
      </c>
      <c r="E3914">
        <v>1987.0</v>
      </c>
      <c r="F3914" t="s">
        <v>999</v>
      </c>
      <c r="G3914" s="26">
        <v>1.7E7</v>
      </c>
      <c r="H3914" s="26">
        <v>1.93E7</v>
      </c>
      <c r="I3914" s="26" t="str">
        <f t="shared" si="2"/>
        <v>  2,300,000 </v>
      </c>
      <c r="J3914" s="27" t="str">
        <f>VLOOKUP(A3914,Vlookup!$K$2:$N$4579,MATCH(Vlookup!N3913,Vlookup!K3913:N3913,0),0)</f>
        <v>  104 </v>
      </c>
      <c r="K3914">
        <v>4.1</v>
      </c>
      <c r="L3914" s="26">
        <v>327.0</v>
      </c>
    </row>
    <row r="3915" ht="14.25" customHeight="1">
      <c r="A3915" s="8">
        <v>10442.0</v>
      </c>
      <c r="B3915" t="s">
        <v>4803</v>
      </c>
      <c r="C3915" s="25">
        <v>31975.0</v>
      </c>
      <c r="D3915" t="str">
        <f t="shared" si="1"/>
        <v>7</v>
      </c>
      <c r="E3915">
        <v>1987.0</v>
      </c>
      <c r="F3915" t="s">
        <v>999</v>
      </c>
      <c r="G3915" s="26">
        <v>2.3E7</v>
      </c>
      <c r="H3915" s="26">
        <v>5.1881013E7</v>
      </c>
      <c r="I3915" s="26" t="str">
        <f t="shared" si="2"/>
        <v>  28,881,013 </v>
      </c>
      <c r="J3915" s="27" t="str">
        <f>VLOOKUP(A3915,Vlookup!$K$2:$N$4579,MATCH(Vlookup!N3914,Vlookup!K3914:N3914,0),0)</f>
        <v>  93 </v>
      </c>
      <c r="K3915">
        <v>3.5</v>
      </c>
      <c r="L3915" s="26">
        <v>227.0</v>
      </c>
    </row>
    <row r="3916" ht="14.25" customHeight="1">
      <c r="A3916" s="8">
        <v>10447.0</v>
      </c>
      <c r="B3916" t="s">
        <v>1631</v>
      </c>
      <c r="C3916" s="25">
        <v>31975.0</v>
      </c>
      <c r="D3916" t="str">
        <f t="shared" si="1"/>
        <v>7</v>
      </c>
      <c r="E3916">
        <v>1987.0</v>
      </c>
      <c r="F3916" t="s">
        <v>999</v>
      </c>
      <c r="G3916" s="26">
        <v>1.3E7</v>
      </c>
      <c r="H3916" s="26">
        <v>5.3E7</v>
      </c>
      <c r="I3916" s="26" t="str">
        <f t="shared" si="2"/>
        <v>  40,000,000 </v>
      </c>
      <c r="J3916" s="27" t="str">
        <f>VLOOKUP(A3916,Vlookup!$K$2:$N$4579,MATCH(Vlookup!N3915,Vlookup!K3915:N3915,0),0)</f>
        <v>  118 </v>
      </c>
      <c r="K3916">
        <v>7.1</v>
      </c>
      <c r="L3916" s="26">
        <v>1494.0</v>
      </c>
    </row>
    <row r="3917" ht="14.25" customHeight="1">
      <c r="A3917" s="8">
        <v>10461.0</v>
      </c>
      <c r="B3917" t="s">
        <v>4804</v>
      </c>
      <c r="C3917" s="25">
        <v>31959.0</v>
      </c>
      <c r="D3917" t="str">
        <f t="shared" si="1"/>
        <v>7</v>
      </c>
      <c r="E3917">
        <v>1987.0</v>
      </c>
      <c r="F3917" t="s">
        <v>999</v>
      </c>
      <c r="G3917" s="26">
        <v>7200000.0</v>
      </c>
      <c r="H3917" s="26">
        <v>2300000.0</v>
      </c>
      <c r="I3917" s="26" t="str">
        <f t="shared" si="2"/>
        <v>  (4,900,000)</v>
      </c>
      <c r="J3917" s="27" t="str">
        <f>VLOOKUP(A3917,Vlookup!$K$2:$N$4579,MATCH(Vlookup!N3916,Vlookup!K3916:N3916,0),0)</f>
        <v>  102 </v>
      </c>
      <c r="K3917">
        <v>6.3</v>
      </c>
      <c r="L3917" s="26">
        <v>23.0</v>
      </c>
    </row>
    <row r="3918" ht="14.25" customHeight="1">
      <c r="A3918" s="8">
        <v>10466.0</v>
      </c>
      <c r="B3918" t="s">
        <v>4805</v>
      </c>
      <c r="C3918" s="25">
        <v>31957.0</v>
      </c>
      <c r="D3918" t="str">
        <f t="shared" si="1"/>
        <v>6</v>
      </c>
      <c r="E3918">
        <v>1987.0</v>
      </c>
      <c r="F3918" t="s">
        <v>999</v>
      </c>
      <c r="G3918" s="26">
        <v>4.0E7</v>
      </c>
      <c r="H3918" s="26">
        <v>1.91185897E8</v>
      </c>
      <c r="I3918" s="26" t="str">
        <f t="shared" si="2"/>
        <v>  151,185,897 </v>
      </c>
      <c r="J3918" s="27" t="str">
        <f>VLOOKUP(A3918,Vlookup!$K$2:$N$4579,MATCH(Vlookup!N3917,Vlookup!K3917:N3917,0),0)</f>
        <v>  91 </v>
      </c>
      <c r="K3918">
        <v>6.2</v>
      </c>
      <c r="L3918" s="26">
        <v>447.0</v>
      </c>
    </row>
    <row r="3919" ht="14.25" customHeight="1">
      <c r="A3919" s="8">
        <v>10471.0</v>
      </c>
      <c r="B3919" t="s">
        <v>4806</v>
      </c>
      <c r="C3919" s="25">
        <v>31954.0</v>
      </c>
      <c r="D3919" t="str">
        <f t="shared" si="1"/>
        <v>6</v>
      </c>
      <c r="E3919">
        <v>1987.0</v>
      </c>
      <c r="F3919" t="s">
        <v>999</v>
      </c>
      <c r="G3919" s="26">
        <v>1.7E7</v>
      </c>
      <c r="H3919" s="26">
        <v>4.6357676E7</v>
      </c>
      <c r="I3919" s="26" t="str">
        <f t="shared" si="2"/>
        <v>  29,357,676 </v>
      </c>
      <c r="J3919" s="27" t="str">
        <f>VLOOKUP(A3919,Vlookup!$K$2:$N$4579,MATCH(Vlookup!N3918,Vlookup!K3918:N3918,0),0)</f>
        <v>  98 </v>
      </c>
      <c r="K3919">
        <v>7.9</v>
      </c>
      <c r="L3919" s="26">
        <v>2595.0</v>
      </c>
    </row>
    <row r="3920" ht="14.25" customHeight="1">
      <c r="A3920" s="8">
        <v>10476.0</v>
      </c>
      <c r="B3920" t="s">
        <v>4807</v>
      </c>
      <c r="C3920" s="25">
        <v>31953.0</v>
      </c>
      <c r="D3920" t="str">
        <f t="shared" si="1"/>
        <v>6</v>
      </c>
      <c r="E3920">
        <v>1987.0</v>
      </c>
      <c r="F3920" t="s">
        <v>999</v>
      </c>
      <c r="G3920" s="26">
        <v>2.0E7</v>
      </c>
      <c r="H3920" s="26">
        <v>6.6673516E7</v>
      </c>
      <c r="I3920" s="26" t="str">
        <f t="shared" si="2"/>
        <v>  46,673,516 </v>
      </c>
      <c r="J3920" s="27" t="str">
        <f>VLOOKUP(A3920,Vlookup!$K$2:$N$4579,MATCH(Vlookup!N3919,Vlookup!K3919:N3919,0),0)</f>
        <v>  116 </v>
      </c>
      <c r="K3920">
        <v>5.7</v>
      </c>
      <c r="L3920" s="26">
        <v>139.0</v>
      </c>
    </row>
    <row r="3921" ht="14.25" customHeight="1">
      <c r="A3921" s="8">
        <v>10477.0</v>
      </c>
      <c r="B3921" t="s">
        <v>4808</v>
      </c>
      <c r="C3921" s="25">
        <v>31952.0</v>
      </c>
      <c r="D3921" t="str">
        <f t="shared" si="1"/>
        <v>6</v>
      </c>
      <c r="E3921">
        <v>1987.0</v>
      </c>
      <c r="F3921" t="s">
        <v>999</v>
      </c>
      <c r="G3921" s="26">
        <v>2.27E7</v>
      </c>
      <c r="H3921" s="26">
        <v>3.8119483E7</v>
      </c>
      <c r="I3921" s="26" t="str">
        <f t="shared" si="2"/>
        <v>  15,419,483 </v>
      </c>
      <c r="J3921" s="27" t="str">
        <f>VLOOKUP(A3921,Vlookup!$K$2:$N$4579,MATCH(Vlookup!N3920,Vlookup!K3920:N3920,0),0)</f>
        <v>  116 </v>
      </c>
      <c r="K3921">
        <v>6.7</v>
      </c>
      <c r="L3921" s="26">
        <v>924.0</v>
      </c>
    </row>
    <row r="3922" ht="14.25" customHeight="1">
      <c r="A3922" s="8">
        <v>10478.0</v>
      </c>
      <c r="B3922" t="s">
        <v>4809</v>
      </c>
      <c r="C3922" s="25">
        <v>31939.0</v>
      </c>
      <c r="D3922" t="str">
        <f t="shared" si="1"/>
        <v>6</v>
      </c>
      <c r="E3922">
        <v>1987.0</v>
      </c>
      <c r="F3922" t="s">
        <v>999</v>
      </c>
      <c r="G3922" s="26">
        <v>1.8E7</v>
      </c>
      <c r="H3922" s="26">
        <v>9.8235548E7</v>
      </c>
      <c r="I3922" s="26" t="str">
        <f t="shared" si="2"/>
        <v>  80,235,548 </v>
      </c>
      <c r="J3922" s="27" t="str">
        <f>VLOOKUP(A3922,Vlookup!$K$2:$N$4579,MATCH(Vlookup!N3921,Vlookup!K3921:N3921,0),0)</f>
        <v>  135 </v>
      </c>
      <c r="K3922">
        <v>7.3</v>
      </c>
      <c r="L3922" s="26">
        <v>2129.0</v>
      </c>
    </row>
    <row r="3923" ht="14.25" customHeight="1">
      <c r="A3923" s="8">
        <v>10479.0</v>
      </c>
      <c r="B3923" t="s">
        <v>590</v>
      </c>
      <c r="C3923" s="25">
        <v>31930.0</v>
      </c>
      <c r="D3923" t="str">
        <f t="shared" si="1"/>
        <v>6</v>
      </c>
      <c r="E3923">
        <v>1987.0</v>
      </c>
      <c r="F3923" t="s">
        <v>999</v>
      </c>
      <c r="G3923" s="26">
        <v>2.5E7</v>
      </c>
      <c r="H3923" s="26">
        <v>7.6270454E7</v>
      </c>
      <c r="I3923" s="26" t="str">
        <f t="shared" si="2"/>
        <v>  51,270,454 </v>
      </c>
      <c r="J3923" s="27" t="str">
        <f>VLOOKUP(A3923,Vlookup!$K$2:$N$4579,MATCH(Vlookup!N3922,Vlookup!K3922:N3922,0),0)</f>
        <v>  128 </v>
      </c>
      <c r="K3923">
        <v>7.6</v>
      </c>
      <c r="L3923" s="26">
        <v>1424.0</v>
      </c>
    </row>
    <row r="3924" ht="14.25" customHeight="1">
      <c r="A3924" s="8">
        <v>10481.0</v>
      </c>
      <c r="B3924" t="s">
        <v>4810</v>
      </c>
      <c r="C3924" s="25">
        <v>31919.0</v>
      </c>
      <c r="D3924" t="str">
        <f t="shared" si="1"/>
        <v>5</v>
      </c>
      <c r="E3924">
        <v>1987.0</v>
      </c>
      <c r="F3924" t="s">
        <v>999</v>
      </c>
      <c r="G3924" s="26">
        <v>3000000.0</v>
      </c>
      <c r="H3924" s="26">
        <v>2.3509382E7</v>
      </c>
      <c r="I3924" s="26" t="str">
        <f t="shared" si="2"/>
        <v>  20,509,382 </v>
      </c>
      <c r="J3924" s="27" t="str">
        <f>VLOOKUP(A3924,Vlookup!$K$2:$N$4579,MATCH(Vlookup!N3923,Vlookup!K3923:N3923,0),0)</f>
        <v>  100 </v>
      </c>
      <c r="K3924">
        <v>5.5</v>
      </c>
      <c r="L3924" s="26">
        <v>40.0</v>
      </c>
    </row>
    <row r="3925" ht="14.25" customHeight="1">
      <c r="A3925" s="8">
        <v>10483.0</v>
      </c>
      <c r="B3925" t="s">
        <v>4811</v>
      </c>
      <c r="C3925" s="25">
        <v>31915.0</v>
      </c>
      <c r="D3925" t="str">
        <f t="shared" si="1"/>
        <v>5</v>
      </c>
      <c r="E3925">
        <v>1987.0</v>
      </c>
      <c r="F3925" t="s">
        <v>999</v>
      </c>
      <c r="G3925" s="26">
        <v>2.0E7</v>
      </c>
      <c r="H3925" s="26">
        <v>2.99965036E8</v>
      </c>
      <c r="I3925" s="26" t="str">
        <f t="shared" si="2"/>
        <v>  279,965,036 </v>
      </c>
      <c r="J3925" s="27" t="str">
        <f>VLOOKUP(A3925,Vlookup!$K$2:$N$4579,MATCH(Vlookup!N3924,Vlookup!K3924:N3924,0),0)</f>
        <v>  105 </v>
      </c>
      <c r="K3925">
        <v>6.1</v>
      </c>
      <c r="L3925" s="26">
        <v>627.0</v>
      </c>
    </row>
    <row r="3926" ht="14.25" customHeight="1">
      <c r="A3926" s="8">
        <v>10488.0</v>
      </c>
      <c r="B3926" t="s">
        <v>4812</v>
      </c>
      <c r="C3926" s="25">
        <v>31912.0</v>
      </c>
      <c r="D3926" t="str">
        <f t="shared" si="1"/>
        <v>5</v>
      </c>
      <c r="E3926">
        <v>1987.0</v>
      </c>
      <c r="F3926" t="s">
        <v>999</v>
      </c>
      <c r="G3926" s="26">
        <v>5.5E7</v>
      </c>
      <c r="H3926" s="26">
        <v>1.4375181E7</v>
      </c>
      <c r="I3926" s="26" t="str">
        <f t="shared" si="2"/>
        <v>  (40,624,819)</v>
      </c>
      <c r="J3926" s="27" t="str">
        <f>VLOOKUP(A3926,Vlookup!$K$2:$N$4579,MATCH(Vlookup!N3925,Vlookup!K3925:N3925,0),0)</f>
        <v>  96 </v>
      </c>
      <c r="K3926">
        <v>4.3</v>
      </c>
      <c r="L3926" s="26">
        <v>29.0</v>
      </c>
    </row>
    <row r="3927" ht="14.25" customHeight="1">
      <c r="A3927" s="8">
        <v>10489.0</v>
      </c>
      <c r="B3927" t="s">
        <v>4813</v>
      </c>
      <c r="C3927" s="25">
        <v>31898.0</v>
      </c>
      <c r="D3927" t="str">
        <f t="shared" si="1"/>
        <v>5</v>
      </c>
      <c r="E3927">
        <v>1987.0</v>
      </c>
      <c r="F3927" t="s">
        <v>999</v>
      </c>
      <c r="G3927" s="26">
        <v>3500000.0</v>
      </c>
      <c r="H3927" s="26">
        <v>1.4E7</v>
      </c>
      <c r="I3927" s="26" t="str">
        <f t="shared" si="2"/>
        <v>  10,500,000 </v>
      </c>
      <c r="J3927" s="27" t="str">
        <f>VLOOKUP(A3927,Vlookup!$K$2:$N$4579,MATCH(Vlookup!N3926,Vlookup!K3926:N3926,0),0)</f>
        <v>  91 </v>
      </c>
      <c r="K3927">
        <v>5.9</v>
      </c>
      <c r="L3927" s="26">
        <v>133.0</v>
      </c>
    </row>
    <row r="3928" ht="14.25" customHeight="1">
      <c r="A3928" s="8">
        <v>10490.0</v>
      </c>
      <c r="B3928" t="s">
        <v>1993</v>
      </c>
      <c r="C3928" s="25">
        <v>31884.0</v>
      </c>
      <c r="D3928" t="str">
        <f t="shared" si="1"/>
        <v>4</v>
      </c>
      <c r="E3928">
        <v>1987.0</v>
      </c>
      <c r="F3928" t="s">
        <v>999</v>
      </c>
      <c r="G3928" s="26">
        <v>1.8E7</v>
      </c>
      <c r="H3928" s="26">
        <v>1.8532286E7</v>
      </c>
      <c r="I3928" s="26" t="str">
        <f t="shared" si="2"/>
        <v>  532,286 </v>
      </c>
      <c r="J3928" s="27" t="str">
        <f>VLOOKUP(A3928,Vlookup!$K$2:$N$4579,MATCH(Vlookup!N3927,Vlookup!K3927:N3927,0),0)</f>
        <v>  98 </v>
      </c>
      <c r="K3928">
        <v>6.2</v>
      </c>
      <c r="L3928" s="26">
        <v>77.0</v>
      </c>
    </row>
    <row r="3929" ht="14.25" customHeight="1">
      <c r="A3929" s="8">
        <v>10493.0</v>
      </c>
      <c r="B3929" t="s">
        <v>4814</v>
      </c>
      <c r="C3929" s="25">
        <v>31877.0</v>
      </c>
      <c r="D3929" t="str">
        <f t="shared" si="1"/>
        <v>4</v>
      </c>
      <c r="E3929">
        <v>1987.0</v>
      </c>
      <c r="F3929" t="s">
        <v>999</v>
      </c>
      <c r="G3929" s="26">
        <v>1.2E7</v>
      </c>
      <c r="H3929" s="26">
        <v>1.10996879E8</v>
      </c>
      <c r="I3929" s="26" t="str">
        <f t="shared" si="2"/>
        <v>  98,996,879 </v>
      </c>
      <c r="J3929" s="27" t="str">
        <f>VLOOKUP(A3929,Vlookup!$K$2:$N$4579,MATCH(Vlookup!N3928,Vlookup!K3928:N3928,0),0)</f>
        <v>  96 </v>
      </c>
      <c r="K3929">
        <v>6.2</v>
      </c>
      <c r="L3929" s="26">
        <v>151.0</v>
      </c>
    </row>
    <row r="3930" ht="14.25" customHeight="1">
      <c r="A3930" s="8">
        <v>10497.0</v>
      </c>
      <c r="B3930" t="s">
        <v>4815</v>
      </c>
      <c r="C3930" s="25">
        <v>31863.0</v>
      </c>
      <c r="D3930" t="str">
        <f t="shared" si="1"/>
        <v>3</v>
      </c>
      <c r="E3930">
        <v>1987.0</v>
      </c>
      <c r="F3930" t="s">
        <v>999</v>
      </c>
      <c r="G3930" s="26">
        <v>1.8E7</v>
      </c>
      <c r="H3930" s="26">
        <v>3.9321715E7</v>
      </c>
      <c r="I3930" s="26" t="str">
        <f t="shared" si="2"/>
        <v>  21,321,715 </v>
      </c>
      <c r="J3930" s="27" t="str">
        <f>VLOOKUP(A3930,Vlookup!$K$2:$N$4579,MATCH(Vlookup!N3929,Vlookup!K3929:N3929,0),0)</f>
        <v>  139 </v>
      </c>
      <c r="K3930">
        <v>5.6</v>
      </c>
      <c r="L3930" s="26">
        <v>115.0</v>
      </c>
    </row>
    <row r="3931" ht="14.25" customHeight="1">
      <c r="A3931" s="8">
        <v>10501.0</v>
      </c>
      <c r="B3931" t="s">
        <v>4816</v>
      </c>
      <c r="C3931" s="25">
        <v>31849.0</v>
      </c>
      <c r="D3931" t="str">
        <f t="shared" si="1"/>
        <v>3</v>
      </c>
      <c r="E3931">
        <v>1987.0</v>
      </c>
      <c r="F3931" t="s">
        <v>999</v>
      </c>
      <c r="G3931" s="26">
        <v>3600000.0</v>
      </c>
      <c r="H3931" s="26">
        <v>5923044.0</v>
      </c>
      <c r="I3931" s="26" t="str">
        <f t="shared" si="2"/>
        <v>  2,323,044 </v>
      </c>
      <c r="J3931" s="27" t="str">
        <f>VLOOKUP(A3931,Vlookup!$K$2:$N$4579,MATCH(Vlookup!N3930,Vlookup!K3930:N3930,0),0)</f>
        <v>  89 </v>
      </c>
      <c r="K3931">
        <v>7.5</v>
      </c>
      <c r="L3931" s="26">
        <v>760.0</v>
      </c>
    </row>
    <row r="3932" ht="14.25" customHeight="1">
      <c r="A3932" s="8">
        <v>10514.0</v>
      </c>
      <c r="B3932" t="s">
        <v>4817</v>
      </c>
      <c r="C3932" s="25">
        <v>31842.0</v>
      </c>
      <c r="D3932" t="str">
        <f t="shared" si="1"/>
        <v>3</v>
      </c>
      <c r="E3932">
        <v>1987.0</v>
      </c>
      <c r="F3932" t="s">
        <v>999</v>
      </c>
      <c r="G3932" s="26">
        <v>1.7E7</v>
      </c>
      <c r="H3932" s="26">
        <v>1.7185632E7</v>
      </c>
      <c r="I3932" s="26" t="str">
        <f t="shared" si="2"/>
        <v>  185,632 </v>
      </c>
      <c r="J3932" s="27" t="str">
        <f>VLOOKUP(A3932,Vlookup!$K$2:$N$4579,MATCH(Vlookup!N3931,Vlookup!K3931:N3931,0),0)</f>
        <v>  131 </v>
      </c>
      <c r="K3932">
        <v>7.0</v>
      </c>
      <c r="L3932" s="26">
        <v>326.0</v>
      </c>
    </row>
    <row r="3933" ht="14.25" customHeight="1">
      <c r="A3933" s="8">
        <v>10518.0</v>
      </c>
      <c r="B3933" t="s">
        <v>4818</v>
      </c>
      <c r="C3933" s="25">
        <v>31842.0</v>
      </c>
      <c r="D3933" t="str">
        <f t="shared" si="1"/>
        <v>3</v>
      </c>
      <c r="E3933">
        <v>1987.0</v>
      </c>
      <c r="F3933" t="s">
        <v>999</v>
      </c>
      <c r="G3933" s="26">
        <v>1.5E7</v>
      </c>
      <c r="H3933" s="26">
        <v>1.20207127E8</v>
      </c>
      <c r="I3933" s="26" t="str">
        <f t="shared" si="2"/>
        <v>  105,207,127 </v>
      </c>
      <c r="J3933" s="27" t="str">
        <f>VLOOKUP(A3933,Vlookup!$K$2:$N$4579,MATCH(Vlookup!N3932,Vlookup!K3932:N3932,0),0)</f>
        <v>  125 </v>
      </c>
      <c r="K3933">
        <v>7.0</v>
      </c>
      <c r="L3933" s="26">
        <v>1367.0</v>
      </c>
    </row>
    <row r="3934" ht="14.25" customHeight="1">
      <c r="A3934" s="8">
        <v>10521.0</v>
      </c>
      <c r="B3934" t="s">
        <v>4819</v>
      </c>
      <c r="C3934" s="25">
        <v>31837.0</v>
      </c>
      <c r="D3934" t="str">
        <f t="shared" si="1"/>
        <v>3</v>
      </c>
      <c r="E3934">
        <v>1987.0</v>
      </c>
      <c r="F3934" t="s">
        <v>999</v>
      </c>
      <c r="G3934" s="26">
        <v>6000000.0</v>
      </c>
      <c r="H3934" s="26">
        <v>2.918028E7</v>
      </c>
      <c r="I3934" s="26" t="str">
        <f t="shared" si="2"/>
        <v>  23,180,280 </v>
      </c>
      <c r="J3934" s="27" t="str">
        <f>VLOOKUP(A3934,Vlookup!$K$2:$N$4579,MATCH(Vlookup!N3933,Vlookup!K3933:N3933,0),0)</f>
        <v>  89 </v>
      </c>
      <c r="K3934">
        <v>7.2</v>
      </c>
      <c r="L3934" s="26">
        <v>548.0</v>
      </c>
    </row>
    <row r="3935" ht="14.25" customHeight="1">
      <c r="A3935" s="8">
        <v>10523.0</v>
      </c>
      <c r="B3935" t="s">
        <v>4820</v>
      </c>
      <c r="C3935" s="25">
        <v>31835.0</v>
      </c>
      <c r="D3935" t="str">
        <f t="shared" si="1"/>
        <v>2</v>
      </c>
      <c r="E3935">
        <v>1987.0</v>
      </c>
      <c r="F3935" t="s">
        <v>999</v>
      </c>
      <c r="G3935" s="26">
        <v>5000000.0</v>
      </c>
      <c r="H3935" s="26">
        <v>4.4793222E7</v>
      </c>
      <c r="I3935" s="26" t="str">
        <f t="shared" si="2"/>
        <v>  39,793,222 </v>
      </c>
      <c r="J3935" s="27" t="str">
        <f>VLOOKUP(A3935,Vlookup!$K$2:$N$4579,MATCH(Vlookup!N3934,Vlookup!K3934:N3934,0),0)</f>
        <v>  131 </v>
      </c>
      <c r="K3935">
        <v>6.5</v>
      </c>
      <c r="L3935" s="26">
        <v>363.0</v>
      </c>
    </row>
    <row r="3936" ht="14.25" customHeight="1">
      <c r="A3936" s="8">
        <v>10527.0</v>
      </c>
      <c r="B3936" t="s">
        <v>4821</v>
      </c>
      <c r="C3936" s="25">
        <v>31821.0</v>
      </c>
      <c r="D3936" t="str">
        <f t="shared" si="1"/>
        <v>2</v>
      </c>
      <c r="E3936">
        <v>1987.0</v>
      </c>
      <c r="F3936" t="s">
        <v>999</v>
      </c>
      <c r="G3936" s="26">
        <v>2.5E7</v>
      </c>
      <c r="H3936" s="26">
        <v>1.605758E7</v>
      </c>
      <c r="I3936" s="26" t="str">
        <f t="shared" si="2"/>
        <v>  (8,942,420)</v>
      </c>
      <c r="J3936" s="27" t="str">
        <f>VLOOKUP(A3936,Vlookup!$K$2:$N$4579,MATCH(Vlookup!N3935,Vlookup!K3935:N3935,0),0)</f>
        <v>  89 </v>
      </c>
      <c r="K3936">
        <v>5.7</v>
      </c>
      <c r="L3936" s="26">
        <v>331.0</v>
      </c>
    </row>
    <row r="3937" ht="14.25" customHeight="1">
      <c r="A3937" s="8">
        <v>10528.0</v>
      </c>
      <c r="B3937" t="s">
        <v>4822</v>
      </c>
      <c r="C3937" s="25">
        <v>31821.0</v>
      </c>
      <c r="D3937" t="str">
        <f t="shared" si="1"/>
        <v>2</v>
      </c>
      <c r="E3937">
        <v>1987.0</v>
      </c>
      <c r="F3937" t="s">
        <v>999</v>
      </c>
      <c r="G3937" s="26">
        <v>6000000.0</v>
      </c>
      <c r="H3937" s="26">
        <v>4.2721196E7</v>
      </c>
      <c r="I3937" s="26" t="str">
        <f t="shared" si="2"/>
        <v>  36,721,196 </v>
      </c>
      <c r="J3937" s="27" t="str">
        <f>VLOOKUP(A3937,Vlookup!$K$2:$N$4579,MATCH(Vlookup!N3936,Vlookup!K3936:N3936,0),0)</f>
        <v>  128 </v>
      </c>
      <c r="K3937">
        <v>5.5</v>
      </c>
      <c r="L3937" s="26">
        <v>130.0</v>
      </c>
    </row>
    <row r="3938" ht="14.25" customHeight="1">
      <c r="A3938" s="8">
        <v>10529.0</v>
      </c>
      <c r="B3938" t="s">
        <v>4823</v>
      </c>
      <c r="C3938" s="25">
        <v>31778.0</v>
      </c>
      <c r="D3938" t="str">
        <f t="shared" si="1"/>
        <v>1</v>
      </c>
      <c r="E3938">
        <v>1987.0</v>
      </c>
      <c r="F3938" t="s">
        <v>1180</v>
      </c>
      <c r="G3938" s="26">
        <v>2500000.0</v>
      </c>
      <c r="H3938" s="26">
        <v>3200000.0</v>
      </c>
      <c r="I3938" s="26" t="str">
        <f t="shared" si="2"/>
        <v>  700,000 </v>
      </c>
      <c r="J3938" s="27" t="str">
        <f>VLOOKUP(A3938,Vlookup!$K$2:$N$4579,MATCH(Vlookup!N3937,Vlookup!K3937:N3937,0),0)</f>
        <v>  115 </v>
      </c>
      <c r="K3938">
        <v>7.5</v>
      </c>
      <c r="L3938" s="26">
        <v>256.0</v>
      </c>
    </row>
    <row r="3939" ht="14.25" customHeight="1">
      <c r="A3939" s="8">
        <v>10530.0</v>
      </c>
      <c r="B3939" t="s">
        <v>4824</v>
      </c>
      <c r="C3939" s="25">
        <v>31770.0</v>
      </c>
      <c r="D3939" t="str">
        <f t="shared" si="1"/>
        <v>12</v>
      </c>
      <c r="E3939">
        <v>1986.0</v>
      </c>
      <c r="F3939" t="s">
        <v>999</v>
      </c>
      <c r="G3939" s="26">
        <v>2000000.0</v>
      </c>
      <c r="H3939" s="26">
        <v>1301121.0</v>
      </c>
      <c r="I3939" s="26" t="str">
        <f t="shared" si="2"/>
        <v>  (698,879)</v>
      </c>
      <c r="J3939" s="27" t="str">
        <f>VLOOKUP(A3939,Vlookup!$K$2:$N$4579,MATCH(Vlookup!N3938,Vlookup!K3938:N3938,0),0)</f>
        <v>  81 </v>
      </c>
      <c r="K3939">
        <v>2.0</v>
      </c>
      <c r="L3939" s="26">
        <v>2.0</v>
      </c>
    </row>
    <row r="3940" ht="14.25" customHeight="1">
      <c r="A3940" s="8">
        <v>10533.0</v>
      </c>
      <c r="B3940" t="s">
        <v>4825</v>
      </c>
      <c r="C3940" s="25">
        <v>31765.0</v>
      </c>
      <c r="D3940" t="str">
        <f t="shared" si="1"/>
        <v>12</v>
      </c>
      <c r="E3940">
        <v>1986.0</v>
      </c>
      <c r="F3940" t="s">
        <v>999</v>
      </c>
      <c r="G3940" s="26">
        <v>2.5E7</v>
      </c>
      <c r="H3940" s="26">
        <v>3.8748395E7</v>
      </c>
      <c r="I3940" s="26" t="str">
        <f t="shared" si="2"/>
        <v>  13,748,395 </v>
      </c>
      <c r="J3940" s="27" t="str">
        <f>VLOOKUP(A3940,Vlookup!$K$2:$N$4579,MATCH(Vlookup!N3939,Vlookup!K3939:N3939,0),0)</f>
        <v>  135 </v>
      </c>
      <c r="K3940">
        <v>6.7</v>
      </c>
      <c r="L3940" s="26">
        <v>389.0</v>
      </c>
    </row>
    <row r="3941" ht="14.25" customHeight="1">
      <c r="A3941" s="8">
        <v>10534.0</v>
      </c>
      <c r="B3941" t="s">
        <v>206</v>
      </c>
      <c r="C3941" s="25">
        <v>31764.0</v>
      </c>
      <c r="D3941" t="str">
        <f t="shared" si="1"/>
        <v>12</v>
      </c>
      <c r="E3941">
        <v>1986.0</v>
      </c>
      <c r="F3941" t="s">
        <v>999</v>
      </c>
      <c r="G3941" s="26">
        <v>6000000.0</v>
      </c>
      <c r="H3941" s="26">
        <v>1.38530565E8</v>
      </c>
      <c r="I3941" s="26" t="str">
        <f t="shared" si="2"/>
        <v>  132,530,565 </v>
      </c>
      <c r="J3941" s="27" t="str">
        <f>VLOOKUP(A3941,Vlookup!$K$2:$N$4579,MATCH(Vlookup!N3940,Vlookup!K3940:N3940,0),0)</f>
        <v>  129 </v>
      </c>
      <c r="K3941">
        <v>7.5</v>
      </c>
      <c r="L3941" s="26">
        <v>1236.0</v>
      </c>
    </row>
    <row r="3942" ht="14.25" customHeight="1">
      <c r="A3942" s="8">
        <v>10537.0</v>
      </c>
      <c r="B3942" t="s">
        <v>4826</v>
      </c>
      <c r="C3942" s="25">
        <v>31761.0</v>
      </c>
      <c r="D3942" t="str">
        <f t="shared" si="1"/>
        <v>12</v>
      </c>
      <c r="E3942">
        <v>1986.0</v>
      </c>
      <c r="F3942" t="s">
        <v>999</v>
      </c>
      <c r="G3942" s="26">
        <v>1.5E7</v>
      </c>
      <c r="H3942" s="26">
        <v>4.2724017E7</v>
      </c>
      <c r="I3942" s="26" t="str">
        <f t="shared" si="2"/>
        <v>  27,724,017 </v>
      </c>
      <c r="J3942" s="27" t="str">
        <f>VLOOKUP(A3942,Vlookup!$K$2:$N$4579,MATCH(Vlookup!N3941,Vlookup!K3941:N3941,0),0)</f>
        <v>  140 </v>
      </c>
      <c r="K3942">
        <v>6.5</v>
      </c>
      <c r="L3942" s="26">
        <v>270.0</v>
      </c>
    </row>
    <row r="3943" ht="14.25" customHeight="1">
      <c r="A3943" s="8">
        <v>10538.0</v>
      </c>
      <c r="B3943" t="s">
        <v>4827</v>
      </c>
      <c r="C3943" s="25">
        <v>31758.0</v>
      </c>
      <c r="D3943" t="str">
        <f t="shared" si="1"/>
        <v>12</v>
      </c>
      <c r="E3943">
        <v>1986.0</v>
      </c>
      <c r="F3943" t="s">
        <v>999</v>
      </c>
      <c r="G3943" s="26">
        <v>2.5E7</v>
      </c>
      <c r="H3943" s="26">
        <v>7.9817939E7</v>
      </c>
      <c r="I3943" s="26" t="str">
        <f t="shared" si="2"/>
        <v>  54,817,939 </v>
      </c>
      <c r="J3943" s="27" t="str">
        <f>VLOOKUP(A3943,Vlookup!$K$2:$N$4579,MATCH(Vlookup!N3942,Vlookup!K3942:N3942,0),0)</f>
        <v>  84 </v>
      </c>
      <c r="K3943">
        <v>5.6</v>
      </c>
      <c r="L3943" s="26">
        <v>311.0</v>
      </c>
    </row>
    <row r="3944" ht="14.25" customHeight="1">
      <c r="A3944" s="8">
        <v>10539.0</v>
      </c>
      <c r="B3944" t="s">
        <v>4828</v>
      </c>
      <c r="C3944" s="25">
        <v>31742.0</v>
      </c>
      <c r="D3944" t="str">
        <f t="shared" si="1"/>
        <v>11</v>
      </c>
      <c r="E3944">
        <v>1986.0</v>
      </c>
      <c r="F3944" t="s">
        <v>999</v>
      </c>
      <c r="G3944" s="26">
        <v>2.5E7</v>
      </c>
      <c r="H3944" s="26">
        <v>1579260.0</v>
      </c>
      <c r="I3944" s="26" t="str">
        <f t="shared" si="2"/>
        <v>  (23,420,740)</v>
      </c>
      <c r="J3944" s="27" t="str">
        <f>VLOOKUP(A3944,Vlookup!$K$2:$N$4579,MATCH(Vlookup!N3943,Vlookup!K3943:N3943,0),0)</f>
        <v>  79 </v>
      </c>
      <c r="K3944">
        <v>5.1</v>
      </c>
      <c r="L3944" s="26">
        <v>12.0</v>
      </c>
    </row>
    <row r="3945" ht="14.25" customHeight="1">
      <c r="A3945" s="8">
        <v>10540.0</v>
      </c>
      <c r="B3945" t="s">
        <v>4829</v>
      </c>
      <c r="C3945" s="25">
        <v>31741.0</v>
      </c>
      <c r="D3945" t="str">
        <f t="shared" si="1"/>
        <v>11</v>
      </c>
      <c r="E3945">
        <v>1986.0</v>
      </c>
      <c r="F3945" t="s">
        <v>999</v>
      </c>
      <c r="G3945" s="26">
        <v>2.4E7</v>
      </c>
      <c r="H3945" s="26">
        <v>1.33E8</v>
      </c>
      <c r="I3945" s="26" t="str">
        <f t="shared" si="2"/>
        <v>  109,000,000 </v>
      </c>
      <c r="J3945" s="27" t="str">
        <f>VLOOKUP(A3945,Vlookup!$K$2:$N$4579,MATCH(Vlookup!N3944,Vlookup!K3944:N3944,0),0)</f>
        <v>  112 </v>
      </c>
      <c r="K3945">
        <v>6.9</v>
      </c>
      <c r="L3945" s="26">
        <v>490.0</v>
      </c>
    </row>
    <row r="3946" ht="14.25" customHeight="1">
      <c r="A3946" s="8">
        <v>10545.0</v>
      </c>
      <c r="B3946" t="s">
        <v>4830</v>
      </c>
      <c r="C3946" s="25">
        <v>31737.0</v>
      </c>
      <c r="D3946" t="str">
        <f t="shared" si="1"/>
        <v>11</v>
      </c>
      <c r="E3946">
        <v>1986.0</v>
      </c>
      <c r="F3946" t="s">
        <v>999</v>
      </c>
      <c r="G3946" s="26">
        <v>1.0E7</v>
      </c>
      <c r="H3946" s="26">
        <v>4711220.0</v>
      </c>
      <c r="I3946" s="26" t="str">
        <f t="shared" si="2"/>
        <v>  (5,288,780)</v>
      </c>
      <c r="J3946" s="27" t="str">
        <f>VLOOKUP(A3946,Vlookup!$K$2:$N$4579,MATCH(Vlookup!N3945,Vlookup!K3945:N3945,0),0)</f>
        <v>  91 </v>
      </c>
      <c r="K3946">
        <v>4.6</v>
      </c>
      <c r="L3946" s="26">
        <v>29.0</v>
      </c>
    </row>
    <row r="3947" ht="14.25" customHeight="1">
      <c r="A3947" s="8">
        <v>10546.0</v>
      </c>
      <c r="B3947" t="s">
        <v>4831</v>
      </c>
      <c r="C3947" s="25">
        <v>31737.0</v>
      </c>
      <c r="D3947" t="str">
        <f t="shared" si="1"/>
        <v>11</v>
      </c>
      <c r="E3947">
        <v>1986.0</v>
      </c>
      <c r="F3947" t="s">
        <v>999</v>
      </c>
      <c r="G3947" s="26">
        <v>9000000.0</v>
      </c>
      <c r="H3947" s="26">
        <v>8.4542002E7</v>
      </c>
      <c r="I3947" s="26" t="str">
        <f t="shared" si="2"/>
        <v>  75,542,002 </v>
      </c>
      <c r="J3947" s="27" t="str">
        <f>VLOOKUP(A3947,Vlookup!$K$2:$N$4579,MATCH(Vlookup!N3946,Vlookup!K3946:N3946,0),0)</f>
        <v>  84 </v>
      </c>
      <c r="K3947">
        <v>6.6</v>
      </c>
      <c r="L3947" s="26">
        <v>344.0</v>
      </c>
    </row>
    <row r="3948" ht="14.25" customHeight="1">
      <c r="A3948" s="8">
        <v>10547.0</v>
      </c>
      <c r="B3948" t="s">
        <v>4832</v>
      </c>
      <c r="C3948" s="25">
        <v>31737.0</v>
      </c>
      <c r="D3948" t="str">
        <f t="shared" si="1"/>
        <v>11</v>
      </c>
      <c r="E3948">
        <v>1986.0</v>
      </c>
      <c r="F3948" t="s">
        <v>999</v>
      </c>
      <c r="G3948" s="26">
        <v>2700000.0</v>
      </c>
      <c r="H3948" s="26">
        <v>3500000.0</v>
      </c>
      <c r="I3948" s="26" t="str">
        <f t="shared" si="2"/>
        <v>  800,000 </v>
      </c>
      <c r="J3948" s="27" t="str">
        <f>VLOOKUP(A3948,Vlookup!$K$2:$N$4579,MATCH(Vlookup!N3947,Vlookup!K3947:N3947,0),0)</f>
        <v>  115 </v>
      </c>
      <c r="K3948">
        <v>5.9</v>
      </c>
      <c r="L3948" s="26">
        <v>109.0</v>
      </c>
    </row>
    <row r="3949" ht="14.25" customHeight="1">
      <c r="A3949" s="8">
        <v>10550.0</v>
      </c>
      <c r="B3949" t="s">
        <v>4833</v>
      </c>
      <c r="C3949" s="25">
        <v>31730.0</v>
      </c>
      <c r="D3949" t="str">
        <f t="shared" si="1"/>
        <v>11</v>
      </c>
      <c r="E3949">
        <v>1986.0</v>
      </c>
      <c r="F3949" t="s">
        <v>999</v>
      </c>
      <c r="G3949" s="26">
        <v>9000000.0</v>
      </c>
      <c r="H3949" s="26">
        <v>2.8607524E7</v>
      </c>
      <c r="I3949" s="26" t="str">
        <f t="shared" si="2"/>
        <v>  19,607,524 </v>
      </c>
      <c r="J3949" s="27" t="str">
        <f>VLOOKUP(A3949,Vlookup!$K$2:$N$4579,MATCH(Vlookup!N3948,Vlookup!K3948:N3948,0),0)</f>
        <v>  91 </v>
      </c>
      <c r="K3949">
        <v>7.1</v>
      </c>
      <c r="L3949" s="26">
        <v>143.0</v>
      </c>
    </row>
    <row r="3950" ht="14.25" customHeight="1">
      <c r="A3950" s="8">
        <v>10555.0</v>
      </c>
      <c r="B3950" t="s">
        <v>4834</v>
      </c>
      <c r="C3950" s="25">
        <v>31723.0</v>
      </c>
      <c r="D3950" t="str">
        <f t="shared" si="1"/>
        <v>11</v>
      </c>
      <c r="E3950">
        <v>1986.0</v>
      </c>
      <c r="F3950" t="s">
        <v>999</v>
      </c>
      <c r="G3950" s="26">
        <v>4000000.0</v>
      </c>
      <c r="H3950" s="26">
        <v>2826523.0</v>
      </c>
      <c r="I3950" s="26" t="str">
        <f t="shared" si="2"/>
        <v>  (1,173,477)</v>
      </c>
      <c r="J3950" s="27" t="str">
        <f>VLOOKUP(A3950,Vlookup!$K$2:$N$4579,MATCH(Vlookup!N3949,Vlookup!K3949:N3949,0),0)</f>
        <v>  90 </v>
      </c>
      <c r="K3950">
        <v>7.0</v>
      </c>
      <c r="L3950" s="26">
        <v>106.0</v>
      </c>
    </row>
    <row r="3951" ht="14.25" customHeight="1">
      <c r="A3951" s="8">
        <v>10557.0</v>
      </c>
      <c r="B3951" t="s">
        <v>426</v>
      </c>
      <c r="C3951" s="25">
        <v>31692.0</v>
      </c>
      <c r="D3951" t="str">
        <f t="shared" si="1"/>
        <v>10</v>
      </c>
      <c r="E3951">
        <v>1986.0</v>
      </c>
      <c r="F3951" t="s">
        <v>999</v>
      </c>
      <c r="G3951" s="26">
        <v>1.38E7</v>
      </c>
      <c r="H3951" s="26">
        <v>5.2293982E7</v>
      </c>
      <c r="I3951" s="26" t="str">
        <f t="shared" si="2"/>
        <v>  38,493,982 </v>
      </c>
      <c r="J3951" s="27" t="str">
        <f>VLOOKUP(A3951,Vlookup!$K$2:$N$4579,MATCH(Vlookup!N3950,Vlookup!K3950:N3950,0),0)</f>
        <v>  97 </v>
      </c>
      <c r="K3951">
        <v>6.7</v>
      </c>
      <c r="L3951" s="26">
        <v>297.0</v>
      </c>
    </row>
    <row r="3952" ht="14.25" customHeight="1">
      <c r="A3952" s="8">
        <v>10559.0</v>
      </c>
      <c r="B3952" t="s">
        <v>4835</v>
      </c>
      <c r="C3952" s="25">
        <v>31690.0</v>
      </c>
      <c r="D3952" t="str">
        <f t="shared" si="1"/>
        <v>10</v>
      </c>
      <c r="E3952">
        <v>1986.0</v>
      </c>
      <c r="F3952" t="s">
        <v>999</v>
      </c>
      <c r="G3952" s="26">
        <v>1.8E7</v>
      </c>
      <c r="H3952" s="26">
        <v>4.1382841E7</v>
      </c>
      <c r="I3952" s="26" t="str">
        <f t="shared" si="2"/>
        <v>  23,382,841 </v>
      </c>
      <c r="J3952" s="27" t="str">
        <f>VLOOKUP(A3952,Vlookup!$K$2:$N$4579,MATCH(Vlookup!N3951,Vlookup!K3951:N3951,0),0)</f>
        <v>  118 </v>
      </c>
      <c r="K3952">
        <v>5.9</v>
      </c>
      <c r="L3952" s="26">
        <v>138.0</v>
      </c>
    </row>
    <row r="3953" ht="14.25" customHeight="1">
      <c r="A3953" s="8">
        <v>10560.0</v>
      </c>
      <c r="B3953" t="s">
        <v>4836</v>
      </c>
      <c r="C3953" s="25">
        <v>31684.0</v>
      </c>
      <c r="D3953" t="str">
        <f t="shared" si="1"/>
        <v>9</v>
      </c>
      <c r="E3953">
        <v>1986.0</v>
      </c>
      <c r="F3953" t="s">
        <v>999</v>
      </c>
      <c r="G3953" s="26">
        <v>2.45E7</v>
      </c>
      <c r="H3953" s="26">
        <v>1.7218023E7</v>
      </c>
      <c r="I3953" s="26" t="str">
        <f t="shared" si="2"/>
        <v>  (7,281,977)</v>
      </c>
      <c r="J3953" s="27" t="str">
        <f>VLOOKUP(A3953,Vlookup!$K$2:$N$4579,MATCH(Vlookup!N3952,Vlookup!K3952:N3952,0),0)</f>
        <v>  115 </v>
      </c>
      <c r="K3953">
        <v>7.1</v>
      </c>
      <c r="L3953" s="26">
        <v>295.0</v>
      </c>
    </row>
    <row r="3954" ht="14.25" customHeight="1">
      <c r="A3954" s="8">
        <v>10564.0</v>
      </c>
      <c r="B3954" t="s">
        <v>4837</v>
      </c>
      <c r="C3954" s="25">
        <v>31681.0</v>
      </c>
      <c r="D3954" t="str">
        <f t="shared" si="1"/>
        <v>9</v>
      </c>
      <c r="E3954">
        <v>1986.0</v>
      </c>
      <c r="F3954" t="s">
        <v>999</v>
      </c>
      <c r="G3954" s="26">
        <v>5000000.0</v>
      </c>
      <c r="H3954" s="26">
        <v>3.28203506E8</v>
      </c>
      <c r="I3954" s="26" t="str">
        <f t="shared" si="2"/>
        <v>  323,203,506 </v>
      </c>
      <c r="J3954" s="27" t="str">
        <f>VLOOKUP(A3954,Vlookup!$K$2:$N$4579,MATCH(Vlookup!N3953,Vlookup!K3953:N3953,0),0)</f>
        <v>  120 </v>
      </c>
      <c r="K3954">
        <v>6.3</v>
      </c>
      <c r="L3954" s="26">
        <v>512.0</v>
      </c>
    </row>
    <row r="3955" ht="14.25" customHeight="1">
      <c r="A3955" s="8">
        <v>10567.0</v>
      </c>
      <c r="B3955" t="s">
        <v>4838</v>
      </c>
      <c r="C3955" s="25">
        <v>31679.0</v>
      </c>
      <c r="D3955" t="str">
        <f t="shared" si="1"/>
        <v>9</v>
      </c>
      <c r="E3955">
        <v>1986.0</v>
      </c>
      <c r="F3955" t="s">
        <v>999</v>
      </c>
      <c r="G3955" s="26">
        <v>2.0E7</v>
      </c>
      <c r="H3955" s="26">
        <v>7.72E7</v>
      </c>
      <c r="I3955" s="26" t="str">
        <f t="shared" si="2"/>
        <v>  57,200,000 </v>
      </c>
      <c r="J3955" s="27" t="str">
        <f>VLOOKUP(A3955,Vlookup!$K$2:$N$4579,MATCH(Vlookup!N3954,Vlookup!K3954:N3954,0),0)</f>
        <v>  82 </v>
      </c>
      <c r="K3955">
        <v>7.2</v>
      </c>
      <c r="L3955" s="26">
        <v>739.0</v>
      </c>
    </row>
    <row r="3956" ht="14.25" customHeight="1">
      <c r="A3956" s="8">
        <v>10571.0</v>
      </c>
      <c r="B3956" t="s">
        <v>4839</v>
      </c>
      <c r="C3956" s="25">
        <v>31646.0</v>
      </c>
      <c r="D3956" t="str">
        <f t="shared" si="1"/>
        <v>8</v>
      </c>
      <c r="E3956">
        <v>1986.0</v>
      </c>
      <c r="F3956" t="s">
        <v>999</v>
      </c>
      <c r="G3956" s="26">
        <v>8000000.0</v>
      </c>
      <c r="H3956" s="26">
        <v>5.2287414E7</v>
      </c>
      <c r="I3956" s="26" t="str">
        <f t="shared" si="2"/>
        <v>  44,287,414 </v>
      </c>
      <c r="J3956" s="27" t="str">
        <f>VLOOKUP(A3956,Vlookup!$K$2:$N$4579,MATCH(Vlookup!N3955,Vlookup!K3955:N3955,0),0)</f>
        <v>  94 </v>
      </c>
      <c r="K3956">
        <v>7.8</v>
      </c>
      <c r="L3956" s="26">
        <v>1568.0</v>
      </c>
    </row>
    <row r="3957" ht="14.25" customHeight="1">
      <c r="A3957" s="8">
        <v>10576.0</v>
      </c>
      <c r="B3957" t="s">
        <v>4840</v>
      </c>
      <c r="C3957" s="25">
        <v>31646.0</v>
      </c>
      <c r="D3957" t="str">
        <f t="shared" si="1"/>
        <v>8</v>
      </c>
      <c r="E3957">
        <v>1986.0</v>
      </c>
      <c r="F3957" t="s">
        <v>999</v>
      </c>
      <c r="G3957" s="26">
        <v>4700000.0</v>
      </c>
      <c r="H3957" s="26">
        <v>8025872.0</v>
      </c>
      <c r="I3957" s="26" t="str">
        <f t="shared" si="2"/>
        <v>  3,325,872 </v>
      </c>
      <c r="J3957" s="27" t="str">
        <f>VLOOKUP(A3957,Vlookup!$K$2:$N$4579,MATCH(Vlookup!N3956,Vlookup!K3956:N3956,0),0)</f>
        <v>  113 </v>
      </c>
      <c r="K3957">
        <v>5.8</v>
      </c>
      <c r="L3957" s="26">
        <v>142.0</v>
      </c>
    </row>
    <row r="3958" ht="14.25" customHeight="1">
      <c r="A3958" s="8">
        <v>10577.0</v>
      </c>
      <c r="B3958" t="s">
        <v>4841</v>
      </c>
      <c r="C3958" s="25">
        <v>31639.0</v>
      </c>
      <c r="D3958" t="str">
        <f t="shared" si="1"/>
        <v>8</v>
      </c>
      <c r="E3958">
        <v>1986.0</v>
      </c>
      <c r="F3958" t="s">
        <v>999</v>
      </c>
      <c r="G3958" s="26">
        <v>1.5E7</v>
      </c>
      <c r="H3958" s="26">
        <v>6.0629159E7</v>
      </c>
      <c r="I3958" s="26" t="str">
        <f t="shared" si="2"/>
        <v>  45,629,159 </v>
      </c>
      <c r="J3958" s="27" t="str">
        <f>VLOOKUP(A3958,Vlookup!$K$2:$N$4579,MATCH(Vlookup!N3957,Vlookup!K3957:N3957,0),0)</f>
        <v>  99 </v>
      </c>
      <c r="K3958">
        <v>7.1</v>
      </c>
      <c r="L3958" s="26">
        <v>1038.0</v>
      </c>
    </row>
    <row r="3959" ht="14.25" customHeight="1">
      <c r="A3959" s="8">
        <v>10585.0</v>
      </c>
      <c r="B3959" t="s">
        <v>4842</v>
      </c>
      <c r="C3959" s="25">
        <v>31639.0</v>
      </c>
      <c r="D3959" t="str">
        <f t="shared" si="1"/>
        <v>8</v>
      </c>
      <c r="E3959">
        <v>1986.0</v>
      </c>
      <c r="F3959" t="s">
        <v>999</v>
      </c>
      <c r="G3959" s="26">
        <v>1.2E7</v>
      </c>
      <c r="H3959" s="26">
        <v>1.5945534E7</v>
      </c>
      <c r="I3959" s="26" t="str">
        <f t="shared" si="2"/>
        <v>  3,945,534 </v>
      </c>
      <c r="J3959" s="27" t="str">
        <f>VLOOKUP(A3959,Vlookup!$K$2:$N$4579,MATCH(Vlookup!N3958,Vlookup!K3958:N3958,0),0)</f>
        <v>  87 </v>
      </c>
      <c r="K3959">
        <v>5.3</v>
      </c>
      <c r="L3959" s="26">
        <v>46.0</v>
      </c>
    </row>
    <row r="3960" ht="14.25" customHeight="1">
      <c r="A3960" s="8">
        <v>10586.0</v>
      </c>
      <c r="B3960" t="s">
        <v>4843</v>
      </c>
      <c r="C3960" s="25">
        <v>31638.0</v>
      </c>
      <c r="D3960" t="str">
        <f t="shared" si="1"/>
        <v>8</v>
      </c>
      <c r="E3960">
        <v>1986.0</v>
      </c>
      <c r="F3960" t="s">
        <v>999</v>
      </c>
      <c r="G3960" s="26">
        <v>1.5E7</v>
      </c>
      <c r="H3960" s="26">
        <v>8620929.0</v>
      </c>
      <c r="I3960" s="26" t="str">
        <f t="shared" si="2"/>
        <v>  (6,379,071)</v>
      </c>
      <c r="J3960" s="27" t="str">
        <f>VLOOKUP(A3960,Vlookup!$K$2:$N$4579,MATCH(Vlookup!N3959,Vlookup!K3959:N3959,0),0)</f>
        <v>  109 </v>
      </c>
      <c r="K3960">
        <v>6.8</v>
      </c>
      <c r="L3960" s="26">
        <v>340.0</v>
      </c>
    </row>
    <row r="3961" ht="14.25" customHeight="1">
      <c r="A3961" s="8">
        <v>10589.0</v>
      </c>
      <c r="B3961" t="s">
        <v>4844</v>
      </c>
      <c r="C3961" s="25">
        <v>31632.0</v>
      </c>
      <c r="D3961" t="str">
        <f t="shared" si="1"/>
        <v>8</v>
      </c>
      <c r="E3961">
        <v>1986.0</v>
      </c>
      <c r="F3961" t="s">
        <v>999</v>
      </c>
      <c r="G3961" s="26">
        <v>6000000.0</v>
      </c>
      <c r="H3961" s="26">
        <v>5849647.0</v>
      </c>
      <c r="I3961" s="26" t="str">
        <f t="shared" si="2"/>
        <v>  (150,353)</v>
      </c>
      <c r="J3961" s="27" t="str">
        <f>VLOOKUP(A3961,Vlookup!$K$2:$N$4579,MATCH(Vlookup!N3960,Vlookup!K3960:N3960,0),0)</f>
        <v>  97 </v>
      </c>
      <c r="K3961">
        <v>7.1</v>
      </c>
      <c r="L3961" s="26">
        <v>134.0</v>
      </c>
    </row>
    <row r="3962" ht="14.25" customHeight="1">
      <c r="A3962" s="8">
        <v>10590.0</v>
      </c>
      <c r="B3962" t="s">
        <v>4845</v>
      </c>
      <c r="C3962" s="25">
        <v>31625.0</v>
      </c>
      <c r="D3962" t="str">
        <f t="shared" si="1"/>
        <v>8</v>
      </c>
      <c r="E3962">
        <v>1986.0</v>
      </c>
      <c r="F3962" t="s">
        <v>999</v>
      </c>
      <c r="G3962" s="26">
        <v>3.7E7</v>
      </c>
      <c r="H3962" s="26">
        <v>3.7962774E7</v>
      </c>
      <c r="I3962" s="26" t="str">
        <f t="shared" si="2"/>
        <v>  962,774 </v>
      </c>
      <c r="J3962" s="27" t="str">
        <f>VLOOKUP(A3962,Vlookup!$K$2:$N$4579,MATCH(Vlookup!N3961,Vlookup!K3961:N3961,0),0)</f>
        <v>  138 </v>
      </c>
      <c r="K3962">
        <v>5.1</v>
      </c>
      <c r="L3962" s="26">
        <v>227.0</v>
      </c>
    </row>
    <row r="3963" ht="14.25" customHeight="1">
      <c r="A3963" s="8">
        <v>10591.0</v>
      </c>
      <c r="B3963" t="s">
        <v>4846</v>
      </c>
      <c r="C3963" s="25">
        <v>31625.0</v>
      </c>
      <c r="D3963" t="str">
        <f t="shared" si="1"/>
        <v>8</v>
      </c>
      <c r="E3963">
        <v>1986.0</v>
      </c>
      <c r="F3963" t="s">
        <v>999</v>
      </c>
      <c r="G3963" s="26">
        <v>6000000.0</v>
      </c>
      <c r="H3963" s="26">
        <v>8551228.0</v>
      </c>
      <c r="I3963" s="26" t="str">
        <f t="shared" si="2"/>
        <v>  2,551,228 </v>
      </c>
      <c r="J3963" s="27" t="str">
        <f>VLOOKUP(A3963,Vlookup!$K$2:$N$4579,MATCH(Vlookup!N3962,Vlookup!K3962:N3962,0),0)</f>
        <v>  108 </v>
      </c>
      <c r="K3963">
        <v>7.7</v>
      </c>
      <c r="L3963" s="26">
        <v>758.0</v>
      </c>
    </row>
    <row r="3964" ht="14.25" customHeight="1">
      <c r="A3964" s="8">
        <v>10592.0</v>
      </c>
      <c r="B3964" t="s">
        <v>4847</v>
      </c>
      <c r="C3964" s="25">
        <v>31625.0</v>
      </c>
      <c r="D3964" t="str">
        <f t="shared" si="1"/>
        <v>8</v>
      </c>
      <c r="E3964">
        <v>1986.0</v>
      </c>
      <c r="F3964" t="s">
        <v>999</v>
      </c>
      <c r="G3964" s="26">
        <v>3000000.0</v>
      </c>
      <c r="H3964" s="26">
        <v>1.9472057E7</v>
      </c>
      <c r="I3964" s="26" t="str">
        <f t="shared" si="2"/>
        <v>  16,472,057 </v>
      </c>
      <c r="J3964" s="27" t="str">
        <f>VLOOKUP(A3964,Vlookup!$K$2:$N$4579,MATCH(Vlookup!N3963,Vlookup!K3963:N3963,0),0)</f>
        <v>  125 </v>
      </c>
      <c r="K3964">
        <v>5.7</v>
      </c>
      <c r="L3964" s="26">
        <v>219.0</v>
      </c>
    </row>
    <row r="3965" ht="14.25" customHeight="1">
      <c r="A3965" s="8">
        <v>10599.0</v>
      </c>
      <c r="B3965" t="s">
        <v>4848</v>
      </c>
      <c r="C3965" s="25">
        <v>31618.0</v>
      </c>
      <c r="D3965" t="str">
        <f t="shared" si="1"/>
        <v>7</v>
      </c>
      <c r="E3965">
        <v>1986.0</v>
      </c>
      <c r="F3965" t="s">
        <v>999</v>
      </c>
      <c r="G3965" s="26">
        <v>1.0E7</v>
      </c>
      <c r="H3965" s="26">
        <v>7433663.0</v>
      </c>
      <c r="I3965" s="26" t="str">
        <f t="shared" si="2"/>
        <v>  (2,566,337)</v>
      </c>
      <c r="J3965" s="27" t="str">
        <f>VLOOKUP(A3965,Vlookup!$K$2:$N$4579,MATCH(Vlookup!N3964,Vlookup!K3964:N3964,0),0)</f>
        <v>  108 </v>
      </c>
      <c r="K3965">
        <v>5.5</v>
      </c>
      <c r="L3965" s="26">
        <v>170.0</v>
      </c>
    </row>
    <row r="3966" ht="14.25" customHeight="1">
      <c r="A3966" s="8">
        <v>10601.0</v>
      </c>
      <c r="B3966" t="s">
        <v>4849</v>
      </c>
      <c r="C3966" s="25">
        <v>31611.0</v>
      </c>
      <c r="D3966" t="str">
        <f t="shared" si="1"/>
        <v>7</v>
      </c>
      <c r="E3966">
        <v>1986.0</v>
      </c>
      <c r="F3966" t="s">
        <v>999</v>
      </c>
      <c r="G3966" s="26">
        <v>1.85E7</v>
      </c>
      <c r="H3966" s="26">
        <v>1.83316455E8</v>
      </c>
      <c r="I3966" s="26" t="str">
        <f t="shared" si="2"/>
        <v>  164,816,455 </v>
      </c>
      <c r="J3966" s="27" t="str">
        <f>VLOOKUP(A3966,Vlookup!$K$2:$N$4579,MATCH(Vlookup!N3965,Vlookup!K3965:N3965,0),0)</f>
        <v>  113 </v>
      </c>
      <c r="K3966">
        <v>7.7</v>
      </c>
      <c r="L3966" s="26">
        <v>3282.0</v>
      </c>
    </row>
    <row r="3967" ht="14.25" customHeight="1">
      <c r="A3967" s="8">
        <v>10611.0</v>
      </c>
      <c r="B3967" t="s">
        <v>4850</v>
      </c>
      <c r="C3967" s="25">
        <v>31611.0</v>
      </c>
      <c r="D3967" t="str">
        <f t="shared" si="1"/>
        <v>7</v>
      </c>
      <c r="E3967">
        <v>1986.0</v>
      </c>
      <c r="F3967" t="s">
        <v>999</v>
      </c>
      <c r="G3967" s="26">
        <v>1900000.0</v>
      </c>
      <c r="H3967" s="26">
        <v>4790926.0</v>
      </c>
      <c r="I3967" s="26" t="str">
        <f t="shared" si="2"/>
        <v>  2,890,926 </v>
      </c>
      <c r="J3967" s="27" t="str">
        <f>VLOOKUP(A3967,Vlookup!$K$2:$N$4579,MATCH(Vlookup!N3966,Vlookup!K3966:N3966,0),0)</f>
        <v>  102 </v>
      </c>
      <c r="K3967">
        <v>5.9</v>
      </c>
      <c r="L3967" s="26">
        <v>39.0</v>
      </c>
    </row>
    <row r="3968" ht="14.25" customHeight="1">
      <c r="A3968" s="8">
        <v>10622.0</v>
      </c>
      <c r="B3968" t="s">
        <v>4851</v>
      </c>
      <c r="C3968" s="25">
        <v>31604.0</v>
      </c>
      <c r="D3968" t="str">
        <f t="shared" si="1"/>
        <v>7</v>
      </c>
      <c r="E3968">
        <v>1986.0</v>
      </c>
      <c r="F3968" t="s">
        <v>999</v>
      </c>
      <c r="G3968" s="26">
        <v>1.5E7</v>
      </c>
      <c r="H3968" s="26">
        <v>1.2308521E7</v>
      </c>
      <c r="I3968" s="26" t="str">
        <f t="shared" si="2"/>
        <v>  (2,691,479)</v>
      </c>
      <c r="J3968" s="27" t="str">
        <f>VLOOKUP(A3968,Vlookup!$K$2:$N$4579,MATCH(Vlookup!N3967,Vlookup!K3967:N3967,0),0)</f>
        <v>  113 </v>
      </c>
      <c r="K3968">
        <v>4.3</v>
      </c>
      <c r="L3968" s="26">
        <v>20.0</v>
      </c>
    </row>
    <row r="3969" ht="14.25" customHeight="1">
      <c r="A3969" s="8">
        <v>10623.0</v>
      </c>
      <c r="B3969" t="s">
        <v>4852</v>
      </c>
      <c r="C3969" s="25">
        <v>31595.0</v>
      </c>
      <c r="D3969" t="str">
        <f t="shared" si="1"/>
        <v>7</v>
      </c>
      <c r="E3969">
        <v>1986.0</v>
      </c>
      <c r="F3969" t="s">
        <v>999</v>
      </c>
      <c r="G3969" s="26">
        <v>1.4E7</v>
      </c>
      <c r="H3969" s="26">
        <v>3.862555E7</v>
      </c>
      <c r="I3969" s="26" t="str">
        <f t="shared" si="2"/>
        <v>  24,625,550 </v>
      </c>
      <c r="J3969" s="27" t="str">
        <f>VLOOKUP(A3969,Vlookup!$K$2:$N$4579,MATCH(Vlookup!N3968,Vlookup!K3968:N3968,0),0)</f>
        <v>  101 </v>
      </c>
      <c r="K3969">
        <v>6.9</v>
      </c>
      <c r="L3969" s="26">
        <v>334.0</v>
      </c>
    </row>
    <row r="3970" ht="14.25" customHeight="1">
      <c r="A3970" s="8">
        <v>10625.0</v>
      </c>
      <c r="B3970" t="s">
        <v>4853</v>
      </c>
      <c r="C3970" s="25">
        <v>31590.0</v>
      </c>
      <c r="D3970" t="str">
        <f t="shared" si="1"/>
        <v>6</v>
      </c>
      <c r="E3970">
        <v>1986.0</v>
      </c>
      <c r="F3970" t="s">
        <v>999</v>
      </c>
      <c r="G3970" s="26">
        <v>2.5E7</v>
      </c>
      <c r="H3970" s="26">
        <v>1.2729917E7</v>
      </c>
      <c r="I3970" s="26" t="str">
        <f t="shared" si="2"/>
        <v>  (12,270,083)</v>
      </c>
      <c r="J3970" s="27" t="str">
        <f>VLOOKUP(A3970,Vlookup!$K$2:$N$4579,MATCH(Vlookup!N3969,Vlookup!K3969:N3969,0),0)</f>
        <v>  97 </v>
      </c>
      <c r="K3970">
        <v>7.1</v>
      </c>
      <c r="L3970" s="26">
        <v>618.0</v>
      </c>
    </row>
    <row r="3971" ht="14.25" customHeight="1">
      <c r="A3971" s="8">
        <v>10627.0</v>
      </c>
      <c r="B3971" t="s">
        <v>4854</v>
      </c>
      <c r="C3971" s="25">
        <v>31576.0</v>
      </c>
      <c r="D3971" t="str">
        <f t="shared" si="1"/>
        <v>6</v>
      </c>
      <c r="E3971">
        <v>1986.0</v>
      </c>
      <c r="F3971" t="s">
        <v>999</v>
      </c>
      <c r="G3971" s="26">
        <v>1.8E7</v>
      </c>
      <c r="H3971" s="26">
        <v>3900000.0</v>
      </c>
      <c r="I3971" s="26" t="str">
        <f t="shared" si="2"/>
        <v>  (14,100,000)</v>
      </c>
      <c r="J3971" s="27" t="str">
        <f>VLOOKUP(A3971,Vlookup!$K$2:$N$4579,MATCH(Vlookup!N3970,Vlookup!K3970:N3970,0),0)</f>
        <v>  126 </v>
      </c>
      <c r="K3971">
        <v>6.1</v>
      </c>
      <c r="L3971" s="26">
        <v>26.0</v>
      </c>
    </row>
    <row r="3972" ht="14.25" customHeight="1">
      <c r="A3972" s="8">
        <v>10629.0</v>
      </c>
      <c r="B3972" t="s">
        <v>4855</v>
      </c>
      <c r="C3972" s="25">
        <v>31574.0</v>
      </c>
      <c r="D3972" t="str">
        <f t="shared" si="1"/>
        <v>6</v>
      </c>
      <c r="E3972">
        <v>1986.0</v>
      </c>
      <c r="F3972" t="s">
        <v>999</v>
      </c>
      <c r="G3972" s="26">
        <v>6000000.0</v>
      </c>
      <c r="H3972" s="26">
        <v>7.0136369E7</v>
      </c>
      <c r="I3972" s="26" t="str">
        <f t="shared" si="2"/>
        <v>  64,136,369 </v>
      </c>
      <c r="J3972" s="27" t="str">
        <f>VLOOKUP(A3972,Vlookup!$K$2:$N$4579,MATCH(Vlookup!N3971,Vlookup!K3971:N3971,0),0)</f>
        <v>  98 </v>
      </c>
      <c r="K3972">
        <v>7.5</v>
      </c>
      <c r="L3972" s="26">
        <v>1340.0</v>
      </c>
    </row>
    <row r="3973" ht="14.25" customHeight="1">
      <c r="A3973" s="8">
        <v>10632.0</v>
      </c>
      <c r="B3973" t="s">
        <v>4856</v>
      </c>
      <c r="C3973" s="25">
        <v>31569.0</v>
      </c>
      <c r="D3973" t="str">
        <f t="shared" si="1"/>
        <v>6</v>
      </c>
      <c r="E3973">
        <v>1986.0</v>
      </c>
      <c r="F3973" t="s">
        <v>999</v>
      </c>
      <c r="G3973" s="26">
        <v>1.8E7</v>
      </c>
      <c r="H3973" s="26">
        <v>9697739.0</v>
      </c>
      <c r="I3973" s="26" t="str">
        <f t="shared" si="2"/>
        <v>  (8,302,261)</v>
      </c>
      <c r="J3973" s="27" t="str">
        <f>VLOOKUP(A3973,Vlookup!$K$2:$N$4579,MATCH(Vlookup!N3972,Vlookup!K3972:N3972,0),0)</f>
        <v>  94 </v>
      </c>
      <c r="K3973">
        <v>5.8</v>
      </c>
      <c r="L3973" s="26">
        <v>60.0</v>
      </c>
    </row>
    <row r="3974" ht="14.25" customHeight="1">
      <c r="A3974" s="8">
        <v>10633.0</v>
      </c>
      <c r="B3974" t="s">
        <v>4857</v>
      </c>
      <c r="C3974" s="25">
        <v>31569.0</v>
      </c>
      <c r="D3974" t="str">
        <f t="shared" si="1"/>
        <v>6</v>
      </c>
      <c r="E3974">
        <v>1986.0</v>
      </c>
      <c r="F3974" t="s">
        <v>999</v>
      </c>
      <c r="G3974" s="26">
        <v>8500000.0</v>
      </c>
      <c r="H3974" s="26">
        <v>1.6209459E7</v>
      </c>
      <c r="I3974" s="26" t="str">
        <f t="shared" si="2"/>
        <v>  7,709,459 </v>
      </c>
      <c r="J3974" s="27" t="str">
        <f>VLOOKUP(A3974,Vlookup!$K$2:$N$4579,MATCH(Vlookup!N3973,Vlookup!K3973:N3973,0),0)</f>
        <v>  109 </v>
      </c>
      <c r="K3974">
        <v>5.5</v>
      </c>
      <c r="L3974" s="26">
        <v>159.0</v>
      </c>
    </row>
    <row r="3975" ht="14.25" customHeight="1">
      <c r="A3975" s="8">
        <v>10634.0</v>
      </c>
      <c r="B3975" t="s">
        <v>4858</v>
      </c>
      <c r="C3975" s="25">
        <v>31568.0</v>
      </c>
      <c r="D3975" t="str">
        <f t="shared" si="1"/>
        <v>6</v>
      </c>
      <c r="E3975">
        <v>1986.0</v>
      </c>
      <c r="F3975" t="s">
        <v>999</v>
      </c>
      <c r="G3975" s="26">
        <v>4500000.0</v>
      </c>
      <c r="H3975" s="26">
        <v>1261000.0</v>
      </c>
      <c r="I3975" s="26" t="str">
        <f t="shared" si="2"/>
        <v>  (3,239,000)</v>
      </c>
      <c r="J3975" s="27" t="str">
        <f>VLOOKUP(A3975,Vlookup!$K$2:$N$4579,MATCH(Vlookup!N3974,Vlookup!K3974:N3974,0),0)</f>
        <v>  91 </v>
      </c>
      <c r="K3975">
        <v>6.5</v>
      </c>
      <c r="L3975" s="26">
        <v>105.0</v>
      </c>
    </row>
    <row r="3976" ht="14.25" customHeight="1">
      <c r="A3976" s="8">
        <v>10637.0</v>
      </c>
      <c r="B3976" t="s">
        <v>4859</v>
      </c>
      <c r="C3976" s="25">
        <v>31562.0</v>
      </c>
      <c r="D3976" t="str">
        <f t="shared" si="1"/>
        <v>5</v>
      </c>
      <c r="E3976">
        <v>1986.0</v>
      </c>
      <c r="F3976" t="s">
        <v>999</v>
      </c>
      <c r="G3976" s="26">
        <v>2.5E7</v>
      </c>
      <c r="H3976" s="26">
        <v>1.1E7</v>
      </c>
      <c r="I3976" s="26" t="str">
        <f t="shared" si="2"/>
        <v>  (14,000,000)</v>
      </c>
      <c r="J3976" s="27" t="str">
        <f>VLOOKUP(A3976,Vlookup!$K$2:$N$4579,MATCH(Vlookup!N3975,Vlookup!K3975:N3975,0),0)</f>
        <v>  113 </v>
      </c>
      <c r="K3976">
        <v>7.1</v>
      </c>
      <c r="L3976" s="26">
        <v>727.0</v>
      </c>
    </row>
    <row r="3977" ht="14.25" customHeight="1">
      <c r="A3977" s="8">
        <v>10644.0</v>
      </c>
      <c r="B3977" t="s">
        <v>4860</v>
      </c>
      <c r="C3977" s="25">
        <v>31555.0</v>
      </c>
      <c r="D3977" t="str">
        <f t="shared" si="1"/>
        <v>5</v>
      </c>
      <c r="E3977">
        <v>1986.0</v>
      </c>
      <c r="F3977" t="s">
        <v>999</v>
      </c>
      <c r="G3977" s="26">
        <v>1.9E7</v>
      </c>
      <c r="H3977" s="26">
        <v>4.0996665E7</v>
      </c>
      <c r="I3977" s="26" t="str">
        <f t="shared" si="2"/>
        <v>  21,996,665 </v>
      </c>
      <c r="J3977" s="27" t="str">
        <f>VLOOKUP(A3977,Vlookup!$K$2:$N$4579,MATCH(Vlookup!N3976,Vlookup!K3976:N3976,0),0)</f>
        <v>  171 </v>
      </c>
      <c r="K3977">
        <v>5.8</v>
      </c>
      <c r="L3977" s="26">
        <v>172.0</v>
      </c>
    </row>
    <row r="3978" ht="14.25" customHeight="1">
      <c r="A3978" s="8">
        <v>10646.0</v>
      </c>
      <c r="B3978" t="s">
        <v>4861</v>
      </c>
      <c r="C3978" s="25">
        <v>31548.0</v>
      </c>
      <c r="D3978" t="str">
        <f t="shared" si="1"/>
        <v>5</v>
      </c>
      <c r="E3978">
        <v>1986.0</v>
      </c>
      <c r="F3978" t="s">
        <v>999</v>
      </c>
      <c r="G3978" s="26">
        <v>1.5E7</v>
      </c>
      <c r="H3978" s="26">
        <v>3.56830601E8</v>
      </c>
      <c r="I3978" s="26" t="str">
        <f t="shared" si="2"/>
        <v>  341,830,601 </v>
      </c>
      <c r="J3978" s="27" t="str">
        <f>VLOOKUP(A3978,Vlookup!$K$2:$N$4579,MATCH(Vlookup!N3977,Vlookup!K3977:N3977,0),0)</f>
        <v>  95 </v>
      </c>
      <c r="K3978">
        <v>6.7</v>
      </c>
      <c r="L3978" s="26">
        <v>1736.0</v>
      </c>
    </row>
    <row r="3979" ht="14.25" customHeight="1">
      <c r="A3979" s="8">
        <v>10647.0</v>
      </c>
      <c r="B3979" t="s">
        <v>4862</v>
      </c>
      <c r="C3979" s="25">
        <v>31540.0</v>
      </c>
      <c r="D3979" t="str">
        <f t="shared" si="1"/>
        <v>5</v>
      </c>
      <c r="E3979">
        <v>1986.0</v>
      </c>
      <c r="F3979" t="s">
        <v>999</v>
      </c>
      <c r="G3979" s="26">
        <v>4.0E7</v>
      </c>
      <c r="H3979" s="26">
        <v>1641825.0</v>
      </c>
      <c r="I3979" s="26" t="str">
        <f t="shared" si="2"/>
        <v>  (38,358,175)</v>
      </c>
      <c r="J3979" s="27" t="str">
        <f>VLOOKUP(A3979,Vlookup!$K$2:$N$4579,MATCH(Vlookup!N3978,Vlookup!K3978:N3978,0),0)</f>
        <v>  122 </v>
      </c>
      <c r="K3979">
        <v>6.2</v>
      </c>
      <c r="L3979" s="26">
        <v>47.0</v>
      </c>
    </row>
    <row r="3980" ht="14.25" customHeight="1">
      <c r="A3980" s="8">
        <v>10649.0</v>
      </c>
      <c r="B3980" t="s">
        <v>4863</v>
      </c>
      <c r="C3980" s="25">
        <v>31520.0</v>
      </c>
      <c r="D3980" t="str">
        <f t="shared" si="1"/>
        <v>4</v>
      </c>
      <c r="E3980">
        <v>1986.0</v>
      </c>
      <c r="F3980" t="s">
        <v>999</v>
      </c>
      <c r="G3980" s="26">
        <v>6500000.0</v>
      </c>
      <c r="H3980" s="26">
        <v>2347000.0</v>
      </c>
      <c r="I3980" s="26" t="str">
        <f t="shared" si="2"/>
        <v>  (4,153,000)</v>
      </c>
      <c r="J3980" s="27" t="str">
        <f>VLOOKUP(A3980,Vlookup!$K$2:$N$4579,MATCH(Vlookup!N3979,Vlookup!K3979:N3979,0),0)</f>
        <v>  96 </v>
      </c>
      <c r="K3980">
        <v>6.7</v>
      </c>
      <c r="L3980" s="26">
        <v>67.0</v>
      </c>
    </row>
    <row r="3981" ht="14.25" customHeight="1">
      <c r="A3981" s="8">
        <v>10650.0</v>
      </c>
      <c r="B3981" t="s">
        <v>4864</v>
      </c>
      <c r="C3981" s="25">
        <v>31519.0</v>
      </c>
      <c r="D3981" t="str">
        <f t="shared" si="1"/>
        <v>4</v>
      </c>
      <c r="E3981">
        <v>1986.0</v>
      </c>
      <c r="F3981" t="s">
        <v>999</v>
      </c>
      <c r="G3981" s="26">
        <v>1.3E7</v>
      </c>
      <c r="H3981" s="26">
        <v>8475466.0</v>
      </c>
      <c r="I3981" s="26" t="str">
        <f t="shared" si="2"/>
        <v>  (4,524,534)</v>
      </c>
      <c r="J3981" s="27" t="str">
        <f>VLOOKUP(A3981,Vlookup!$K$2:$N$4579,MATCH(Vlookup!N3980,Vlookup!K3980:N3980,0),0)</f>
        <v>  117 </v>
      </c>
      <c r="K3981">
        <v>6.1</v>
      </c>
      <c r="L3981" s="26">
        <v>26.0</v>
      </c>
    </row>
    <row r="3982" ht="14.25" customHeight="1">
      <c r="A3982" s="8">
        <v>10658.0</v>
      </c>
      <c r="B3982" t="s">
        <v>4865</v>
      </c>
      <c r="C3982" s="25">
        <v>31513.0</v>
      </c>
      <c r="D3982" t="str">
        <f t="shared" si="1"/>
        <v>4</v>
      </c>
      <c r="E3982">
        <v>1986.0</v>
      </c>
      <c r="F3982" t="s">
        <v>999</v>
      </c>
      <c r="G3982" s="26">
        <v>8700000.0</v>
      </c>
      <c r="H3982" s="26">
        <v>4865912.0</v>
      </c>
      <c r="I3982" s="26" t="str">
        <f t="shared" si="2"/>
        <v>  (3,834,088)</v>
      </c>
      <c r="J3982" s="27" t="str">
        <f>VLOOKUP(A3982,Vlookup!$K$2:$N$4579,MATCH(Vlookup!N3981,Vlookup!K3981:N3981,0),0)</f>
        <v>  110 </v>
      </c>
      <c r="K3982">
        <v>6.9</v>
      </c>
      <c r="L3982" s="26">
        <v>14.0</v>
      </c>
    </row>
    <row r="3983" ht="14.25" customHeight="1">
      <c r="A3983" s="8">
        <v>10661.0</v>
      </c>
      <c r="B3983" t="s">
        <v>4866</v>
      </c>
      <c r="C3983" s="25">
        <v>31513.0</v>
      </c>
      <c r="D3983" t="str">
        <f t="shared" si="1"/>
        <v>4</v>
      </c>
      <c r="E3983">
        <v>1986.0</v>
      </c>
      <c r="F3983" t="s">
        <v>999</v>
      </c>
      <c r="G3983" s="26">
        <v>2000000.0</v>
      </c>
      <c r="H3983" s="26">
        <v>1.3167232E7</v>
      </c>
      <c r="I3983" s="26" t="str">
        <f t="shared" si="2"/>
        <v>  11,167,232 </v>
      </c>
      <c r="J3983" s="27" t="str">
        <f>VLOOKUP(A3983,Vlookup!$K$2:$N$4579,MATCH(Vlookup!N3982,Vlookup!K3982:N3982,0),0)</f>
        <v>  113 </v>
      </c>
      <c r="K3983">
        <v>5.9</v>
      </c>
      <c r="L3983" s="26">
        <v>221.0</v>
      </c>
    </row>
    <row r="3984" ht="14.25" customHeight="1">
      <c r="A3984" s="8">
        <v>10663.0</v>
      </c>
      <c r="B3984" t="s">
        <v>4867</v>
      </c>
      <c r="C3984" s="25">
        <v>31499.0</v>
      </c>
      <c r="D3984" t="str">
        <f t="shared" si="1"/>
        <v>3</v>
      </c>
      <c r="E3984">
        <v>1986.0</v>
      </c>
      <c r="F3984" t="s">
        <v>999</v>
      </c>
      <c r="G3984" s="26">
        <v>6000000.0</v>
      </c>
      <c r="H3984" s="26">
        <v>8200000.0</v>
      </c>
      <c r="I3984" s="26" t="str">
        <f t="shared" si="2"/>
        <v>  2,200,000 </v>
      </c>
      <c r="J3984" s="27" t="str">
        <f>VLOOKUP(A3984,Vlookup!$K$2:$N$4579,MATCH(Vlookup!N3983,Vlookup!K3983:N3983,0),0)</f>
        <v>  90 </v>
      </c>
      <c r="K3984">
        <v>6.4</v>
      </c>
      <c r="L3984" s="26">
        <v>53.0</v>
      </c>
    </row>
    <row r="3985" ht="14.25" customHeight="1">
      <c r="A3985" s="8">
        <v>10665.0</v>
      </c>
      <c r="B3985" t="s">
        <v>4868</v>
      </c>
      <c r="C3985" s="25">
        <v>31486.0</v>
      </c>
      <c r="D3985" t="str">
        <f t="shared" si="1"/>
        <v>3</v>
      </c>
      <c r="E3985">
        <v>1986.0</v>
      </c>
      <c r="F3985" t="s">
        <v>999</v>
      </c>
      <c r="G3985" s="26">
        <v>1.0E7</v>
      </c>
      <c r="H3985" s="26">
        <v>5.4999651E7</v>
      </c>
      <c r="I3985" s="26" t="str">
        <f t="shared" si="2"/>
        <v>  44,999,651 </v>
      </c>
      <c r="J3985" s="27" t="str">
        <f>VLOOKUP(A3985,Vlookup!$K$2:$N$4579,MATCH(Vlookup!N3984,Vlookup!K3984:N3984,0),0)</f>
        <v>  86 </v>
      </c>
      <c r="K3985">
        <v>6.2</v>
      </c>
      <c r="L3985" s="26">
        <v>288.0</v>
      </c>
    </row>
    <row r="3986" ht="14.25" customHeight="1">
      <c r="A3986" s="8">
        <v>10669.0</v>
      </c>
      <c r="B3986" t="s">
        <v>4869</v>
      </c>
      <c r="C3986" s="25">
        <v>31478.0</v>
      </c>
      <c r="D3986" t="str">
        <f t="shared" si="1"/>
        <v>3</v>
      </c>
      <c r="E3986">
        <v>1986.0</v>
      </c>
      <c r="F3986" t="s">
        <v>999</v>
      </c>
      <c r="G3986" s="26">
        <v>1.6E7</v>
      </c>
      <c r="H3986" s="26">
        <v>5900000.0</v>
      </c>
      <c r="I3986" s="26" t="str">
        <f t="shared" si="2"/>
        <v>  (10,100,000)</v>
      </c>
      <c r="J3986" s="27" t="str">
        <f>VLOOKUP(A3986,Vlookup!$K$2:$N$4579,MATCH(Vlookup!N3985,Vlookup!K3985:N3985,0),0)</f>
        <v>  109 </v>
      </c>
      <c r="K3986">
        <v>6.8</v>
      </c>
      <c r="L3986" s="26">
        <v>642.0</v>
      </c>
    </row>
    <row r="3987" ht="14.25" customHeight="1">
      <c r="A3987" s="8">
        <v>10671.0</v>
      </c>
      <c r="B3987" t="s">
        <v>2907</v>
      </c>
      <c r="C3987" s="25">
        <v>31464.0</v>
      </c>
      <c r="D3987" t="str">
        <f t="shared" si="1"/>
        <v>2</v>
      </c>
      <c r="E3987">
        <v>1986.0</v>
      </c>
      <c r="F3987" t="s">
        <v>999</v>
      </c>
      <c r="G3987" s="26">
        <v>6000000.0</v>
      </c>
      <c r="H3987" s="26">
        <v>5844868.0</v>
      </c>
      <c r="I3987" s="26" t="str">
        <f t="shared" si="2"/>
        <v>  (155,132)</v>
      </c>
      <c r="J3987" s="27" t="str">
        <f>VLOOKUP(A3987,Vlookup!$K$2:$N$4579,MATCH(Vlookup!N3986,Vlookup!K3986:N3986,0),0)</f>
        <v>  137 </v>
      </c>
      <c r="K3987">
        <v>6.9</v>
      </c>
      <c r="L3987" s="26">
        <v>192.0</v>
      </c>
    </row>
    <row r="3988" ht="14.25" customHeight="1">
      <c r="A3988" s="8">
        <v>10673.0</v>
      </c>
      <c r="B3988" t="s">
        <v>4870</v>
      </c>
      <c r="C3988" s="25">
        <v>31457.0</v>
      </c>
      <c r="D3988" t="str">
        <f t="shared" si="1"/>
        <v>2</v>
      </c>
      <c r="E3988">
        <v>1986.0</v>
      </c>
      <c r="F3988" t="s">
        <v>999</v>
      </c>
      <c r="G3988" s="26">
        <v>1.7E7</v>
      </c>
      <c r="H3988" s="26">
        <v>6735922.0</v>
      </c>
      <c r="I3988" s="26" t="str">
        <f t="shared" si="2"/>
        <v>  (10,264,078)</v>
      </c>
      <c r="J3988" s="27" t="str">
        <f>VLOOKUP(A3988,Vlookup!$K$2:$N$4579,MATCH(Vlookup!N3987,Vlookup!K3987:N3987,0),0)</f>
        <v>  126 </v>
      </c>
      <c r="K3988">
        <v>5.8</v>
      </c>
      <c r="L3988" s="26">
        <v>183.0</v>
      </c>
    </row>
    <row r="3989" ht="14.25" customHeight="1">
      <c r="A3989" s="8">
        <v>10674.0</v>
      </c>
      <c r="B3989" t="s">
        <v>587</v>
      </c>
      <c r="C3989" s="25">
        <v>31450.0</v>
      </c>
      <c r="D3989" t="str">
        <f t="shared" si="1"/>
        <v>2</v>
      </c>
      <c r="E3989">
        <v>1986.0</v>
      </c>
      <c r="F3989" t="s">
        <v>999</v>
      </c>
      <c r="G3989" s="26">
        <v>6400000.0</v>
      </c>
      <c r="H3989" s="26">
        <v>4.0084041E7</v>
      </c>
      <c r="I3989" s="26" t="str">
        <f t="shared" si="2"/>
        <v>  33,684,041 </v>
      </c>
      <c r="J3989" s="27" t="str">
        <f>VLOOKUP(A3989,Vlookup!$K$2:$N$4579,MATCH(Vlookup!N3988,Vlookup!K3988:N3988,0),0)</f>
        <v>  88 </v>
      </c>
      <c r="K3989">
        <v>7.6</v>
      </c>
      <c r="L3989" s="26">
        <v>224.0</v>
      </c>
    </row>
    <row r="3990" ht="14.25" customHeight="1">
      <c r="A3990" s="8">
        <v>10675.0</v>
      </c>
      <c r="B3990" t="s">
        <v>4871</v>
      </c>
      <c r="C3990" s="25">
        <v>31443.0</v>
      </c>
      <c r="D3990" t="str">
        <f t="shared" si="1"/>
        <v>1</v>
      </c>
      <c r="E3990">
        <v>1986.0</v>
      </c>
      <c r="F3990" t="s">
        <v>999</v>
      </c>
      <c r="G3990" s="26">
        <v>1.4E7</v>
      </c>
      <c r="H3990" s="26">
        <v>6.2134225E7</v>
      </c>
      <c r="I3990" s="26" t="str">
        <f t="shared" si="2"/>
        <v>  48,134,225 </v>
      </c>
      <c r="J3990" s="27" t="str">
        <f>VLOOKUP(A3990,Vlookup!$K$2:$N$4579,MATCH(Vlookup!N3989,Vlookup!K3989:N3989,0),0)</f>
        <v>  120 </v>
      </c>
      <c r="K3990">
        <v>5.9</v>
      </c>
      <c r="L3990" s="26">
        <v>67.0</v>
      </c>
    </row>
    <row r="3991" ht="14.25" customHeight="1">
      <c r="A3991" s="8">
        <v>10676.0</v>
      </c>
      <c r="B3991" t="s">
        <v>4872</v>
      </c>
      <c r="C3991" s="25">
        <v>31429.0</v>
      </c>
      <c r="D3991" t="str">
        <f t="shared" si="1"/>
        <v>1</v>
      </c>
      <c r="E3991">
        <v>1986.0</v>
      </c>
      <c r="F3991" t="s">
        <v>999</v>
      </c>
      <c r="G3991" s="26">
        <v>1100000.0</v>
      </c>
      <c r="H3991" s="26">
        <v>5450815.0</v>
      </c>
      <c r="I3991" s="26" t="str">
        <f t="shared" si="2"/>
        <v>  4,350,815 </v>
      </c>
      <c r="J3991" s="27" t="str">
        <f>VLOOKUP(A3991,Vlookup!$K$2:$N$4579,MATCH(Vlookup!N3990,Vlookup!K3990:N3990,0),0)</f>
        <v>  98 </v>
      </c>
      <c r="K3991">
        <v>4.9</v>
      </c>
      <c r="L3991" s="26">
        <v>60.0</v>
      </c>
    </row>
    <row r="3992" ht="14.25" customHeight="1">
      <c r="A3992" s="8">
        <v>10677.0</v>
      </c>
      <c r="B3992" t="s">
        <v>4873</v>
      </c>
      <c r="C3992" s="25">
        <v>31413.0</v>
      </c>
      <c r="D3992" t="str">
        <f t="shared" si="1"/>
        <v>1</v>
      </c>
      <c r="E3992">
        <v>1986.0</v>
      </c>
      <c r="F3992" t="s">
        <v>999</v>
      </c>
      <c r="G3992" s="26">
        <v>1.2E7</v>
      </c>
      <c r="H3992" s="26">
        <v>4884663.0</v>
      </c>
      <c r="I3992" s="26" t="str">
        <f t="shared" si="2"/>
        <v>  (7,115,337)</v>
      </c>
      <c r="J3992" s="27" t="str">
        <f>VLOOKUP(A3992,Vlookup!$K$2:$N$4579,MATCH(Vlookup!N3991,Vlookup!K3991:N3991,0),0)</f>
        <v>  86 </v>
      </c>
      <c r="K3992">
        <v>5.5</v>
      </c>
      <c r="L3992" s="26">
        <v>59.0</v>
      </c>
    </row>
    <row r="3993" ht="14.25" customHeight="1">
      <c r="A3993" s="8">
        <v>10678.0</v>
      </c>
      <c r="B3993" t="s">
        <v>4874</v>
      </c>
      <c r="C3993" s="25">
        <v>31406.0</v>
      </c>
      <c r="D3993" t="str">
        <f t="shared" si="1"/>
        <v>12</v>
      </c>
      <c r="E3993">
        <v>1985.0</v>
      </c>
      <c r="F3993" t="s">
        <v>999</v>
      </c>
      <c r="G3993" s="26">
        <v>1.3E7</v>
      </c>
      <c r="H3993" s="26">
        <v>3.0867525E7</v>
      </c>
      <c r="I3993" s="26" t="str">
        <f t="shared" si="2"/>
        <v>  17,867,525 </v>
      </c>
      <c r="J3993" s="27" t="str">
        <f>VLOOKUP(A3993,Vlookup!$K$2:$N$4579,MATCH(Vlookup!N3992,Vlookup!K3992:N3992,0),0)</f>
        <v>  105 </v>
      </c>
      <c r="K3993">
        <v>5.7</v>
      </c>
      <c r="L3993" s="26">
        <v>14.0</v>
      </c>
    </row>
    <row r="3994" ht="14.25" customHeight="1">
      <c r="A3994" s="8">
        <v>10679.0</v>
      </c>
      <c r="B3994" t="s">
        <v>202</v>
      </c>
      <c r="C3994" s="25">
        <v>31401.0</v>
      </c>
      <c r="D3994" t="str">
        <f t="shared" si="1"/>
        <v>12</v>
      </c>
      <c r="E3994">
        <v>1985.0</v>
      </c>
      <c r="F3994" t="s">
        <v>999</v>
      </c>
      <c r="G3994" s="26">
        <v>3.1E7</v>
      </c>
      <c r="H3994" s="26">
        <v>1.28499205E8</v>
      </c>
      <c r="I3994" s="26" t="str">
        <f t="shared" si="2"/>
        <v>  97,499,205 </v>
      </c>
      <c r="J3994" s="27" t="str">
        <f>VLOOKUP(A3994,Vlookup!$K$2:$N$4579,MATCH(Vlookup!N3993,Vlookup!K3993:N3993,0),0)</f>
        <v>  93 </v>
      </c>
      <c r="K3994">
        <v>7.0</v>
      </c>
      <c r="L3994" s="26">
        <v>290.0</v>
      </c>
    </row>
    <row r="3995" ht="14.25" customHeight="1">
      <c r="A3995" s="8">
        <v>10681.0</v>
      </c>
      <c r="B3995" t="s">
        <v>4875</v>
      </c>
      <c r="C3995" s="25">
        <v>31399.0</v>
      </c>
      <c r="D3995" t="str">
        <f t="shared" si="1"/>
        <v>12</v>
      </c>
      <c r="E3995">
        <v>1985.0</v>
      </c>
      <c r="F3995" t="s">
        <v>999</v>
      </c>
      <c r="G3995" s="26">
        <v>1.5E7</v>
      </c>
      <c r="H3995" s="26">
        <v>1.46292009E8</v>
      </c>
      <c r="I3995" s="26" t="str">
        <f t="shared" si="2"/>
        <v>  131,292,009 </v>
      </c>
      <c r="J3995" s="27" t="str">
        <f>VLOOKUP(A3995,Vlookup!$K$2:$N$4579,MATCH(Vlookup!N3994,Vlookup!K3994:N3994,0),0)</f>
        <v>  98 </v>
      </c>
      <c r="K3995">
        <v>7.7</v>
      </c>
      <c r="L3995" s="26">
        <v>345.0</v>
      </c>
    </row>
    <row r="3996" ht="14.25" customHeight="1">
      <c r="A3996" s="8">
        <v>10683.0</v>
      </c>
      <c r="B3996" t="s">
        <v>4876</v>
      </c>
      <c r="C3996" s="25">
        <v>31394.0</v>
      </c>
      <c r="D3996" t="str">
        <f t="shared" si="1"/>
        <v>12</v>
      </c>
      <c r="E3996">
        <v>1985.0</v>
      </c>
      <c r="F3996" t="s">
        <v>999</v>
      </c>
      <c r="G3996" s="26">
        <v>1.5E7</v>
      </c>
      <c r="H3996" s="26">
        <v>1.4643997E7</v>
      </c>
      <c r="I3996" s="26" t="str">
        <f t="shared" si="2"/>
        <v>  (356,003)</v>
      </c>
      <c r="J3996" s="27" t="str">
        <f>VLOOKUP(A3996,Vlookup!$K$2:$N$4579,MATCH(Vlookup!N3995,Vlookup!K3995:N3995,0),0)</f>
        <v>  139 </v>
      </c>
      <c r="K3996">
        <v>7.1</v>
      </c>
      <c r="L3996" s="26">
        <v>377.0</v>
      </c>
    </row>
    <row r="3997" ht="14.25" customHeight="1">
      <c r="A3997" s="8">
        <v>10684.0</v>
      </c>
      <c r="B3997" t="s">
        <v>4877</v>
      </c>
      <c r="C3997" s="25">
        <v>31394.0</v>
      </c>
      <c r="D3997" t="str">
        <f t="shared" si="1"/>
        <v>12</v>
      </c>
      <c r="E3997">
        <v>1985.0</v>
      </c>
      <c r="F3997" t="s">
        <v>999</v>
      </c>
      <c r="G3997" s="26">
        <v>3000000.0</v>
      </c>
      <c r="H3997" s="26">
        <v>2.0966644E7</v>
      </c>
      <c r="I3997" s="26" t="str">
        <f t="shared" si="2"/>
        <v>  17,966,644 </v>
      </c>
      <c r="J3997" s="27" t="str">
        <f>VLOOKUP(A3997,Vlookup!$K$2:$N$4579,MATCH(Vlookup!N3996,Vlookup!K3996:N3996,0),0)</f>
        <v>  117 </v>
      </c>
      <c r="K3997">
        <v>6.9</v>
      </c>
      <c r="L3997" s="26">
        <v>164.0</v>
      </c>
    </row>
    <row r="3998" ht="14.25" customHeight="1">
      <c r="A3998" s="8">
        <v>10688.0</v>
      </c>
      <c r="B3998" t="s">
        <v>4878</v>
      </c>
      <c r="C3998" s="25">
        <v>31393.0</v>
      </c>
      <c r="D3998" t="str">
        <f t="shared" si="1"/>
        <v>12</v>
      </c>
      <c r="E3998">
        <v>1985.0</v>
      </c>
      <c r="F3998" t="s">
        <v>999</v>
      </c>
      <c r="G3998" s="26">
        <v>4.0E7</v>
      </c>
      <c r="H3998" s="26">
        <v>1.2303411E7</v>
      </c>
      <c r="I3998" s="26" t="str">
        <f t="shared" si="2"/>
        <v>  (27,696,589)</v>
      </c>
      <c r="J3998" s="27" t="str">
        <f>VLOOKUP(A3998,Vlookup!$K$2:$N$4579,MATCH(Vlookup!N3997,Vlookup!K3997:N3997,0),0)</f>
        <v>  112 </v>
      </c>
      <c r="K3998">
        <v>6.7</v>
      </c>
      <c r="L3998" s="26">
        <v>253.0</v>
      </c>
    </row>
    <row r="3999" ht="14.25" customHeight="1">
      <c r="A3999" s="8">
        <v>10690.0</v>
      </c>
      <c r="B3999" t="s">
        <v>4879</v>
      </c>
      <c r="C3999" s="25">
        <v>31385.0</v>
      </c>
      <c r="D3999" t="str">
        <f t="shared" si="1"/>
        <v>12</v>
      </c>
      <c r="E3999">
        <v>1985.0</v>
      </c>
      <c r="F3999" t="s">
        <v>999</v>
      </c>
      <c r="G3999" s="26">
        <v>2.5E7</v>
      </c>
      <c r="H3999" s="26">
        <v>9.67732E7</v>
      </c>
      <c r="I3999" s="26" t="str">
        <f t="shared" si="2"/>
        <v>  71,773,200 </v>
      </c>
      <c r="J3999" s="27" t="str">
        <f>VLOOKUP(A3999,Vlookup!$K$2:$N$4579,MATCH(Vlookup!N3998,Vlookup!K3998:N3998,0),0)</f>
        <v>  95 </v>
      </c>
      <c r="K3999">
        <v>6.0</v>
      </c>
      <c r="L3999" s="26">
        <v>289.0</v>
      </c>
    </row>
    <row r="4000" ht="14.25" customHeight="1">
      <c r="A4000" s="8">
        <v>10691.0</v>
      </c>
      <c r="B4000" t="s">
        <v>4880</v>
      </c>
      <c r="C4000" s="25">
        <v>31372.0</v>
      </c>
      <c r="D4000" t="str">
        <f t="shared" si="1"/>
        <v>11</v>
      </c>
      <c r="E4000">
        <v>1985.0</v>
      </c>
      <c r="F4000" t="s">
        <v>999</v>
      </c>
      <c r="G4000" s="26">
        <v>3.1E7</v>
      </c>
      <c r="H4000" s="26">
        <v>3.00473716E8</v>
      </c>
      <c r="I4000" s="26" t="str">
        <f t="shared" si="2"/>
        <v>  269,473,716 </v>
      </c>
      <c r="J4000" s="27" t="str">
        <f>VLOOKUP(A4000,Vlookup!$K$2:$N$4579,MATCH(Vlookup!N3999,Vlookup!K3999:N3999,0),0)</f>
        <v>  99 </v>
      </c>
      <c r="K4000">
        <v>6.6</v>
      </c>
      <c r="L4000" s="26">
        <v>984.0</v>
      </c>
    </row>
    <row r="4001" ht="14.25" customHeight="1">
      <c r="A4001" s="8">
        <v>10693.0</v>
      </c>
      <c r="B4001" t="s">
        <v>4881</v>
      </c>
      <c r="C4001" s="25">
        <v>31366.0</v>
      </c>
      <c r="D4001" t="str">
        <f t="shared" si="1"/>
        <v>11</v>
      </c>
      <c r="E4001">
        <v>1985.0</v>
      </c>
      <c r="F4001" t="s">
        <v>999</v>
      </c>
      <c r="G4001" s="26">
        <v>9000000.0</v>
      </c>
      <c r="H4001" s="26">
        <v>7936012.0</v>
      </c>
      <c r="I4001" s="26" t="str">
        <f t="shared" si="2"/>
        <v>  (1,063,988)</v>
      </c>
      <c r="J4001" s="27" t="str">
        <f>VLOOKUP(A4001,Vlookup!$K$2:$N$4579,MATCH(Vlookup!N4000,Vlookup!K4000:N4000,0),0)</f>
        <v>  77 </v>
      </c>
      <c r="K4001">
        <v>7.0</v>
      </c>
      <c r="L4001" s="26">
        <v>129.0</v>
      </c>
    </row>
    <row r="4002" ht="14.25" customHeight="1">
      <c r="A4002" s="8">
        <v>10694.0</v>
      </c>
      <c r="B4002" t="s">
        <v>4882</v>
      </c>
      <c r="C4002" s="25">
        <v>31366.0</v>
      </c>
      <c r="D4002" t="str">
        <f t="shared" si="1"/>
        <v>11</v>
      </c>
      <c r="E4002">
        <v>1985.0</v>
      </c>
      <c r="F4002" t="s">
        <v>999</v>
      </c>
      <c r="G4002" s="26">
        <v>3200000.0</v>
      </c>
      <c r="H4002" s="26">
        <v>1.0E7</v>
      </c>
      <c r="I4002" s="26" t="str">
        <f t="shared" si="2"/>
        <v>  6,800,000 </v>
      </c>
      <c r="J4002" s="27" t="str">
        <f>VLOOKUP(A4002,Vlookup!$K$2:$N$4579,MATCH(Vlookup!N4001,Vlookup!K4001:N4001,0),0)</f>
        <v>  89 </v>
      </c>
      <c r="K4002">
        <v>5.3</v>
      </c>
      <c r="L4002" s="26">
        <v>75.0</v>
      </c>
    </row>
    <row r="4003" ht="14.25" customHeight="1">
      <c r="A4003" s="8">
        <v>10696.0</v>
      </c>
      <c r="B4003" t="s">
        <v>4883</v>
      </c>
      <c r="C4003" s="25">
        <v>31352.0</v>
      </c>
      <c r="D4003" t="str">
        <f t="shared" si="1"/>
        <v>11</v>
      </c>
      <c r="E4003">
        <v>1985.0</v>
      </c>
      <c r="F4003" t="s">
        <v>999</v>
      </c>
      <c r="G4003" s="26">
        <v>9000000.0</v>
      </c>
      <c r="H4003" s="26">
        <v>1.6945171E7</v>
      </c>
      <c r="I4003" s="26" t="str">
        <f t="shared" si="2"/>
        <v>  7,945,171 </v>
      </c>
      <c r="J4003" s="27" t="str">
        <f>VLOOKUP(A4003,Vlookup!$K$2:$N$4579,MATCH(Vlookup!N4002,Vlookup!K4002:N4002,0),0)</f>
        <v>  104 </v>
      </c>
      <c r="K4003">
        <v>6.1</v>
      </c>
      <c r="L4003" s="26">
        <v>68.0</v>
      </c>
    </row>
    <row r="4004" ht="14.25" customHeight="1">
      <c r="A4004" s="8">
        <v>10707.0</v>
      </c>
      <c r="B4004" t="s">
        <v>4884</v>
      </c>
      <c r="C4004" s="25">
        <v>31351.0</v>
      </c>
      <c r="D4004" t="str">
        <f t="shared" si="1"/>
        <v>10</v>
      </c>
      <c r="E4004">
        <v>1985.0</v>
      </c>
      <c r="F4004" t="s">
        <v>999</v>
      </c>
      <c r="G4004" s="26">
        <v>3000000.0</v>
      </c>
      <c r="H4004" s="26">
        <v>2.9999213E7</v>
      </c>
      <c r="I4004" s="26" t="str">
        <f t="shared" si="2"/>
        <v>  26,999,213 </v>
      </c>
      <c r="J4004" s="27" t="str">
        <f>VLOOKUP(A4004,Vlookup!$K$2:$N$4579,MATCH(Vlookup!N4003,Vlookup!K4003:N4003,0),0)</f>
        <v>  81 </v>
      </c>
      <c r="K4004">
        <v>5.7</v>
      </c>
      <c r="L4004" s="26">
        <v>367.0</v>
      </c>
    </row>
    <row r="4005" ht="14.25" customHeight="1">
      <c r="A4005" s="8">
        <v>10708.0</v>
      </c>
      <c r="B4005" t="s">
        <v>4885</v>
      </c>
      <c r="C4005" s="25">
        <v>31349.0</v>
      </c>
      <c r="D4005" t="str">
        <f t="shared" si="1"/>
        <v>10</v>
      </c>
      <c r="E4005">
        <v>1985.0</v>
      </c>
      <c r="F4005" t="s">
        <v>999</v>
      </c>
      <c r="G4005" s="26">
        <v>5.0E7</v>
      </c>
      <c r="H4005" s="26">
        <v>2.3717291E7</v>
      </c>
      <c r="I4005" s="26" t="str">
        <f t="shared" si="2"/>
        <v>  (26,282,709)</v>
      </c>
      <c r="J4005" s="27" t="str">
        <f>VLOOKUP(A4005,Vlookup!$K$2:$N$4579,MATCH(Vlookup!N4004,Vlookup!K4004:N4004,0),0)</f>
        <v>  92 </v>
      </c>
      <c r="K4005">
        <v>6.1</v>
      </c>
      <c r="L4005" s="26">
        <v>58.0</v>
      </c>
    </row>
    <row r="4006" ht="14.25" customHeight="1">
      <c r="A4006" s="8">
        <v>10712.0</v>
      </c>
      <c r="B4006" t="s">
        <v>4886</v>
      </c>
      <c r="C4006" s="25">
        <v>31323.0</v>
      </c>
      <c r="D4006" t="str">
        <f t="shared" si="1"/>
        <v>10</v>
      </c>
      <c r="E4006">
        <v>1985.0</v>
      </c>
      <c r="F4006" t="s">
        <v>999</v>
      </c>
      <c r="G4006" s="26">
        <v>1.0E7</v>
      </c>
      <c r="H4006" s="26">
        <v>5.75E7</v>
      </c>
      <c r="I4006" s="26" t="str">
        <f t="shared" si="2"/>
        <v>  47,500,000 </v>
      </c>
      <c r="J4006" s="27" t="str">
        <f>VLOOKUP(A4006,Vlookup!$K$2:$N$4579,MATCH(Vlookup!N4005,Vlookup!K4005:N4005,0),0)</f>
        <v>  107 </v>
      </c>
      <c r="K4006">
        <v>6.4</v>
      </c>
      <c r="L4006" s="26">
        <v>753.0</v>
      </c>
    </row>
    <row r="4007" ht="14.25" customHeight="1">
      <c r="A4007" s="8">
        <v>10715.0</v>
      </c>
      <c r="B4007" t="s">
        <v>4887</v>
      </c>
      <c r="C4007" s="25">
        <v>31303.0</v>
      </c>
      <c r="D4007" t="str">
        <f t="shared" si="1"/>
        <v>9</v>
      </c>
      <c r="E4007">
        <v>1985.0</v>
      </c>
      <c r="F4007" t="s">
        <v>999</v>
      </c>
      <c r="G4007" s="26">
        <v>4500000.0</v>
      </c>
      <c r="H4007" s="26">
        <v>1.0609321E7</v>
      </c>
      <c r="I4007" s="26" t="str">
        <f t="shared" si="2"/>
        <v>  6,109,321 </v>
      </c>
      <c r="J4007" s="27" t="str">
        <f>VLOOKUP(A4007,Vlookup!$K$2:$N$4579,MATCH(Vlookup!N4006,Vlookup!K4006:N4006,0),0)</f>
        <v>  90 </v>
      </c>
      <c r="K4007">
        <v>7.4</v>
      </c>
      <c r="L4007" s="26">
        <v>251.0</v>
      </c>
    </row>
    <row r="4008" ht="14.25" customHeight="1">
      <c r="A4008" s="8">
        <v>10718.0</v>
      </c>
      <c r="B4008" t="s">
        <v>4888</v>
      </c>
      <c r="C4008" s="25">
        <v>31275.0</v>
      </c>
      <c r="D4008" t="str">
        <f t="shared" si="1"/>
        <v>8</v>
      </c>
      <c r="E4008">
        <v>1985.0</v>
      </c>
      <c r="F4008" t="s">
        <v>999</v>
      </c>
      <c r="G4008" s="26">
        <v>2.4E7</v>
      </c>
      <c r="H4008" s="26">
        <v>1.8707466E7</v>
      </c>
      <c r="I4008" s="26" t="str">
        <f t="shared" si="2"/>
        <v>  (5,292,534)</v>
      </c>
      <c r="J4008" s="27" t="str">
        <f>VLOOKUP(A4008,Vlookup!$K$2:$N$4579,MATCH(Vlookup!N4007,Vlookup!K4007:N4007,0),0)</f>
        <v>  84 </v>
      </c>
      <c r="K4008">
        <v>6.5</v>
      </c>
      <c r="L4008" s="26">
        <v>70.0</v>
      </c>
    </row>
    <row r="4009" ht="14.25" customHeight="1">
      <c r="A4009" s="8">
        <v>10719.0</v>
      </c>
      <c r="B4009" t="s">
        <v>2094</v>
      </c>
      <c r="C4009" s="25">
        <v>31261.0</v>
      </c>
      <c r="D4009" t="str">
        <f t="shared" si="1"/>
        <v>8</v>
      </c>
      <c r="E4009">
        <v>1985.0</v>
      </c>
      <c r="F4009" t="s">
        <v>999</v>
      </c>
      <c r="G4009" s="26">
        <v>9000000.0</v>
      </c>
      <c r="H4009" s="26">
        <v>2.4922237E7</v>
      </c>
      <c r="I4009" s="26" t="str">
        <f t="shared" si="2"/>
        <v>  15,922,237 </v>
      </c>
      <c r="J4009" s="27" t="str">
        <f>VLOOKUP(A4009,Vlookup!$K$2:$N$4579,MATCH(Vlookup!N4008,Vlookup!K4008:N4008,0),0)</f>
        <v>  97 </v>
      </c>
      <c r="K4009">
        <v>6.9</v>
      </c>
      <c r="L4009" s="26">
        <v>279.0</v>
      </c>
    </row>
    <row r="4010" ht="14.25" customHeight="1">
      <c r="A4010" s="8">
        <v>10720.0</v>
      </c>
      <c r="B4010" t="s">
        <v>4889</v>
      </c>
      <c r="C4010" s="25">
        <v>31254.0</v>
      </c>
      <c r="D4010" t="str">
        <f t="shared" si="1"/>
        <v>7</v>
      </c>
      <c r="E4010">
        <v>1985.0</v>
      </c>
      <c r="F4010" t="s">
        <v>999</v>
      </c>
      <c r="G4010" s="26">
        <v>6000000.0</v>
      </c>
      <c r="H4010" s="26">
        <v>4.0940662E7</v>
      </c>
      <c r="I4010" s="26" t="str">
        <f t="shared" si="2"/>
        <v>  34,940,662 </v>
      </c>
      <c r="J4010" s="27" t="str">
        <f>VLOOKUP(A4010,Vlookup!$K$2:$N$4579,MATCH(Vlookup!N4009,Vlookup!K4009:N4009,0),0)</f>
        <v>  101 </v>
      </c>
      <c r="K4010">
        <v>6.6</v>
      </c>
      <c r="L4010" s="26">
        <v>239.0</v>
      </c>
    </row>
    <row r="4011" ht="14.25" customHeight="1">
      <c r="A4011" s="8">
        <v>10723.0</v>
      </c>
      <c r="B4011" t="s">
        <v>4890</v>
      </c>
      <c r="C4011" s="25">
        <v>31252.0</v>
      </c>
      <c r="D4011" t="str">
        <f t="shared" si="1"/>
        <v>7</v>
      </c>
      <c r="E4011">
        <v>1985.0</v>
      </c>
      <c r="F4011" t="s">
        <v>999</v>
      </c>
      <c r="G4011" s="26">
        <v>2.5E7</v>
      </c>
      <c r="H4011" s="26">
        <v>2.1288692E7</v>
      </c>
      <c r="I4011" s="26" t="str">
        <f t="shared" si="2"/>
        <v>  (3,711,308)</v>
      </c>
      <c r="J4011" s="27" t="str">
        <f>VLOOKUP(A4011,Vlookup!$K$2:$N$4579,MATCH(Vlookup!N4010,Vlookup!K4010:N4010,0),0)</f>
        <v>  84 </v>
      </c>
      <c r="K4011">
        <v>6.5</v>
      </c>
      <c r="L4011" s="26">
        <v>228.0</v>
      </c>
    </row>
    <row r="4012" ht="14.25" customHeight="1">
      <c r="A4012" s="8">
        <v>10724.0</v>
      </c>
      <c r="B4012" t="s">
        <v>1359</v>
      </c>
      <c r="C4012" s="25">
        <v>31247.0</v>
      </c>
      <c r="D4012" t="str">
        <f t="shared" si="1"/>
        <v>7</v>
      </c>
      <c r="E4012">
        <v>1985.0</v>
      </c>
      <c r="F4012" t="s">
        <v>999</v>
      </c>
      <c r="G4012" s="26">
        <v>2.5E7</v>
      </c>
      <c r="H4012" s="26">
        <v>1.5502112E7</v>
      </c>
      <c r="I4012" s="26" t="str">
        <f t="shared" si="2"/>
        <v>  (9,497,888)</v>
      </c>
      <c r="J4012" s="27" t="str">
        <f>VLOOKUP(A4012,Vlookup!$K$2:$N$4579,MATCH(Vlookup!N4011,Vlookup!K4011:N4011,0),0)</f>
        <v>  136 </v>
      </c>
      <c r="K4012">
        <v>6.2</v>
      </c>
      <c r="L4012" s="26">
        <v>282.0</v>
      </c>
    </row>
    <row r="4013" ht="14.25" customHeight="1">
      <c r="A4013" s="8">
        <v>10725.0</v>
      </c>
      <c r="B4013" t="s">
        <v>4891</v>
      </c>
      <c r="C4013" s="25">
        <v>31247.0</v>
      </c>
      <c r="D4013" t="str">
        <f t="shared" si="1"/>
        <v>7</v>
      </c>
      <c r="E4013">
        <v>1985.0</v>
      </c>
      <c r="F4013" t="s">
        <v>999</v>
      </c>
      <c r="G4013" s="26">
        <v>3500000.0</v>
      </c>
      <c r="H4013" s="26">
        <v>3.4E7</v>
      </c>
      <c r="I4013" s="26" t="str">
        <f t="shared" si="2"/>
        <v>  30,500,000 </v>
      </c>
      <c r="J4013" s="27" t="str">
        <f>VLOOKUP(A4013,Vlookup!$K$2:$N$4579,MATCH(Vlookup!N4012,Vlookup!K4012:N4012,0),0)</f>
        <v>  115 </v>
      </c>
      <c r="K4013">
        <v>6.9</v>
      </c>
      <c r="L4013" s="26">
        <v>276.0</v>
      </c>
    </row>
    <row r="4014" ht="14.25" customHeight="1">
      <c r="A4014" s="8">
        <v>10730.0</v>
      </c>
      <c r="B4014" t="s">
        <v>4892</v>
      </c>
      <c r="C4014" s="25">
        <v>31240.0</v>
      </c>
      <c r="D4014" t="str">
        <f t="shared" si="1"/>
        <v>7</v>
      </c>
      <c r="E4014">
        <v>1985.0</v>
      </c>
      <c r="F4014" t="s">
        <v>999</v>
      </c>
      <c r="G4014" s="26">
        <v>2.5E7</v>
      </c>
      <c r="H4014" s="26">
        <v>9873044.0</v>
      </c>
      <c r="I4014" s="26" t="str">
        <f t="shared" si="2"/>
        <v>  (15,126,956)</v>
      </c>
      <c r="J4014" s="27" t="str">
        <f>VLOOKUP(A4014,Vlookup!$K$2:$N$4579,MATCH(Vlookup!N4013,Vlookup!K4013:N4013,0),0)</f>
        <v>  134 </v>
      </c>
      <c r="K4014">
        <v>6.2</v>
      </c>
      <c r="L4014" s="26">
        <v>120.0</v>
      </c>
    </row>
    <row r="4015" ht="14.25" customHeight="1">
      <c r="A4015" s="8">
        <v>10731.0</v>
      </c>
      <c r="B4015" t="s">
        <v>4893</v>
      </c>
      <c r="C4015" s="25">
        <v>31231.0</v>
      </c>
      <c r="D4015" t="str">
        <f t="shared" si="1"/>
        <v>7</v>
      </c>
      <c r="E4015">
        <v>1985.0</v>
      </c>
      <c r="F4015" t="s">
        <v>999</v>
      </c>
      <c r="G4015" s="26">
        <v>1.9E7</v>
      </c>
      <c r="H4015" s="26">
        <v>3.81109762E8</v>
      </c>
      <c r="I4015" s="26" t="str">
        <f t="shared" si="2"/>
        <v>  362,109,762 </v>
      </c>
      <c r="J4015" s="27" t="str">
        <f>VLOOKUP(A4015,Vlookup!$K$2:$N$4579,MATCH(Vlookup!N4014,Vlookup!K4014:N4014,0),0)</f>
        <v>  119 </v>
      </c>
      <c r="K4015">
        <v>8.0</v>
      </c>
      <c r="L4015" s="26">
        <v>6239.0</v>
      </c>
    </row>
    <row r="4016" ht="14.25" customHeight="1">
      <c r="A4016" s="8">
        <v>10733.0</v>
      </c>
      <c r="B4016" t="s">
        <v>4894</v>
      </c>
      <c r="C4016" s="25">
        <v>31227.0</v>
      </c>
      <c r="D4016" t="str">
        <f t="shared" si="1"/>
        <v>6</v>
      </c>
      <c r="E4016">
        <v>1985.0</v>
      </c>
      <c r="F4016" t="s">
        <v>999</v>
      </c>
      <c r="G4016" s="26">
        <v>1.2305523E7</v>
      </c>
      <c r="H4016" s="26">
        <v>3.6230219E7</v>
      </c>
      <c r="I4016" s="26" t="str">
        <f t="shared" si="2"/>
        <v>  23,924,696 </v>
      </c>
      <c r="J4016" s="27" t="str">
        <f>VLOOKUP(A4016,Vlookup!$K$2:$N$4579,MATCH(Vlookup!N4015,Vlookup!K4015:N4015,0),0)</f>
        <v>  137 </v>
      </c>
      <c r="K4016">
        <v>5.9</v>
      </c>
      <c r="L4016" s="26">
        <v>765.0</v>
      </c>
    </row>
    <row r="4017" ht="14.25" customHeight="1">
      <c r="A4017" s="8">
        <v>10734.0</v>
      </c>
      <c r="B4017" t="s">
        <v>4895</v>
      </c>
      <c r="C4017" s="25">
        <v>31219.0</v>
      </c>
      <c r="D4017" t="str">
        <f t="shared" si="1"/>
        <v>6</v>
      </c>
      <c r="E4017">
        <v>1985.0</v>
      </c>
      <c r="F4017" t="s">
        <v>999</v>
      </c>
      <c r="G4017" s="26">
        <v>2.5E7</v>
      </c>
      <c r="H4017" s="26">
        <v>1.1137801E7</v>
      </c>
      <c r="I4017" s="26" t="str">
        <f t="shared" si="2"/>
        <v>  (13,862,199)</v>
      </c>
      <c r="J4017" s="27" t="str">
        <f>VLOOKUP(A4017,Vlookup!$K$2:$N$4579,MATCH(Vlookup!N4016,Vlookup!K4016:N4016,0),0)</f>
        <v>  111 </v>
      </c>
      <c r="K4017">
        <v>6.6</v>
      </c>
      <c r="L4017" s="26">
        <v>122.0</v>
      </c>
    </row>
    <row r="4018" ht="14.25" customHeight="1">
      <c r="A4018" s="8">
        <v>10747.0</v>
      </c>
      <c r="B4018" t="s">
        <v>4896</v>
      </c>
      <c r="C4018" s="25">
        <v>31205.0</v>
      </c>
      <c r="D4018" t="str">
        <f t="shared" si="1"/>
        <v>6</v>
      </c>
      <c r="E4018">
        <v>1985.0</v>
      </c>
      <c r="F4018" t="s">
        <v>999</v>
      </c>
      <c r="G4018" s="26">
        <v>1.9E7</v>
      </c>
      <c r="H4018" s="26">
        <v>1.2918858E7</v>
      </c>
      <c r="I4018" s="26" t="str">
        <f t="shared" si="2"/>
        <v>  (6,081,142)</v>
      </c>
      <c r="J4018" s="27" t="str">
        <f>VLOOKUP(A4018,Vlookup!$K$2:$N$4579,MATCH(Vlookup!N4017,Vlookup!K4017:N4017,0),0)</f>
        <v>  135 </v>
      </c>
      <c r="K4018">
        <v>3.9</v>
      </c>
      <c r="L4018" s="26">
        <v>32.0</v>
      </c>
    </row>
    <row r="4019" ht="14.25" customHeight="1">
      <c r="A4019" s="8">
        <v>10756.0</v>
      </c>
      <c r="B4019" t="s">
        <v>4897</v>
      </c>
      <c r="C4019" s="25">
        <v>31204.0</v>
      </c>
      <c r="D4019" t="str">
        <f t="shared" si="1"/>
        <v>6</v>
      </c>
      <c r="E4019">
        <v>1985.0</v>
      </c>
      <c r="F4019" t="s">
        <v>999</v>
      </c>
      <c r="G4019" s="26">
        <v>1.9E7</v>
      </c>
      <c r="H4019" s="26">
        <v>6.1503218E7</v>
      </c>
      <c r="I4019" s="26" t="str">
        <f t="shared" si="2"/>
        <v>  42,503,218 </v>
      </c>
      <c r="J4019" s="27" t="str">
        <f>VLOOKUP(A4019,Vlookup!$K$2:$N$4579,MATCH(Vlookup!N4018,Vlookup!K4018:N4018,0),0)</f>
        <v>  87 </v>
      </c>
      <c r="K4019">
        <v>7.4</v>
      </c>
      <c r="L4019" s="26">
        <v>1563.0</v>
      </c>
    </row>
    <row r="4020" ht="14.25" customHeight="1">
      <c r="A4020" s="8">
        <v>10758.0</v>
      </c>
      <c r="B4020" t="s">
        <v>4898</v>
      </c>
      <c r="C4020" s="25">
        <v>31199.0</v>
      </c>
      <c r="D4020" t="str">
        <f t="shared" si="1"/>
        <v>6</v>
      </c>
      <c r="E4020">
        <v>1985.0</v>
      </c>
      <c r="F4020" t="s">
        <v>1168</v>
      </c>
      <c r="G4020" s="26">
        <v>1.15E7</v>
      </c>
      <c r="H4020" s="26">
        <v>4069653.0</v>
      </c>
      <c r="I4020" s="26" t="str">
        <f t="shared" si="2"/>
        <v>  (7,430,347)</v>
      </c>
      <c r="J4020" s="27" t="str">
        <f>VLOOKUP(A4020,Vlookup!$K$2:$N$4579,MATCH(Vlookup!N4019,Vlookup!K4019:N4019,0),0)</f>
        <v>  108 </v>
      </c>
      <c r="K4020">
        <v>7.9</v>
      </c>
      <c r="L4020" s="26">
        <v>349.0</v>
      </c>
    </row>
    <row r="4021" ht="14.25" customHeight="1">
      <c r="A4021" s="8">
        <v>10760.0</v>
      </c>
      <c r="B4021" t="s">
        <v>4899</v>
      </c>
      <c r="C4021" s="25">
        <v>31198.0</v>
      </c>
      <c r="D4021" t="str">
        <f t="shared" si="1"/>
        <v>5</v>
      </c>
      <c r="E4021">
        <v>1985.0</v>
      </c>
      <c r="F4021" t="s">
        <v>999</v>
      </c>
      <c r="G4021" s="26">
        <v>8000000.0</v>
      </c>
      <c r="H4021" s="26">
        <v>5.9612888E7</v>
      </c>
      <c r="I4021" s="26" t="str">
        <f t="shared" si="2"/>
        <v>  51,612,888 </v>
      </c>
      <c r="J4021" s="27" t="str">
        <f>VLOOKUP(A4021,Vlookup!$K$2:$N$4579,MATCH(Vlookup!N4020,Vlookup!K4020:N4020,0),0)</f>
        <v>  108 </v>
      </c>
      <c r="K4021">
        <v>6.8</v>
      </c>
      <c r="L4021" s="26">
        <v>210.0</v>
      </c>
    </row>
    <row r="4022" ht="14.25" customHeight="1">
      <c r="A4022" s="8">
        <v>10761.0</v>
      </c>
      <c r="B4022" t="s">
        <v>4900</v>
      </c>
      <c r="C4022" s="25">
        <v>31191.0</v>
      </c>
      <c r="D4022" t="str">
        <f t="shared" si="1"/>
        <v>5</v>
      </c>
      <c r="E4022">
        <v>1985.0</v>
      </c>
      <c r="F4022" t="s">
        <v>999</v>
      </c>
      <c r="G4022" s="26">
        <v>3.0E7</v>
      </c>
      <c r="H4022" s="26">
        <v>1.5242796E8</v>
      </c>
      <c r="I4022" s="26" t="str">
        <f t="shared" si="2"/>
        <v>  122,427,960 </v>
      </c>
      <c r="J4022" s="27" t="str">
        <f>VLOOKUP(A4022,Vlookup!$K$2:$N$4579,MATCH(Vlookup!N4021,Vlookup!K4021:N4021,0),0)</f>
        <v>  101 </v>
      </c>
      <c r="K4022">
        <v>6.0</v>
      </c>
      <c r="L4022" s="26">
        <v>515.0</v>
      </c>
    </row>
    <row r="4023" ht="14.25" customHeight="1">
      <c r="A4023" s="8">
        <v>10762.0</v>
      </c>
      <c r="B4023" t="s">
        <v>4901</v>
      </c>
      <c r="C4023" s="25">
        <v>31189.0</v>
      </c>
      <c r="D4023" t="str">
        <f t="shared" si="1"/>
        <v>5</v>
      </c>
      <c r="E4023">
        <v>1985.0</v>
      </c>
      <c r="F4023" t="s">
        <v>999</v>
      </c>
      <c r="G4023" s="26">
        <v>2.0E7</v>
      </c>
      <c r="H4023" s="26">
        <v>4.5833132E7</v>
      </c>
      <c r="I4023" s="26" t="str">
        <f t="shared" si="2"/>
        <v>  25,833,132 </v>
      </c>
      <c r="J4023" s="27" t="str">
        <f>VLOOKUP(A4023,Vlookup!$K$2:$N$4579,MATCH(Vlookup!N4022,Vlookup!K4022:N4022,0),0)</f>
        <v>  95 </v>
      </c>
      <c r="K4023">
        <v>6.5</v>
      </c>
      <c r="L4023" s="26">
        <v>144.0</v>
      </c>
    </row>
    <row r="4024" ht="14.25" customHeight="1">
      <c r="A4024" s="8">
        <v>10764.0</v>
      </c>
      <c r="B4024" t="s">
        <v>4902</v>
      </c>
      <c r="C4024" s="25">
        <v>31188.0</v>
      </c>
      <c r="D4024" t="str">
        <f t="shared" si="1"/>
        <v>5</v>
      </c>
      <c r="E4024">
        <v>1985.0</v>
      </c>
      <c r="F4024" t="s">
        <v>999</v>
      </c>
      <c r="G4024" s="26">
        <v>4.4E7</v>
      </c>
      <c r="H4024" s="26">
        <v>3.00400432E8</v>
      </c>
      <c r="I4024" s="26" t="str">
        <f t="shared" si="2"/>
        <v>  256,400,432 </v>
      </c>
      <c r="J4024" s="27" t="str">
        <f>VLOOKUP(A4024,Vlookup!$K$2:$N$4579,MATCH(Vlookup!N4023,Vlookup!K4023:N4023,0),0)</f>
        <v>  106 </v>
      </c>
      <c r="K4024">
        <v>6.3</v>
      </c>
      <c r="L4024" s="26">
        <v>884.0</v>
      </c>
    </row>
    <row r="4025" ht="14.25" customHeight="1">
      <c r="A4025" s="8">
        <v>10766.0</v>
      </c>
      <c r="B4025" t="s">
        <v>4903</v>
      </c>
      <c r="C4025" s="25">
        <v>31182.0</v>
      </c>
      <c r="D4025" t="str">
        <f t="shared" si="1"/>
        <v>5</v>
      </c>
      <c r="E4025">
        <v>1985.0</v>
      </c>
      <c r="F4025" t="s">
        <v>999</v>
      </c>
      <c r="G4025" s="26">
        <v>4000000.0</v>
      </c>
      <c r="H4025" s="26">
        <v>1.4237E7</v>
      </c>
      <c r="I4025" s="26" t="str">
        <f t="shared" si="2"/>
        <v>  10,237,000 </v>
      </c>
      <c r="J4025" s="27" t="str">
        <f>VLOOKUP(A4025,Vlookup!$K$2:$N$4579,MATCH(Vlookup!N4024,Vlookup!K4024:N4024,0),0)</f>
        <v>  107 </v>
      </c>
      <c r="K4025">
        <v>7.3</v>
      </c>
      <c r="L4025" s="26">
        <v>270.0</v>
      </c>
    </row>
    <row r="4026" ht="14.25" customHeight="1">
      <c r="A4026" s="8">
        <v>10774.0</v>
      </c>
      <c r="B4026" t="s">
        <v>4904</v>
      </c>
      <c r="C4026" s="25">
        <v>31170.0</v>
      </c>
      <c r="D4026" t="str">
        <f t="shared" si="1"/>
        <v>5</v>
      </c>
      <c r="E4026">
        <v>1985.0</v>
      </c>
      <c r="F4026" t="s">
        <v>999</v>
      </c>
      <c r="G4026" s="26">
        <v>8500000.0</v>
      </c>
      <c r="H4026" s="26">
        <v>5730596.0</v>
      </c>
      <c r="I4026" s="26" t="str">
        <f t="shared" si="2"/>
        <v>  (2,769,404)</v>
      </c>
      <c r="J4026" s="27" t="str">
        <f>VLOOKUP(A4026,Vlookup!$K$2:$N$4579,MATCH(Vlookup!N4025,Vlookup!K4025:N4025,0),0)</f>
        <v>  121 </v>
      </c>
      <c r="K4026">
        <v>4.7</v>
      </c>
      <c r="L4026" s="26">
        <v>14.0</v>
      </c>
    </row>
    <row r="4027" ht="14.25" customHeight="1">
      <c r="A4027" s="8">
        <v>10776.0</v>
      </c>
      <c r="B4027" t="s">
        <v>4905</v>
      </c>
      <c r="C4027" s="25">
        <v>31146.0</v>
      </c>
      <c r="D4027" t="str">
        <f t="shared" si="1"/>
        <v>4</v>
      </c>
      <c r="E4027">
        <v>1985.0</v>
      </c>
      <c r="F4027" t="s">
        <v>999</v>
      </c>
      <c r="G4027" s="26">
        <v>1.79E7</v>
      </c>
      <c r="H4027" s="26">
        <v>6948633.0</v>
      </c>
      <c r="I4027" s="26" t="str">
        <f t="shared" si="2"/>
        <v>  (10,951,367)</v>
      </c>
      <c r="J4027" s="27" t="str">
        <f>VLOOKUP(A4027,Vlookup!$K$2:$N$4579,MATCH(Vlookup!N4026,Vlookup!K4026:N4026,0),0)</f>
        <v>  94 </v>
      </c>
      <c r="K4027">
        <v>5.0</v>
      </c>
      <c r="L4027" s="26">
        <v>211.0</v>
      </c>
    </row>
    <row r="4028" ht="14.25" customHeight="1">
      <c r="A4028" s="8">
        <v>10779.0</v>
      </c>
      <c r="B4028" t="s">
        <v>4906</v>
      </c>
      <c r="C4028" s="25">
        <v>31135.0</v>
      </c>
      <c r="D4028" t="str">
        <f t="shared" si="1"/>
        <v>3</v>
      </c>
      <c r="E4028">
        <v>1985.0</v>
      </c>
      <c r="F4028" t="s">
        <v>999</v>
      </c>
      <c r="G4028" s="26">
        <v>5000000.0</v>
      </c>
      <c r="H4028" s="26">
        <v>2.74E7</v>
      </c>
      <c r="I4028" s="26" t="str">
        <f t="shared" si="2"/>
        <v>  22,400,000 </v>
      </c>
      <c r="J4028" s="27" t="str">
        <f>VLOOKUP(A4028,Vlookup!$K$2:$N$4579,MATCH(Vlookup!N4027,Vlookup!K4027:N4027,0),0)</f>
        <v>  110 </v>
      </c>
      <c r="K4028">
        <v>6.0</v>
      </c>
      <c r="L4028" s="26">
        <v>99.0</v>
      </c>
    </row>
    <row r="4029" ht="14.25" customHeight="1">
      <c r="A4029" s="8">
        <v>10780.0</v>
      </c>
      <c r="B4029" t="s">
        <v>4907</v>
      </c>
      <c r="C4029" s="25">
        <v>31133.0</v>
      </c>
      <c r="D4029" t="str">
        <f t="shared" si="1"/>
        <v>3</v>
      </c>
      <c r="E4029">
        <v>1985.0</v>
      </c>
      <c r="F4029" t="s">
        <v>999</v>
      </c>
      <c r="G4029" s="26">
        <v>2.0E7</v>
      </c>
      <c r="H4029" s="26">
        <v>1.8432E7</v>
      </c>
      <c r="I4029" s="26" t="str">
        <f t="shared" si="2"/>
        <v>  (1,568,000)</v>
      </c>
      <c r="J4029" s="27" t="str">
        <f>VLOOKUP(A4029,Vlookup!$K$2:$N$4579,MATCH(Vlookup!N4028,Vlookup!K4028:N4028,0),0)</f>
        <v>  106 </v>
      </c>
      <c r="K4029">
        <v>6.8</v>
      </c>
      <c r="L4029" s="26">
        <v>264.0</v>
      </c>
    </row>
    <row r="4030" ht="14.25" customHeight="1">
      <c r="A4030" s="8">
        <v>10782.0</v>
      </c>
      <c r="B4030" t="s">
        <v>4908</v>
      </c>
      <c r="C4030" s="25">
        <v>31128.0</v>
      </c>
      <c r="D4030" t="str">
        <f t="shared" si="1"/>
        <v>3</v>
      </c>
      <c r="E4030">
        <v>1985.0</v>
      </c>
      <c r="F4030" t="s">
        <v>999</v>
      </c>
      <c r="G4030" s="26">
        <v>1.0E7</v>
      </c>
      <c r="H4030" s="26">
        <v>2.5754284E7</v>
      </c>
      <c r="I4030" s="26" t="str">
        <f t="shared" si="2"/>
        <v>  15,754,284 </v>
      </c>
      <c r="J4030" s="27" t="str">
        <f>VLOOKUP(A4030,Vlookup!$K$2:$N$4579,MATCH(Vlookup!N4029,Vlookup!K4029:N4029,0),0)</f>
        <v>  98 </v>
      </c>
      <c r="K4030">
        <v>6.4</v>
      </c>
      <c r="L4030" s="26">
        <v>71.0</v>
      </c>
    </row>
    <row r="4031" ht="14.25" customHeight="1">
      <c r="A4031" s="8">
        <v>10796.0</v>
      </c>
      <c r="B4031" t="s">
        <v>4909</v>
      </c>
      <c r="C4031" s="25">
        <v>31128.0</v>
      </c>
      <c r="D4031" t="str">
        <f t="shared" si="1"/>
        <v>3</v>
      </c>
      <c r="E4031">
        <v>1985.0</v>
      </c>
      <c r="F4031" t="s">
        <v>999</v>
      </c>
      <c r="G4031" s="26">
        <v>9000000.0</v>
      </c>
      <c r="H4031" s="26">
        <v>2.0518905E7</v>
      </c>
      <c r="I4031" s="26" t="str">
        <f t="shared" si="2"/>
        <v>  11,518,905 </v>
      </c>
      <c r="J4031" s="27" t="str">
        <f>VLOOKUP(A4031,Vlookup!$K$2:$N$4579,MATCH(Vlookup!N4030,Vlookup!K4030:N4030,0),0)</f>
        <v>  87 </v>
      </c>
      <c r="K4031">
        <v>5.0</v>
      </c>
      <c r="L4031" s="26">
        <v>48.0</v>
      </c>
    </row>
    <row r="4032" ht="14.25" customHeight="1">
      <c r="A4032" s="8">
        <v>10799.0</v>
      </c>
      <c r="B4032" t="s">
        <v>4910</v>
      </c>
      <c r="C4032" s="25">
        <v>31128.0</v>
      </c>
      <c r="D4032" t="str">
        <f t="shared" si="1"/>
        <v>3</v>
      </c>
      <c r="E4032">
        <v>1985.0</v>
      </c>
      <c r="F4032" t="s">
        <v>999</v>
      </c>
      <c r="G4032" s="26">
        <v>2200000.0</v>
      </c>
      <c r="H4032" s="26">
        <v>2.1930418E7</v>
      </c>
      <c r="I4032" s="26" t="str">
        <f t="shared" si="2"/>
        <v>  19,730,418 </v>
      </c>
      <c r="J4032" s="27" t="str">
        <f>VLOOKUP(A4032,Vlookup!$K$2:$N$4579,MATCH(Vlookup!N4031,Vlookup!K4031:N4031,0),0)</f>
        <v>  128 </v>
      </c>
      <c r="K4032">
        <v>5.1</v>
      </c>
      <c r="L4032" s="26">
        <v>200.0</v>
      </c>
    </row>
    <row r="4033" ht="14.25" customHeight="1">
      <c r="A4033" s="8">
        <v>10802.0</v>
      </c>
      <c r="B4033" t="s">
        <v>4911</v>
      </c>
      <c r="C4033" s="25">
        <v>31107.0</v>
      </c>
      <c r="D4033" t="str">
        <f t="shared" si="1"/>
        <v>3</v>
      </c>
      <c r="E4033">
        <v>1985.0</v>
      </c>
      <c r="F4033" t="s">
        <v>999</v>
      </c>
      <c r="G4033" s="26">
        <v>1.5E7</v>
      </c>
      <c r="H4033" s="26">
        <v>1.0631333E7</v>
      </c>
      <c r="I4033" s="26" t="str">
        <f t="shared" si="2"/>
        <v>  (4,368,667)</v>
      </c>
      <c r="J4033" s="27" t="str">
        <f>VLOOKUP(A4033,Vlookup!$K$2:$N$4579,MATCH(Vlookup!N4032,Vlookup!K4032:N4032,0),0)</f>
        <v>  128 </v>
      </c>
      <c r="K4033">
        <v>7.3</v>
      </c>
      <c r="L4033" s="26">
        <v>206.0</v>
      </c>
    </row>
    <row r="4034" ht="14.25" customHeight="1">
      <c r="A4034" s="8">
        <v>10803.0</v>
      </c>
      <c r="B4034" t="s">
        <v>4912</v>
      </c>
      <c r="C4034" s="25">
        <v>31107.0</v>
      </c>
      <c r="D4034" t="str">
        <f t="shared" si="1"/>
        <v>3</v>
      </c>
      <c r="E4034">
        <v>1985.0</v>
      </c>
      <c r="F4034" t="s">
        <v>999</v>
      </c>
      <c r="G4034" s="26">
        <v>2410000.0</v>
      </c>
      <c r="H4034" s="26">
        <v>1.0755447E7</v>
      </c>
      <c r="I4034" s="26" t="str">
        <f t="shared" si="2"/>
        <v>  8,345,447 </v>
      </c>
      <c r="J4034" s="27" t="str">
        <f>VLOOKUP(A4034,Vlookup!$K$2:$N$4579,MATCH(Vlookup!N4033,Vlookup!K4033:N4033,0),0)</f>
        <v>  119 </v>
      </c>
      <c r="K4034">
        <v>5.0</v>
      </c>
      <c r="L4034" s="26">
        <v>65.0</v>
      </c>
    </row>
    <row r="4035" ht="14.25" customHeight="1">
      <c r="A4035" s="8">
        <v>10805.0</v>
      </c>
      <c r="B4035" t="s">
        <v>4913</v>
      </c>
      <c r="C4035" s="25">
        <v>31093.0</v>
      </c>
      <c r="D4035" t="str">
        <f t="shared" si="1"/>
        <v>2</v>
      </c>
      <c r="E4035">
        <v>1985.0</v>
      </c>
      <c r="F4035" t="s">
        <v>999</v>
      </c>
      <c r="G4035" s="26">
        <v>1.14E7</v>
      </c>
      <c r="H4035" s="26">
        <v>6700000.0</v>
      </c>
      <c r="I4035" s="26" t="str">
        <f t="shared" si="2"/>
        <v>  (4,700,000)</v>
      </c>
      <c r="J4035" s="27" t="str">
        <f>VLOOKUP(A4035,Vlookup!$K$2:$N$4579,MATCH(Vlookup!N4034,Vlookup!K4034:N4034,0),0)</f>
        <v>  93 </v>
      </c>
      <c r="K4035">
        <v>6.4</v>
      </c>
      <c r="L4035" s="26">
        <v>59.0</v>
      </c>
    </row>
    <row r="4036" ht="14.25" customHeight="1">
      <c r="A4036" s="8">
        <v>10808.0</v>
      </c>
      <c r="B4036" t="s">
        <v>4914</v>
      </c>
      <c r="C4036" s="25">
        <v>31086.0</v>
      </c>
      <c r="D4036" t="str">
        <f t="shared" si="1"/>
        <v>2</v>
      </c>
      <c r="E4036">
        <v>1985.0</v>
      </c>
      <c r="F4036" t="s">
        <v>999</v>
      </c>
      <c r="G4036" s="26">
        <v>1.2E7</v>
      </c>
      <c r="H4036" s="26">
        <v>6.8706993E7</v>
      </c>
      <c r="I4036" s="26" t="str">
        <f t="shared" si="2"/>
        <v>  56,706,993 </v>
      </c>
      <c r="J4036" s="27" t="str">
        <f>VLOOKUP(A4036,Vlookup!$K$2:$N$4579,MATCH(Vlookup!N4035,Vlookup!K4035:N4035,0),0)</f>
        <v>  87 </v>
      </c>
      <c r="K4036">
        <v>7.0</v>
      </c>
      <c r="L4036" s="26">
        <v>390.0</v>
      </c>
    </row>
    <row r="4037" ht="14.25" customHeight="1">
      <c r="A4037" s="8">
        <v>10830.0</v>
      </c>
      <c r="B4037" t="s">
        <v>4915</v>
      </c>
      <c r="C4037" s="25">
        <v>31048.0</v>
      </c>
      <c r="D4037" t="str">
        <f t="shared" si="1"/>
        <v>1</v>
      </c>
      <c r="E4037">
        <v>1985.0</v>
      </c>
      <c r="F4037" t="s">
        <v>999</v>
      </c>
      <c r="G4037" s="26">
        <v>1.5E7</v>
      </c>
      <c r="H4037" s="26">
        <v>3360800.0</v>
      </c>
      <c r="I4037" s="26" t="str">
        <f t="shared" si="2"/>
        <v>  (11,639,200)</v>
      </c>
      <c r="J4037" s="27" t="str">
        <f>VLOOKUP(A4037,Vlookup!$K$2:$N$4579,MATCH(Vlookup!N4036,Vlookup!K4036:N4036,0),0)</f>
        <v>  98 </v>
      </c>
      <c r="K4037">
        <v>6.8</v>
      </c>
      <c r="L4037" s="26">
        <v>11.0</v>
      </c>
    </row>
    <row r="4038" ht="14.25" customHeight="1">
      <c r="A4038" s="8">
        <v>10843.0</v>
      </c>
      <c r="B4038" t="s">
        <v>4916</v>
      </c>
      <c r="C4038" s="25">
        <v>31031.0</v>
      </c>
      <c r="D4038" t="str">
        <f t="shared" si="1"/>
        <v>12</v>
      </c>
      <c r="E4038">
        <v>1984.0</v>
      </c>
      <c r="F4038" t="s">
        <v>1168</v>
      </c>
      <c r="G4038" s="26">
        <v>2000000.0</v>
      </c>
      <c r="H4038" s="26">
        <v>4100000.0</v>
      </c>
      <c r="I4038" s="26" t="str">
        <f t="shared" si="2"/>
        <v>  2,100,000 </v>
      </c>
      <c r="J4038" s="27" t="str">
        <f>VLOOKUP(A4038,Vlookup!$K$2:$N$4579,MATCH(Vlookup!N4037,Vlookup!K4037:N4037,0),0)</f>
        <v>  97 </v>
      </c>
      <c r="K4038">
        <v>6.7</v>
      </c>
      <c r="L4038" s="26">
        <v>34.0</v>
      </c>
    </row>
    <row r="4039" ht="14.25" customHeight="1">
      <c r="A4039" s="8">
        <v>10849.0</v>
      </c>
      <c r="B4039" t="s">
        <v>4917</v>
      </c>
      <c r="C4039" s="25">
        <v>31030.0</v>
      </c>
      <c r="D4039" t="str">
        <f t="shared" si="1"/>
        <v>12</v>
      </c>
      <c r="E4039">
        <v>1984.0</v>
      </c>
      <c r="F4039" t="s">
        <v>999</v>
      </c>
      <c r="G4039" s="26">
        <v>5.8E7</v>
      </c>
      <c r="H4039" s="26">
        <v>2.5928721E7</v>
      </c>
      <c r="I4039" s="26" t="str">
        <f t="shared" si="2"/>
        <v>  (32,071,279)</v>
      </c>
      <c r="J4039" s="27" t="str">
        <f>VLOOKUP(A4039,Vlookup!$K$2:$N$4579,MATCH(Vlookup!N4038,Vlookup!K4038:N4038,0),0)</f>
        <v>  82 </v>
      </c>
      <c r="K4039">
        <v>6.5</v>
      </c>
      <c r="L4039" s="26">
        <v>71.0</v>
      </c>
    </row>
    <row r="4040" ht="14.25" customHeight="1">
      <c r="A4040" s="8">
        <v>10858.0</v>
      </c>
      <c r="B4040" t="s">
        <v>4918</v>
      </c>
      <c r="C4040" s="25">
        <v>31030.0</v>
      </c>
      <c r="D4040" t="str">
        <f t="shared" si="1"/>
        <v>12</v>
      </c>
      <c r="E4040">
        <v>1984.0</v>
      </c>
      <c r="F4040" t="s">
        <v>999</v>
      </c>
      <c r="G4040" s="26">
        <v>4.0E7</v>
      </c>
      <c r="H4040" s="26">
        <v>3.092569E7</v>
      </c>
      <c r="I4040" s="26" t="str">
        <f t="shared" si="2"/>
        <v>  (9,074,310)</v>
      </c>
      <c r="J4040" s="27" t="str">
        <f>VLOOKUP(A4040,Vlookup!$K$2:$N$4579,MATCH(Vlookup!N4039,Vlookup!K4039:N4039,0),0)</f>
        <v>  192 </v>
      </c>
      <c r="K4040">
        <v>6.5</v>
      </c>
      <c r="L4040" s="26">
        <v>576.0</v>
      </c>
    </row>
    <row r="4041" ht="14.25" customHeight="1">
      <c r="A4041" s="8">
        <v>10861.0</v>
      </c>
      <c r="B4041" t="s">
        <v>4919</v>
      </c>
      <c r="C4041" s="25">
        <v>31030.0</v>
      </c>
      <c r="D4041" t="str">
        <f t="shared" si="1"/>
        <v>12</v>
      </c>
      <c r="E4041">
        <v>1984.0</v>
      </c>
      <c r="F4041" t="s">
        <v>999</v>
      </c>
      <c r="G4041" s="26">
        <v>1.2E7</v>
      </c>
      <c r="H4041" s="26">
        <v>1400000.0</v>
      </c>
      <c r="I4041" s="26" t="str">
        <f t="shared" si="2"/>
        <v>  (10,600,000)</v>
      </c>
      <c r="J4041" s="27" t="str">
        <f>VLOOKUP(A4041,Vlookup!$K$2:$N$4579,MATCH(Vlookup!N4040,Vlookup!K4040:N4040,0),0)</f>
        <v>  100 </v>
      </c>
      <c r="K4041">
        <v>6.9</v>
      </c>
      <c r="L4041" s="26">
        <v>112.0</v>
      </c>
    </row>
    <row r="4042" ht="14.25" customHeight="1">
      <c r="A4042" s="8">
        <v>10862.0</v>
      </c>
      <c r="B4042" t="s">
        <v>918</v>
      </c>
      <c r="C4042" s="25">
        <v>31030.0</v>
      </c>
      <c r="D4042" t="str">
        <f t="shared" si="1"/>
        <v>12</v>
      </c>
      <c r="E4042">
        <v>1984.0</v>
      </c>
      <c r="F4042" t="s">
        <v>999</v>
      </c>
      <c r="G4042" s="26">
        <v>8000000.0</v>
      </c>
      <c r="H4042" s="26">
        <v>2.7187653E7</v>
      </c>
      <c r="I4042" s="26" t="str">
        <f t="shared" si="2"/>
        <v>  19,187,653 </v>
      </c>
      <c r="J4042" s="27" t="str">
        <f>VLOOKUP(A4042,Vlookup!$K$2:$N$4579,MATCH(Vlookup!N4041,Vlookup!K4041:N4041,0),0)</f>
        <v>  106 </v>
      </c>
      <c r="K4042">
        <v>6.8</v>
      </c>
      <c r="L4042" s="26">
        <v>69.0</v>
      </c>
    </row>
    <row r="4043" ht="14.25" customHeight="1">
      <c r="A4043" s="8">
        <v>10865.0</v>
      </c>
      <c r="B4043" t="s">
        <v>4920</v>
      </c>
      <c r="C4043" s="25">
        <v>31029.0</v>
      </c>
      <c r="D4043" t="str">
        <f t="shared" si="1"/>
        <v>12</v>
      </c>
      <c r="E4043">
        <v>1984.0</v>
      </c>
      <c r="F4043" t="s">
        <v>999</v>
      </c>
      <c r="G4043" s="26">
        <v>2.2E7</v>
      </c>
      <c r="H4043" s="26">
        <v>2.8744356E7</v>
      </c>
      <c r="I4043" s="26" t="str">
        <f t="shared" si="2"/>
        <v>  6,744,356 </v>
      </c>
      <c r="J4043" s="27" t="str">
        <f>VLOOKUP(A4043,Vlookup!$K$2:$N$4579,MATCH(Vlookup!N4042,Vlookup!K4042:N4042,0),0)</f>
        <v>  95 </v>
      </c>
      <c r="K4043">
        <v>6.6</v>
      </c>
      <c r="L4043" s="26">
        <v>219.0</v>
      </c>
    </row>
    <row r="4044" ht="14.25" customHeight="1">
      <c r="A4044" s="8">
        <v>10866.0</v>
      </c>
      <c r="B4044">
        <v>2010.0</v>
      </c>
      <c r="C4044" s="25">
        <v>31022.0</v>
      </c>
      <c r="D4044" t="str">
        <f t="shared" si="1"/>
        <v>12</v>
      </c>
      <c r="E4044">
        <v>1984.0</v>
      </c>
      <c r="F4044" t="s">
        <v>999</v>
      </c>
      <c r="G4044" s="26">
        <v>2.8E7</v>
      </c>
      <c r="H4044" s="26">
        <v>4.0400657E7</v>
      </c>
      <c r="I4044" s="26" t="str">
        <f t="shared" si="2"/>
        <v>  12,400,657 </v>
      </c>
      <c r="J4044" s="27" t="str">
        <f>VLOOKUP(A4044,Vlookup!$K$2:$N$4579,MATCH(Vlookup!N4043,Vlookup!K4043:N4043,0),0)</f>
        <v>  97 </v>
      </c>
      <c r="K4044">
        <v>6.6</v>
      </c>
      <c r="L4044" s="26">
        <v>290.0</v>
      </c>
    </row>
    <row r="4045" ht="14.25" customHeight="1">
      <c r="A4045" s="8">
        <v>10871.0</v>
      </c>
      <c r="B4045" t="s">
        <v>4921</v>
      </c>
      <c r="C4045" s="25">
        <v>31021.0</v>
      </c>
      <c r="D4045" t="str">
        <f t="shared" si="1"/>
        <v>12</v>
      </c>
      <c r="E4045">
        <v>1984.0</v>
      </c>
      <c r="F4045" t="s">
        <v>999</v>
      </c>
      <c r="G4045" s="26">
        <v>2.5E7</v>
      </c>
      <c r="H4045" s="26">
        <v>3.8348988E7</v>
      </c>
      <c r="I4045" s="26" t="str">
        <f t="shared" si="2"/>
        <v>  13,348,988 </v>
      </c>
      <c r="J4045" s="27" t="str">
        <f>VLOOKUP(A4045,Vlookup!$K$2:$N$4579,MATCH(Vlookup!N4044,Vlookup!K4044:N4044,0),0)</f>
        <v>  118 </v>
      </c>
      <c r="K4045">
        <v>5.1</v>
      </c>
      <c r="L4045" s="26">
        <v>49.0</v>
      </c>
    </row>
    <row r="4046" ht="14.25" customHeight="1">
      <c r="A4046" s="8">
        <v>10872.0</v>
      </c>
      <c r="B4046" t="s">
        <v>4922</v>
      </c>
      <c r="C4046" s="25">
        <v>31017.0</v>
      </c>
      <c r="D4046" t="str">
        <f t="shared" si="1"/>
        <v>12</v>
      </c>
      <c r="E4046">
        <v>1984.0</v>
      </c>
      <c r="F4046" t="s">
        <v>999</v>
      </c>
      <c r="G4046" s="26">
        <v>1.8E7</v>
      </c>
      <c r="H4046" s="26">
        <v>1.15E7</v>
      </c>
      <c r="I4046" s="26" t="str">
        <f t="shared" si="2"/>
        <v>  (6,500,000)</v>
      </c>
      <c r="J4046" s="27" t="str">
        <f>VLOOKUP(A4046,Vlookup!$K$2:$N$4579,MATCH(Vlookup!N4045,Vlookup!K4045:N4045,0),0)</f>
        <v>  97 </v>
      </c>
      <c r="K4046">
        <v>6.5</v>
      </c>
      <c r="L4046" s="26">
        <v>21.0</v>
      </c>
    </row>
    <row r="4047" ht="14.25" customHeight="1">
      <c r="A4047" s="8">
        <v>10873.0</v>
      </c>
      <c r="B4047" t="s">
        <v>4923</v>
      </c>
      <c r="C4047" s="25">
        <v>31015.0</v>
      </c>
      <c r="D4047" t="str">
        <f t="shared" si="1"/>
        <v>11</v>
      </c>
      <c r="E4047">
        <v>1984.0</v>
      </c>
      <c r="F4047" t="s">
        <v>999</v>
      </c>
      <c r="G4047" s="26">
        <v>1.5E7</v>
      </c>
      <c r="H4047" s="26">
        <v>3.16360478E8</v>
      </c>
      <c r="I4047" s="26" t="str">
        <f t="shared" si="2"/>
        <v>  301,360,478 </v>
      </c>
      <c r="J4047" s="27" t="str">
        <f>VLOOKUP(A4047,Vlookup!$K$2:$N$4579,MATCH(Vlookup!N4046,Vlookup!K4046:N4046,0),0)</f>
        <v>  92 </v>
      </c>
      <c r="K4047">
        <v>6.8</v>
      </c>
      <c r="L4047" s="26">
        <v>985.0</v>
      </c>
    </row>
    <row r="4048" ht="14.25" customHeight="1">
      <c r="A4048" s="8">
        <v>10876.0</v>
      </c>
      <c r="B4048" t="s">
        <v>4924</v>
      </c>
      <c r="C4048" s="25">
        <v>31005.0</v>
      </c>
      <c r="D4048" t="str">
        <f t="shared" si="1"/>
        <v>11</v>
      </c>
      <c r="E4048">
        <v>1984.0</v>
      </c>
      <c r="F4048" t="s">
        <v>999</v>
      </c>
      <c r="G4048" s="26">
        <v>3.5E7</v>
      </c>
      <c r="H4048" s="26">
        <v>1.4296438E7</v>
      </c>
      <c r="I4048" s="26" t="str">
        <f t="shared" si="2"/>
        <v>  (20,703,562)</v>
      </c>
      <c r="J4048" s="27" t="str">
        <f>VLOOKUP(A4048,Vlookup!$K$2:$N$4579,MATCH(Vlookup!N4047,Vlookup!K4047:N4047,0),0)</f>
        <v>  124 </v>
      </c>
      <c r="K4048">
        <v>4.7</v>
      </c>
      <c r="L4048" s="26">
        <v>108.0</v>
      </c>
    </row>
    <row r="4049" ht="14.25" customHeight="1">
      <c r="A4049" s="8">
        <v>10877.0</v>
      </c>
      <c r="B4049" t="s">
        <v>4925</v>
      </c>
      <c r="C4049" s="25">
        <v>31002.0</v>
      </c>
      <c r="D4049" t="str">
        <f t="shared" si="1"/>
        <v>11</v>
      </c>
      <c r="E4049">
        <v>1984.0</v>
      </c>
      <c r="F4049" t="s">
        <v>999</v>
      </c>
      <c r="G4049" s="26">
        <v>3000000.0</v>
      </c>
      <c r="H4049" s="26">
        <v>1.4418922E7</v>
      </c>
      <c r="I4049" s="26" t="str">
        <f t="shared" si="2"/>
        <v>  11,418,922 </v>
      </c>
      <c r="J4049" s="27" t="str">
        <f>VLOOKUP(A4049,Vlookup!$K$2:$N$4579,MATCH(Vlookup!N4048,Vlookup!K4048:N4048,0),0)</f>
        <v>  101 </v>
      </c>
      <c r="K4049">
        <v>6.1</v>
      </c>
      <c r="L4049" s="26">
        <v>94.0</v>
      </c>
    </row>
    <row r="4050" ht="14.25" customHeight="1">
      <c r="A4050" s="8">
        <v>10878.0</v>
      </c>
      <c r="B4050" t="s">
        <v>4926</v>
      </c>
      <c r="C4050" s="25">
        <v>31002.0</v>
      </c>
      <c r="D4050" t="str">
        <f t="shared" si="1"/>
        <v>11</v>
      </c>
      <c r="E4050">
        <v>1984.0</v>
      </c>
      <c r="F4050" t="s">
        <v>999</v>
      </c>
      <c r="G4050" s="26">
        <v>1500000.0</v>
      </c>
      <c r="H4050" s="26">
        <v>2.2812411E7</v>
      </c>
      <c r="I4050" s="26" t="str">
        <f t="shared" si="2"/>
        <v>  21,312,411 </v>
      </c>
      <c r="J4050" s="27" t="str">
        <f>VLOOKUP(A4050,Vlookup!$K$2:$N$4579,MATCH(Vlookup!N4049,Vlookup!K4049:N4049,0),0)</f>
        <v>  90 </v>
      </c>
      <c r="K4050">
        <v>5.2</v>
      </c>
      <c r="L4050" s="26">
        <v>107.0</v>
      </c>
    </row>
    <row r="4051" ht="14.25" customHeight="1">
      <c r="A4051" s="8">
        <v>10879.0</v>
      </c>
      <c r="B4051" t="s">
        <v>4927</v>
      </c>
      <c r="C4051" s="25">
        <v>31002.0</v>
      </c>
      <c r="D4051" t="str">
        <f t="shared" si="1"/>
        <v>11</v>
      </c>
      <c r="E4051">
        <v>1984.0</v>
      </c>
      <c r="F4051" t="s">
        <v>999</v>
      </c>
      <c r="G4051" s="26">
        <v>1200000.0</v>
      </c>
      <c r="H4051" s="26">
        <v>4978922.0</v>
      </c>
      <c r="I4051" s="26" t="str">
        <f t="shared" si="2"/>
        <v>  3,778,922 </v>
      </c>
      <c r="J4051" s="27" t="str">
        <f>VLOOKUP(A4051,Vlookup!$K$2:$N$4579,MATCH(Vlookup!N4050,Vlookup!K4050:N4050,0),0)</f>
        <v>  123 </v>
      </c>
      <c r="K4051">
        <v>8.7</v>
      </c>
      <c r="L4051" s="26">
        <v>47.0</v>
      </c>
    </row>
    <row r="4052" ht="14.25" customHeight="1">
      <c r="A4052" s="8">
        <v>10881.0</v>
      </c>
      <c r="B4052" t="s">
        <v>2342</v>
      </c>
      <c r="C4052" s="25">
        <v>31000.0</v>
      </c>
      <c r="D4052" t="str">
        <f t="shared" si="1"/>
        <v>11</v>
      </c>
      <c r="E4052">
        <v>1984.0</v>
      </c>
      <c r="F4052" t="s">
        <v>999</v>
      </c>
      <c r="G4052" s="26">
        <v>1800000.0</v>
      </c>
      <c r="H4052" s="26">
        <v>2.5504513E7</v>
      </c>
      <c r="I4052" s="26" t="str">
        <f t="shared" si="2"/>
        <v>  23,704,513 </v>
      </c>
      <c r="J4052" s="27" t="str">
        <f>VLOOKUP(A4052,Vlookup!$K$2:$N$4579,MATCH(Vlookup!N4051,Vlookup!K4051:N4051,0),0)</f>
        <v>  107 </v>
      </c>
      <c r="K4052">
        <v>7.2</v>
      </c>
      <c r="L4052" s="26">
        <v>1212.0</v>
      </c>
    </row>
    <row r="4053" ht="14.25" customHeight="1">
      <c r="A4053" s="8">
        <v>10882.0</v>
      </c>
      <c r="B4053" t="s">
        <v>582</v>
      </c>
      <c r="C4053" s="25">
        <v>30988.0</v>
      </c>
      <c r="D4053" t="str">
        <f t="shared" si="1"/>
        <v>11</v>
      </c>
      <c r="E4053">
        <v>1984.0</v>
      </c>
      <c r="F4053" t="s">
        <v>999</v>
      </c>
      <c r="G4053" s="26">
        <v>1.44E7</v>
      </c>
      <c r="H4053" s="26">
        <v>3.4700291E7</v>
      </c>
      <c r="I4053" s="26" t="str">
        <f t="shared" si="2"/>
        <v>  20,300,291 </v>
      </c>
      <c r="J4053" s="27" t="str">
        <f>VLOOKUP(A4053,Vlookup!$K$2:$N$4579,MATCH(Vlookup!N4052,Vlookup!K4052:N4052,0),0)</f>
        <v>  75 </v>
      </c>
      <c r="K4053">
        <v>7.5</v>
      </c>
      <c r="L4053" s="26">
        <v>180.0</v>
      </c>
    </row>
    <row r="4054" ht="14.25" customHeight="1">
      <c r="A4054" s="8">
        <v>10890.0</v>
      </c>
      <c r="B4054" t="s">
        <v>199</v>
      </c>
      <c r="C4054" s="25">
        <v>30981.0</v>
      </c>
      <c r="D4054" t="str">
        <f t="shared" si="1"/>
        <v>10</v>
      </c>
      <c r="E4054">
        <v>1984.0</v>
      </c>
      <c r="F4054" t="s">
        <v>999</v>
      </c>
      <c r="G4054" s="26">
        <v>1.8E7</v>
      </c>
      <c r="H4054" s="26">
        <v>5.1973029E7</v>
      </c>
      <c r="I4054" s="26" t="str">
        <f t="shared" si="2"/>
        <v>  33,973,029 </v>
      </c>
      <c r="J4054" s="27" t="str">
        <f>VLOOKUP(A4054,Vlookup!$K$2:$N$4579,MATCH(Vlookup!N4053,Vlookup!K4053:N4053,0),0)</f>
        <v>  106 </v>
      </c>
      <c r="K4054">
        <v>7.8</v>
      </c>
      <c r="L4054" s="26">
        <v>1107.0</v>
      </c>
    </row>
    <row r="4055" ht="14.25" customHeight="1">
      <c r="A4055" s="8">
        <v>10895.0</v>
      </c>
      <c r="B4055" t="s">
        <v>4928</v>
      </c>
      <c r="C4055" s="25">
        <v>30981.0</v>
      </c>
      <c r="D4055" t="str">
        <f t="shared" si="1"/>
        <v>10</v>
      </c>
      <c r="E4055">
        <v>1984.0</v>
      </c>
      <c r="F4055" t="s">
        <v>999</v>
      </c>
      <c r="G4055" s="26">
        <v>6400000.0</v>
      </c>
      <c r="H4055" s="26">
        <v>7.83712E7</v>
      </c>
      <c r="I4055" s="26" t="str">
        <f t="shared" si="2"/>
        <v>  71,971,200 </v>
      </c>
      <c r="J4055" s="27" t="str">
        <f>VLOOKUP(A4055,Vlookup!$K$2:$N$4579,MATCH(Vlookup!N4054,Vlookup!K4054:N4054,0),0)</f>
        <v>  88 </v>
      </c>
      <c r="K4055">
        <v>7.4</v>
      </c>
      <c r="L4055" s="26">
        <v>4208.0</v>
      </c>
    </row>
    <row r="4056" ht="14.25" customHeight="1">
      <c r="A4056" s="8">
        <v>10900.0</v>
      </c>
      <c r="B4056" t="s">
        <v>4929</v>
      </c>
      <c r="C4056" s="25">
        <v>30980.0</v>
      </c>
      <c r="D4056" t="str">
        <f t="shared" si="1"/>
        <v>10</v>
      </c>
      <c r="E4056">
        <v>1984.0</v>
      </c>
      <c r="F4056" t="s">
        <v>999</v>
      </c>
      <c r="G4056" s="26">
        <v>1.0E7</v>
      </c>
      <c r="H4056" s="26">
        <v>8801940.0</v>
      </c>
      <c r="I4056" s="26" t="str">
        <f t="shared" si="2"/>
        <v>  (1,198,060)</v>
      </c>
      <c r="J4056" s="27" t="str">
        <f>VLOOKUP(A4056,Vlookup!$K$2:$N$4579,MATCH(Vlookup!N4055,Vlookup!K4055:N4055,0),0)</f>
        <v>  97 </v>
      </c>
      <c r="K4056">
        <v>6.4</v>
      </c>
      <c r="L4056" s="26">
        <v>138.0</v>
      </c>
    </row>
    <row r="4057" ht="14.25" customHeight="1">
      <c r="A4057" s="8">
        <v>10906.0</v>
      </c>
      <c r="B4057" t="s">
        <v>4930</v>
      </c>
      <c r="C4057" s="25">
        <v>30974.0</v>
      </c>
      <c r="D4057" t="str">
        <f t="shared" si="1"/>
        <v>10</v>
      </c>
      <c r="E4057">
        <v>1984.0</v>
      </c>
      <c r="F4057" t="s">
        <v>999</v>
      </c>
      <c r="G4057" s="26">
        <v>9000000.0</v>
      </c>
      <c r="H4057" s="26">
        <v>1.0364904E7</v>
      </c>
      <c r="I4057" s="26" t="str">
        <f t="shared" si="2"/>
        <v>  1,364,904 </v>
      </c>
      <c r="J4057" s="27" t="str">
        <f>VLOOKUP(A4057,Vlookup!$K$2:$N$4579,MATCH(Vlookup!N4056,Vlookup!K4056:N4056,0),0)</f>
        <v>  100 </v>
      </c>
      <c r="K4057">
        <v>5.5</v>
      </c>
      <c r="L4057" s="26">
        <v>16.0</v>
      </c>
    </row>
    <row r="4058" ht="14.25" customHeight="1">
      <c r="A4058" s="8">
        <v>10907.0</v>
      </c>
      <c r="B4058" t="s">
        <v>4931</v>
      </c>
      <c r="C4058" s="25">
        <v>30939.0</v>
      </c>
      <c r="D4058" t="str">
        <f t="shared" si="1"/>
        <v>9</v>
      </c>
      <c r="E4058">
        <v>1984.0</v>
      </c>
      <c r="F4058" t="s">
        <v>999</v>
      </c>
      <c r="G4058" s="26">
        <v>6000000.0</v>
      </c>
      <c r="H4058" s="26">
        <v>2.1821347E7</v>
      </c>
      <c r="I4058" s="26" t="str">
        <f t="shared" si="2"/>
        <v>  15,821,347 </v>
      </c>
      <c r="J4058" s="27" t="str">
        <f>VLOOKUP(A4058,Vlookup!$K$2:$N$4579,MATCH(Vlookup!N4057,Vlookup!K4057:N4057,0),0)</f>
        <v>  102 </v>
      </c>
      <c r="K4058">
        <v>6.2</v>
      </c>
      <c r="L4058" s="26">
        <v>54.0</v>
      </c>
    </row>
    <row r="4059" ht="14.25" customHeight="1">
      <c r="A4059" s="8">
        <v>10909.0</v>
      </c>
      <c r="B4059" t="s">
        <v>4932</v>
      </c>
      <c r="C4059" s="25">
        <v>30925.0</v>
      </c>
      <c r="D4059" t="str">
        <f t="shared" si="1"/>
        <v>8</v>
      </c>
      <c r="E4059">
        <v>1984.0</v>
      </c>
      <c r="F4059" t="s">
        <v>999</v>
      </c>
      <c r="G4059" s="26">
        <v>7000000.0</v>
      </c>
      <c r="H4059" s="26">
        <v>8914881.0</v>
      </c>
      <c r="I4059" s="26" t="str">
        <f t="shared" si="2"/>
        <v>  1,914,881 </v>
      </c>
      <c r="J4059" s="27" t="str">
        <f>VLOOKUP(A4059,Vlookup!$K$2:$N$4579,MATCH(Vlookup!N4058,Vlookup!K4058:N4058,0),0)</f>
        <v>  117 </v>
      </c>
      <c r="K4059">
        <v>3.4</v>
      </c>
      <c r="L4059" s="26">
        <v>23.0</v>
      </c>
    </row>
    <row r="4060" ht="14.25" customHeight="1">
      <c r="A4060" s="8">
        <v>10911.0</v>
      </c>
      <c r="B4060" t="s">
        <v>4933</v>
      </c>
      <c r="C4060" s="25">
        <v>30925.0</v>
      </c>
      <c r="D4060" t="str">
        <f t="shared" si="1"/>
        <v>8</v>
      </c>
      <c r="E4060">
        <v>1984.0</v>
      </c>
      <c r="F4060" t="s">
        <v>999</v>
      </c>
      <c r="G4060" s="26">
        <v>1250000.0</v>
      </c>
      <c r="H4060" s="26">
        <v>3412497.0</v>
      </c>
      <c r="I4060" s="26" t="str">
        <f t="shared" si="2"/>
        <v>  2,162,497 </v>
      </c>
      <c r="J4060" s="27" t="str">
        <f>VLOOKUP(A4060,Vlookup!$K$2:$N$4579,MATCH(Vlookup!N4059,Vlookup!K4059:N4059,0),0)</f>
        <v>  158 </v>
      </c>
      <c r="K4060">
        <v>5.3</v>
      </c>
      <c r="L4060" s="26">
        <v>62.0</v>
      </c>
    </row>
    <row r="4061" ht="14.25" customHeight="1">
      <c r="A4061" s="8">
        <v>10923.0</v>
      </c>
      <c r="B4061" t="s">
        <v>4934</v>
      </c>
      <c r="C4061" s="25">
        <v>30911.0</v>
      </c>
      <c r="D4061" t="str">
        <f t="shared" si="1"/>
        <v>8</v>
      </c>
      <c r="E4061">
        <v>1984.0</v>
      </c>
      <c r="F4061" t="s">
        <v>999</v>
      </c>
      <c r="G4061" s="26">
        <v>2.5E7</v>
      </c>
      <c r="H4061" s="26">
        <v>5778353.0</v>
      </c>
      <c r="I4061" s="26" t="str">
        <f t="shared" si="2"/>
        <v>  (19,221,647)</v>
      </c>
      <c r="J4061" s="27" t="str">
        <f>VLOOKUP(A4061,Vlookup!$K$2:$N$4579,MATCH(Vlookup!N4060,Vlookup!K4060:N4060,0),0)</f>
        <v>  102 </v>
      </c>
      <c r="K4061">
        <v>5.0</v>
      </c>
      <c r="L4061" s="26">
        <v>22.0</v>
      </c>
    </row>
    <row r="4062" ht="14.25" customHeight="1">
      <c r="A4062" s="8">
        <v>10925.0</v>
      </c>
      <c r="B4062" t="s">
        <v>1859</v>
      </c>
      <c r="C4062" s="25">
        <v>30904.0</v>
      </c>
      <c r="D4062" t="str">
        <f t="shared" si="1"/>
        <v>8</v>
      </c>
      <c r="E4062">
        <v>1984.0</v>
      </c>
      <c r="F4062" t="s">
        <v>999</v>
      </c>
      <c r="G4062" s="26">
        <v>4200000.0</v>
      </c>
      <c r="H4062" s="26">
        <v>3.8376497E7</v>
      </c>
      <c r="I4062" s="26" t="str">
        <f t="shared" si="2"/>
        <v>  34,176,497 </v>
      </c>
      <c r="J4062" s="27" t="str">
        <f>VLOOKUP(A4062,Vlookup!$K$2:$N$4579,MATCH(Vlookup!N4061,Vlookup!K4061:N4061,0),0)</f>
        <v>  91 </v>
      </c>
      <c r="K4062">
        <v>6.4</v>
      </c>
      <c r="L4062" s="26">
        <v>217.0</v>
      </c>
    </row>
    <row r="4063" ht="14.25" customHeight="1">
      <c r="A4063" s="8">
        <v>10934.0</v>
      </c>
      <c r="B4063" t="s">
        <v>4935</v>
      </c>
      <c r="C4063" s="25">
        <v>30890.0</v>
      </c>
      <c r="D4063" t="str">
        <f t="shared" si="1"/>
        <v>7</v>
      </c>
      <c r="E4063">
        <v>1984.0</v>
      </c>
      <c r="F4063" t="s">
        <v>999</v>
      </c>
      <c r="G4063" s="26">
        <v>7200000.0</v>
      </c>
      <c r="H4063" s="26">
        <v>6.8392977E7</v>
      </c>
      <c r="I4063" s="26" t="str">
        <f t="shared" si="2"/>
        <v>  61,192,977 </v>
      </c>
      <c r="J4063" s="27" t="str">
        <f>VLOOKUP(A4063,Vlookup!$K$2:$N$4579,MATCH(Vlookup!N4062,Vlookup!K4062:N4062,0),0)</f>
        <v>  113 </v>
      </c>
      <c r="K4063">
        <v>6.6</v>
      </c>
      <c r="L4063" s="26">
        <v>91.0</v>
      </c>
    </row>
    <row r="4064" ht="14.25" customHeight="1">
      <c r="A4064" s="8">
        <v>10935.0</v>
      </c>
      <c r="B4064" t="s">
        <v>4936</v>
      </c>
      <c r="C4064" s="25">
        <v>30883.0</v>
      </c>
      <c r="D4064" t="str">
        <f t="shared" si="1"/>
        <v>7</v>
      </c>
      <c r="E4064">
        <v>1984.0</v>
      </c>
      <c r="F4064" t="s">
        <v>999</v>
      </c>
      <c r="G4064" s="26">
        <v>1.8E7</v>
      </c>
      <c r="H4064" s="26">
        <v>1.9265302E7</v>
      </c>
      <c r="I4064" s="26" t="str">
        <f t="shared" si="2"/>
        <v>  1,265,302 </v>
      </c>
      <c r="J4064" s="27" t="str">
        <f>VLOOKUP(A4064,Vlookup!$K$2:$N$4579,MATCH(Vlookup!N4063,Vlookup!K4063:N4063,0),0)</f>
        <v>  219 </v>
      </c>
      <c r="K4064">
        <v>3.6</v>
      </c>
      <c r="L4064" s="26">
        <v>25.0</v>
      </c>
    </row>
    <row r="4065" ht="14.25" customHeight="1">
      <c r="A4065" s="8">
        <v>10937.0</v>
      </c>
      <c r="B4065" t="s">
        <v>4937</v>
      </c>
      <c r="C4065" s="25">
        <v>30876.0</v>
      </c>
      <c r="D4065" t="str">
        <f t="shared" si="1"/>
        <v>7</v>
      </c>
      <c r="E4065">
        <v>1984.0</v>
      </c>
      <c r="F4065" t="s">
        <v>999</v>
      </c>
      <c r="G4065" s="26">
        <v>1.5E7</v>
      </c>
      <c r="H4065" s="26">
        <v>2.873329E7</v>
      </c>
      <c r="I4065" s="26" t="str">
        <f t="shared" si="2"/>
        <v>  13,733,290 </v>
      </c>
      <c r="J4065" s="27" t="str">
        <f>VLOOKUP(A4065,Vlookup!$K$2:$N$4579,MATCH(Vlookup!N4064,Vlookup!K4064:N4064,0),0)</f>
        <v>  100 </v>
      </c>
      <c r="K4065">
        <v>6.5</v>
      </c>
      <c r="L4065" s="26">
        <v>225.0</v>
      </c>
    </row>
    <row r="4066" ht="14.25" customHeight="1">
      <c r="A4066" s="8">
        <v>10946.0</v>
      </c>
      <c r="B4066" t="s">
        <v>4938</v>
      </c>
      <c r="C4066" s="25">
        <v>30862.0</v>
      </c>
      <c r="D4066" t="str">
        <f t="shared" si="1"/>
        <v>6</v>
      </c>
      <c r="E4066">
        <v>1984.0</v>
      </c>
      <c r="F4066" t="s">
        <v>999</v>
      </c>
      <c r="G4066" s="26">
        <v>1.8E7</v>
      </c>
      <c r="H4066" s="26">
        <v>1.0E8</v>
      </c>
      <c r="I4066" s="26" t="str">
        <f t="shared" si="2"/>
        <v>  82,000,000 </v>
      </c>
      <c r="J4066" s="27" t="str">
        <f>VLOOKUP(A4066,Vlookup!$K$2:$N$4579,MATCH(Vlookup!N4065,Vlookup!K4065:N4065,0),0)</f>
        <v>  90 </v>
      </c>
      <c r="K4066">
        <v>5.8</v>
      </c>
      <c r="L4066" s="26">
        <v>391.0</v>
      </c>
    </row>
    <row r="4067" ht="14.25" customHeight="1">
      <c r="A4067" s="8">
        <v>10948.0</v>
      </c>
      <c r="B4067" t="s">
        <v>4939</v>
      </c>
      <c r="C4067" s="25">
        <v>30862.0</v>
      </c>
      <c r="D4067" t="str">
        <f t="shared" si="1"/>
        <v>6</v>
      </c>
      <c r="E4067">
        <v>1984.0</v>
      </c>
      <c r="F4067" t="s">
        <v>999</v>
      </c>
      <c r="G4067" s="26">
        <v>6000000.0</v>
      </c>
      <c r="H4067" s="26">
        <v>3.8435947E7</v>
      </c>
      <c r="I4067" s="26" t="str">
        <f t="shared" si="2"/>
        <v>  32,435,947 </v>
      </c>
      <c r="J4067" s="27" t="str">
        <f>VLOOKUP(A4067,Vlookup!$K$2:$N$4579,MATCH(Vlookup!N4066,Vlookup!K4066:N4066,0),0)</f>
        <v>  82 </v>
      </c>
      <c r="K4067">
        <v>5.8</v>
      </c>
      <c r="L4067" s="26">
        <v>156.0</v>
      </c>
    </row>
    <row r="4068" ht="14.25" customHeight="1">
      <c r="A4068" s="8">
        <v>10950.0</v>
      </c>
      <c r="B4068" t="s">
        <v>4940</v>
      </c>
      <c r="C4068" s="25">
        <v>30855.0</v>
      </c>
      <c r="D4068" t="str">
        <f t="shared" si="1"/>
        <v>6</v>
      </c>
      <c r="E4068">
        <v>1984.0</v>
      </c>
      <c r="F4068" t="s">
        <v>999</v>
      </c>
      <c r="G4068" s="26">
        <v>2.8E7</v>
      </c>
      <c r="H4068" s="26">
        <v>2.1435321E7</v>
      </c>
      <c r="I4068" s="26" t="str">
        <f t="shared" si="2"/>
        <v>  (6,564,679)</v>
      </c>
      <c r="J4068" s="27" t="str">
        <f>VLOOKUP(A4068,Vlookup!$K$2:$N$4579,MATCH(Vlookup!N4067,Vlookup!K4067:N4067,0),0)</f>
        <v>  132 </v>
      </c>
      <c r="K4068">
        <v>4.9</v>
      </c>
      <c r="L4068" s="26">
        <v>33.0</v>
      </c>
    </row>
    <row r="4069" ht="14.25" customHeight="1">
      <c r="A4069" s="8">
        <v>10952.0</v>
      </c>
      <c r="B4069" t="s">
        <v>2323</v>
      </c>
      <c r="C4069" s="25">
        <v>30855.0</v>
      </c>
      <c r="D4069" t="str">
        <f t="shared" si="1"/>
        <v>6</v>
      </c>
      <c r="E4069">
        <v>1984.0</v>
      </c>
      <c r="F4069" t="s">
        <v>999</v>
      </c>
      <c r="G4069" s="26">
        <v>8000000.0</v>
      </c>
      <c r="H4069" s="26">
        <v>9.0815558E7</v>
      </c>
      <c r="I4069" s="26" t="str">
        <f t="shared" si="2"/>
        <v>  82,815,558 </v>
      </c>
      <c r="J4069" s="27" t="str">
        <f>VLOOKUP(A4069,Vlookup!$K$2:$N$4579,MATCH(Vlookup!N4068,Vlookup!K4068:N4068,0),0)</f>
        <v>  97 </v>
      </c>
      <c r="K4069">
        <v>6.9</v>
      </c>
      <c r="L4069" s="26">
        <v>913.0</v>
      </c>
    </row>
    <row r="4070" ht="14.25" customHeight="1">
      <c r="A4070" s="8">
        <v>10956.0</v>
      </c>
      <c r="B4070" t="s">
        <v>4941</v>
      </c>
      <c r="C4070" s="25">
        <v>30841.0</v>
      </c>
      <c r="D4070" t="str">
        <f t="shared" si="1"/>
        <v>6</v>
      </c>
      <c r="E4070">
        <v>1984.0</v>
      </c>
      <c r="F4070" t="s">
        <v>999</v>
      </c>
      <c r="G4070" s="26">
        <v>9000000.0</v>
      </c>
      <c r="H4070" s="26">
        <v>2.045834E7</v>
      </c>
      <c r="I4070" s="26" t="str">
        <f t="shared" si="2"/>
        <v>  11,458,340 </v>
      </c>
      <c r="J4070" s="27" t="str">
        <f>VLOOKUP(A4070,Vlookup!$K$2:$N$4579,MATCH(Vlookup!N4069,Vlookup!K4069:N4069,0),0)</f>
        <v>  91 </v>
      </c>
      <c r="K4070">
        <v>7.0</v>
      </c>
      <c r="L4070" s="26">
        <v>241.0</v>
      </c>
    </row>
    <row r="4071" ht="14.25" customHeight="1">
      <c r="A4071" s="8">
        <v>10957.0</v>
      </c>
      <c r="B4071" t="s">
        <v>1178</v>
      </c>
      <c r="C4071" s="25">
        <v>30840.0</v>
      </c>
      <c r="D4071" t="str">
        <f t="shared" si="1"/>
        <v>6</v>
      </c>
      <c r="E4071">
        <v>1984.0</v>
      </c>
      <c r="F4071" t="s">
        <v>999</v>
      </c>
      <c r="G4071" s="26">
        <v>3.0E7</v>
      </c>
      <c r="H4071" s="26">
        <v>2.95212467E8</v>
      </c>
      <c r="I4071" s="26" t="str">
        <f t="shared" si="2"/>
        <v>  265,212,467 </v>
      </c>
      <c r="J4071" s="27" t="str">
        <f>VLOOKUP(A4071,Vlookup!$K$2:$N$4579,MATCH(Vlookup!N4070,Vlookup!K4070:N4070,0),0)</f>
        <v>  80 </v>
      </c>
      <c r="K4071">
        <v>7.3</v>
      </c>
      <c r="L4071" s="26">
        <v>2431.0</v>
      </c>
    </row>
    <row r="4072" ht="14.25" customHeight="1">
      <c r="A4072" s="8">
        <v>10982.0</v>
      </c>
      <c r="B4072" t="s">
        <v>4942</v>
      </c>
      <c r="C4072" s="25">
        <v>30840.0</v>
      </c>
      <c r="D4072" t="str">
        <f t="shared" si="1"/>
        <v>6</v>
      </c>
      <c r="E4072">
        <v>1984.0</v>
      </c>
      <c r="F4072" t="s">
        <v>999</v>
      </c>
      <c r="G4072" s="26">
        <v>1.1E7</v>
      </c>
      <c r="H4072" s="26">
        <v>1.53083102E8</v>
      </c>
      <c r="I4072" s="26" t="str">
        <f t="shared" si="2"/>
        <v>  142,083,102 </v>
      </c>
      <c r="J4072" s="27" t="str">
        <f>VLOOKUP(A4072,Vlookup!$K$2:$N$4579,MATCH(Vlookup!N4071,Vlookup!K4071:N4071,0),0)</f>
        <v>  80 </v>
      </c>
      <c r="K4072">
        <v>6.9</v>
      </c>
      <c r="L4072" s="26">
        <v>1629.0</v>
      </c>
    </row>
    <row r="4073" ht="14.25" customHeight="1">
      <c r="A4073" s="8">
        <v>10987.0</v>
      </c>
      <c r="B4073" t="s">
        <v>4943</v>
      </c>
      <c r="C4073" s="25">
        <v>30834.0</v>
      </c>
      <c r="D4073" t="str">
        <f t="shared" si="1"/>
        <v>6</v>
      </c>
      <c r="E4073">
        <v>1984.0</v>
      </c>
      <c r="F4073" t="s">
        <v>999</v>
      </c>
      <c r="G4073" s="26">
        <v>1.45E7</v>
      </c>
      <c r="H4073" s="26">
        <v>8089290.0</v>
      </c>
      <c r="I4073" s="26" t="str">
        <f t="shared" si="2"/>
        <v>  (6,410,710)</v>
      </c>
      <c r="J4073" s="27" t="str">
        <f>VLOOKUP(A4073,Vlookup!$K$2:$N$4579,MATCH(Vlookup!N4072,Vlookup!K4072:N4072,0),0)</f>
        <v>  88 </v>
      </c>
      <c r="K4073">
        <v>6.6</v>
      </c>
      <c r="L4073" s="26">
        <v>105.0</v>
      </c>
    </row>
    <row r="4074" ht="14.25" customHeight="1">
      <c r="A4074" s="8">
        <v>10991.0</v>
      </c>
      <c r="B4074" t="s">
        <v>4944</v>
      </c>
      <c r="C4074" s="25">
        <v>30833.0</v>
      </c>
      <c r="D4074" t="str">
        <f t="shared" si="1"/>
        <v>5</v>
      </c>
      <c r="E4074">
        <v>1984.0</v>
      </c>
      <c r="F4074" t="s">
        <v>999</v>
      </c>
      <c r="G4074" s="26">
        <v>1.8E7</v>
      </c>
      <c r="H4074" s="26">
        <v>8.7E7</v>
      </c>
      <c r="I4074" s="26" t="str">
        <f t="shared" si="2"/>
        <v>  69,000,000 </v>
      </c>
      <c r="J4074" s="27" t="str">
        <f>VLOOKUP(A4074,Vlookup!$K$2:$N$4579,MATCH(Vlookup!N4073,Vlookup!K4073:N4073,0),0)</f>
        <v>  93 </v>
      </c>
      <c r="K4074">
        <v>6.4</v>
      </c>
      <c r="L4074" s="26">
        <v>443.0</v>
      </c>
    </row>
    <row r="4075" ht="14.25" customHeight="1">
      <c r="A4075" s="8">
        <v>10992.0</v>
      </c>
      <c r="B4075" t="s">
        <v>4945</v>
      </c>
      <c r="C4075" s="25">
        <v>30825.0</v>
      </c>
      <c r="D4075" t="str">
        <f t="shared" si="1"/>
        <v>5</v>
      </c>
      <c r="E4075">
        <v>1984.0</v>
      </c>
      <c r="F4075" t="s">
        <v>999</v>
      </c>
      <c r="G4075" s="26">
        <v>2.8E7</v>
      </c>
      <c r="H4075" s="26">
        <v>3.33E8</v>
      </c>
      <c r="I4075" s="26" t="str">
        <f t="shared" si="2"/>
        <v>  305,000,000 </v>
      </c>
      <c r="J4075" s="27" t="str">
        <f>VLOOKUP(A4075,Vlookup!$K$2:$N$4579,MATCH(Vlookup!N4074,Vlookup!K4074:N4074,0),0)</f>
        <v>  87 </v>
      </c>
      <c r="K4075">
        <v>7.1</v>
      </c>
      <c r="L4075" s="26">
        <v>2841.0</v>
      </c>
    </row>
    <row r="4076" ht="14.25" customHeight="1">
      <c r="A4076" s="8">
        <v>10996.0</v>
      </c>
      <c r="B4076" t="s">
        <v>4946</v>
      </c>
      <c r="C4076" s="25">
        <v>30821.0</v>
      </c>
      <c r="D4076" t="str">
        <f t="shared" si="1"/>
        <v>5</v>
      </c>
      <c r="E4076">
        <v>1984.0</v>
      </c>
      <c r="F4076" t="s">
        <v>999</v>
      </c>
      <c r="G4076" s="26">
        <v>1746964.0</v>
      </c>
      <c r="H4076" s="26">
        <v>2181987.0</v>
      </c>
      <c r="I4076" s="26" t="str">
        <f t="shared" si="2"/>
        <v>  435,023 </v>
      </c>
      <c r="J4076" s="27" t="str">
        <f>VLOOKUP(A4076,Vlookup!$K$2:$N$4579,MATCH(Vlookup!N4075,Vlookup!K4075:N4075,0),0)</f>
        <v>  78 </v>
      </c>
      <c r="K4076">
        <v>7.7</v>
      </c>
      <c r="L4076" s="26">
        <v>282.0</v>
      </c>
    </row>
    <row r="4077" ht="14.25" customHeight="1">
      <c r="A4077" s="8">
        <v>10998.0</v>
      </c>
      <c r="B4077" t="s">
        <v>4947</v>
      </c>
      <c r="C4077" s="25">
        <v>30813.0</v>
      </c>
      <c r="D4077" t="str">
        <f t="shared" si="1"/>
        <v>5</v>
      </c>
      <c r="E4077">
        <v>1984.0</v>
      </c>
      <c r="F4077" t="s">
        <v>999</v>
      </c>
      <c r="G4077" s="26">
        <v>2.8E7</v>
      </c>
      <c r="H4077" s="26">
        <v>4.7951979E7</v>
      </c>
      <c r="I4077" s="26" t="str">
        <f t="shared" si="2"/>
        <v>  19,951,979 </v>
      </c>
      <c r="J4077" s="27" t="str">
        <f>VLOOKUP(A4077,Vlookup!$K$2:$N$4579,MATCH(Vlookup!N4076,Vlookup!K4076:N4076,0),0)</f>
        <v>  119 </v>
      </c>
      <c r="K4077">
        <v>7.0</v>
      </c>
      <c r="L4077" s="26">
        <v>162.0</v>
      </c>
    </row>
    <row r="4078" ht="14.25" customHeight="1">
      <c r="A4078" s="8">
        <v>10999.0</v>
      </c>
      <c r="B4078" t="s">
        <v>4948</v>
      </c>
      <c r="C4078" s="25">
        <v>30813.0</v>
      </c>
      <c r="D4078" t="str">
        <f t="shared" si="1"/>
        <v>5</v>
      </c>
      <c r="E4078">
        <v>1984.0</v>
      </c>
      <c r="F4078" t="s">
        <v>999</v>
      </c>
      <c r="G4078" s="26">
        <v>1.5E7</v>
      </c>
      <c r="H4078" s="26">
        <v>1.7080167E7</v>
      </c>
      <c r="I4078" s="26" t="str">
        <f t="shared" si="2"/>
        <v>  2,080,167 </v>
      </c>
      <c r="J4078" s="27" t="str">
        <f>VLOOKUP(A4078,Vlookup!$K$2:$N$4579,MATCH(Vlookup!N4077,Vlookup!K4077:N4077,0),0)</f>
        <v>  90 </v>
      </c>
      <c r="K4078">
        <v>5.9</v>
      </c>
      <c r="L4078" s="26">
        <v>174.0</v>
      </c>
    </row>
    <row r="4079" ht="14.25" customHeight="1">
      <c r="A4079" s="8">
        <v>11000.0</v>
      </c>
      <c r="B4079" t="s">
        <v>4949</v>
      </c>
      <c r="C4079" s="25">
        <v>30806.0</v>
      </c>
      <c r="D4079" t="str">
        <f t="shared" si="1"/>
        <v>5</v>
      </c>
      <c r="E4079">
        <v>1984.0</v>
      </c>
      <c r="F4079" t="s">
        <v>999</v>
      </c>
      <c r="G4079" s="26">
        <v>2.5E7</v>
      </c>
      <c r="H4079" s="26">
        <v>8613462.0</v>
      </c>
      <c r="I4079" s="26" t="str">
        <f t="shared" si="2"/>
        <v>  (16,386,538)</v>
      </c>
      <c r="J4079" s="27" t="str">
        <f>VLOOKUP(A4079,Vlookup!$K$2:$N$4579,MATCH(Vlookup!N4078,Vlookup!K4078:N4078,0),0)</f>
        <v>  117 </v>
      </c>
      <c r="K4079">
        <v>6.5</v>
      </c>
      <c r="L4079" s="26">
        <v>109.0</v>
      </c>
    </row>
    <row r="4080" ht="14.25" customHeight="1">
      <c r="A4080" s="8">
        <v>11001.0</v>
      </c>
      <c r="B4080" t="s">
        <v>4950</v>
      </c>
      <c r="C4080" s="25">
        <v>30806.0</v>
      </c>
      <c r="D4080" t="str">
        <f t="shared" si="1"/>
        <v>5</v>
      </c>
      <c r="E4080">
        <v>1984.0</v>
      </c>
      <c r="F4080" t="s">
        <v>999</v>
      </c>
      <c r="G4080" s="26">
        <v>6500000.0</v>
      </c>
      <c r="H4080" s="26">
        <v>2.3686027E7</v>
      </c>
      <c r="I4080" s="26" t="str">
        <f t="shared" si="2"/>
        <v>  17,186,027 </v>
      </c>
      <c r="J4080" s="27" t="str">
        <f>VLOOKUP(A4080,Vlookup!$K$2:$N$4579,MATCH(Vlookup!N4079,Vlookup!K4079:N4079,0),0)</f>
        <v>  93 </v>
      </c>
      <c r="K4080">
        <v>6.9</v>
      </c>
      <c r="L4080" s="26">
        <v>455.0</v>
      </c>
    </row>
    <row r="4081" ht="14.25" customHeight="1">
      <c r="A4081" s="8">
        <v>11003.0</v>
      </c>
      <c r="B4081" t="s">
        <v>4951</v>
      </c>
      <c r="C4081" s="25">
        <v>30806.0</v>
      </c>
      <c r="D4081" t="str">
        <f t="shared" si="1"/>
        <v>5</v>
      </c>
      <c r="E4081">
        <v>1984.0</v>
      </c>
      <c r="F4081" t="s">
        <v>999</v>
      </c>
      <c r="G4081" s="26">
        <v>2500000.0</v>
      </c>
      <c r="H4081" s="26">
        <v>4736202.0</v>
      </c>
      <c r="I4081" s="26" t="str">
        <f t="shared" si="2"/>
        <v>  2,236,202 </v>
      </c>
      <c r="J4081" s="27" t="str">
        <f>VLOOKUP(A4081,Vlookup!$K$2:$N$4579,MATCH(Vlookup!N4080,Vlookup!K4080:N4080,0),0)</f>
        <v>  95 </v>
      </c>
      <c r="K4081">
        <v>7.6</v>
      </c>
      <c r="L4081" s="26">
        <v>413.0</v>
      </c>
    </row>
    <row r="4082" ht="14.25" customHeight="1">
      <c r="A4082" s="8">
        <v>11007.0</v>
      </c>
      <c r="B4082" t="s">
        <v>4952</v>
      </c>
      <c r="C4082" s="25">
        <v>30785.0</v>
      </c>
      <c r="D4082" t="str">
        <f t="shared" si="1"/>
        <v>4</v>
      </c>
      <c r="E4082">
        <v>1984.0</v>
      </c>
      <c r="F4082" t="s">
        <v>999</v>
      </c>
      <c r="G4082" s="26">
        <v>2600000.0</v>
      </c>
      <c r="H4082" s="26">
        <v>3.298088E7</v>
      </c>
      <c r="I4082" s="26" t="str">
        <f t="shared" si="2"/>
        <v>  30,380,880 </v>
      </c>
      <c r="J4082" s="27" t="str">
        <f>VLOOKUP(A4082,Vlookup!$K$2:$N$4579,MATCH(Vlookup!N4081,Vlookup!K4081:N4081,0),0)</f>
        <v>  98 </v>
      </c>
      <c r="K4082">
        <v>5.9</v>
      </c>
      <c r="L4082" s="26">
        <v>241.0</v>
      </c>
    </row>
    <row r="4083" ht="14.25" customHeight="1">
      <c r="A4083" s="8">
        <v>11009.0</v>
      </c>
      <c r="B4083" t="s">
        <v>4953</v>
      </c>
      <c r="C4083" s="25">
        <v>30777.0</v>
      </c>
      <c r="D4083" t="str">
        <f t="shared" si="1"/>
        <v>4</v>
      </c>
      <c r="E4083">
        <v>1984.0</v>
      </c>
      <c r="F4083" t="s">
        <v>999</v>
      </c>
      <c r="G4083" s="26">
        <v>2.7E7</v>
      </c>
      <c r="H4083" s="26">
        <v>2.0158808E7</v>
      </c>
      <c r="I4083" s="26" t="str">
        <f t="shared" si="2"/>
        <v>  (6,841,192)</v>
      </c>
      <c r="J4083" s="27" t="str">
        <f>VLOOKUP(A4083,Vlookup!$K$2:$N$4579,MATCH(Vlookup!N4082,Vlookup!K4082:N4082,0),0)</f>
        <v>  118 </v>
      </c>
      <c r="K4083">
        <v>7.0</v>
      </c>
      <c r="L4083" s="26">
        <v>1031.0</v>
      </c>
    </row>
    <row r="4084" ht="14.25" customHeight="1">
      <c r="A4084" s="8">
        <v>11013.0</v>
      </c>
      <c r="B4084" t="s">
        <v>4954</v>
      </c>
      <c r="C4084" s="25">
        <v>30771.0</v>
      </c>
      <c r="D4084" t="str">
        <f t="shared" si="1"/>
        <v>3</v>
      </c>
      <c r="E4084">
        <v>1984.0</v>
      </c>
      <c r="F4084" t="s">
        <v>999</v>
      </c>
      <c r="G4084" s="26">
        <v>1.0E7</v>
      </c>
      <c r="H4084" s="26">
        <v>8.6572238E7</v>
      </c>
      <c r="I4084" s="26" t="str">
        <f t="shared" si="2"/>
        <v>  76,572,238 </v>
      </c>
      <c r="J4084" s="27" t="str">
        <f>VLOOKUP(A4084,Vlookup!$K$2:$N$4579,MATCH(Vlookup!N4083,Vlookup!K4083:N4083,0),0)</f>
        <v>  104 </v>
      </c>
      <c r="K4084">
        <v>6.6</v>
      </c>
      <c r="L4084" s="26">
        <v>477.0</v>
      </c>
    </row>
    <row r="4085" ht="14.25" customHeight="1">
      <c r="A4085" s="8">
        <v>11015.0</v>
      </c>
      <c r="B4085" t="s">
        <v>4955</v>
      </c>
      <c r="C4085" s="25">
        <v>30764.0</v>
      </c>
      <c r="D4085" t="str">
        <f t="shared" si="1"/>
        <v>3</v>
      </c>
      <c r="E4085">
        <v>1984.0</v>
      </c>
      <c r="F4085" t="s">
        <v>999</v>
      </c>
      <c r="G4085" s="26">
        <v>9000000.0</v>
      </c>
      <c r="H4085" s="26">
        <v>6045657.0</v>
      </c>
      <c r="I4085" s="26" t="str">
        <f t="shared" si="2"/>
        <v>  (2,954,343)</v>
      </c>
      <c r="J4085" s="27" t="str">
        <f>VLOOKUP(A4085,Vlookup!$K$2:$N$4579,MATCH(Vlookup!N4084,Vlookup!K4084:N4084,0),0)</f>
        <v>  110 </v>
      </c>
      <c r="K4085">
        <v>5.8</v>
      </c>
      <c r="L4085" s="26">
        <v>15.0</v>
      </c>
    </row>
    <row r="4086" ht="14.25" customHeight="1">
      <c r="A4086" s="8">
        <v>11017.0</v>
      </c>
      <c r="B4086" t="s">
        <v>4956</v>
      </c>
      <c r="C4086" s="25">
        <v>30763.0</v>
      </c>
      <c r="D4086" t="str">
        <f t="shared" si="1"/>
        <v>3</v>
      </c>
      <c r="E4086">
        <v>1984.0</v>
      </c>
      <c r="F4086" t="s">
        <v>999</v>
      </c>
      <c r="G4086" s="26">
        <v>4500000.0</v>
      </c>
      <c r="H4086" s="26">
        <v>1.46198896E8</v>
      </c>
      <c r="I4086" s="26" t="str">
        <f t="shared" si="2"/>
        <v>  141,698,896 </v>
      </c>
      <c r="J4086" s="27" t="str">
        <f>VLOOKUP(A4086,Vlookup!$K$2:$N$4579,MATCH(Vlookup!N4085,Vlookup!K4085:N4085,0),0)</f>
        <v>  89 </v>
      </c>
      <c r="K4086">
        <v>6.5</v>
      </c>
      <c r="L4086" s="26">
        <v>614.0</v>
      </c>
    </row>
    <row r="4087" ht="14.25" customHeight="1">
      <c r="A4087" s="8">
        <v>11018.0</v>
      </c>
      <c r="B4087" t="s">
        <v>4957</v>
      </c>
      <c r="C4087" s="25">
        <v>30750.0</v>
      </c>
      <c r="D4087" t="str">
        <f t="shared" si="1"/>
        <v>3</v>
      </c>
      <c r="E4087">
        <v>1984.0</v>
      </c>
      <c r="F4087" t="s">
        <v>999</v>
      </c>
      <c r="G4087" s="26">
        <v>8000000.0</v>
      </c>
      <c r="H4087" s="26">
        <v>6.9821334E7</v>
      </c>
      <c r="I4087" s="26" t="str">
        <f t="shared" si="2"/>
        <v>  61,821,334 </v>
      </c>
      <c r="J4087" s="27" t="str">
        <f>VLOOKUP(A4087,Vlookup!$K$2:$N$4579,MATCH(Vlookup!N4086,Vlookup!K4086:N4086,0),0)</f>
        <v>  134 </v>
      </c>
      <c r="K4087">
        <v>6.1</v>
      </c>
      <c r="L4087" s="26">
        <v>328.0</v>
      </c>
    </row>
    <row r="4088" ht="14.25" customHeight="1">
      <c r="A4088" s="8">
        <v>11022.0</v>
      </c>
      <c r="B4088" t="s">
        <v>4958</v>
      </c>
      <c r="C4088" s="25">
        <v>30732.0</v>
      </c>
      <c r="D4088" t="str">
        <f t="shared" si="1"/>
        <v>2</v>
      </c>
      <c r="E4088">
        <v>1984.0</v>
      </c>
      <c r="F4088" t="s">
        <v>999</v>
      </c>
      <c r="G4088" s="26">
        <v>1500000.0</v>
      </c>
      <c r="H4088" s="26">
        <v>2300000.0</v>
      </c>
      <c r="I4088" s="26" t="str">
        <f t="shared" si="2"/>
        <v>  800,000 </v>
      </c>
      <c r="J4088" s="27" t="str">
        <f>VLOOKUP(A4088,Vlookup!$K$2:$N$4579,MATCH(Vlookup!N4087,Vlookup!K4087:N4087,0),0)</f>
        <v>  105 </v>
      </c>
      <c r="K4088">
        <v>6.7</v>
      </c>
      <c r="L4088" s="26">
        <v>146.0</v>
      </c>
    </row>
    <row r="4089" ht="14.25" customHeight="1">
      <c r="A4089" s="8">
        <v>11023.0</v>
      </c>
      <c r="B4089" t="s">
        <v>2057</v>
      </c>
      <c r="C4089" s="25">
        <v>30729.0</v>
      </c>
      <c r="D4089" t="str">
        <f t="shared" si="1"/>
        <v>2</v>
      </c>
      <c r="E4089">
        <v>1984.0</v>
      </c>
      <c r="F4089" t="s">
        <v>999</v>
      </c>
      <c r="G4089" s="26">
        <v>8200000.0</v>
      </c>
      <c r="H4089" s="26">
        <v>8.0035402E7</v>
      </c>
      <c r="I4089" s="26" t="str">
        <f t="shared" si="2"/>
        <v>  71,835,402 </v>
      </c>
      <c r="J4089" s="27" t="str">
        <f>VLOOKUP(A4089,Vlookup!$K$2:$N$4579,MATCH(Vlookup!N4088,Vlookup!K4088:N4088,0),0)</f>
        <v>  100 </v>
      </c>
      <c r="K4089">
        <v>6.4</v>
      </c>
      <c r="L4089" s="26">
        <v>525.0</v>
      </c>
    </row>
    <row r="4090" ht="14.25" customHeight="1">
      <c r="A4090" s="8">
        <v>11026.0</v>
      </c>
      <c r="B4090" t="s">
        <v>4959</v>
      </c>
      <c r="C4090" s="25">
        <v>30708.0</v>
      </c>
      <c r="D4090" t="str">
        <f t="shared" si="1"/>
        <v>1</v>
      </c>
      <c r="E4090">
        <v>1984.0</v>
      </c>
      <c r="F4090" t="s">
        <v>999</v>
      </c>
      <c r="G4090" s="26">
        <v>8000000.0</v>
      </c>
      <c r="H4090" s="26">
        <v>1.0600497E7</v>
      </c>
      <c r="I4090" s="26" t="str">
        <f t="shared" si="2"/>
        <v>  2,600,497 </v>
      </c>
      <c r="J4090" s="27" t="str">
        <f>VLOOKUP(A4090,Vlookup!$K$2:$N$4579,MATCH(Vlookup!N4089,Vlookup!K4089:N4089,0),0)</f>
        <v>  114 </v>
      </c>
      <c r="K4090">
        <v>7.2</v>
      </c>
      <c r="L4090" s="26">
        <v>104.0</v>
      </c>
    </row>
    <row r="4091" ht="14.25" customHeight="1">
      <c r="A4091" s="8">
        <v>11031.0</v>
      </c>
      <c r="B4091" t="s">
        <v>4960</v>
      </c>
      <c r="C4091" s="25">
        <v>30668.0</v>
      </c>
      <c r="D4091" t="str">
        <f t="shared" si="1"/>
        <v>12</v>
      </c>
      <c r="E4091">
        <v>1983.0</v>
      </c>
      <c r="F4091" t="s">
        <v>999</v>
      </c>
      <c r="G4091" s="26">
        <v>1.9E7</v>
      </c>
      <c r="H4091" s="26">
        <v>1.1E7</v>
      </c>
      <c r="I4091" s="26" t="str">
        <f t="shared" si="2"/>
        <v>  (8,000,000)</v>
      </c>
      <c r="J4091" s="27" t="str">
        <f>VLOOKUP(A4091,Vlookup!$K$2:$N$4579,MATCH(Vlookup!N4090,Vlookup!K4090:N4090,0),0)</f>
        <v>  82 </v>
      </c>
      <c r="K4091">
        <v>4.4</v>
      </c>
      <c r="L4091" s="26">
        <v>9.0</v>
      </c>
    </row>
    <row r="4092" ht="14.25" customHeight="1">
      <c r="A4092" s="8">
        <v>11033.0</v>
      </c>
      <c r="B4092" t="s">
        <v>4961</v>
      </c>
      <c r="C4092" s="25">
        <v>30666.0</v>
      </c>
      <c r="D4092" t="str">
        <f t="shared" si="1"/>
        <v>12</v>
      </c>
      <c r="E4092">
        <v>1983.0</v>
      </c>
      <c r="F4092" t="s">
        <v>999</v>
      </c>
      <c r="G4092" s="26">
        <v>6000000.0</v>
      </c>
      <c r="H4092" s="26">
        <v>3661757.0</v>
      </c>
      <c r="I4092" s="26" t="str">
        <f t="shared" si="2"/>
        <v>  (2,338,243)</v>
      </c>
      <c r="J4092" s="27" t="str">
        <f>VLOOKUP(A4092,Vlookup!$K$2:$N$4579,MATCH(Vlookup!N4091,Vlookup!K4091:N4091,0),0)</f>
        <v>  105 </v>
      </c>
      <c r="K4092">
        <v>5.9</v>
      </c>
      <c r="L4092" s="26">
        <v>56.0</v>
      </c>
    </row>
    <row r="4093" ht="14.25" customHeight="1">
      <c r="A4093" s="8">
        <v>11034.0</v>
      </c>
      <c r="B4093" t="s">
        <v>4962</v>
      </c>
      <c r="C4093" s="25">
        <v>30658.0</v>
      </c>
      <c r="D4093" t="str">
        <f t="shared" si="1"/>
        <v>12</v>
      </c>
      <c r="E4093">
        <v>1983.0</v>
      </c>
      <c r="F4093" t="s">
        <v>999</v>
      </c>
      <c r="G4093" s="26">
        <v>2.5E7</v>
      </c>
      <c r="H4093" s="26">
        <v>6.5884703E7</v>
      </c>
      <c r="I4093" s="26" t="str">
        <f t="shared" si="2"/>
        <v>  40,884,703 </v>
      </c>
      <c r="J4093" s="27" t="str">
        <f>VLOOKUP(A4093,Vlookup!$K$2:$N$4579,MATCH(Vlookup!N4092,Vlookup!K4092:N4092,0),0)</f>
        <v>  144 </v>
      </c>
      <c r="K4093">
        <v>8.0</v>
      </c>
      <c r="L4093" s="26">
        <v>3017.0</v>
      </c>
    </row>
    <row r="4094" ht="14.25" customHeight="1">
      <c r="A4094" s="8">
        <v>11036.0</v>
      </c>
      <c r="B4094" t="s">
        <v>4963</v>
      </c>
      <c r="C4094" s="25">
        <v>30657.0</v>
      </c>
      <c r="D4094" t="str">
        <f t="shared" si="1"/>
        <v>12</v>
      </c>
      <c r="E4094">
        <v>1983.0</v>
      </c>
      <c r="F4094" t="s">
        <v>999</v>
      </c>
      <c r="G4094" s="26">
        <v>2.2E7</v>
      </c>
      <c r="H4094" s="26">
        <v>6.7642693E7</v>
      </c>
      <c r="I4094" s="26" t="str">
        <f t="shared" si="2"/>
        <v>  45,642,693 </v>
      </c>
      <c r="J4094" s="27" t="str">
        <f>VLOOKUP(A4094,Vlookup!$K$2:$N$4579,MATCH(Vlookup!N4093,Vlookup!K4093:N4093,0),0)</f>
        <v>  123 </v>
      </c>
      <c r="K4094">
        <v>6.5</v>
      </c>
      <c r="L4094" s="26">
        <v>210.0</v>
      </c>
    </row>
    <row r="4095" ht="14.25" customHeight="1">
      <c r="A4095" s="8">
        <v>11040.0</v>
      </c>
      <c r="B4095" t="s">
        <v>4964</v>
      </c>
      <c r="C4095" s="25">
        <v>30638.0</v>
      </c>
      <c r="D4095" t="str">
        <f t="shared" si="1"/>
        <v>11</v>
      </c>
      <c r="E4095">
        <v>1983.0</v>
      </c>
      <c r="F4095" t="s">
        <v>999</v>
      </c>
      <c r="G4095" s="26">
        <v>1.2E7</v>
      </c>
      <c r="H4095" s="26">
        <v>3.04E7</v>
      </c>
      <c r="I4095" s="26" t="str">
        <f t="shared" si="2"/>
        <v>  18,400,000 </v>
      </c>
      <c r="J4095" s="27" t="str">
        <f>VLOOKUP(A4095,Vlookup!$K$2:$N$4579,MATCH(Vlookup!N4094,Vlookup!K4094:N4094,0),0)</f>
        <v>  139 </v>
      </c>
      <c r="K4095">
        <v>6.2</v>
      </c>
      <c r="L4095" s="26">
        <v>51.0</v>
      </c>
    </row>
    <row r="4096" ht="14.25" customHeight="1">
      <c r="A4096" s="8">
        <v>11042.0</v>
      </c>
      <c r="B4096" t="s">
        <v>4965</v>
      </c>
      <c r="C4096" s="25">
        <v>30624.0</v>
      </c>
      <c r="D4096" t="str">
        <f t="shared" si="1"/>
        <v>11</v>
      </c>
      <c r="E4096">
        <v>1983.0</v>
      </c>
      <c r="F4096" t="s">
        <v>999</v>
      </c>
      <c r="G4096" s="26">
        <v>1500000.0</v>
      </c>
      <c r="H4096" s="26">
        <v>2044892.0</v>
      </c>
      <c r="I4096" s="26" t="str">
        <f t="shared" si="2"/>
        <v>  544,892 </v>
      </c>
      <c r="J4096" s="27" t="str">
        <f>VLOOKUP(A4096,Vlookup!$K$2:$N$4579,MATCH(Vlookup!N4095,Vlookup!K4095:N4095,0),0)</f>
        <v>  99 </v>
      </c>
      <c r="K4096">
        <v>6.3</v>
      </c>
      <c r="L4096" s="26">
        <v>29.0</v>
      </c>
    </row>
    <row r="4097" ht="14.25" customHeight="1">
      <c r="A4097" s="8">
        <v>11045.0</v>
      </c>
      <c r="B4097" t="s">
        <v>4966</v>
      </c>
      <c r="C4097" s="25">
        <v>30610.0</v>
      </c>
      <c r="D4097" t="str">
        <f t="shared" si="1"/>
        <v>10</v>
      </c>
      <c r="E4097">
        <v>1983.0</v>
      </c>
      <c r="F4097" t="s">
        <v>999</v>
      </c>
      <c r="G4097" s="26">
        <v>1.0E7</v>
      </c>
      <c r="H4097" s="26">
        <v>2.0766616E7</v>
      </c>
      <c r="I4097" s="26" t="str">
        <f t="shared" si="2"/>
        <v>  10,766,616 </v>
      </c>
      <c r="J4097" s="27" t="str">
        <f>VLOOKUP(A4097,Vlookup!$K$2:$N$4579,MATCH(Vlookup!N4096,Vlookup!K4096:N4096,0),0)</f>
        <v>  97 </v>
      </c>
      <c r="K4097">
        <v>6.9</v>
      </c>
      <c r="L4097" s="26">
        <v>320.0</v>
      </c>
    </row>
    <row r="4098" ht="14.25" customHeight="1">
      <c r="A4098" s="8">
        <v>11046.0</v>
      </c>
      <c r="B4098" t="s">
        <v>4967</v>
      </c>
      <c r="C4098" s="25">
        <v>30609.0</v>
      </c>
      <c r="D4098" t="str">
        <f t="shared" si="1"/>
        <v>10</v>
      </c>
      <c r="E4098">
        <v>1983.0</v>
      </c>
      <c r="F4098" t="s">
        <v>999</v>
      </c>
      <c r="G4098" s="26">
        <v>2.7E7</v>
      </c>
      <c r="H4098" s="26">
        <v>2.15E7</v>
      </c>
      <c r="I4098" s="26" t="str">
        <f t="shared" si="2"/>
        <v>  (5,500,000)</v>
      </c>
      <c r="J4098" s="27" t="str">
        <f>VLOOKUP(A4098,Vlookup!$K$2:$N$4579,MATCH(Vlookup!N4097,Vlookup!K4097:N4097,0),0)</f>
        <v>  155 </v>
      </c>
      <c r="K4098">
        <v>7.4</v>
      </c>
      <c r="L4098" s="26">
        <v>241.0</v>
      </c>
    </row>
    <row r="4099" ht="14.25" customHeight="1">
      <c r="A4099" s="8">
        <v>11051.0</v>
      </c>
      <c r="B4099" t="s">
        <v>4968</v>
      </c>
      <c r="C4099" s="25">
        <v>30609.0</v>
      </c>
      <c r="D4099" t="str">
        <f t="shared" si="1"/>
        <v>10</v>
      </c>
      <c r="E4099">
        <v>1983.0</v>
      </c>
      <c r="F4099" t="s">
        <v>999</v>
      </c>
      <c r="G4099" s="26">
        <v>1.0E7</v>
      </c>
      <c r="H4099" s="26">
        <v>2494480.0</v>
      </c>
      <c r="I4099" s="26" t="str">
        <f t="shared" si="2"/>
        <v>  (7,505,520)</v>
      </c>
      <c r="J4099" s="27" t="str">
        <f>VLOOKUP(A4099,Vlookup!$K$2:$N$4579,MATCH(Vlookup!N4098,Vlookup!K4098:N4098,0),0)</f>
        <v>  164 </v>
      </c>
      <c r="K4099">
        <v>6.8</v>
      </c>
      <c r="L4099" s="26">
        <v>141.0</v>
      </c>
    </row>
    <row r="4100" ht="14.25" customHeight="1">
      <c r="A4100" s="8">
        <v>11052.0</v>
      </c>
      <c r="B4100" t="s">
        <v>4969</v>
      </c>
      <c r="C4100" s="25">
        <v>30608.0</v>
      </c>
      <c r="D4100" t="str">
        <f t="shared" si="1"/>
        <v>10</v>
      </c>
      <c r="E4100">
        <v>1983.0</v>
      </c>
      <c r="F4100" t="s">
        <v>999</v>
      </c>
      <c r="G4100" s="26">
        <v>3000000.0</v>
      </c>
      <c r="H4100" s="26">
        <v>2.1E7</v>
      </c>
      <c r="I4100" s="26" t="str">
        <f t="shared" si="2"/>
        <v>  18,000,000 </v>
      </c>
      <c r="J4100" s="27" t="str">
        <f>VLOOKUP(A4100,Vlookup!$K$2:$N$4579,MATCH(Vlookup!N4099,Vlookup!K4099:N4099,0),0)</f>
        <v>  90 </v>
      </c>
      <c r="K4100">
        <v>7.6</v>
      </c>
      <c r="L4100" s="26">
        <v>167.0</v>
      </c>
    </row>
    <row r="4101" ht="14.25" customHeight="1">
      <c r="A4101" s="8">
        <v>11058.0</v>
      </c>
      <c r="B4101" t="s">
        <v>4970</v>
      </c>
      <c r="C4101" s="25">
        <v>30596.0</v>
      </c>
      <c r="D4101" t="str">
        <f t="shared" si="1"/>
        <v>10</v>
      </c>
      <c r="E4101">
        <v>1983.0</v>
      </c>
      <c r="F4101" t="s">
        <v>999</v>
      </c>
      <c r="G4101" s="26">
        <v>3.6E7</v>
      </c>
      <c r="H4101" s="26">
        <v>1.6E8</v>
      </c>
      <c r="I4101" s="26" t="str">
        <f t="shared" si="2"/>
        <v>  124,000,000 </v>
      </c>
      <c r="J4101" s="27" t="str">
        <f>VLOOKUP(A4101,Vlookup!$K$2:$N$4579,MATCH(Vlookup!N4100,Vlookup!K4100:N4100,0),0)</f>
        <v>  102 </v>
      </c>
      <c r="K4101">
        <v>5.8</v>
      </c>
      <c r="L4101" s="26">
        <v>348.0</v>
      </c>
    </row>
    <row r="4102" ht="14.25" customHeight="1">
      <c r="A4102" s="8">
        <v>11059.0</v>
      </c>
      <c r="B4102" t="s">
        <v>4971</v>
      </c>
      <c r="C4102" s="25">
        <v>30589.0</v>
      </c>
      <c r="D4102" t="str">
        <f t="shared" si="1"/>
        <v>9</v>
      </c>
      <c r="E4102">
        <v>1983.0</v>
      </c>
      <c r="F4102" t="s">
        <v>999</v>
      </c>
      <c r="G4102" s="26">
        <v>1.5E7</v>
      </c>
      <c r="H4102" s="26">
        <v>1.021946E7</v>
      </c>
      <c r="I4102" s="26" t="str">
        <f t="shared" si="2"/>
        <v>  (4,780,540)</v>
      </c>
      <c r="J4102" s="27" t="str">
        <f>VLOOKUP(A4102,Vlookup!$K$2:$N$4579,MATCH(Vlookup!N4101,Vlookup!K4101:N4101,0),0)</f>
        <v>  90 </v>
      </c>
      <c r="K4102">
        <v>6.3</v>
      </c>
      <c r="L4102" s="26">
        <v>65.0</v>
      </c>
    </row>
    <row r="4103" ht="14.25" customHeight="1">
      <c r="A4103" s="8">
        <v>11064.0</v>
      </c>
      <c r="B4103" t="s">
        <v>4972</v>
      </c>
      <c r="C4103" s="25">
        <v>30540.0</v>
      </c>
      <c r="D4103" t="str">
        <f t="shared" si="1"/>
        <v>8</v>
      </c>
      <c r="E4103">
        <v>1983.0</v>
      </c>
      <c r="F4103" t="s">
        <v>999</v>
      </c>
      <c r="G4103" s="26">
        <v>1.1E7</v>
      </c>
      <c r="H4103" s="26">
        <v>4491986.0</v>
      </c>
      <c r="I4103" s="26" t="str">
        <f t="shared" si="2"/>
        <v>  (6,508,014)</v>
      </c>
      <c r="J4103" s="27" t="str">
        <f>VLOOKUP(A4103,Vlookup!$K$2:$N$4579,MATCH(Vlookup!N4102,Vlookup!K4102:N4102,0),0)</f>
        <v>  97 </v>
      </c>
      <c r="K4103">
        <v>3.6</v>
      </c>
      <c r="L4103" s="26">
        <v>42.0</v>
      </c>
    </row>
    <row r="4104" ht="14.25" customHeight="1">
      <c r="A4104" s="8">
        <v>11066.0</v>
      </c>
      <c r="B4104" t="s">
        <v>4973</v>
      </c>
      <c r="C4104" s="25">
        <v>30538.0</v>
      </c>
      <c r="D4104" t="str">
        <f t="shared" si="1"/>
        <v>8</v>
      </c>
      <c r="E4104">
        <v>1983.0</v>
      </c>
      <c r="F4104" t="s">
        <v>999</v>
      </c>
      <c r="G4104" s="26">
        <v>5000000.0</v>
      </c>
      <c r="H4104" s="26">
        <v>2.12E7</v>
      </c>
      <c r="I4104" s="26" t="str">
        <f t="shared" si="2"/>
        <v>  16,200,000 </v>
      </c>
      <c r="J4104" s="27" t="str">
        <f>VLOOKUP(A4104,Vlookup!$K$2:$N$4579,MATCH(Vlookup!N4103,Vlookup!K4103:N4103,0),0)</f>
        <v>  117 </v>
      </c>
      <c r="K4104">
        <v>5.7</v>
      </c>
      <c r="L4104" s="26">
        <v>194.0</v>
      </c>
    </row>
    <row r="4105" ht="14.25" customHeight="1">
      <c r="A4105" s="8">
        <v>11072.0</v>
      </c>
      <c r="B4105" t="s">
        <v>4974</v>
      </c>
      <c r="C4105" s="25">
        <v>30533.0</v>
      </c>
      <c r="D4105" t="str">
        <f t="shared" si="1"/>
        <v>8</v>
      </c>
      <c r="E4105">
        <v>1983.0</v>
      </c>
      <c r="F4105" t="s">
        <v>999</v>
      </c>
      <c r="G4105" s="26">
        <v>6200000.0</v>
      </c>
      <c r="H4105" s="26">
        <v>6.3541777E7</v>
      </c>
      <c r="I4105" s="26" t="str">
        <f t="shared" si="2"/>
        <v>  57,341,777 </v>
      </c>
      <c r="J4105" s="27" t="str">
        <f>VLOOKUP(A4105,Vlookup!$K$2:$N$4579,MATCH(Vlookup!N4104,Vlookup!K4104:N4104,0),0)</f>
        <v>  93 </v>
      </c>
      <c r="K4105">
        <v>6.4</v>
      </c>
      <c r="L4105" s="26">
        <v>340.0</v>
      </c>
    </row>
    <row r="4106" ht="14.25" customHeight="1">
      <c r="A4106" s="8">
        <v>11081.0</v>
      </c>
      <c r="B4106" t="s">
        <v>4975</v>
      </c>
      <c r="C4106" s="25">
        <v>30526.0</v>
      </c>
      <c r="D4106" t="str">
        <f t="shared" si="1"/>
        <v>7</v>
      </c>
      <c r="E4106">
        <v>1983.0</v>
      </c>
      <c r="F4106" t="s">
        <v>999</v>
      </c>
      <c r="G4106" s="26">
        <v>2.7E7</v>
      </c>
      <c r="H4106" s="26">
        <v>1.651946E7</v>
      </c>
      <c r="I4106" s="26" t="str">
        <f t="shared" si="2"/>
        <v>  (10,480,540)</v>
      </c>
      <c r="J4106" s="27" t="str">
        <f>VLOOKUP(A4106,Vlookup!$K$2:$N$4579,MATCH(Vlookup!N4105,Vlookup!K4105:N4105,0),0)</f>
        <v>  103 </v>
      </c>
      <c r="K4106">
        <v>5.8</v>
      </c>
      <c r="L4106" s="26">
        <v>130.0</v>
      </c>
    </row>
    <row r="4107" ht="14.25" customHeight="1">
      <c r="A4107" s="8">
        <v>11085.0</v>
      </c>
      <c r="B4107" t="s">
        <v>4976</v>
      </c>
      <c r="C4107" s="25">
        <v>30525.0</v>
      </c>
      <c r="D4107" t="str">
        <f t="shared" si="1"/>
        <v>7</v>
      </c>
      <c r="E4107">
        <v>1983.0</v>
      </c>
      <c r="F4107" t="s">
        <v>999</v>
      </c>
      <c r="G4107" s="26">
        <v>1.5E7</v>
      </c>
      <c r="H4107" s="26">
        <v>6.1399552E7</v>
      </c>
      <c r="I4107" s="26" t="str">
        <f t="shared" si="2"/>
        <v>  46,399,552 </v>
      </c>
      <c r="J4107" s="27" t="str">
        <f>VLOOKUP(A4107,Vlookup!$K$2:$N$4579,MATCH(Vlookup!N4106,Vlookup!K4106:N4106,0),0)</f>
        <v>  178 </v>
      </c>
      <c r="K4107">
        <v>7.1</v>
      </c>
      <c r="L4107" s="26">
        <v>412.0</v>
      </c>
    </row>
    <row r="4108" ht="14.25" customHeight="1">
      <c r="A4108" s="8">
        <v>11086.0</v>
      </c>
      <c r="B4108" t="s">
        <v>4977</v>
      </c>
      <c r="C4108" s="25">
        <v>30508.0</v>
      </c>
      <c r="D4108" t="str">
        <f t="shared" si="1"/>
        <v>7</v>
      </c>
      <c r="E4108">
        <v>1983.0</v>
      </c>
      <c r="F4108" t="s">
        <v>999</v>
      </c>
      <c r="G4108" s="26">
        <v>2.2E7</v>
      </c>
      <c r="H4108" s="26">
        <v>6.489267E7</v>
      </c>
      <c r="I4108" s="26" t="str">
        <f t="shared" si="2"/>
        <v>  42,892,670 </v>
      </c>
      <c r="J4108" s="27" t="str">
        <f>VLOOKUP(A4108,Vlookup!$K$2:$N$4579,MATCH(Vlookup!N4107,Vlookup!K4107:N4107,0),0)</f>
        <v>  152 </v>
      </c>
      <c r="K4108">
        <v>4.7</v>
      </c>
      <c r="L4108" s="26">
        <v>93.0</v>
      </c>
    </row>
    <row r="4109" ht="14.25" customHeight="1">
      <c r="A4109" s="8">
        <v>11087.0</v>
      </c>
      <c r="B4109" t="s">
        <v>4978</v>
      </c>
      <c r="C4109" s="25">
        <v>30491.0</v>
      </c>
      <c r="D4109" t="str">
        <f t="shared" si="1"/>
        <v>6</v>
      </c>
      <c r="E4109">
        <v>1983.0</v>
      </c>
      <c r="F4109" t="s">
        <v>999</v>
      </c>
      <c r="G4109" s="26">
        <v>1.0E7</v>
      </c>
      <c r="H4109" s="26">
        <v>2.9450919E7</v>
      </c>
      <c r="I4109" s="26" t="str">
        <f t="shared" si="2"/>
        <v>  19,450,919 </v>
      </c>
      <c r="J4109" s="27" t="str">
        <f>VLOOKUP(A4109,Vlookup!$K$2:$N$4579,MATCH(Vlookup!N4108,Vlookup!K4108:N4108,0),0)</f>
        <v>  110 </v>
      </c>
      <c r="K4109">
        <v>6.2</v>
      </c>
      <c r="L4109" s="26">
        <v>164.0</v>
      </c>
    </row>
    <row r="4110" ht="14.25" customHeight="1">
      <c r="A4110" s="8">
        <v>11090.0</v>
      </c>
      <c r="B4110" t="s">
        <v>4979</v>
      </c>
      <c r="C4110" s="25">
        <v>30491.0</v>
      </c>
      <c r="D4110" t="str">
        <f t="shared" si="1"/>
        <v>6</v>
      </c>
      <c r="E4110">
        <v>1983.0</v>
      </c>
      <c r="F4110" t="s">
        <v>999</v>
      </c>
      <c r="G4110" s="26">
        <v>6500000.0</v>
      </c>
      <c r="H4110" s="26">
        <v>3.3759266E7</v>
      </c>
      <c r="I4110" s="26" t="str">
        <f t="shared" si="2"/>
        <v>  27,259,266 </v>
      </c>
      <c r="J4110" s="27" t="str">
        <f>VLOOKUP(A4110,Vlookup!$K$2:$N$4579,MATCH(Vlookup!N4109,Vlookup!K4109:N4109,0),0)</f>
        <v>  84 </v>
      </c>
      <c r="K4110">
        <v>5.2</v>
      </c>
      <c r="L4110" s="26">
        <v>61.0</v>
      </c>
    </row>
    <row r="4111" ht="14.25" customHeight="1">
      <c r="A4111" s="8">
        <v>11091.0</v>
      </c>
      <c r="B4111" t="s">
        <v>4980</v>
      </c>
      <c r="C4111" s="25">
        <v>30484.0</v>
      </c>
      <c r="D4111" t="str">
        <f t="shared" si="1"/>
        <v>6</v>
      </c>
      <c r="E4111">
        <v>1983.0</v>
      </c>
      <c r="F4111" t="s">
        <v>999</v>
      </c>
      <c r="G4111" s="26">
        <v>3.9E7</v>
      </c>
      <c r="H4111" s="26">
        <v>7.5850624E7</v>
      </c>
      <c r="I4111" s="26" t="str">
        <f t="shared" si="2"/>
        <v>  36,850,624 </v>
      </c>
      <c r="J4111" s="27" t="str">
        <f>VLOOKUP(A4111,Vlookup!$K$2:$N$4579,MATCH(Vlookup!N4110,Vlookup!K4110:N4110,0),0)</f>
        <v>  132 </v>
      </c>
      <c r="K4111">
        <v>5.3</v>
      </c>
      <c r="L4111" s="26">
        <v>500.0</v>
      </c>
    </row>
    <row r="4112" ht="14.25" customHeight="1">
      <c r="A4112" s="8">
        <v>11092.0</v>
      </c>
      <c r="B4112" t="s">
        <v>4981</v>
      </c>
      <c r="C4112" s="25">
        <v>30474.0</v>
      </c>
      <c r="D4112" t="str">
        <f t="shared" si="1"/>
        <v>6</v>
      </c>
      <c r="E4112">
        <v>1983.0</v>
      </c>
      <c r="F4112" t="s">
        <v>999</v>
      </c>
      <c r="G4112" s="26">
        <v>4.06E7</v>
      </c>
      <c r="H4112" s="26">
        <v>9.04E7</v>
      </c>
      <c r="I4112" s="26" t="str">
        <f t="shared" si="2"/>
        <v>  49,800,000 </v>
      </c>
      <c r="J4112" s="27" t="str">
        <f>VLOOKUP(A4112,Vlookup!$K$2:$N$4579,MATCH(Vlookup!N4111,Vlookup!K4111:N4111,0),0)</f>
        <v>  127 </v>
      </c>
      <c r="K4112">
        <v>7.1</v>
      </c>
      <c r="L4112" s="26">
        <v>763.0</v>
      </c>
    </row>
    <row r="4113" ht="14.25" customHeight="1">
      <c r="A4113" s="8">
        <v>11093.0</v>
      </c>
      <c r="B4113" t="s">
        <v>4982</v>
      </c>
      <c r="C4113" s="25">
        <v>30472.0</v>
      </c>
      <c r="D4113" t="str">
        <f t="shared" si="1"/>
        <v>6</v>
      </c>
      <c r="E4113">
        <v>1983.0</v>
      </c>
      <c r="F4113" t="s">
        <v>999</v>
      </c>
      <c r="G4113" s="26">
        <v>2.75E7</v>
      </c>
      <c r="H4113" s="26">
        <v>1.875E8</v>
      </c>
      <c r="I4113" s="26" t="str">
        <f t="shared" si="2"/>
        <v>  160,000,000 </v>
      </c>
      <c r="J4113" s="27" t="str">
        <f>VLOOKUP(A4113,Vlookup!$K$2:$N$4579,MATCH(Vlookup!N4112,Vlookup!K4112:N4112,0),0)</f>
        <v>  126 </v>
      </c>
      <c r="K4113">
        <v>6.2</v>
      </c>
      <c r="L4113" s="26">
        <v>534.0</v>
      </c>
    </row>
    <row r="4114" ht="14.25" customHeight="1">
      <c r="A4114" s="8">
        <v>11096.0</v>
      </c>
      <c r="B4114" t="s">
        <v>4983</v>
      </c>
      <c r="C4114" s="25">
        <v>30470.0</v>
      </c>
      <c r="D4114" t="str">
        <f t="shared" si="1"/>
        <v>6</v>
      </c>
      <c r="E4114">
        <v>1983.0</v>
      </c>
      <c r="F4114" t="s">
        <v>999</v>
      </c>
      <c r="G4114" s="26">
        <v>1.2E7</v>
      </c>
      <c r="H4114" s="26">
        <v>7.9567667E7</v>
      </c>
      <c r="I4114" s="26" t="str">
        <f t="shared" si="2"/>
        <v>  67,567,667 </v>
      </c>
      <c r="J4114" s="27" t="str">
        <f>VLOOKUP(A4114,Vlookup!$K$2:$N$4579,MATCH(Vlookup!N4113,Vlookup!K4113:N4113,0),0)</f>
        <v>  101 </v>
      </c>
      <c r="K4114">
        <v>7.0</v>
      </c>
      <c r="L4114" s="26">
        <v>517.0</v>
      </c>
    </row>
    <row r="4115" ht="14.25" customHeight="1">
      <c r="A4115" s="8">
        <v>11113.0</v>
      </c>
      <c r="B4115" t="s">
        <v>4984</v>
      </c>
      <c r="C4115" s="25">
        <v>30470.0</v>
      </c>
      <c r="D4115" t="str">
        <f t="shared" si="1"/>
        <v>6</v>
      </c>
      <c r="E4115">
        <v>1983.0</v>
      </c>
      <c r="F4115" t="s">
        <v>999</v>
      </c>
      <c r="G4115" s="26">
        <v>5000000.0</v>
      </c>
      <c r="H4115" s="26">
        <v>3.4725E7</v>
      </c>
      <c r="I4115" s="26" t="str">
        <f t="shared" si="2"/>
        <v>  29,725,000 </v>
      </c>
      <c r="J4115" s="27" t="str">
        <f>VLOOKUP(A4115,Vlookup!$K$2:$N$4579,MATCH(Vlookup!N4114,Vlookup!K4114:N4114,0),0)</f>
        <v>  170 </v>
      </c>
      <c r="K4115">
        <v>6.0</v>
      </c>
      <c r="L4115" s="26">
        <v>128.0</v>
      </c>
    </row>
    <row r="4116" ht="14.25" customHeight="1">
      <c r="A4116" s="8">
        <v>11123.0</v>
      </c>
      <c r="B4116" t="s">
        <v>4985</v>
      </c>
      <c r="C4116" s="25">
        <v>30459.0</v>
      </c>
      <c r="D4116" t="str">
        <f t="shared" si="1"/>
        <v>5</v>
      </c>
      <c r="E4116">
        <v>1983.0</v>
      </c>
      <c r="F4116" t="s">
        <v>999</v>
      </c>
      <c r="G4116" s="26">
        <v>3.235E7</v>
      </c>
      <c r="H4116" s="26">
        <v>5.727E8</v>
      </c>
      <c r="I4116" s="26" t="str">
        <f t="shared" si="2"/>
        <v>  540,350,000 </v>
      </c>
      <c r="J4116" s="27" t="str">
        <f>VLOOKUP(A4116,Vlookup!$K$2:$N$4579,MATCH(Vlookup!N4115,Vlookup!K4115:N4115,0),0)</f>
        <v>  123 </v>
      </c>
      <c r="K4116">
        <v>7.9</v>
      </c>
      <c r="L4116" s="26">
        <v>4763.0</v>
      </c>
    </row>
    <row r="4117" ht="14.25" customHeight="1">
      <c r="A4117" s="8">
        <v>11128.0</v>
      </c>
      <c r="B4117" t="s">
        <v>4986</v>
      </c>
      <c r="C4117" s="25">
        <v>30456.0</v>
      </c>
      <c r="D4117" t="str">
        <f t="shared" si="1"/>
        <v>5</v>
      </c>
      <c r="E4117">
        <v>1983.0</v>
      </c>
      <c r="F4117" t="s">
        <v>999</v>
      </c>
      <c r="G4117" s="26">
        <v>1.5E7</v>
      </c>
      <c r="H4117" s="26">
        <v>1.65E7</v>
      </c>
      <c r="I4117" s="26" t="str">
        <f t="shared" si="2"/>
        <v>  1,500,000 </v>
      </c>
      <c r="J4117" s="27" t="str">
        <f>VLOOKUP(A4117,Vlookup!$K$2:$N$4579,MATCH(Vlookup!N4116,Vlookup!K4116:N4116,0),0)</f>
        <v>  115 </v>
      </c>
      <c r="K4117">
        <v>5.1</v>
      </c>
      <c r="L4117" s="26">
        <v>37.0</v>
      </c>
    </row>
    <row r="4118" ht="14.25" customHeight="1">
      <c r="A4118" s="8">
        <v>11130.0</v>
      </c>
      <c r="B4118" t="s">
        <v>4987</v>
      </c>
      <c r="C4118" s="25">
        <v>30435.0</v>
      </c>
      <c r="D4118" t="str">
        <f t="shared" si="1"/>
        <v>4</v>
      </c>
      <c r="E4118">
        <v>1983.0</v>
      </c>
      <c r="F4118" t="s">
        <v>999</v>
      </c>
      <c r="G4118" s="26">
        <v>1.9E7</v>
      </c>
      <c r="H4118" s="26">
        <v>5656087.0</v>
      </c>
      <c r="I4118" s="26" t="str">
        <f t="shared" si="2"/>
        <v>  (13,343,913)</v>
      </c>
      <c r="J4118" s="27" t="str">
        <f>VLOOKUP(A4118,Vlookup!$K$2:$N$4579,MATCH(Vlookup!N4117,Vlookup!K4117:N4117,0),0)</f>
        <v>  113 </v>
      </c>
      <c r="K4118">
        <v>6.6</v>
      </c>
      <c r="L4118" s="26">
        <v>38.0</v>
      </c>
    </row>
    <row r="4119" ht="14.25" customHeight="1">
      <c r="A4119" s="8">
        <v>11132.0</v>
      </c>
      <c r="B4119" t="s">
        <v>4988</v>
      </c>
      <c r="C4119" s="25">
        <v>30420.0</v>
      </c>
      <c r="D4119" t="str">
        <f t="shared" si="1"/>
        <v>4</v>
      </c>
      <c r="E4119">
        <v>1983.0</v>
      </c>
      <c r="F4119" t="s">
        <v>999</v>
      </c>
      <c r="G4119" s="26">
        <v>5000000.0</v>
      </c>
      <c r="H4119" s="26">
        <v>1.2232628E7</v>
      </c>
      <c r="I4119" s="26" t="str">
        <f t="shared" si="2"/>
        <v>  7,232,628 </v>
      </c>
      <c r="J4119" s="27" t="str">
        <f>VLOOKUP(A4119,Vlookup!$K$2:$N$4579,MATCH(Vlookup!N4118,Vlookup!K4118:N4118,0),0)</f>
        <v>  89 </v>
      </c>
      <c r="K4119">
        <v>5.5</v>
      </c>
      <c r="L4119" s="26">
        <v>67.0</v>
      </c>
    </row>
    <row r="4120" ht="14.25" customHeight="1">
      <c r="A4120" s="8">
        <v>11133.0</v>
      </c>
      <c r="B4120" t="s">
        <v>4989</v>
      </c>
      <c r="C4120" s="25">
        <v>30420.0</v>
      </c>
      <c r="D4120" t="str">
        <f t="shared" si="1"/>
        <v>4</v>
      </c>
      <c r="E4120">
        <v>1983.0</v>
      </c>
      <c r="F4120" t="s">
        <v>999</v>
      </c>
      <c r="G4120" s="26">
        <v>4000000.0</v>
      </c>
      <c r="H4120" s="26">
        <v>9.2921203E7</v>
      </c>
      <c r="I4120" s="26" t="str">
        <f t="shared" si="2"/>
        <v>  88,921,203 </v>
      </c>
      <c r="J4120" s="27" t="str">
        <f>VLOOKUP(A4120,Vlookup!$K$2:$N$4579,MATCH(Vlookup!N4119,Vlookup!K4119:N4119,0),0)</f>
        <v>  91 </v>
      </c>
      <c r="K4120">
        <v>6.1</v>
      </c>
      <c r="L4120" s="26">
        <v>313.0</v>
      </c>
    </row>
    <row r="4121" ht="14.25" customHeight="1">
      <c r="A4121" s="8">
        <v>11135.0</v>
      </c>
      <c r="B4121" t="s">
        <v>4990</v>
      </c>
      <c r="C4121" s="25">
        <v>30414.0</v>
      </c>
      <c r="D4121" t="str">
        <f t="shared" si="1"/>
        <v>4</v>
      </c>
      <c r="E4121">
        <v>1983.0</v>
      </c>
      <c r="F4121" t="s">
        <v>999</v>
      </c>
      <c r="G4121" s="26">
        <v>7000000.0</v>
      </c>
      <c r="H4121" s="26">
        <v>1246141.0</v>
      </c>
      <c r="I4121" s="26" t="str">
        <f t="shared" si="2"/>
        <v>  (5,753,859)</v>
      </c>
      <c r="J4121" s="27" t="str">
        <f>VLOOKUP(A4121,Vlookup!$K$2:$N$4579,MATCH(Vlookup!N4120,Vlookup!K4120:N4120,0),0)</f>
        <v>  77 </v>
      </c>
      <c r="K4121">
        <v>4.5</v>
      </c>
      <c r="L4121" s="26">
        <v>31.0</v>
      </c>
    </row>
    <row r="4122" ht="14.25" customHeight="1">
      <c r="A4122" s="8">
        <v>11141.0</v>
      </c>
      <c r="B4122" t="s">
        <v>4991</v>
      </c>
      <c r="C4122" s="25">
        <v>30400.0</v>
      </c>
      <c r="D4122" t="str">
        <f t="shared" si="1"/>
        <v>3</v>
      </c>
      <c r="E4122">
        <v>1983.0</v>
      </c>
      <c r="F4122" t="s">
        <v>999</v>
      </c>
      <c r="G4122" s="26">
        <v>1.0E7</v>
      </c>
      <c r="H4122" s="26">
        <v>3.3697647E7</v>
      </c>
      <c r="I4122" s="26" t="str">
        <f t="shared" si="2"/>
        <v>  23,697,647 </v>
      </c>
      <c r="J4122" s="27" t="str">
        <f>VLOOKUP(A4122,Vlookup!$K$2:$N$4579,MATCH(Vlookup!N4121,Vlookup!K4121:N4121,0),0)</f>
        <v>  90 </v>
      </c>
      <c r="K4122">
        <v>6.9</v>
      </c>
      <c r="L4122" s="26">
        <v>293.0</v>
      </c>
    </row>
    <row r="4123" ht="14.25" customHeight="1">
      <c r="A4123" s="8">
        <v>11153.0</v>
      </c>
      <c r="B4123" t="s">
        <v>4992</v>
      </c>
      <c r="C4123" s="25">
        <v>30391.0</v>
      </c>
      <c r="D4123" t="str">
        <f t="shared" si="1"/>
        <v>3</v>
      </c>
      <c r="E4123">
        <v>1983.0</v>
      </c>
      <c r="F4123" t="s">
        <v>999</v>
      </c>
      <c r="G4123" s="26">
        <v>2.05E7</v>
      </c>
      <c r="H4123" s="26">
        <v>8.7987055E7</v>
      </c>
      <c r="I4123" s="26" t="str">
        <f t="shared" si="2"/>
        <v>  67,487,055 </v>
      </c>
      <c r="J4123" s="27" t="str">
        <f>VLOOKUP(A4123,Vlookup!$K$2:$N$4579,MATCH(Vlookup!N4122,Vlookup!K4122:N4122,0),0)</f>
        <v>  98 </v>
      </c>
      <c r="K4123">
        <v>4.2</v>
      </c>
      <c r="L4123" s="26">
        <v>266.0</v>
      </c>
    </row>
    <row r="4124" ht="14.25" customHeight="1">
      <c r="A4124" s="8">
        <v>11158.0</v>
      </c>
      <c r="B4124" t="s">
        <v>4993</v>
      </c>
      <c r="C4124" s="25">
        <v>30386.0</v>
      </c>
      <c r="D4124" t="str">
        <f t="shared" si="1"/>
        <v>3</v>
      </c>
      <c r="E4124">
        <v>1983.0</v>
      </c>
      <c r="F4124" t="s">
        <v>999</v>
      </c>
      <c r="G4124" s="26">
        <v>4520000.0</v>
      </c>
      <c r="H4124" s="26">
        <v>7175592.0</v>
      </c>
      <c r="I4124" s="26" t="str">
        <f t="shared" si="2"/>
        <v>  2,655,592 </v>
      </c>
      <c r="J4124" s="27" t="str">
        <f>VLOOKUP(A4124,Vlookup!$K$2:$N$4579,MATCH(Vlookup!N4123,Vlookup!K4123:N4123,0),0)</f>
        <v>  89 </v>
      </c>
      <c r="K4124">
        <v>6.1</v>
      </c>
      <c r="L4124" s="26">
        <v>37.0</v>
      </c>
    </row>
    <row r="4125" ht="14.25" customHeight="1">
      <c r="A4125" s="8">
        <v>11159.0</v>
      </c>
      <c r="B4125" t="s">
        <v>4994</v>
      </c>
      <c r="C4125" s="25">
        <v>30365.0</v>
      </c>
      <c r="D4125" t="str">
        <f t="shared" si="1"/>
        <v>2</v>
      </c>
      <c r="E4125">
        <v>1983.0</v>
      </c>
      <c r="F4125" t="s">
        <v>999</v>
      </c>
      <c r="G4125" s="26">
        <v>8000000.0</v>
      </c>
      <c r="H4125" s="26">
        <v>2439705.0</v>
      </c>
      <c r="I4125" s="26" t="str">
        <f t="shared" si="2"/>
        <v>  (5,560,295)</v>
      </c>
      <c r="J4125" s="27" t="str">
        <f>VLOOKUP(A4125,Vlookup!$K$2:$N$4579,MATCH(Vlookup!N4124,Vlookup!K4124:N4124,0),0)</f>
        <v>  142 </v>
      </c>
      <c r="K4125">
        <v>4.8</v>
      </c>
      <c r="L4125" s="26">
        <v>3.0</v>
      </c>
    </row>
    <row r="4126" ht="14.25" customHeight="1">
      <c r="A4126" s="8">
        <v>11165.0</v>
      </c>
      <c r="B4126" t="s">
        <v>4995</v>
      </c>
      <c r="C4126" s="25">
        <v>30352.0</v>
      </c>
      <c r="D4126" t="str">
        <f t="shared" si="1"/>
        <v>2</v>
      </c>
      <c r="E4126">
        <v>1983.0</v>
      </c>
      <c r="F4126" t="s">
        <v>999</v>
      </c>
      <c r="G4126" s="26">
        <v>2.2E7</v>
      </c>
      <c r="H4126" s="26">
        <v>4.2313354E7</v>
      </c>
      <c r="I4126" s="26" t="str">
        <f t="shared" si="2"/>
        <v>  20,313,354 </v>
      </c>
      <c r="J4126" s="27" t="str">
        <f>VLOOKUP(A4126,Vlookup!$K$2:$N$4579,MATCH(Vlookup!N4125,Vlookup!K4125:N4125,0),0)</f>
        <v>  144 </v>
      </c>
      <c r="K4126">
        <v>5.9</v>
      </c>
      <c r="L4126" s="26">
        <v>117.0</v>
      </c>
    </row>
    <row r="4127" ht="14.25" customHeight="1">
      <c r="A4127" s="8">
        <v>11169.0</v>
      </c>
      <c r="B4127" t="s">
        <v>4996</v>
      </c>
      <c r="C4127" s="25">
        <v>30351.0</v>
      </c>
      <c r="D4127" t="str">
        <f t="shared" si="1"/>
        <v>2</v>
      </c>
      <c r="E4127">
        <v>1983.0</v>
      </c>
      <c r="F4127" t="s">
        <v>999</v>
      </c>
      <c r="G4127" s="26">
        <v>5952000.0</v>
      </c>
      <c r="H4127" s="26">
        <v>2120439.0</v>
      </c>
      <c r="I4127" s="26" t="str">
        <f t="shared" si="2"/>
        <v>  (3,831,561)</v>
      </c>
      <c r="J4127" s="27" t="str">
        <f>VLOOKUP(A4127,Vlookup!$K$2:$N$4579,MATCH(Vlookup!N4126,Vlookup!K4126:N4126,0),0)</f>
        <v>  102 </v>
      </c>
      <c r="K4127">
        <v>7.1</v>
      </c>
      <c r="L4127" s="26">
        <v>464.0</v>
      </c>
    </row>
    <row r="4128" ht="14.25" customHeight="1">
      <c r="A4128" s="8">
        <v>11170.0</v>
      </c>
      <c r="B4128" t="s">
        <v>4997</v>
      </c>
      <c r="C4128" s="25">
        <v>30302.0</v>
      </c>
      <c r="D4128" t="str">
        <f t="shared" si="1"/>
        <v>12</v>
      </c>
      <c r="E4128">
        <v>1982.0</v>
      </c>
      <c r="F4128" t="s">
        <v>999</v>
      </c>
      <c r="G4128" s="26">
        <v>1.5E7</v>
      </c>
      <c r="H4128" s="26">
        <v>4.0577001E7</v>
      </c>
      <c r="I4128" s="26" t="str">
        <f t="shared" si="2"/>
        <v>  25,577,001 </v>
      </c>
      <c r="J4128" s="27" t="str">
        <f>VLOOKUP(A4128,Vlookup!$K$2:$N$4579,MATCH(Vlookup!N4127,Vlookup!K4127:N4127,0),0)</f>
        <v>  124 </v>
      </c>
      <c r="K4128">
        <v>7.3</v>
      </c>
      <c r="L4128" s="26">
        <v>233.0</v>
      </c>
    </row>
    <row r="4129" ht="14.25" customHeight="1">
      <c r="A4129" s="8">
        <v>11172.0</v>
      </c>
      <c r="B4129" t="s">
        <v>915</v>
      </c>
      <c r="C4129" s="25">
        <v>30302.0</v>
      </c>
      <c r="D4129" t="str">
        <f t="shared" si="1"/>
        <v>12</v>
      </c>
      <c r="E4129">
        <v>1982.0</v>
      </c>
      <c r="F4129" t="s">
        <v>999</v>
      </c>
      <c r="G4129" s="26">
        <v>6000000.0</v>
      </c>
      <c r="H4129" s="26">
        <v>1317657.0</v>
      </c>
      <c r="I4129" s="26" t="str">
        <f t="shared" si="2"/>
        <v>  (4,682,343)</v>
      </c>
      <c r="J4129" s="27" t="str">
        <f>VLOOKUP(A4129,Vlookup!$K$2:$N$4579,MATCH(Vlookup!N4128,Vlookup!K4128:N4128,0),0)</f>
        <v>  96 </v>
      </c>
      <c r="K4129">
        <v>6.8</v>
      </c>
      <c r="L4129" s="26">
        <v>84.0</v>
      </c>
    </row>
    <row r="4130" ht="14.25" customHeight="1">
      <c r="A4130" s="8">
        <v>11185.0</v>
      </c>
      <c r="B4130" t="s">
        <v>912</v>
      </c>
      <c r="C4130" s="25">
        <v>30301.0</v>
      </c>
      <c r="D4130" t="str">
        <f t="shared" si="1"/>
        <v>12</v>
      </c>
      <c r="E4130">
        <v>1982.0</v>
      </c>
      <c r="F4130" t="s">
        <v>999</v>
      </c>
      <c r="G4130" s="26">
        <v>2.1E7</v>
      </c>
      <c r="H4130" s="26">
        <v>1.772E8</v>
      </c>
      <c r="I4130" s="26" t="str">
        <f t="shared" si="2"/>
        <v>  156,200,000 </v>
      </c>
      <c r="J4130" s="27" t="str">
        <f>VLOOKUP(A4130,Vlookup!$K$2:$N$4579,MATCH(Vlookup!N4129,Vlookup!K4129:N4129,0),0)</f>
        <v>  103 </v>
      </c>
      <c r="K4130">
        <v>6.9</v>
      </c>
      <c r="L4130" s="26">
        <v>429.0</v>
      </c>
    </row>
    <row r="4131" ht="14.25" customHeight="1">
      <c r="A4131" s="8">
        <v>11186.0</v>
      </c>
      <c r="B4131" t="s">
        <v>4998</v>
      </c>
      <c r="C4131" s="25">
        <v>30295.0</v>
      </c>
      <c r="D4131" t="str">
        <f t="shared" si="1"/>
        <v>12</v>
      </c>
      <c r="E4131">
        <v>1982.0</v>
      </c>
      <c r="F4131" t="s">
        <v>999</v>
      </c>
      <c r="G4131" s="26">
        <v>5000000.0</v>
      </c>
      <c r="H4131" s="26">
        <v>2091037.0</v>
      </c>
      <c r="I4131" s="26" t="str">
        <f t="shared" si="2"/>
        <v>  (2,908,963)</v>
      </c>
      <c r="J4131" s="27" t="str">
        <f>VLOOKUP(A4131,Vlookup!$K$2:$N$4579,MATCH(Vlookup!N4130,Vlookup!K4130:N4130,0),0)</f>
        <v>  84 </v>
      </c>
      <c r="K4131">
        <v>6.0</v>
      </c>
      <c r="L4131" s="26">
        <v>12.0</v>
      </c>
    </row>
    <row r="4132" ht="14.25" customHeight="1">
      <c r="A4132" s="8">
        <v>11187.0</v>
      </c>
      <c r="B4132" t="s">
        <v>4999</v>
      </c>
      <c r="C4132" s="25">
        <v>30293.0</v>
      </c>
      <c r="D4132" t="str">
        <f t="shared" si="1"/>
        <v>12</v>
      </c>
      <c r="E4132">
        <v>1982.0</v>
      </c>
      <c r="F4132" t="s">
        <v>999</v>
      </c>
      <c r="G4132" s="26">
        <v>1.6E7</v>
      </c>
      <c r="H4132" s="26">
        <v>5.397725E7</v>
      </c>
      <c r="I4132" s="26" t="str">
        <f t="shared" si="2"/>
        <v>  37,977,250 </v>
      </c>
      <c r="J4132" s="27" t="str">
        <f>VLOOKUP(A4132,Vlookup!$K$2:$N$4579,MATCH(Vlookup!N4131,Vlookup!K4131:N4131,0),0)</f>
        <v>  90 </v>
      </c>
      <c r="K4132">
        <v>7.4</v>
      </c>
      <c r="L4132" s="26">
        <v>132.0</v>
      </c>
    </row>
    <row r="4133" ht="14.25" customHeight="1">
      <c r="A4133" s="8">
        <v>11202.0</v>
      </c>
      <c r="B4133" t="s">
        <v>751</v>
      </c>
      <c r="C4133" s="25">
        <v>30293.0</v>
      </c>
      <c r="D4133" t="str">
        <f t="shared" si="1"/>
        <v>12</v>
      </c>
      <c r="E4133">
        <v>1982.0</v>
      </c>
      <c r="F4133" t="s">
        <v>999</v>
      </c>
      <c r="G4133" s="26">
        <v>1.2E7</v>
      </c>
      <c r="H4133" s="26">
        <v>3.0036E7</v>
      </c>
      <c r="I4133" s="26" t="str">
        <f t="shared" si="2"/>
        <v>  18,036,000 </v>
      </c>
      <c r="J4133" s="27" t="str">
        <f>VLOOKUP(A4133,Vlookup!$K$2:$N$4579,MATCH(Vlookup!N4132,Vlookup!K4132:N4132,0),0)</f>
        <v>  172 </v>
      </c>
      <c r="K4133">
        <v>7.4</v>
      </c>
      <c r="L4133" s="26">
        <v>149.0</v>
      </c>
    </row>
    <row r="4134" ht="14.25" customHeight="1">
      <c r="A4134" s="8">
        <v>11206.0</v>
      </c>
      <c r="B4134" t="s">
        <v>5000</v>
      </c>
      <c r="C4134" s="25">
        <v>30292.0</v>
      </c>
      <c r="D4134" t="str">
        <f t="shared" si="1"/>
        <v>12</v>
      </c>
      <c r="E4134">
        <v>1982.0</v>
      </c>
      <c r="F4134" t="s">
        <v>999</v>
      </c>
      <c r="G4134" s="26">
        <v>1.2E7</v>
      </c>
      <c r="H4134" s="26">
        <v>7.8868508E7</v>
      </c>
      <c r="I4134" s="26" t="str">
        <f t="shared" si="2"/>
        <v>  66,868,508 </v>
      </c>
      <c r="J4134" s="27" t="str">
        <f>VLOOKUP(A4134,Vlookup!$K$2:$N$4579,MATCH(Vlookup!N4133,Vlookup!K4133:N4133,0),0)</f>
        <v>  108 </v>
      </c>
      <c r="K4134">
        <v>6.5</v>
      </c>
      <c r="L4134" s="26">
        <v>364.0</v>
      </c>
    </row>
    <row r="4135" ht="14.25" customHeight="1">
      <c r="A4135" s="8">
        <v>11208.0</v>
      </c>
      <c r="B4135" t="s">
        <v>193</v>
      </c>
      <c r="C4135" s="25">
        <v>30285.0</v>
      </c>
      <c r="D4135" t="str">
        <f t="shared" si="1"/>
        <v>11</v>
      </c>
      <c r="E4135">
        <v>1982.0</v>
      </c>
      <c r="F4135" t="s">
        <v>999</v>
      </c>
      <c r="G4135" s="26">
        <v>2.2E7</v>
      </c>
      <c r="H4135" s="26">
        <v>7.7737889E7</v>
      </c>
      <c r="I4135" s="26" t="str">
        <f t="shared" si="2"/>
        <v>  55,737,889 </v>
      </c>
      <c r="J4135" s="27" t="str">
        <f>VLOOKUP(A4135,Vlookup!$K$2:$N$4579,MATCH(Vlookup!N4134,Vlookup!K4134:N4134,0),0)</f>
        <v>  114 </v>
      </c>
      <c r="K4135">
        <v>7.4</v>
      </c>
      <c r="L4135" s="26">
        <v>730.0</v>
      </c>
    </row>
    <row r="4136" ht="14.25" customHeight="1">
      <c r="A4136" s="8">
        <v>11209.0</v>
      </c>
      <c r="B4136" t="s">
        <v>3227</v>
      </c>
      <c r="C4136" s="25">
        <v>30267.0</v>
      </c>
      <c r="D4136" t="str">
        <f t="shared" si="1"/>
        <v>11</v>
      </c>
      <c r="E4136">
        <v>1982.0</v>
      </c>
      <c r="F4136" t="s">
        <v>999</v>
      </c>
      <c r="G4136" s="26">
        <v>2.0E7</v>
      </c>
      <c r="H4136" s="26">
        <v>8178569.0</v>
      </c>
      <c r="I4136" s="26" t="str">
        <f t="shared" si="2"/>
        <v>  (11,821,431)</v>
      </c>
      <c r="J4136" s="27" t="str">
        <f>VLOOKUP(A4136,Vlookup!$K$2:$N$4579,MATCH(Vlookup!N4135,Vlookup!K4135:N4135,0),0)</f>
        <v>  167 </v>
      </c>
      <c r="K4136">
        <v>5.5</v>
      </c>
      <c r="L4136" s="26">
        <v>26.0</v>
      </c>
    </row>
    <row r="4137" ht="14.25" customHeight="1">
      <c r="A4137" s="8">
        <v>11212.0</v>
      </c>
      <c r="B4137" t="s">
        <v>5001</v>
      </c>
      <c r="C4137" s="25">
        <v>30267.0</v>
      </c>
      <c r="D4137" t="str">
        <f t="shared" si="1"/>
        <v>11</v>
      </c>
      <c r="E4137">
        <v>1982.0</v>
      </c>
      <c r="F4137" t="s">
        <v>999</v>
      </c>
      <c r="G4137" s="26">
        <v>8000000.0</v>
      </c>
      <c r="H4137" s="26">
        <v>2.1028755E7</v>
      </c>
      <c r="I4137" s="26" t="str">
        <f t="shared" si="2"/>
        <v>  13,028,755 </v>
      </c>
      <c r="J4137" s="27" t="str">
        <f>VLOOKUP(A4137,Vlookup!$K$2:$N$4579,MATCH(Vlookup!N4136,Vlookup!K4136:N4136,0),0)</f>
        <v>  99 </v>
      </c>
      <c r="K4137">
        <v>6.7</v>
      </c>
      <c r="L4137" s="26">
        <v>228.0</v>
      </c>
    </row>
    <row r="4138" ht="14.25" customHeight="1">
      <c r="A4138" s="8">
        <v>11217.0</v>
      </c>
      <c r="B4138" t="s">
        <v>5002</v>
      </c>
      <c r="C4138" s="25">
        <v>30246.0</v>
      </c>
      <c r="D4138" t="str">
        <f t="shared" si="1"/>
        <v>10</v>
      </c>
      <c r="E4138">
        <v>1982.0</v>
      </c>
      <c r="F4138" t="s">
        <v>999</v>
      </c>
      <c r="G4138" s="26">
        <v>1.5E7</v>
      </c>
      <c r="H4138" s="26">
        <v>1.25212904E8</v>
      </c>
      <c r="I4138" s="26" t="str">
        <f t="shared" si="2"/>
        <v>  110,212,904 </v>
      </c>
      <c r="J4138" s="27" t="str">
        <f>VLOOKUP(A4138,Vlookup!$K$2:$N$4579,MATCH(Vlookup!N4137,Vlookup!K4137:N4137,0),0)</f>
        <v>  104 </v>
      </c>
      <c r="K4138">
        <v>7.2</v>
      </c>
      <c r="L4138" s="26">
        <v>1523.0</v>
      </c>
    </row>
    <row r="4139" ht="14.25" customHeight="1">
      <c r="A4139" s="8">
        <v>11219.0</v>
      </c>
      <c r="B4139" t="s">
        <v>5003</v>
      </c>
      <c r="C4139" s="25">
        <v>30246.0</v>
      </c>
      <c r="D4139" t="str">
        <f t="shared" si="1"/>
        <v>10</v>
      </c>
      <c r="E4139">
        <v>1982.0</v>
      </c>
      <c r="F4139" t="s">
        <v>999</v>
      </c>
      <c r="G4139" s="26">
        <v>2500000.0</v>
      </c>
      <c r="H4139" s="26">
        <v>1.44E7</v>
      </c>
      <c r="I4139" s="26" t="str">
        <f t="shared" si="2"/>
        <v>  11,900,000 </v>
      </c>
      <c r="J4139" s="27" t="str">
        <f>VLOOKUP(A4139,Vlookup!$K$2:$N$4579,MATCH(Vlookup!N4138,Vlookup!K4138:N4138,0),0)</f>
        <v>  99 </v>
      </c>
      <c r="K4139">
        <v>5.0</v>
      </c>
      <c r="L4139" s="26">
        <v>232.0</v>
      </c>
    </row>
    <row r="4140" ht="14.25" customHeight="1">
      <c r="A4140" s="8">
        <v>11221.0</v>
      </c>
      <c r="B4140" t="s">
        <v>5004</v>
      </c>
      <c r="C4140" s="25">
        <v>30176.0</v>
      </c>
      <c r="D4140" t="str">
        <f t="shared" si="1"/>
        <v>8</v>
      </c>
      <c r="E4140">
        <v>1982.0</v>
      </c>
      <c r="F4140" t="s">
        <v>999</v>
      </c>
      <c r="G4140" s="26">
        <v>1.7E7</v>
      </c>
      <c r="H4140" s="26">
        <v>2.9712172E7</v>
      </c>
      <c r="I4140" s="26" t="str">
        <f t="shared" si="2"/>
        <v>  12,712,172 </v>
      </c>
      <c r="J4140" s="27" t="str">
        <f>VLOOKUP(A4140,Vlookup!$K$2:$N$4579,MATCH(Vlookup!N4139,Vlookup!K4139:N4139,0),0)</f>
        <v>  94 </v>
      </c>
      <c r="K4140">
        <v>6.9</v>
      </c>
      <c r="L4140" s="26">
        <v>87.0</v>
      </c>
    </row>
    <row r="4141" ht="14.25" customHeight="1">
      <c r="A4141" s="8">
        <v>11224.0</v>
      </c>
      <c r="B4141" t="s">
        <v>5005</v>
      </c>
      <c r="C4141" s="25">
        <v>30176.0</v>
      </c>
      <c r="D4141" t="str">
        <f t="shared" si="1"/>
        <v>8</v>
      </c>
      <c r="E4141">
        <v>1982.0</v>
      </c>
      <c r="F4141" t="s">
        <v>999</v>
      </c>
      <c r="G4141" s="26">
        <v>4500000.0</v>
      </c>
      <c r="H4141" s="26">
        <v>2.709288E7</v>
      </c>
      <c r="I4141" s="26" t="str">
        <f t="shared" si="2"/>
        <v>  22,592,880 </v>
      </c>
      <c r="J4141" s="27" t="str">
        <f>VLOOKUP(A4141,Vlookup!$K$2:$N$4579,MATCH(Vlookup!N4140,Vlookup!K4140:N4140,0),0)</f>
        <v>  74 </v>
      </c>
      <c r="K4141">
        <v>7.0</v>
      </c>
      <c r="L4141" s="26">
        <v>330.0</v>
      </c>
    </row>
    <row r="4142" ht="14.25" customHeight="1">
      <c r="A4142" s="8">
        <v>11228.0</v>
      </c>
      <c r="B4142" t="s">
        <v>5006</v>
      </c>
      <c r="C4142" s="25">
        <v>30176.0</v>
      </c>
      <c r="D4142" t="str">
        <f t="shared" si="1"/>
        <v>8</v>
      </c>
      <c r="E4142">
        <v>1982.0</v>
      </c>
      <c r="F4142" t="s">
        <v>999</v>
      </c>
      <c r="G4142" s="26">
        <v>4000000.0</v>
      </c>
      <c r="H4142" s="26">
        <v>3.6690067E7</v>
      </c>
      <c r="I4142" s="26" t="str">
        <f t="shared" si="2"/>
        <v>  32,690,067 </v>
      </c>
      <c r="J4142" s="27" t="str">
        <f>VLOOKUP(A4142,Vlookup!$K$2:$N$4579,MATCH(Vlookup!N4141,Vlookup!K4141:N4141,0),0)</f>
        <v>  115 </v>
      </c>
      <c r="K4142">
        <v>5.7</v>
      </c>
      <c r="L4142" s="26">
        <v>257.0</v>
      </c>
    </row>
    <row r="4143" ht="14.25" customHeight="1">
      <c r="A4143" s="8">
        <v>11231.0</v>
      </c>
      <c r="B4143" t="s">
        <v>5007</v>
      </c>
      <c r="C4143" s="25">
        <v>30155.0</v>
      </c>
      <c r="D4143" t="str">
        <f t="shared" si="1"/>
        <v>7</v>
      </c>
      <c r="E4143">
        <v>1982.0</v>
      </c>
      <c r="F4143" t="s">
        <v>999</v>
      </c>
      <c r="G4143" s="26">
        <v>3.5E7</v>
      </c>
      <c r="H4143" s="26">
        <v>6.9701637E7</v>
      </c>
      <c r="I4143" s="26" t="str">
        <f t="shared" si="2"/>
        <v>  34,701,637 </v>
      </c>
      <c r="J4143" s="27" t="str">
        <f>VLOOKUP(A4143,Vlookup!$K$2:$N$4579,MATCH(Vlookup!N4142,Vlookup!K4142:N4142,0),0)</f>
        <v>  107 </v>
      </c>
      <c r="K4143">
        <v>5.9</v>
      </c>
      <c r="L4143" s="26">
        <v>41.0</v>
      </c>
    </row>
    <row r="4144" ht="14.25" customHeight="1">
      <c r="A4144" s="8">
        <v>11237.0</v>
      </c>
      <c r="B4144" t="s">
        <v>5008</v>
      </c>
      <c r="C4144" s="25">
        <v>30146.0</v>
      </c>
      <c r="D4144" t="str">
        <f t="shared" si="1"/>
        <v>7</v>
      </c>
      <c r="E4144">
        <v>1982.0</v>
      </c>
      <c r="F4144" t="s">
        <v>999</v>
      </c>
      <c r="G4144" s="26">
        <v>1.2E7</v>
      </c>
      <c r="H4144" s="26">
        <v>2.2244207E7</v>
      </c>
      <c r="I4144" s="26" t="str">
        <f t="shared" si="2"/>
        <v>  10,244,207 </v>
      </c>
      <c r="J4144" s="27" t="str">
        <f>VLOOKUP(A4144,Vlookup!$K$2:$N$4579,MATCH(Vlookup!N4143,Vlookup!K4143:N4143,0),0)</f>
        <v>  97 </v>
      </c>
      <c r="K4144">
        <v>7.7</v>
      </c>
      <c r="L4144" s="26">
        <v>363.0</v>
      </c>
    </row>
    <row r="4145" ht="14.25" customHeight="1">
      <c r="A4145" s="8">
        <v>11247.0</v>
      </c>
      <c r="B4145" t="s">
        <v>5009</v>
      </c>
      <c r="C4145" s="25">
        <v>30141.0</v>
      </c>
      <c r="D4145" t="str">
        <f t="shared" si="1"/>
        <v>7</v>
      </c>
      <c r="E4145">
        <v>1982.0</v>
      </c>
      <c r="F4145" t="s">
        <v>999</v>
      </c>
      <c r="G4145" s="26">
        <v>1.7E7</v>
      </c>
      <c r="H4145" s="26">
        <v>3.3E7</v>
      </c>
      <c r="I4145" s="26" t="str">
        <f t="shared" si="2"/>
        <v>  16,000,000 </v>
      </c>
      <c r="J4145" s="27" t="str">
        <f>VLOOKUP(A4145,Vlookup!$K$2:$N$4579,MATCH(Vlookup!N4144,Vlookup!K4144:N4144,0),0)</f>
        <v>  95 </v>
      </c>
      <c r="K4145">
        <v>6.6</v>
      </c>
      <c r="L4145" s="26">
        <v>717.0</v>
      </c>
    </row>
    <row r="4146" ht="14.25" customHeight="1">
      <c r="A4146" s="8">
        <v>11249.0</v>
      </c>
      <c r="B4146" t="s">
        <v>5010</v>
      </c>
      <c r="C4146" s="25">
        <v>30127.0</v>
      </c>
      <c r="D4146" t="str">
        <f t="shared" si="1"/>
        <v>6</v>
      </c>
      <c r="E4146">
        <v>1982.0</v>
      </c>
      <c r="F4146" t="s">
        <v>999</v>
      </c>
      <c r="G4146" s="26">
        <v>2.8E7</v>
      </c>
      <c r="H4146" s="26">
        <v>3.3139618E7</v>
      </c>
      <c r="I4146" s="26" t="str">
        <f t="shared" si="2"/>
        <v>  5,139,618 </v>
      </c>
      <c r="J4146" s="27" t="str">
        <f>VLOOKUP(A4146,Vlookup!$K$2:$N$4579,MATCH(Vlookup!N4145,Vlookup!K4145:N4145,0),0)</f>
        <v>  87 </v>
      </c>
      <c r="K4146">
        <v>7.9</v>
      </c>
      <c r="L4146" s="26">
        <v>3833.0</v>
      </c>
    </row>
    <row r="4147" ht="14.25" customHeight="1">
      <c r="A4147" s="8">
        <v>11252.0</v>
      </c>
      <c r="B4147" t="s">
        <v>2056</v>
      </c>
      <c r="C4147" s="25">
        <v>30127.0</v>
      </c>
      <c r="D4147" t="str">
        <f t="shared" si="1"/>
        <v>6</v>
      </c>
      <c r="E4147">
        <v>1982.0</v>
      </c>
      <c r="F4147" t="s">
        <v>999</v>
      </c>
      <c r="G4147" s="26">
        <v>1.5E7</v>
      </c>
      <c r="H4147" s="26">
        <v>1.962976E7</v>
      </c>
      <c r="I4147" s="26" t="str">
        <f t="shared" si="2"/>
        <v>  4,629,760 </v>
      </c>
      <c r="J4147" s="27" t="str">
        <f>VLOOKUP(A4147,Vlookup!$K$2:$N$4579,MATCH(Vlookup!N4146,Vlookup!K4146:N4146,0),0)</f>
        <v>  105 </v>
      </c>
      <c r="K4147">
        <v>7.8</v>
      </c>
      <c r="L4147" s="26">
        <v>1629.0</v>
      </c>
    </row>
    <row r="4148" ht="14.25" customHeight="1">
      <c r="A4148" s="8">
        <v>11253.0</v>
      </c>
      <c r="B4148" t="s">
        <v>1476</v>
      </c>
      <c r="C4148" s="25">
        <v>30120.0</v>
      </c>
      <c r="D4148" t="str">
        <f t="shared" si="1"/>
        <v>6</v>
      </c>
      <c r="E4148">
        <v>1982.0</v>
      </c>
      <c r="F4148" t="s">
        <v>999</v>
      </c>
      <c r="G4148" s="26">
        <v>5.0E7</v>
      </c>
      <c r="H4148" s="26">
        <v>5.7059003E7</v>
      </c>
      <c r="I4148" s="26" t="str">
        <f t="shared" si="2"/>
        <v>  7,059,003 </v>
      </c>
      <c r="J4148" s="27" t="str">
        <f>VLOOKUP(A4148,Vlookup!$K$2:$N$4579,MATCH(Vlookup!N4147,Vlookup!K4147:N4147,0),0)</f>
        <v>  120 </v>
      </c>
      <c r="K4148">
        <v>6.2</v>
      </c>
      <c r="L4148" s="26">
        <v>203.0</v>
      </c>
    </row>
    <row r="4149" ht="14.25" customHeight="1">
      <c r="A4149" s="8">
        <v>11257.0</v>
      </c>
      <c r="B4149" t="s">
        <v>5011</v>
      </c>
      <c r="C4149" s="25">
        <v>30119.0</v>
      </c>
      <c r="D4149" t="str">
        <f t="shared" si="1"/>
        <v>6</v>
      </c>
      <c r="E4149">
        <v>1982.0</v>
      </c>
      <c r="F4149" t="s">
        <v>999</v>
      </c>
      <c r="G4149" s="26">
        <v>7000000.0</v>
      </c>
      <c r="H4149" s="26">
        <v>1.4665733E7</v>
      </c>
      <c r="I4149" s="26" t="str">
        <f t="shared" si="2"/>
        <v>  7,665,733 </v>
      </c>
      <c r="J4149" s="27" t="str">
        <f>VLOOKUP(A4149,Vlookup!$K$2:$N$4579,MATCH(Vlookup!N4148,Vlookup!K4148:N4148,0),0)</f>
        <v>  117 </v>
      </c>
      <c r="K4149">
        <v>7.5</v>
      </c>
      <c r="L4149" s="26">
        <v>186.0</v>
      </c>
    </row>
    <row r="4150" ht="14.25" customHeight="1">
      <c r="A4150" s="8">
        <v>11258.0</v>
      </c>
      <c r="B4150" t="s">
        <v>5012</v>
      </c>
      <c r="C4150" s="25">
        <v>30115.0</v>
      </c>
      <c r="D4150" t="str">
        <f t="shared" si="1"/>
        <v>6</v>
      </c>
      <c r="E4150">
        <v>1982.0</v>
      </c>
      <c r="F4150" t="s">
        <v>999</v>
      </c>
      <c r="G4150" s="26">
        <v>1.8E7</v>
      </c>
      <c r="H4150" s="26">
        <v>7.0687344E7</v>
      </c>
      <c r="I4150" s="26" t="str">
        <f t="shared" si="2"/>
        <v>  52,687,344 </v>
      </c>
      <c r="J4150" s="27" t="str">
        <f>VLOOKUP(A4150,Vlookup!$K$2:$N$4579,MATCH(Vlookup!N4149,Vlookup!K4149:N4149,0),0)</f>
        <v>  97 </v>
      </c>
      <c r="K4150">
        <v>5.5</v>
      </c>
      <c r="L4150" s="26">
        <v>141.0</v>
      </c>
    </row>
    <row r="4151" ht="14.25" customHeight="1">
      <c r="A4151" s="8">
        <v>11259.0</v>
      </c>
      <c r="B4151" t="s">
        <v>5013</v>
      </c>
      <c r="C4151" s="25">
        <v>30113.0</v>
      </c>
      <c r="D4151" t="str">
        <f t="shared" si="1"/>
        <v>6</v>
      </c>
      <c r="E4151">
        <v>1982.0</v>
      </c>
      <c r="F4151" t="s">
        <v>999</v>
      </c>
      <c r="G4151" s="26">
        <v>1.32E7</v>
      </c>
      <c r="H4151" s="26">
        <v>1.5171476E7</v>
      </c>
      <c r="I4151" s="26" t="str">
        <f t="shared" si="2"/>
        <v>  1,971,476 </v>
      </c>
      <c r="J4151" s="27" t="str">
        <f>VLOOKUP(A4151,Vlookup!$K$2:$N$4579,MATCH(Vlookup!N4150,Vlookup!K4150:N4150,0),0)</f>
        <v>  140 </v>
      </c>
      <c r="K4151">
        <v>4.9</v>
      </c>
      <c r="L4151" s="26">
        <v>185.0</v>
      </c>
    </row>
    <row r="4152" ht="14.25" customHeight="1">
      <c r="A4152" s="8">
        <v>11260.0</v>
      </c>
      <c r="B4152" t="s">
        <v>1412</v>
      </c>
      <c r="C4152" s="25">
        <v>30106.0</v>
      </c>
      <c r="D4152" t="str">
        <f t="shared" si="1"/>
        <v>6</v>
      </c>
      <c r="E4152">
        <v>1982.0</v>
      </c>
      <c r="F4152" t="s">
        <v>999</v>
      </c>
      <c r="G4152" s="26">
        <v>1.07E7</v>
      </c>
      <c r="H4152" s="26">
        <v>1.222E8</v>
      </c>
      <c r="I4152" s="26" t="str">
        <f t="shared" si="2"/>
        <v>  111,500,000 </v>
      </c>
      <c r="J4152" s="27" t="str">
        <f>VLOOKUP(A4152,Vlookup!$K$2:$N$4579,MATCH(Vlookup!N4151,Vlookup!K4151:N4151,0),0)</f>
        <v>  90 </v>
      </c>
      <c r="K4152">
        <v>7.1</v>
      </c>
      <c r="L4152" s="26">
        <v>811.0</v>
      </c>
    </row>
    <row r="4153" ht="14.25" customHeight="1">
      <c r="A4153" s="8">
        <v>11281.0</v>
      </c>
      <c r="B4153" t="s">
        <v>5014</v>
      </c>
      <c r="C4153" s="25">
        <v>30105.0</v>
      </c>
      <c r="D4153" t="str">
        <f t="shared" si="1"/>
        <v>6</v>
      </c>
      <c r="E4153">
        <v>1982.0</v>
      </c>
      <c r="F4153" t="s">
        <v>999</v>
      </c>
      <c r="G4153" s="26">
        <v>1.2E7</v>
      </c>
      <c r="H4153" s="26">
        <v>9.68E7</v>
      </c>
      <c r="I4153" s="26" t="str">
        <f t="shared" si="2"/>
        <v>  84,800,000 </v>
      </c>
      <c r="J4153" s="27" t="str">
        <f>VLOOKUP(A4153,Vlookup!$K$2:$N$4579,MATCH(Vlookup!N4152,Vlookup!K4152:N4152,0),0)</f>
        <v>  92 </v>
      </c>
      <c r="K4153">
        <v>7.3</v>
      </c>
      <c r="L4153" s="26">
        <v>688.0</v>
      </c>
    </row>
    <row r="4154" ht="14.25" customHeight="1">
      <c r="A4154" s="8">
        <v>11282.0</v>
      </c>
      <c r="B4154" t="s">
        <v>5015</v>
      </c>
      <c r="C4154" s="25">
        <v>30099.0</v>
      </c>
      <c r="D4154" t="str">
        <f t="shared" si="1"/>
        <v>5</v>
      </c>
      <c r="E4154">
        <v>1982.0</v>
      </c>
      <c r="F4154" t="s">
        <v>999</v>
      </c>
      <c r="G4154" s="26">
        <v>1.7E7</v>
      </c>
      <c r="H4154" s="26">
        <v>2.7E8</v>
      </c>
      <c r="I4154" s="26" t="str">
        <f t="shared" si="2"/>
        <v>  253,000,000 </v>
      </c>
      <c r="J4154" s="27" t="str">
        <f>VLOOKUP(A4154,Vlookup!$K$2:$N$4579,MATCH(Vlookup!N4153,Vlookup!K4153:N4153,0),0)</f>
        <v>  88 </v>
      </c>
      <c r="K4154">
        <v>6.6</v>
      </c>
      <c r="L4154" s="26">
        <v>894.0</v>
      </c>
    </row>
    <row r="4155" ht="14.25" customHeight="1">
      <c r="A4155" s="8">
        <v>11283.0</v>
      </c>
      <c r="B4155" t="s">
        <v>5016</v>
      </c>
      <c r="C4155" s="25">
        <v>30044.0</v>
      </c>
      <c r="D4155" t="str">
        <f t="shared" si="1"/>
        <v>4</v>
      </c>
      <c r="E4155">
        <v>1982.0</v>
      </c>
      <c r="F4155" t="s">
        <v>999</v>
      </c>
      <c r="G4155" s="26">
        <v>1.05E7</v>
      </c>
      <c r="H4155" s="26">
        <v>7.92965326E8</v>
      </c>
      <c r="I4155" s="26" t="str">
        <f t="shared" si="2"/>
        <v>  782,465,326 </v>
      </c>
      <c r="J4155" s="27" t="str">
        <f>VLOOKUP(A4155,Vlookup!$K$2:$N$4579,MATCH(Vlookup!N4154,Vlookup!K4154:N4154,0),0)</f>
        <v>  97 </v>
      </c>
      <c r="K4155">
        <v>7.3</v>
      </c>
      <c r="L4155" s="26">
        <v>3359.0</v>
      </c>
    </row>
    <row r="4156" ht="14.25" customHeight="1">
      <c r="A4156" s="8">
        <v>11284.0</v>
      </c>
      <c r="B4156" t="s">
        <v>2095</v>
      </c>
      <c r="C4156" s="25">
        <v>30043.0</v>
      </c>
      <c r="D4156" t="str">
        <f t="shared" si="1"/>
        <v>4</v>
      </c>
      <c r="E4156">
        <v>1982.0</v>
      </c>
      <c r="F4156" t="s">
        <v>999</v>
      </c>
      <c r="G4156" s="26">
        <v>2.0E7</v>
      </c>
      <c r="H4156" s="26">
        <v>7.9114085E7</v>
      </c>
      <c r="I4156" s="26" t="str">
        <f t="shared" si="2"/>
        <v>  59,114,085 </v>
      </c>
      <c r="J4156" s="27" t="str">
        <f>VLOOKUP(A4156,Vlookup!$K$2:$N$4579,MATCH(Vlookup!N4155,Vlookup!K4155:N4155,0),0)</f>
        <v>  89 </v>
      </c>
      <c r="K4156">
        <v>6.6</v>
      </c>
      <c r="L4156" s="26">
        <v>663.0</v>
      </c>
    </row>
    <row r="4157" ht="14.25" customHeight="1">
      <c r="A4157" s="8">
        <v>11285.0</v>
      </c>
      <c r="B4157" t="s">
        <v>5017</v>
      </c>
      <c r="C4157" s="25">
        <v>30043.0</v>
      </c>
      <c r="D4157" t="str">
        <f t="shared" si="1"/>
        <v>4</v>
      </c>
      <c r="E4157">
        <v>1982.0</v>
      </c>
      <c r="F4157" t="s">
        <v>999</v>
      </c>
      <c r="G4157" s="26">
        <v>4500000.0</v>
      </c>
      <c r="H4157" s="26">
        <v>1.05E7</v>
      </c>
      <c r="I4157" s="26" t="str">
        <f t="shared" si="2"/>
        <v>  6,000,000 </v>
      </c>
      <c r="J4157" s="27" t="str">
        <f>VLOOKUP(A4157,Vlookup!$K$2:$N$4579,MATCH(Vlookup!N4156,Vlookup!K4156:N4156,0),0)</f>
        <v>  116 </v>
      </c>
      <c r="K4157">
        <v>5.0</v>
      </c>
      <c r="L4157" s="26">
        <v>22.0</v>
      </c>
    </row>
    <row r="4158" ht="14.25" customHeight="1">
      <c r="A4158" s="8">
        <v>11286.0</v>
      </c>
      <c r="B4158" t="s">
        <v>5018</v>
      </c>
      <c r="C4158" s="25">
        <v>30042.0</v>
      </c>
      <c r="D4158" t="str">
        <f t="shared" si="1"/>
        <v>4</v>
      </c>
      <c r="E4158">
        <v>1982.0</v>
      </c>
      <c r="F4158" t="s">
        <v>999</v>
      </c>
      <c r="G4158" s="26">
        <v>4000000.0</v>
      </c>
      <c r="H4158" s="26">
        <v>3.9103425E7</v>
      </c>
      <c r="I4158" s="26" t="str">
        <f t="shared" si="2"/>
        <v>  35,103,425 </v>
      </c>
      <c r="J4158" s="27" t="str">
        <f>VLOOKUP(A4158,Vlookup!$K$2:$N$4579,MATCH(Vlookup!N4157,Vlookup!K4157:N4157,0),0)</f>
        <v>  95 </v>
      </c>
      <c r="K4158">
        <v>5.6</v>
      </c>
      <c r="L4158" s="26">
        <v>30.0</v>
      </c>
    </row>
    <row r="4159" ht="14.25" customHeight="1">
      <c r="A4159" s="8">
        <v>11287.0</v>
      </c>
      <c r="B4159" t="s">
        <v>5019</v>
      </c>
      <c r="C4159" s="25">
        <v>30012.0</v>
      </c>
      <c r="D4159" t="str">
        <f t="shared" si="1"/>
        <v>3</v>
      </c>
      <c r="E4159">
        <v>1982.0</v>
      </c>
      <c r="F4159" t="s">
        <v>999</v>
      </c>
      <c r="G4159" s="26">
        <v>3500000.0</v>
      </c>
      <c r="H4159" s="26">
        <v>2.0659423E7</v>
      </c>
      <c r="I4159" s="26" t="str">
        <f t="shared" si="2"/>
        <v>  17,159,423 </v>
      </c>
      <c r="J4159" s="27" t="str">
        <f>VLOOKUP(A4159,Vlookup!$K$2:$N$4579,MATCH(Vlookup!N4158,Vlookup!K4158:N4158,0),0)</f>
        <v>  128 </v>
      </c>
      <c r="K4159">
        <v>6.9</v>
      </c>
      <c r="L4159" s="26">
        <v>38.0</v>
      </c>
    </row>
    <row r="4160" ht="14.25" customHeight="1">
      <c r="A4160" s="8">
        <v>11296.0</v>
      </c>
      <c r="B4160" t="s">
        <v>5020</v>
      </c>
      <c r="C4160" s="25">
        <v>30002.0</v>
      </c>
      <c r="D4160" t="str">
        <f t="shared" si="1"/>
        <v>2</v>
      </c>
      <c r="E4160">
        <v>1982.0</v>
      </c>
      <c r="F4160" t="s">
        <v>999</v>
      </c>
      <c r="G4160" s="26">
        <v>2000000.0</v>
      </c>
      <c r="H4160" s="26">
        <v>4.5E7</v>
      </c>
      <c r="I4160" s="26" t="str">
        <f t="shared" si="2"/>
        <v>  43,000,000 </v>
      </c>
      <c r="J4160" s="27" t="str">
        <f>VLOOKUP(A4160,Vlookup!$K$2:$N$4579,MATCH(Vlookup!N4159,Vlookup!K4159:N4159,0),0)</f>
        <v>  120 </v>
      </c>
      <c r="K4160">
        <v>6.1</v>
      </c>
      <c r="L4160" s="26">
        <v>74.0</v>
      </c>
    </row>
    <row r="4161" ht="14.25" customHeight="1">
      <c r="A4161" s="8">
        <v>11302.0</v>
      </c>
      <c r="B4161" t="s">
        <v>189</v>
      </c>
      <c r="C4161" s="25">
        <v>29945.0</v>
      </c>
      <c r="D4161" t="str">
        <f t="shared" si="1"/>
        <v>12</v>
      </c>
      <c r="E4161">
        <v>1981.0</v>
      </c>
      <c r="F4161" t="s">
        <v>999</v>
      </c>
      <c r="G4161" s="26">
        <v>3.2E7</v>
      </c>
      <c r="H4161" s="26">
        <v>4.0382659E7</v>
      </c>
      <c r="I4161" s="26" t="str">
        <f t="shared" si="2"/>
        <v>  8,382,659 </v>
      </c>
      <c r="J4161" s="27" t="str">
        <f>VLOOKUP(A4161,Vlookup!$K$2:$N$4579,MATCH(Vlookup!N4160,Vlookup!K4160:N4160,0),0)</f>
        <v>  82 </v>
      </c>
      <c r="K4161">
        <v>7.1</v>
      </c>
      <c r="L4161" s="26">
        <v>70.0</v>
      </c>
    </row>
    <row r="4162" ht="14.25" customHeight="1">
      <c r="A4162" s="8">
        <v>11306.0</v>
      </c>
      <c r="B4162" t="s">
        <v>5021</v>
      </c>
      <c r="C4162" s="25">
        <v>29944.0</v>
      </c>
      <c r="D4162" t="str">
        <f t="shared" si="1"/>
        <v>12</v>
      </c>
      <c r="E4162">
        <v>1981.0</v>
      </c>
      <c r="F4162" t="s">
        <v>999</v>
      </c>
      <c r="G4162" s="26">
        <v>2000000.0</v>
      </c>
      <c r="H4162" s="26">
        <v>2.4600832E7</v>
      </c>
      <c r="I4162" s="26" t="str">
        <f t="shared" si="2"/>
        <v>  22,600,832 </v>
      </c>
      <c r="J4162" s="27" t="str">
        <f>VLOOKUP(A4162,Vlookup!$K$2:$N$4579,MATCH(Vlookup!N4161,Vlookup!K4161:N4161,0),0)</f>
        <v>  118 </v>
      </c>
      <c r="K4162">
        <v>7.3</v>
      </c>
      <c r="L4162" s="26">
        <v>981.0</v>
      </c>
    </row>
    <row r="4163" ht="14.25" customHeight="1">
      <c r="A4163" s="8">
        <v>11307.0</v>
      </c>
      <c r="B4163" t="s">
        <v>5022</v>
      </c>
      <c r="C4163" s="25">
        <v>29940.0</v>
      </c>
      <c r="D4163" t="str">
        <f t="shared" si="1"/>
        <v>12</v>
      </c>
      <c r="E4163">
        <v>1981.0</v>
      </c>
      <c r="F4163" t="s">
        <v>1116</v>
      </c>
      <c r="G4163" s="26">
        <v>1.4E7</v>
      </c>
      <c r="H4163" s="26">
        <v>3.5856053E7</v>
      </c>
      <c r="I4163" s="26" t="str">
        <f t="shared" si="2"/>
        <v>  21,856,053 </v>
      </c>
      <c r="J4163" s="27" t="str">
        <f>VLOOKUP(A4163,Vlookup!$K$2:$N$4579,MATCH(Vlookup!N4162,Vlookup!K4162:N4162,0),0)</f>
        <v>  136 </v>
      </c>
      <c r="K4163">
        <v>6.5</v>
      </c>
      <c r="L4163" s="26">
        <v>81.0</v>
      </c>
    </row>
    <row r="4164" ht="14.25" customHeight="1">
      <c r="A4164" s="8">
        <v>11309.0</v>
      </c>
      <c r="B4164" t="s">
        <v>5023</v>
      </c>
      <c r="C4164" s="25">
        <v>29938.0</v>
      </c>
      <c r="D4164" t="str">
        <f t="shared" si="1"/>
        <v>12</v>
      </c>
      <c r="E4164">
        <v>1981.0</v>
      </c>
      <c r="F4164" t="s">
        <v>999</v>
      </c>
      <c r="G4164" s="26">
        <v>1.2E7</v>
      </c>
      <c r="H4164" s="26">
        <v>4.0716963E7</v>
      </c>
      <c r="I4164" s="26" t="str">
        <f t="shared" si="2"/>
        <v>  28,716,963 </v>
      </c>
      <c r="J4164" s="27" t="str">
        <f>VLOOKUP(A4164,Vlookup!$K$2:$N$4579,MATCH(Vlookup!N4163,Vlookup!K4163:N4163,0),0)</f>
        <v>  93 </v>
      </c>
      <c r="K4164">
        <v>6.8</v>
      </c>
      <c r="L4164" s="26">
        <v>42.0</v>
      </c>
    </row>
    <row r="4165" ht="14.25" customHeight="1">
      <c r="A4165" s="8">
        <v>11313.0</v>
      </c>
      <c r="B4165" t="s">
        <v>5024</v>
      </c>
      <c r="C4165" s="25">
        <v>29938.0</v>
      </c>
      <c r="D4165" t="str">
        <f t="shared" si="1"/>
        <v>12</v>
      </c>
      <c r="E4165">
        <v>1981.0</v>
      </c>
      <c r="F4165" t="s">
        <v>999</v>
      </c>
      <c r="G4165" s="26">
        <v>1.0E7</v>
      </c>
      <c r="H4165" s="26">
        <v>2154696.0</v>
      </c>
      <c r="I4165" s="26" t="str">
        <f t="shared" si="2"/>
        <v>  (7,845,304)</v>
      </c>
      <c r="J4165" s="27" t="str">
        <f>VLOOKUP(A4165,Vlookup!$K$2:$N$4579,MATCH(Vlookup!N4164,Vlookup!K4164:N4164,0),0)</f>
        <v>  101 </v>
      </c>
      <c r="K4165">
        <v>3.8</v>
      </c>
      <c r="L4165" s="26">
        <v>6.0</v>
      </c>
    </row>
    <row r="4166" ht="14.25" customHeight="1">
      <c r="A4166" s="8">
        <v>11319.0</v>
      </c>
      <c r="B4166" t="s">
        <v>1594</v>
      </c>
      <c r="C4166" s="25">
        <v>29938.0</v>
      </c>
      <c r="D4166" t="str">
        <f t="shared" si="1"/>
        <v>12</v>
      </c>
      <c r="E4166">
        <v>1981.0</v>
      </c>
      <c r="F4166" t="s">
        <v>999</v>
      </c>
      <c r="G4166" s="26">
        <v>8500000.0</v>
      </c>
      <c r="H4166" s="26">
        <v>2.9916207E7</v>
      </c>
      <c r="I4166" s="26" t="str">
        <f t="shared" si="2"/>
        <v>  21,416,207 </v>
      </c>
      <c r="J4166" s="27" t="str">
        <f>VLOOKUP(A4166,Vlookup!$K$2:$N$4579,MATCH(Vlookup!N4165,Vlookup!K4165:N4165,0),0)</f>
        <v>  78 </v>
      </c>
      <c r="K4166">
        <v>5.2</v>
      </c>
      <c r="L4166" s="26">
        <v>33.0</v>
      </c>
    </row>
    <row r="4167" ht="14.25" customHeight="1">
      <c r="A4167" s="8">
        <v>11321.0</v>
      </c>
      <c r="B4167" t="s">
        <v>5025</v>
      </c>
      <c r="C4167" s="25">
        <v>29935.0</v>
      </c>
      <c r="D4167" t="str">
        <f t="shared" si="1"/>
        <v>12</v>
      </c>
      <c r="E4167">
        <v>1981.0</v>
      </c>
      <c r="F4167" t="s">
        <v>1673</v>
      </c>
      <c r="G4167" s="26">
        <v>1.2E7</v>
      </c>
      <c r="H4167" s="26">
        <v>5.5260558E7</v>
      </c>
      <c r="I4167" s="26" t="str">
        <f t="shared" si="2"/>
        <v>  43,260,558 </v>
      </c>
      <c r="J4167" s="27" t="str">
        <f>VLOOKUP(A4167,Vlookup!$K$2:$N$4579,MATCH(Vlookup!N4166,Vlookup!K4166:N4166,0),0)</f>
        <v>  123 </v>
      </c>
      <c r="K4167">
        <v>7.2</v>
      </c>
      <c r="L4167" s="26">
        <v>111.0</v>
      </c>
    </row>
    <row r="4168" ht="14.25" customHeight="1">
      <c r="A4168" s="8">
        <v>11322.0</v>
      </c>
      <c r="B4168" t="s">
        <v>5026</v>
      </c>
      <c r="C4168" s="25">
        <v>29931.0</v>
      </c>
      <c r="D4168" t="str">
        <f t="shared" si="1"/>
        <v>12</v>
      </c>
      <c r="E4168">
        <v>1981.0</v>
      </c>
      <c r="F4168" t="s">
        <v>999</v>
      </c>
      <c r="G4168" s="26">
        <v>2.2E7</v>
      </c>
      <c r="H4168" s="26">
        <v>9171289.0</v>
      </c>
      <c r="I4168" s="26" t="str">
        <f t="shared" si="2"/>
        <v>  (12,828,711)</v>
      </c>
      <c r="J4168" s="27" t="str">
        <f>VLOOKUP(A4168,Vlookup!$K$2:$N$4579,MATCH(Vlookup!N4167,Vlookup!K4167:N4167,0),0)</f>
        <v>  140 </v>
      </c>
      <c r="K4168">
        <v>6.3</v>
      </c>
      <c r="L4168" s="26">
        <v>25.0</v>
      </c>
    </row>
    <row r="4169" ht="14.25" customHeight="1">
      <c r="A4169" s="8">
        <v>11323.0</v>
      </c>
      <c r="B4169" t="s">
        <v>5027</v>
      </c>
      <c r="C4169" s="25">
        <v>29931.0</v>
      </c>
      <c r="D4169" t="str">
        <f t="shared" si="1"/>
        <v>12</v>
      </c>
      <c r="E4169">
        <v>1981.0</v>
      </c>
      <c r="F4169" t="s">
        <v>999</v>
      </c>
      <c r="G4169" s="26">
        <v>1.0E7</v>
      </c>
      <c r="H4169" s="26">
        <v>6892098.0</v>
      </c>
      <c r="I4169" s="26" t="str">
        <f t="shared" si="2"/>
        <v>  (3,107,902)</v>
      </c>
      <c r="J4169" s="27" t="str">
        <f>VLOOKUP(A4169,Vlookup!$K$2:$N$4579,MATCH(Vlookup!N4168,Vlookup!K4168:N4168,0),0)</f>
        <v>  108 </v>
      </c>
      <c r="K4169">
        <v>5.0</v>
      </c>
      <c r="L4169" s="26">
        <v>1.0</v>
      </c>
    </row>
    <row r="4170" ht="14.25" customHeight="1">
      <c r="A4170" s="8">
        <v>11324.0</v>
      </c>
      <c r="B4170" t="s">
        <v>5028</v>
      </c>
      <c r="C4170" s="25">
        <v>29903.0</v>
      </c>
      <c r="D4170" t="str">
        <f t="shared" si="1"/>
        <v>11</v>
      </c>
      <c r="E4170">
        <v>1981.0</v>
      </c>
      <c r="F4170" t="s">
        <v>999</v>
      </c>
      <c r="G4170" s="26">
        <v>4000000.0</v>
      </c>
      <c r="H4170" s="26">
        <v>1.25728258E8</v>
      </c>
      <c r="I4170" s="26" t="str">
        <f t="shared" si="2"/>
        <v>  121,728,258 </v>
      </c>
      <c r="J4170" s="27" t="str">
        <f>VLOOKUP(A4170,Vlookup!$K$2:$N$4579,MATCH(Vlookup!N4169,Vlookup!K4169:N4169,0),0)</f>
        <v>  138 </v>
      </c>
      <c r="K4170">
        <v>6.1</v>
      </c>
      <c r="L4170" s="26">
        <v>185.0</v>
      </c>
    </row>
    <row r="4171" ht="14.25" customHeight="1">
      <c r="A4171" s="8">
        <v>11326.0</v>
      </c>
      <c r="B4171" t="s">
        <v>5029</v>
      </c>
      <c r="C4171" s="25">
        <v>29902.0</v>
      </c>
      <c r="D4171" t="str">
        <f t="shared" si="1"/>
        <v>11</v>
      </c>
      <c r="E4171">
        <v>1981.0</v>
      </c>
      <c r="F4171" t="s">
        <v>999</v>
      </c>
      <c r="G4171" s="26">
        <v>1.7E7</v>
      </c>
      <c r="H4171" s="26">
        <v>2000000.0</v>
      </c>
      <c r="I4171" s="26" t="str">
        <f t="shared" si="2"/>
        <v>  (15,000,000)</v>
      </c>
      <c r="J4171" s="27" t="str">
        <f>VLOOKUP(A4171,Vlookup!$K$2:$N$4579,MATCH(Vlookup!N4170,Vlookup!K4170:N4170,0),0)</f>
        <v>  111 </v>
      </c>
      <c r="K4171">
        <v>5.6</v>
      </c>
      <c r="L4171" s="26">
        <v>19.0</v>
      </c>
    </row>
    <row r="4172" ht="14.25" customHeight="1">
      <c r="A4172" s="8">
        <v>11327.0</v>
      </c>
      <c r="B4172" t="s">
        <v>2471</v>
      </c>
      <c r="C4172" s="25">
        <v>29889.0</v>
      </c>
      <c r="D4172" t="str">
        <f t="shared" si="1"/>
        <v>10</v>
      </c>
      <c r="E4172">
        <v>1981.0</v>
      </c>
      <c r="F4172" t="s">
        <v>999</v>
      </c>
      <c r="G4172" s="26">
        <v>2500000.0</v>
      </c>
      <c r="H4172" s="26">
        <v>2.5533818E7</v>
      </c>
      <c r="I4172" s="26" t="str">
        <f t="shared" si="2"/>
        <v>  23,033,818 </v>
      </c>
      <c r="J4172" s="27" t="str">
        <f>VLOOKUP(A4172,Vlookup!$K$2:$N$4579,MATCH(Vlookup!N4171,Vlookup!K4171:N4171,0),0)</f>
        <v>  121 </v>
      </c>
      <c r="K4172">
        <v>6.4</v>
      </c>
      <c r="L4172" s="26">
        <v>370.0</v>
      </c>
    </row>
    <row r="4173" ht="14.25" customHeight="1">
      <c r="A4173" s="8">
        <v>11329.0</v>
      </c>
      <c r="B4173" t="s">
        <v>5030</v>
      </c>
      <c r="C4173" s="25">
        <v>29845.0</v>
      </c>
      <c r="D4173" t="str">
        <f t="shared" si="1"/>
        <v>9</v>
      </c>
      <c r="E4173">
        <v>1981.0</v>
      </c>
      <c r="F4173" t="s">
        <v>1180</v>
      </c>
      <c r="G4173" s="26">
        <v>1.4E7</v>
      </c>
      <c r="H4173" s="26">
        <v>8.5E7</v>
      </c>
      <c r="I4173" s="26" t="str">
        <f t="shared" si="2"/>
        <v>  71,000,000 </v>
      </c>
      <c r="J4173" s="27" t="str">
        <f>VLOOKUP(A4173,Vlookup!$K$2:$N$4579,MATCH(Vlookup!N4172,Vlookup!K4172:N4172,0),0)</f>
        <v>  127 </v>
      </c>
      <c r="K4173">
        <v>7.9</v>
      </c>
      <c r="L4173" s="26">
        <v>623.0</v>
      </c>
    </row>
    <row r="4174" ht="14.25" customHeight="1">
      <c r="A4174" s="8">
        <v>11336.0</v>
      </c>
      <c r="B4174" t="s">
        <v>5031</v>
      </c>
      <c r="C4174" s="25">
        <v>29819.0</v>
      </c>
      <c r="D4174" t="str">
        <f t="shared" si="1"/>
        <v>8</v>
      </c>
      <c r="E4174">
        <v>1981.0</v>
      </c>
      <c r="F4174" t="s">
        <v>999</v>
      </c>
      <c r="G4174" s="26">
        <v>1.0E7</v>
      </c>
      <c r="H4174" s="26">
        <v>3.1973249E7</v>
      </c>
      <c r="I4174" s="26" t="str">
        <f t="shared" si="2"/>
        <v>  21,973,249 </v>
      </c>
      <c r="J4174" s="27" t="str">
        <f>VLOOKUP(A4174,Vlookup!$K$2:$N$4579,MATCH(Vlookup!N4173,Vlookup!K4173:N4173,0),0)</f>
        <v>  103 </v>
      </c>
      <c r="K4174">
        <v>7.2</v>
      </c>
      <c r="L4174" s="26">
        <v>571.0</v>
      </c>
    </row>
    <row r="4175" ht="14.25" customHeight="1">
      <c r="A4175" s="8">
        <v>11337.0</v>
      </c>
      <c r="B4175" t="s">
        <v>5032</v>
      </c>
      <c r="C4175" s="25">
        <v>29819.0</v>
      </c>
      <c r="D4175" t="str">
        <f t="shared" si="1"/>
        <v>8</v>
      </c>
      <c r="E4175">
        <v>1981.0</v>
      </c>
      <c r="F4175" t="s">
        <v>999</v>
      </c>
      <c r="G4175" s="26">
        <v>2800000.0</v>
      </c>
      <c r="H4175" s="26">
        <v>2.6279E7</v>
      </c>
      <c r="I4175" s="26" t="str">
        <f t="shared" si="2"/>
        <v>  23,479,000 </v>
      </c>
      <c r="J4175" s="27" t="str">
        <f>VLOOKUP(A4175,Vlookup!$K$2:$N$4579,MATCH(Vlookup!N4174,Vlookup!K4174:N4174,0),0)</f>
        <v>  89 </v>
      </c>
      <c r="K4175">
        <v>6.3</v>
      </c>
      <c r="L4175" s="26">
        <v>23.0</v>
      </c>
    </row>
    <row r="4176" ht="14.25" customHeight="1">
      <c r="A4176" s="8">
        <v>11338.0</v>
      </c>
      <c r="B4176" t="s">
        <v>5033</v>
      </c>
      <c r="C4176" s="25">
        <v>29818.0</v>
      </c>
      <c r="D4176" t="str">
        <f t="shared" si="1"/>
        <v>8</v>
      </c>
      <c r="E4176">
        <v>1981.0</v>
      </c>
      <c r="F4176" t="s">
        <v>999</v>
      </c>
      <c r="G4176" s="26">
        <v>1.8E7</v>
      </c>
      <c r="H4176" s="26">
        <v>2945600.0</v>
      </c>
      <c r="I4176" s="26" t="str">
        <f t="shared" si="2"/>
        <v>  (15,054,400)</v>
      </c>
      <c r="J4176" s="27" t="str">
        <f>VLOOKUP(A4176,Vlookup!$K$2:$N$4579,MATCH(Vlookup!N4175,Vlookup!K4175:N4175,0),0)</f>
        <v>  115 </v>
      </c>
      <c r="K4176">
        <v>3.7</v>
      </c>
      <c r="L4176" s="26">
        <v>14.0</v>
      </c>
    </row>
    <row r="4177" ht="14.25" customHeight="1">
      <c r="A4177" s="8">
        <v>11347.0</v>
      </c>
      <c r="B4177" t="s">
        <v>5034</v>
      </c>
      <c r="C4177" s="25">
        <v>29811.0</v>
      </c>
      <c r="D4177" t="str">
        <f t="shared" si="1"/>
        <v>8</v>
      </c>
      <c r="E4177">
        <v>1981.0</v>
      </c>
      <c r="F4177" t="s">
        <v>999</v>
      </c>
      <c r="G4177" s="26">
        <v>3000000.0</v>
      </c>
      <c r="H4177" s="26">
        <v>1.174E7</v>
      </c>
      <c r="I4177" s="26" t="str">
        <f t="shared" si="2"/>
        <v>  8,740,000 </v>
      </c>
      <c r="J4177" s="27" t="str">
        <f>VLOOKUP(A4177,Vlookup!$K$2:$N$4579,MATCH(Vlookup!N4176,Vlookup!K4176:N4176,0),0)</f>
        <v>  93 </v>
      </c>
      <c r="K4177">
        <v>7.1</v>
      </c>
      <c r="L4177" s="26">
        <v>111.0</v>
      </c>
    </row>
    <row r="4178" ht="14.25" customHeight="1">
      <c r="A4178" s="8">
        <v>11351.0</v>
      </c>
      <c r="B4178" t="s">
        <v>5035</v>
      </c>
      <c r="C4178" s="25">
        <v>29798.0</v>
      </c>
      <c r="D4178" t="str">
        <f t="shared" si="1"/>
        <v>7</v>
      </c>
      <c r="E4178">
        <v>1981.0</v>
      </c>
      <c r="F4178" t="s">
        <v>999</v>
      </c>
      <c r="G4178" s="26">
        <v>2.0E7</v>
      </c>
      <c r="H4178" s="26">
        <v>2297493.0</v>
      </c>
      <c r="I4178" s="26" t="str">
        <f t="shared" si="2"/>
        <v>  (17,702,507)</v>
      </c>
      <c r="J4178" s="27" t="str">
        <f>VLOOKUP(A4178,Vlookup!$K$2:$N$4579,MATCH(Vlookup!N4177,Vlookup!K4177:N4177,0),0)</f>
        <v>  104 </v>
      </c>
      <c r="K4178">
        <v>4.9</v>
      </c>
      <c r="L4178" s="26">
        <v>7.0</v>
      </c>
    </row>
    <row r="4179" ht="14.25" customHeight="1">
      <c r="A4179" s="8">
        <v>11352.0</v>
      </c>
      <c r="B4179" t="s">
        <v>5036</v>
      </c>
      <c r="C4179" s="25">
        <v>29791.0</v>
      </c>
      <c r="D4179" t="str">
        <f t="shared" si="1"/>
        <v>7</v>
      </c>
      <c r="E4179">
        <v>1981.0</v>
      </c>
      <c r="F4179" t="s">
        <v>999</v>
      </c>
      <c r="G4179" s="26">
        <v>1.8E7</v>
      </c>
      <c r="H4179" s="26">
        <v>1.2E7</v>
      </c>
      <c r="I4179" s="26" t="str">
        <f t="shared" si="2"/>
        <v>  (6,000,000)</v>
      </c>
      <c r="J4179" s="27" t="str">
        <f>VLOOKUP(A4179,Vlookup!$K$2:$N$4579,MATCH(Vlookup!N4178,Vlookup!K4178:N4178,0),0)</f>
        <v>  122 </v>
      </c>
      <c r="K4179">
        <v>7.3</v>
      </c>
      <c r="L4179" s="26">
        <v>243.0</v>
      </c>
    </row>
    <row r="4180" ht="14.25" customHeight="1">
      <c r="A4180" s="8">
        <v>11355.0</v>
      </c>
      <c r="B4180" t="s">
        <v>5037</v>
      </c>
      <c r="C4180" s="25">
        <v>29791.0</v>
      </c>
      <c r="D4180" t="str">
        <f t="shared" si="1"/>
        <v>7</v>
      </c>
      <c r="E4180">
        <v>1981.0</v>
      </c>
      <c r="F4180" t="s">
        <v>999</v>
      </c>
      <c r="G4180" s="26">
        <v>1.7E7</v>
      </c>
      <c r="H4180" s="26">
        <v>1.0626725E7</v>
      </c>
      <c r="I4180" s="26" t="str">
        <f t="shared" si="2"/>
        <v>  (6,373,275)</v>
      </c>
      <c r="J4180" s="27" t="str">
        <f>VLOOKUP(A4180,Vlookup!$K$2:$N$4579,MATCH(Vlookup!N4179,Vlookup!K4179:N4179,0),0)</f>
        <v>  107 </v>
      </c>
      <c r="K4180">
        <v>6.0</v>
      </c>
      <c r="L4180" s="26">
        <v>57.0</v>
      </c>
    </row>
    <row r="4181" ht="14.25" customHeight="1">
      <c r="A4181" s="8">
        <v>11357.0</v>
      </c>
      <c r="B4181" t="s">
        <v>576</v>
      </c>
      <c r="C4181" s="25">
        <v>29784.0</v>
      </c>
      <c r="D4181" t="str">
        <f t="shared" si="1"/>
        <v>7</v>
      </c>
      <c r="E4181">
        <v>1981.0</v>
      </c>
      <c r="F4181" t="s">
        <v>999</v>
      </c>
      <c r="G4181" s="26">
        <v>7000000.0</v>
      </c>
      <c r="H4181" s="26">
        <v>9.5461682E7</v>
      </c>
      <c r="I4181" s="26" t="str">
        <f t="shared" si="2"/>
        <v>  88,461,682 </v>
      </c>
      <c r="J4181" s="27" t="str">
        <f>VLOOKUP(A4181,Vlookup!$K$2:$N$4579,MATCH(Vlookup!N4180,Vlookup!K4180:N4180,0),0)</f>
        <v>  88 </v>
      </c>
      <c r="K4181">
        <v>6.5</v>
      </c>
      <c r="L4181" s="26">
        <v>125.0</v>
      </c>
    </row>
    <row r="4182" ht="14.25" customHeight="1">
      <c r="A4182" s="8">
        <v>11358.0</v>
      </c>
      <c r="B4182" t="s">
        <v>5038</v>
      </c>
      <c r="C4182" s="25">
        <v>29780.0</v>
      </c>
      <c r="D4182" t="str">
        <f t="shared" si="1"/>
        <v>7</v>
      </c>
      <c r="E4182">
        <v>1981.0</v>
      </c>
      <c r="F4182" t="s">
        <v>999</v>
      </c>
      <c r="G4182" s="26">
        <v>5000000.0</v>
      </c>
      <c r="H4182" s="26">
        <v>4.2365581E7</v>
      </c>
      <c r="I4182" s="26" t="str">
        <f t="shared" si="2"/>
        <v>  37,365,581 </v>
      </c>
      <c r="J4182" s="27" t="str">
        <f>VLOOKUP(A4182,Vlookup!$K$2:$N$4579,MATCH(Vlookup!N4181,Vlookup!K4181:N4181,0),0)</f>
        <v>  86 </v>
      </c>
      <c r="K4182">
        <v>6.6</v>
      </c>
      <c r="L4182" s="26">
        <v>255.0</v>
      </c>
    </row>
    <row r="4183" ht="14.25" customHeight="1">
      <c r="A4183" s="8">
        <v>11361.0</v>
      </c>
      <c r="B4183" t="s">
        <v>5039</v>
      </c>
      <c r="C4183" s="25">
        <v>29777.0</v>
      </c>
      <c r="D4183" t="str">
        <f t="shared" si="1"/>
        <v>7</v>
      </c>
      <c r="E4183">
        <v>1981.0</v>
      </c>
      <c r="F4183" t="s">
        <v>999</v>
      </c>
      <c r="G4183" s="26">
        <v>1.2E7</v>
      </c>
      <c r="H4183" s="26">
        <v>2.98E7</v>
      </c>
      <c r="I4183" s="26" t="str">
        <f t="shared" si="2"/>
        <v>  17,800,000 </v>
      </c>
      <c r="J4183" s="27" t="str">
        <f>VLOOKUP(A4183,Vlookup!$K$2:$N$4579,MATCH(Vlookup!N4182,Vlookup!K4182:N4182,0),0)</f>
        <v>  96 </v>
      </c>
      <c r="K4183">
        <v>7.0</v>
      </c>
      <c r="L4183" s="26">
        <v>884.0</v>
      </c>
    </row>
    <row r="4184" ht="14.25" customHeight="1">
      <c r="A4184" s="8">
        <v>11362.0</v>
      </c>
      <c r="B4184" t="s">
        <v>5040</v>
      </c>
      <c r="C4184" s="25">
        <v>29763.0</v>
      </c>
      <c r="D4184" t="str">
        <f t="shared" si="1"/>
        <v>6</v>
      </c>
      <c r="E4184">
        <v>1981.0</v>
      </c>
      <c r="F4184" t="s">
        <v>999</v>
      </c>
      <c r="G4184" s="26">
        <v>1.8E7</v>
      </c>
      <c r="H4184" s="26">
        <v>1.4110013E7</v>
      </c>
      <c r="I4184" s="26" t="str">
        <f t="shared" si="2"/>
        <v>  (3,889,987)</v>
      </c>
      <c r="J4184" s="27" t="str">
        <f>VLOOKUP(A4184,Vlookup!$K$2:$N$4579,MATCH(Vlookup!N4183,Vlookup!K4183:N4183,0),0)</f>
        <v>  131 </v>
      </c>
      <c r="K4184">
        <v>6.5</v>
      </c>
      <c r="L4184" s="26">
        <v>69.0</v>
      </c>
    </row>
    <row r="4185" ht="14.25" customHeight="1">
      <c r="A4185" s="8">
        <v>11363.0</v>
      </c>
      <c r="B4185" t="s">
        <v>5041</v>
      </c>
      <c r="C4185" s="25">
        <v>29762.0</v>
      </c>
      <c r="D4185" t="str">
        <f t="shared" si="1"/>
        <v>6</v>
      </c>
      <c r="E4185">
        <v>1981.0</v>
      </c>
      <c r="F4185" t="s">
        <v>999</v>
      </c>
      <c r="G4185" s="26">
        <v>1.0E7</v>
      </c>
      <c r="H4185" s="26">
        <v>8.53E7</v>
      </c>
      <c r="I4185" s="26" t="str">
        <f t="shared" si="2"/>
        <v>  75,300,000 </v>
      </c>
      <c r="J4185" s="27" t="str">
        <f>VLOOKUP(A4185,Vlookup!$K$2:$N$4579,MATCH(Vlookup!N4184,Vlookup!K4184:N4184,0),0)</f>
        <v>  96 </v>
      </c>
      <c r="K4185">
        <v>6.5</v>
      </c>
      <c r="L4185" s="26">
        <v>253.0</v>
      </c>
    </row>
    <row r="4186" ht="14.25" customHeight="1">
      <c r="A4186" s="8">
        <v>11370.0</v>
      </c>
      <c r="B4186" t="s">
        <v>5042</v>
      </c>
      <c r="C4186" s="25">
        <v>29760.0</v>
      </c>
      <c r="D4186" t="str">
        <f t="shared" si="1"/>
        <v>6</v>
      </c>
      <c r="E4186">
        <v>1981.0</v>
      </c>
      <c r="F4186" t="s">
        <v>999</v>
      </c>
      <c r="G4186" s="26">
        <v>2.8E7</v>
      </c>
      <c r="H4186" s="26">
        <v>1.95312802E8</v>
      </c>
      <c r="I4186" s="26" t="str">
        <f t="shared" si="2"/>
        <v>  167,312,802 </v>
      </c>
      <c r="J4186" s="27" t="str">
        <f>VLOOKUP(A4186,Vlookup!$K$2:$N$4579,MATCH(Vlookup!N4185,Vlookup!K4185:N4185,0),0)</f>
        <v>  104 </v>
      </c>
      <c r="K4186">
        <v>6.3</v>
      </c>
      <c r="L4186" s="26">
        <v>497.0</v>
      </c>
    </row>
    <row r="4187" ht="14.25" customHeight="1">
      <c r="A4187" s="8">
        <v>11371.0</v>
      </c>
      <c r="B4187" t="s">
        <v>5043</v>
      </c>
      <c r="C4187" s="25">
        <v>29756.0</v>
      </c>
      <c r="D4187" t="str">
        <f t="shared" si="1"/>
        <v>6</v>
      </c>
      <c r="E4187">
        <v>1981.0</v>
      </c>
      <c r="F4187" t="s">
        <v>999</v>
      </c>
      <c r="G4187" s="26">
        <v>1.8E7</v>
      </c>
      <c r="H4187" s="26">
        <v>7.2179579E7</v>
      </c>
      <c r="I4187" s="26" t="str">
        <f t="shared" si="2"/>
        <v>  54,179,579 </v>
      </c>
      <c r="J4187" s="27" t="str">
        <f>VLOOKUP(A4187,Vlookup!$K$2:$N$4579,MATCH(Vlookup!N4186,Vlookup!K4186:N4186,0),0)</f>
        <v>  124 </v>
      </c>
      <c r="K4187">
        <v>6.2</v>
      </c>
      <c r="L4187" s="26">
        <v>161.0</v>
      </c>
    </row>
    <row r="4188" ht="14.25" customHeight="1">
      <c r="A4188" s="8">
        <v>11375.0</v>
      </c>
      <c r="B4188" t="s">
        <v>5044</v>
      </c>
      <c r="C4188" s="25">
        <v>29754.0</v>
      </c>
      <c r="D4188" t="str">
        <f t="shared" si="1"/>
        <v>6</v>
      </c>
      <c r="E4188">
        <v>1981.0</v>
      </c>
      <c r="F4188" t="s">
        <v>999</v>
      </c>
      <c r="G4188" s="26">
        <v>1.0E7</v>
      </c>
      <c r="H4188" s="26">
        <v>2.7453418E7</v>
      </c>
      <c r="I4188" s="26" t="str">
        <f t="shared" si="2"/>
        <v>  17,453,418 </v>
      </c>
      <c r="J4188" s="27" t="str">
        <f>VLOOKUP(A4188,Vlookup!$K$2:$N$4579,MATCH(Vlookup!N4187,Vlookup!K4187:N4187,0),0)</f>
        <v>  116 </v>
      </c>
      <c r="K4188">
        <v>6.7</v>
      </c>
      <c r="L4188" s="26">
        <v>163.0</v>
      </c>
    </row>
    <row r="4189" ht="14.25" customHeight="1">
      <c r="A4189" s="8">
        <v>11377.0</v>
      </c>
      <c r="B4189" t="s">
        <v>5045</v>
      </c>
      <c r="C4189" s="25">
        <v>29749.0</v>
      </c>
      <c r="D4189" t="str">
        <f t="shared" si="1"/>
        <v>6</v>
      </c>
      <c r="E4189">
        <v>1981.0</v>
      </c>
      <c r="F4189" t="s">
        <v>999</v>
      </c>
      <c r="G4189" s="26">
        <v>1.8E7</v>
      </c>
      <c r="H4189" s="26">
        <v>3.89925971E8</v>
      </c>
      <c r="I4189" s="26" t="str">
        <f t="shared" si="2"/>
        <v>  371,925,971 </v>
      </c>
      <c r="J4189" s="27" t="str">
        <f>VLOOKUP(A4189,Vlookup!$K$2:$N$4579,MATCH(Vlookup!N4188,Vlookup!K4188:N4188,0),0)</f>
        <v>  93 </v>
      </c>
      <c r="K4189">
        <v>7.7</v>
      </c>
      <c r="L4189" s="26">
        <v>3949.0</v>
      </c>
    </row>
    <row r="4190" ht="14.25" customHeight="1">
      <c r="A4190" s="8">
        <v>11380.0</v>
      </c>
      <c r="B4190" t="s">
        <v>5046</v>
      </c>
      <c r="C4190" s="25">
        <v>29749.0</v>
      </c>
      <c r="D4190" t="str">
        <f t="shared" si="1"/>
        <v>6</v>
      </c>
      <c r="E4190">
        <v>1981.0</v>
      </c>
      <c r="F4190" t="s">
        <v>999</v>
      </c>
      <c r="G4190" s="26">
        <v>1.1E7</v>
      </c>
      <c r="H4190" s="26">
        <v>3.1672907E7</v>
      </c>
      <c r="I4190" s="26" t="str">
        <f t="shared" si="2"/>
        <v>  20,672,907 </v>
      </c>
      <c r="J4190" s="27" t="str">
        <f>VLOOKUP(A4190,Vlookup!$K$2:$N$4579,MATCH(Vlookup!N4189,Vlookup!K4189:N4189,0),0)</f>
        <v>  96 </v>
      </c>
      <c r="K4190">
        <v>6.5</v>
      </c>
      <c r="L4190" s="26">
        <v>205.0</v>
      </c>
    </row>
    <row r="4191" ht="14.25" customHeight="1">
      <c r="A4191" s="8">
        <v>11386.0</v>
      </c>
      <c r="B4191" t="s">
        <v>5047</v>
      </c>
      <c r="C4191" s="25">
        <v>29728.0</v>
      </c>
      <c r="D4191" t="str">
        <f t="shared" si="1"/>
        <v>5</v>
      </c>
      <c r="E4191">
        <v>1981.0</v>
      </c>
      <c r="F4191" t="s">
        <v>999</v>
      </c>
      <c r="G4191" s="26">
        <v>1.6E7</v>
      </c>
      <c r="H4191" s="26">
        <v>1.7374595E7</v>
      </c>
      <c r="I4191" s="26" t="str">
        <f t="shared" si="2"/>
        <v>  1,374,595 </v>
      </c>
      <c r="J4191" s="27" t="str">
        <f>VLOOKUP(A4191,Vlookup!$K$2:$N$4579,MATCH(Vlookup!N4190,Vlookup!K4190:N4190,0),0)</f>
        <v>  112 </v>
      </c>
      <c r="K4191">
        <v>6.2</v>
      </c>
      <c r="L4191" s="26">
        <v>153.0</v>
      </c>
    </row>
    <row r="4192" ht="14.25" customHeight="1">
      <c r="A4192" s="8">
        <v>11393.0</v>
      </c>
      <c r="B4192" t="s">
        <v>5048</v>
      </c>
      <c r="C4192" s="25">
        <v>29728.0</v>
      </c>
      <c r="D4192" t="str">
        <f t="shared" si="1"/>
        <v>5</v>
      </c>
      <c r="E4192">
        <v>1981.0</v>
      </c>
      <c r="F4192" t="s">
        <v>999</v>
      </c>
      <c r="G4192" s="26">
        <v>6000000.0</v>
      </c>
      <c r="H4192" s="26">
        <v>5.02447E7</v>
      </c>
      <c r="I4192" s="26" t="str">
        <f t="shared" si="2"/>
        <v>  44,244,700 </v>
      </c>
      <c r="J4192" s="27" t="str">
        <f>VLOOKUP(A4192,Vlookup!$K$2:$N$4579,MATCH(Vlookup!N4191,Vlookup!K4191:N4191,0),0)</f>
        <v>  137 </v>
      </c>
      <c r="K4192">
        <v>6.9</v>
      </c>
      <c r="L4192" s="26">
        <v>720.0</v>
      </c>
    </row>
    <row r="4193" ht="14.25" customHeight="1">
      <c r="A4193" s="8">
        <v>11395.0</v>
      </c>
      <c r="B4193" t="s">
        <v>5049</v>
      </c>
      <c r="C4193" s="25">
        <v>29721.0</v>
      </c>
      <c r="D4193" t="str">
        <f t="shared" si="1"/>
        <v>5</v>
      </c>
      <c r="E4193">
        <v>1981.0</v>
      </c>
      <c r="F4193" t="s">
        <v>999</v>
      </c>
      <c r="G4193" s="26">
        <v>5500000.0</v>
      </c>
      <c r="H4193" s="26">
        <v>5.8972904E7</v>
      </c>
      <c r="I4193" s="26" t="str">
        <f t="shared" si="2"/>
        <v>  53,472,904 </v>
      </c>
      <c r="J4193" s="27" t="str">
        <f>VLOOKUP(A4193,Vlookup!$K$2:$N$4579,MATCH(Vlookup!N4192,Vlookup!K4192:N4192,0),0)</f>
        <v>  97 </v>
      </c>
      <c r="K4193">
        <v>6.9</v>
      </c>
      <c r="L4193" s="26">
        <v>213.0</v>
      </c>
    </row>
    <row r="4194" ht="14.25" customHeight="1">
      <c r="A4194" s="8">
        <v>11397.0</v>
      </c>
      <c r="B4194" t="s">
        <v>5050</v>
      </c>
      <c r="C4194" s="25">
        <v>29707.0</v>
      </c>
      <c r="D4194" t="str">
        <f t="shared" si="1"/>
        <v>5</v>
      </c>
      <c r="E4194">
        <v>1981.0</v>
      </c>
      <c r="F4194" t="s">
        <v>999</v>
      </c>
      <c r="G4194" s="26">
        <v>1250000.0</v>
      </c>
      <c r="H4194" s="26">
        <v>2.1722776E7</v>
      </c>
      <c r="I4194" s="26" t="str">
        <f t="shared" si="2"/>
        <v>  20,472,776 </v>
      </c>
      <c r="J4194" s="27" t="str">
        <f>VLOOKUP(A4194,Vlookup!$K$2:$N$4579,MATCH(Vlookup!N4193,Vlookup!K4193:N4193,0),0)</f>
        <v>  89 </v>
      </c>
      <c r="K4194">
        <v>6.0</v>
      </c>
      <c r="L4194" s="26">
        <v>321.0</v>
      </c>
    </row>
    <row r="4195" ht="14.25" customHeight="1">
      <c r="A4195" s="8">
        <v>11398.0</v>
      </c>
      <c r="B4195" t="s">
        <v>5051</v>
      </c>
      <c r="C4195" s="25">
        <v>29686.0</v>
      </c>
      <c r="D4195" t="str">
        <f t="shared" si="1"/>
        <v>4</v>
      </c>
      <c r="E4195">
        <v>1981.0</v>
      </c>
      <c r="F4195" t="s">
        <v>999</v>
      </c>
      <c r="G4195" s="26">
        <v>1.1E7</v>
      </c>
      <c r="H4195" s="26">
        <v>3.4967437E7</v>
      </c>
      <c r="I4195" s="26" t="str">
        <f t="shared" si="2"/>
        <v>  23,967,437 </v>
      </c>
      <c r="J4195" s="27" t="str">
        <f>VLOOKUP(A4195,Vlookup!$K$2:$N$4579,MATCH(Vlookup!N4194,Vlookup!K4194:N4194,0),0)</f>
        <v>  117 </v>
      </c>
      <c r="K4195">
        <v>7.1</v>
      </c>
      <c r="L4195" s="26">
        <v>241.0</v>
      </c>
    </row>
    <row r="4196" ht="14.25" customHeight="1">
      <c r="A4196" s="8">
        <v>11400.0</v>
      </c>
      <c r="B4196" t="s">
        <v>5052</v>
      </c>
      <c r="C4196" s="25">
        <v>29680.0</v>
      </c>
      <c r="D4196" t="str">
        <f t="shared" si="1"/>
        <v>4</v>
      </c>
      <c r="E4196">
        <v>1981.0</v>
      </c>
      <c r="F4196" t="s">
        <v>999</v>
      </c>
      <c r="G4196" s="26">
        <v>5000000.0</v>
      </c>
      <c r="H4196" s="26">
        <v>2028612.0</v>
      </c>
      <c r="I4196" s="26" t="str">
        <f t="shared" si="2"/>
        <v>  (2,971,388)</v>
      </c>
      <c r="J4196" s="27" t="str">
        <f>VLOOKUP(A4196,Vlookup!$K$2:$N$4579,MATCH(Vlookup!N4195,Vlookup!K4195:N4195,0),0)</f>
        <v>  135 </v>
      </c>
      <c r="K4196">
        <v>6.9</v>
      </c>
      <c r="L4196" s="26">
        <v>5.0</v>
      </c>
    </row>
    <row r="4197" ht="14.25" customHeight="1">
      <c r="A4197" s="8">
        <v>11411.0</v>
      </c>
      <c r="B4197" t="s">
        <v>5053</v>
      </c>
      <c r="C4197" s="25">
        <v>29662.0</v>
      </c>
      <c r="D4197" t="str">
        <f t="shared" si="1"/>
        <v>3</v>
      </c>
      <c r="E4197">
        <v>1981.0</v>
      </c>
      <c r="F4197" t="s">
        <v>999</v>
      </c>
      <c r="G4197" s="26">
        <v>5000000.0</v>
      </c>
      <c r="H4197" s="26">
        <v>1.9905359E7</v>
      </c>
      <c r="I4197" s="26" t="str">
        <f t="shared" si="2"/>
        <v>  14,905,359 </v>
      </c>
      <c r="J4197" s="27" t="str">
        <f>VLOOKUP(A4197,Vlookup!$K$2:$N$4579,MATCH(Vlookup!N4196,Vlookup!K4196:N4196,0),0)</f>
        <v>  90 </v>
      </c>
      <c r="K4197">
        <v>6.4</v>
      </c>
      <c r="L4197" s="26">
        <v>87.0</v>
      </c>
    </row>
    <row r="4198" ht="14.25" customHeight="1">
      <c r="A4198" s="8">
        <v>11412.0</v>
      </c>
      <c r="B4198" t="s">
        <v>2355</v>
      </c>
      <c r="C4198" s="25">
        <v>29660.0</v>
      </c>
      <c r="D4198" t="str">
        <f t="shared" si="1"/>
        <v>3</v>
      </c>
      <c r="E4198">
        <v>1981.0</v>
      </c>
      <c r="F4198" t="s">
        <v>999</v>
      </c>
      <c r="G4198" s="26">
        <v>1.5E7</v>
      </c>
      <c r="H4198" s="26">
        <v>4.1092328E7</v>
      </c>
      <c r="I4198" s="26" t="str">
        <f t="shared" si="2"/>
        <v>  26,092,328 </v>
      </c>
      <c r="J4198" s="27" t="str">
        <f>VLOOKUP(A4198,Vlookup!$K$2:$N$4579,MATCH(Vlookup!N4197,Vlookup!K4197:N4197,0),0)</f>
        <v>  120 </v>
      </c>
      <c r="K4198">
        <v>6.8</v>
      </c>
      <c r="L4198" s="26">
        <v>208.0</v>
      </c>
    </row>
    <row r="4199" ht="14.25" customHeight="1">
      <c r="A4199" s="8">
        <v>11416.0</v>
      </c>
      <c r="B4199" t="s">
        <v>5054</v>
      </c>
      <c r="C4199" s="25">
        <v>29600.0</v>
      </c>
      <c r="D4199" t="str">
        <f t="shared" si="1"/>
        <v>1</v>
      </c>
      <c r="E4199">
        <v>1981.0</v>
      </c>
      <c r="F4199" t="s">
        <v>999</v>
      </c>
      <c r="G4199" s="26">
        <v>4100000.0</v>
      </c>
      <c r="H4199" s="26">
        <v>1.4225876E7</v>
      </c>
      <c r="I4199" s="26" t="str">
        <f t="shared" si="2"/>
        <v>  10,125,876 </v>
      </c>
      <c r="J4199" s="27" t="str">
        <f>VLOOKUP(A4199,Vlookup!$K$2:$N$4579,MATCH(Vlookup!N4198,Vlookup!K4198:N4198,0),0)</f>
        <v>  126 </v>
      </c>
      <c r="K4199">
        <v>6.5</v>
      </c>
      <c r="L4199" s="26">
        <v>248.0</v>
      </c>
    </row>
    <row r="4200" ht="14.25" customHeight="1">
      <c r="A4200" s="8">
        <v>11419.0</v>
      </c>
      <c r="B4200" t="s">
        <v>5055</v>
      </c>
      <c r="C4200" s="25">
        <v>29580.0</v>
      </c>
      <c r="D4200" t="str">
        <f t="shared" si="1"/>
        <v>12</v>
      </c>
      <c r="E4200">
        <v>1980.0</v>
      </c>
      <c r="F4200" t="s">
        <v>999</v>
      </c>
      <c r="G4200" s="26">
        <v>1.5E7</v>
      </c>
      <c r="H4200" s="26">
        <v>1.9853892E7</v>
      </c>
      <c r="I4200" s="26" t="str">
        <f t="shared" si="2"/>
        <v>  4,853,892 </v>
      </c>
      <c r="J4200" s="27" t="str">
        <f>VLOOKUP(A4200,Vlookup!$K$2:$N$4579,MATCH(Vlookup!N4199,Vlookup!K4199:N4199,0),0)</f>
        <v>  93 </v>
      </c>
      <c r="K4200">
        <v>6.7</v>
      </c>
      <c r="L4200" s="26">
        <v>169.0</v>
      </c>
    </row>
    <row r="4201" ht="14.25" customHeight="1">
      <c r="A4201" s="8">
        <v>11426.0</v>
      </c>
      <c r="B4201" t="s">
        <v>5056</v>
      </c>
      <c r="C4201" s="25">
        <v>29559.0</v>
      </c>
      <c r="D4201" t="str">
        <f t="shared" si="1"/>
        <v>12</v>
      </c>
      <c r="E4201">
        <v>1980.0</v>
      </c>
      <c r="F4201" t="s">
        <v>999</v>
      </c>
      <c r="G4201" s="26">
        <v>5.4E7</v>
      </c>
      <c r="H4201" s="26">
        <v>1.90458706E8</v>
      </c>
      <c r="I4201" s="26" t="str">
        <f t="shared" si="2"/>
        <v>  136,458,706 </v>
      </c>
      <c r="J4201" s="27" t="str">
        <f>VLOOKUP(A4201,Vlookup!$K$2:$N$4579,MATCH(Vlookup!N4200,Vlookup!K4200:N4200,0),0)</f>
        <v>  118 </v>
      </c>
      <c r="K4201">
        <v>6.5</v>
      </c>
      <c r="L4201" s="26">
        <v>642.0</v>
      </c>
    </row>
    <row r="4202" ht="14.25" customHeight="1">
      <c r="A4202" s="8">
        <v>11431.0</v>
      </c>
      <c r="B4202" t="s">
        <v>5057</v>
      </c>
      <c r="C4202" s="25">
        <v>29544.0</v>
      </c>
      <c r="D4202" t="str">
        <f t="shared" si="1"/>
        <v>11</v>
      </c>
      <c r="E4202">
        <v>1980.0</v>
      </c>
      <c r="F4202" t="s">
        <v>999</v>
      </c>
      <c r="G4202" s="26">
        <v>4.4E7</v>
      </c>
      <c r="H4202" s="26">
        <v>3484331.0</v>
      </c>
      <c r="I4202" s="26" t="str">
        <f t="shared" si="2"/>
        <v>  (40,515,669)</v>
      </c>
      <c r="J4202" s="27" t="str">
        <f>VLOOKUP(A4202,Vlookup!$K$2:$N$4579,MATCH(Vlookup!N4201,Vlookup!K4201:N4201,0),0)</f>
        <v>  103 </v>
      </c>
      <c r="K4202">
        <v>6.5</v>
      </c>
      <c r="L4202" s="26">
        <v>56.0</v>
      </c>
    </row>
    <row r="4203" ht="14.25" customHeight="1">
      <c r="A4203" s="8">
        <v>11439.0</v>
      </c>
      <c r="B4203" t="s">
        <v>408</v>
      </c>
      <c r="C4203" s="25">
        <v>29539.0</v>
      </c>
      <c r="D4203" t="str">
        <f t="shared" si="1"/>
        <v>11</v>
      </c>
      <c r="E4203">
        <v>1980.0</v>
      </c>
      <c r="F4203" t="s">
        <v>999</v>
      </c>
      <c r="G4203" s="26">
        <v>1.8E7</v>
      </c>
      <c r="H4203" s="26">
        <v>2.3E7</v>
      </c>
      <c r="I4203" s="26" t="str">
        <f t="shared" si="2"/>
        <v>  5,000,000 </v>
      </c>
      <c r="J4203" s="27" t="str">
        <f>VLOOKUP(A4203,Vlookup!$K$2:$N$4579,MATCH(Vlookup!N4202,Vlookup!K4202:N4202,0),0)</f>
        <v>  128 </v>
      </c>
      <c r="K4203">
        <v>7.7</v>
      </c>
      <c r="L4203" s="26">
        <v>968.0</v>
      </c>
    </row>
    <row r="4204" ht="14.25" customHeight="1">
      <c r="A4204" s="8">
        <v>11442.0</v>
      </c>
      <c r="B4204" t="s">
        <v>5058</v>
      </c>
      <c r="C4204" s="25">
        <v>29496.0</v>
      </c>
      <c r="D4204" t="str">
        <f t="shared" si="1"/>
        <v>10</v>
      </c>
      <c r="E4204">
        <v>1980.0</v>
      </c>
      <c r="F4204" t="s">
        <v>999</v>
      </c>
      <c r="G4204" s="26">
        <v>5000000.0</v>
      </c>
      <c r="H4204" s="26">
        <v>2.6010864E7</v>
      </c>
      <c r="I4204" s="26" t="str">
        <f t="shared" si="2"/>
        <v>  21,010,864 </v>
      </c>
      <c r="J4204" s="27" t="str">
        <f>VLOOKUP(A4204,Vlookup!$K$2:$N$4579,MATCH(Vlookup!N4203,Vlookup!K4203:N4203,0),0)</f>
        <v>  94 </v>
      </c>
      <c r="K4204">
        <v>7.9</v>
      </c>
      <c r="L4204" s="26">
        <v>740.0</v>
      </c>
    </row>
    <row r="4205" ht="14.25" customHeight="1">
      <c r="A4205" s="8">
        <v>11448.0</v>
      </c>
      <c r="B4205" t="s">
        <v>5059</v>
      </c>
      <c r="C4205" s="25">
        <v>29490.0</v>
      </c>
      <c r="D4205" t="str">
        <f t="shared" si="1"/>
        <v>9</v>
      </c>
      <c r="E4205">
        <v>1980.0</v>
      </c>
      <c r="F4205" t="s">
        <v>999</v>
      </c>
      <c r="G4205" s="26">
        <v>1.0E7</v>
      </c>
      <c r="H4205" s="26">
        <v>1.0389003E7</v>
      </c>
      <c r="I4205" s="26" t="str">
        <f t="shared" si="2"/>
        <v>  389,003 </v>
      </c>
      <c r="J4205" s="27" t="str">
        <f>VLOOKUP(A4205,Vlookup!$K$2:$N$4579,MATCH(Vlookup!N4204,Vlookup!K4204:N4204,0),0)</f>
        <v>  95 </v>
      </c>
      <c r="K4205">
        <v>6.9</v>
      </c>
      <c r="L4205" s="26">
        <v>96.0</v>
      </c>
    </row>
    <row r="4206" ht="14.25" customHeight="1">
      <c r="A4206" s="8">
        <v>11451.0</v>
      </c>
      <c r="B4206" t="s">
        <v>5060</v>
      </c>
      <c r="C4206" s="25">
        <v>29474.0</v>
      </c>
      <c r="D4206" t="str">
        <f t="shared" si="1"/>
        <v>9</v>
      </c>
      <c r="E4206">
        <v>1980.0</v>
      </c>
      <c r="F4206" t="s">
        <v>999</v>
      </c>
      <c r="G4206" s="26">
        <v>5000000.0</v>
      </c>
      <c r="H4206" s="26">
        <v>6.0E7</v>
      </c>
      <c r="I4206" s="26" t="str">
        <f t="shared" si="2"/>
        <v>  55,000,000 </v>
      </c>
      <c r="J4206" s="27" t="str">
        <f>VLOOKUP(A4206,Vlookup!$K$2:$N$4579,MATCH(Vlookup!N4205,Vlookup!K4205:N4205,0),0)</f>
        <v>  101 </v>
      </c>
      <c r="K4206">
        <v>7.1</v>
      </c>
      <c r="L4206" s="26">
        <v>251.0</v>
      </c>
    </row>
    <row r="4207" ht="14.25" customHeight="1">
      <c r="A4207" s="8">
        <v>11452.0</v>
      </c>
      <c r="B4207" t="s">
        <v>5061</v>
      </c>
      <c r="C4207" s="25">
        <v>29472.0</v>
      </c>
      <c r="D4207" t="str">
        <f t="shared" si="1"/>
        <v>9</v>
      </c>
      <c r="E4207">
        <v>1980.0</v>
      </c>
      <c r="F4207" t="s">
        <v>999</v>
      </c>
      <c r="G4207" s="26">
        <v>2000000.0</v>
      </c>
      <c r="H4207" s="26">
        <v>1.1E7</v>
      </c>
      <c r="I4207" s="26" t="str">
        <f t="shared" si="2"/>
        <v>  9,000,000 </v>
      </c>
      <c r="J4207" s="27" t="str">
        <f>VLOOKUP(A4207,Vlookup!$K$2:$N$4579,MATCH(Vlookup!N4206,Vlookup!K4206:N4206,0),0)</f>
        <v>  92 </v>
      </c>
      <c r="K4207">
        <v>5.9</v>
      </c>
      <c r="L4207" s="26">
        <v>42.0</v>
      </c>
    </row>
    <row r="4208" ht="14.25" customHeight="1">
      <c r="A4208" s="8">
        <v>11453.0</v>
      </c>
      <c r="B4208" t="s">
        <v>5062</v>
      </c>
      <c r="C4208" s="25">
        <v>29466.0</v>
      </c>
      <c r="D4208" t="str">
        <f t="shared" si="1"/>
        <v>9</v>
      </c>
      <c r="E4208">
        <v>1980.0</v>
      </c>
      <c r="F4208" t="s">
        <v>999</v>
      </c>
      <c r="G4208" s="26">
        <v>7200000.0</v>
      </c>
      <c r="H4208" s="26">
        <v>1.2729678E7</v>
      </c>
      <c r="I4208" s="26" t="str">
        <f t="shared" si="2"/>
        <v>  5,529,678 </v>
      </c>
      <c r="J4208" s="27" t="str">
        <f>VLOOKUP(A4208,Vlookup!$K$2:$N$4579,MATCH(Vlookup!N4207,Vlookup!K4207:N4207,0),0)</f>
        <v>  83 </v>
      </c>
      <c r="K4208">
        <v>6.7</v>
      </c>
      <c r="L4208" s="26">
        <v>58.0</v>
      </c>
    </row>
    <row r="4209" ht="14.25" customHeight="1">
      <c r="A4209" s="8">
        <v>11454.0</v>
      </c>
      <c r="B4209" t="s">
        <v>5063</v>
      </c>
      <c r="C4209" s="25">
        <v>29465.0</v>
      </c>
      <c r="D4209" t="str">
        <f t="shared" si="1"/>
        <v>9</v>
      </c>
      <c r="E4209">
        <v>1980.0</v>
      </c>
      <c r="F4209" t="s">
        <v>999</v>
      </c>
      <c r="G4209" s="26">
        <v>3.5E7</v>
      </c>
      <c r="H4209" s="26">
        <v>2.710796E7</v>
      </c>
      <c r="I4209" s="26" t="str">
        <f t="shared" si="2"/>
        <v>  (7,892,040)</v>
      </c>
      <c r="J4209" s="27" t="str">
        <f>VLOOKUP(A4209,Vlookup!$K$2:$N$4579,MATCH(Vlookup!N4208,Vlookup!K4208:N4208,0),0)</f>
        <v>  119 </v>
      </c>
      <c r="K4209">
        <v>6.1</v>
      </c>
      <c r="L4209" s="26">
        <v>237.0</v>
      </c>
    </row>
    <row r="4210" ht="14.25" customHeight="1">
      <c r="A4210" s="8">
        <v>11456.0</v>
      </c>
      <c r="B4210" t="s">
        <v>5064</v>
      </c>
      <c r="C4210" s="25">
        <v>29441.0</v>
      </c>
      <c r="D4210" t="str">
        <f t="shared" si="1"/>
        <v>8</v>
      </c>
      <c r="E4210">
        <v>1980.0</v>
      </c>
      <c r="F4210" t="s">
        <v>999</v>
      </c>
      <c r="G4210" s="26">
        <v>2.0E7</v>
      </c>
      <c r="H4210" s="26">
        <v>2.2471595E7</v>
      </c>
      <c r="I4210" s="26" t="str">
        <f t="shared" si="2"/>
        <v>  2,471,595 </v>
      </c>
      <c r="J4210" s="27" t="str">
        <f>VLOOKUP(A4210,Vlookup!$K$2:$N$4579,MATCH(Vlookup!N4209,Vlookup!K4209:N4209,0),0)</f>
        <v>  89 </v>
      </c>
      <c r="K4210">
        <v>5.2</v>
      </c>
      <c r="L4210" s="26">
        <v>62.0</v>
      </c>
    </row>
    <row r="4211" ht="14.25" customHeight="1">
      <c r="A4211" s="8">
        <v>11459.0</v>
      </c>
      <c r="B4211" t="s">
        <v>5065</v>
      </c>
      <c r="C4211" s="25">
        <v>29427.0</v>
      </c>
      <c r="D4211" t="str">
        <f t="shared" si="1"/>
        <v>7</v>
      </c>
      <c r="E4211">
        <v>1980.0</v>
      </c>
      <c r="F4211" t="s">
        <v>999</v>
      </c>
      <c r="G4211" s="26">
        <v>6000000.0</v>
      </c>
      <c r="H4211" s="26">
        <v>3.9846344E7</v>
      </c>
      <c r="I4211" s="26" t="str">
        <f t="shared" si="2"/>
        <v>  33,846,344 </v>
      </c>
      <c r="J4211" s="27" t="str">
        <f>VLOOKUP(A4211,Vlookup!$K$2:$N$4579,MATCH(Vlookup!N4210,Vlookup!K4210:N4210,0),0)</f>
        <v>  100 </v>
      </c>
      <c r="K4211">
        <v>6.7</v>
      </c>
      <c r="L4211" s="26">
        <v>370.0</v>
      </c>
    </row>
    <row r="4212" ht="14.25" customHeight="1">
      <c r="A4212" s="8">
        <v>11460.0</v>
      </c>
      <c r="B4212" t="s">
        <v>5066</v>
      </c>
      <c r="C4212" s="25">
        <v>29413.0</v>
      </c>
      <c r="D4212" t="str">
        <f t="shared" si="1"/>
        <v>7</v>
      </c>
      <c r="E4212">
        <v>1980.0</v>
      </c>
      <c r="F4212" t="s">
        <v>999</v>
      </c>
      <c r="G4212" s="26">
        <v>8000000.0</v>
      </c>
      <c r="H4212" s="26">
        <v>1.1715321E7</v>
      </c>
      <c r="I4212" s="26" t="str">
        <f t="shared" si="2"/>
        <v>  3,715,321 </v>
      </c>
      <c r="J4212" s="27" t="str">
        <f>VLOOKUP(A4212,Vlookup!$K$2:$N$4579,MATCH(Vlookup!N4211,Vlookup!K4211:N4211,0),0)</f>
        <v>  85 </v>
      </c>
      <c r="K4212">
        <v>6.3</v>
      </c>
      <c r="L4212" s="26">
        <v>71.0</v>
      </c>
    </row>
    <row r="4213" ht="14.25" customHeight="1">
      <c r="A4213" s="8">
        <v>11462.0</v>
      </c>
      <c r="B4213" t="s">
        <v>5067</v>
      </c>
      <c r="C4213" s="25">
        <v>29407.0</v>
      </c>
      <c r="D4213" t="str">
        <f t="shared" si="1"/>
        <v>7</v>
      </c>
      <c r="E4213">
        <v>1980.0</v>
      </c>
      <c r="F4213" t="s">
        <v>999</v>
      </c>
      <c r="G4213" s="26">
        <v>4500000.0</v>
      </c>
      <c r="H4213" s="26">
        <v>5.8853106E7</v>
      </c>
      <c r="I4213" s="26" t="str">
        <f t="shared" si="2"/>
        <v>  54,353,106 </v>
      </c>
      <c r="J4213" s="27" t="str">
        <f>VLOOKUP(A4213,Vlookup!$K$2:$N$4579,MATCH(Vlookup!N4212,Vlookup!K4212:N4212,0),0)</f>
        <v>  99 </v>
      </c>
      <c r="K4213">
        <v>5.8</v>
      </c>
      <c r="L4213" s="26">
        <v>422.0</v>
      </c>
    </row>
    <row r="4214" ht="14.25" customHeight="1">
      <c r="A4214" s="8">
        <v>11470.0</v>
      </c>
      <c r="B4214" t="s">
        <v>5068</v>
      </c>
      <c r="C4214" s="25">
        <v>29404.0</v>
      </c>
      <c r="D4214" t="str">
        <f t="shared" si="1"/>
        <v>7</v>
      </c>
      <c r="E4214">
        <v>1980.0</v>
      </c>
      <c r="F4214" t="s">
        <v>999</v>
      </c>
      <c r="G4214" s="26">
        <v>3500000.0</v>
      </c>
      <c r="H4214" s="26">
        <v>8.3453539E7</v>
      </c>
      <c r="I4214" s="26" t="str">
        <f t="shared" si="2"/>
        <v>  79,953,539 </v>
      </c>
      <c r="J4214" s="27" t="str">
        <f>VLOOKUP(A4214,Vlookup!$K$2:$N$4579,MATCH(Vlookup!N4213,Vlookup!K4213:N4213,0),0)</f>
        <v>  91 </v>
      </c>
      <c r="K4214">
        <v>7.1</v>
      </c>
      <c r="L4214" s="26">
        <v>1104.0</v>
      </c>
    </row>
    <row r="4215" ht="14.25" customHeight="1">
      <c r="A4215" s="8">
        <v>11474.0</v>
      </c>
      <c r="B4215" t="s">
        <v>5069</v>
      </c>
      <c r="C4215" s="25">
        <v>29397.0</v>
      </c>
      <c r="D4215" t="str">
        <f t="shared" si="1"/>
        <v>6</v>
      </c>
      <c r="E4215">
        <v>1980.0</v>
      </c>
      <c r="F4215" t="s">
        <v>999</v>
      </c>
      <c r="G4215" s="26">
        <v>6500000.0</v>
      </c>
      <c r="H4215" s="26">
        <v>3.1899E7</v>
      </c>
      <c r="I4215" s="26" t="str">
        <f t="shared" si="2"/>
        <v>  25,399,000 </v>
      </c>
      <c r="J4215" s="27" t="str">
        <f>VLOOKUP(A4215,Vlookup!$K$2:$N$4579,MATCH(Vlookup!N4214,Vlookup!K4214:N4214,0),0)</f>
        <v>  93 </v>
      </c>
      <c r="K4215">
        <v>6.8</v>
      </c>
      <c r="L4215" s="26">
        <v>159.0</v>
      </c>
    </row>
    <row r="4216" ht="14.25" customHeight="1">
      <c r="A4216" s="8">
        <v>11478.0</v>
      </c>
      <c r="B4216" t="s">
        <v>5070</v>
      </c>
      <c r="C4216" s="25">
        <v>29391.0</v>
      </c>
      <c r="D4216" t="str">
        <f t="shared" si="1"/>
        <v>6</v>
      </c>
      <c r="E4216">
        <v>1980.0</v>
      </c>
      <c r="F4216" t="s">
        <v>999</v>
      </c>
      <c r="G4216" s="26">
        <v>1.4E7</v>
      </c>
      <c r="H4216" s="26">
        <v>1.6656125E7</v>
      </c>
      <c r="I4216" s="26" t="str">
        <f t="shared" si="2"/>
        <v>  2,656,125 </v>
      </c>
      <c r="J4216" s="27" t="str">
        <f>VLOOKUP(A4216,Vlookup!$K$2:$N$4579,MATCH(Vlookup!N4215,Vlookup!K4215:N4215,0),0)</f>
        <v>  106 </v>
      </c>
      <c r="K4216">
        <v>6.1</v>
      </c>
      <c r="L4216" s="26">
        <v>11.0</v>
      </c>
    </row>
    <row r="4217" ht="14.25" customHeight="1">
      <c r="A4217" s="8">
        <v>11483.0</v>
      </c>
      <c r="B4217" t="s">
        <v>5071</v>
      </c>
      <c r="C4217" s="25">
        <v>29389.0</v>
      </c>
      <c r="D4217" t="str">
        <f t="shared" si="1"/>
        <v>6</v>
      </c>
      <c r="E4217">
        <v>1980.0</v>
      </c>
      <c r="F4217" t="s">
        <v>999</v>
      </c>
      <c r="G4217" s="26">
        <v>2.7E7</v>
      </c>
      <c r="H4217" s="26">
        <v>1.1522989E8</v>
      </c>
      <c r="I4217" s="26" t="str">
        <f t="shared" si="2"/>
        <v>  88,229,890 </v>
      </c>
      <c r="J4217" s="27" t="str">
        <f>VLOOKUP(A4217,Vlookup!$K$2:$N$4579,MATCH(Vlookup!N4216,Vlookup!K4216:N4216,0),0)</f>
        <v>  124 </v>
      </c>
      <c r="K4217">
        <v>7.5</v>
      </c>
      <c r="L4217" s="26">
        <v>1092.0</v>
      </c>
    </row>
    <row r="4218" ht="14.25" customHeight="1">
      <c r="A4218" s="8">
        <v>11495.0</v>
      </c>
      <c r="B4218" t="s">
        <v>5072</v>
      </c>
      <c r="C4218" s="25">
        <v>29378.0</v>
      </c>
      <c r="D4218" t="str">
        <f t="shared" si="1"/>
        <v>6</v>
      </c>
      <c r="E4218">
        <v>1980.0</v>
      </c>
      <c r="F4218" t="s">
        <v>999</v>
      </c>
      <c r="G4218" s="26">
        <v>5500000.0</v>
      </c>
      <c r="H4218" s="26">
        <v>4865000.0</v>
      </c>
      <c r="I4218" s="26" t="str">
        <f t="shared" si="2"/>
        <v>  (635,000)</v>
      </c>
      <c r="J4218" s="27" t="str">
        <f>VLOOKUP(A4218,Vlookup!$K$2:$N$4579,MATCH(Vlookup!N4217,Vlookup!K4217:N4217,0),0)</f>
        <v>  114 </v>
      </c>
      <c r="K4218">
        <v>3.3</v>
      </c>
      <c r="L4218" s="26">
        <v>16.0</v>
      </c>
    </row>
    <row r="4219" ht="14.25" customHeight="1">
      <c r="A4219" s="8">
        <v>11497.0</v>
      </c>
      <c r="B4219" t="s">
        <v>5073</v>
      </c>
      <c r="C4219" s="25">
        <v>29371.0</v>
      </c>
      <c r="D4219" t="str">
        <f t="shared" si="1"/>
        <v>5</v>
      </c>
      <c r="E4219">
        <v>1980.0</v>
      </c>
      <c r="F4219" t="s">
        <v>999</v>
      </c>
      <c r="G4219" s="26">
        <v>2500000.0</v>
      </c>
      <c r="H4219" s="26">
        <v>1.0E7</v>
      </c>
      <c r="I4219" s="26" t="str">
        <f t="shared" si="2"/>
        <v>  7,500,000 </v>
      </c>
      <c r="J4219" s="27" t="str">
        <f>VLOOKUP(A4219,Vlookup!$K$2:$N$4579,MATCH(Vlookup!N4218,Vlookup!K4218:N4218,0),0)</f>
        <v>  89 </v>
      </c>
      <c r="K4219">
        <v>6.4</v>
      </c>
      <c r="L4219" s="26">
        <v>18.0</v>
      </c>
    </row>
    <row r="4220" ht="14.25" customHeight="1">
      <c r="A4220" s="8">
        <v>11503.0</v>
      </c>
      <c r="B4220" t="s">
        <v>5074</v>
      </c>
      <c r="C4220" s="25">
        <v>29369.0</v>
      </c>
      <c r="D4220" t="str">
        <f t="shared" si="1"/>
        <v>5</v>
      </c>
      <c r="E4220">
        <v>1980.0</v>
      </c>
      <c r="F4220" t="s">
        <v>999</v>
      </c>
      <c r="G4220" s="26">
        <v>4500000.0</v>
      </c>
      <c r="H4220" s="26">
        <v>7206220.0</v>
      </c>
      <c r="I4220" s="26" t="str">
        <f t="shared" si="2"/>
        <v>  2,706,220 </v>
      </c>
      <c r="J4220" s="27" t="str">
        <f>VLOOKUP(A4220,Vlookup!$K$2:$N$4579,MATCH(Vlookup!N4219,Vlookup!K4219:N4219,0),0)</f>
        <v>  98 </v>
      </c>
      <c r="K4220">
        <v>6.8</v>
      </c>
      <c r="L4220" s="26">
        <v>83.0</v>
      </c>
    </row>
    <row r="4221" ht="14.25" customHeight="1">
      <c r="A4221" s="8">
        <v>11507.0</v>
      </c>
      <c r="B4221" t="s">
        <v>5075</v>
      </c>
      <c r="C4221" s="25">
        <v>29363.0</v>
      </c>
      <c r="D4221" t="str">
        <f t="shared" si="1"/>
        <v>5</v>
      </c>
      <c r="E4221">
        <v>1980.0</v>
      </c>
      <c r="F4221" t="s">
        <v>999</v>
      </c>
      <c r="G4221" s="26">
        <v>1.9E7</v>
      </c>
      <c r="H4221" s="26">
        <v>4.4017374E7</v>
      </c>
      <c r="I4221" s="26" t="str">
        <f t="shared" si="2"/>
        <v>  25,017,374 </v>
      </c>
      <c r="J4221" s="27" t="str">
        <f>VLOOKUP(A4221,Vlookup!$K$2:$N$4579,MATCH(Vlookup!N4220,Vlookup!K4220:N4220,0),0)</f>
        <v>  114 </v>
      </c>
      <c r="K4221">
        <v>8.1</v>
      </c>
      <c r="L4221" s="26">
        <v>3890.0</v>
      </c>
    </row>
    <row r="4222" ht="14.25" customHeight="1">
      <c r="A4222" s="8">
        <v>11515.0</v>
      </c>
      <c r="B4222" t="s">
        <v>5076</v>
      </c>
      <c r="C4222" s="25">
        <v>29358.0</v>
      </c>
      <c r="D4222" t="str">
        <f t="shared" si="1"/>
        <v>5</v>
      </c>
      <c r="E4222">
        <v>1980.0</v>
      </c>
      <c r="F4222" t="s">
        <v>999</v>
      </c>
      <c r="G4222" s="26">
        <v>1.8E7</v>
      </c>
      <c r="H4222" s="26">
        <v>5.384E8</v>
      </c>
      <c r="I4222" s="26" t="str">
        <f t="shared" si="2"/>
        <v>  520,400,000 </v>
      </c>
      <c r="J4222" s="27" t="str">
        <f>VLOOKUP(A4222,Vlookup!$K$2:$N$4579,MATCH(Vlookup!N4221,Vlookup!K4221:N4221,0),0)</f>
        <v>  114 </v>
      </c>
      <c r="K4222">
        <v>8.2</v>
      </c>
      <c r="L4222" s="26">
        <v>5998.0</v>
      </c>
    </row>
    <row r="4223" ht="14.25" customHeight="1">
      <c r="A4223" s="8">
        <v>11516.0</v>
      </c>
      <c r="B4223" t="s">
        <v>5077</v>
      </c>
      <c r="C4223" s="25">
        <v>29353.0</v>
      </c>
      <c r="D4223" t="str">
        <f t="shared" si="1"/>
        <v>5</v>
      </c>
      <c r="E4223">
        <v>1980.0</v>
      </c>
      <c r="F4223" t="s">
        <v>999</v>
      </c>
      <c r="G4223" s="26">
        <v>1.0E7</v>
      </c>
      <c r="H4223" s="26">
        <v>1.5795189E7</v>
      </c>
      <c r="I4223" s="26" t="str">
        <f t="shared" si="2"/>
        <v>  5,795,189 </v>
      </c>
      <c r="J4223" s="27" t="str">
        <f>VLOOKUP(A4223,Vlookup!$K$2:$N$4579,MATCH(Vlookup!N4222,Vlookup!K4222:N4222,0),0)</f>
        <v>  98 </v>
      </c>
      <c r="K4223">
        <v>6.6</v>
      </c>
      <c r="L4223" s="26">
        <v>50.0</v>
      </c>
    </row>
    <row r="4224" ht="14.25" customHeight="1">
      <c r="A4224" s="8">
        <v>11517.0</v>
      </c>
      <c r="B4224" t="s">
        <v>5078</v>
      </c>
      <c r="C4224" s="25">
        <v>29308.0</v>
      </c>
      <c r="D4224" t="str">
        <f t="shared" si="1"/>
        <v>3</v>
      </c>
      <c r="E4224">
        <v>1980.0</v>
      </c>
      <c r="F4224" t="s">
        <v>999</v>
      </c>
      <c r="G4224" s="26">
        <v>2.0E7</v>
      </c>
      <c r="H4224" s="26">
        <v>3763988.0</v>
      </c>
      <c r="I4224" s="26" t="str">
        <f t="shared" si="2"/>
        <v>  (16,236,012)</v>
      </c>
      <c r="J4224" s="27" t="str">
        <f>VLOOKUP(A4224,Vlookup!$K$2:$N$4579,MATCH(Vlookup!N4223,Vlookup!K4223:N4223,0),0)</f>
        <v>  103 </v>
      </c>
      <c r="K4224">
        <v>7.0</v>
      </c>
      <c r="L4224" s="26">
        <v>22.0</v>
      </c>
    </row>
    <row r="4225" ht="14.25" customHeight="1">
      <c r="A4225" s="8">
        <v>11519.0</v>
      </c>
      <c r="B4225" t="s">
        <v>749</v>
      </c>
      <c r="C4225" s="25">
        <v>29287.0</v>
      </c>
      <c r="D4225" t="str">
        <f t="shared" si="1"/>
        <v>3</v>
      </c>
      <c r="E4225">
        <v>1980.0</v>
      </c>
      <c r="F4225" t="s">
        <v>999</v>
      </c>
      <c r="G4225" s="26">
        <v>1.5E7</v>
      </c>
      <c r="H4225" s="26">
        <v>6.7182787E7</v>
      </c>
      <c r="I4225" s="26" t="str">
        <f t="shared" si="2"/>
        <v>  52,182,787 </v>
      </c>
      <c r="J4225" s="27" t="str">
        <f>VLOOKUP(A4225,Vlookup!$K$2:$N$4579,MATCH(Vlookup!N4224,Vlookup!K4224:N4224,0),0)</f>
        <v>  113 </v>
      </c>
      <c r="K4225">
        <v>7.2</v>
      </c>
      <c r="L4225" s="26">
        <v>67.0</v>
      </c>
    </row>
    <row r="4226" ht="14.25" customHeight="1">
      <c r="A4226" s="8">
        <v>11527.0</v>
      </c>
      <c r="B4226" t="s">
        <v>5079</v>
      </c>
      <c r="C4226" s="25">
        <v>29259.0</v>
      </c>
      <c r="D4226" t="str">
        <f t="shared" si="1"/>
        <v>2</v>
      </c>
      <c r="E4226">
        <v>1980.0</v>
      </c>
      <c r="F4226" t="s">
        <v>999</v>
      </c>
      <c r="G4226" s="26">
        <v>4800000.0</v>
      </c>
      <c r="H4226" s="26">
        <v>2.2743674E7</v>
      </c>
      <c r="I4226" s="26" t="str">
        <f t="shared" si="2"/>
        <v>  17,943,674 </v>
      </c>
      <c r="J4226" s="27" t="str">
        <f>VLOOKUP(A4226,Vlookup!$K$2:$N$4579,MATCH(Vlookup!N4225,Vlookup!K4225:N4225,0),0)</f>
        <v>  140 </v>
      </c>
      <c r="K4226">
        <v>5.9</v>
      </c>
      <c r="L4226" s="26">
        <v>137.0</v>
      </c>
    </row>
    <row r="4227" ht="14.25" customHeight="1">
      <c r="A4227" s="8">
        <v>11529.0</v>
      </c>
      <c r="B4227" t="s">
        <v>5080</v>
      </c>
      <c r="C4227" s="25">
        <v>29207.0</v>
      </c>
      <c r="D4227" t="str">
        <f t="shared" si="1"/>
        <v>12</v>
      </c>
      <c r="E4227">
        <v>1979.0</v>
      </c>
      <c r="F4227" t="s">
        <v>999</v>
      </c>
      <c r="G4227" s="26">
        <v>2.0E7</v>
      </c>
      <c r="H4227" s="26">
        <v>3.5841901E7</v>
      </c>
      <c r="I4227" s="26" t="str">
        <f t="shared" si="2"/>
        <v>  15,841,901 </v>
      </c>
      <c r="J4227" s="27" t="str">
        <f>VLOOKUP(A4227,Vlookup!$K$2:$N$4579,MATCH(Vlookup!N4226,Vlookup!K4226:N4226,0),0)</f>
        <v>  108 </v>
      </c>
      <c r="K4227">
        <v>6.1</v>
      </c>
      <c r="L4227" s="26">
        <v>132.0</v>
      </c>
    </row>
    <row r="4228" ht="14.25" customHeight="1">
      <c r="A4228" s="8">
        <v>11536.0</v>
      </c>
      <c r="B4228" t="s">
        <v>180</v>
      </c>
      <c r="C4228" s="25">
        <v>29207.0</v>
      </c>
      <c r="D4228" t="str">
        <f t="shared" si="1"/>
        <v>12</v>
      </c>
      <c r="E4228">
        <v>1979.0</v>
      </c>
      <c r="F4228" t="s">
        <v>999</v>
      </c>
      <c r="G4228" s="26">
        <v>8000000.0</v>
      </c>
      <c r="H4228" s="26">
        <v>1.0626E8</v>
      </c>
      <c r="I4228" s="26" t="str">
        <f t="shared" si="2"/>
        <v>  98,260,000 </v>
      </c>
      <c r="J4228" s="27" t="str">
        <f>VLOOKUP(A4228,Vlookup!$K$2:$N$4579,MATCH(Vlookup!N4227,Vlookup!K4227:N4227,0),0)</f>
        <v>  124 </v>
      </c>
      <c r="K4228">
        <v>7.4</v>
      </c>
      <c r="L4228" s="26">
        <v>483.0</v>
      </c>
    </row>
    <row r="4229" ht="14.25" customHeight="1">
      <c r="A4229" s="8">
        <v>11541.0</v>
      </c>
      <c r="B4229">
        <v>1941.0</v>
      </c>
      <c r="C4229" s="25">
        <v>29202.0</v>
      </c>
      <c r="D4229" t="str">
        <f t="shared" si="1"/>
        <v>12</v>
      </c>
      <c r="E4229">
        <v>1979.0</v>
      </c>
      <c r="F4229" t="s">
        <v>999</v>
      </c>
      <c r="G4229" s="26">
        <v>3.5E7</v>
      </c>
      <c r="H4229" s="26">
        <v>3.1755742E7</v>
      </c>
      <c r="I4229" s="26" t="str">
        <f t="shared" si="2"/>
        <v>  (3,244,258)</v>
      </c>
      <c r="J4229" s="27" t="str">
        <f>VLOOKUP(A4229,Vlookup!$K$2:$N$4579,MATCH(Vlookup!N4228,Vlookup!K4228:N4228,0),0)</f>
        <v>  115 </v>
      </c>
      <c r="K4229">
        <v>5.6</v>
      </c>
      <c r="L4229" s="26">
        <v>145.0</v>
      </c>
    </row>
    <row r="4230" ht="14.25" customHeight="1">
      <c r="A4230" s="8">
        <v>11542.0</v>
      </c>
      <c r="B4230" t="s">
        <v>5081</v>
      </c>
      <c r="C4230" s="25">
        <v>29195.0</v>
      </c>
      <c r="D4230" t="str">
        <f t="shared" si="1"/>
        <v>12</v>
      </c>
      <c r="E4230">
        <v>1979.0</v>
      </c>
      <c r="F4230" t="s">
        <v>999</v>
      </c>
      <c r="G4230" s="26">
        <v>3.5E7</v>
      </c>
      <c r="H4230" s="26">
        <v>1.39E8</v>
      </c>
      <c r="I4230" s="26" t="str">
        <f t="shared" si="2"/>
        <v>  104,000,000 </v>
      </c>
      <c r="J4230" s="27" t="str">
        <f>VLOOKUP(A4230,Vlookup!$K$2:$N$4579,MATCH(Vlookup!N4229,Vlookup!K4229:N4229,0),0)</f>
        <v>  102 </v>
      </c>
      <c r="K4230">
        <v>6.2</v>
      </c>
      <c r="L4230" s="26">
        <v>541.0</v>
      </c>
    </row>
    <row r="4231" ht="14.25" customHeight="1">
      <c r="A4231" s="8">
        <v>11543.0</v>
      </c>
      <c r="B4231" t="s">
        <v>5082</v>
      </c>
      <c r="C4231" s="25">
        <v>29166.0</v>
      </c>
      <c r="D4231" t="str">
        <f t="shared" si="1"/>
        <v>11</v>
      </c>
      <c r="E4231">
        <v>1979.0</v>
      </c>
      <c r="F4231" t="s">
        <v>999</v>
      </c>
      <c r="G4231" s="26">
        <v>9250000.0</v>
      </c>
      <c r="H4231" s="26">
        <v>2.9174648E7</v>
      </c>
      <c r="I4231" s="26" t="str">
        <f t="shared" si="2"/>
        <v>  19,924,648 </v>
      </c>
      <c r="J4231" s="27" t="str">
        <f>VLOOKUP(A4231,Vlookup!$K$2:$N$4579,MATCH(Vlookup!N4230,Vlookup!K4230:N4230,0),0)</f>
        <v>  113 </v>
      </c>
      <c r="K4231">
        <v>6.8</v>
      </c>
      <c r="L4231" s="26">
        <v>28.0</v>
      </c>
    </row>
    <row r="4232" ht="14.25" customHeight="1">
      <c r="A4232" s="8">
        <v>11544.0</v>
      </c>
      <c r="B4232" t="s">
        <v>5083</v>
      </c>
      <c r="C4232" s="25">
        <v>29145.0</v>
      </c>
      <c r="D4232" t="str">
        <f t="shared" si="1"/>
        <v>10</v>
      </c>
      <c r="E4232">
        <v>1979.0</v>
      </c>
      <c r="F4232" t="s">
        <v>999</v>
      </c>
      <c r="G4232" s="26">
        <v>2700000.0</v>
      </c>
      <c r="H4232" s="26">
        <v>3.7799643E7</v>
      </c>
      <c r="I4232" s="26" t="str">
        <f t="shared" si="2"/>
        <v>  35,099,643 </v>
      </c>
      <c r="J4232" s="27" t="str">
        <f>VLOOKUP(A4232,Vlookup!$K$2:$N$4579,MATCH(Vlookup!N4231,Vlookup!K4231:N4231,0),0)</f>
        <v>  85 </v>
      </c>
      <c r="K4232">
        <v>7.0</v>
      </c>
      <c r="L4232" s="26">
        <v>59.0</v>
      </c>
    </row>
    <row r="4233" ht="14.25" customHeight="1">
      <c r="A4233" s="8">
        <v>11545.0</v>
      </c>
      <c r="B4233" t="s">
        <v>5084</v>
      </c>
      <c r="C4233" s="25">
        <v>29084.0</v>
      </c>
      <c r="D4233" t="str">
        <f t="shared" si="1"/>
        <v>8</v>
      </c>
      <c r="E4233">
        <v>1979.0</v>
      </c>
      <c r="F4233" t="s">
        <v>999</v>
      </c>
      <c r="G4233" s="26">
        <v>1.4E7</v>
      </c>
      <c r="H4233" s="26">
        <v>1.3015688E7</v>
      </c>
      <c r="I4233" s="26" t="str">
        <f t="shared" si="2"/>
        <v>  (984,312)</v>
      </c>
      <c r="J4233" s="27" t="str">
        <f>VLOOKUP(A4233,Vlookup!$K$2:$N$4579,MATCH(Vlookup!N4232,Vlookup!K4232:N4232,0),0)</f>
        <v>  93 </v>
      </c>
      <c r="K4233">
        <v>4.7</v>
      </c>
      <c r="L4233" s="26">
        <v>45.0</v>
      </c>
    </row>
    <row r="4234" ht="14.25" customHeight="1">
      <c r="A4234" s="8">
        <v>11547.0</v>
      </c>
      <c r="B4234" t="s">
        <v>5085</v>
      </c>
      <c r="C4234" s="25">
        <v>29084.0</v>
      </c>
      <c r="D4234" t="str">
        <f t="shared" si="1"/>
        <v>8</v>
      </c>
      <c r="E4234">
        <v>1979.0</v>
      </c>
      <c r="F4234" t="s">
        <v>999</v>
      </c>
      <c r="G4234" s="26">
        <v>4000000.0</v>
      </c>
      <c r="H4234" s="26">
        <v>2.0045115E7</v>
      </c>
      <c r="I4234" s="26" t="str">
        <f t="shared" si="2"/>
        <v>  16,045,115 </v>
      </c>
      <c r="J4234" s="27" t="str">
        <f>VLOOKUP(A4234,Vlookup!$K$2:$N$4579,MATCH(Vlookup!N4233,Vlookup!K4233:N4233,0),0)</f>
        <v>  93 </v>
      </c>
      <c r="K4234">
        <v>7.7</v>
      </c>
      <c r="L4234" s="26">
        <v>1230.0</v>
      </c>
    </row>
    <row r="4235" ht="14.25" customHeight="1">
      <c r="A4235" s="8">
        <v>11551.0</v>
      </c>
      <c r="B4235" t="s">
        <v>5086</v>
      </c>
      <c r="C4235" s="25">
        <v>29082.0</v>
      </c>
      <c r="D4235" t="str">
        <f t="shared" si="1"/>
        <v>8</v>
      </c>
      <c r="E4235">
        <v>1979.0</v>
      </c>
      <c r="F4235" t="s">
        <v>999</v>
      </c>
      <c r="G4235" s="26">
        <v>3.15E7</v>
      </c>
      <c r="H4235" s="26">
        <v>8.9460381E7</v>
      </c>
      <c r="I4235" s="26" t="str">
        <f t="shared" si="2"/>
        <v>  57,960,381 </v>
      </c>
      <c r="J4235" s="27" t="str">
        <f>VLOOKUP(A4235,Vlookup!$K$2:$N$4579,MATCH(Vlookup!N4234,Vlookup!K4234:N4234,0),0)</f>
        <v>  110 </v>
      </c>
      <c r="K4235">
        <v>8.0</v>
      </c>
      <c r="L4235" s="26">
        <v>2112.0</v>
      </c>
    </row>
    <row r="4236" ht="14.25" customHeight="1">
      <c r="A4236" s="8">
        <v>11558.0</v>
      </c>
      <c r="B4236" t="s">
        <v>5087</v>
      </c>
      <c r="C4236" s="25">
        <v>29070.0</v>
      </c>
      <c r="D4236" t="str">
        <f t="shared" si="1"/>
        <v>8</v>
      </c>
      <c r="E4236">
        <v>1979.0</v>
      </c>
      <c r="F4236" t="s">
        <v>999</v>
      </c>
      <c r="G4236" s="26">
        <v>2500000.0</v>
      </c>
      <c r="H4236" s="26">
        <v>1.5014674E7</v>
      </c>
      <c r="I4236" s="26" t="str">
        <f t="shared" si="2"/>
        <v>  12,514,674 </v>
      </c>
      <c r="J4236" s="27" t="str">
        <f>VLOOKUP(A4236,Vlookup!$K$2:$N$4579,MATCH(Vlookup!N4235,Vlookup!K4235:N4235,0),0)</f>
        <v>  114 </v>
      </c>
      <c r="K4236">
        <v>4.8</v>
      </c>
      <c r="L4236" s="26">
        <v>23.0</v>
      </c>
    </row>
    <row r="4237" ht="14.25" customHeight="1">
      <c r="A4237" s="8">
        <v>11560.0</v>
      </c>
      <c r="B4237" t="s">
        <v>5088</v>
      </c>
      <c r="C4237" s="25">
        <v>29042.0</v>
      </c>
      <c r="D4237" t="str">
        <f t="shared" si="1"/>
        <v>7</v>
      </c>
      <c r="E4237">
        <v>1979.0</v>
      </c>
      <c r="F4237" t="s">
        <v>999</v>
      </c>
      <c r="G4237" s="26">
        <v>9200000.0</v>
      </c>
      <c r="H4237" s="26">
        <v>9346177.0</v>
      </c>
      <c r="I4237" s="26" t="str">
        <f t="shared" si="2"/>
        <v>  146,177 </v>
      </c>
      <c r="J4237" s="27" t="str">
        <f>VLOOKUP(A4237,Vlookup!$K$2:$N$4579,MATCH(Vlookup!N4236,Vlookup!K4236:N4236,0),0)</f>
        <v>  115 </v>
      </c>
      <c r="K4237">
        <v>6.0</v>
      </c>
      <c r="L4237" s="26">
        <v>38.0</v>
      </c>
    </row>
    <row r="4238" ht="14.25" customHeight="1">
      <c r="A4238" s="8">
        <v>11561.0</v>
      </c>
      <c r="B4238" t="s">
        <v>5089</v>
      </c>
      <c r="C4238" s="25">
        <v>29032.0</v>
      </c>
      <c r="D4238" t="str">
        <f t="shared" si="1"/>
        <v>6</v>
      </c>
      <c r="E4238">
        <v>1979.0</v>
      </c>
      <c r="F4238" t="s">
        <v>999</v>
      </c>
      <c r="G4238" s="26">
        <v>3.4E7</v>
      </c>
      <c r="H4238" s="26">
        <v>2.10308099E8</v>
      </c>
      <c r="I4238" s="26" t="str">
        <f t="shared" si="2"/>
        <v>  176,308,099 </v>
      </c>
      <c r="J4238" s="27" t="str">
        <f>VLOOKUP(A4238,Vlookup!$K$2:$N$4579,MATCH(Vlookup!N4237,Vlookup!K4237:N4237,0),0)</f>
        <v>  89 </v>
      </c>
      <c r="K4238">
        <v>5.9</v>
      </c>
      <c r="L4238" s="26">
        <v>551.0</v>
      </c>
    </row>
    <row r="4239" ht="14.25" customHeight="1">
      <c r="A4239" s="8">
        <v>11562.0</v>
      </c>
      <c r="B4239" t="s">
        <v>5090</v>
      </c>
      <c r="C4239" s="25">
        <v>29028.0</v>
      </c>
      <c r="D4239" t="str">
        <f t="shared" si="1"/>
        <v>6</v>
      </c>
      <c r="E4239">
        <v>1979.0</v>
      </c>
      <c r="F4239" t="s">
        <v>999</v>
      </c>
      <c r="G4239" s="26">
        <v>8000000.0</v>
      </c>
      <c r="H4239" s="26">
        <v>4.3E7</v>
      </c>
      <c r="I4239" s="26" t="str">
        <f t="shared" si="2"/>
        <v>  35,000,000 </v>
      </c>
      <c r="J4239" s="27" t="str">
        <f>VLOOKUP(A4239,Vlookup!$K$2:$N$4579,MATCH(Vlookup!N4238,Vlookup!K4238:N4238,0),0)</f>
        <v>  104 </v>
      </c>
      <c r="K4239">
        <v>7.3</v>
      </c>
      <c r="L4239" s="26">
        <v>581.0</v>
      </c>
    </row>
    <row r="4240" ht="14.25" customHeight="1">
      <c r="A4240" s="8">
        <v>11565.0</v>
      </c>
      <c r="B4240" t="s">
        <v>5091</v>
      </c>
      <c r="C4240" s="25">
        <v>29021.0</v>
      </c>
      <c r="D4240" t="str">
        <f t="shared" si="1"/>
        <v>6</v>
      </c>
      <c r="E4240">
        <v>1979.0</v>
      </c>
      <c r="F4240" t="s">
        <v>999</v>
      </c>
      <c r="G4240" s="26">
        <v>9000000.0</v>
      </c>
      <c r="H4240" s="26">
        <v>3.82E7</v>
      </c>
      <c r="I4240" s="26" t="str">
        <f t="shared" si="2"/>
        <v>  29,200,000 </v>
      </c>
      <c r="J4240" s="27" t="str">
        <f>VLOOKUP(A4240,Vlookup!$K$2:$N$4579,MATCH(Vlookup!N4239,Vlookup!K4239:N4239,0),0)</f>
        <v>  99 </v>
      </c>
      <c r="K4240">
        <v>6.7</v>
      </c>
      <c r="L4240" s="26">
        <v>26.0</v>
      </c>
    </row>
    <row r="4241" ht="14.25" customHeight="1">
      <c r="A4241" s="8">
        <v>11568.0</v>
      </c>
      <c r="B4241" t="s">
        <v>5092</v>
      </c>
      <c r="C4241" s="25">
        <v>29021.0</v>
      </c>
      <c r="D4241" t="str">
        <f t="shared" si="1"/>
        <v>6</v>
      </c>
      <c r="E4241">
        <v>1979.0</v>
      </c>
      <c r="F4241" t="s">
        <v>999</v>
      </c>
      <c r="G4241" s="26">
        <v>7000000.0</v>
      </c>
      <c r="H4241" s="26">
        <v>2.0018216E8</v>
      </c>
      <c r="I4241" s="26" t="str">
        <f t="shared" si="2"/>
        <v>  193,182,160 </v>
      </c>
      <c r="J4241" s="27" t="str">
        <f>VLOOKUP(A4241,Vlookup!$K$2:$N$4579,MATCH(Vlookup!N4240,Vlookup!K4240:N4240,0),0)</f>
        <v>  123 </v>
      </c>
      <c r="K4241">
        <v>6.9</v>
      </c>
      <c r="L4241" s="26">
        <v>948.0</v>
      </c>
    </row>
    <row r="4242" ht="14.25" customHeight="1">
      <c r="A4242" s="8">
        <v>11569.0</v>
      </c>
      <c r="B4242" t="s">
        <v>5093</v>
      </c>
      <c r="C4242" s="25">
        <v>29000.0</v>
      </c>
      <c r="D4242" t="str">
        <f t="shared" si="1"/>
        <v>5</v>
      </c>
      <c r="E4242">
        <v>1979.0</v>
      </c>
      <c r="F4242" t="s">
        <v>999</v>
      </c>
      <c r="G4242" s="26">
        <v>1.1E7</v>
      </c>
      <c r="H4242" s="26">
        <v>1.04931801E8</v>
      </c>
      <c r="I4242" s="26" t="str">
        <f t="shared" si="2"/>
        <v>  93,931,801 </v>
      </c>
      <c r="J4242" s="27" t="str">
        <f>VLOOKUP(A4242,Vlookup!$K$2:$N$4579,MATCH(Vlookup!N4241,Vlookup!K4241:N4241,0),0)</f>
        <v>  93 </v>
      </c>
      <c r="K4242">
        <v>7.9</v>
      </c>
      <c r="L4242" s="26">
        <v>4564.0</v>
      </c>
    </row>
    <row r="4243" ht="14.25" customHeight="1">
      <c r="A4243" s="8">
        <v>11575.0</v>
      </c>
      <c r="B4243" t="s">
        <v>5094</v>
      </c>
      <c r="C4243" s="25">
        <v>28999.0</v>
      </c>
      <c r="D4243" t="str">
        <f t="shared" si="1"/>
        <v>5</v>
      </c>
      <c r="E4243">
        <v>1979.0</v>
      </c>
      <c r="F4243" t="s">
        <v>999</v>
      </c>
      <c r="G4243" s="26">
        <v>2300000.0</v>
      </c>
      <c r="H4243" s="26">
        <v>2.0E7</v>
      </c>
      <c r="I4243" s="26" t="str">
        <f t="shared" si="2"/>
        <v>  17,700,000 </v>
      </c>
      <c r="J4243" s="27" t="str">
        <f>VLOOKUP(A4243,Vlookup!$K$2:$N$4579,MATCH(Vlookup!N4242,Vlookup!K4242:N4242,0),0)</f>
        <v>  160 </v>
      </c>
      <c r="K4243">
        <v>7.4</v>
      </c>
      <c r="L4243" s="26">
        <v>80.0</v>
      </c>
    </row>
    <row r="4244" ht="14.25" customHeight="1">
      <c r="A4244" s="8">
        <v>11576.0</v>
      </c>
      <c r="B4244" t="s">
        <v>5095</v>
      </c>
      <c r="C4244" s="25">
        <v>28930.0</v>
      </c>
      <c r="D4244" t="str">
        <f t="shared" si="1"/>
        <v>3</v>
      </c>
      <c r="E4244">
        <v>1979.0</v>
      </c>
      <c r="F4244" t="s">
        <v>999</v>
      </c>
      <c r="G4244" s="26">
        <v>5900000.0</v>
      </c>
      <c r="H4244" s="26">
        <v>5.1718367E7</v>
      </c>
      <c r="I4244" s="26" t="str">
        <f t="shared" si="2"/>
        <v>  45,818,367 </v>
      </c>
      <c r="J4244" s="27" t="str">
        <f>VLOOKUP(A4244,Vlookup!$K$2:$N$4579,MATCH(Vlookup!N4243,Vlookup!K4243:N4243,0),0)</f>
        <v>  163 </v>
      </c>
      <c r="K4244">
        <v>7.0</v>
      </c>
      <c r="L4244" s="26">
        <v>99.0</v>
      </c>
    </row>
    <row r="4245" ht="14.25" customHeight="1">
      <c r="A4245" s="8">
        <v>11577.0</v>
      </c>
      <c r="B4245" t="s">
        <v>5096</v>
      </c>
      <c r="C4245" s="25">
        <v>28894.0</v>
      </c>
      <c r="D4245" t="str">
        <f t="shared" si="1"/>
        <v>2</v>
      </c>
      <c r="E4245">
        <v>1979.0</v>
      </c>
      <c r="F4245" t="s">
        <v>999</v>
      </c>
      <c r="G4245" s="26">
        <v>4000000.0</v>
      </c>
      <c r="H4245" s="26">
        <v>2.2490039E7</v>
      </c>
      <c r="I4245" s="26" t="str">
        <f t="shared" si="2"/>
        <v>  18,490,039 </v>
      </c>
      <c r="J4245" s="27" t="str">
        <f>VLOOKUP(A4245,Vlookup!$K$2:$N$4579,MATCH(Vlookup!N4244,Vlookup!K4244:N4244,0),0)</f>
        <v>  106 </v>
      </c>
      <c r="K4245">
        <v>7.4</v>
      </c>
      <c r="L4245" s="26">
        <v>451.0</v>
      </c>
    </row>
    <row r="4246" ht="14.25" customHeight="1">
      <c r="A4246" s="8">
        <v>11586.0</v>
      </c>
      <c r="B4246" t="s">
        <v>5097</v>
      </c>
      <c r="C4246" s="25">
        <v>28876.0</v>
      </c>
      <c r="D4246" t="str">
        <f t="shared" si="1"/>
        <v>1</v>
      </c>
      <c r="E4246">
        <v>1979.0</v>
      </c>
      <c r="F4246" t="s">
        <v>999</v>
      </c>
      <c r="G4246" s="26">
        <v>1.75E7</v>
      </c>
      <c r="H4246" s="26">
        <v>2.343812E7</v>
      </c>
      <c r="I4246" s="26" t="str">
        <f t="shared" si="2"/>
        <v>  5,938,120 </v>
      </c>
      <c r="J4246" s="27" t="str">
        <f>VLOOKUP(A4246,Vlookup!$K$2:$N$4579,MATCH(Vlookup!N4245,Vlookup!K4245:N4245,0),0)</f>
        <v>  118 </v>
      </c>
      <c r="K4246">
        <v>5.3</v>
      </c>
      <c r="L4246" s="26">
        <v>147.0</v>
      </c>
    </row>
    <row r="4247" ht="14.25" customHeight="1">
      <c r="A4247" s="8">
        <v>11589.0</v>
      </c>
      <c r="B4247" t="s">
        <v>5098</v>
      </c>
      <c r="C4247" s="25">
        <v>28856.0</v>
      </c>
      <c r="D4247" t="str">
        <f t="shared" si="1"/>
        <v>1</v>
      </c>
      <c r="E4247">
        <v>1979.0</v>
      </c>
      <c r="F4247" t="s">
        <v>999</v>
      </c>
      <c r="G4247" s="26">
        <v>1.2E7</v>
      </c>
      <c r="H4247" s="26">
        <v>5.4E7</v>
      </c>
      <c r="I4247" s="26" t="str">
        <f t="shared" si="2"/>
        <v>  42,000,000 </v>
      </c>
      <c r="J4247" s="27" t="str">
        <f>VLOOKUP(A4247,Vlookup!$K$2:$N$4579,MATCH(Vlookup!N4246,Vlookup!K4246:N4246,0),0)</f>
        <v>  144 </v>
      </c>
      <c r="K4247">
        <v>5.4</v>
      </c>
      <c r="L4247" s="26">
        <v>25.0</v>
      </c>
    </row>
    <row r="4248" ht="14.25" customHeight="1">
      <c r="A4248" s="8">
        <v>11592.0</v>
      </c>
      <c r="B4248" t="s">
        <v>5099</v>
      </c>
      <c r="C4248" s="25">
        <v>28843.0</v>
      </c>
      <c r="D4248" t="str">
        <f t="shared" si="1"/>
        <v>12</v>
      </c>
      <c r="E4248">
        <v>1978.0</v>
      </c>
      <c r="F4248" t="s">
        <v>999</v>
      </c>
      <c r="G4248" s="26">
        <v>3500000.0</v>
      </c>
      <c r="H4248" s="26">
        <v>2.4046533E7</v>
      </c>
      <c r="I4248" s="26" t="str">
        <f t="shared" si="2"/>
        <v>  20,546,533 </v>
      </c>
      <c r="J4248" s="27" t="str">
        <f>VLOOKUP(A4248,Vlookup!$K$2:$N$4579,MATCH(Vlookup!N4247,Vlookup!K4247:N4247,0),0)</f>
        <v>  95 </v>
      </c>
      <c r="K4248">
        <v>7.1</v>
      </c>
      <c r="L4248" s="26">
        <v>231.0</v>
      </c>
    </row>
    <row r="4249" ht="14.25" customHeight="1">
      <c r="A4249" s="8">
        <v>11595.0</v>
      </c>
      <c r="B4249" t="s">
        <v>5100</v>
      </c>
      <c r="C4249" s="25">
        <v>28837.0</v>
      </c>
      <c r="D4249" t="str">
        <f t="shared" si="1"/>
        <v>12</v>
      </c>
      <c r="E4249">
        <v>1978.0</v>
      </c>
      <c r="F4249" t="s">
        <v>999</v>
      </c>
      <c r="G4249" s="26">
        <v>5.5E7</v>
      </c>
      <c r="H4249" s="26">
        <v>3.00218018E8</v>
      </c>
      <c r="I4249" s="26" t="str">
        <f t="shared" si="2"/>
        <v>  245,218,018 </v>
      </c>
      <c r="J4249" s="27" t="str">
        <f>VLOOKUP(A4249,Vlookup!$K$2:$N$4579,MATCH(Vlookup!N4248,Vlookup!K4248:N4248,0),0)</f>
        <v>  95 </v>
      </c>
      <c r="K4249">
        <v>6.9</v>
      </c>
      <c r="L4249" s="26">
        <v>1042.0</v>
      </c>
    </row>
    <row r="4250" ht="14.25" customHeight="1">
      <c r="A4250" s="8">
        <v>11596.0</v>
      </c>
      <c r="B4250" t="s">
        <v>177</v>
      </c>
      <c r="C4250" s="25">
        <v>28832.0</v>
      </c>
      <c r="D4250" t="str">
        <f t="shared" si="1"/>
        <v>12</v>
      </c>
      <c r="E4250">
        <v>1978.0</v>
      </c>
      <c r="F4250" t="s">
        <v>999</v>
      </c>
      <c r="G4250" s="26">
        <v>1.5E7</v>
      </c>
      <c r="H4250" s="26">
        <v>5.0E7</v>
      </c>
      <c r="I4250" s="26" t="str">
        <f t="shared" si="2"/>
        <v>  35,000,000 </v>
      </c>
      <c r="J4250" s="27" t="str">
        <f>VLOOKUP(A4250,Vlookup!$K$2:$N$4579,MATCH(Vlookup!N4249,Vlookup!K4249:N4249,0),0)</f>
        <v>  112 </v>
      </c>
      <c r="K4250">
        <v>7.8</v>
      </c>
      <c r="L4250" s="26">
        <v>943.0</v>
      </c>
    </row>
    <row r="4251" ht="14.25" customHeight="1">
      <c r="A4251" s="8">
        <v>11601.0</v>
      </c>
      <c r="B4251" t="s">
        <v>5101</v>
      </c>
      <c r="C4251" s="25">
        <v>28809.0</v>
      </c>
      <c r="D4251" t="str">
        <f t="shared" si="1"/>
        <v>11</v>
      </c>
      <c r="E4251">
        <v>1978.0</v>
      </c>
      <c r="F4251" t="s">
        <v>999</v>
      </c>
      <c r="G4251" s="26">
        <v>4000000.0</v>
      </c>
      <c r="H4251" s="26">
        <v>3.047142E7</v>
      </c>
      <c r="I4251" s="26" t="str">
        <f t="shared" si="2"/>
        <v>  26,471,420 </v>
      </c>
      <c r="J4251" s="27" t="str">
        <f>VLOOKUP(A4251,Vlookup!$K$2:$N$4579,MATCH(Vlookup!N4250,Vlookup!K4250:N4250,0),0)</f>
        <v>  99 </v>
      </c>
      <c r="K4251">
        <v>6.1</v>
      </c>
      <c r="L4251" s="26">
        <v>187.0</v>
      </c>
    </row>
    <row r="4252" ht="14.25" customHeight="1">
      <c r="A4252" s="8">
        <v>11615.0</v>
      </c>
      <c r="B4252" t="s">
        <v>5102</v>
      </c>
      <c r="C4252" s="25">
        <v>28795.0</v>
      </c>
      <c r="D4252" t="str">
        <f t="shared" si="1"/>
        <v>11</v>
      </c>
      <c r="E4252">
        <v>1978.0</v>
      </c>
      <c r="F4252" t="s">
        <v>999</v>
      </c>
      <c r="G4252" s="26">
        <v>5000000.0</v>
      </c>
      <c r="H4252" s="26">
        <v>7230000.0</v>
      </c>
      <c r="I4252" s="26" t="str">
        <f t="shared" si="2"/>
        <v>  2,230,000 </v>
      </c>
      <c r="J4252" s="27" t="str">
        <f>VLOOKUP(A4252,Vlookup!$K$2:$N$4579,MATCH(Vlookup!N4251,Vlookup!K4251:N4251,0),0)</f>
        <v>  130 </v>
      </c>
      <c r="K4252">
        <v>6.4</v>
      </c>
      <c r="L4252" s="26">
        <v>94.0</v>
      </c>
    </row>
    <row r="4253" ht="14.25" customHeight="1">
      <c r="A4253" s="8">
        <v>11618.0</v>
      </c>
      <c r="B4253" t="s">
        <v>5103</v>
      </c>
      <c r="C4253" s="25">
        <v>28787.0</v>
      </c>
      <c r="D4253" t="str">
        <f t="shared" si="1"/>
        <v>10</v>
      </c>
      <c r="E4253">
        <v>1978.0</v>
      </c>
      <c r="F4253" t="s">
        <v>999</v>
      </c>
      <c r="G4253" s="26">
        <v>2.4E7</v>
      </c>
      <c r="H4253" s="26">
        <v>2.1049053E7</v>
      </c>
      <c r="I4253" s="26" t="str">
        <f t="shared" si="2"/>
        <v>  (2,950,947)</v>
      </c>
      <c r="J4253" s="27" t="str">
        <f>VLOOKUP(A4253,Vlookup!$K$2:$N$4579,MATCH(Vlookup!N4252,Vlookup!K4252:N4252,0),0)</f>
        <v>  113 </v>
      </c>
      <c r="K4253">
        <v>5.8</v>
      </c>
      <c r="L4253" s="26">
        <v>63.0</v>
      </c>
    </row>
    <row r="4254" ht="14.25" customHeight="1">
      <c r="A4254" s="8">
        <v>11619.0</v>
      </c>
      <c r="B4254" t="s">
        <v>5104</v>
      </c>
      <c r="C4254" s="25">
        <v>28769.0</v>
      </c>
      <c r="D4254" t="str">
        <f t="shared" si="1"/>
        <v>10</v>
      </c>
      <c r="E4254">
        <v>1978.0</v>
      </c>
      <c r="F4254" t="s">
        <v>999</v>
      </c>
      <c r="G4254" s="26">
        <v>7920000.0</v>
      </c>
      <c r="H4254" s="26">
        <v>1.4560084E7</v>
      </c>
      <c r="I4254" s="26" t="str">
        <f t="shared" si="2"/>
        <v>  6,640,084 </v>
      </c>
      <c r="J4254" s="27" t="str">
        <f>VLOOKUP(A4254,Vlookup!$K$2:$N$4579,MATCH(Vlookup!N4253,Vlookup!K4253:N4253,0),0)</f>
        <v>  85 </v>
      </c>
      <c r="K4254">
        <v>6.7</v>
      </c>
      <c r="L4254" s="26">
        <v>121.0</v>
      </c>
    </row>
    <row r="4255" ht="14.25" customHeight="1">
      <c r="A4255" s="8">
        <v>11620.0</v>
      </c>
      <c r="B4255" t="s">
        <v>5105</v>
      </c>
      <c r="C4255" s="25">
        <v>28745.0</v>
      </c>
      <c r="D4255" t="str">
        <f t="shared" si="1"/>
        <v>9</v>
      </c>
      <c r="E4255">
        <v>1978.0</v>
      </c>
      <c r="F4255" t="s">
        <v>999</v>
      </c>
      <c r="G4255" s="26">
        <v>2300000.0</v>
      </c>
      <c r="H4255" s="26">
        <v>3.5E7</v>
      </c>
      <c r="I4255" s="26" t="str">
        <f t="shared" si="2"/>
        <v>  32,700,000 </v>
      </c>
      <c r="J4255" s="27" t="str">
        <f>VLOOKUP(A4255,Vlookup!$K$2:$N$4579,MATCH(Vlookup!N4254,Vlookup!K4254:N4254,0),0)</f>
        <v>  171 </v>
      </c>
      <c r="K4255">
        <v>7.6</v>
      </c>
      <c r="L4255" s="26">
        <v>309.0</v>
      </c>
    </row>
    <row r="4256" ht="14.25" customHeight="1">
      <c r="A4256" s="8">
        <v>11622.0</v>
      </c>
      <c r="B4256" t="s">
        <v>5106</v>
      </c>
      <c r="C4256" s="25">
        <v>28704.0</v>
      </c>
      <c r="D4256" t="str">
        <f t="shared" si="1"/>
        <v>8</v>
      </c>
      <c r="E4256">
        <v>1978.0</v>
      </c>
      <c r="F4256" t="s">
        <v>999</v>
      </c>
      <c r="G4256" s="26">
        <v>7000000.0</v>
      </c>
      <c r="H4256" s="26">
        <v>2.0E7</v>
      </c>
      <c r="I4256" s="26" t="str">
        <f t="shared" si="2"/>
        <v>  13,000,000 </v>
      </c>
      <c r="J4256" s="27" t="str">
        <f>VLOOKUP(A4256,Vlookup!$K$2:$N$4579,MATCH(Vlookup!N4255,Vlookup!K4255:N4255,0),0)</f>
        <v>  112 </v>
      </c>
      <c r="K4256">
        <v>5.7</v>
      </c>
      <c r="L4256" s="26">
        <v>46.0</v>
      </c>
    </row>
    <row r="4257" ht="14.25" customHeight="1">
      <c r="A4257" s="8">
        <v>11624.0</v>
      </c>
      <c r="B4257" t="s">
        <v>5107</v>
      </c>
      <c r="C4257" s="25">
        <v>28698.0</v>
      </c>
      <c r="D4257" t="str">
        <f t="shared" si="1"/>
        <v>7</v>
      </c>
      <c r="E4257">
        <v>1978.0</v>
      </c>
      <c r="F4257" t="s">
        <v>999</v>
      </c>
      <c r="G4257" s="26">
        <v>2700000.0</v>
      </c>
      <c r="H4257" s="26">
        <v>1.41E8</v>
      </c>
      <c r="I4257" s="26" t="str">
        <f t="shared" si="2"/>
        <v>  138,300,000 </v>
      </c>
      <c r="J4257" s="27" t="str">
        <f>VLOOKUP(A4257,Vlookup!$K$2:$N$4579,MATCH(Vlookup!N4256,Vlookup!K4256:N4256,0),0)</f>
        <v>  88 </v>
      </c>
      <c r="K4257">
        <v>7.0</v>
      </c>
      <c r="L4257" s="26">
        <v>420.0</v>
      </c>
    </row>
    <row r="4258" ht="14.25" customHeight="1">
      <c r="A4258" s="8">
        <v>11631.0</v>
      </c>
      <c r="B4258" t="s">
        <v>5108</v>
      </c>
      <c r="C4258" s="25">
        <v>28678.0</v>
      </c>
      <c r="D4258" t="str">
        <f t="shared" si="1"/>
        <v>7</v>
      </c>
      <c r="E4258">
        <v>1978.0</v>
      </c>
      <c r="F4258" t="s">
        <v>999</v>
      </c>
      <c r="G4258" s="26">
        <v>6000000.0</v>
      </c>
      <c r="H4258" s="26">
        <v>1.8181377E8</v>
      </c>
      <c r="I4258" s="26" t="str">
        <f t="shared" si="2"/>
        <v>  175,813,770 </v>
      </c>
      <c r="J4258" s="27" t="str">
        <f>VLOOKUP(A4258,Vlookup!$K$2:$N$4579,MATCH(Vlookup!N4257,Vlookup!K4257:N4257,0),0)</f>
        <v>  108 </v>
      </c>
      <c r="K4258">
        <v>7.2</v>
      </c>
      <c r="L4258" s="26">
        <v>1633.0</v>
      </c>
    </row>
    <row r="4259" ht="14.25" customHeight="1">
      <c r="A4259" s="8">
        <v>11632.0</v>
      </c>
      <c r="B4259" t="s">
        <v>5109</v>
      </c>
      <c r="C4259" s="25">
        <v>28668.0</v>
      </c>
      <c r="D4259" t="str">
        <f t="shared" si="1"/>
        <v>6</v>
      </c>
      <c r="E4259">
        <v>1978.0</v>
      </c>
      <c r="F4259" t="s">
        <v>999</v>
      </c>
      <c r="G4259" s="26">
        <v>1.2E7</v>
      </c>
      <c r="H4259" s="26">
        <v>2.2765081E7</v>
      </c>
      <c r="I4259" s="26" t="str">
        <f t="shared" si="2"/>
        <v>  10,765,081 </v>
      </c>
      <c r="J4259" s="27" t="str">
        <f>VLOOKUP(A4259,Vlookup!$K$2:$N$4579,MATCH(Vlookup!N4258,Vlookup!K4258:N4258,0),0)</f>
        <v>  141 </v>
      </c>
      <c r="K4259">
        <v>6.1</v>
      </c>
      <c r="L4259" s="26">
        <v>78.0</v>
      </c>
    </row>
    <row r="4260" ht="14.25" customHeight="1">
      <c r="A4260" s="8">
        <v>11633.0</v>
      </c>
      <c r="B4260" t="s">
        <v>5110</v>
      </c>
      <c r="C4260" s="25">
        <v>28657.0</v>
      </c>
      <c r="D4260" t="str">
        <f t="shared" si="1"/>
        <v>6</v>
      </c>
      <c r="E4260">
        <v>1978.0</v>
      </c>
      <c r="F4260" t="s">
        <v>999</v>
      </c>
      <c r="G4260" s="26">
        <v>2.0E7</v>
      </c>
      <c r="H4260" s="26">
        <v>1.87884007E8</v>
      </c>
      <c r="I4260" s="26" t="str">
        <f t="shared" si="2"/>
        <v>  167,884,007 </v>
      </c>
      <c r="J4260" s="27" t="str">
        <f>VLOOKUP(A4260,Vlookup!$K$2:$N$4579,MATCH(Vlookup!N4259,Vlookup!K4259:N4259,0),0)</f>
        <v>  101 </v>
      </c>
      <c r="K4260">
        <v>5.9</v>
      </c>
      <c r="L4260" s="26">
        <v>412.0</v>
      </c>
    </row>
    <row r="4261" ht="14.25" customHeight="1">
      <c r="A4261" s="8">
        <v>11635.0</v>
      </c>
      <c r="B4261" t="s">
        <v>5111</v>
      </c>
      <c r="C4261" s="25">
        <v>28650.0</v>
      </c>
      <c r="D4261" t="str">
        <f t="shared" si="1"/>
        <v>6</v>
      </c>
      <c r="E4261">
        <v>1978.0</v>
      </c>
      <c r="F4261" t="s">
        <v>999</v>
      </c>
      <c r="G4261" s="26">
        <v>6800000.0</v>
      </c>
      <c r="H4261" s="26">
        <v>2.6518355E7</v>
      </c>
      <c r="I4261" s="26" t="str">
        <f t="shared" si="2"/>
        <v>  19,718,355 </v>
      </c>
      <c r="J4261" s="27" t="str">
        <f>VLOOKUP(A4261,Vlookup!$K$2:$N$4579,MATCH(Vlookup!N4260,Vlookup!K4260:N4260,0),0)</f>
        <v>  91 </v>
      </c>
      <c r="K4261">
        <v>6.1</v>
      </c>
      <c r="L4261" s="26">
        <v>170.0</v>
      </c>
    </row>
    <row r="4262" ht="14.25" customHeight="1">
      <c r="A4262" s="8">
        <v>11637.0</v>
      </c>
      <c r="B4262" t="s">
        <v>5112</v>
      </c>
      <c r="C4262" s="25">
        <v>28636.0</v>
      </c>
      <c r="D4262" t="str">
        <f t="shared" si="1"/>
        <v>5</v>
      </c>
      <c r="E4262">
        <v>1978.0</v>
      </c>
      <c r="F4262" t="s">
        <v>999</v>
      </c>
      <c r="G4262" s="26">
        <v>2515000.0</v>
      </c>
      <c r="H4262" s="26">
        <v>2.4E7</v>
      </c>
      <c r="I4262" s="26" t="str">
        <f t="shared" si="2"/>
        <v>  21,485,000 </v>
      </c>
      <c r="J4262" s="27" t="str">
        <f>VLOOKUP(A4262,Vlookup!$K$2:$N$4579,MATCH(Vlookup!N4261,Vlookup!K4261:N4261,0),0)</f>
        <v>  95 </v>
      </c>
      <c r="K4262">
        <v>6.1</v>
      </c>
      <c r="L4262" s="26">
        <v>17.0</v>
      </c>
    </row>
    <row r="4263" ht="14.25" customHeight="1">
      <c r="A4263" s="8">
        <v>11638.0</v>
      </c>
      <c r="B4263" t="s">
        <v>5113</v>
      </c>
      <c r="C4263" s="25">
        <v>28628.0</v>
      </c>
      <c r="D4263" t="str">
        <f t="shared" si="1"/>
        <v>5</v>
      </c>
      <c r="E4263">
        <v>1978.0</v>
      </c>
      <c r="F4263" t="s">
        <v>999</v>
      </c>
      <c r="G4263" s="26">
        <v>1200000.0</v>
      </c>
      <c r="H4263" s="26">
        <v>1.43634E7</v>
      </c>
      <c r="I4263" s="26" t="str">
        <f t="shared" si="2"/>
        <v>  13,163,400 </v>
      </c>
      <c r="J4263" s="27" t="str">
        <f>VLOOKUP(A4263,Vlookup!$K$2:$N$4579,MATCH(Vlookup!N4262,Vlookup!K4262:N4262,0),0)</f>
        <v>  105 </v>
      </c>
      <c r="K4263">
        <v>7.5</v>
      </c>
      <c r="L4263" s="26">
        <v>33.0</v>
      </c>
    </row>
    <row r="4264" ht="14.25" customHeight="1">
      <c r="A4264" s="8">
        <v>11639.0</v>
      </c>
      <c r="B4264" t="s">
        <v>5114</v>
      </c>
      <c r="C4264" s="25">
        <v>28559.0</v>
      </c>
      <c r="D4264" t="str">
        <f t="shared" si="1"/>
        <v>3</v>
      </c>
      <c r="E4264">
        <v>1978.0</v>
      </c>
      <c r="F4264" t="s">
        <v>999</v>
      </c>
      <c r="G4264" s="26">
        <v>5500000.0</v>
      </c>
      <c r="H4264" s="26">
        <v>2.4E7</v>
      </c>
      <c r="I4264" s="26" t="str">
        <f t="shared" si="2"/>
        <v>  18,500,000 </v>
      </c>
      <c r="J4264" s="27" t="str">
        <f>VLOOKUP(A4264,Vlookup!$K$2:$N$4579,MATCH(Vlookup!N4263,Vlookup!K4263:N4263,0),0)</f>
        <v>  93 </v>
      </c>
      <c r="K4264">
        <v>6.2</v>
      </c>
      <c r="L4264" s="26">
        <v>73.0</v>
      </c>
    </row>
    <row r="4265" ht="14.25" customHeight="1">
      <c r="A4265" s="8">
        <v>11644.0</v>
      </c>
      <c r="B4265" t="s">
        <v>5115</v>
      </c>
      <c r="C4265" s="25">
        <v>28484.0</v>
      </c>
      <c r="D4265" t="str">
        <f t="shared" si="1"/>
        <v>12</v>
      </c>
      <c r="E4265">
        <v>1977.0</v>
      </c>
      <c r="F4265" t="s">
        <v>999</v>
      </c>
      <c r="G4265" s="26">
        <v>3400000.0</v>
      </c>
      <c r="H4265" s="26">
        <v>3.1063038E7</v>
      </c>
      <c r="I4265" s="26" t="str">
        <f t="shared" si="2"/>
        <v>  27,663,038 </v>
      </c>
      <c r="J4265" s="27" t="str">
        <f>VLOOKUP(A4265,Vlookup!$K$2:$N$4579,MATCH(Vlookup!N4264,Vlookup!K4264:N4264,0),0)</f>
        <v>  108 </v>
      </c>
      <c r="K4265">
        <v>6.5</v>
      </c>
      <c r="L4265" s="26">
        <v>86.0</v>
      </c>
    </row>
    <row r="4266" ht="14.25" customHeight="1">
      <c r="A4266" s="8">
        <v>11645.0</v>
      </c>
      <c r="B4266" t="s">
        <v>5116</v>
      </c>
      <c r="C4266" s="25">
        <v>28480.0</v>
      </c>
      <c r="D4266" t="str">
        <f t="shared" si="1"/>
        <v>12</v>
      </c>
      <c r="E4266">
        <v>1977.0</v>
      </c>
      <c r="F4266" t="s">
        <v>999</v>
      </c>
      <c r="G4266" s="26">
        <v>5500000.0</v>
      </c>
      <c r="H4266" s="26">
        <v>2.6414658E7</v>
      </c>
      <c r="I4266" s="26" t="str">
        <f t="shared" si="2"/>
        <v>  20,914,658 </v>
      </c>
      <c r="J4266" s="27" t="str">
        <f>VLOOKUP(A4266,Vlookup!$K$2:$N$4579,MATCH(Vlookup!N4265,Vlookup!K4265:N4265,0),0)</f>
        <v>  162 </v>
      </c>
      <c r="K4266">
        <v>6.6</v>
      </c>
      <c r="L4266" s="26">
        <v>121.0</v>
      </c>
    </row>
    <row r="4267" ht="14.25" customHeight="1">
      <c r="A4267" s="8">
        <v>11646.0</v>
      </c>
      <c r="B4267" t="s">
        <v>5117</v>
      </c>
      <c r="C4267" s="25">
        <v>28475.0</v>
      </c>
      <c r="D4267" t="str">
        <f t="shared" si="1"/>
        <v>12</v>
      </c>
      <c r="E4267">
        <v>1977.0</v>
      </c>
      <c r="F4267" t="s">
        <v>999</v>
      </c>
      <c r="G4267" s="26">
        <v>3500000.0</v>
      </c>
      <c r="H4267" s="26">
        <v>2.37113184E8</v>
      </c>
      <c r="I4267" s="26" t="str">
        <f t="shared" si="2"/>
        <v>  233,613,184 </v>
      </c>
      <c r="J4267" s="27" t="str">
        <f>VLOOKUP(A4267,Vlookup!$K$2:$N$4579,MATCH(Vlookup!N4266,Vlookup!K4266:N4266,0),0)</f>
        <v>  112 </v>
      </c>
      <c r="K4267">
        <v>6.5</v>
      </c>
      <c r="L4267" s="26">
        <v>383.0</v>
      </c>
    </row>
    <row r="4268" ht="14.25" customHeight="1">
      <c r="A4268" s="8">
        <v>11648.0</v>
      </c>
      <c r="B4268" t="s">
        <v>5118</v>
      </c>
      <c r="C4268" s="25">
        <v>28445.0</v>
      </c>
      <c r="D4268" t="str">
        <f t="shared" si="1"/>
        <v>11</v>
      </c>
      <c r="E4268">
        <v>1977.0</v>
      </c>
      <c r="F4268" t="s">
        <v>999</v>
      </c>
      <c r="G4268" s="26">
        <v>2.0E7</v>
      </c>
      <c r="H4268" s="26">
        <v>3.03788635E8</v>
      </c>
      <c r="I4268" s="26" t="str">
        <f t="shared" si="2"/>
        <v>  283,788,635 </v>
      </c>
      <c r="J4268" s="27" t="str">
        <f>VLOOKUP(A4268,Vlookup!$K$2:$N$4579,MATCH(Vlookup!N4267,Vlookup!K4267:N4267,0),0)</f>
        <v>  98 </v>
      </c>
      <c r="K4268">
        <v>7.2</v>
      </c>
      <c r="L4268" s="26">
        <v>1122.0</v>
      </c>
    </row>
    <row r="4269" ht="14.25" customHeight="1">
      <c r="A4269" s="8">
        <v>11649.0</v>
      </c>
      <c r="B4269" t="s">
        <v>5119</v>
      </c>
      <c r="C4269" s="25">
        <v>28378.0</v>
      </c>
      <c r="D4269" t="str">
        <f t="shared" si="1"/>
        <v>9</v>
      </c>
      <c r="E4269">
        <v>1977.0</v>
      </c>
      <c r="F4269" t="s">
        <v>999</v>
      </c>
      <c r="G4269" s="26">
        <v>1.7E7</v>
      </c>
      <c r="H4269" s="26">
        <v>8720000.0</v>
      </c>
      <c r="I4269" s="26" t="str">
        <f t="shared" si="2"/>
        <v>  (8,280,000)</v>
      </c>
      <c r="J4269" s="27" t="str">
        <f>VLOOKUP(A4269,Vlookup!$K$2:$N$4579,MATCH(Vlookup!N4268,Vlookup!K4268:N4268,0),0)</f>
        <v>  106 </v>
      </c>
      <c r="K4269">
        <v>5.0</v>
      </c>
      <c r="L4269" s="26">
        <v>27.0</v>
      </c>
    </row>
    <row r="4270" ht="14.25" customHeight="1">
      <c r="A4270" s="8">
        <v>11661.0</v>
      </c>
      <c r="B4270" t="s">
        <v>5120</v>
      </c>
      <c r="C4270" s="25">
        <v>28328.0</v>
      </c>
      <c r="D4270" t="str">
        <f t="shared" si="1"/>
        <v>7</v>
      </c>
      <c r="E4270">
        <v>1977.0</v>
      </c>
      <c r="F4270" t="s">
        <v>999</v>
      </c>
      <c r="G4270" s="26">
        <v>6000000.0</v>
      </c>
      <c r="H4270" s="26">
        <v>1.4717854E7</v>
      </c>
      <c r="I4270" s="26" t="str">
        <f t="shared" si="2"/>
        <v>  8,717,854 </v>
      </c>
      <c r="J4270" s="27" t="str">
        <f>VLOOKUP(A4270,Vlookup!$K$2:$N$4579,MATCH(Vlookup!N4269,Vlookup!K4269:N4269,0),0)</f>
        <v>  116 </v>
      </c>
      <c r="K4270">
        <v>5.5</v>
      </c>
      <c r="L4270" s="26">
        <v>69.0</v>
      </c>
    </row>
    <row r="4271" ht="14.25" customHeight="1">
      <c r="A4271" s="8">
        <v>11662.0</v>
      </c>
      <c r="B4271" t="s">
        <v>5121</v>
      </c>
      <c r="C4271" s="25">
        <v>28321.0</v>
      </c>
      <c r="D4271" t="str">
        <f t="shared" si="1"/>
        <v>7</v>
      </c>
      <c r="E4271">
        <v>1977.0</v>
      </c>
      <c r="F4271" t="s">
        <v>999</v>
      </c>
      <c r="G4271" s="26">
        <v>3500000.0</v>
      </c>
      <c r="H4271" s="26">
        <v>1.6E7</v>
      </c>
      <c r="I4271" s="26" t="str">
        <f t="shared" si="2"/>
        <v>  12,500,000 </v>
      </c>
      <c r="J4271" s="27" t="str">
        <f>VLOOKUP(A4271,Vlookup!$K$2:$N$4579,MATCH(Vlookup!N4270,Vlookup!K4270:N4270,0),0)</f>
        <v>  141 </v>
      </c>
      <c r="K4271">
        <v>6.3</v>
      </c>
      <c r="L4271" s="26">
        <v>39.0</v>
      </c>
    </row>
    <row r="4272" ht="14.25" customHeight="1">
      <c r="A4272" s="8">
        <v>11665.0</v>
      </c>
      <c r="B4272" t="s">
        <v>5122</v>
      </c>
      <c r="C4272" s="25">
        <v>28313.0</v>
      </c>
      <c r="D4272" t="str">
        <f t="shared" si="1"/>
        <v>7</v>
      </c>
      <c r="E4272">
        <v>1977.0</v>
      </c>
      <c r="F4272" t="s">
        <v>999</v>
      </c>
      <c r="G4272" s="26">
        <v>1.4E7</v>
      </c>
      <c r="H4272" s="26">
        <v>1.85438673E8</v>
      </c>
      <c r="I4272" s="26" t="str">
        <f t="shared" si="2"/>
        <v>  171,438,673 </v>
      </c>
      <c r="J4272" s="27" t="str">
        <f>VLOOKUP(A4272,Vlookup!$K$2:$N$4579,MATCH(Vlookup!N4271,Vlookup!K4271:N4271,0),0)</f>
        <v>  110 </v>
      </c>
      <c r="K4272">
        <v>6.6</v>
      </c>
      <c r="L4272" s="26">
        <v>515.0</v>
      </c>
    </row>
    <row r="4273" ht="14.25" customHeight="1">
      <c r="A4273" s="8">
        <v>11667.0</v>
      </c>
      <c r="B4273" t="s">
        <v>5123</v>
      </c>
      <c r="C4273" s="25">
        <v>28300.0</v>
      </c>
      <c r="D4273" t="str">
        <f t="shared" si="1"/>
        <v>6</v>
      </c>
      <c r="E4273">
        <v>1977.0</v>
      </c>
      <c r="F4273" t="s">
        <v>999</v>
      </c>
      <c r="G4273" s="26">
        <v>2.2E7</v>
      </c>
      <c r="H4273" s="26">
        <v>1.2E7</v>
      </c>
      <c r="I4273" s="26" t="str">
        <f t="shared" si="2"/>
        <v>  (10,000,000)</v>
      </c>
      <c r="J4273" s="27" t="str">
        <f>VLOOKUP(A4273,Vlookup!$K$2:$N$4579,MATCH(Vlookup!N4272,Vlookup!K4272:N4272,0),0)</f>
        <v>  102 </v>
      </c>
      <c r="K4273">
        <v>7.5</v>
      </c>
      <c r="L4273" s="26">
        <v>104.0</v>
      </c>
    </row>
    <row r="4274" ht="14.25" customHeight="1">
      <c r="A4274" s="8">
        <v>11671.0</v>
      </c>
      <c r="B4274" t="s">
        <v>5124</v>
      </c>
      <c r="C4274" s="25">
        <v>28298.0</v>
      </c>
      <c r="D4274" t="str">
        <f t="shared" si="1"/>
        <v>6</v>
      </c>
      <c r="E4274">
        <v>1977.0</v>
      </c>
      <c r="F4274" t="s">
        <v>999</v>
      </c>
      <c r="G4274" s="26">
        <v>1200000.0</v>
      </c>
      <c r="H4274" s="26">
        <v>7.1215869E7</v>
      </c>
      <c r="I4274" s="26" t="str">
        <f t="shared" si="2"/>
        <v>  70,015,869 </v>
      </c>
      <c r="J4274" s="27" t="str">
        <f>VLOOKUP(A4274,Vlookup!$K$2:$N$4579,MATCH(Vlookup!N4273,Vlookup!K4273:N4273,0),0)</f>
        <v>  112 </v>
      </c>
      <c r="K4274">
        <v>6.7</v>
      </c>
      <c r="L4274" s="26">
        <v>609.0</v>
      </c>
    </row>
    <row r="4275" ht="14.25" customHeight="1">
      <c r="A4275" s="8">
        <v>11674.0</v>
      </c>
      <c r="B4275" t="s">
        <v>5125</v>
      </c>
      <c r="C4275" s="25">
        <v>28293.0</v>
      </c>
      <c r="D4275" t="str">
        <f t="shared" si="1"/>
        <v>6</v>
      </c>
      <c r="E4275">
        <v>1977.0</v>
      </c>
      <c r="F4275" t="s">
        <v>999</v>
      </c>
      <c r="G4275" s="26">
        <v>1.4E7</v>
      </c>
      <c r="H4275" s="26">
        <v>3.0749142E7</v>
      </c>
      <c r="I4275" s="26" t="str">
        <f t="shared" si="2"/>
        <v>  16,749,142 </v>
      </c>
      <c r="J4275" s="27" t="str">
        <f>VLOOKUP(A4275,Vlookup!$K$2:$N$4579,MATCH(Vlookup!N4274,Vlookup!K4274:N4274,0),0)</f>
        <v>  103 </v>
      </c>
      <c r="K4275">
        <v>4.5</v>
      </c>
      <c r="L4275" s="26">
        <v>137.0</v>
      </c>
    </row>
    <row r="4276" ht="14.25" customHeight="1">
      <c r="A4276" s="8">
        <v>11675.0</v>
      </c>
      <c r="B4276" t="s">
        <v>5126</v>
      </c>
      <c r="C4276" s="25">
        <v>28291.0</v>
      </c>
      <c r="D4276" t="str">
        <f t="shared" si="1"/>
        <v>6</v>
      </c>
      <c r="E4276">
        <v>1977.0</v>
      </c>
      <c r="F4276" t="s">
        <v>999</v>
      </c>
      <c r="G4276" s="26">
        <v>2.2E7</v>
      </c>
      <c r="H4276" s="26">
        <v>5.075E7</v>
      </c>
      <c r="I4276" s="26" t="str">
        <f t="shared" si="2"/>
        <v>  28,750,000 </v>
      </c>
      <c r="J4276" s="27" t="str">
        <f>VLOOKUP(A4276,Vlookup!$K$2:$N$4579,MATCH(Vlookup!N4275,Vlookup!K4275:N4275,0),0)</f>
        <v>  86 </v>
      </c>
      <c r="K4276">
        <v>7.0</v>
      </c>
      <c r="L4276" s="26">
        <v>210.0</v>
      </c>
    </row>
    <row r="4277" ht="14.25" customHeight="1">
      <c r="A4277" s="8">
        <v>11678.0</v>
      </c>
      <c r="B4277" t="s">
        <v>5127</v>
      </c>
      <c r="C4277" s="25">
        <v>28270.0</v>
      </c>
      <c r="D4277" t="str">
        <f t="shared" si="1"/>
        <v>5</v>
      </c>
      <c r="E4277">
        <v>1977.0</v>
      </c>
      <c r="F4277" t="s">
        <v>999</v>
      </c>
      <c r="G4277" s="26">
        <v>1.1E7</v>
      </c>
      <c r="H4277" s="26">
        <v>7.75398007E8</v>
      </c>
      <c r="I4277" s="26" t="str">
        <f t="shared" si="2"/>
        <v>  764,398,007 </v>
      </c>
      <c r="J4277" s="27" t="str">
        <f>VLOOKUP(A4277,Vlookup!$K$2:$N$4579,MATCH(Vlookup!N4276,Vlookup!K4276:N4276,0),0)</f>
        <v>  124 </v>
      </c>
      <c r="K4277">
        <v>8.1</v>
      </c>
      <c r="L4277" s="26">
        <v>6778.0</v>
      </c>
    </row>
    <row r="4278" ht="14.25" customHeight="1">
      <c r="A4278" s="8">
        <v>11679.0</v>
      </c>
      <c r="B4278" t="s">
        <v>174</v>
      </c>
      <c r="C4278" s="25">
        <v>28234.0</v>
      </c>
      <c r="D4278" t="str">
        <f t="shared" si="1"/>
        <v>4</v>
      </c>
      <c r="E4278">
        <v>1977.0</v>
      </c>
      <c r="F4278" t="s">
        <v>999</v>
      </c>
      <c r="G4278" s="26">
        <v>4000000.0</v>
      </c>
      <c r="H4278" s="26">
        <v>3.8251425E7</v>
      </c>
      <c r="I4278" s="26" t="str">
        <f t="shared" si="2"/>
        <v>  34,251,425 </v>
      </c>
      <c r="J4278" s="27" t="str">
        <f>VLOOKUP(A4278,Vlookup!$K$2:$N$4579,MATCH(Vlookup!N4277,Vlookup!K4277:N4277,0),0)</f>
        <v>  101 </v>
      </c>
      <c r="K4278">
        <v>7.8</v>
      </c>
      <c r="L4278" s="26">
        <v>1044.0</v>
      </c>
    </row>
    <row r="4279" ht="14.25" customHeight="1">
      <c r="A4279" s="8">
        <v>11683.0</v>
      </c>
      <c r="B4279" t="s">
        <v>5128</v>
      </c>
      <c r="C4279" s="25">
        <v>28195.0</v>
      </c>
      <c r="D4279" t="str">
        <f t="shared" si="1"/>
        <v>3</v>
      </c>
      <c r="E4279">
        <v>1977.0</v>
      </c>
      <c r="F4279" t="s">
        <v>999</v>
      </c>
      <c r="G4279" s="26">
        <v>6000000.0</v>
      </c>
      <c r="H4279" s="26">
        <v>3.0E7</v>
      </c>
      <c r="I4279" s="26" t="str">
        <f t="shared" si="2"/>
        <v>  24,000,000 </v>
      </c>
      <c r="J4279" s="27" t="str">
        <f>VLOOKUP(A4279,Vlookup!$K$2:$N$4579,MATCH(Vlookup!N4278,Vlookup!K4278:N4278,0),0)</f>
        <v>  93 </v>
      </c>
      <c r="K4279">
        <v>5.8</v>
      </c>
      <c r="L4279" s="26">
        <v>69.0</v>
      </c>
    </row>
    <row r="4280" ht="14.25" customHeight="1">
      <c r="A4280" s="8">
        <v>11686.0</v>
      </c>
      <c r="B4280" t="s">
        <v>5129</v>
      </c>
      <c r="C4280" s="25">
        <v>28165.0</v>
      </c>
      <c r="D4280" t="str">
        <f t="shared" si="1"/>
        <v>2</v>
      </c>
      <c r="E4280">
        <v>1977.0</v>
      </c>
      <c r="F4280" t="s">
        <v>999</v>
      </c>
      <c r="G4280" s="26">
        <v>1200000.0</v>
      </c>
      <c r="H4280" s="26">
        <v>9000000.0</v>
      </c>
      <c r="I4280" s="26" t="str">
        <f t="shared" si="2"/>
        <v>  7,800,000 </v>
      </c>
      <c r="J4280" s="27" t="str">
        <f>VLOOKUP(A4280,Vlookup!$K$2:$N$4579,MATCH(Vlookup!N4279,Vlookup!K4279:N4279,0),0)</f>
        <v>  85 </v>
      </c>
      <c r="K4280">
        <v>6.4</v>
      </c>
      <c r="L4280" s="26">
        <v>42.0</v>
      </c>
    </row>
    <row r="4281" ht="14.25" customHeight="1">
      <c r="A4281" s="8">
        <v>11688.0</v>
      </c>
      <c r="B4281" t="s">
        <v>5130</v>
      </c>
      <c r="C4281" s="25">
        <v>28114.0</v>
      </c>
      <c r="D4281" t="str">
        <f t="shared" si="1"/>
        <v>12</v>
      </c>
      <c r="E4281">
        <v>1976.0</v>
      </c>
      <c r="F4281" t="s">
        <v>999</v>
      </c>
      <c r="G4281" s="26">
        <v>9000000.0</v>
      </c>
      <c r="H4281" s="26">
        <v>4.6236E7</v>
      </c>
      <c r="I4281" s="26" t="str">
        <f t="shared" si="2"/>
        <v>  37,236,000 </v>
      </c>
      <c r="J4281" s="27" t="str">
        <f>VLOOKUP(A4281,Vlookup!$K$2:$N$4579,MATCH(Vlookup!N4280,Vlookup!K4280:N4280,0),0)</f>
        <v>  78 </v>
      </c>
      <c r="K4281">
        <v>6.7</v>
      </c>
      <c r="L4281" s="26">
        <v>232.0</v>
      </c>
    </row>
    <row r="4282" ht="14.25" customHeight="1">
      <c r="A4282" s="8">
        <v>11690.0</v>
      </c>
      <c r="B4282" t="s">
        <v>5131</v>
      </c>
      <c r="C4282" s="25">
        <v>28110.0</v>
      </c>
      <c r="D4282" t="str">
        <f t="shared" si="1"/>
        <v>12</v>
      </c>
      <c r="E4282">
        <v>1976.0</v>
      </c>
      <c r="F4282" t="s">
        <v>999</v>
      </c>
      <c r="G4282" s="26">
        <v>6000000.0</v>
      </c>
      <c r="H4282" s="26">
        <v>1.61E8</v>
      </c>
      <c r="I4282" s="26" t="str">
        <f t="shared" si="2"/>
        <v>  155,000,000 </v>
      </c>
      <c r="J4282" s="27" t="str">
        <f>VLOOKUP(A4282,Vlookup!$K$2:$N$4579,MATCH(Vlookup!N4281,Vlookup!K4281:N4281,0),0)</f>
        <v>  92 </v>
      </c>
      <c r="K4282">
        <v>5.7</v>
      </c>
      <c r="L4282" s="26">
        <v>22.0</v>
      </c>
    </row>
    <row r="4283" ht="14.25" customHeight="1">
      <c r="A4283" s="8">
        <v>11692.0</v>
      </c>
      <c r="B4283" t="s">
        <v>5132</v>
      </c>
      <c r="C4283" s="25">
        <v>28109.0</v>
      </c>
      <c r="D4283" t="str">
        <f t="shared" si="1"/>
        <v>12</v>
      </c>
      <c r="E4283">
        <v>1976.0</v>
      </c>
      <c r="F4283" t="s">
        <v>999</v>
      </c>
      <c r="G4283" s="26">
        <v>6000000.0</v>
      </c>
      <c r="H4283" s="26">
        <v>3.3833201E7</v>
      </c>
      <c r="I4283" s="26" t="str">
        <f t="shared" si="2"/>
        <v>  27,833,201 </v>
      </c>
      <c r="J4283" s="27" t="str">
        <f>VLOOKUP(A4283,Vlookup!$K$2:$N$4579,MATCH(Vlookup!N4282,Vlookup!K4282:N4282,0),0)</f>
        <v>  95 </v>
      </c>
      <c r="K4283">
        <v>6.8</v>
      </c>
      <c r="L4283" s="26">
        <v>119.0</v>
      </c>
    </row>
    <row r="4284" ht="14.25" customHeight="1">
      <c r="A4284" s="8">
        <v>11697.0</v>
      </c>
      <c r="B4284" t="s">
        <v>5133</v>
      </c>
      <c r="C4284" s="25">
        <v>28097.0</v>
      </c>
      <c r="D4284" t="str">
        <f t="shared" si="1"/>
        <v>12</v>
      </c>
      <c r="E4284">
        <v>1976.0</v>
      </c>
      <c r="F4284" t="s">
        <v>999</v>
      </c>
      <c r="G4284" s="26">
        <v>6500000.0</v>
      </c>
      <c r="H4284" s="26">
        <v>5.1079064E7</v>
      </c>
      <c r="I4284" s="26" t="str">
        <f t="shared" si="2"/>
        <v>  44,579,064 </v>
      </c>
      <c r="J4284" s="27" t="str">
        <f>VLOOKUP(A4284,Vlookup!$K$2:$N$4579,MATCH(Vlookup!N4283,Vlookup!K4283:N4283,0),0)</f>
        <v>  123 </v>
      </c>
      <c r="K4284">
        <v>6.8</v>
      </c>
      <c r="L4284" s="26">
        <v>101.0</v>
      </c>
    </row>
    <row r="4285" ht="14.25" customHeight="1">
      <c r="A4285" s="8">
        <v>11699.0</v>
      </c>
      <c r="B4285" t="s">
        <v>1692</v>
      </c>
      <c r="C4285" s="25">
        <v>28067.0</v>
      </c>
      <c r="D4285" t="str">
        <f t="shared" si="1"/>
        <v>11</v>
      </c>
      <c r="E4285">
        <v>1976.0</v>
      </c>
      <c r="F4285" t="s">
        <v>999</v>
      </c>
      <c r="G4285" s="26">
        <v>1800000.0</v>
      </c>
      <c r="H4285" s="26">
        <v>3.38E7</v>
      </c>
      <c r="I4285" s="26" t="str">
        <f t="shared" si="2"/>
        <v>  32,000,000 </v>
      </c>
      <c r="J4285" s="27" t="str">
        <f>VLOOKUP(A4285,Vlookup!$K$2:$N$4579,MATCH(Vlookup!N4284,Vlookup!K4284:N4284,0),0)</f>
        <v>  122 </v>
      </c>
      <c r="K4285">
        <v>7.0</v>
      </c>
      <c r="L4285" s="26">
        <v>977.0</v>
      </c>
    </row>
    <row r="4286" ht="14.25" customHeight="1">
      <c r="A4286" s="8">
        <v>11702.0</v>
      </c>
      <c r="B4286" t="s">
        <v>402</v>
      </c>
      <c r="C4286" s="25">
        <v>28065.0</v>
      </c>
      <c r="D4286" t="str">
        <f t="shared" si="1"/>
        <v>11</v>
      </c>
      <c r="E4286">
        <v>1976.0</v>
      </c>
      <c r="F4286" t="s">
        <v>999</v>
      </c>
      <c r="G4286" s="26">
        <v>3800000.0</v>
      </c>
      <c r="H4286" s="26">
        <v>2.3689877E7</v>
      </c>
      <c r="I4286" s="26" t="str">
        <f t="shared" si="2"/>
        <v>  19,889,877 </v>
      </c>
      <c r="J4286" s="27" t="str">
        <f>VLOOKUP(A4286,Vlookup!$K$2:$N$4579,MATCH(Vlookup!N4285,Vlookup!K4285:N4285,0),0)</f>
        <v>  87 </v>
      </c>
      <c r="K4286">
        <v>7.8</v>
      </c>
      <c r="L4286" s="26">
        <v>391.0</v>
      </c>
    </row>
    <row r="4287" ht="14.25" customHeight="1">
      <c r="A4287" s="8">
        <v>11704.0</v>
      </c>
      <c r="B4287" t="s">
        <v>5134</v>
      </c>
      <c r="C4287" s="25">
        <v>28038.0</v>
      </c>
      <c r="D4287" t="str">
        <f t="shared" si="1"/>
        <v>10</v>
      </c>
      <c r="E4287">
        <v>1976.0</v>
      </c>
      <c r="F4287" t="s">
        <v>999</v>
      </c>
      <c r="G4287" s="26">
        <v>6500000.0</v>
      </c>
      <c r="H4287" s="26">
        <v>2.170902E7</v>
      </c>
      <c r="I4287" s="26" t="str">
        <f t="shared" si="2"/>
        <v>  15,209,020 </v>
      </c>
      <c r="J4287" s="27" t="str">
        <f>VLOOKUP(A4287,Vlookup!$K$2:$N$4579,MATCH(Vlookup!N4286,Vlookup!K4286:N4286,0),0)</f>
        <v>  82 </v>
      </c>
      <c r="K4287">
        <v>7.2</v>
      </c>
      <c r="L4287" s="26">
        <v>227.0</v>
      </c>
    </row>
    <row r="4288" ht="14.25" customHeight="1">
      <c r="A4288" s="8">
        <v>11706.0</v>
      </c>
      <c r="B4288" t="s">
        <v>3097</v>
      </c>
      <c r="C4288" s="25">
        <v>28011.0</v>
      </c>
      <c r="D4288" t="str">
        <f t="shared" si="1"/>
        <v>9</v>
      </c>
      <c r="E4288">
        <v>1976.0</v>
      </c>
      <c r="F4288" t="s">
        <v>999</v>
      </c>
      <c r="G4288" s="26">
        <v>2.3E7</v>
      </c>
      <c r="H4288" s="26">
        <v>9.0614445E7</v>
      </c>
      <c r="I4288" s="26" t="str">
        <f t="shared" si="2"/>
        <v>  67,614,445 </v>
      </c>
      <c r="J4288" s="27" t="str">
        <f>VLOOKUP(A4288,Vlookup!$K$2:$N$4579,MATCH(Vlookup!N4287,Vlookup!K4287:N4287,0),0)</f>
        <v>  208 </v>
      </c>
      <c r="K4288">
        <v>5.9</v>
      </c>
      <c r="L4288" s="26">
        <v>179.0</v>
      </c>
    </row>
    <row r="4289" ht="14.25" customHeight="1">
      <c r="A4289" s="8">
        <v>11774.0</v>
      </c>
      <c r="B4289" t="s">
        <v>5135</v>
      </c>
      <c r="C4289" s="25">
        <v>27941.0</v>
      </c>
      <c r="D4289" t="str">
        <f t="shared" si="1"/>
        <v>6</v>
      </c>
      <c r="E4289">
        <v>1976.0</v>
      </c>
      <c r="F4289" t="s">
        <v>999</v>
      </c>
      <c r="G4289" s="26">
        <v>3700000.0</v>
      </c>
      <c r="H4289" s="26">
        <v>3.18E7</v>
      </c>
      <c r="I4289" s="26" t="str">
        <f t="shared" si="2"/>
        <v>  28,100,000 </v>
      </c>
      <c r="J4289" s="27" t="str">
        <f>VLOOKUP(A4289,Vlookup!$K$2:$N$4579,MATCH(Vlookup!N4288,Vlookup!K4288:N4288,0),0)</f>
        <v>  108 </v>
      </c>
      <c r="K4289">
        <v>7.4</v>
      </c>
      <c r="L4289" s="26">
        <v>303.0</v>
      </c>
    </row>
    <row r="4290" ht="14.25" customHeight="1">
      <c r="A4290" s="8">
        <v>11775.0</v>
      </c>
      <c r="B4290" t="s">
        <v>5136</v>
      </c>
      <c r="C4290" s="25">
        <v>27934.0</v>
      </c>
      <c r="D4290" t="str">
        <f t="shared" si="1"/>
        <v>6</v>
      </c>
      <c r="E4290">
        <v>1976.0</v>
      </c>
      <c r="F4290" t="s">
        <v>999</v>
      </c>
      <c r="G4290" s="26">
        <v>9000000.0</v>
      </c>
      <c r="H4290" s="26">
        <v>2.5E7</v>
      </c>
      <c r="I4290" s="26" t="str">
        <f t="shared" si="2"/>
        <v>  16,000,000 </v>
      </c>
      <c r="J4290" s="27" t="str">
        <f>VLOOKUP(A4290,Vlookup!$K$2:$N$4579,MATCH(Vlookup!N4289,Vlookup!K4289:N4289,0),0)</f>
        <v>  100 </v>
      </c>
      <c r="K4290">
        <v>6.6</v>
      </c>
      <c r="L4290" s="26">
        <v>272.0</v>
      </c>
    </row>
    <row r="4291" ht="14.25" customHeight="1">
      <c r="A4291" s="8">
        <v>11778.0</v>
      </c>
      <c r="B4291" t="s">
        <v>3020</v>
      </c>
      <c r="C4291" s="25">
        <v>27917.0</v>
      </c>
      <c r="D4291" t="str">
        <f t="shared" si="1"/>
        <v>6</v>
      </c>
      <c r="E4291">
        <v>1976.0</v>
      </c>
      <c r="F4291" t="s">
        <v>999</v>
      </c>
      <c r="G4291" s="26">
        <v>2800000.0</v>
      </c>
      <c r="H4291" s="26">
        <v>6.092298E7</v>
      </c>
      <c r="I4291" s="26" t="str">
        <f t="shared" si="2"/>
        <v>  58,122,980 </v>
      </c>
      <c r="J4291" s="27" t="str">
        <f>VLOOKUP(A4291,Vlookup!$K$2:$N$4579,MATCH(Vlookup!N4290,Vlookup!K4290:N4290,0),0)</f>
        <v>  183 </v>
      </c>
      <c r="K4291">
        <v>7.2</v>
      </c>
      <c r="L4291" s="26">
        <v>485.0</v>
      </c>
    </row>
    <row r="4292" ht="14.25" customHeight="1">
      <c r="A4292" s="8">
        <v>11780.0</v>
      </c>
      <c r="B4292" t="s">
        <v>5137</v>
      </c>
      <c r="C4292" s="25">
        <v>27873.0</v>
      </c>
      <c r="D4292" t="str">
        <f t="shared" si="1"/>
        <v>4</v>
      </c>
      <c r="E4292">
        <v>1976.0</v>
      </c>
      <c r="F4292" t="s">
        <v>999</v>
      </c>
      <c r="G4292" s="26">
        <v>5000000.0</v>
      </c>
      <c r="H4292" s="26">
        <v>2.4854765E7</v>
      </c>
      <c r="I4292" s="26" t="str">
        <f t="shared" si="2"/>
        <v>  19,854,765 </v>
      </c>
      <c r="J4292" s="27" t="str">
        <f>VLOOKUP(A4292,Vlookup!$K$2:$N$4579,MATCH(Vlookup!N4291,Vlookup!K4291:N4291,0),0)</f>
        <v>  139 </v>
      </c>
      <c r="K4292">
        <v>5.8</v>
      </c>
      <c r="L4292" s="26">
        <v>15.0</v>
      </c>
    </row>
    <row r="4293" ht="14.25" customHeight="1">
      <c r="A4293" s="8">
        <v>11797.0</v>
      </c>
      <c r="B4293" t="s">
        <v>5138</v>
      </c>
      <c r="C4293" s="25">
        <v>27859.0</v>
      </c>
      <c r="D4293" t="str">
        <f t="shared" si="1"/>
        <v>4</v>
      </c>
      <c r="E4293">
        <v>1976.0</v>
      </c>
      <c r="F4293" t="s">
        <v>999</v>
      </c>
      <c r="G4293" s="26">
        <v>2000000.0</v>
      </c>
      <c r="H4293" s="26">
        <v>7900000.0</v>
      </c>
      <c r="I4293" s="26" t="str">
        <f t="shared" si="2"/>
        <v>  5,900,000 </v>
      </c>
      <c r="J4293" s="27" t="str">
        <f>VLOOKUP(A4293,Vlookup!$K$2:$N$4579,MATCH(Vlookup!N4292,Vlookup!K4292:N4292,0),0)</f>
        <v>  106 </v>
      </c>
      <c r="K4293">
        <v>6.7</v>
      </c>
      <c r="L4293" s="26">
        <v>86.0</v>
      </c>
    </row>
    <row r="4294" ht="14.25" customHeight="1">
      <c r="A4294" s="8">
        <v>11798.0</v>
      </c>
      <c r="B4294" t="s">
        <v>5139</v>
      </c>
      <c r="C4294" s="25">
        <v>27857.0</v>
      </c>
      <c r="D4294" t="str">
        <f t="shared" si="1"/>
        <v>4</v>
      </c>
      <c r="E4294">
        <v>1976.0</v>
      </c>
      <c r="F4294" t="s">
        <v>999</v>
      </c>
      <c r="G4294" s="26">
        <v>3.5E7</v>
      </c>
      <c r="H4294" s="26">
        <v>3.5323292E7</v>
      </c>
      <c r="I4294" s="26" t="str">
        <f t="shared" si="2"/>
        <v>  323,292 </v>
      </c>
      <c r="J4294" s="27" t="str">
        <f>VLOOKUP(A4294,Vlookup!$K$2:$N$4579,MATCH(Vlookup!N4293,Vlookup!K4293:N4293,0),0)</f>
        <v>  101 </v>
      </c>
      <c r="K4294">
        <v>7.0</v>
      </c>
      <c r="L4294" s="26">
        <v>100.0</v>
      </c>
    </row>
    <row r="4295" ht="14.25" customHeight="1">
      <c r="A4295" s="8">
        <v>11802.0</v>
      </c>
      <c r="B4295" t="s">
        <v>567</v>
      </c>
      <c r="C4295" s="25">
        <v>27854.0</v>
      </c>
      <c r="D4295" t="str">
        <f t="shared" si="1"/>
        <v>4</v>
      </c>
      <c r="E4295">
        <v>1976.0</v>
      </c>
      <c r="F4295" t="s">
        <v>999</v>
      </c>
      <c r="G4295" s="26">
        <v>8500000.0</v>
      </c>
      <c r="H4295" s="26">
        <v>7.06E7</v>
      </c>
      <c r="I4295" s="26" t="str">
        <f t="shared" si="2"/>
        <v>  62,100,000 </v>
      </c>
      <c r="J4295" s="27" t="str">
        <f>VLOOKUP(A4295,Vlookup!$K$2:$N$4579,MATCH(Vlookup!N4294,Vlookup!K4294:N4294,0),0)</f>
        <v>  81 </v>
      </c>
      <c r="K4295">
        <v>7.6</v>
      </c>
      <c r="L4295" s="26">
        <v>424.0</v>
      </c>
    </row>
    <row r="4296" ht="14.25" customHeight="1">
      <c r="A4296" s="8">
        <v>11804.0</v>
      </c>
      <c r="B4296" t="s">
        <v>5140</v>
      </c>
      <c r="C4296" s="25">
        <v>27797.0</v>
      </c>
      <c r="D4296" t="str">
        <f t="shared" si="1"/>
        <v>2</v>
      </c>
      <c r="E4296">
        <v>1976.0</v>
      </c>
      <c r="F4296" t="s">
        <v>999</v>
      </c>
      <c r="G4296" s="26">
        <v>1300000.0</v>
      </c>
      <c r="H4296" s="26">
        <v>2.8262574E7</v>
      </c>
      <c r="I4296" s="26" t="str">
        <f t="shared" si="2"/>
        <v>  26,962,574 </v>
      </c>
      <c r="J4296" s="27" t="str">
        <f>VLOOKUP(A4296,Vlookup!$K$2:$N$4579,MATCH(Vlookup!N4295,Vlookup!K4295:N4295,0),0)</f>
        <v>  101 </v>
      </c>
      <c r="K4296">
        <v>8.1</v>
      </c>
      <c r="L4296" s="26">
        <v>2632.0</v>
      </c>
    </row>
    <row r="4297" ht="14.25" customHeight="1">
      <c r="A4297" s="8">
        <v>11807.0</v>
      </c>
      <c r="B4297" t="s">
        <v>5141</v>
      </c>
      <c r="C4297" s="25">
        <v>27746.0</v>
      </c>
      <c r="D4297" t="str">
        <f t="shared" si="1"/>
        <v>12</v>
      </c>
      <c r="E4297">
        <v>1975.0</v>
      </c>
      <c r="F4297" t="s">
        <v>999</v>
      </c>
      <c r="G4297" s="26">
        <v>1.1E7</v>
      </c>
      <c r="H4297" s="26">
        <v>2.0E7</v>
      </c>
      <c r="I4297" s="26" t="str">
        <f t="shared" si="2"/>
        <v>  9,000,000 </v>
      </c>
      <c r="J4297" s="27" t="str">
        <f>VLOOKUP(A4297,Vlookup!$K$2:$N$4579,MATCH(Vlookup!N4296,Vlookup!K4296:N4296,0),0)</f>
        <v>  145 </v>
      </c>
      <c r="K4297">
        <v>7.7</v>
      </c>
      <c r="L4297" s="26">
        <v>521.0</v>
      </c>
    </row>
    <row r="4298" ht="14.25" customHeight="1">
      <c r="A4298" s="8">
        <v>11808.0</v>
      </c>
      <c r="B4298" t="s">
        <v>399</v>
      </c>
      <c r="C4298" s="25">
        <v>27716.0</v>
      </c>
      <c r="D4298" t="str">
        <f t="shared" si="1"/>
        <v>11</v>
      </c>
      <c r="E4298">
        <v>1975.0</v>
      </c>
      <c r="F4298" t="s">
        <v>999</v>
      </c>
      <c r="G4298" s="26">
        <v>3000000.0</v>
      </c>
      <c r="H4298" s="26">
        <v>1.08981275E8</v>
      </c>
      <c r="I4298" s="26" t="str">
        <f t="shared" si="2"/>
        <v>  105,981,275 </v>
      </c>
      <c r="J4298" s="27" t="str">
        <f>VLOOKUP(A4298,Vlookup!$K$2:$N$4579,MATCH(Vlookup!N4297,Vlookup!K4297:N4297,0),0)</f>
        <v>  131 </v>
      </c>
      <c r="K4298">
        <v>8.3</v>
      </c>
      <c r="L4298" s="26">
        <v>3001.0</v>
      </c>
    </row>
    <row r="4299" ht="14.25" customHeight="1">
      <c r="A4299" s="8">
        <v>11812.0</v>
      </c>
      <c r="B4299" t="s">
        <v>5142</v>
      </c>
      <c r="C4299" s="25">
        <v>27641.0</v>
      </c>
      <c r="D4299" t="str">
        <f t="shared" si="1"/>
        <v>9</v>
      </c>
      <c r="E4299">
        <v>1975.0</v>
      </c>
      <c r="F4299" t="s">
        <v>999</v>
      </c>
      <c r="G4299" s="26">
        <v>2700000.0</v>
      </c>
      <c r="H4299" s="26">
        <v>5000000.0</v>
      </c>
      <c r="I4299" s="26" t="str">
        <f t="shared" si="2"/>
        <v>  2,300,000 </v>
      </c>
      <c r="J4299" s="27" t="str">
        <f>VLOOKUP(A4299,Vlookup!$K$2:$N$4579,MATCH(Vlookup!N4298,Vlookup!K4298:N4298,0),0)</f>
        <v>  84 </v>
      </c>
      <c r="K4299">
        <v>6.7</v>
      </c>
      <c r="L4299" s="26">
        <v>56.0</v>
      </c>
    </row>
    <row r="4300" ht="14.25" customHeight="1">
      <c r="A4300" s="8">
        <v>11823.0</v>
      </c>
      <c r="B4300" t="s">
        <v>5143</v>
      </c>
      <c r="C4300" s="25">
        <v>27620.0</v>
      </c>
      <c r="D4300" t="str">
        <f t="shared" si="1"/>
        <v>8</v>
      </c>
      <c r="E4300">
        <v>1975.0</v>
      </c>
      <c r="F4300" t="s">
        <v>999</v>
      </c>
      <c r="G4300" s="26">
        <v>1200000.0</v>
      </c>
      <c r="H4300" s="26">
        <v>1.12892319E8</v>
      </c>
      <c r="I4300" s="26" t="str">
        <f t="shared" si="2"/>
        <v>  111,692,319 </v>
      </c>
      <c r="J4300" s="27" t="str">
        <f>VLOOKUP(A4300,Vlookup!$K$2:$N$4579,MATCH(Vlookup!N4299,Vlookup!K4299:N4299,0),0)</f>
        <v>  98 </v>
      </c>
      <c r="K4300">
        <v>7.4</v>
      </c>
      <c r="L4300" s="26">
        <v>703.0</v>
      </c>
    </row>
    <row r="4301" ht="14.25" customHeight="1">
      <c r="A4301" s="8">
        <v>11831.0</v>
      </c>
      <c r="B4301" t="s">
        <v>5144</v>
      </c>
      <c r="C4301" s="25">
        <v>27617.0</v>
      </c>
      <c r="D4301" t="str">
        <f t="shared" si="1"/>
        <v>8</v>
      </c>
      <c r="E4301">
        <v>1975.0</v>
      </c>
      <c r="F4301" t="s">
        <v>999</v>
      </c>
      <c r="G4301" s="26">
        <v>1800000.0</v>
      </c>
      <c r="H4301" s="26">
        <v>4.6665856E7</v>
      </c>
      <c r="I4301" s="26" t="str">
        <f t="shared" si="2"/>
        <v>  44,865,856 </v>
      </c>
      <c r="J4301" s="27" t="str">
        <f>VLOOKUP(A4301,Vlookup!$K$2:$N$4579,MATCH(Vlookup!N4300,Vlookup!K4300:N4300,0),0)</f>
        <v>  155 </v>
      </c>
      <c r="K4301">
        <v>7.6</v>
      </c>
      <c r="L4301" s="26">
        <v>685.0</v>
      </c>
    </row>
    <row r="4302" ht="14.25" customHeight="1">
      <c r="A4302" s="8">
        <v>11835.0</v>
      </c>
      <c r="B4302" t="s">
        <v>5145</v>
      </c>
      <c r="C4302" s="25">
        <v>27614.0</v>
      </c>
      <c r="D4302" t="str">
        <f t="shared" si="1"/>
        <v>8</v>
      </c>
      <c r="E4302">
        <v>1975.0</v>
      </c>
      <c r="F4302" t="s">
        <v>999</v>
      </c>
      <c r="G4302" s="26">
        <v>2500000.0</v>
      </c>
      <c r="H4302" s="26">
        <v>2000000.0</v>
      </c>
      <c r="I4302" s="26" t="str">
        <f t="shared" si="2"/>
        <v>  (500,000)</v>
      </c>
      <c r="J4302" s="27" t="str">
        <f>VLOOKUP(A4302,Vlookup!$K$2:$N$4579,MATCH(Vlookup!N4301,Vlookup!K4301:N4301,0),0)</f>
        <v>  105 </v>
      </c>
      <c r="K4302">
        <v>6.8</v>
      </c>
      <c r="L4302" s="26">
        <v>26.0</v>
      </c>
    </row>
    <row r="4303" ht="14.25" customHeight="1">
      <c r="A4303" s="8">
        <v>11836.0</v>
      </c>
      <c r="B4303" t="s">
        <v>5146</v>
      </c>
      <c r="C4303" s="25">
        <v>27563.0</v>
      </c>
      <c r="D4303" t="str">
        <f t="shared" si="1"/>
        <v>6</v>
      </c>
      <c r="E4303">
        <v>1975.0</v>
      </c>
      <c r="F4303" t="s">
        <v>999</v>
      </c>
      <c r="G4303" s="26">
        <v>7000000.0</v>
      </c>
      <c r="H4303" s="26">
        <v>4.70654E8</v>
      </c>
      <c r="I4303" s="26" t="str">
        <f t="shared" si="2"/>
        <v>  463,654,000 </v>
      </c>
      <c r="J4303" s="27" t="str">
        <f>VLOOKUP(A4303,Vlookup!$K$2:$N$4579,MATCH(Vlookup!N4302,Vlookup!K4302:N4302,0),0)</f>
        <v>  87 </v>
      </c>
      <c r="K4303">
        <v>7.5</v>
      </c>
      <c r="L4303" s="26">
        <v>2628.0</v>
      </c>
    </row>
    <row r="4304" ht="14.25" customHeight="1">
      <c r="A4304" s="8">
        <v>11843.0</v>
      </c>
      <c r="B4304" t="s">
        <v>5147</v>
      </c>
      <c r="C4304" s="25">
        <v>27555.0</v>
      </c>
      <c r="D4304" t="str">
        <f t="shared" si="1"/>
        <v>6</v>
      </c>
      <c r="E4304">
        <v>1975.0</v>
      </c>
      <c r="F4304" t="s">
        <v>999</v>
      </c>
      <c r="G4304" s="26">
        <v>3000000.0</v>
      </c>
      <c r="H4304" s="26">
        <v>2.0173742E7</v>
      </c>
      <c r="I4304" s="26" t="str">
        <f t="shared" si="2"/>
        <v>  17,173,742 </v>
      </c>
      <c r="J4304" s="27" t="str">
        <f>VLOOKUP(A4304,Vlookup!$K$2:$N$4579,MATCH(Vlookup!N4303,Vlookup!K4303:N4303,0),0)</f>
        <v>  113 </v>
      </c>
      <c r="K4304">
        <v>7.5</v>
      </c>
      <c r="L4304" s="26">
        <v>176.0</v>
      </c>
    </row>
    <row r="4305" ht="14.25" customHeight="1">
      <c r="A4305" s="8">
        <v>11847.0</v>
      </c>
      <c r="B4305" t="s">
        <v>5148</v>
      </c>
      <c r="C4305" s="25">
        <v>27535.0</v>
      </c>
      <c r="D4305" t="str">
        <f t="shared" si="1"/>
        <v>5</v>
      </c>
      <c r="E4305">
        <v>1975.0</v>
      </c>
      <c r="F4305" t="s">
        <v>999</v>
      </c>
      <c r="G4305" s="26">
        <v>5000000.0</v>
      </c>
      <c r="H4305" s="26">
        <v>4.1833347E7</v>
      </c>
      <c r="I4305" s="26" t="str">
        <f t="shared" si="2"/>
        <v>  36,833,347 </v>
      </c>
      <c r="J4305" s="27" t="str">
        <f>VLOOKUP(A4305,Vlookup!$K$2:$N$4579,MATCH(Vlookup!N4304,Vlookup!K4304:N4304,0),0)</f>
        <v>  87 </v>
      </c>
      <c r="K4305">
        <v>6.7</v>
      </c>
      <c r="L4305" s="26">
        <v>138.0</v>
      </c>
    </row>
    <row r="4306" ht="14.25" customHeight="1">
      <c r="A4306" s="8">
        <v>11849.0</v>
      </c>
      <c r="B4306" t="s">
        <v>5149</v>
      </c>
      <c r="C4306" s="25">
        <v>27472.0</v>
      </c>
      <c r="D4306" t="str">
        <f t="shared" si="1"/>
        <v>3</v>
      </c>
      <c r="E4306">
        <v>1975.0</v>
      </c>
      <c r="F4306" t="s">
        <v>999</v>
      </c>
      <c r="G4306" s="26">
        <v>5000000.0</v>
      </c>
      <c r="H4306" s="26">
        <v>3.4251525E7</v>
      </c>
      <c r="I4306" s="26" t="str">
        <f t="shared" si="2"/>
        <v>  29,251,525 </v>
      </c>
      <c r="J4306" s="27" t="str">
        <f>VLOOKUP(A4306,Vlookup!$K$2:$N$4579,MATCH(Vlookup!N4305,Vlookup!K4305:N4305,0),0)</f>
        <v>  107 </v>
      </c>
      <c r="K4306">
        <v>6.5</v>
      </c>
      <c r="L4306" s="26">
        <v>69.0</v>
      </c>
    </row>
    <row r="4307" ht="14.25" customHeight="1">
      <c r="A4307" s="8">
        <v>11850.0</v>
      </c>
      <c r="B4307" t="s">
        <v>5150</v>
      </c>
      <c r="C4307" s="25">
        <v>27454.0</v>
      </c>
      <c r="D4307" t="str">
        <f t="shared" si="1"/>
        <v>3</v>
      </c>
      <c r="E4307">
        <v>1975.0</v>
      </c>
      <c r="F4307" t="s">
        <v>999</v>
      </c>
      <c r="G4307" s="26">
        <v>6000000.0</v>
      </c>
      <c r="H4307" s="26">
        <v>1500000.0</v>
      </c>
      <c r="I4307" s="26" t="str">
        <f t="shared" si="2"/>
        <v>  (4,500,000)</v>
      </c>
      <c r="J4307" s="27" t="str">
        <f>VLOOKUP(A4307,Vlookup!$K$2:$N$4579,MATCH(Vlookup!N4306,Vlookup!K4306:N4306,0),0)</f>
        <v>  115 </v>
      </c>
      <c r="K4307">
        <v>5.6</v>
      </c>
      <c r="L4307" s="26">
        <v>8.0</v>
      </c>
    </row>
    <row r="4308" ht="14.25" customHeight="1">
      <c r="A4308" s="8">
        <v>11854.0</v>
      </c>
      <c r="B4308" t="s">
        <v>5151</v>
      </c>
      <c r="C4308" s="25">
        <v>27383.0</v>
      </c>
      <c r="D4308" t="str">
        <f t="shared" si="1"/>
        <v>12</v>
      </c>
      <c r="E4308">
        <v>1974.0</v>
      </c>
      <c r="F4308" t="s">
        <v>999</v>
      </c>
      <c r="G4308" s="26">
        <v>1.3E7</v>
      </c>
      <c r="H4308" s="26">
        <v>4.7542841E7</v>
      </c>
      <c r="I4308" s="26" t="str">
        <f t="shared" si="2"/>
        <v>  34,542,841 </v>
      </c>
      <c r="J4308" s="27" t="str">
        <f>VLOOKUP(A4308,Vlookup!$K$2:$N$4579,MATCH(Vlookup!N4307,Vlookup!K4307:N4307,0),0)</f>
        <v>  185 </v>
      </c>
      <c r="K4308">
        <v>8.3</v>
      </c>
      <c r="L4308" s="26">
        <v>3418.0</v>
      </c>
    </row>
    <row r="4309" ht="14.25" customHeight="1">
      <c r="A4309" s="8">
        <v>11858.0</v>
      </c>
      <c r="B4309" t="s">
        <v>5152</v>
      </c>
      <c r="C4309" s="25">
        <v>27378.0</v>
      </c>
      <c r="D4309" t="str">
        <f t="shared" si="1"/>
        <v>12</v>
      </c>
      <c r="E4309">
        <v>1974.0</v>
      </c>
      <c r="F4309" t="s">
        <v>999</v>
      </c>
      <c r="G4309" s="26">
        <v>2800000.0</v>
      </c>
      <c r="H4309" s="26">
        <v>8.6273333E7</v>
      </c>
      <c r="I4309" s="26" t="str">
        <f t="shared" si="2"/>
        <v>  83,473,333 </v>
      </c>
      <c r="J4309" s="27" t="str">
        <f>VLOOKUP(A4309,Vlookup!$K$2:$N$4579,MATCH(Vlookup!N4308,Vlookup!K4308:N4308,0),0)</f>
        <v>  128 </v>
      </c>
      <c r="K4309">
        <v>7.7</v>
      </c>
      <c r="L4309" s="26">
        <v>880.0</v>
      </c>
    </row>
    <row r="4310" ht="14.25" customHeight="1">
      <c r="A4310" s="8">
        <v>11859.0</v>
      </c>
      <c r="B4310" t="s">
        <v>5153</v>
      </c>
      <c r="C4310" s="25">
        <v>27377.0</v>
      </c>
      <c r="D4310" t="str">
        <f t="shared" si="1"/>
        <v>12</v>
      </c>
      <c r="E4310">
        <v>1974.0</v>
      </c>
      <c r="F4310" t="s">
        <v>999</v>
      </c>
      <c r="G4310" s="26">
        <v>1.4E7</v>
      </c>
      <c r="H4310" s="26">
        <v>1.16E8</v>
      </c>
      <c r="I4310" s="26" t="str">
        <f t="shared" si="2"/>
        <v>  102,000,000 </v>
      </c>
      <c r="J4310" s="27" t="str">
        <f>VLOOKUP(A4310,Vlookup!$K$2:$N$4579,MATCH(Vlookup!N4309,Vlookup!K4309:N4309,0),0)</f>
        <v>  91 </v>
      </c>
      <c r="K4310">
        <v>7.1</v>
      </c>
      <c r="L4310" s="26">
        <v>230.0</v>
      </c>
    </row>
    <row r="4311" ht="14.25" customHeight="1">
      <c r="A4311" s="8">
        <v>11861.0</v>
      </c>
      <c r="B4311" t="s">
        <v>5154</v>
      </c>
      <c r="C4311" s="25">
        <v>27364.0</v>
      </c>
      <c r="D4311" t="str">
        <f t="shared" si="1"/>
        <v>12</v>
      </c>
      <c r="E4311">
        <v>1974.0</v>
      </c>
      <c r="F4311" t="s">
        <v>999</v>
      </c>
      <c r="G4311" s="26">
        <v>7000000.0</v>
      </c>
      <c r="H4311" s="26">
        <v>9.7572E7</v>
      </c>
      <c r="I4311" s="26" t="str">
        <f t="shared" si="2"/>
        <v>  90,572,000 </v>
      </c>
      <c r="J4311" s="27" t="str">
        <f>VLOOKUP(A4311,Vlookup!$K$2:$N$4579,MATCH(Vlookup!N4310,Vlookup!K4310:N4310,0),0)</f>
        <v>  116 </v>
      </c>
      <c r="K4311">
        <v>6.4</v>
      </c>
      <c r="L4311" s="26">
        <v>533.0</v>
      </c>
    </row>
    <row r="4312" ht="14.25" customHeight="1">
      <c r="A4312" s="8">
        <v>11863.0</v>
      </c>
      <c r="B4312" t="s">
        <v>5155</v>
      </c>
      <c r="C4312" s="25">
        <v>27348.0</v>
      </c>
      <c r="D4312" t="str">
        <f t="shared" si="1"/>
        <v>11</v>
      </c>
      <c r="E4312">
        <v>1974.0</v>
      </c>
      <c r="F4312" t="s">
        <v>999</v>
      </c>
      <c r="G4312" s="26">
        <v>7000000.0</v>
      </c>
      <c r="H4312" s="26">
        <v>7.9666653E7</v>
      </c>
      <c r="I4312" s="26" t="str">
        <f t="shared" si="2"/>
        <v>  72,666,653 </v>
      </c>
      <c r="J4312" s="27" t="str">
        <f>VLOOKUP(A4312,Vlookup!$K$2:$N$4579,MATCH(Vlookup!N4311,Vlookup!K4311:N4311,0),0)</f>
        <v>  95 </v>
      </c>
      <c r="K4312">
        <v>5.6</v>
      </c>
      <c r="L4312" s="26">
        <v>76.0</v>
      </c>
    </row>
    <row r="4313" ht="14.25" customHeight="1">
      <c r="A4313" s="8">
        <v>11864.0</v>
      </c>
      <c r="B4313" t="s">
        <v>5156</v>
      </c>
      <c r="C4313" s="25">
        <v>27320.0</v>
      </c>
      <c r="D4313" t="str">
        <f t="shared" si="1"/>
        <v>10</v>
      </c>
      <c r="E4313">
        <v>1974.0</v>
      </c>
      <c r="F4313" t="s">
        <v>999</v>
      </c>
      <c r="G4313" s="26">
        <v>3000000.0</v>
      </c>
      <c r="H4313" s="26">
        <v>4.7E7</v>
      </c>
      <c r="I4313" s="26" t="str">
        <f t="shared" si="2"/>
        <v>  44,000,000 </v>
      </c>
      <c r="J4313" s="27" t="str">
        <f>VLOOKUP(A4313,Vlookup!$K$2:$N$4579,MATCH(Vlookup!N4312,Vlookup!K4312:N4312,0),0)</f>
        <v>  108 </v>
      </c>
      <c r="K4313">
        <v>5.5</v>
      </c>
      <c r="L4313" s="26">
        <v>79.0</v>
      </c>
    </row>
    <row r="4314" ht="14.25" customHeight="1">
      <c r="A4314" s="8">
        <v>11866.0</v>
      </c>
      <c r="B4314" t="s">
        <v>3190</v>
      </c>
      <c r="C4314" s="25">
        <v>27262.0</v>
      </c>
      <c r="D4314" t="str">
        <f t="shared" si="1"/>
        <v>8</v>
      </c>
      <c r="E4314">
        <v>1974.0</v>
      </c>
      <c r="F4314" t="s">
        <v>999</v>
      </c>
      <c r="G4314" s="26">
        <v>2900000.0</v>
      </c>
      <c r="H4314" s="26">
        <v>4.3008075E7</v>
      </c>
      <c r="I4314" s="26" t="str">
        <f t="shared" si="2"/>
        <v>  40,108,075 </v>
      </c>
      <c r="J4314" s="27" t="str">
        <f>VLOOKUP(A4314,Vlookup!$K$2:$N$4579,MATCH(Vlookup!N4313,Vlookup!K4313:N4313,0),0)</f>
        <v>  113 </v>
      </c>
      <c r="K4314">
        <v>6.4</v>
      </c>
      <c r="L4314" s="26">
        <v>71.0</v>
      </c>
    </row>
    <row r="4315" ht="14.25" customHeight="1">
      <c r="A4315" s="8">
        <v>11870.0</v>
      </c>
      <c r="B4315" t="s">
        <v>5157</v>
      </c>
      <c r="C4315" s="25">
        <v>27234.0</v>
      </c>
      <c r="D4315" t="str">
        <f t="shared" si="1"/>
        <v>7</v>
      </c>
      <c r="E4315">
        <v>1974.0</v>
      </c>
      <c r="F4315" t="s">
        <v>999</v>
      </c>
      <c r="G4315" s="26">
        <v>3000000.0</v>
      </c>
      <c r="H4315" s="26">
        <v>2.2E7</v>
      </c>
      <c r="I4315" s="26" t="str">
        <f t="shared" si="2"/>
        <v>  19,000,000 </v>
      </c>
      <c r="J4315" s="27" t="str">
        <f>VLOOKUP(A4315,Vlookup!$K$2:$N$4579,MATCH(Vlookup!N4314,Vlookup!K4314:N4314,0),0)</f>
        <v>  88 </v>
      </c>
      <c r="K4315">
        <v>7.0</v>
      </c>
      <c r="L4315" s="26">
        <v>165.0</v>
      </c>
    </row>
    <row r="4316" ht="14.25" customHeight="1">
      <c r="A4316" s="8">
        <v>11873.0</v>
      </c>
      <c r="B4316" t="s">
        <v>5158</v>
      </c>
      <c r="C4316" s="25">
        <v>27200.0</v>
      </c>
      <c r="D4316" t="str">
        <f t="shared" si="1"/>
        <v>6</v>
      </c>
      <c r="E4316">
        <v>1974.0</v>
      </c>
      <c r="F4316" t="s">
        <v>999</v>
      </c>
      <c r="G4316" s="26">
        <v>6000000.0</v>
      </c>
      <c r="H4316" s="26">
        <v>3.0E7</v>
      </c>
      <c r="I4316" s="26" t="str">
        <f t="shared" si="2"/>
        <v>  24,000,000 </v>
      </c>
      <c r="J4316" s="27" t="str">
        <f>VLOOKUP(A4316,Vlookup!$K$2:$N$4579,MATCH(Vlookup!N4315,Vlookup!K4315:N4315,0),0)</f>
        <v>  119 </v>
      </c>
      <c r="K4316">
        <v>7.9</v>
      </c>
      <c r="L4316" s="26">
        <v>939.0</v>
      </c>
    </row>
    <row r="4317" ht="14.25" customHeight="1">
      <c r="A4317" s="8">
        <v>11876.0</v>
      </c>
      <c r="B4317" t="s">
        <v>5159</v>
      </c>
      <c r="C4317" s="25">
        <v>27126.0</v>
      </c>
      <c r="D4317" t="str">
        <f t="shared" si="1"/>
        <v>4</v>
      </c>
      <c r="E4317">
        <v>1974.0</v>
      </c>
      <c r="F4317" t="s">
        <v>999</v>
      </c>
      <c r="G4317" s="26">
        <v>1600000.0</v>
      </c>
      <c r="H4317" s="26">
        <v>4420000.0</v>
      </c>
      <c r="I4317" s="26" t="str">
        <f t="shared" si="2"/>
        <v>  2,820,000 </v>
      </c>
      <c r="J4317" s="27" t="str">
        <f>VLOOKUP(A4317,Vlookup!$K$2:$N$4579,MATCH(Vlookup!N4316,Vlookup!K4316:N4316,0),0)</f>
        <v>  135 </v>
      </c>
      <c r="K4317">
        <v>7.5</v>
      </c>
      <c r="L4317" s="26">
        <v>377.0</v>
      </c>
    </row>
    <row r="4318" ht="14.25" customHeight="1">
      <c r="A4318" s="8">
        <v>11884.0</v>
      </c>
      <c r="B4318" t="s">
        <v>5160</v>
      </c>
      <c r="C4318" s="25">
        <v>27124.0</v>
      </c>
      <c r="D4318" t="str">
        <f t="shared" si="1"/>
        <v>4</v>
      </c>
      <c r="E4318">
        <v>1974.0</v>
      </c>
      <c r="F4318" t="s">
        <v>999</v>
      </c>
      <c r="G4318" s="26">
        <v>3000000.0</v>
      </c>
      <c r="H4318" s="26">
        <v>1.28E7</v>
      </c>
      <c r="I4318" s="26" t="str">
        <f t="shared" si="2"/>
        <v>  9,800,000 </v>
      </c>
      <c r="J4318" s="27" t="str">
        <f>VLOOKUP(A4318,Vlookup!$K$2:$N$4579,MATCH(Vlookup!N4317,Vlookup!K4317:N4317,0),0)</f>
        <v>  101 </v>
      </c>
      <c r="K4318">
        <v>6.4</v>
      </c>
      <c r="L4318" s="26">
        <v>70.0</v>
      </c>
    </row>
    <row r="4319" ht="14.25" customHeight="1">
      <c r="A4319" s="8">
        <v>11886.0</v>
      </c>
      <c r="B4319" t="s">
        <v>1789</v>
      </c>
      <c r="C4319" s="25">
        <v>27115.0</v>
      </c>
      <c r="D4319" t="str">
        <f t="shared" si="1"/>
        <v>3</v>
      </c>
      <c r="E4319">
        <v>1974.0</v>
      </c>
      <c r="F4319" t="s">
        <v>999</v>
      </c>
      <c r="G4319" s="26">
        <v>6500000.0</v>
      </c>
      <c r="H4319" s="26">
        <v>2.65332E7</v>
      </c>
      <c r="I4319" s="26" t="str">
        <f t="shared" si="2"/>
        <v>  20,033,200 </v>
      </c>
      <c r="J4319" s="27" t="str">
        <f>VLOOKUP(A4319,Vlookup!$K$2:$N$4579,MATCH(Vlookup!N4318,Vlookup!K4318:N4318,0),0)</f>
        <v>  83 </v>
      </c>
      <c r="K4319">
        <v>6.2</v>
      </c>
      <c r="L4319" s="26">
        <v>144.0</v>
      </c>
    </row>
    <row r="4320" ht="14.25" customHeight="1">
      <c r="A4320" s="8">
        <v>11890.0</v>
      </c>
      <c r="B4320" t="s">
        <v>5161</v>
      </c>
      <c r="C4320" s="25">
        <v>27067.0</v>
      </c>
      <c r="D4320" t="str">
        <f t="shared" si="1"/>
        <v>2</v>
      </c>
      <c r="E4320">
        <v>1974.0</v>
      </c>
      <c r="F4320" t="s">
        <v>999</v>
      </c>
      <c r="G4320" s="26">
        <v>2600000.0</v>
      </c>
      <c r="H4320" s="26">
        <v>1.195E8</v>
      </c>
      <c r="I4320" s="26" t="str">
        <f t="shared" si="2"/>
        <v>  116,900,000 </v>
      </c>
      <c r="J4320" s="27" t="str">
        <f>VLOOKUP(A4320,Vlookup!$K$2:$N$4579,MATCH(Vlookup!N4319,Vlookup!K4319:N4319,0),0)</f>
        <v>  109 </v>
      </c>
      <c r="K4320">
        <v>7.2</v>
      </c>
      <c r="L4320" s="26">
        <v>619.0</v>
      </c>
    </row>
    <row r="4321" ht="14.25" customHeight="1">
      <c r="A4321" s="8">
        <v>11892.0</v>
      </c>
      <c r="B4321" t="s">
        <v>5162</v>
      </c>
      <c r="C4321" s="25">
        <v>27024.0</v>
      </c>
      <c r="D4321" t="str">
        <f t="shared" si="1"/>
        <v>12</v>
      </c>
      <c r="E4321">
        <v>1973.0</v>
      </c>
      <c r="F4321" t="s">
        <v>999</v>
      </c>
      <c r="G4321" s="26">
        <v>8000000.0</v>
      </c>
      <c r="H4321" s="26">
        <v>4.41306145E8</v>
      </c>
      <c r="I4321" s="26" t="str">
        <f t="shared" si="2"/>
        <v>  433,306,145 </v>
      </c>
      <c r="J4321" s="27" t="str">
        <f>VLOOKUP(A4321,Vlookup!$K$2:$N$4579,MATCH(Vlookup!N4320,Vlookup!K4320:N4320,0),0)</f>
        <v>  120 </v>
      </c>
      <c r="K4321">
        <v>7.5</v>
      </c>
      <c r="L4321" s="26">
        <v>2046.0</v>
      </c>
    </row>
    <row r="4322" ht="14.25" customHeight="1">
      <c r="A4322" s="8">
        <v>11893.0</v>
      </c>
      <c r="B4322" t="s">
        <v>160</v>
      </c>
      <c r="C4322" s="25">
        <v>27023.0</v>
      </c>
      <c r="D4322" t="str">
        <f t="shared" si="1"/>
        <v>12</v>
      </c>
      <c r="E4322">
        <v>1973.0</v>
      </c>
      <c r="F4322" t="s">
        <v>999</v>
      </c>
      <c r="G4322" s="26">
        <v>5500000.0</v>
      </c>
      <c r="H4322" s="26">
        <v>1.59616327E8</v>
      </c>
      <c r="I4322" s="26" t="str">
        <f t="shared" si="2"/>
        <v>  154,116,327 </v>
      </c>
      <c r="J4322" s="27" t="str">
        <f>VLOOKUP(A4322,Vlookup!$K$2:$N$4579,MATCH(Vlookup!N4321,Vlookup!K4321:N4321,0),0)</f>
        <v>  111 </v>
      </c>
      <c r="K4322">
        <v>7.9</v>
      </c>
      <c r="L4322" s="26">
        <v>639.0</v>
      </c>
    </row>
    <row r="4323" ht="14.25" customHeight="1">
      <c r="A4323" s="8">
        <v>11896.0</v>
      </c>
      <c r="B4323" t="s">
        <v>5163</v>
      </c>
      <c r="C4323" s="25">
        <v>27015.0</v>
      </c>
      <c r="D4323" t="str">
        <f t="shared" si="1"/>
        <v>12</v>
      </c>
      <c r="E4323">
        <v>1973.0</v>
      </c>
      <c r="F4323" t="s">
        <v>999</v>
      </c>
      <c r="G4323" s="26">
        <v>2000000.0</v>
      </c>
      <c r="H4323" s="26">
        <v>1.8344729E7</v>
      </c>
      <c r="I4323" s="26" t="str">
        <f t="shared" si="2"/>
        <v>  16,344,729 </v>
      </c>
      <c r="J4323" s="27" t="str">
        <f>VLOOKUP(A4323,Vlookup!$K$2:$N$4579,MATCH(Vlookup!N4322,Vlookup!K4322:N4322,0),0)</f>
        <v>  88 </v>
      </c>
      <c r="K4323">
        <v>7.0</v>
      </c>
      <c r="L4323" s="26">
        <v>206.0</v>
      </c>
    </row>
    <row r="4324" ht="14.25" customHeight="1">
      <c r="A4324" s="8">
        <v>11897.0</v>
      </c>
      <c r="B4324" t="s">
        <v>5164</v>
      </c>
      <c r="C4324" s="25">
        <v>27011.0</v>
      </c>
      <c r="D4324" t="str">
        <f t="shared" si="1"/>
        <v>12</v>
      </c>
      <c r="E4324">
        <v>1973.0</v>
      </c>
      <c r="F4324" t="s">
        <v>999</v>
      </c>
      <c r="G4324" s="26">
        <v>1.2E7</v>
      </c>
      <c r="H4324" s="26">
        <v>5.3267E7</v>
      </c>
      <c r="I4324" s="26" t="str">
        <f t="shared" si="2"/>
        <v>  41,267,000 </v>
      </c>
      <c r="J4324" s="27" t="str">
        <f>VLOOKUP(A4324,Vlookup!$K$2:$N$4579,MATCH(Vlookup!N4323,Vlookup!K4323:N4323,0),0)</f>
        <v>  162 </v>
      </c>
      <c r="K4324">
        <v>7.8</v>
      </c>
      <c r="L4324" s="26">
        <v>445.0</v>
      </c>
    </row>
    <row r="4325" ht="14.25" customHeight="1">
      <c r="A4325" s="8">
        <v>11901.0</v>
      </c>
      <c r="B4325" t="s">
        <v>5165</v>
      </c>
      <c r="C4325" s="25">
        <v>27003.0</v>
      </c>
      <c r="D4325" t="str">
        <f t="shared" si="1"/>
        <v>12</v>
      </c>
      <c r="E4325">
        <v>1973.0</v>
      </c>
      <c r="F4325" t="s">
        <v>999</v>
      </c>
      <c r="G4325" s="26">
        <v>3000000.0</v>
      </c>
      <c r="H4325" s="26">
        <v>2.98E7</v>
      </c>
      <c r="I4325" s="26" t="str">
        <f t="shared" si="2"/>
        <v>  26,800,000 </v>
      </c>
      <c r="J4325" s="27" t="str">
        <f>VLOOKUP(A4325,Vlookup!$K$2:$N$4579,MATCH(Vlookup!N4324,Vlookup!K4324:N4324,0),0)</f>
        <v>  105 </v>
      </c>
      <c r="K4325">
        <v>7.5</v>
      </c>
      <c r="L4325" s="26">
        <v>429.0</v>
      </c>
    </row>
    <row r="4326" ht="14.25" customHeight="1">
      <c r="A4326" s="8">
        <v>11917.0</v>
      </c>
      <c r="B4326" t="s">
        <v>2336</v>
      </c>
      <c r="C4326" s="25">
        <v>26976.0</v>
      </c>
      <c r="D4326" t="str">
        <f t="shared" si="1"/>
        <v>11</v>
      </c>
      <c r="E4326">
        <v>1973.0</v>
      </c>
      <c r="F4326" t="s">
        <v>999</v>
      </c>
      <c r="G4326" s="26">
        <v>1.5E7</v>
      </c>
      <c r="H4326" s="26">
        <v>3.2056467E7</v>
      </c>
      <c r="I4326" s="26" t="str">
        <f t="shared" si="2"/>
        <v>  17,056,467 </v>
      </c>
      <c r="J4326" s="27" t="str">
        <f>VLOOKUP(A4326,Vlookup!$K$2:$N$4579,MATCH(Vlookup!N4325,Vlookup!K4325:N4325,0),0)</f>
        <v>  92 </v>
      </c>
      <c r="K4326">
        <v>7.0</v>
      </c>
      <c r="L4326" s="26">
        <v>1155.0</v>
      </c>
    </row>
    <row r="4327" ht="14.25" customHeight="1">
      <c r="A4327" s="8">
        <v>11918.0</v>
      </c>
      <c r="B4327" t="s">
        <v>5166</v>
      </c>
      <c r="C4327" s="25">
        <v>26850.0</v>
      </c>
      <c r="D4327" t="str">
        <f t="shared" si="1"/>
        <v>7</v>
      </c>
      <c r="E4327">
        <v>1973.0</v>
      </c>
      <c r="F4327" t="s">
        <v>999</v>
      </c>
      <c r="G4327" s="26">
        <v>7000000.0</v>
      </c>
      <c r="H4327" s="26">
        <v>1.61777836E8</v>
      </c>
      <c r="I4327" s="26" t="str">
        <f t="shared" si="2"/>
        <v>  154,777,836 </v>
      </c>
      <c r="J4327" s="27" t="str">
        <f>VLOOKUP(A4327,Vlookup!$K$2:$N$4579,MATCH(Vlookup!N4326,Vlookup!K4326:N4326,0),0)</f>
        <v>  85 </v>
      </c>
      <c r="K4327">
        <v>6.4</v>
      </c>
      <c r="L4327" s="26">
        <v>540.0</v>
      </c>
    </row>
    <row r="4328" ht="14.25" customHeight="1">
      <c r="A4328" s="8">
        <v>11932.0</v>
      </c>
      <c r="B4328" t="s">
        <v>5167</v>
      </c>
      <c r="C4328" s="25">
        <v>26830.0</v>
      </c>
      <c r="D4328" t="str">
        <f t="shared" si="1"/>
        <v>6</v>
      </c>
      <c r="E4328">
        <v>1973.0</v>
      </c>
      <c r="F4328" t="s">
        <v>999</v>
      </c>
      <c r="G4328" s="26">
        <v>1700000.0</v>
      </c>
      <c r="H4328" s="26">
        <v>8844595.0</v>
      </c>
      <c r="I4328" s="26" t="str">
        <f t="shared" si="2"/>
        <v>  7,144,595 </v>
      </c>
      <c r="J4328" s="27" t="str">
        <f>VLOOKUP(A4328,Vlookup!$K$2:$N$4579,MATCH(Vlookup!N4327,Vlookup!K4327:N4327,0),0)</f>
        <v>  89 </v>
      </c>
      <c r="K4328">
        <v>5.5</v>
      </c>
      <c r="L4328" s="26">
        <v>220.0</v>
      </c>
    </row>
    <row r="4329" ht="14.25" customHeight="1">
      <c r="A4329" s="8">
        <v>11933.0</v>
      </c>
      <c r="B4329" t="s">
        <v>5168</v>
      </c>
      <c r="C4329" s="25">
        <v>26829.0</v>
      </c>
      <c r="D4329" t="str">
        <f t="shared" si="1"/>
        <v>6</v>
      </c>
      <c r="E4329">
        <v>1973.0</v>
      </c>
      <c r="F4329" t="s">
        <v>999</v>
      </c>
      <c r="G4329" s="26">
        <v>2142000.0</v>
      </c>
      <c r="H4329" s="26">
        <v>1458000.0</v>
      </c>
      <c r="I4329" s="26" t="str">
        <f t="shared" si="2"/>
        <v>  (684,000)</v>
      </c>
      <c r="J4329" s="27" t="str">
        <f>VLOOKUP(A4329,Vlookup!$K$2:$N$4579,MATCH(Vlookup!N4328,Vlookup!K4328:N4328,0),0)</f>
        <v>  94 </v>
      </c>
      <c r="K4329">
        <v>5.4</v>
      </c>
      <c r="L4329" s="26">
        <v>6.0</v>
      </c>
    </row>
    <row r="4330" ht="14.25" customHeight="1">
      <c r="A4330" s="8">
        <v>11940.0</v>
      </c>
      <c r="B4330" t="s">
        <v>5169</v>
      </c>
      <c r="C4330" s="25">
        <v>26807.0</v>
      </c>
      <c r="D4330" t="str">
        <f t="shared" si="1"/>
        <v>5</v>
      </c>
      <c r="E4330">
        <v>1973.0</v>
      </c>
      <c r="F4330" t="s">
        <v>999</v>
      </c>
      <c r="G4330" s="26">
        <v>4638783.0</v>
      </c>
      <c r="H4330" s="26">
        <v>1.1E7</v>
      </c>
      <c r="I4330" s="26" t="str">
        <f t="shared" si="2"/>
        <v>  6,361,217 </v>
      </c>
      <c r="J4330" s="27" t="str">
        <f>VLOOKUP(A4330,Vlookup!$K$2:$N$4579,MATCH(Vlookup!N4329,Vlookup!K4329:N4329,0),0)</f>
        <v>  113 </v>
      </c>
      <c r="K4330">
        <v>7.2</v>
      </c>
      <c r="L4330" s="26">
        <v>67.0</v>
      </c>
    </row>
    <row r="4331" ht="14.25" customHeight="1">
      <c r="A4331" s="8">
        <v>11951.0</v>
      </c>
      <c r="B4331" t="s">
        <v>5170</v>
      </c>
      <c r="C4331" s="25">
        <v>26773.0</v>
      </c>
      <c r="D4331" t="str">
        <f t="shared" si="1"/>
        <v>4</v>
      </c>
      <c r="E4331">
        <v>1973.0</v>
      </c>
      <c r="F4331" t="s">
        <v>999</v>
      </c>
      <c r="G4331" s="26">
        <v>5500000.0</v>
      </c>
      <c r="H4331" s="26">
        <v>1.57E7</v>
      </c>
      <c r="I4331" s="26" t="str">
        <f t="shared" si="2"/>
        <v>  10,200,000 </v>
      </c>
      <c r="J4331" s="27" t="str">
        <f>VLOOKUP(A4331,Vlookup!$K$2:$N$4579,MATCH(Vlookup!N4330,Vlookup!K4330:N4330,0),0)</f>
        <v>  99 </v>
      </c>
      <c r="K4331">
        <v>7.4</v>
      </c>
      <c r="L4331" s="26">
        <v>284.0</v>
      </c>
    </row>
    <row r="4332" ht="14.25" customHeight="1">
      <c r="A4332" s="8">
        <v>11962.0</v>
      </c>
      <c r="B4332" t="s">
        <v>5171</v>
      </c>
      <c r="C4332" s="25">
        <v>26646.0</v>
      </c>
      <c r="D4332" t="str">
        <f t="shared" si="1"/>
        <v>12</v>
      </c>
      <c r="E4332">
        <v>1972.0</v>
      </c>
      <c r="F4332" t="s">
        <v>999</v>
      </c>
      <c r="G4332" s="26">
        <v>3352254.0</v>
      </c>
      <c r="H4332" s="26">
        <v>5.8831997E7</v>
      </c>
      <c r="I4332" s="26" t="str">
        <f t="shared" si="2"/>
        <v>  55,479,743 </v>
      </c>
      <c r="J4332" s="27" t="str">
        <f>VLOOKUP(A4332,Vlookup!$K$2:$N$4579,MATCH(Vlookup!N4331,Vlookup!K4331:N4331,0),0)</f>
        <v>  78 </v>
      </c>
      <c r="K4332">
        <v>7.0</v>
      </c>
      <c r="L4332" s="26">
        <v>120.0</v>
      </c>
    </row>
    <row r="4333" ht="14.25" customHeight="1">
      <c r="A4333" s="8">
        <v>11967.0</v>
      </c>
      <c r="B4333" t="s">
        <v>5172</v>
      </c>
      <c r="C4333" s="25">
        <v>26634.0</v>
      </c>
      <c r="D4333" t="str">
        <f t="shared" si="1"/>
        <v>12</v>
      </c>
      <c r="E4333">
        <v>1972.0</v>
      </c>
      <c r="F4333" t="s">
        <v>999</v>
      </c>
      <c r="G4333" s="26">
        <v>5000000.0</v>
      </c>
      <c r="H4333" s="26">
        <v>8.4563118E7</v>
      </c>
      <c r="I4333" s="26" t="str">
        <f t="shared" si="2"/>
        <v>  79,563,118 </v>
      </c>
      <c r="J4333" s="27" t="str">
        <f>VLOOKUP(A4333,Vlookup!$K$2:$N$4579,MATCH(Vlookup!N4332,Vlookup!K4332:N4332,0),0)</f>
        <v>  107 </v>
      </c>
      <c r="K4333">
        <v>7.3</v>
      </c>
      <c r="L4333" s="26">
        <v>274.0</v>
      </c>
    </row>
    <row r="4334" ht="14.25" customHeight="1">
      <c r="A4334" s="8">
        <v>11968.0</v>
      </c>
      <c r="B4334" t="s">
        <v>5173</v>
      </c>
      <c r="C4334" s="25">
        <v>26586.0</v>
      </c>
      <c r="D4334" t="str">
        <f t="shared" si="1"/>
        <v>10</v>
      </c>
      <c r="E4334">
        <v>1972.0</v>
      </c>
      <c r="F4334" t="s">
        <v>1116</v>
      </c>
      <c r="G4334" s="26">
        <v>1250000.0</v>
      </c>
      <c r="H4334" s="26">
        <v>3.6144E7</v>
      </c>
      <c r="I4334" s="26" t="str">
        <f t="shared" si="2"/>
        <v>  34,894,000 </v>
      </c>
      <c r="J4334" s="27" t="str">
        <f>VLOOKUP(A4334,Vlookup!$K$2:$N$4579,MATCH(Vlookup!N4333,Vlookup!K4333:N4333,0),0)</f>
        <v>  110 </v>
      </c>
      <c r="K4334">
        <v>7.1</v>
      </c>
      <c r="L4334" s="26">
        <v>240.0</v>
      </c>
    </row>
    <row r="4335" ht="14.25" customHeight="1">
      <c r="A4335" s="8">
        <v>11969.0</v>
      </c>
      <c r="B4335" t="s">
        <v>5174</v>
      </c>
      <c r="C4335" s="25">
        <v>26517.0</v>
      </c>
      <c r="D4335" t="str">
        <f t="shared" si="1"/>
        <v>8</v>
      </c>
      <c r="E4335">
        <v>1972.0</v>
      </c>
      <c r="F4335" t="s">
        <v>999</v>
      </c>
      <c r="G4335" s="26">
        <v>2000000.0</v>
      </c>
      <c r="H4335" s="26">
        <v>1.801629E7</v>
      </c>
      <c r="I4335" s="26" t="str">
        <f t="shared" si="2"/>
        <v>  16,016,290 </v>
      </c>
      <c r="J4335" s="27" t="str">
        <f>VLOOKUP(A4335,Vlookup!$K$2:$N$4579,MATCH(Vlookup!N4334,Vlookup!K4334:N4334,0),0)</f>
        <v>  130 </v>
      </c>
      <c r="K4335">
        <v>6.6</v>
      </c>
      <c r="L4335" s="26">
        <v>218.0</v>
      </c>
    </row>
    <row r="4336" ht="14.25" customHeight="1">
      <c r="A4336" s="8">
        <v>11970.0</v>
      </c>
      <c r="B4336" t="s">
        <v>5175</v>
      </c>
      <c r="C4336" s="25">
        <v>26510.0</v>
      </c>
      <c r="D4336" t="str">
        <f t="shared" si="1"/>
        <v>7</v>
      </c>
      <c r="E4336">
        <v>1972.0</v>
      </c>
      <c r="F4336" t="s">
        <v>999</v>
      </c>
      <c r="G4336" s="26">
        <v>2000000.0</v>
      </c>
      <c r="H4336" s="26">
        <v>4.6122355E7</v>
      </c>
      <c r="I4336" s="26" t="str">
        <f t="shared" si="2"/>
        <v>  44,122,355 </v>
      </c>
      <c r="J4336" s="27" t="str">
        <f>VLOOKUP(A4336,Vlookup!$K$2:$N$4579,MATCH(Vlookup!N4335,Vlookup!K4335:N4335,0),0)</f>
        <v>  93 </v>
      </c>
      <c r="K4336">
        <v>7.2</v>
      </c>
      <c r="L4336" s="26">
        <v>441.0</v>
      </c>
    </row>
    <row r="4337" ht="14.25" customHeight="1">
      <c r="A4337" s="8">
        <v>11973.0</v>
      </c>
      <c r="B4337" t="s">
        <v>5176</v>
      </c>
      <c r="C4337" s="25">
        <v>26479.0</v>
      </c>
      <c r="D4337" t="str">
        <f t="shared" si="1"/>
        <v>6</v>
      </c>
      <c r="E4337">
        <v>1972.0</v>
      </c>
      <c r="F4337" t="s">
        <v>999</v>
      </c>
      <c r="G4337" s="26">
        <v>1700000.0</v>
      </c>
      <c r="H4337" s="26">
        <v>9700000.0</v>
      </c>
      <c r="I4337" s="26" t="str">
        <f t="shared" si="2"/>
        <v>  8,000,000 </v>
      </c>
      <c r="J4337" s="27" t="str">
        <f>VLOOKUP(A4337,Vlookup!$K$2:$N$4579,MATCH(Vlookup!N4336,Vlookup!K4336:N4336,0),0)</f>
        <v>  145 </v>
      </c>
      <c r="K4337">
        <v>6.1</v>
      </c>
      <c r="L4337" s="26">
        <v>243.0</v>
      </c>
    </row>
    <row r="4338" ht="14.25" customHeight="1">
      <c r="A4338" s="8">
        <v>11974.0</v>
      </c>
      <c r="B4338" t="s">
        <v>5177</v>
      </c>
      <c r="C4338" s="25">
        <v>26458.0</v>
      </c>
      <c r="D4338" t="str">
        <f t="shared" si="1"/>
        <v>6</v>
      </c>
      <c r="E4338">
        <v>1972.0</v>
      </c>
      <c r="F4338" t="s">
        <v>999</v>
      </c>
      <c r="G4338" s="26">
        <v>1978000.0</v>
      </c>
      <c r="H4338" s="26">
        <v>1.0E7</v>
      </c>
      <c r="I4338" s="26" t="str">
        <f t="shared" si="2"/>
        <v>  8,022,000 </v>
      </c>
      <c r="J4338" s="27" t="str">
        <f>VLOOKUP(A4338,Vlookup!$K$2:$N$4579,MATCH(Vlookup!N4337,Vlookup!K4337:N4337,0),0)</f>
        <v>  101 </v>
      </c>
      <c r="K4338">
        <v>6.1</v>
      </c>
      <c r="L4338" s="26">
        <v>7.0</v>
      </c>
    </row>
    <row r="4339" ht="14.25" customHeight="1">
      <c r="A4339" s="8">
        <v>11975.0</v>
      </c>
      <c r="B4339" t="s">
        <v>5178</v>
      </c>
      <c r="C4339" s="25">
        <v>26444.0</v>
      </c>
      <c r="D4339" t="str">
        <f t="shared" si="1"/>
        <v>5</v>
      </c>
      <c r="E4339">
        <v>1972.0</v>
      </c>
      <c r="F4339" t="s">
        <v>999</v>
      </c>
      <c r="G4339" s="26">
        <v>3500000.0</v>
      </c>
      <c r="H4339" s="26">
        <v>1.26E7</v>
      </c>
      <c r="I4339" s="26" t="str">
        <f t="shared" si="2"/>
        <v>  9,100,000 </v>
      </c>
      <c r="J4339" s="27" t="str">
        <f>VLOOKUP(A4339,Vlookup!$K$2:$N$4579,MATCH(Vlookup!N4338,Vlookup!K4338:N4338,0),0)</f>
        <v>  135 </v>
      </c>
      <c r="K4339">
        <v>7.2</v>
      </c>
      <c r="L4339" s="26">
        <v>162.0</v>
      </c>
    </row>
    <row r="4340" ht="14.25" customHeight="1">
      <c r="A4340" s="8">
        <v>11976.0</v>
      </c>
      <c r="B4340" t="s">
        <v>391</v>
      </c>
      <c r="C4340" s="25">
        <v>26372.0</v>
      </c>
      <c r="D4340" t="str">
        <f t="shared" si="1"/>
        <v>3</v>
      </c>
      <c r="E4340">
        <v>1972.0</v>
      </c>
      <c r="F4340" t="s">
        <v>999</v>
      </c>
      <c r="G4340" s="26">
        <v>6000000.0</v>
      </c>
      <c r="H4340" s="26">
        <v>2.45066411E8</v>
      </c>
      <c r="I4340" s="26" t="str">
        <f t="shared" si="2"/>
        <v>  239,066,411 </v>
      </c>
      <c r="J4340" s="27" t="str">
        <f>VLOOKUP(A4340,Vlookup!$K$2:$N$4579,MATCH(Vlookup!N4339,Vlookup!K4339:N4339,0),0)</f>
        <v>  94 </v>
      </c>
      <c r="K4340">
        <v>8.5</v>
      </c>
      <c r="L4340" s="26">
        <v>6024.0</v>
      </c>
    </row>
    <row r="4341" ht="14.25" customHeight="1">
      <c r="A4341" s="8">
        <v>11977.0</v>
      </c>
      <c r="B4341" t="s">
        <v>5179</v>
      </c>
      <c r="C4341" s="25">
        <v>26311.0</v>
      </c>
      <c r="D4341" t="str">
        <f t="shared" si="1"/>
        <v>1</v>
      </c>
      <c r="E4341">
        <v>1972.0</v>
      </c>
      <c r="F4341" t="s">
        <v>999</v>
      </c>
      <c r="G4341" s="26">
        <v>6000000.0</v>
      </c>
      <c r="H4341" s="26">
        <v>7500000.0</v>
      </c>
      <c r="I4341" s="26" t="str">
        <f t="shared" si="2"/>
        <v>  1,500,000 </v>
      </c>
      <c r="J4341" s="27" t="str">
        <f>VLOOKUP(A4341,Vlookup!$K$2:$N$4579,MATCH(Vlookup!N4340,Vlookup!K4340:N4340,0),0)</f>
        <v>  98 </v>
      </c>
      <c r="K4341">
        <v>7.0</v>
      </c>
      <c r="L4341" s="26">
        <v>60.0</v>
      </c>
    </row>
    <row r="4342" ht="14.25" customHeight="1">
      <c r="A4342" s="8">
        <v>11978.0</v>
      </c>
      <c r="B4342" t="s">
        <v>2075</v>
      </c>
      <c r="C4342" s="25">
        <v>26296.0</v>
      </c>
      <c r="D4342" t="str">
        <f t="shared" si="1"/>
        <v>12</v>
      </c>
      <c r="E4342">
        <v>1971.0</v>
      </c>
      <c r="F4342" t="s">
        <v>999</v>
      </c>
      <c r="G4342" s="26">
        <v>2200000.0</v>
      </c>
      <c r="H4342" s="26">
        <v>3251794.0</v>
      </c>
      <c r="I4342" s="26" t="str">
        <f t="shared" si="2"/>
        <v>  1,051,794 </v>
      </c>
      <c r="J4342" s="27" t="str">
        <f>VLOOKUP(A4342,Vlookup!$K$2:$N$4579,MATCH(Vlookup!N4341,Vlookup!K4341:N4341,0),0)</f>
        <v>  129 </v>
      </c>
      <c r="K4342">
        <v>7.2</v>
      </c>
      <c r="L4342" s="26">
        <v>230.0</v>
      </c>
    </row>
    <row r="4343" ht="14.25" customHeight="1">
      <c r="A4343" s="8">
        <v>11979.0</v>
      </c>
      <c r="B4343" t="s">
        <v>5180</v>
      </c>
      <c r="C4343" s="25">
        <v>26288.0</v>
      </c>
      <c r="D4343" t="str">
        <f t="shared" si="1"/>
        <v>12</v>
      </c>
      <c r="E4343">
        <v>1971.0</v>
      </c>
      <c r="F4343" t="s">
        <v>999</v>
      </c>
      <c r="G4343" s="26">
        <v>4000000.0</v>
      </c>
      <c r="H4343" s="26">
        <v>3.5976E7</v>
      </c>
      <c r="I4343" s="26" t="str">
        <f t="shared" si="2"/>
        <v>  31,976,000 </v>
      </c>
      <c r="J4343" s="27" t="str">
        <f>VLOOKUP(A4343,Vlookup!$K$2:$N$4579,MATCH(Vlookup!N4342,Vlookup!K4342:N4342,0),0)</f>
        <v>  101 </v>
      </c>
      <c r="K4343">
        <v>7.4</v>
      </c>
      <c r="L4343" s="26">
        <v>630.0</v>
      </c>
    </row>
    <row r="4344" ht="14.25" customHeight="1">
      <c r="A4344" s="8">
        <v>12088.0</v>
      </c>
      <c r="B4344" t="s">
        <v>5181</v>
      </c>
      <c r="C4344" s="25">
        <v>26285.0</v>
      </c>
      <c r="D4344" t="str">
        <f t="shared" si="1"/>
        <v>12</v>
      </c>
      <c r="E4344">
        <v>1971.0</v>
      </c>
      <c r="F4344" t="s">
        <v>999</v>
      </c>
      <c r="G4344" s="26">
        <v>2200000.0</v>
      </c>
      <c r="H4344" s="26">
        <v>2.6589E7</v>
      </c>
      <c r="I4344" s="26" t="str">
        <f t="shared" si="2"/>
        <v>  24,389,000 </v>
      </c>
      <c r="J4344" s="27" t="str">
        <f>VLOOKUP(A4344,Vlookup!$K$2:$N$4579,MATCH(Vlookup!N4343,Vlookup!K4343:N4343,0),0)</f>
        <v>  95 </v>
      </c>
      <c r="K4344">
        <v>8.0</v>
      </c>
      <c r="L4344" s="26">
        <v>3432.0</v>
      </c>
    </row>
    <row r="4345" ht="14.25" customHeight="1">
      <c r="A4345" s="8">
        <v>12090.0</v>
      </c>
      <c r="B4345" t="s">
        <v>5182</v>
      </c>
      <c r="C4345" s="25">
        <v>26280.0</v>
      </c>
      <c r="D4345" t="str">
        <f t="shared" si="1"/>
        <v>12</v>
      </c>
      <c r="E4345">
        <v>1971.0</v>
      </c>
      <c r="F4345" t="s">
        <v>999</v>
      </c>
      <c r="G4345" s="26">
        <v>7200000.0</v>
      </c>
      <c r="H4345" s="26">
        <v>1.16019547E8</v>
      </c>
      <c r="I4345" s="26" t="str">
        <f t="shared" si="2"/>
        <v>  108,819,547 </v>
      </c>
      <c r="J4345" s="27" t="str">
        <f>VLOOKUP(A4345,Vlookup!$K$2:$N$4579,MATCH(Vlookup!N4344,Vlookup!K4344:N4344,0),0)</f>
        <v>  95 </v>
      </c>
      <c r="K4345">
        <v>6.3</v>
      </c>
      <c r="L4345" s="26">
        <v>562.0</v>
      </c>
    </row>
    <row r="4346" ht="14.25" customHeight="1">
      <c r="A4346" s="8">
        <v>12092.0</v>
      </c>
      <c r="B4346" t="s">
        <v>5183</v>
      </c>
      <c r="C4346" s="25">
        <v>26240.0</v>
      </c>
      <c r="D4346" t="str">
        <f t="shared" si="1"/>
        <v>11</v>
      </c>
      <c r="E4346">
        <v>1971.0</v>
      </c>
      <c r="F4346" t="s">
        <v>999</v>
      </c>
      <c r="G4346" s="26">
        <v>9000000.0</v>
      </c>
      <c r="H4346" s="26">
        <v>8.330433E7</v>
      </c>
      <c r="I4346" s="26" t="str">
        <f t="shared" si="2"/>
        <v>  74,304,330 </v>
      </c>
      <c r="J4346" s="27" t="str">
        <f>VLOOKUP(A4346,Vlookup!$K$2:$N$4579,MATCH(Vlookup!N4345,Vlookup!K4345:N4345,0),0)</f>
        <v>  75 </v>
      </c>
      <c r="K4346">
        <v>7.4</v>
      </c>
      <c r="L4346" s="26">
        <v>136.0</v>
      </c>
    </row>
    <row r="4347" ht="14.25" customHeight="1">
      <c r="A4347" s="8">
        <v>12094.0</v>
      </c>
      <c r="B4347" t="s">
        <v>153</v>
      </c>
      <c r="C4347" s="25">
        <v>26215.0</v>
      </c>
      <c r="D4347" t="str">
        <f t="shared" si="1"/>
        <v>10</v>
      </c>
      <c r="E4347">
        <v>1971.0</v>
      </c>
      <c r="F4347" t="s">
        <v>999</v>
      </c>
      <c r="G4347" s="26">
        <v>1800000.0</v>
      </c>
      <c r="H4347" s="26">
        <v>4.1158757E7</v>
      </c>
      <c r="I4347" s="26" t="str">
        <f t="shared" si="2"/>
        <v>  39,358,757 </v>
      </c>
      <c r="J4347" s="27" t="str">
        <f>VLOOKUP(A4347,Vlookup!$K$2:$N$4579,MATCH(Vlookup!N4346,Vlookup!K4346:N4346,0),0)</f>
        <v>  95 </v>
      </c>
      <c r="K4347">
        <v>7.4</v>
      </c>
      <c r="L4347" s="26">
        <v>435.0</v>
      </c>
    </row>
    <row r="4348" ht="14.25" customHeight="1">
      <c r="A4348" s="8">
        <v>12100.0</v>
      </c>
      <c r="B4348" t="s">
        <v>5184</v>
      </c>
      <c r="C4348" s="25">
        <v>26213.0</v>
      </c>
      <c r="D4348" t="str">
        <f t="shared" si="1"/>
        <v>10</v>
      </c>
      <c r="E4348">
        <v>1971.0</v>
      </c>
      <c r="F4348" t="s">
        <v>999</v>
      </c>
      <c r="G4348" s="26">
        <v>2.0E7</v>
      </c>
      <c r="H4348" s="26">
        <v>1.79E7</v>
      </c>
      <c r="I4348" s="26" t="str">
        <f t="shared" si="2"/>
        <v>  (2,100,000)</v>
      </c>
      <c r="J4348" s="27" t="str">
        <f>VLOOKUP(A4348,Vlookup!$K$2:$N$4579,MATCH(Vlookup!N4347,Vlookup!K4347:N4347,0),0)</f>
        <v>  134 </v>
      </c>
      <c r="K4348">
        <v>6.8</v>
      </c>
      <c r="L4348" s="26">
        <v>260.0</v>
      </c>
    </row>
    <row r="4349" ht="14.25" customHeight="1">
      <c r="A4349" s="8">
        <v>12102.0</v>
      </c>
      <c r="B4349" t="s">
        <v>560</v>
      </c>
      <c r="C4349" s="25">
        <v>26209.0</v>
      </c>
      <c r="D4349" t="str">
        <f t="shared" si="1"/>
        <v>10</v>
      </c>
      <c r="E4349">
        <v>1971.0</v>
      </c>
      <c r="F4349" t="s">
        <v>999</v>
      </c>
      <c r="G4349" s="26">
        <v>1300000.0</v>
      </c>
      <c r="H4349" s="26">
        <v>2.9133E7</v>
      </c>
      <c r="I4349" s="26" t="str">
        <f t="shared" si="2"/>
        <v>  27,833,000 </v>
      </c>
      <c r="J4349" s="27" t="str">
        <f>VLOOKUP(A4349,Vlookup!$K$2:$N$4579,MATCH(Vlookup!N4348,Vlookup!K4348:N4348,0),0)</f>
        <v>  105 </v>
      </c>
      <c r="K4349">
        <v>7.6</v>
      </c>
      <c r="L4349" s="26">
        <v>133.0</v>
      </c>
    </row>
    <row r="4350" ht="14.25" customHeight="1">
      <c r="A4350" s="8">
        <v>12103.0</v>
      </c>
      <c r="B4350" t="s">
        <v>5185</v>
      </c>
      <c r="C4350" s="25">
        <v>26128.0</v>
      </c>
      <c r="D4350" t="str">
        <f t="shared" si="1"/>
        <v>7</v>
      </c>
      <c r="E4350">
        <v>1971.0</v>
      </c>
      <c r="F4350" t="s">
        <v>2216</v>
      </c>
      <c r="G4350" s="26">
        <v>6900000.0</v>
      </c>
      <c r="H4350" s="26">
        <v>6530000.0</v>
      </c>
      <c r="I4350" s="26" t="str">
        <f t="shared" si="2"/>
        <v>  (370,000)</v>
      </c>
      <c r="J4350" s="27" t="str">
        <f>VLOOKUP(A4350,Vlookup!$K$2:$N$4579,MATCH(Vlookup!N4349,Vlookup!K4349:N4349,0),0)</f>
        <v>  113 </v>
      </c>
      <c r="K4350">
        <v>6.0</v>
      </c>
      <c r="L4350" s="26">
        <v>3.0</v>
      </c>
    </row>
    <row r="4351" ht="14.25" customHeight="1">
      <c r="A4351" s="8">
        <v>12104.0</v>
      </c>
      <c r="B4351" t="s">
        <v>3834</v>
      </c>
      <c r="C4351" s="25">
        <v>26116.0</v>
      </c>
      <c r="D4351" t="str">
        <f t="shared" si="1"/>
        <v>7</v>
      </c>
      <c r="E4351">
        <v>1971.0</v>
      </c>
      <c r="F4351" t="s">
        <v>999</v>
      </c>
      <c r="G4351" s="26">
        <v>4000000.0</v>
      </c>
      <c r="H4351" s="26">
        <v>1.2121618E7</v>
      </c>
      <c r="I4351" s="26" t="str">
        <f t="shared" si="2"/>
        <v>  8,121,618 </v>
      </c>
      <c r="J4351" s="27" t="str">
        <f>VLOOKUP(A4351,Vlookup!$K$2:$N$4579,MATCH(Vlookup!N4350,Vlookup!K4350:N4350,0),0)</f>
        <v>  95 </v>
      </c>
      <c r="K4351">
        <v>6.5</v>
      </c>
      <c r="L4351" s="26">
        <v>68.0</v>
      </c>
    </row>
    <row r="4352" ht="14.25" customHeight="1">
      <c r="A4352" s="8">
        <v>12106.0</v>
      </c>
      <c r="B4352" t="s">
        <v>5186</v>
      </c>
      <c r="C4352" s="25">
        <v>26113.0</v>
      </c>
      <c r="D4352" t="str">
        <f t="shared" si="1"/>
        <v>6</v>
      </c>
      <c r="E4352">
        <v>1971.0</v>
      </c>
      <c r="F4352" t="s">
        <v>999</v>
      </c>
      <c r="G4352" s="26">
        <v>3000000.0</v>
      </c>
      <c r="H4352" s="26">
        <v>4000000.0</v>
      </c>
      <c r="I4352" s="26" t="str">
        <f t="shared" si="2"/>
        <v>  1,000,000 </v>
      </c>
      <c r="J4352" s="27" t="str">
        <f>VLOOKUP(A4352,Vlookup!$K$2:$N$4579,MATCH(Vlookup!N4351,Vlookup!K4351:N4351,0),0)</f>
        <v>  107 </v>
      </c>
      <c r="K4352">
        <v>7.4</v>
      </c>
      <c r="L4352" s="26">
        <v>826.0</v>
      </c>
    </row>
    <row r="4353" ht="14.25" customHeight="1">
      <c r="A4353" s="8">
        <v>12107.0</v>
      </c>
      <c r="B4353" t="s">
        <v>5187</v>
      </c>
      <c r="C4353" s="25">
        <v>26073.0</v>
      </c>
      <c r="D4353" t="str">
        <f t="shared" si="1"/>
        <v>5</v>
      </c>
      <c r="E4353">
        <v>1971.0</v>
      </c>
      <c r="F4353" t="s">
        <v>999</v>
      </c>
      <c r="G4353" s="26">
        <v>2500000.0</v>
      </c>
      <c r="H4353" s="26">
        <v>1.2348905E7</v>
      </c>
      <c r="I4353" s="26" t="str">
        <f t="shared" si="2"/>
        <v>  9,848,905 </v>
      </c>
      <c r="J4353" s="27" t="str">
        <f>VLOOKUP(A4353,Vlookup!$K$2:$N$4579,MATCH(Vlookup!N4352,Vlookup!K4352:N4352,0),0)</f>
        <v>  106 </v>
      </c>
      <c r="K4353">
        <v>6.3</v>
      </c>
      <c r="L4353" s="26">
        <v>270.0</v>
      </c>
    </row>
    <row r="4354" ht="14.25" customHeight="1">
      <c r="A4354" s="8">
        <v>12113.0</v>
      </c>
      <c r="B4354" t="s">
        <v>5188</v>
      </c>
      <c r="C4354" s="25">
        <v>26051.0</v>
      </c>
      <c r="D4354" t="str">
        <f t="shared" si="1"/>
        <v>4</v>
      </c>
      <c r="E4354">
        <v>1971.0</v>
      </c>
      <c r="F4354" t="s">
        <v>999</v>
      </c>
      <c r="G4354" s="26">
        <v>2000000.0</v>
      </c>
      <c r="H4354" s="26">
        <v>1.1833696E7</v>
      </c>
      <c r="I4354" s="26" t="str">
        <f t="shared" si="2"/>
        <v>  9,833,696 </v>
      </c>
      <c r="J4354" s="27" t="str">
        <f>VLOOKUP(A4354,Vlookup!$K$2:$N$4579,MATCH(Vlookup!N4353,Vlookup!K4353:N4353,0),0)</f>
        <v>  128 </v>
      </c>
      <c r="K4354">
        <v>6.7</v>
      </c>
      <c r="L4354" s="26">
        <v>167.0</v>
      </c>
    </row>
    <row r="4355" ht="14.25" customHeight="1">
      <c r="A4355" s="8">
        <v>12120.0</v>
      </c>
      <c r="B4355" t="s">
        <v>5189</v>
      </c>
      <c r="C4355" s="25">
        <v>26004.0</v>
      </c>
      <c r="D4355" t="str">
        <f t="shared" si="1"/>
        <v>3</v>
      </c>
      <c r="E4355">
        <v>1971.0</v>
      </c>
      <c r="F4355" t="s">
        <v>999</v>
      </c>
      <c r="G4355" s="26">
        <v>6500000.0</v>
      </c>
      <c r="H4355" s="26">
        <v>1.2376563E7</v>
      </c>
      <c r="I4355" s="26" t="str">
        <f t="shared" si="2"/>
        <v>  5,876,563 </v>
      </c>
      <c r="J4355" s="27" t="str">
        <f>VLOOKUP(A4355,Vlookup!$K$2:$N$4579,MATCH(Vlookup!N4354,Vlookup!K4354:N4354,0),0)</f>
        <v>  108 </v>
      </c>
      <c r="K4355">
        <v>7.0</v>
      </c>
      <c r="L4355" s="26">
        <v>196.0</v>
      </c>
    </row>
    <row r="4356" ht="14.25" customHeight="1">
      <c r="A4356" s="8">
        <v>12123.0</v>
      </c>
      <c r="B4356" t="s">
        <v>5190</v>
      </c>
      <c r="C4356" s="25">
        <v>25948.0</v>
      </c>
      <c r="D4356" t="str">
        <f t="shared" si="1"/>
        <v>1</v>
      </c>
      <c r="E4356">
        <v>1971.0</v>
      </c>
      <c r="F4356" t="s">
        <v>999</v>
      </c>
      <c r="G4356" s="26">
        <v>1300000.0</v>
      </c>
      <c r="H4356" s="26">
        <v>7.2266306E7</v>
      </c>
      <c r="I4356" s="26" t="str">
        <f t="shared" si="2"/>
        <v>  70,966,306 </v>
      </c>
      <c r="J4356" s="27" t="str">
        <f>VLOOKUP(A4356,Vlookup!$K$2:$N$4579,MATCH(Vlookup!N4355,Vlookup!K4355:N4355,0),0)</f>
        <v>  107 </v>
      </c>
      <c r="K4356">
        <v>7.1</v>
      </c>
      <c r="L4356" s="26">
        <v>110.0</v>
      </c>
    </row>
    <row r="4357" ht="14.25" customHeight="1">
      <c r="A4357" s="8">
        <v>12133.0</v>
      </c>
      <c r="B4357" t="s">
        <v>5191</v>
      </c>
      <c r="C4357" s="25">
        <v>25925.0</v>
      </c>
      <c r="D4357" t="str">
        <f t="shared" si="1"/>
        <v>12</v>
      </c>
      <c r="E4357">
        <v>1970.0</v>
      </c>
      <c r="F4357" t="s">
        <v>999</v>
      </c>
      <c r="G4357" s="26">
        <v>4000000.0</v>
      </c>
      <c r="H4357" s="26">
        <v>5.5675257E7</v>
      </c>
      <c r="I4357" s="26" t="str">
        <f t="shared" si="2"/>
        <v>  51,675,257 </v>
      </c>
      <c r="J4357" s="27" t="str">
        <f>VLOOKUP(A4357,Vlookup!$K$2:$N$4579,MATCH(Vlookup!N4356,Vlookup!K4356:N4356,0),0)</f>
        <v>  98 </v>
      </c>
      <c r="K4357">
        <v>7.1</v>
      </c>
      <c r="L4357" s="26">
        <v>1287.0</v>
      </c>
    </row>
    <row r="4358" ht="14.25" customHeight="1">
      <c r="A4358" s="8">
        <v>12138.0</v>
      </c>
      <c r="B4358" t="s">
        <v>5192</v>
      </c>
      <c r="C4358" s="25">
        <v>25918.0</v>
      </c>
      <c r="D4358" t="str">
        <f t="shared" si="1"/>
        <v>12</v>
      </c>
      <c r="E4358">
        <v>1970.0</v>
      </c>
      <c r="F4358" t="s">
        <v>999</v>
      </c>
      <c r="G4358" s="26">
        <v>2200000.0</v>
      </c>
      <c r="H4358" s="26">
        <v>1.364E8</v>
      </c>
      <c r="I4358" s="26" t="str">
        <f t="shared" si="2"/>
        <v>  134,200,000 </v>
      </c>
      <c r="J4358" s="27" t="str">
        <f>VLOOKUP(A4358,Vlookup!$K$2:$N$4579,MATCH(Vlookup!N4357,Vlookup!K4357:N4357,0),0)</f>
        <v>  125 </v>
      </c>
      <c r="K4358">
        <v>6.6</v>
      </c>
      <c r="L4358" s="26">
        <v>123.0</v>
      </c>
    </row>
    <row r="4359" ht="14.25" customHeight="1">
      <c r="A4359" s="8">
        <v>12139.0</v>
      </c>
      <c r="B4359" t="s">
        <v>5193</v>
      </c>
      <c r="C4359" s="25">
        <v>25916.0</v>
      </c>
      <c r="D4359" t="str">
        <f t="shared" si="1"/>
        <v>12</v>
      </c>
      <c r="E4359">
        <v>1970.0</v>
      </c>
      <c r="F4359" t="s">
        <v>999</v>
      </c>
      <c r="G4359" s="26">
        <v>1.5E7</v>
      </c>
      <c r="H4359" s="26">
        <v>3.1559552E7</v>
      </c>
      <c r="I4359" s="26" t="str">
        <f t="shared" si="2"/>
        <v>  16,559,552 </v>
      </c>
      <c r="J4359" s="27" t="str">
        <f>VLOOKUP(A4359,Vlookup!$K$2:$N$4579,MATCH(Vlookup!N4358,Vlookup!K4358:N4358,0),0)</f>
        <v>  94 </v>
      </c>
      <c r="K4359">
        <v>7.5</v>
      </c>
      <c r="L4359" s="26">
        <v>128.0</v>
      </c>
    </row>
    <row r="4360" ht="14.25" customHeight="1">
      <c r="A4360" s="8">
        <v>12142.0</v>
      </c>
      <c r="B4360" t="s">
        <v>5194</v>
      </c>
      <c r="C4360" s="25">
        <v>25870.0</v>
      </c>
      <c r="D4360" t="str">
        <f t="shared" si="1"/>
        <v>10</v>
      </c>
      <c r="E4360">
        <v>1970.0</v>
      </c>
      <c r="F4360" t="s">
        <v>999</v>
      </c>
      <c r="G4360" s="26">
        <v>1.0E7</v>
      </c>
      <c r="H4360" s="26">
        <v>1500000.0</v>
      </c>
      <c r="I4360" s="26" t="str">
        <f t="shared" si="2"/>
        <v>  (8,500,000)</v>
      </c>
      <c r="J4360" s="27" t="str">
        <f>VLOOKUP(A4360,Vlookup!$K$2:$N$4579,MATCH(Vlookup!N4359,Vlookup!K4359:N4359,0),0)</f>
        <v>  96 </v>
      </c>
      <c r="K4360">
        <v>6.9</v>
      </c>
      <c r="L4360" s="26">
        <v>61.0</v>
      </c>
    </row>
    <row r="4361" ht="14.25" customHeight="1">
      <c r="A4361" s="8">
        <v>12144.0</v>
      </c>
      <c r="B4361" t="s">
        <v>5195</v>
      </c>
      <c r="C4361" s="25">
        <v>25867.0</v>
      </c>
      <c r="D4361" t="str">
        <f t="shared" si="1"/>
        <v>10</v>
      </c>
      <c r="E4361">
        <v>1970.0</v>
      </c>
      <c r="F4361" t="s">
        <v>999</v>
      </c>
      <c r="G4361" s="26">
        <v>2.5E7</v>
      </c>
      <c r="H4361" s="26">
        <v>3052000.0</v>
      </c>
      <c r="I4361" s="26" t="str">
        <f t="shared" si="2"/>
        <v>  (21,948,000)</v>
      </c>
      <c r="J4361" s="27" t="str">
        <f>VLOOKUP(A4361,Vlookup!$K$2:$N$4579,MATCH(Vlookup!N4360,Vlookup!K4360:N4360,0),0)</f>
        <v>  69 </v>
      </c>
      <c r="K4361">
        <v>7.1</v>
      </c>
      <c r="L4361" s="26">
        <v>33.0</v>
      </c>
    </row>
    <row r="4362" ht="14.25" customHeight="1">
      <c r="A4362" s="8">
        <v>12149.0</v>
      </c>
      <c r="B4362" t="s">
        <v>5196</v>
      </c>
      <c r="C4362" s="25">
        <v>25766.0</v>
      </c>
      <c r="D4362" t="str">
        <f t="shared" si="1"/>
        <v>7</v>
      </c>
      <c r="E4362">
        <v>1970.0</v>
      </c>
      <c r="F4362" t="s">
        <v>999</v>
      </c>
      <c r="G4362" s="26">
        <v>2090000.0</v>
      </c>
      <c r="H4362" s="26">
        <v>4.0E7</v>
      </c>
      <c r="I4362" s="26" t="str">
        <f t="shared" si="2"/>
        <v>  37,910,000 </v>
      </c>
      <c r="J4362" s="27" t="str">
        <f>VLOOKUP(A4362,Vlookup!$K$2:$N$4579,MATCH(Vlookup!N4361,Vlookup!K4361:N4361,0),0)</f>
        <v>  100 </v>
      </c>
      <c r="K4362">
        <v>6.6</v>
      </c>
      <c r="L4362" s="26">
        <v>53.0</v>
      </c>
    </row>
    <row r="4363" ht="14.25" customHeight="1">
      <c r="A4363" s="8">
        <v>12150.0</v>
      </c>
      <c r="B4363" t="s">
        <v>5197</v>
      </c>
      <c r="C4363" s="25">
        <v>25743.0</v>
      </c>
      <c r="D4363" t="str">
        <f t="shared" si="1"/>
        <v>6</v>
      </c>
      <c r="E4363">
        <v>1970.0</v>
      </c>
      <c r="F4363" t="s">
        <v>999</v>
      </c>
      <c r="G4363" s="26">
        <v>1.8E7</v>
      </c>
      <c r="H4363" s="26">
        <v>2.491167E7</v>
      </c>
      <c r="I4363" s="26" t="str">
        <f t="shared" si="2"/>
        <v>  6,911,670 </v>
      </c>
      <c r="J4363" s="27" t="str">
        <f>VLOOKUP(A4363,Vlookup!$K$2:$N$4579,MATCH(Vlookup!N4362,Vlookup!K4362:N4362,0),0)</f>
        <v>  113 </v>
      </c>
      <c r="K4363">
        <v>6.7</v>
      </c>
      <c r="L4363" s="26">
        <v>73.0</v>
      </c>
    </row>
    <row r="4364" ht="14.25" customHeight="1">
      <c r="A4364" s="8">
        <v>12153.0</v>
      </c>
      <c r="B4364" t="s">
        <v>5198</v>
      </c>
      <c r="C4364" s="25">
        <v>25743.0</v>
      </c>
      <c r="D4364" t="str">
        <f t="shared" si="1"/>
        <v>6</v>
      </c>
      <c r="E4364">
        <v>1970.0</v>
      </c>
      <c r="F4364" t="s">
        <v>999</v>
      </c>
      <c r="G4364" s="26">
        <v>5000000.0</v>
      </c>
      <c r="H4364" s="26">
        <v>3000000.0</v>
      </c>
      <c r="I4364" s="26" t="str">
        <f t="shared" si="2"/>
        <v>  (2,000,000)</v>
      </c>
      <c r="J4364" s="27" t="str">
        <f>VLOOKUP(A4364,Vlookup!$K$2:$N$4579,MATCH(Vlookup!N4363,Vlookup!K4363:N4363,0),0)</f>
        <v>  109 </v>
      </c>
      <c r="K4364">
        <v>4.8</v>
      </c>
      <c r="L4364" s="26">
        <v>9.0</v>
      </c>
    </row>
    <row r="4365" ht="14.25" customHeight="1">
      <c r="A4365" s="8">
        <v>12155.0</v>
      </c>
      <c r="B4365" t="s">
        <v>5199</v>
      </c>
      <c r="C4365" s="25">
        <v>25741.0</v>
      </c>
      <c r="D4365" t="str">
        <f t="shared" si="1"/>
        <v>6</v>
      </c>
      <c r="E4365">
        <v>1970.0</v>
      </c>
      <c r="F4365" t="s">
        <v>999</v>
      </c>
      <c r="G4365" s="26">
        <v>4000000.0</v>
      </c>
      <c r="H4365" s="26">
        <v>5200000.0</v>
      </c>
      <c r="I4365" s="26" t="str">
        <f t="shared" si="2"/>
        <v>  1,200,000 </v>
      </c>
      <c r="J4365" s="27" t="str">
        <f>VLOOKUP(A4365,Vlookup!$K$2:$N$4579,MATCH(Vlookup!N4364,Vlookup!K4364:N4364,0),0)</f>
        <v>  108 </v>
      </c>
      <c r="K4365">
        <v>7.2</v>
      </c>
      <c r="L4365" s="26">
        <v>191.0</v>
      </c>
    </row>
    <row r="4366" ht="14.25" customHeight="1">
      <c r="A4366" s="8">
        <v>12158.0</v>
      </c>
      <c r="B4366" t="s">
        <v>5200</v>
      </c>
      <c r="C4366" s="25">
        <v>25701.0</v>
      </c>
      <c r="D4366" t="str">
        <f t="shared" si="1"/>
        <v>5</v>
      </c>
      <c r="E4366">
        <v>1970.0</v>
      </c>
      <c r="F4366" t="s">
        <v>999</v>
      </c>
      <c r="G4366" s="26">
        <v>3716946.0</v>
      </c>
      <c r="H4366" s="26">
        <v>5000000.0</v>
      </c>
      <c r="I4366" s="26" t="str">
        <f t="shared" si="2"/>
        <v>  1,283,054 </v>
      </c>
      <c r="J4366" s="27" t="str">
        <f>VLOOKUP(A4366,Vlookup!$K$2:$N$4579,MATCH(Vlookup!N4365,Vlookup!K4365:N4365,0),0)</f>
        <v>  100 </v>
      </c>
      <c r="K4366">
        <v>6.9</v>
      </c>
      <c r="L4366" s="26">
        <v>48.0</v>
      </c>
    </row>
    <row r="4367" ht="14.25" customHeight="1">
      <c r="A4367" s="8">
        <v>12159.0</v>
      </c>
      <c r="B4367" t="s">
        <v>5201</v>
      </c>
      <c r="C4367" s="25">
        <v>25689.0</v>
      </c>
      <c r="D4367" t="str">
        <f t="shared" si="1"/>
        <v>5</v>
      </c>
      <c r="E4367">
        <v>1970.0</v>
      </c>
      <c r="F4367" t="s">
        <v>999</v>
      </c>
      <c r="G4367" s="26">
        <v>3000000.0</v>
      </c>
      <c r="H4367" s="26">
        <v>1.8999718E7</v>
      </c>
      <c r="I4367" s="26" t="str">
        <f t="shared" si="2"/>
        <v>  15,999,718 </v>
      </c>
      <c r="J4367" s="27" t="str">
        <f>VLOOKUP(A4367,Vlookup!$K$2:$N$4579,MATCH(Vlookup!N4366,Vlookup!K4366:N4366,0),0)</f>
        <v>  113 </v>
      </c>
      <c r="K4367">
        <v>6.2</v>
      </c>
      <c r="L4367" s="26">
        <v>370.0</v>
      </c>
    </row>
    <row r="4368" ht="14.25" customHeight="1">
      <c r="A4368" s="8">
        <v>12160.0</v>
      </c>
      <c r="B4368" t="s">
        <v>894</v>
      </c>
      <c r="C4368" s="25">
        <v>25632.0</v>
      </c>
      <c r="D4368" t="str">
        <f t="shared" si="1"/>
        <v>3</v>
      </c>
      <c r="E4368">
        <v>1970.0</v>
      </c>
      <c r="F4368" t="s">
        <v>999</v>
      </c>
      <c r="G4368" s="26">
        <v>1.0E7</v>
      </c>
      <c r="H4368" s="26">
        <v>1.00489151E8</v>
      </c>
      <c r="I4368" s="26" t="str">
        <f t="shared" si="2"/>
        <v>  90,489,151 </v>
      </c>
      <c r="J4368" s="27" t="str">
        <f>VLOOKUP(A4368,Vlookup!$K$2:$N$4579,MATCH(Vlookup!N4367,Vlookup!K4367:N4367,0),0)</f>
        <v>  191 </v>
      </c>
      <c r="K4368">
        <v>6.2</v>
      </c>
      <c r="L4368" s="26">
        <v>89.0</v>
      </c>
    </row>
    <row r="4369" ht="14.25" customHeight="1">
      <c r="A4369" s="8">
        <v>12162.0</v>
      </c>
      <c r="B4369" t="s">
        <v>5202</v>
      </c>
      <c r="C4369" s="25">
        <v>25595.0</v>
      </c>
      <c r="D4369" t="str">
        <f t="shared" si="1"/>
        <v>1</v>
      </c>
      <c r="E4369">
        <v>1970.0</v>
      </c>
      <c r="F4369" t="s">
        <v>999</v>
      </c>
      <c r="G4369" s="26">
        <v>1.1E7</v>
      </c>
      <c r="H4369" s="26">
        <v>2200000.0</v>
      </c>
      <c r="I4369" s="26" t="str">
        <f t="shared" si="2"/>
        <v>  (8,800,000)</v>
      </c>
      <c r="J4369" s="27" t="str">
        <f>VLOOKUP(A4369,Vlookup!$K$2:$N$4579,MATCH(Vlookup!N4368,Vlookup!K4368:N4368,0),0)</f>
        <v>  131 </v>
      </c>
      <c r="K4369">
        <v>5.9</v>
      </c>
      <c r="L4369" s="26">
        <v>16.0</v>
      </c>
    </row>
    <row r="4370" ht="14.25" customHeight="1">
      <c r="A4370" s="8">
        <v>12163.0</v>
      </c>
      <c r="B4370" t="s">
        <v>5203</v>
      </c>
      <c r="C4370" s="25">
        <v>25594.0</v>
      </c>
      <c r="D4370" t="str">
        <f t="shared" si="1"/>
        <v>1</v>
      </c>
      <c r="E4370">
        <v>1970.0</v>
      </c>
      <c r="F4370" t="s">
        <v>999</v>
      </c>
      <c r="G4370" s="26">
        <v>2.5485E7</v>
      </c>
      <c r="H4370" s="26">
        <v>2.9548291E7</v>
      </c>
      <c r="I4370" s="26" t="str">
        <f t="shared" si="2"/>
        <v>  4,063,291 </v>
      </c>
      <c r="J4370" s="27" t="str">
        <f>VLOOKUP(A4370,Vlookup!$K$2:$N$4579,MATCH(Vlookup!N4369,Vlookup!K4369:N4369,0),0)</f>
        <v>  109 </v>
      </c>
      <c r="K4370">
        <v>6.9</v>
      </c>
      <c r="L4370" s="26">
        <v>150.0</v>
      </c>
    </row>
    <row r="4371" ht="14.25" customHeight="1">
      <c r="A4371" s="8">
        <v>12177.0</v>
      </c>
      <c r="B4371" t="s">
        <v>151</v>
      </c>
      <c r="C4371" s="25">
        <v>25593.0</v>
      </c>
      <c r="D4371" t="str">
        <f t="shared" si="1"/>
        <v>1</v>
      </c>
      <c r="E4371">
        <v>1970.0</v>
      </c>
      <c r="F4371" t="s">
        <v>999</v>
      </c>
      <c r="G4371" s="26">
        <v>1.2E7</v>
      </c>
      <c r="H4371" s="26">
        <v>8.98E7</v>
      </c>
      <c r="I4371" s="26" t="str">
        <f t="shared" si="2"/>
        <v>  77,800,000 </v>
      </c>
      <c r="J4371" s="27" t="str">
        <f>VLOOKUP(A4371,Vlookup!$K$2:$N$4579,MATCH(Vlookup!N4370,Vlookup!K4370:N4370,0),0)</f>
        <v>  87 </v>
      </c>
      <c r="K4371">
        <v>7.3</v>
      </c>
      <c r="L4371" s="26">
        <v>327.0</v>
      </c>
    </row>
    <row r="4372" ht="14.25" customHeight="1">
      <c r="A4372" s="8">
        <v>12180.0</v>
      </c>
      <c r="B4372" t="s">
        <v>5204</v>
      </c>
      <c r="C4372" s="25">
        <v>25592.0</v>
      </c>
      <c r="D4372" t="str">
        <f t="shared" si="1"/>
        <v>1</v>
      </c>
      <c r="E4372">
        <v>1970.0</v>
      </c>
      <c r="F4372" t="s">
        <v>999</v>
      </c>
      <c r="G4372" s="26">
        <v>3500000.0</v>
      </c>
      <c r="H4372" s="26">
        <v>8.16E7</v>
      </c>
      <c r="I4372" s="26" t="str">
        <f t="shared" si="2"/>
        <v>  78,100,000 </v>
      </c>
      <c r="J4372" s="27" t="str">
        <f>VLOOKUP(A4372,Vlookup!$K$2:$N$4579,MATCH(Vlookup!N4371,Vlookup!K4371:N4371,0),0)</f>
        <v>  98 </v>
      </c>
      <c r="K4372">
        <v>6.9</v>
      </c>
      <c r="L4372" s="26">
        <v>238.0</v>
      </c>
    </row>
    <row r="4373" ht="14.25" customHeight="1">
      <c r="A4373" s="8">
        <v>12182.0</v>
      </c>
      <c r="B4373" t="s">
        <v>5205</v>
      </c>
      <c r="C4373" s="25">
        <v>25555.0</v>
      </c>
      <c r="D4373" t="str">
        <f t="shared" si="1"/>
        <v>12</v>
      </c>
      <c r="E4373">
        <v>1969.0</v>
      </c>
      <c r="F4373" t="s">
        <v>999</v>
      </c>
      <c r="G4373" s="26">
        <v>4000000.0</v>
      </c>
      <c r="H4373" s="26">
        <v>6000000.0</v>
      </c>
      <c r="I4373" s="26" t="str">
        <f t="shared" si="2"/>
        <v>  2,000,000 </v>
      </c>
      <c r="J4373" s="27" t="str">
        <f>VLOOKUP(A4373,Vlookup!$K$2:$N$4579,MATCH(Vlookup!N4372,Vlookup!K4372:N4372,0),0)</f>
        <v>  89 </v>
      </c>
      <c r="K4373">
        <v>6.1</v>
      </c>
      <c r="L4373" s="26">
        <v>78.0</v>
      </c>
    </row>
    <row r="4374" ht="14.25" customHeight="1">
      <c r="A4374" s="8">
        <v>12193.0</v>
      </c>
      <c r="B4374" t="s">
        <v>5206</v>
      </c>
      <c r="C4374" s="25">
        <v>25549.0</v>
      </c>
      <c r="D4374" t="str">
        <f t="shared" si="1"/>
        <v>12</v>
      </c>
      <c r="E4374">
        <v>1969.0</v>
      </c>
      <c r="F4374" t="s">
        <v>999</v>
      </c>
      <c r="G4374" s="26">
        <v>2.4E7</v>
      </c>
      <c r="H4374" s="26">
        <v>3.3208099E7</v>
      </c>
      <c r="I4374" s="26" t="str">
        <f t="shared" si="2"/>
        <v>  9,208,099 </v>
      </c>
      <c r="J4374" s="27" t="str">
        <f>VLOOKUP(A4374,Vlookup!$K$2:$N$4579,MATCH(Vlookup!N4373,Vlookup!K4373:N4373,0),0)</f>
        <v>  88 </v>
      </c>
      <c r="K4374">
        <v>6.6</v>
      </c>
      <c r="L4374" s="26">
        <v>61.0</v>
      </c>
    </row>
    <row r="4375" ht="14.25" customHeight="1">
      <c r="A4375" s="8">
        <v>12201.0</v>
      </c>
      <c r="B4375" t="s">
        <v>5207</v>
      </c>
      <c r="C4375" s="25">
        <v>25549.0</v>
      </c>
      <c r="D4375" t="str">
        <f t="shared" si="1"/>
        <v>12</v>
      </c>
      <c r="E4375">
        <v>1969.0</v>
      </c>
      <c r="F4375" t="s">
        <v>999</v>
      </c>
      <c r="G4375" s="26">
        <v>6500000.0</v>
      </c>
      <c r="H4375" s="26">
        <v>8.1974493E7</v>
      </c>
      <c r="I4375" s="26" t="str">
        <f t="shared" si="2"/>
        <v>  75,474,493 </v>
      </c>
      <c r="J4375" s="27" t="str">
        <f>VLOOKUP(A4375,Vlookup!$K$2:$N$4579,MATCH(Vlookup!N4374,Vlookup!K4374:N4374,0),0)</f>
        <v>  117 </v>
      </c>
      <c r="K4375">
        <v>6.5</v>
      </c>
      <c r="L4375" s="26">
        <v>464.0</v>
      </c>
    </row>
    <row r="4376" ht="14.25" customHeight="1">
      <c r="A4376" s="8">
        <v>12208.0</v>
      </c>
      <c r="B4376" t="s">
        <v>5208</v>
      </c>
      <c r="C4376" s="25">
        <v>25491.0</v>
      </c>
      <c r="D4376" t="str">
        <f t="shared" si="1"/>
        <v>10</v>
      </c>
      <c r="E4376">
        <v>1969.0</v>
      </c>
      <c r="F4376" t="s">
        <v>999</v>
      </c>
      <c r="G4376" s="26">
        <v>2.0E7</v>
      </c>
      <c r="H4376" s="26">
        <v>3.1678778E7</v>
      </c>
      <c r="I4376" s="26" t="str">
        <f t="shared" si="2"/>
        <v>  11,678,778 </v>
      </c>
      <c r="J4376" s="27" t="str">
        <f>VLOOKUP(A4376,Vlookup!$K$2:$N$4579,MATCH(Vlookup!N4375,Vlookup!K4375:N4375,0),0)</f>
        <v>  131 </v>
      </c>
      <c r="K4376">
        <v>6.3</v>
      </c>
      <c r="L4376" s="26">
        <v>65.0</v>
      </c>
    </row>
    <row r="4377" ht="14.25" customHeight="1">
      <c r="A4377" s="8">
        <v>12211.0</v>
      </c>
      <c r="B4377" t="s">
        <v>5209</v>
      </c>
      <c r="C4377" s="25">
        <v>25469.0</v>
      </c>
      <c r="D4377" t="str">
        <f t="shared" si="1"/>
        <v>9</v>
      </c>
      <c r="E4377">
        <v>1969.0</v>
      </c>
      <c r="F4377" t="s">
        <v>999</v>
      </c>
      <c r="G4377" s="26">
        <v>6000000.0</v>
      </c>
      <c r="H4377" s="26">
        <v>1.02308889E8</v>
      </c>
      <c r="I4377" s="26" t="str">
        <f t="shared" si="2"/>
        <v>  96,308,889 </v>
      </c>
      <c r="J4377" s="27" t="str">
        <f>VLOOKUP(A4377,Vlookup!$K$2:$N$4579,MATCH(Vlookup!N4376,Vlookup!K4376:N4376,0),0)</f>
        <v>  87 </v>
      </c>
      <c r="K4377">
        <v>7.4</v>
      </c>
      <c r="L4377" s="26">
        <v>659.0</v>
      </c>
    </row>
    <row r="4378" ht="14.25" customHeight="1">
      <c r="A4378" s="8">
        <v>12212.0</v>
      </c>
      <c r="B4378" t="s">
        <v>5210</v>
      </c>
      <c r="C4378" s="25">
        <v>25463.0</v>
      </c>
      <c r="D4378" t="str">
        <f t="shared" si="1"/>
        <v>9</v>
      </c>
      <c r="E4378">
        <v>1969.0</v>
      </c>
      <c r="F4378" t="s">
        <v>999</v>
      </c>
      <c r="G4378" s="26">
        <v>2000000.0</v>
      </c>
      <c r="H4378" s="26">
        <v>3.0E7</v>
      </c>
      <c r="I4378" s="26" t="str">
        <f t="shared" si="2"/>
        <v>  28,000,000 </v>
      </c>
      <c r="J4378" s="27" t="str">
        <f>VLOOKUP(A4378,Vlookup!$K$2:$N$4579,MATCH(Vlookup!N4377,Vlookup!K4377:N4377,0),0)</f>
        <v>  97 </v>
      </c>
      <c r="K4378">
        <v>6.2</v>
      </c>
      <c r="L4378" s="26">
        <v>20.0</v>
      </c>
    </row>
    <row r="4379" ht="14.25" customHeight="1">
      <c r="A4379" s="8">
        <v>12220.0</v>
      </c>
      <c r="B4379" t="s">
        <v>147</v>
      </c>
      <c r="C4379" s="25">
        <v>25348.0</v>
      </c>
      <c r="D4379" t="str">
        <f t="shared" si="1"/>
        <v>5</v>
      </c>
      <c r="E4379">
        <v>1969.0</v>
      </c>
      <c r="F4379" t="s">
        <v>999</v>
      </c>
      <c r="G4379" s="26">
        <v>3600000.0</v>
      </c>
      <c r="H4379" s="26">
        <v>4.4785053E7</v>
      </c>
      <c r="I4379" s="26" t="str">
        <f t="shared" si="2"/>
        <v>  41,185,053 </v>
      </c>
      <c r="J4379" s="27" t="str">
        <f>VLOOKUP(A4379,Vlookup!$K$2:$N$4579,MATCH(Vlookup!N4378,Vlookup!K4378:N4378,0),0)</f>
        <v>  95 </v>
      </c>
      <c r="K4379">
        <v>7.4</v>
      </c>
      <c r="L4379" s="26">
        <v>307.0</v>
      </c>
    </row>
    <row r="4380" ht="14.25" customHeight="1">
      <c r="A4380" s="8">
        <v>12222.0</v>
      </c>
      <c r="B4380" t="s">
        <v>5211</v>
      </c>
      <c r="C4380" s="25">
        <v>25323.0</v>
      </c>
      <c r="D4380" t="str">
        <f t="shared" si="1"/>
        <v>4</v>
      </c>
      <c r="E4380">
        <v>1969.0</v>
      </c>
      <c r="F4380" t="s">
        <v>999</v>
      </c>
      <c r="G4380" s="26">
        <v>4000000.0</v>
      </c>
      <c r="H4380" s="26">
        <v>1750000.0</v>
      </c>
      <c r="I4380" s="26" t="str">
        <f t="shared" si="2"/>
        <v>  (2,250,000)</v>
      </c>
      <c r="J4380" s="27" t="str">
        <f>VLOOKUP(A4380,Vlookup!$K$2:$N$4579,MATCH(Vlookup!N4379,Vlookup!K4379:N4379,0),0)</f>
        <v>  88 </v>
      </c>
      <c r="K4380">
        <v>6.7</v>
      </c>
      <c r="L4380" s="26">
        <v>3.0</v>
      </c>
    </row>
    <row r="4381" ht="14.25" customHeight="1">
      <c r="A4381" s="8">
        <v>12227.0</v>
      </c>
      <c r="B4381" t="s">
        <v>5212</v>
      </c>
      <c r="C4381" s="25">
        <v>25204.0</v>
      </c>
      <c r="D4381" t="str">
        <f t="shared" si="1"/>
        <v>1</v>
      </c>
      <c r="E4381">
        <v>1969.0</v>
      </c>
      <c r="F4381" t="s">
        <v>999</v>
      </c>
      <c r="G4381" s="26">
        <v>8000000.0</v>
      </c>
      <c r="H4381" s="26">
        <v>2.0E7</v>
      </c>
      <c r="I4381" s="26" t="str">
        <f t="shared" si="2"/>
        <v>  12,000,000 </v>
      </c>
      <c r="J4381" s="27" t="str">
        <f>VLOOKUP(A4381,Vlookup!$K$2:$N$4579,MATCH(Vlookup!N4380,Vlookup!K4380:N4380,0),0)</f>
        <v>  107 </v>
      </c>
      <c r="K4381">
        <v>6.5</v>
      </c>
      <c r="L4381" s="26">
        <v>15.0</v>
      </c>
    </row>
    <row r="4382" ht="14.25" customHeight="1">
      <c r="A4382" s="8">
        <v>12230.0</v>
      </c>
      <c r="B4382" t="s">
        <v>5213</v>
      </c>
      <c r="C4382" s="25">
        <v>25193.0</v>
      </c>
      <c r="D4382" t="str">
        <f t="shared" si="1"/>
        <v>12</v>
      </c>
      <c r="E4382">
        <v>1968.0</v>
      </c>
      <c r="F4382" t="s">
        <v>1414</v>
      </c>
      <c r="G4382" s="26">
        <v>5000000.0</v>
      </c>
      <c r="H4382" s="26">
        <v>5321508.0</v>
      </c>
      <c r="I4382" s="26" t="str">
        <f t="shared" si="2"/>
        <v>  321,508 </v>
      </c>
      <c r="J4382" s="27" t="str">
        <f>VLOOKUP(A4382,Vlookup!$K$2:$N$4579,MATCH(Vlookup!N4381,Vlookup!K4381:N4381,0),0)</f>
        <v>  79 </v>
      </c>
      <c r="K4382">
        <v>8.1</v>
      </c>
      <c r="L4382" s="26">
        <v>1160.0</v>
      </c>
    </row>
    <row r="4383" ht="14.25" customHeight="1">
      <c r="A4383" s="8">
        <v>12233.0</v>
      </c>
      <c r="B4383" t="s">
        <v>5214</v>
      </c>
      <c r="C4383" s="25">
        <v>25176.0</v>
      </c>
      <c r="D4383" t="str">
        <f t="shared" si="1"/>
        <v>12</v>
      </c>
      <c r="E4383">
        <v>1968.0</v>
      </c>
      <c r="F4383" t="s">
        <v>999</v>
      </c>
      <c r="G4383" s="26">
        <v>7700000.0</v>
      </c>
      <c r="H4383" s="26">
        <v>2.1E7</v>
      </c>
      <c r="I4383" s="26" t="str">
        <f t="shared" si="2"/>
        <v>  13,300,000 </v>
      </c>
      <c r="J4383" s="27" t="str">
        <f>VLOOKUP(A4383,Vlookup!$K$2:$N$4579,MATCH(Vlookup!N4382,Vlookup!K4382:N4382,0),0)</f>
        <v>  74 </v>
      </c>
      <c r="K4383">
        <v>7.4</v>
      </c>
      <c r="L4383" s="26">
        <v>233.0</v>
      </c>
    </row>
    <row r="4384" ht="14.25" customHeight="1">
      <c r="A4384" s="8">
        <v>12244.0</v>
      </c>
      <c r="B4384" t="s">
        <v>5215</v>
      </c>
      <c r="C4384" s="25">
        <v>25148.0</v>
      </c>
      <c r="D4384" t="str">
        <f t="shared" si="1"/>
        <v>11</v>
      </c>
      <c r="E4384">
        <v>1968.0</v>
      </c>
      <c r="F4384" t="s">
        <v>999</v>
      </c>
      <c r="G4384" s="26">
        <v>1455000.0</v>
      </c>
      <c r="H4384" s="26">
        <v>2620000.0</v>
      </c>
      <c r="I4384" s="26" t="str">
        <f t="shared" si="2"/>
        <v>  1,165,000 </v>
      </c>
      <c r="J4384" s="27" t="str">
        <f>VLOOKUP(A4384,Vlookup!$K$2:$N$4579,MATCH(Vlookup!N4383,Vlookup!K4383:N4383,0),0)</f>
        <v>  79 </v>
      </c>
      <c r="K4384">
        <v>5.4</v>
      </c>
      <c r="L4384" s="26">
        <v>12.0</v>
      </c>
    </row>
    <row r="4385" ht="14.25" customHeight="1">
      <c r="A4385" s="8">
        <v>12246.0</v>
      </c>
      <c r="B4385" t="s">
        <v>5216</v>
      </c>
      <c r="C4385" s="25">
        <v>25128.0</v>
      </c>
      <c r="D4385" t="str">
        <f t="shared" si="1"/>
        <v>10</v>
      </c>
      <c r="E4385">
        <v>1968.0</v>
      </c>
      <c r="F4385" t="s">
        <v>999</v>
      </c>
      <c r="G4385" s="26">
        <v>5500000.0</v>
      </c>
      <c r="H4385" s="26">
        <v>4.2300873E7</v>
      </c>
      <c r="I4385" s="26" t="str">
        <f t="shared" si="2"/>
        <v>  36,800,873 </v>
      </c>
      <c r="J4385" s="27" t="str">
        <f>VLOOKUP(A4385,Vlookup!$K$2:$N$4579,MATCH(Vlookup!N4384,Vlookup!K4384:N4384,0),0)</f>
        <v>  120 </v>
      </c>
      <c r="K4385">
        <v>7.0</v>
      </c>
      <c r="L4385" s="26">
        <v>273.0</v>
      </c>
    </row>
    <row r="4386" ht="14.25" customHeight="1">
      <c r="A4386" s="8">
        <v>12253.0</v>
      </c>
      <c r="B4386" t="s">
        <v>5217</v>
      </c>
      <c r="C4386" s="25">
        <v>25121.0</v>
      </c>
      <c r="D4386" t="str">
        <f t="shared" si="1"/>
        <v>10</v>
      </c>
      <c r="E4386">
        <v>1968.0</v>
      </c>
      <c r="F4386" t="s">
        <v>999</v>
      </c>
      <c r="G4386" s="26">
        <v>9000000.0</v>
      </c>
      <c r="H4386" s="26">
        <v>2500000.0</v>
      </c>
      <c r="I4386" s="26" t="str">
        <f t="shared" si="2"/>
        <v>  (6,500,000)</v>
      </c>
      <c r="J4386" s="27" t="str">
        <f>VLOOKUP(A4386,Vlookup!$K$2:$N$4579,MATCH(Vlookup!N4385,Vlookup!K4385:N4385,0),0)</f>
        <v>  110 </v>
      </c>
      <c r="K4386">
        <v>5.7</v>
      </c>
      <c r="L4386" s="26">
        <v>149.0</v>
      </c>
    </row>
    <row r="4387" ht="14.25" customHeight="1">
      <c r="A4387" s="8">
        <v>12257.0</v>
      </c>
      <c r="B4387" t="s">
        <v>144</v>
      </c>
      <c r="C4387" s="25">
        <v>25107.0</v>
      </c>
      <c r="D4387" t="str">
        <f t="shared" si="1"/>
        <v>9</v>
      </c>
      <c r="E4387">
        <v>1968.0</v>
      </c>
      <c r="F4387" t="s">
        <v>999</v>
      </c>
      <c r="G4387" s="26">
        <v>1.0E7</v>
      </c>
      <c r="H4387" s="26">
        <v>3.7402877E7</v>
      </c>
      <c r="I4387" s="26" t="str">
        <f t="shared" si="2"/>
        <v>  27,402,877 </v>
      </c>
      <c r="J4387" s="27" t="str">
        <f>VLOOKUP(A4387,Vlookup!$K$2:$N$4579,MATCH(Vlookup!N4386,Vlookup!K4386:N4386,0),0)</f>
        <v>  93 </v>
      </c>
      <c r="K4387">
        <v>7.0</v>
      </c>
      <c r="L4387" s="26">
        <v>106.0</v>
      </c>
    </row>
    <row r="4388" ht="14.25" customHeight="1">
      <c r="A4388" s="8">
        <v>12268.0</v>
      </c>
      <c r="B4388" t="s">
        <v>725</v>
      </c>
      <c r="C4388" s="25">
        <v>25100.0</v>
      </c>
      <c r="D4388" t="str">
        <f t="shared" si="1"/>
        <v>9</v>
      </c>
      <c r="E4388">
        <v>1968.0</v>
      </c>
      <c r="F4388" t="s">
        <v>999</v>
      </c>
      <c r="G4388" s="26">
        <v>1.4E7</v>
      </c>
      <c r="H4388" s="26">
        <v>5.2223306E7</v>
      </c>
      <c r="I4388" s="26" t="str">
        <f t="shared" si="2"/>
        <v>  38,223,306 </v>
      </c>
      <c r="J4388" s="27" t="str">
        <f>VLOOKUP(A4388,Vlookup!$K$2:$N$4579,MATCH(Vlookup!N4387,Vlookup!K4387:N4387,0),0)</f>
        <v>  103 </v>
      </c>
      <c r="K4388">
        <v>6.9</v>
      </c>
      <c r="L4388" s="26">
        <v>90.0</v>
      </c>
    </row>
    <row r="4389" ht="14.25" customHeight="1">
      <c r="A4389" s="8">
        <v>12273.0</v>
      </c>
      <c r="B4389" t="s">
        <v>5218</v>
      </c>
      <c r="C4389" s="25">
        <v>25050.0</v>
      </c>
      <c r="D4389" t="str">
        <f t="shared" si="1"/>
        <v>7</v>
      </c>
      <c r="E4389">
        <v>1968.0</v>
      </c>
      <c r="F4389" t="s">
        <v>999</v>
      </c>
      <c r="G4389" s="26">
        <v>1800000.0</v>
      </c>
      <c r="H4389" s="26">
        <v>6800000.0</v>
      </c>
      <c r="I4389" s="26" t="str">
        <f t="shared" si="2"/>
        <v>  5,000,000 </v>
      </c>
      <c r="J4389" s="27" t="str">
        <f>VLOOKUP(A4389,Vlookup!$K$2:$N$4579,MATCH(Vlookup!N4388,Vlookup!K4388:N4388,0),0)</f>
        <v>  135 </v>
      </c>
      <c r="K4389">
        <v>6.7</v>
      </c>
      <c r="L4389" s="26">
        <v>197.0</v>
      </c>
    </row>
    <row r="4390" ht="14.25" customHeight="1">
      <c r="A4390" s="8">
        <v>12277.0</v>
      </c>
      <c r="B4390" t="s">
        <v>5219</v>
      </c>
      <c r="C4390" s="25">
        <v>25037.0</v>
      </c>
      <c r="D4390" t="str">
        <f t="shared" si="1"/>
        <v>7</v>
      </c>
      <c r="E4390">
        <v>1968.0</v>
      </c>
      <c r="F4390" t="s">
        <v>999</v>
      </c>
      <c r="G4390" s="26">
        <v>1.432E7</v>
      </c>
      <c r="H4390" s="26">
        <v>1.4E7</v>
      </c>
      <c r="I4390" s="26" t="str">
        <f t="shared" si="2"/>
        <v>  (320,000)</v>
      </c>
      <c r="J4390" s="27" t="str">
        <f>VLOOKUP(A4390,Vlookup!$K$2:$N$4579,MATCH(Vlookup!N4389,Vlookup!K4389:N4389,0),0)</f>
        <v>  86 </v>
      </c>
      <c r="K4390">
        <v>6.0</v>
      </c>
      <c r="L4390" s="26">
        <v>7.0</v>
      </c>
    </row>
    <row r="4391" ht="14.25" customHeight="1">
      <c r="A4391" s="8">
        <v>12279.0</v>
      </c>
      <c r="B4391" t="s">
        <v>5220</v>
      </c>
      <c r="C4391" s="25">
        <v>25023.0</v>
      </c>
      <c r="D4391" t="str">
        <f t="shared" si="1"/>
        <v>7</v>
      </c>
      <c r="E4391">
        <v>1968.0</v>
      </c>
      <c r="F4391" t="s">
        <v>999</v>
      </c>
      <c r="G4391" s="26">
        <v>7000000.0</v>
      </c>
      <c r="H4391" s="26">
        <v>1.1E7</v>
      </c>
      <c r="I4391" s="26" t="str">
        <f t="shared" si="2"/>
        <v>  4,000,000 </v>
      </c>
      <c r="J4391" s="27" t="str">
        <f>VLOOKUP(A4391,Vlookup!$K$2:$N$4579,MATCH(Vlookup!N4390,Vlookup!K4390:N4390,0),0)</f>
        <v>  84 </v>
      </c>
      <c r="K4391">
        <v>5.8</v>
      </c>
      <c r="L4391" s="26">
        <v>34.0</v>
      </c>
    </row>
    <row r="4392" ht="14.25" customHeight="1">
      <c r="A4392" s="8">
        <v>12289.0</v>
      </c>
      <c r="B4392" t="s">
        <v>890</v>
      </c>
      <c r="C4392" s="25">
        <v>25001.0</v>
      </c>
      <c r="D4392" t="str">
        <f t="shared" si="1"/>
        <v>6</v>
      </c>
      <c r="E4392">
        <v>1968.0</v>
      </c>
      <c r="F4392" t="s">
        <v>999</v>
      </c>
      <c r="G4392" s="26">
        <v>3200000.0</v>
      </c>
      <c r="H4392" s="26">
        <v>3.3395426E7</v>
      </c>
      <c r="I4392" s="26" t="str">
        <f t="shared" si="2"/>
        <v>  30,195,426 </v>
      </c>
      <c r="J4392" s="27" t="str">
        <f>VLOOKUP(A4392,Vlookup!$K$2:$N$4579,MATCH(Vlookup!N4391,Vlookup!K4391:N4391,0),0)</f>
        <v>  150 </v>
      </c>
      <c r="K4392">
        <v>7.5</v>
      </c>
      <c r="L4392" s="26">
        <v>892.0</v>
      </c>
    </row>
    <row r="4393" ht="14.25" customHeight="1">
      <c r="A4393" s="8">
        <v>12309.0</v>
      </c>
      <c r="B4393" t="s">
        <v>5221</v>
      </c>
      <c r="C4393" s="25">
        <v>24938.0</v>
      </c>
      <c r="D4393" t="str">
        <f t="shared" si="1"/>
        <v>4</v>
      </c>
      <c r="E4393">
        <v>1968.0</v>
      </c>
      <c r="F4393" t="s">
        <v>999</v>
      </c>
      <c r="G4393" s="26">
        <v>1.05E7</v>
      </c>
      <c r="H4393" s="26">
        <v>6.87E7</v>
      </c>
      <c r="I4393" s="26" t="str">
        <f t="shared" si="2"/>
        <v>  58,200,000 </v>
      </c>
      <c r="J4393" s="27" t="str">
        <f>VLOOKUP(A4393,Vlookup!$K$2:$N$4579,MATCH(Vlookup!N4392,Vlookup!K4392:N4392,0),0)</f>
        <v>  105 </v>
      </c>
      <c r="K4393">
        <v>7.9</v>
      </c>
      <c r="L4393" s="26">
        <v>3075.0</v>
      </c>
    </row>
    <row r="4394" ht="14.25" customHeight="1">
      <c r="A4394" s="8">
        <v>12311.0</v>
      </c>
      <c r="B4394" t="s">
        <v>3704</v>
      </c>
      <c r="C4394" s="25">
        <v>24875.0</v>
      </c>
      <c r="D4394" t="str">
        <f t="shared" si="1"/>
        <v>2</v>
      </c>
      <c r="E4394">
        <v>1968.0</v>
      </c>
      <c r="F4394" t="s">
        <v>999</v>
      </c>
      <c r="G4394" s="26">
        <v>5800000.0</v>
      </c>
      <c r="H4394" s="26">
        <v>3.3395426E7</v>
      </c>
      <c r="I4394" s="26" t="str">
        <f t="shared" si="2"/>
        <v>  27,595,426 </v>
      </c>
      <c r="J4394" s="27" t="str">
        <f>VLOOKUP(A4394,Vlookup!$K$2:$N$4579,MATCH(Vlookup!N4393,Vlookup!K4393:N4393,0),0)</f>
        <v>  132 </v>
      </c>
      <c r="K4394">
        <v>7.5</v>
      </c>
      <c r="L4394" s="26">
        <v>958.0</v>
      </c>
    </row>
    <row r="4395" ht="14.25" customHeight="1">
      <c r="A4395" s="8">
        <v>12335.0</v>
      </c>
      <c r="B4395" t="s">
        <v>5222</v>
      </c>
      <c r="C4395" s="25">
        <v>24833.0</v>
      </c>
      <c r="D4395" t="str">
        <f t="shared" si="1"/>
        <v>12</v>
      </c>
      <c r="E4395">
        <v>1967.0</v>
      </c>
      <c r="F4395" t="s">
        <v>999</v>
      </c>
      <c r="G4395" s="26">
        <v>5000000.0</v>
      </c>
      <c r="H4395" s="26">
        <v>5.0E7</v>
      </c>
      <c r="I4395" s="26" t="str">
        <f t="shared" si="2"/>
        <v>  45,000,000 </v>
      </c>
      <c r="J4395" s="27" t="str">
        <f>VLOOKUP(A4395,Vlookup!$K$2:$N$4579,MATCH(Vlookup!N4394,Vlookup!K4394:N4394,0),0)</f>
        <v>  117 </v>
      </c>
      <c r="K4395">
        <v>6.7</v>
      </c>
      <c r="L4395" s="26">
        <v>30.0</v>
      </c>
    </row>
    <row r="4396" ht="14.25" customHeight="1">
      <c r="A4396" s="8">
        <v>12403.0</v>
      </c>
      <c r="B4396" t="s">
        <v>138</v>
      </c>
      <c r="C4396" s="25">
        <v>24827.0</v>
      </c>
      <c r="D4396" t="str">
        <f t="shared" si="1"/>
        <v>12</v>
      </c>
      <c r="E4396">
        <v>1967.0</v>
      </c>
      <c r="F4396" t="s">
        <v>999</v>
      </c>
      <c r="G4396" s="26">
        <v>3000000.0</v>
      </c>
      <c r="H4396" s="26">
        <v>1.04945305E8</v>
      </c>
      <c r="I4396" s="26" t="str">
        <f t="shared" si="2"/>
        <v>  101,945,305 </v>
      </c>
      <c r="J4396" s="27" t="str">
        <f>VLOOKUP(A4396,Vlookup!$K$2:$N$4579,MATCH(Vlookup!N4395,Vlookup!K4395:N4395,0),0)</f>
        <v>  98 </v>
      </c>
      <c r="K4396">
        <v>7.6</v>
      </c>
      <c r="L4396" s="26">
        <v>855.0</v>
      </c>
    </row>
    <row r="4397" ht="14.25" customHeight="1">
      <c r="A4397" s="8">
        <v>12404.0</v>
      </c>
      <c r="B4397" t="s">
        <v>4050</v>
      </c>
      <c r="C4397" s="25">
        <v>24825.0</v>
      </c>
      <c r="D4397" t="str">
        <f t="shared" si="1"/>
        <v>12</v>
      </c>
      <c r="E4397">
        <v>1967.0</v>
      </c>
      <c r="F4397" t="s">
        <v>999</v>
      </c>
      <c r="G4397" s="26">
        <v>1.8E7</v>
      </c>
      <c r="H4397" s="26">
        <v>9000000.0</v>
      </c>
      <c r="I4397" s="26" t="str">
        <f t="shared" si="2"/>
        <v>  (9,000,000)</v>
      </c>
      <c r="J4397" s="27" t="str">
        <f>VLOOKUP(A4397,Vlookup!$K$2:$N$4579,MATCH(Vlookup!N4396,Vlookup!K4396:N4396,0),0)</f>
        <v>  114 </v>
      </c>
      <c r="K4397">
        <v>6.0</v>
      </c>
      <c r="L4397" s="26">
        <v>42.0</v>
      </c>
    </row>
    <row r="4398" ht="14.25" customHeight="1">
      <c r="A4398" s="8">
        <v>12405.0</v>
      </c>
      <c r="B4398" t="s">
        <v>5223</v>
      </c>
      <c r="C4398" s="25">
        <v>24820.0</v>
      </c>
      <c r="D4398" t="str">
        <f t="shared" si="1"/>
        <v>12</v>
      </c>
      <c r="E4398">
        <v>1967.0</v>
      </c>
      <c r="F4398" t="s">
        <v>999</v>
      </c>
      <c r="G4398" s="26">
        <v>3500000.0</v>
      </c>
      <c r="H4398" s="26">
        <v>1.3007551E7</v>
      </c>
      <c r="I4398" s="26" t="str">
        <f t="shared" si="2"/>
        <v>  9,507,551 </v>
      </c>
      <c r="J4398" s="27" t="str">
        <f>VLOOKUP(A4398,Vlookup!$K$2:$N$4579,MATCH(Vlookup!N4397,Vlookup!K4397:N4397,0),0)</f>
        <v>  120 </v>
      </c>
      <c r="K4398">
        <v>7.4</v>
      </c>
      <c r="L4398" s="26">
        <v>83.0</v>
      </c>
    </row>
    <row r="4399" ht="14.25" customHeight="1">
      <c r="A4399" s="8">
        <v>12412.0</v>
      </c>
      <c r="B4399" t="s">
        <v>724</v>
      </c>
      <c r="C4399" s="25">
        <v>24817.0</v>
      </c>
      <c r="D4399" t="str">
        <f t="shared" si="1"/>
        <v>12</v>
      </c>
      <c r="E4399">
        <v>1967.0</v>
      </c>
      <c r="F4399" t="s">
        <v>999</v>
      </c>
      <c r="G4399" s="26">
        <v>4000000.0</v>
      </c>
      <c r="H4399" s="26">
        <v>5.6666667E7</v>
      </c>
      <c r="I4399" s="26" t="str">
        <f t="shared" si="2"/>
        <v>  52,666,667 </v>
      </c>
      <c r="J4399" s="27" t="str">
        <f>VLOOKUP(A4399,Vlookup!$K$2:$N$4579,MATCH(Vlookup!N4398,Vlookup!K4398:N4398,0),0)</f>
        <v>  160 </v>
      </c>
      <c r="K4399">
        <v>7.6</v>
      </c>
      <c r="L4399" s="26">
        <v>174.0</v>
      </c>
    </row>
    <row r="4400" ht="14.25" customHeight="1">
      <c r="A4400" s="8">
        <v>12429.0</v>
      </c>
      <c r="B4400" t="s">
        <v>5224</v>
      </c>
      <c r="C4400" s="25">
        <v>24771.0</v>
      </c>
      <c r="D4400" t="str">
        <f t="shared" si="1"/>
        <v>10</v>
      </c>
      <c r="E4400">
        <v>1967.0</v>
      </c>
      <c r="F4400" t="s">
        <v>999</v>
      </c>
      <c r="G4400" s="26">
        <v>4000000.0</v>
      </c>
      <c r="H4400" s="26">
        <v>1.1E7</v>
      </c>
      <c r="I4400" s="26" t="str">
        <f t="shared" si="2"/>
        <v>  7,000,000 </v>
      </c>
      <c r="J4400" s="27" t="str">
        <f>VLOOKUP(A4400,Vlookup!$K$2:$N$4579,MATCH(Vlookup!N4399,Vlookup!K4399:N4399,0),0)</f>
        <v>  100 </v>
      </c>
      <c r="K4400">
        <v>7.5</v>
      </c>
      <c r="L4400" s="26">
        <v>112.0</v>
      </c>
    </row>
    <row r="4401" ht="14.25" customHeight="1">
      <c r="A4401" s="8">
        <v>12435.0</v>
      </c>
      <c r="B4401" t="s">
        <v>1233</v>
      </c>
      <c r="C4401" s="25">
        <v>24762.0</v>
      </c>
      <c r="D4401" t="str">
        <f t="shared" si="1"/>
        <v>10</v>
      </c>
      <c r="E4401">
        <v>1967.0</v>
      </c>
      <c r="F4401" t="s">
        <v>999</v>
      </c>
      <c r="G4401" s="26">
        <v>4000000.0</v>
      </c>
      <c r="H4401" s="26">
        <v>2.05843612E8</v>
      </c>
      <c r="I4401" s="26" t="str">
        <f t="shared" si="2"/>
        <v>  201,843,612 </v>
      </c>
      <c r="J4401" s="27" t="str">
        <f>VLOOKUP(A4401,Vlookup!$K$2:$N$4579,MATCH(Vlookup!N4400,Vlookup!K4400:N4400,0),0)</f>
        <v>  106 </v>
      </c>
      <c r="K4401">
        <v>7.1</v>
      </c>
      <c r="L4401" s="26">
        <v>1791.0</v>
      </c>
    </row>
    <row r="4402" ht="14.25" customHeight="1">
      <c r="A4402" s="8">
        <v>12437.0</v>
      </c>
      <c r="B4402" t="s">
        <v>5225</v>
      </c>
      <c r="C4402" s="25">
        <v>24714.0</v>
      </c>
      <c r="D4402" t="str">
        <f t="shared" si="1"/>
        <v>8</v>
      </c>
      <c r="E4402">
        <v>1967.0</v>
      </c>
      <c r="F4402" t="s">
        <v>999</v>
      </c>
      <c r="G4402" s="26">
        <v>2500000.0</v>
      </c>
      <c r="H4402" s="26">
        <v>3200000.0</v>
      </c>
      <c r="I4402" s="26" t="str">
        <f t="shared" si="2"/>
        <v>  700,000 </v>
      </c>
      <c r="J4402" s="27" t="str">
        <f>VLOOKUP(A4402,Vlookup!$K$2:$N$4579,MATCH(Vlookup!N4401,Vlookup!K4401:N4401,0),0)</f>
        <v>  92 </v>
      </c>
      <c r="K4402">
        <v>7.1</v>
      </c>
      <c r="L4402" s="26">
        <v>97.0</v>
      </c>
    </row>
    <row r="4403" ht="14.25" customHeight="1">
      <c r="A4403" s="8">
        <v>12444.0</v>
      </c>
      <c r="B4403" t="s">
        <v>381</v>
      </c>
      <c r="C4403" s="25">
        <v>24686.0</v>
      </c>
      <c r="D4403" t="str">
        <f t="shared" si="1"/>
        <v>8</v>
      </c>
      <c r="E4403">
        <v>1967.0</v>
      </c>
      <c r="F4403" t="s">
        <v>999</v>
      </c>
      <c r="G4403" s="26">
        <v>2000000.0</v>
      </c>
      <c r="H4403" s="26">
        <v>2.7379978E7</v>
      </c>
      <c r="I4403" s="26" t="str">
        <f t="shared" si="2"/>
        <v>  25,379,978 </v>
      </c>
      <c r="J4403" s="27" t="str">
        <f>VLOOKUP(A4403,Vlookup!$K$2:$N$4579,MATCH(Vlookup!N4402,Vlookup!K4402:N4402,0),0)</f>
        <v>  146 </v>
      </c>
      <c r="K4403">
        <v>7.5</v>
      </c>
      <c r="L4403" s="26">
        <v>207.0</v>
      </c>
    </row>
    <row r="4404" ht="14.25" customHeight="1">
      <c r="A4404" s="8">
        <v>12445.0</v>
      </c>
      <c r="B4404" t="s">
        <v>887</v>
      </c>
      <c r="C4404" s="25">
        <v>24671.0</v>
      </c>
      <c r="D4404" t="str">
        <f t="shared" si="1"/>
        <v>7</v>
      </c>
      <c r="E4404">
        <v>1967.0</v>
      </c>
      <c r="F4404" t="s">
        <v>999</v>
      </c>
      <c r="G4404" s="26">
        <v>2500000.0</v>
      </c>
      <c r="H4404" s="26">
        <v>5.07E7</v>
      </c>
      <c r="I4404" s="26" t="str">
        <f t="shared" si="2"/>
        <v>  48,200,000 </v>
      </c>
      <c r="J4404" s="27" t="str">
        <f>VLOOKUP(A4404,Vlookup!$K$2:$N$4579,MATCH(Vlookup!N4403,Vlookup!K4403:N4403,0),0)</f>
        <v>  130 </v>
      </c>
      <c r="K4404">
        <v>7.6</v>
      </c>
      <c r="L4404" s="26">
        <v>384.0</v>
      </c>
    </row>
    <row r="4405" ht="14.25" customHeight="1">
      <c r="A4405" s="8">
        <v>12496.0</v>
      </c>
      <c r="B4405" t="s">
        <v>548</v>
      </c>
      <c r="C4405" s="25">
        <v>24645.0</v>
      </c>
      <c r="D4405" t="str">
        <f t="shared" si="1"/>
        <v>6</v>
      </c>
      <c r="E4405">
        <v>1967.0</v>
      </c>
      <c r="F4405" t="s">
        <v>999</v>
      </c>
      <c r="G4405" s="26">
        <v>3000000.0</v>
      </c>
      <c r="H4405" s="26">
        <v>1.6217773E7</v>
      </c>
      <c r="I4405" s="26" t="str">
        <f t="shared" si="2"/>
        <v>  13,217,773 </v>
      </c>
      <c r="J4405" s="27" t="str">
        <f>VLOOKUP(A4405,Vlookup!$K$2:$N$4579,MATCH(Vlookup!N4404,Vlookup!K4404:N4404,0),0)</f>
        <v>  129 </v>
      </c>
      <c r="K4405">
        <v>7.7</v>
      </c>
      <c r="L4405" s="26">
        <v>390.0</v>
      </c>
    </row>
    <row r="4406" ht="14.25" customHeight="1">
      <c r="A4406" s="8">
        <v>12508.0</v>
      </c>
      <c r="B4406" t="s">
        <v>5226</v>
      </c>
      <c r="C4406" s="25">
        <v>24638.0</v>
      </c>
      <c r="D4406" t="str">
        <f t="shared" si="1"/>
        <v>6</v>
      </c>
      <c r="E4406">
        <v>1967.0</v>
      </c>
      <c r="F4406" t="s">
        <v>999</v>
      </c>
      <c r="G4406" s="26">
        <v>5400000.0</v>
      </c>
      <c r="H4406" s="26">
        <v>4.53E7</v>
      </c>
      <c r="I4406" s="26" t="str">
        <f t="shared" si="2"/>
        <v>  39,900,000 </v>
      </c>
      <c r="J4406" s="27" t="str">
        <f>VLOOKUP(A4406,Vlookup!$K$2:$N$4579,MATCH(Vlookup!N4405,Vlookup!K4405:N4405,0),0)</f>
        <v>  105 </v>
      </c>
      <c r="K4406">
        <v>7.5</v>
      </c>
      <c r="L4406" s="26">
        <v>309.0</v>
      </c>
    </row>
    <row r="4407" ht="14.25" customHeight="1">
      <c r="A4407" s="8">
        <v>12521.0</v>
      </c>
      <c r="B4407" t="s">
        <v>5227</v>
      </c>
      <c r="C4407" s="25">
        <v>24635.0</v>
      </c>
      <c r="D4407" t="str">
        <f t="shared" si="1"/>
        <v>6</v>
      </c>
      <c r="E4407">
        <v>1967.0</v>
      </c>
      <c r="F4407" t="s">
        <v>999</v>
      </c>
      <c r="G4407" s="26">
        <v>9500000.0</v>
      </c>
      <c r="H4407" s="26">
        <v>1.11584787E8</v>
      </c>
      <c r="I4407" s="26" t="str">
        <f t="shared" si="2"/>
        <v>  102,084,787 </v>
      </c>
      <c r="J4407" s="27" t="str">
        <f>VLOOKUP(A4407,Vlookup!$K$2:$N$4579,MATCH(Vlookup!N4406,Vlookup!K4406:N4406,0),0)</f>
        <v>  109 </v>
      </c>
      <c r="K4407">
        <v>6.5</v>
      </c>
      <c r="L4407" s="26">
        <v>541.0</v>
      </c>
    </row>
    <row r="4408" ht="14.25" customHeight="1">
      <c r="A4408" s="8">
        <v>12526.0</v>
      </c>
      <c r="B4408" t="s">
        <v>2939</v>
      </c>
      <c r="C4408" s="25">
        <v>24575.0</v>
      </c>
      <c r="D4408" t="str">
        <f t="shared" si="1"/>
        <v>4</v>
      </c>
      <c r="E4408">
        <v>1967.0</v>
      </c>
      <c r="F4408" t="s">
        <v>999</v>
      </c>
      <c r="G4408" s="26">
        <v>1.2E7</v>
      </c>
      <c r="H4408" s="26">
        <v>4.1744718E7</v>
      </c>
      <c r="I4408" s="26" t="str">
        <f t="shared" si="2"/>
        <v>  29,744,718 </v>
      </c>
      <c r="J4408" s="27" t="str">
        <f>VLOOKUP(A4408,Vlookup!$K$2:$N$4579,MATCH(Vlookup!N4407,Vlookup!K4407:N4407,0),0)</f>
        <v>  102 </v>
      </c>
      <c r="K4408">
        <v>5.3</v>
      </c>
      <c r="L4408" s="26">
        <v>153.0</v>
      </c>
    </row>
    <row r="4409" ht="14.25" customHeight="1">
      <c r="A4409" s="8">
        <v>12535.0</v>
      </c>
      <c r="B4409" t="s">
        <v>5228</v>
      </c>
      <c r="C4409" s="25">
        <v>24552.0</v>
      </c>
      <c r="D4409" t="str">
        <f t="shared" si="1"/>
        <v>3</v>
      </c>
      <c r="E4409">
        <v>1967.0</v>
      </c>
      <c r="F4409" t="s">
        <v>999</v>
      </c>
      <c r="G4409" s="26">
        <v>5860000.0</v>
      </c>
      <c r="H4409" s="26">
        <v>1.2E7</v>
      </c>
      <c r="I4409" s="26" t="str">
        <f t="shared" si="2"/>
        <v>  6,140,000 </v>
      </c>
      <c r="J4409" s="27" t="str">
        <f>VLOOKUP(A4409,Vlookup!$K$2:$N$4579,MATCH(Vlookup!N4408,Vlookup!K4408:N4408,0),0)</f>
        <v>  94 </v>
      </c>
      <c r="K4409">
        <v>7.2</v>
      </c>
      <c r="L4409" s="26">
        <v>55.0</v>
      </c>
    </row>
    <row r="4410" ht="14.25" customHeight="1">
      <c r="A4410" s="8">
        <v>12568.0</v>
      </c>
      <c r="B4410" t="s">
        <v>5229</v>
      </c>
      <c r="C4410" s="25">
        <v>24477.0</v>
      </c>
      <c r="D4410" t="str">
        <f t="shared" si="1"/>
        <v>1</v>
      </c>
      <c r="E4410">
        <v>1967.0</v>
      </c>
      <c r="F4410" t="s">
        <v>999</v>
      </c>
      <c r="G4410" s="26">
        <v>3500000.0</v>
      </c>
      <c r="H4410" s="26">
        <v>2000000.0</v>
      </c>
      <c r="I4410" s="26" t="str">
        <f t="shared" si="2"/>
        <v>  (1,500,000)</v>
      </c>
      <c r="J4410" s="27" t="str">
        <f>VLOOKUP(A4410,Vlookup!$K$2:$N$4579,MATCH(Vlookup!N4409,Vlookup!K4409:N4409,0),0)</f>
        <v>  133 </v>
      </c>
      <c r="K4410">
        <v>5.9</v>
      </c>
      <c r="L4410" s="26">
        <v>36.0</v>
      </c>
    </row>
    <row r="4411" ht="14.25" customHeight="1">
      <c r="A4411" s="8">
        <v>12569.0</v>
      </c>
      <c r="B4411" t="s">
        <v>5230</v>
      </c>
      <c r="C4411" s="25">
        <v>24464.0</v>
      </c>
      <c r="D4411" t="str">
        <f t="shared" si="1"/>
        <v>12</v>
      </c>
      <c r="E4411">
        <v>1966.0</v>
      </c>
      <c r="F4411" t="s">
        <v>1414</v>
      </c>
      <c r="G4411" s="26">
        <v>1200000.0</v>
      </c>
      <c r="H4411" s="26">
        <v>6000000.0</v>
      </c>
      <c r="I4411" s="26" t="str">
        <f t="shared" si="2"/>
        <v>  4,800,000 </v>
      </c>
      <c r="J4411" s="27" t="str">
        <f>VLOOKUP(A4411,Vlookup!$K$2:$N$4579,MATCH(Vlookup!N4410,Vlookup!K4410:N4410,0),0)</f>
        <v>  92 </v>
      </c>
      <c r="K4411">
        <v>8.1</v>
      </c>
      <c r="L4411" s="26">
        <v>2371.0</v>
      </c>
    </row>
    <row r="4412" ht="14.25" customHeight="1">
      <c r="A4412" s="8">
        <v>12572.0</v>
      </c>
      <c r="B4412" t="s">
        <v>5231</v>
      </c>
      <c r="C4412" s="25">
        <v>24461.0</v>
      </c>
      <c r="D4412" t="str">
        <f t="shared" si="1"/>
        <v>12</v>
      </c>
      <c r="E4412">
        <v>1966.0</v>
      </c>
      <c r="F4412" t="s">
        <v>999</v>
      </c>
      <c r="G4412" s="26">
        <v>1.2E7</v>
      </c>
      <c r="H4412" s="26">
        <v>2.0E7</v>
      </c>
      <c r="I4412" s="26" t="str">
        <f t="shared" si="2"/>
        <v>  8,000,000 </v>
      </c>
      <c r="J4412" s="27" t="str">
        <f>VLOOKUP(A4412,Vlookup!$K$2:$N$4579,MATCH(Vlookup!N4411,Vlookup!K4411:N4411,0),0)</f>
        <v>  103 </v>
      </c>
      <c r="K4412">
        <v>7.2</v>
      </c>
      <c r="L4412" s="26">
        <v>59.0</v>
      </c>
    </row>
    <row r="4413" ht="14.25" customHeight="1">
      <c r="A4413" s="8">
        <v>12573.0</v>
      </c>
      <c r="B4413" t="s">
        <v>5232</v>
      </c>
      <c r="C4413" s="25">
        <v>24458.0</v>
      </c>
      <c r="D4413" t="str">
        <f t="shared" si="1"/>
        <v>12</v>
      </c>
      <c r="E4413">
        <v>1966.0</v>
      </c>
      <c r="F4413" t="s">
        <v>999</v>
      </c>
      <c r="G4413" s="26">
        <v>4653000.0</v>
      </c>
      <c r="H4413" s="26">
        <v>6000000.0</v>
      </c>
      <c r="I4413" s="26" t="str">
        <f t="shared" si="2"/>
        <v>  1,347,000 </v>
      </c>
      <c r="J4413" s="27" t="str">
        <f>VLOOKUP(A4413,Vlookup!$K$2:$N$4579,MATCH(Vlookup!N4412,Vlookup!K4412:N4412,0),0)</f>
        <v>  105 </v>
      </c>
      <c r="K4413">
        <v>7.2</v>
      </c>
      <c r="L4413" s="26">
        <v>96.0</v>
      </c>
    </row>
    <row r="4414" ht="14.25" customHeight="1">
      <c r="A4414" s="8">
        <v>12589.0</v>
      </c>
      <c r="B4414" t="s">
        <v>135</v>
      </c>
      <c r="C4414" s="25">
        <v>24453.0</v>
      </c>
      <c r="D4414" t="str">
        <f t="shared" si="1"/>
        <v>12</v>
      </c>
      <c r="E4414">
        <v>1966.0</v>
      </c>
      <c r="F4414" t="s">
        <v>999</v>
      </c>
      <c r="G4414" s="26">
        <v>3900000.0</v>
      </c>
      <c r="H4414" s="26">
        <v>2.835E7</v>
      </c>
      <c r="I4414" s="26" t="str">
        <f t="shared" si="2"/>
        <v>  24,450,000 </v>
      </c>
      <c r="J4414" s="27" t="str">
        <f>VLOOKUP(A4414,Vlookup!$K$2:$N$4579,MATCH(Vlookup!N4413,Vlookup!K4413:N4413,0),0)</f>
        <v>  83 </v>
      </c>
      <c r="K4414">
        <v>7.5</v>
      </c>
      <c r="L4414" s="26">
        <v>90.0</v>
      </c>
    </row>
    <row r="4415" ht="14.25" customHeight="1">
      <c r="A4415" s="8">
        <v>12599.0</v>
      </c>
      <c r="B4415" t="s">
        <v>5233</v>
      </c>
      <c r="C4415" s="25">
        <v>24390.0</v>
      </c>
      <c r="D4415" t="str">
        <f t="shared" si="1"/>
        <v>10</v>
      </c>
      <c r="E4415">
        <v>1966.0</v>
      </c>
      <c r="F4415" t="s">
        <v>999</v>
      </c>
      <c r="G4415" s="26">
        <v>1.5E7</v>
      </c>
      <c r="H4415" s="26">
        <v>3.4562222E7</v>
      </c>
      <c r="I4415" s="26" t="str">
        <f t="shared" si="2"/>
        <v>  19,562,222 </v>
      </c>
      <c r="J4415" s="27" t="str">
        <f>VLOOKUP(A4415,Vlookup!$K$2:$N$4579,MATCH(Vlookup!N4414,Vlookup!K4414:N4414,0),0)</f>
        <v>  84 </v>
      </c>
      <c r="K4415">
        <v>5.8</v>
      </c>
      <c r="L4415" s="26">
        <v>13.0</v>
      </c>
    </row>
    <row r="4416" ht="14.25" customHeight="1">
      <c r="A4416" s="8">
        <v>12610.0</v>
      </c>
      <c r="B4416" t="s">
        <v>5234</v>
      </c>
      <c r="C4416" s="25">
        <v>24343.0</v>
      </c>
      <c r="D4416" t="str">
        <f t="shared" si="1"/>
        <v>8</v>
      </c>
      <c r="E4416">
        <v>1966.0</v>
      </c>
      <c r="F4416" t="s">
        <v>999</v>
      </c>
      <c r="G4416" s="26">
        <v>5115000.0</v>
      </c>
      <c r="H4416" s="26">
        <v>1.2E7</v>
      </c>
      <c r="I4416" s="26" t="str">
        <f t="shared" si="2"/>
        <v>  6,885,000 </v>
      </c>
      <c r="J4416" s="27" t="str">
        <f>VLOOKUP(A4416,Vlookup!$K$2:$N$4579,MATCH(Vlookup!N4415,Vlookup!K4415:N4415,0),0)</f>
        <v>  95 </v>
      </c>
      <c r="K4416">
        <v>6.7</v>
      </c>
      <c r="L4416" s="26">
        <v>108.0</v>
      </c>
    </row>
    <row r="4417" ht="14.25" customHeight="1">
      <c r="A4417" s="8">
        <v>12611.0</v>
      </c>
      <c r="B4417" t="s">
        <v>5235</v>
      </c>
      <c r="C4417" s="25">
        <v>24301.0</v>
      </c>
      <c r="D4417" t="str">
        <f t="shared" si="1"/>
        <v>7</v>
      </c>
      <c r="E4417">
        <v>1966.0</v>
      </c>
      <c r="F4417" t="s">
        <v>999</v>
      </c>
      <c r="G4417" s="26">
        <v>3000000.0</v>
      </c>
      <c r="H4417" s="26">
        <v>1.3E7</v>
      </c>
      <c r="I4417" s="26" t="str">
        <f t="shared" si="2"/>
        <v>  10,000,000 </v>
      </c>
      <c r="J4417" s="27" t="str">
        <f>VLOOKUP(A4417,Vlookup!$K$2:$N$4579,MATCH(Vlookup!N4416,Vlookup!K4416:N4416,0),0)</f>
        <v>  118 </v>
      </c>
      <c r="K4417">
        <v>6.4</v>
      </c>
      <c r="L4417" s="26">
        <v>120.0</v>
      </c>
    </row>
    <row r="4418" ht="14.25" customHeight="1">
      <c r="A4418" s="8">
        <v>12616.0</v>
      </c>
      <c r="B4418" t="s">
        <v>723</v>
      </c>
      <c r="C4418" s="25">
        <v>24279.0</v>
      </c>
      <c r="D4418" t="str">
        <f t="shared" si="1"/>
        <v>6</v>
      </c>
      <c r="E4418">
        <v>1966.0</v>
      </c>
      <c r="F4418" t="s">
        <v>999</v>
      </c>
      <c r="G4418" s="26">
        <v>7500000.0</v>
      </c>
      <c r="H4418" s="26">
        <v>3.3736689E7</v>
      </c>
      <c r="I4418" s="26" t="str">
        <f t="shared" si="2"/>
        <v>  26,236,689 </v>
      </c>
      <c r="J4418" s="27" t="str">
        <f>VLOOKUP(A4418,Vlookup!$K$2:$N$4579,MATCH(Vlookup!N4417,Vlookup!K4417:N4417,0),0)</f>
        <v>  102 </v>
      </c>
      <c r="K4418">
        <v>7.8</v>
      </c>
      <c r="L4418" s="26">
        <v>199.0</v>
      </c>
    </row>
    <row r="4419" ht="14.25" customHeight="1">
      <c r="A4419" s="8">
        <v>12618.0</v>
      </c>
      <c r="B4419" t="s">
        <v>5236</v>
      </c>
      <c r="C4419" s="25">
        <v>24161.0</v>
      </c>
      <c r="D4419" t="str">
        <f t="shared" si="1"/>
        <v>2</v>
      </c>
      <c r="E4419">
        <v>1966.0</v>
      </c>
      <c r="F4419" t="s">
        <v>999</v>
      </c>
      <c r="G4419" s="26">
        <v>3500000.0</v>
      </c>
      <c r="H4419" s="26">
        <v>1.2E7</v>
      </c>
      <c r="I4419" s="26" t="str">
        <f t="shared" si="2"/>
        <v>  8,500,000 </v>
      </c>
      <c r="J4419" s="27" t="str">
        <f>VLOOKUP(A4419,Vlookup!$K$2:$N$4579,MATCH(Vlookup!N4418,Vlookup!K4418:N4418,0),0)</f>
        <v>  133 </v>
      </c>
      <c r="K4419">
        <v>6.3</v>
      </c>
      <c r="L4419" s="26">
        <v>37.0</v>
      </c>
    </row>
    <row r="4420" ht="14.25" customHeight="1">
      <c r="A4420" s="8">
        <v>12620.0</v>
      </c>
      <c r="B4420" t="s">
        <v>5237</v>
      </c>
      <c r="C4420" s="25">
        <v>24098.0</v>
      </c>
      <c r="D4420" t="str">
        <f t="shared" si="1"/>
        <v>12</v>
      </c>
      <c r="E4420">
        <v>1965.0</v>
      </c>
      <c r="F4420" t="s">
        <v>999</v>
      </c>
      <c r="G4420" s="26">
        <v>1.1E7</v>
      </c>
      <c r="H4420" s="26">
        <v>1.11858363E8</v>
      </c>
      <c r="I4420" s="26" t="str">
        <f t="shared" si="2"/>
        <v>  100,858,363 </v>
      </c>
      <c r="J4420" s="27" t="str">
        <f>VLOOKUP(A4420,Vlookup!$K$2:$N$4579,MATCH(Vlookup!N4419,Vlookup!K4419:N4419,0),0)</f>
        <v>  97 </v>
      </c>
      <c r="K4420">
        <v>7.4</v>
      </c>
      <c r="L4420" s="26">
        <v>252.0</v>
      </c>
    </row>
    <row r="4421" ht="14.25" customHeight="1">
      <c r="A4421" s="8">
        <v>12626.0</v>
      </c>
      <c r="B4421" t="s">
        <v>5238</v>
      </c>
      <c r="C4421" s="25">
        <v>24092.0</v>
      </c>
      <c r="D4421" t="str">
        <f t="shared" si="1"/>
        <v>12</v>
      </c>
      <c r="E4421">
        <v>1965.0</v>
      </c>
      <c r="F4421" t="s">
        <v>999</v>
      </c>
      <c r="G4421" s="26">
        <v>5500000.0</v>
      </c>
      <c r="H4421" s="26">
        <v>1.41195658E8</v>
      </c>
      <c r="I4421" s="26" t="str">
        <f t="shared" si="2"/>
        <v>  135,695,658 </v>
      </c>
      <c r="J4421" s="27" t="str">
        <f>VLOOKUP(A4421,Vlookup!$K$2:$N$4579,MATCH(Vlookup!N4420,Vlookup!K4420:N4420,0),0)</f>
        <v>  133 </v>
      </c>
      <c r="K4421">
        <v>6.5</v>
      </c>
      <c r="L4421" s="26">
        <v>572.0</v>
      </c>
    </row>
    <row r="4422" ht="14.25" customHeight="1">
      <c r="A4422" s="8">
        <v>12628.0</v>
      </c>
      <c r="B4422" t="s">
        <v>5239</v>
      </c>
      <c r="C4422" s="25">
        <v>23924.0</v>
      </c>
      <c r="D4422" t="str">
        <f t="shared" si="1"/>
        <v>7</v>
      </c>
      <c r="E4422">
        <v>1965.0</v>
      </c>
      <c r="F4422" t="s">
        <v>999</v>
      </c>
      <c r="G4422" s="26">
        <v>1.2E7</v>
      </c>
      <c r="H4422" s="26">
        <v>2.5333333E7</v>
      </c>
      <c r="I4422" s="26" t="str">
        <f t="shared" si="2"/>
        <v>  13,333,333 </v>
      </c>
      <c r="J4422" s="27" t="str">
        <f>VLOOKUP(A4422,Vlookup!$K$2:$N$4579,MATCH(Vlookup!N4421,Vlookup!K4421:N4421,0),0)</f>
        <v>  94 </v>
      </c>
      <c r="K4422">
        <v>7.2</v>
      </c>
      <c r="L4422" s="26">
        <v>64.0</v>
      </c>
    </row>
    <row r="4423" ht="14.25" customHeight="1">
      <c r="A4423" s="8">
        <v>12634.0</v>
      </c>
      <c r="B4423" t="s">
        <v>5240</v>
      </c>
      <c r="C4423" s="25">
        <v>23896.0</v>
      </c>
      <c r="D4423" t="str">
        <f t="shared" si="1"/>
        <v>6</v>
      </c>
      <c r="E4423">
        <v>1965.0</v>
      </c>
      <c r="F4423" t="s">
        <v>999</v>
      </c>
      <c r="G4423" s="26">
        <v>5600000.0</v>
      </c>
      <c r="H4423" s="26">
        <v>2.995E7</v>
      </c>
      <c r="I4423" s="26" t="str">
        <f t="shared" si="2"/>
        <v>  24,350,000 </v>
      </c>
      <c r="J4423" s="27" t="str">
        <f>VLOOKUP(A4423,Vlookup!$K$2:$N$4579,MATCH(Vlookup!N4422,Vlookup!K4422:N4422,0),0)</f>
        <v>  88 </v>
      </c>
      <c r="K4423">
        <v>6.4</v>
      </c>
      <c r="L4423" s="26">
        <v>40.0</v>
      </c>
    </row>
    <row r="4424" ht="14.25" customHeight="1">
      <c r="A4424" s="8">
        <v>12657.0</v>
      </c>
      <c r="B4424" t="s">
        <v>133</v>
      </c>
      <c r="C4424" s="25">
        <v>23803.0</v>
      </c>
      <c r="D4424" t="str">
        <f t="shared" si="1"/>
        <v>3</v>
      </c>
      <c r="E4424">
        <v>1965.0</v>
      </c>
      <c r="F4424" t="s">
        <v>999</v>
      </c>
      <c r="G4424" s="26">
        <v>8200000.0</v>
      </c>
      <c r="H4424" s="26">
        <v>2.86214286E8</v>
      </c>
      <c r="I4424" s="26" t="str">
        <f t="shared" si="2"/>
        <v>  278,014,286 </v>
      </c>
      <c r="J4424" s="27" t="str">
        <f>VLOOKUP(A4424,Vlookup!$K$2:$N$4579,MATCH(Vlookup!N4423,Vlookup!K4423:N4423,0),0)</f>
        <v>  86 </v>
      </c>
      <c r="K4424">
        <v>7.4</v>
      </c>
      <c r="L4424" s="26">
        <v>966.0</v>
      </c>
    </row>
    <row r="4425" ht="14.25" customHeight="1">
      <c r="A4425" s="8">
        <v>12663.0</v>
      </c>
      <c r="B4425" t="s">
        <v>5241</v>
      </c>
      <c r="C4425" s="25">
        <v>23788.0</v>
      </c>
      <c r="D4425" t="str">
        <f t="shared" si="1"/>
        <v>2</v>
      </c>
      <c r="E4425">
        <v>1965.0</v>
      </c>
      <c r="F4425" t="s">
        <v>999</v>
      </c>
      <c r="G4425" s="26">
        <v>2.0E7</v>
      </c>
      <c r="H4425" s="26">
        <v>1.5473333E7</v>
      </c>
      <c r="I4425" s="26" t="str">
        <f t="shared" si="2"/>
        <v>  (4,526,667)</v>
      </c>
      <c r="J4425" s="27" t="str">
        <f>VLOOKUP(A4425,Vlookup!$K$2:$N$4579,MATCH(Vlookup!N4424,Vlookup!K4424:N4424,0),0)</f>
        <v>  105 </v>
      </c>
      <c r="K4425">
        <v>6.5</v>
      </c>
      <c r="L4425" s="26">
        <v>41.0</v>
      </c>
    </row>
    <row r="4426" ht="14.25" customHeight="1">
      <c r="A4426" s="8">
        <v>12690.0</v>
      </c>
      <c r="B4426" t="s">
        <v>131</v>
      </c>
      <c r="C4426" s="25">
        <v>23671.0</v>
      </c>
      <c r="D4426" t="str">
        <f t="shared" si="1"/>
        <v>10</v>
      </c>
      <c r="E4426">
        <v>1964.0</v>
      </c>
      <c r="F4426" t="s">
        <v>999</v>
      </c>
      <c r="G4426" s="26">
        <v>1.7E7</v>
      </c>
      <c r="H4426" s="26">
        <v>7.2070731E7</v>
      </c>
      <c r="I4426" s="26" t="str">
        <f t="shared" si="2"/>
        <v>  55,070,731 </v>
      </c>
      <c r="J4426" s="27" t="str">
        <f>VLOOKUP(A4426,Vlookup!$K$2:$N$4579,MATCH(Vlookup!N4425,Vlookup!K4425:N4425,0),0)</f>
        <v>  115 </v>
      </c>
      <c r="K4426">
        <v>7.4</v>
      </c>
      <c r="L4426" s="26">
        <v>361.0</v>
      </c>
    </row>
    <row r="4427" ht="14.25" customHeight="1">
      <c r="A4427" s="8">
        <v>12704.0</v>
      </c>
      <c r="B4427" t="s">
        <v>5242</v>
      </c>
      <c r="C4427" s="25">
        <v>23641.0</v>
      </c>
      <c r="D4427" t="str">
        <f t="shared" si="1"/>
        <v>9</v>
      </c>
      <c r="E4427">
        <v>1964.0</v>
      </c>
      <c r="F4427" t="s">
        <v>999</v>
      </c>
      <c r="G4427" s="26">
        <v>5800000.0</v>
      </c>
      <c r="H4427" s="26">
        <v>6800000.0</v>
      </c>
      <c r="I4427" s="26" t="str">
        <f t="shared" si="2"/>
        <v>  1,000,000 </v>
      </c>
      <c r="J4427" s="27" t="str">
        <f>VLOOKUP(A4427,Vlookup!$K$2:$N$4579,MATCH(Vlookup!N4426,Vlookup!K4426:N4426,0),0)</f>
        <v>  107 </v>
      </c>
      <c r="K4427">
        <v>7.2</v>
      </c>
      <c r="L4427" s="26">
        <v>74.0</v>
      </c>
    </row>
    <row r="4428" ht="14.25" customHeight="1">
      <c r="A4428" s="8">
        <v>12707.0</v>
      </c>
      <c r="B4428" t="s">
        <v>5243</v>
      </c>
      <c r="C4428" s="25">
        <v>23637.0</v>
      </c>
      <c r="D4428" t="str">
        <f t="shared" si="1"/>
        <v>9</v>
      </c>
      <c r="E4428">
        <v>1964.0</v>
      </c>
      <c r="F4428" t="s">
        <v>999</v>
      </c>
      <c r="G4428" s="26">
        <v>2500000.0</v>
      </c>
      <c r="H4428" s="26">
        <v>1.24881062E8</v>
      </c>
      <c r="I4428" s="26" t="str">
        <f t="shared" si="2"/>
        <v>  122,381,062 </v>
      </c>
      <c r="J4428" s="27" t="str">
        <f>VLOOKUP(A4428,Vlookup!$K$2:$N$4579,MATCH(Vlookup!N4427,Vlookup!K4427:N4427,0),0)</f>
        <v>  92 </v>
      </c>
      <c r="K4428">
        <v>7.2</v>
      </c>
      <c r="L4428" s="26">
        <v>1005.0</v>
      </c>
    </row>
    <row r="4429" ht="14.25" customHeight="1">
      <c r="A4429" s="8">
        <v>12709.0</v>
      </c>
      <c r="B4429" t="s">
        <v>719</v>
      </c>
      <c r="C4429" s="25">
        <v>23616.0</v>
      </c>
      <c r="D4429" t="str">
        <f t="shared" si="1"/>
        <v>8</v>
      </c>
      <c r="E4429">
        <v>1964.0</v>
      </c>
      <c r="F4429" t="s">
        <v>999</v>
      </c>
      <c r="G4429" s="26">
        <v>6000000.0</v>
      </c>
      <c r="H4429" s="26">
        <v>1.02272727E8</v>
      </c>
      <c r="I4429" s="26" t="str">
        <f t="shared" si="2"/>
        <v>  96,272,727 </v>
      </c>
      <c r="J4429" s="27" t="str">
        <f>VLOOKUP(A4429,Vlookup!$K$2:$N$4579,MATCH(Vlookup!N4428,Vlookup!K4428:N4428,0),0)</f>
        <v>  102 </v>
      </c>
      <c r="K4429">
        <v>7.4</v>
      </c>
      <c r="L4429" s="26">
        <v>1217.0</v>
      </c>
    </row>
    <row r="4430" ht="14.25" customHeight="1">
      <c r="A4430" s="8">
        <v>12762.0</v>
      </c>
      <c r="B4430" t="s">
        <v>5244</v>
      </c>
      <c r="C4430" s="25">
        <v>23595.0</v>
      </c>
      <c r="D4430" t="str">
        <f t="shared" si="1"/>
        <v>8</v>
      </c>
      <c r="E4430">
        <v>1964.0</v>
      </c>
      <c r="F4430" t="s">
        <v>999</v>
      </c>
      <c r="G4430" s="26">
        <v>3000000.0</v>
      </c>
      <c r="H4430" s="26">
        <v>1.2E7</v>
      </c>
      <c r="I4430" s="26" t="str">
        <f t="shared" si="2"/>
        <v>  9,000,000 </v>
      </c>
      <c r="J4430" s="27" t="str">
        <f>VLOOKUP(A4430,Vlookup!$K$2:$N$4579,MATCH(Vlookup!N4429,Vlookup!K4429:N4429,0),0)</f>
        <v>  84 </v>
      </c>
      <c r="K4430">
        <v>6.9</v>
      </c>
      <c r="L4430" s="26">
        <v>36.0</v>
      </c>
    </row>
    <row r="4431" ht="14.25" customHeight="1">
      <c r="A4431" s="8">
        <v>12763.0</v>
      </c>
      <c r="B4431" t="s">
        <v>5245</v>
      </c>
      <c r="C4431" s="25">
        <v>23567.0</v>
      </c>
      <c r="D4431" t="str">
        <f t="shared" si="1"/>
        <v>7</v>
      </c>
      <c r="E4431">
        <v>1964.0</v>
      </c>
      <c r="F4431" t="s">
        <v>999</v>
      </c>
      <c r="G4431" s="26">
        <v>2135161.0</v>
      </c>
      <c r="H4431" s="26">
        <v>7000000.0</v>
      </c>
      <c r="I4431" s="26" t="str">
        <f t="shared" si="2"/>
        <v>  4,864,839 </v>
      </c>
      <c r="J4431" s="27" t="str">
        <f>VLOOKUP(A4431,Vlookup!$K$2:$N$4579,MATCH(Vlookup!N4430,Vlookup!K4430:N4430,0),0)</f>
        <v>  108 </v>
      </c>
      <c r="K4431">
        <v>7.2</v>
      </c>
      <c r="L4431" s="26">
        <v>233.0</v>
      </c>
    </row>
    <row r="4432" ht="14.25" customHeight="1">
      <c r="A4432" s="8">
        <v>12764.0</v>
      </c>
      <c r="B4432" t="s">
        <v>5246</v>
      </c>
      <c r="C4432" s="25">
        <v>23460.0</v>
      </c>
      <c r="D4432" t="str">
        <f t="shared" si="1"/>
        <v>3</v>
      </c>
      <c r="E4432">
        <v>1964.0</v>
      </c>
      <c r="F4432" t="s">
        <v>999</v>
      </c>
      <c r="G4432" s="26">
        <v>1.9E7</v>
      </c>
      <c r="H4432" s="26">
        <v>4750000.0</v>
      </c>
      <c r="I4432" s="26" t="str">
        <f t="shared" si="2"/>
        <v>  (14,250,000)</v>
      </c>
      <c r="J4432" s="27" t="str">
        <f>VLOOKUP(A4432,Vlookup!$K$2:$N$4579,MATCH(Vlookup!N4431,Vlookup!K4431:N4431,0),0)</f>
        <v>  100 </v>
      </c>
      <c r="K4432">
        <v>6.0</v>
      </c>
      <c r="L4432" s="26">
        <v>34.0</v>
      </c>
    </row>
    <row r="4433" ht="14.25" customHeight="1">
      <c r="A4433" s="8">
        <v>12771.0</v>
      </c>
      <c r="B4433" t="s">
        <v>5247</v>
      </c>
      <c r="C4433" s="25">
        <v>23405.0</v>
      </c>
      <c r="D4433" t="str">
        <f t="shared" si="1"/>
        <v>1</v>
      </c>
      <c r="E4433">
        <v>1964.0</v>
      </c>
      <c r="F4433" t="s">
        <v>999</v>
      </c>
      <c r="G4433" s="26">
        <v>1800000.0</v>
      </c>
      <c r="H4433" s="26">
        <v>9440272.0</v>
      </c>
      <c r="I4433" s="26" t="str">
        <f t="shared" si="2"/>
        <v>  7,640,272 </v>
      </c>
      <c r="J4433" s="27" t="str">
        <f>VLOOKUP(A4433,Vlookup!$K$2:$N$4579,MATCH(Vlookup!N4432,Vlookup!K4432:N4432,0),0)</f>
        <v>  100 </v>
      </c>
      <c r="K4433">
        <v>8.0</v>
      </c>
      <c r="L4433" s="26">
        <v>1472.0</v>
      </c>
    </row>
    <row r="4434" ht="14.25" customHeight="1">
      <c r="A4434" s="8">
        <v>12819.0</v>
      </c>
      <c r="B4434" t="s">
        <v>5248</v>
      </c>
      <c r="C4434" s="25">
        <v>23398.0</v>
      </c>
      <c r="D4434" t="str">
        <f t="shared" si="1"/>
        <v>1</v>
      </c>
      <c r="E4434">
        <v>1964.0</v>
      </c>
      <c r="F4434" t="s">
        <v>999</v>
      </c>
      <c r="G4434" s="26">
        <v>3500000.0</v>
      </c>
      <c r="H4434" s="26">
        <v>8000000.0</v>
      </c>
      <c r="I4434" s="26" t="str">
        <f t="shared" si="2"/>
        <v>  4,500,000 </v>
      </c>
      <c r="J4434" s="27" t="str">
        <f>VLOOKUP(A4434,Vlookup!$K$2:$N$4579,MATCH(Vlookup!N4433,Vlookup!K4433:N4433,0),0)</f>
        <v>  88 </v>
      </c>
      <c r="K4434">
        <v>7.4</v>
      </c>
      <c r="L4434" s="26">
        <v>137.0</v>
      </c>
    </row>
    <row r="4435" ht="14.25" customHeight="1">
      <c r="A4435" s="8">
        <v>12837.0</v>
      </c>
      <c r="B4435" t="s">
        <v>5249</v>
      </c>
      <c r="C4435" s="25">
        <v>23370.0</v>
      </c>
      <c r="D4435" t="str">
        <f t="shared" si="1"/>
        <v>12</v>
      </c>
      <c r="E4435">
        <v>1963.0</v>
      </c>
      <c r="F4435" t="s">
        <v>999</v>
      </c>
      <c r="G4435" s="26">
        <v>3000000.0</v>
      </c>
      <c r="H4435" s="26">
        <v>2.2182353E7</v>
      </c>
      <c r="I4435" s="26" t="str">
        <f t="shared" si="2"/>
        <v>  19,182,353 </v>
      </c>
      <c r="J4435" s="27" t="str">
        <f>VLOOKUP(A4435,Vlookup!$K$2:$N$4579,MATCH(Vlookup!N4434,Vlookup!K4434:N4434,0),0)</f>
        <v>  114 </v>
      </c>
      <c r="K4435">
        <v>6.9</v>
      </c>
      <c r="L4435" s="26">
        <v>935.0</v>
      </c>
    </row>
    <row r="4436" ht="14.25" customHeight="1">
      <c r="A4436" s="8">
        <v>12890.0</v>
      </c>
      <c r="B4436" t="s">
        <v>5250</v>
      </c>
      <c r="C4436" s="25">
        <v>23350.0</v>
      </c>
      <c r="D4436" t="str">
        <f t="shared" si="1"/>
        <v>12</v>
      </c>
      <c r="E4436">
        <v>1963.0</v>
      </c>
      <c r="F4436" t="s">
        <v>999</v>
      </c>
      <c r="G4436" s="26">
        <v>4000000.0</v>
      </c>
      <c r="H4436" s="26">
        <v>1.3474588E7</v>
      </c>
      <c r="I4436" s="26" t="str">
        <f t="shared" si="2"/>
        <v>  9,474,588 </v>
      </c>
      <c r="J4436" s="27" t="str">
        <f>VLOOKUP(A4436,Vlookup!$K$2:$N$4579,MATCH(Vlookup!N4435,Vlookup!K4435:N4435,0),0)</f>
        <v>  95 </v>
      </c>
      <c r="K4436">
        <v>7.7</v>
      </c>
      <c r="L4436" s="26">
        <v>351.0</v>
      </c>
    </row>
    <row r="4437" ht="14.25" customHeight="1">
      <c r="A4437" s="8">
        <v>12901.0</v>
      </c>
      <c r="B4437" t="s">
        <v>5251</v>
      </c>
      <c r="C4437" s="25">
        <v>23322.0</v>
      </c>
      <c r="D4437" t="str">
        <f t="shared" si="1"/>
        <v>11</v>
      </c>
      <c r="E4437">
        <v>1963.0</v>
      </c>
      <c r="F4437" t="s">
        <v>999</v>
      </c>
      <c r="G4437" s="26">
        <v>9400000.0</v>
      </c>
      <c r="H4437" s="26">
        <v>6.0E7</v>
      </c>
      <c r="I4437" s="26" t="str">
        <f t="shared" si="2"/>
        <v>  50,600,000 </v>
      </c>
      <c r="J4437" s="27" t="str">
        <f>VLOOKUP(A4437,Vlookup!$K$2:$N$4579,MATCH(Vlookup!N4436,Vlookup!K4436:N4436,0),0)</f>
        <v>  102 </v>
      </c>
      <c r="K4437">
        <v>7.0</v>
      </c>
      <c r="L4437" s="26">
        <v>142.0</v>
      </c>
    </row>
    <row r="4438" ht="14.25" customHeight="1">
      <c r="A4438" s="8">
        <v>12919.0</v>
      </c>
      <c r="B4438" t="s">
        <v>5252</v>
      </c>
      <c r="C4438" s="25">
        <v>23295.0</v>
      </c>
      <c r="D4438" t="str">
        <f t="shared" si="1"/>
        <v>10</v>
      </c>
      <c r="E4438">
        <v>1963.0</v>
      </c>
      <c r="F4438" t="s">
        <v>999</v>
      </c>
      <c r="G4438" s="26">
        <v>2000000.0</v>
      </c>
      <c r="H4438" s="26">
        <v>7.8898765E7</v>
      </c>
      <c r="I4438" s="26" t="str">
        <f t="shared" si="2"/>
        <v>  76,898,765 </v>
      </c>
      <c r="J4438" s="27" t="str">
        <f>VLOOKUP(A4438,Vlookup!$K$2:$N$4579,MATCH(Vlookup!N4437,Vlookup!K4437:N4437,0),0)</f>
        <v>  94 </v>
      </c>
      <c r="K4438">
        <v>6.9</v>
      </c>
      <c r="L4438" s="26">
        <v>773.0</v>
      </c>
    </row>
    <row r="4439" ht="14.25" customHeight="1">
      <c r="A4439" s="8">
        <v>13001.0</v>
      </c>
      <c r="B4439" t="s">
        <v>5253</v>
      </c>
      <c r="C4439" s="25">
        <v>23182.0</v>
      </c>
      <c r="D4439" t="str">
        <f t="shared" si="1"/>
        <v>6</v>
      </c>
      <c r="E4439">
        <v>1963.0</v>
      </c>
      <c r="F4439" t="s">
        <v>999</v>
      </c>
      <c r="G4439" s="26">
        <v>4000000.0</v>
      </c>
      <c r="H4439" s="26">
        <v>1.1744471E7</v>
      </c>
      <c r="I4439" s="26" t="str">
        <f t="shared" si="2"/>
        <v>  7,744,471 </v>
      </c>
      <c r="J4439" s="27" t="str">
        <f>VLOOKUP(A4439,Vlookup!$K$2:$N$4579,MATCH(Vlookup!N4438,Vlookup!K4438:N4438,0),0)</f>
        <v>  97 </v>
      </c>
      <c r="K4439">
        <v>7.8</v>
      </c>
      <c r="L4439" s="26">
        <v>731.0</v>
      </c>
    </row>
    <row r="4440" ht="14.25" customHeight="1">
      <c r="A4440" s="8">
        <v>13018.0</v>
      </c>
      <c r="B4440" t="s">
        <v>5254</v>
      </c>
      <c r="C4440" s="25">
        <v>23174.0</v>
      </c>
      <c r="D4440" t="str">
        <f t="shared" si="1"/>
        <v>6</v>
      </c>
      <c r="E4440">
        <v>1963.0</v>
      </c>
      <c r="F4440" t="s">
        <v>999</v>
      </c>
      <c r="G4440" s="26">
        <v>3.1115E7</v>
      </c>
      <c r="H4440" s="26">
        <v>7.1E7</v>
      </c>
      <c r="I4440" s="26" t="str">
        <f t="shared" si="2"/>
        <v>  39,885,000 </v>
      </c>
      <c r="J4440" s="27" t="str">
        <f>VLOOKUP(A4440,Vlookup!$K$2:$N$4579,MATCH(Vlookup!N4439,Vlookup!K4439:N4439,0),0)</f>
        <v>  107 </v>
      </c>
      <c r="K4440">
        <v>6.7</v>
      </c>
      <c r="L4440" s="26">
        <v>148.0</v>
      </c>
    </row>
    <row r="4441" ht="14.25" customHeight="1">
      <c r="A4441" s="8">
        <v>13025.0</v>
      </c>
      <c r="B4441" t="s">
        <v>5255</v>
      </c>
      <c r="C4441" s="25">
        <v>23174.0</v>
      </c>
      <c r="D4441" t="str">
        <f t="shared" si="1"/>
        <v>6</v>
      </c>
      <c r="E4441">
        <v>1963.0</v>
      </c>
      <c r="F4441" t="s">
        <v>999</v>
      </c>
      <c r="G4441" s="26">
        <v>2686000.0</v>
      </c>
      <c r="H4441" s="26">
        <v>6600000.0</v>
      </c>
      <c r="I4441" s="26" t="str">
        <f t="shared" si="2"/>
        <v>  3,914,000 </v>
      </c>
      <c r="J4441" s="27" t="str">
        <f>VLOOKUP(A4441,Vlookup!$K$2:$N$4579,MATCH(Vlookup!N4440,Vlookup!K4440:N4440,0),0)</f>
        <v>  95 </v>
      </c>
      <c r="K4441">
        <v>6.0</v>
      </c>
      <c r="L4441" s="26">
        <v>31.0</v>
      </c>
    </row>
    <row r="4442" ht="14.25" customHeight="1">
      <c r="A4442" s="8">
        <v>13027.0</v>
      </c>
      <c r="B4442" t="s">
        <v>541</v>
      </c>
      <c r="C4442" s="25">
        <v>23160.0</v>
      </c>
      <c r="D4442" t="str">
        <f t="shared" si="1"/>
        <v>5</v>
      </c>
      <c r="E4442">
        <v>1963.0</v>
      </c>
      <c r="F4442" t="s">
        <v>999</v>
      </c>
      <c r="G4442" s="26">
        <v>2500000.0</v>
      </c>
      <c r="H4442" s="26">
        <v>1.0E7</v>
      </c>
      <c r="I4442" s="26" t="str">
        <f t="shared" si="2"/>
        <v>  7,500,000 </v>
      </c>
      <c r="J4442" s="27" t="str">
        <f>VLOOKUP(A4442,Vlookup!$K$2:$N$4579,MATCH(Vlookup!N4441,Vlookup!K4441:N4441,0),0)</f>
        <v>  118 </v>
      </c>
      <c r="K4442">
        <v>7.4</v>
      </c>
      <c r="L4442" s="26">
        <v>69.0</v>
      </c>
    </row>
    <row r="4443" ht="14.25" customHeight="1">
      <c r="A4443" s="8">
        <v>13051.0</v>
      </c>
      <c r="B4443" t="s">
        <v>5256</v>
      </c>
      <c r="C4443" s="25">
        <v>23137.0</v>
      </c>
      <c r="D4443" t="str">
        <f t="shared" si="1"/>
        <v>5</v>
      </c>
      <c r="E4443">
        <v>1963.0</v>
      </c>
      <c r="F4443" t="s">
        <v>999</v>
      </c>
      <c r="G4443" s="26">
        <v>1.7E7</v>
      </c>
      <c r="H4443" s="26">
        <v>1.0E7</v>
      </c>
      <c r="I4443" s="26" t="str">
        <f t="shared" si="2"/>
        <v>  (7,000,000)</v>
      </c>
      <c r="J4443" s="27" t="str">
        <f>VLOOKUP(A4443,Vlookup!$K$2:$N$4579,MATCH(Vlookup!N4442,Vlookup!K4442:N4442,0),0)</f>
        <v>  100 </v>
      </c>
      <c r="K4443">
        <v>6.5</v>
      </c>
      <c r="L4443" s="26">
        <v>38.0</v>
      </c>
    </row>
    <row r="4444" ht="14.25" customHeight="1">
      <c r="A4444" s="8">
        <v>13053.0</v>
      </c>
      <c r="B4444" t="s">
        <v>5257</v>
      </c>
      <c r="C4444" s="25">
        <v>23098.0</v>
      </c>
      <c r="D4444" t="str">
        <f t="shared" si="1"/>
        <v>3</v>
      </c>
      <c r="E4444">
        <v>1963.0</v>
      </c>
      <c r="F4444" t="s">
        <v>999</v>
      </c>
      <c r="G4444" s="26">
        <v>2500000.0</v>
      </c>
      <c r="H4444" s="26">
        <v>1.1403529E7</v>
      </c>
      <c r="I4444" s="26" t="str">
        <f t="shared" si="2"/>
        <v>  8,903,529 </v>
      </c>
      <c r="J4444" s="27" t="str">
        <f>VLOOKUP(A4444,Vlookup!$K$2:$N$4579,MATCH(Vlookup!N4443,Vlookup!K4443:N4443,0),0)</f>
        <v>  98 </v>
      </c>
      <c r="K4444">
        <v>7.3</v>
      </c>
      <c r="L4444" s="26">
        <v>959.0</v>
      </c>
    </row>
    <row r="4445" ht="14.25" customHeight="1">
      <c r="A4445" s="8">
        <v>13056.0</v>
      </c>
      <c r="B4445" t="s">
        <v>366</v>
      </c>
      <c r="C4445" s="25">
        <v>23005.0</v>
      </c>
      <c r="D4445" t="str">
        <f t="shared" si="1"/>
        <v>12</v>
      </c>
      <c r="E4445">
        <v>1962.0</v>
      </c>
      <c r="F4445" t="s">
        <v>999</v>
      </c>
      <c r="G4445" s="26">
        <v>2000000.0</v>
      </c>
      <c r="H4445" s="26">
        <v>1.3129846E7</v>
      </c>
      <c r="I4445" s="26" t="str">
        <f t="shared" si="2"/>
        <v>  11,129,846 </v>
      </c>
      <c r="J4445" s="27" t="str">
        <f>VLOOKUP(A4445,Vlookup!$K$2:$N$4579,MATCH(Vlookup!N4444,Vlookup!K4444:N4444,0),0)</f>
        <v>  102 </v>
      </c>
      <c r="K4445">
        <v>7.9</v>
      </c>
      <c r="L4445" s="26">
        <v>676.0</v>
      </c>
    </row>
    <row r="4446" ht="14.25" customHeight="1">
      <c r="A4446" s="8">
        <v>13064.0</v>
      </c>
      <c r="B4446" t="s">
        <v>124</v>
      </c>
      <c r="C4446" s="25">
        <v>22990.0</v>
      </c>
      <c r="D4446" t="str">
        <f t="shared" si="1"/>
        <v>12</v>
      </c>
      <c r="E4446">
        <v>1962.0</v>
      </c>
      <c r="F4446" t="s">
        <v>999</v>
      </c>
      <c r="G4446" s="26">
        <v>1.5E7</v>
      </c>
      <c r="H4446" s="26">
        <v>6.9995385E7</v>
      </c>
      <c r="I4446" s="26" t="str">
        <f t="shared" si="2"/>
        <v>  54,995,385 </v>
      </c>
      <c r="J4446" s="27" t="str">
        <f>VLOOKUP(A4446,Vlookup!$K$2:$N$4579,MATCH(Vlookup!N4445,Vlookup!K4445:N4445,0),0)</f>
        <v>  91 </v>
      </c>
      <c r="K4446">
        <v>7.8</v>
      </c>
      <c r="L4446" s="26">
        <v>870.0</v>
      </c>
    </row>
    <row r="4447" ht="14.25" customHeight="1">
      <c r="A4447" s="8">
        <v>13067.0</v>
      </c>
      <c r="B4447" t="s">
        <v>5258</v>
      </c>
      <c r="C4447" s="25">
        <v>22958.0</v>
      </c>
      <c r="D4447" t="str">
        <f t="shared" si="1"/>
        <v>11</v>
      </c>
      <c r="E4447">
        <v>1962.0</v>
      </c>
      <c r="F4447" t="s">
        <v>999</v>
      </c>
      <c r="G4447" s="26">
        <v>1.9E7</v>
      </c>
      <c r="H4447" s="26">
        <v>1.368E7</v>
      </c>
      <c r="I4447" s="26" t="str">
        <f t="shared" si="2"/>
        <v>  (5,320,000)</v>
      </c>
      <c r="J4447" s="27" t="str">
        <f>VLOOKUP(A4447,Vlookup!$K$2:$N$4579,MATCH(Vlookup!N4446,Vlookup!K4446:N4446,0),0)</f>
        <v>  97 </v>
      </c>
      <c r="K4447">
        <v>6.5</v>
      </c>
      <c r="L4447" s="26">
        <v>68.0</v>
      </c>
    </row>
    <row r="4448" ht="14.25" customHeight="1">
      <c r="A4448" s="8">
        <v>13090.0</v>
      </c>
      <c r="B4448" t="s">
        <v>5259</v>
      </c>
      <c r="C4448" s="25">
        <v>22951.0</v>
      </c>
      <c r="D4448" t="str">
        <f t="shared" si="1"/>
        <v>11</v>
      </c>
      <c r="E4448">
        <v>1962.0</v>
      </c>
      <c r="F4448" t="s">
        <v>999</v>
      </c>
      <c r="G4448" s="26">
        <v>1.5E7</v>
      </c>
      <c r="H4448" s="26">
        <v>5.0E7</v>
      </c>
      <c r="I4448" s="26" t="str">
        <f t="shared" si="2"/>
        <v>  35,000,000 </v>
      </c>
      <c r="J4448" s="27" t="str">
        <f>VLOOKUP(A4448,Vlookup!$K$2:$N$4579,MATCH(Vlookup!N4447,Vlookup!K4447:N4447,0),0)</f>
        <v>  102 </v>
      </c>
      <c r="K4448">
        <v>6.6</v>
      </c>
      <c r="L4448" s="26">
        <v>83.0</v>
      </c>
    </row>
    <row r="4449" ht="14.25" customHeight="1">
      <c r="A4449" s="8">
        <v>13092.0</v>
      </c>
      <c r="B4449" t="s">
        <v>3300</v>
      </c>
      <c r="C4449" s="25">
        <v>22943.0</v>
      </c>
      <c r="D4449" t="str">
        <f t="shared" si="1"/>
        <v>10</v>
      </c>
      <c r="E4449">
        <v>1962.0</v>
      </c>
      <c r="F4449" t="s">
        <v>999</v>
      </c>
      <c r="G4449" s="26">
        <v>8.0E7</v>
      </c>
      <c r="H4449" s="26">
        <v>9.610591E7</v>
      </c>
      <c r="I4449" s="26" t="str">
        <f t="shared" si="2"/>
        <v>  16,105,910 </v>
      </c>
      <c r="J4449" s="27" t="str">
        <f>VLOOKUP(A4449,Vlookup!$K$2:$N$4579,MATCH(Vlookup!N4448,Vlookup!K4448:N4448,0),0)</f>
        <v>  110 </v>
      </c>
      <c r="K4449">
        <v>7.7</v>
      </c>
      <c r="L4449" s="26">
        <v>188.0</v>
      </c>
    </row>
    <row r="4450" ht="14.25" customHeight="1">
      <c r="A4450" s="8">
        <v>13150.0</v>
      </c>
      <c r="B4450" t="s">
        <v>5260</v>
      </c>
      <c r="C4450" s="25">
        <v>22914.0</v>
      </c>
      <c r="D4450" t="str">
        <f t="shared" si="1"/>
        <v>9</v>
      </c>
      <c r="E4450">
        <v>1962.0</v>
      </c>
      <c r="F4450" t="s">
        <v>999</v>
      </c>
      <c r="G4450" s="26">
        <v>1.0E7</v>
      </c>
      <c r="H4450" s="26">
        <v>5.01E7</v>
      </c>
      <c r="I4450" s="26" t="str">
        <f t="shared" si="2"/>
        <v>  40,100,000 </v>
      </c>
      <c r="J4450" s="27" t="str">
        <f>VLOOKUP(A4450,Vlookup!$K$2:$N$4579,MATCH(Vlookup!N4449,Vlookup!K4449:N4449,0),0)</f>
        <v>  130 </v>
      </c>
      <c r="K4450">
        <v>7.3</v>
      </c>
      <c r="L4450" s="26">
        <v>237.0</v>
      </c>
    </row>
    <row r="4451" ht="14.25" customHeight="1">
      <c r="A4451" s="8">
        <v>13153.0</v>
      </c>
      <c r="B4451" t="s">
        <v>5261</v>
      </c>
      <c r="C4451" s="25">
        <v>22830.0</v>
      </c>
      <c r="D4451" t="str">
        <f t="shared" si="1"/>
        <v>7</v>
      </c>
      <c r="E4451">
        <v>1962.0</v>
      </c>
      <c r="F4451" t="s">
        <v>999</v>
      </c>
      <c r="G4451" s="26">
        <v>2650000.0</v>
      </c>
      <c r="H4451" s="26">
        <v>3100000.0</v>
      </c>
      <c r="I4451" s="26" t="str">
        <f t="shared" si="2"/>
        <v>  450,000 </v>
      </c>
      <c r="J4451" s="27" t="str">
        <f>VLOOKUP(A4451,Vlookup!$K$2:$N$4579,MATCH(Vlookup!N4450,Vlookup!K4450:N4450,0),0)</f>
        <v>  95 </v>
      </c>
      <c r="K4451">
        <v>7.0</v>
      </c>
      <c r="L4451" s="26">
        <v>71.0</v>
      </c>
    </row>
    <row r="4452" ht="14.25" customHeight="1">
      <c r="A4452" s="8">
        <v>13154.0</v>
      </c>
      <c r="B4452" t="s">
        <v>4125</v>
      </c>
      <c r="C4452" s="25">
        <v>22810.0</v>
      </c>
      <c r="D4452" t="str">
        <f t="shared" si="1"/>
        <v>6</v>
      </c>
      <c r="E4452">
        <v>1962.0</v>
      </c>
      <c r="F4452" t="s">
        <v>999</v>
      </c>
      <c r="G4452" s="26">
        <v>2000000.0</v>
      </c>
      <c r="H4452" s="26">
        <v>9250000.0</v>
      </c>
      <c r="I4452" s="26" t="str">
        <f t="shared" si="2"/>
        <v>  7,250,000 </v>
      </c>
      <c r="J4452" s="27" t="str">
        <f>VLOOKUP(A4452,Vlookup!$K$2:$N$4579,MATCH(Vlookup!N4451,Vlookup!K4451:N4451,0),0)</f>
        <v>  79 </v>
      </c>
      <c r="K4452">
        <v>7.3</v>
      </c>
      <c r="L4452" s="26">
        <v>409.0</v>
      </c>
    </row>
    <row r="4453" ht="14.25" customHeight="1">
      <c r="A4453" s="8">
        <v>13155.0</v>
      </c>
      <c r="B4453" t="s">
        <v>5262</v>
      </c>
      <c r="C4453" s="25">
        <v>22758.0</v>
      </c>
      <c r="D4453" t="str">
        <f t="shared" si="1"/>
        <v>4</v>
      </c>
      <c r="E4453">
        <v>1962.0</v>
      </c>
      <c r="F4453" t="s">
        <v>999</v>
      </c>
      <c r="G4453" s="26">
        <v>3200000.0</v>
      </c>
      <c r="H4453" s="26">
        <v>8000000.0</v>
      </c>
      <c r="I4453" s="26" t="str">
        <f t="shared" si="2"/>
        <v>  4,800,000 </v>
      </c>
      <c r="J4453" s="27" t="str">
        <f>VLOOKUP(A4453,Vlookup!$K$2:$N$4579,MATCH(Vlookup!N4452,Vlookup!K4452:N4452,0),0)</f>
        <v>  109 </v>
      </c>
      <c r="K4453">
        <v>7.4</v>
      </c>
      <c r="L4453" s="26">
        <v>272.0</v>
      </c>
    </row>
    <row r="4454" ht="14.25" customHeight="1">
      <c r="A4454" s="8">
        <v>13183.0</v>
      </c>
      <c r="B4454" t="s">
        <v>5263</v>
      </c>
      <c r="C4454" s="25">
        <v>22633.0</v>
      </c>
      <c r="D4454" t="str">
        <f t="shared" si="1"/>
        <v>12</v>
      </c>
      <c r="E4454">
        <v>1961.0</v>
      </c>
      <c r="F4454" t="s">
        <v>999</v>
      </c>
      <c r="G4454" s="26">
        <v>2900000.0</v>
      </c>
      <c r="H4454" s="26">
        <v>5000000.0</v>
      </c>
      <c r="I4454" s="26" t="str">
        <f t="shared" si="2"/>
        <v>  2,100,000 </v>
      </c>
      <c r="J4454" s="27" t="str">
        <f>VLOOKUP(A4454,Vlookup!$K$2:$N$4579,MATCH(Vlookup!N4453,Vlookup!K4453:N4453,0),0)</f>
        <v>  163 </v>
      </c>
      <c r="K4454">
        <v>7.3</v>
      </c>
      <c r="L4454" s="26">
        <v>25.0</v>
      </c>
    </row>
    <row r="4455" ht="14.25" customHeight="1">
      <c r="A4455" s="8">
        <v>13184.0</v>
      </c>
      <c r="B4455" t="s">
        <v>5264</v>
      </c>
      <c r="C4455" s="25">
        <v>22630.0</v>
      </c>
      <c r="D4455" t="str">
        <f t="shared" si="1"/>
        <v>12</v>
      </c>
      <c r="E4455">
        <v>1961.0</v>
      </c>
      <c r="F4455" t="s">
        <v>999</v>
      </c>
      <c r="G4455" s="26">
        <v>3000000.0</v>
      </c>
      <c r="H4455" s="26">
        <v>4000000.0</v>
      </c>
      <c r="I4455" s="26" t="str">
        <f t="shared" si="2"/>
        <v>  1,000,000 </v>
      </c>
      <c r="J4455" s="27" t="str">
        <f>VLOOKUP(A4455,Vlookup!$K$2:$N$4579,MATCH(Vlookup!N4454,Vlookup!K4454:N4454,0),0)</f>
        <v>  99 </v>
      </c>
      <c r="K4455">
        <v>7.6</v>
      </c>
      <c r="L4455" s="26">
        <v>66.0</v>
      </c>
    </row>
    <row r="4456" ht="14.25" customHeight="1">
      <c r="A4456" s="8">
        <v>13191.0</v>
      </c>
      <c r="B4456" t="s">
        <v>5265</v>
      </c>
      <c r="C4456" s="25">
        <v>22616.0</v>
      </c>
      <c r="D4456" t="str">
        <f t="shared" si="1"/>
        <v>12</v>
      </c>
      <c r="E4456">
        <v>1961.0</v>
      </c>
      <c r="F4456" t="s">
        <v>999</v>
      </c>
      <c r="G4456" s="26">
        <v>3000000.0</v>
      </c>
      <c r="H4456" s="26">
        <v>1.0E7</v>
      </c>
      <c r="I4456" s="26" t="str">
        <f t="shared" si="2"/>
        <v>  7,000,000 </v>
      </c>
      <c r="J4456" s="27" t="str">
        <f>VLOOKUP(A4456,Vlookup!$K$2:$N$4579,MATCH(Vlookup!N4455,Vlookup!K4455:N4455,0),0)</f>
        <v>  106 </v>
      </c>
      <c r="K4456">
        <v>7.6</v>
      </c>
      <c r="L4456" s="26">
        <v>161.0</v>
      </c>
    </row>
    <row r="4457" ht="14.25" customHeight="1">
      <c r="A4457" s="8">
        <v>13195.0</v>
      </c>
      <c r="B4457" t="s">
        <v>73</v>
      </c>
      <c r="C4457" s="25">
        <v>22572.0</v>
      </c>
      <c r="D4457" t="str">
        <f t="shared" si="1"/>
        <v>10</v>
      </c>
      <c r="E4457">
        <v>1961.0</v>
      </c>
      <c r="F4457" t="s">
        <v>999</v>
      </c>
      <c r="G4457" s="26">
        <v>6000000.0</v>
      </c>
      <c r="H4457" s="26">
        <v>4.3656822E7</v>
      </c>
      <c r="I4457" s="26" t="str">
        <f t="shared" si="2"/>
        <v>  37,656,822 </v>
      </c>
      <c r="J4457" s="27" t="str">
        <f>VLOOKUP(A4457,Vlookup!$K$2:$N$4579,MATCH(Vlookup!N4456,Vlookup!K4456:N4456,0),0)</f>
        <v>  108 </v>
      </c>
      <c r="K4457">
        <v>7.0</v>
      </c>
      <c r="L4457" s="26">
        <v>399.0</v>
      </c>
    </row>
    <row r="4458" ht="14.25" customHeight="1">
      <c r="A4458" s="8">
        <v>13207.0</v>
      </c>
      <c r="B4458" t="s">
        <v>5266</v>
      </c>
      <c r="C4458" s="25">
        <v>22565.0</v>
      </c>
      <c r="D4458" t="str">
        <f t="shared" si="1"/>
        <v>10</v>
      </c>
      <c r="E4458">
        <v>1961.0</v>
      </c>
      <c r="F4458" t="s">
        <v>999</v>
      </c>
      <c r="G4458" s="26">
        <v>5037000.0</v>
      </c>
      <c r="H4458" s="26">
        <v>1.4483352E7</v>
      </c>
      <c r="I4458" s="26" t="str">
        <f t="shared" si="2"/>
        <v>  9,446,352 </v>
      </c>
      <c r="J4458" s="27" t="str">
        <f>VLOOKUP(A4458,Vlookup!$K$2:$N$4579,MATCH(Vlookup!N4457,Vlookup!K4457:N4457,0),0)</f>
        <v>  97 </v>
      </c>
      <c r="K4458">
        <v>7.2</v>
      </c>
      <c r="L4458" s="26">
        <v>31.0</v>
      </c>
    </row>
    <row r="4459" ht="14.25" customHeight="1">
      <c r="A4459" s="8">
        <v>13223.0</v>
      </c>
      <c r="B4459" t="s">
        <v>5267</v>
      </c>
      <c r="C4459" s="25">
        <v>22559.0</v>
      </c>
      <c r="D4459" t="str">
        <f t="shared" si="1"/>
        <v>10</v>
      </c>
      <c r="E4459">
        <v>1961.0</v>
      </c>
      <c r="F4459" t="s">
        <v>999</v>
      </c>
      <c r="G4459" s="26">
        <v>2500000.0</v>
      </c>
      <c r="H4459" s="26">
        <v>9500000.0</v>
      </c>
      <c r="I4459" s="26" t="str">
        <f t="shared" si="2"/>
        <v>  7,000,000 </v>
      </c>
      <c r="J4459" s="27" t="str">
        <f>VLOOKUP(A4459,Vlookup!$K$2:$N$4579,MATCH(Vlookup!N4458,Vlookup!K4458:N4458,0),0)</f>
        <v>  116 </v>
      </c>
      <c r="K4459">
        <v>7.6</v>
      </c>
      <c r="L4459" s="26">
        <v>1082.0</v>
      </c>
    </row>
    <row r="4460" ht="14.25" customHeight="1">
      <c r="A4460" s="8">
        <v>13245.0</v>
      </c>
      <c r="B4460" t="s">
        <v>5268</v>
      </c>
      <c r="C4460" s="25">
        <v>22549.0</v>
      </c>
      <c r="D4460" t="str">
        <f t="shared" si="1"/>
        <v>9</v>
      </c>
      <c r="E4460">
        <v>1961.0</v>
      </c>
      <c r="F4460" t="s">
        <v>999</v>
      </c>
      <c r="G4460" s="26">
        <v>2000000.0</v>
      </c>
      <c r="H4460" s="26">
        <v>7600000.0</v>
      </c>
      <c r="I4460" s="26" t="str">
        <f t="shared" si="2"/>
        <v>  5,600,000 </v>
      </c>
      <c r="J4460" s="27" t="str">
        <f>VLOOKUP(A4460,Vlookup!$K$2:$N$4579,MATCH(Vlookup!N4459,Vlookup!K4459:N4459,0),0)</f>
        <v>  172 </v>
      </c>
      <c r="K4460">
        <v>7.6</v>
      </c>
      <c r="L4460" s="26">
        <v>243.0</v>
      </c>
    </row>
    <row r="4461" ht="14.25" customHeight="1">
      <c r="A4461" s="8">
        <v>13249.0</v>
      </c>
      <c r="B4461" t="s">
        <v>5269</v>
      </c>
      <c r="C4461" s="25">
        <v>22474.0</v>
      </c>
      <c r="D4461" t="str">
        <f t="shared" si="1"/>
        <v>7</v>
      </c>
      <c r="E4461">
        <v>1961.0</v>
      </c>
      <c r="F4461" t="s">
        <v>999</v>
      </c>
      <c r="G4461" s="26">
        <v>1580000.0</v>
      </c>
      <c r="H4461" s="26">
        <v>7000000.0</v>
      </c>
      <c r="I4461" s="26" t="str">
        <f t="shared" si="2"/>
        <v>  5,420,000 </v>
      </c>
      <c r="J4461" s="27" t="str">
        <f>VLOOKUP(A4461,Vlookup!$K$2:$N$4579,MATCH(Vlookup!N4460,Vlookup!K4460:N4460,0),0)</f>
        <v>  115 </v>
      </c>
      <c r="K4461">
        <v>5.4</v>
      </c>
      <c r="L4461" s="26">
        <v>35.0</v>
      </c>
    </row>
    <row r="4462" ht="14.25" customHeight="1">
      <c r="A4462" s="8">
        <v>13256.0</v>
      </c>
      <c r="B4462" t="s">
        <v>5270</v>
      </c>
      <c r="C4462" s="25">
        <v>22405.0</v>
      </c>
      <c r="D4462" t="str">
        <f t="shared" si="1"/>
        <v>5</v>
      </c>
      <c r="E4462">
        <v>1961.0</v>
      </c>
      <c r="F4462" t="s">
        <v>999</v>
      </c>
      <c r="G4462" s="26">
        <v>1500000.0</v>
      </c>
      <c r="H4462" s="26">
        <v>4200000.0</v>
      </c>
      <c r="I4462" s="26" t="str">
        <f t="shared" si="2"/>
        <v>  2,700,000 </v>
      </c>
      <c r="J4462" s="27" t="str">
        <f>VLOOKUP(A4462,Vlookup!$K$2:$N$4579,MATCH(Vlookup!N4461,Vlookup!K4461:N4461,0),0)</f>
        <v>  111 </v>
      </c>
      <c r="K4462">
        <v>6.0</v>
      </c>
      <c r="L4462" s="26">
        <v>3.0</v>
      </c>
    </row>
    <row r="4463" ht="14.25" customHeight="1">
      <c r="A4463" s="8">
        <v>13258.0</v>
      </c>
      <c r="B4463" t="s">
        <v>5271</v>
      </c>
      <c r="C4463" s="25">
        <v>22398.0</v>
      </c>
      <c r="D4463" t="str">
        <f t="shared" si="1"/>
        <v>4</v>
      </c>
      <c r="E4463">
        <v>1961.0</v>
      </c>
      <c r="F4463" t="s">
        <v>999</v>
      </c>
      <c r="G4463" s="26">
        <v>6000000.0</v>
      </c>
      <c r="H4463" s="26">
        <v>2.89E7</v>
      </c>
      <c r="I4463" s="26" t="str">
        <f t="shared" si="2"/>
        <v>  22,900,000 </v>
      </c>
      <c r="J4463" s="27" t="str">
        <f>VLOOKUP(A4463,Vlookup!$K$2:$N$4579,MATCH(Vlookup!N4462,Vlookup!K4462:N4462,0),0)</f>
        <v>  96 </v>
      </c>
      <c r="K4463">
        <v>7.3</v>
      </c>
      <c r="L4463" s="26">
        <v>191.0</v>
      </c>
    </row>
    <row r="4464" ht="14.25" customHeight="1">
      <c r="A4464" s="8">
        <v>13275.0</v>
      </c>
      <c r="B4464" t="s">
        <v>5272</v>
      </c>
      <c r="C4464" s="25">
        <v>22370.0</v>
      </c>
      <c r="D4464" t="str">
        <f t="shared" si="1"/>
        <v>3</v>
      </c>
      <c r="E4464">
        <v>1961.0</v>
      </c>
      <c r="F4464" t="s">
        <v>999</v>
      </c>
      <c r="G4464" s="26">
        <v>6000000.0</v>
      </c>
      <c r="H4464" s="26">
        <v>4300000.0</v>
      </c>
      <c r="I4464" s="26" t="str">
        <f t="shared" si="2"/>
        <v>  (1,700,000)</v>
      </c>
      <c r="J4464" s="27" t="str">
        <f>VLOOKUP(A4464,Vlookup!$K$2:$N$4579,MATCH(Vlookup!N4463,Vlookup!K4463:N4463,0),0)</f>
        <v>  108 </v>
      </c>
      <c r="K4464">
        <v>6.2</v>
      </c>
      <c r="L4464" s="26">
        <v>45.0</v>
      </c>
    </row>
    <row r="4465" ht="14.25" customHeight="1">
      <c r="A4465" s="8">
        <v>13279.0</v>
      </c>
      <c r="B4465" t="s">
        <v>5273</v>
      </c>
      <c r="C4465" s="25">
        <v>22306.0</v>
      </c>
      <c r="D4465" t="str">
        <f t="shared" si="1"/>
        <v>1</v>
      </c>
      <c r="E4465">
        <v>1961.0</v>
      </c>
      <c r="F4465" t="s">
        <v>999</v>
      </c>
      <c r="G4465" s="26">
        <v>4000000.0</v>
      </c>
      <c r="H4465" s="26">
        <v>2.15880014E8</v>
      </c>
      <c r="I4465" s="26" t="str">
        <f t="shared" si="2"/>
        <v>  211,880,014 </v>
      </c>
      <c r="J4465" s="27" t="str">
        <f>VLOOKUP(A4465,Vlookup!$K$2:$N$4579,MATCH(Vlookup!N4464,Vlookup!K4464:N4464,0),0)</f>
        <v>  110 </v>
      </c>
      <c r="K4465">
        <v>6.8</v>
      </c>
      <c r="L4465" s="26">
        <v>1643.0</v>
      </c>
    </row>
    <row r="4466" ht="14.25" customHeight="1">
      <c r="A4466" s="8">
        <v>13291.0</v>
      </c>
      <c r="B4466" t="s">
        <v>5274</v>
      </c>
      <c r="C4466" s="25">
        <v>22282.0</v>
      </c>
      <c r="D4466" t="str">
        <f t="shared" si="1"/>
        <v>1</v>
      </c>
      <c r="E4466">
        <v>1961.0</v>
      </c>
      <c r="F4466" t="s">
        <v>999</v>
      </c>
      <c r="G4466" s="26">
        <v>4000000.0</v>
      </c>
      <c r="H4466" s="26">
        <v>8200000.0</v>
      </c>
      <c r="I4466" s="26" t="str">
        <f t="shared" si="2"/>
        <v>  4,200,000 </v>
      </c>
      <c r="J4466" s="27" t="str">
        <f>VLOOKUP(A4466,Vlookup!$K$2:$N$4579,MATCH(Vlookup!N4465,Vlookup!K4465:N4465,0),0)</f>
        <v>  114 </v>
      </c>
      <c r="K4466">
        <v>6.8</v>
      </c>
      <c r="L4466" s="26">
        <v>76.0</v>
      </c>
    </row>
    <row r="4467" ht="14.25" customHeight="1">
      <c r="A4467" s="8">
        <v>13310.0</v>
      </c>
      <c r="B4467" t="s">
        <v>5275</v>
      </c>
      <c r="C4467" s="25">
        <v>22268.0</v>
      </c>
      <c r="D4467" t="str">
        <f t="shared" si="1"/>
        <v>12</v>
      </c>
      <c r="E4467">
        <v>1960.0</v>
      </c>
      <c r="F4467" t="s">
        <v>999</v>
      </c>
      <c r="G4467" s="26">
        <v>3000000.0</v>
      </c>
      <c r="H4467" s="26">
        <v>7100000.0</v>
      </c>
      <c r="I4467" s="26" t="str">
        <f t="shared" si="2"/>
        <v>  4,100,000 </v>
      </c>
      <c r="J4467" s="27" t="str">
        <f>VLOOKUP(A4467,Vlookup!$K$2:$N$4579,MATCH(Vlookup!N4466,Vlookup!K4466:N4466,0),0)</f>
        <v>  115 </v>
      </c>
      <c r="K4467">
        <v>6.7</v>
      </c>
      <c r="L4467" s="26">
        <v>25.0</v>
      </c>
    </row>
    <row r="4468" ht="14.25" customHeight="1">
      <c r="A4468" s="8">
        <v>13335.0</v>
      </c>
      <c r="B4468" t="s">
        <v>3349</v>
      </c>
      <c r="C4468" s="25">
        <v>22212.0</v>
      </c>
      <c r="D4468" t="str">
        <f t="shared" si="1"/>
        <v>10</v>
      </c>
      <c r="E4468">
        <v>1960.0</v>
      </c>
      <c r="F4468" t="s">
        <v>999</v>
      </c>
      <c r="G4468" s="26">
        <v>1.2E7</v>
      </c>
      <c r="H4468" s="26">
        <v>7900000.0</v>
      </c>
      <c r="I4468" s="26" t="str">
        <f t="shared" si="2"/>
        <v>  (4,100,000)</v>
      </c>
      <c r="J4468" s="27" t="str">
        <f>VLOOKUP(A4468,Vlookup!$K$2:$N$4579,MATCH(Vlookup!N4467,Vlookup!K4467:N4467,0),0)</f>
        <v>  107 </v>
      </c>
      <c r="K4468">
        <v>6.5</v>
      </c>
      <c r="L4468" s="26">
        <v>63.0</v>
      </c>
    </row>
    <row r="4469" ht="14.25" customHeight="1">
      <c r="A4469" s="8">
        <v>13341.0</v>
      </c>
      <c r="B4469" t="s">
        <v>1147</v>
      </c>
      <c r="C4469" s="25">
        <v>22211.0</v>
      </c>
      <c r="D4469" t="str">
        <f t="shared" si="1"/>
        <v>10</v>
      </c>
      <c r="E4469">
        <v>1960.0</v>
      </c>
      <c r="F4469" t="s">
        <v>999</v>
      </c>
      <c r="G4469" s="26">
        <v>2000000.0</v>
      </c>
      <c r="H4469" s="26">
        <v>4905000.0</v>
      </c>
      <c r="I4469" s="26" t="str">
        <f t="shared" si="2"/>
        <v>  2,905,000 </v>
      </c>
      <c r="J4469" s="27" t="str">
        <f>VLOOKUP(A4469,Vlookup!$K$2:$N$4579,MATCH(Vlookup!N4468,Vlookup!K4468:N4468,0),0)</f>
        <v>  113 </v>
      </c>
      <c r="K4469">
        <v>7.4</v>
      </c>
      <c r="L4469" s="26">
        <v>472.0</v>
      </c>
    </row>
    <row r="4470" ht="14.25" customHeight="1">
      <c r="A4470" s="8">
        <v>13342.0</v>
      </c>
      <c r="B4470" t="s">
        <v>534</v>
      </c>
      <c r="C4470" s="25">
        <v>22195.0</v>
      </c>
      <c r="D4470" t="str">
        <f t="shared" si="1"/>
        <v>10</v>
      </c>
      <c r="E4470">
        <v>1960.0</v>
      </c>
      <c r="F4470" t="s">
        <v>999</v>
      </c>
      <c r="G4470" s="26">
        <v>1.2E7</v>
      </c>
      <c r="H4470" s="26">
        <v>6.0E7</v>
      </c>
      <c r="I4470" s="26" t="str">
        <f t="shared" si="2"/>
        <v>  48,000,000 </v>
      </c>
      <c r="J4470" s="27" t="str">
        <f>VLOOKUP(A4470,Vlookup!$K$2:$N$4579,MATCH(Vlookup!N4469,Vlookup!K4469:N4469,0),0)</f>
        <v>  90 </v>
      </c>
      <c r="K4470">
        <v>7.3</v>
      </c>
      <c r="L4470" s="26">
        <v>472.0</v>
      </c>
    </row>
    <row r="4471" ht="14.25" customHeight="1">
      <c r="A4471" s="8">
        <v>13346.0</v>
      </c>
      <c r="B4471" t="s">
        <v>361</v>
      </c>
      <c r="C4471" s="25">
        <v>22086.0</v>
      </c>
      <c r="D4471" t="str">
        <f t="shared" si="1"/>
        <v>6</v>
      </c>
      <c r="E4471">
        <v>1960.0</v>
      </c>
      <c r="F4471" t="s">
        <v>999</v>
      </c>
      <c r="G4471" s="26">
        <v>3000000.0</v>
      </c>
      <c r="H4471" s="26">
        <v>1.04E7</v>
      </c>
      <c r="I4471" s="26" t="str">
        <f t="shared" si="2"/>
        <v>  7,400,000 </v>
      </c>
      <c r="J4471" s="27" t="str">
        <f>VLOOKUP(A4471,Vlookup!$K$2:$N$4579,MATCH(Vlookup!N4470,Vlookup!K4470:N4470,0),0)</f>
        <v>  108 </v>
      </c>
      <c r="K4471">
        <v>7.3</v>
      </c>
      <c r="L4471" s="26">
        <v>41.0</v>
      </c>
    </row>
    <row r="4472" ht="14.25" customHeight="1">
      <c r="A4472" s="8">
        <v>13359.0</v>
      </c>
      <c r="B4472" t="s">
        <v>119</v>
      </c>
      <c r="C4472" s="25">
        <v>22082.0</v>
      </c>
      <c r="D4472" t="str">
        <f t="shared" si="1"/>
        <v>6</v>
      </c>
      <c r="E4472">
        <v>1960.0</v>
      </c>
      <c r="F4472" t="s">
        <v>999</v>
      </c>
      <c r="G4472" s="26">
        <v>3000000.0</v>
      </c>
      <c r="H4472" s="26">
        <v>2.5E7</v>
      </c>
      <c r="I4472" s="26" t="str">
        <f t="shared" si="2"/>
        <v>  22,000,000 </v>
      </c>
      <c r="J4472" s="27" t="str">
        <f>VLOOKUP(A4472,Vlookup!$K$2:$N$4579,MATCH(Vlookup!N4471,Vlookup!K4471:N4471,0),0)</f>
        <v>  90 </v>
      </c>
      <c r="K4472">
        <v>8.1</v>
      </c>
      <c r="L4472" s="26">
        <v>498.0</v>
      </c>
    </row>
    <row r="4473" ht="14.25" customHeight="1">
      <c r="A4473" s="8">
        <v>13369.0</v>
      </c>
      <c r="B4473" t="s">
        <v>5276</v>
      </c>
      <c r="C4473" s="25">
        <v>22002.0</v>
      </c>
      <c r="D4473" t="str">
        <f t="shared" si="1"/>
        <v>3</v>
      </c>
      <c r="E4473">
        <v>1960.0</v>
      </c>
      <c r="F4473" t="s">
        <v>999</v>
      </c>
      <c r="G4473" s="26">
        <v>4000000.0</v>
      </c>
      <c r="H4473" s="26">
        <v>2.175E7</v>
      </c>
      <c r="I4473" s="26" t="str">
        <f t="shared" si="2"/>
        <v>  17,750,000 </v>
      </c>
      <c r="J4473" s="27" t="str">
        <f>VLOOKUP(A4473,Vlookup!$K$2:$N$4579,MATCH(Vlookup!N4472,Vlookup!K4472:N4472,0),0)</f>
        <v>  90 </v>
      </c>
      <c r="K4473">
        <v>6.9</v>
      </c>
      <c r="L4473" s="26">
        <v>39.0</v>
      </c>
    </row>
    <row r="4474" ht="14.25" customHeight="1">
      <c r="A4474" s="8">
        <v>13370.0</v>
      </c>
      <c r="B4474" t="s">
        <v>117</v>
      </c>
      <c r="C4474" s="25">
        <v>21910.0</v>
      </c>
      <c r="D4474" t="str">
        <f t="shared" si="1"/>
        <v>12</v>
      </c>
      <c r="E4474">
        <v>1959.0</v>
      </c>
      <c r="F4474" t="s">
        <v>999</v>
      </c>
      <c r="G4474" s="26">
        <v>1.5E7</v>
      </c>
      <c r="H4474" s="26">
        <v>1.469E8</v>
      </c>
      <c r="I4474" s="26" t="str">
        <f t="shared" si="2"/>
        <v>  131,900,000 </v>
      </c>
      <c r="J4474" s="27" t="str">
        <f>VLOOKUP(A4474,Vlookup!$K$2:$N$4579,MATCH(Vlookup!N4473,Vlookup!K4473:N4473,0),0)</f>
        <v>  91 </v>
      </c>
      <c r="K4474">
        <v>7.5</v>
      </c>
      <c r="L4474" s="26">
        <v>660.0</v>
      </c>
    </row>
    <row r="4475" ht="14.25" customHeight="1">
      <c r="A4475" s="8">
        <v>13374.0</v>
      </c>
      <c r="B4475" t="s">
        <v>5277</v>
      </c>
      <c r="C4475" s="25">
        <v>21909.0</v>
      </c>
      <c r="D4475" t="str">
        <f t="shared" si="1"/>
        <v>12</v>
      </c>
      <c r="E4475">
        <v>1959.0</v>
      </c>
      <c r="F4475" t="s">
        <v>999</v>
      </c>
      <c r="G4475" s="26">
        <v>5000000.0</v>
      </c>
      <c r="H4475" s="26">
        <v>1.22E7</v>
      </c>
      <c r="I4475" s="26" t="str">
        <f t="shared" si="2"/>
        <v>  7,200,000 </v>
      </c>
      <c r="J4475" s="27" t="str">
        <f>VLOOKUP(A4475,Vlookup!$K$2:$N$4579,MATCH(Vlookup!N4474,Vlookup!K4474:N4474,0),0)</f>
        <v>  98 </v>
      </c>
      <c r="K4475">
        <v>5.4</v>
      </c>
      <c r="L4475" s="26">
        <v>8.0</v>
      </c>
    </row>
    <row r="4476" ht="14.25" customHeight="1">
      <c r="A4476" s="8">
        <v>13387.0</v>
      </c>
      <c r="B4476" t="s">
        <v>5278</v>
      </c>
      <c r="C4476" s="25">
        <v>21738.0</v>
      </c>
      <c r="D4476" t="str">
        <f t="shared" si="1"/>
        <v>7</v>
      </c>
      <c r="E4476">
        <v>1959.0</v>
      </c>
      <c r="F4476" t="s">
        <v>999</v>
      </c>
      <c r="G4476" s="26">
        <v>4000000.0</v>
      </c>
      <c r="H4476" s="26">
        <v>1.3275E7</v>
      </c>
      <c r="I4476" s="26" t="str">
        <f t="shared" si="2"/>
        <v>  9,275,000 </v>
      </c>
      <c r="J4476" s="27" t="str">
        <f>VLOOKUP(A4476,Vlookup!$K$2:$N$4579,MATCH(Vlookup!N4475,Vlookup!K4475:N4475,0),0)</f>
        <v>  104 </v>
      </c>
      <c r="K4476">
        <v>7.8</v>
      </c>
      <c r="L4476" s="26">
        <v>1062.0</v>
      </c>
    </row>
    <row r="4477" ht="14.25" customHeight="1">
      <c r="A4477" s="8">
        <v>13389.0</v>
      </c>
      <c r="B4477" t="s">
        <v>5279</v>
      </c>
      <c r="C4477" s="25">
        <v>21719.0</v>
      </c>
      <c r="D4477" t="str">
        <f t="shared" si="1"/>
        <v>6</v>
      </c>
      <c r="E4477">
        <v>1959.0</v>
      </c>
      <c r="F4477" t="s">
        <v>999</v>
      </c>
      <c r="G4477" s="26">
        <v>3500000.0</v>
      </c>
      <c r="H4477" s="26">
        <v>1.28E7</v>
      </c>
      <c r="I4477" s="26" t="str">
        <f t="shared" si="2"/>
        <v>  9,300,000 </v>
      </c>
      <c r="J4477" s="27" t="str">
        <f>VLOOKUP(A4477,Vlookup!$K$2:$N$4579,MATCH(Vlookup!N4476,Vlookup!K4476:N4476,0),0)</f>
        <v>  101 </v>
      </c>
      <c r="K4477">
        <v>7.4</v>
      </c>
      <c r="L4477" s="26">
        <v>46.0</v>
      </c>
    </row>
    <row r="4478" ht="14.25" customHeight="1">
      <c r="A4478" s="8">
        <v>13405.0</v>
      </c>
      <c r="B4478" t="s">
        <v>5280</v>
      </c>
      <c r="C4478" s="25">
        <v>21627.0</v>
      </c>
      <c r="D4478" t="str">
        <f t="shared" si="1"/>
        <v>3</v>
      </c>
      <c r="E4478">
        <v>1959.0</v>
      </c>
      <c r="F4478" t="s">
        <v>999</v>
      </c>
      <c r="G4478" s="26">
        <v>2883848.0</v>
      </c>
      <c r="H4478" s="26">
        <v>2.5E7</v>
      </c>
      <c r="I4478" s="26" t="str">
        <f t="shared" si="2"/>
        <v>  22,116,152 </v>
      </c>
      <c r="J4478" s="27" t="str">
        <f>VLOOKUP(A4478,Vlookup!$K$2:$N$4579,MATCH(Vlookup!N4477,Vlookup!K4477:N4477,0),0)</f>
        <v>  125 </v>
      </c>
      <c r="K4478">
        <v>8.0</v>
      </c>
      <c r="L4478" s="26">
        <v>835.0</v>
      </c>
    </row>
    <row r="4479" ht="14.25" customHeight="1">
      <c r="A4479" s="8">
        <v>13408.0</v>
      </c>
      <c r="B4479" t="s">
        <v>5281</v>
      </c>
      <c r="C4479" s="25">
        <v>21578.0</v>
      </c>
      <c r="D4479" t="str">
        <f t="shared" si="1"/>
        <v>1</v>
      </c>
      <c r="E4479">
        <v>1959.0</v>
      </c>
      <c r="F4479" t="s">
        <v>999</v>
      </c>
      <c r="G4479" s="26">
        <v>6000000.0</v>
      </c>
      <c r="H4479" s="26">
        <v>5.1E7</v>
      </c>
      <c r="I4479" s="26" t="str">
        <f t="shared" si="2"/>
        <v>  45,000,000 </v>
      </c>
      <c r="J4479" s="27" t="str">
        <f>VLOOKUP(A4479,Vlookup!$K$2:$N$4579,MATCH(Vlookup!N4478,Vlookup!K4478:N4478,0),0)</f>
        <v>  93 </v>
      </c>
      <c r="K4479">
        <v>6.8</v>
      </c>
      <c r="L4479" s="26">
        <v>1332.0</v>
      </c>
    </row>
    <row r="4480" ht="14.25" customHeight="1">
      <c r="A4480" s="8">
        <v>13416.0</v>
      </c>
      <c r="B4480" t="s">
        <v>5282</v>
      </c>
      <c r="C4480" s="25">
        <v>21314.0</v>
      </c>
      <c r="D4480" t="str">
        <f t="shared" si="1"/>
        <v>5</v>
      </c>
      <c r="E4480">
        <v>1958.0</v>
      </c>
      <c r="F4480" t="s">
        <v>999</v>
      </c>
      <c r="G4480" s="26">
        <v>2479000.0</v>
      </c>
      <c r="H4480" s="26">
        <v>2.8E7</v>
      </c>
      <c r="I4480" s="26" t="str">
        <f t="shared" si="2"/>
        <v>  25,521,000 </v>
      </c>
      <c r="J4480" s="27" t="str">
        <f>VLOOKUP(A4480,Vlookup!$K$2:$N$4579,MATCH(Vlookup!N4479,Vlookup!K4479:N4479,0),0)</f>
        <v>  118 </v>
      </c>
      <c r="K4480">
        <v>8.0</v>
      </c>
      <c r="L4480" s="26">
        <v>1162.0</v>
      </c>
    </row>
    <row r="4481" ht="14.25" customHeight="1">
      <c r="A4481" s="8">
        <v>13435.0</v>
      </c>
      <c r="B4481" t="s">
        <v>5283</v>
      </c>
      <c r="C4481" s="25">
        <v>21262.0</v>
      </c>
      <c r="D4481" t="str">
        <f t="shared" si="1"/>
        <v>3</v>
      </c>
      <c r="E4481">
        <v>1958.0</v>
      </c>
      <c r="F4481" t="s">
        <v>999</v>
      </c>
      <c r="G4481" s="26">
        <v>6000000.0</v>
      </c>
      <c r="H4481" s="26">
        <v>3.68E7</v>
      </c>
      <c r="I4481" s="26" t="str">
        <f t="shared" si="2"/>
        <v>  30,800,000 </v>
      </c>
      <c r="J4481" s="27" t="str">
        <f>VLOOKUP(A4481,Vlookup!$K$2:$N$4579,MATCH(Vlookup!N4480,Vlookup!K4480:N4480,0),0)</f>
        <v>  120 </v>
      </c>
      <c r="K4481">
        <v>6.3</v>
      </c>
      <c r="L4481" s="26">
        <v>29.0</v>
      </c>
    </row>
    <row r="4482" ht="14.25" customHeight="1">
      <c r="A4482" s="8">
        <v>13448.0</v>
      </c>
      <c r="B4482" t="s">
        <v>5284</v>
      </c>
      <c r="C4482" s="25">
        <v>21233.0</v>
      </c>
      <c r="D4482" t="str">
        <f t="shared" si="1"/>
        <v>2</v>
      </c>
      <c r="E4482">
        <v>1958.0</v>
      </c>
      <c r="F4482" t="s">
        <v>999</v>
      </c>
      <c r="G4482" s="26">
        <v>3000000.0</v>
      </c>
      <c r="H4482" s="26">
        <v>1.7570324E7</v>
      </c>
      <c r="I4482" s="26" t="str">
        <f t="shared" si="2"/>
        <v>  14,570,324 </v>
      </c>
      <c r="J4482" s="27" t="str">
        <f>VLOOKUP(A4482,Vlookup!$K$2:$N$4579,MATCH(Vlookup!N4481,Vlookup!K4481:N4481,0),0)</f>
        <v>  138 </v>
      </c>
      <c r="K4482">
        <v>7.6</v>
      </c>
      <c r="L4482" s="26">
        <v>168.0</v>
      </c>
    </row>
    <row r="4483" ht="14.25" customHeight="1">
      <c r="A4483" s="8">
        <v>13455.0</v>
      </c>
      <c r="B4483" t="s">
        <v>5285</v>
      </c>
      <c r="C4483" s="25">
        <v>21171.0</v>
      </c>
      <c r="D4483" t="str">
        <f t="shared" si="1"/>
        <v>12</v>
      </c>
      <c r="E4483">
        <v>1957.0</v>
      </c>
      <c r="F4483" t="s">
        <v>999</v>
      </c>
      <c r="G4483" s="26">
        <v>3000000.0</v>
      </c>
      <c r="H4483" s="26">
        <v>9000000.0</v>
      </c>
      <c r="I4483" s="26" t="str">
        <f t="shared" si="2"/>
        <v>  6,000,000 </v>
      </c>
      <c r="J4483" s="27" t="str">
        <f>VLOOKUP(A4483,Vlookup!$K$2:$N$4579,MATCH(Vlookup!N4482,Vlookup!K4482:N4482,0),0)</f>
        <v>  111 </v>
      </c>
      <c r="K4483">
        <v>8.1</v>
      </c>
      <c r="L4483" s="26">
        <v>278.0</v>
      </c>
    </row>
    <row r="4484" ht="14.25" customHeight="1">
      <c r="A4484" s="8">
        <v>13460.0</v>
      </c>
      <c r="B4484" t="s">
        <v>5286</v>
      </c>
      <c r="C4484" s="25">
        <v>21171.0</v>
      </c>
      <c r="D4484" t="str">
        <f t="shared" si="1"/>
        <v>12</v>
      </c>
      <c r="E4484">
        <v>1957.0</v>
      </c>
      <c r="F4484" t="s">
        <v>999</v>
      </c>
      <c r="G4484" s="26">
        <v>1750000.0</v>
      </c>
      <c r="H4484" s="26">
        <v>2200000.0</v>
      </c>
      <c r="I4484" s="26" t="str">
        <f t="shared" si="2"/>
        <v>  450,000 </v>
      </c>
      <c r="J4484" s="27" t="str">
        <f>VLOOKUP(A4484,Vlookup!$K$2:$N$4579,MATCH(Vlookup!N4483,Vlookup!K4483:N4483,0),0)</f>
        <v>  108 </v>
      </c>
      <c r="K4484">
        <v>6.1</v>
      </c>
      <c r="L4484" s="26">
        <v>12.0</v>
      </c>
    </row>
    <row r="4485" ht="14.25" customHeight="1">
      <c r="A4485" s="8">
        <v>13474.0</v>
      </c>
      <c r="B4485" t="s">
        <v>113</v>
      </c>
      <c r="C4485" s="25">
        <v>21095.0</v>
      </c>
      <c r="D4485" t="str">
        <f t="shared" si="1"/>
        <v>10</v>
      </c>
      <c r="E4485">
        <v>1957.0</v>
      </c>
      <c r="F4485" t="s">
        <v>999</v>
      </c>
      <c r="G4485" s="26">
        <v>3000000.0</v>
      </c>
      <c r="H4485" s="26">
        <v>2.72E7</v>
      </c>
      <c r="I4485" s="26" t="str">
        <f t="shared" si="2"/>
        <v>  24,200,000 </v>
      </c>
      <c r="J4485" s="27" t="str">
        <f>VLOOKUP(A4485,Vlookup!$K$2:$N$4579,MATCH(Vlookup!N4484,Vlookup!K4484:N4484,0),0)</f>
        <v>  98 </v>
      </c>
      <c r="K4485">
        <v>7.7</v>
      </c>
      <c r="L4485" s="26">
        <v>554.0</v>
      </c>
    </row>
    <row r="4486" ht="14.25" customHeight="1">
      <c r="A4486" s="8">
        <v>13475.0</v>
      </c>
      <c r="B4486" t="s">
        <v>5287</v>
      </c>
      <c r="C4486" s="25">
        <v>20811.0</v>
      </c>
      <c r="D4486" t="str">
        <f t="shared" si="1"/>
        <v>12</v>
      </c>
      <c r="E4486">
        <v>1956.0</v>
      </c>
      <c r="F4486" t="s">
        <v>999</v>
      </c>
      <c r="G4486" s="26">
        <v>1200000.0</v>
      </c>
      <c r="H4486" s="26">
        <v>2000000.0</v>
      </c>
      <c r="I4486" s="26" t="str">
        <f t="shared" si="2"/>
        <v>  800,000 </v>
      </c>
      <c r="J4486" s="27" t="str">
        <f>VLOOKUP(A4486,Vlookup!$K$2:$N$4579,MATCH(Vlookup!N4485,Vlookup!K4485:N4485,0),0)</f>
        <v>  127 </v>
      </c>
      <c r="K4486">
        <v>6.9</v>
      </c>
      <c r="L4486" s="26">
        <v>105.0</v>
      </c>
    </row>
    <row r="4487" ht="14.25" customHeight="1">
      <c r="A4487" s="8">
        <v>13476.0</v>
      </c>
      <c r="B4487" t="s">
        <v>5288</v>
      </c>
      <c r="C4487" s="25">
        <v>20745.0</v>
      </c>
      <c r="D4487" t="str">
        <f t="shared" si="1"/>
        <v>10</v>
      </c>
      <c r="E4487">
        <v>1956.0</v>
      </c>
      <c r="F4487" t="s">
        <v>999</v>
      </c>
      <c r="G4487" s="26">
        <v>6000000.0</v>
      </c>
      <c r="H4487" s="26">
        <v>4.2E7</v>
      </c>
      <c r="I4487" s="26" t="str">
        <f t="shared" si="2"/>
        <v>  36,000,000 </v>
      </c>
      <c r="J4487" s="27" t="str">
        <f>VLOOKUP(A4487,Vlookup!$K$2:$N$4579,MATCH(Vlookup!N4486,Vlookup!K4486:N4486,0),0)</f>
        <v>  95 </v>
      </c>
      <c r="K4487">
        <v>6.5</v>
      </c>
      <c r="L4487" s="26">
        <v>85.0</v>
      </c>
    </row>
    <row r="4488" ht="14.25" customHeight="1">
      <c r="A4488" s="8">
        <v>13483.0</v>
      </c>
      <c r="B4488" t="s">
        <v>109</v>
      </c>
      <c r="C4488" s="25">
        <v>20738.0</v>
      </c>
      <c r="D4488" t="str">
        <f t="shared" si="1"/>
        <v>10</v>
      </c>
      <c r="E4488">
        <v>1956.0</v>
      </c>
      <c r="F4488" t="s">
        <v>999</v>
      </c>
      <c r="G4488" s="26">
        <v>5400000.0</v>
      </c>
      <c r="H4488" s="26">
        <v>3.5E7</v>
      </c>
      <c r="I4488" s="26" t="str">
        <f t="shared" si="2"/>
        <v>  29,600,000 </v>
      </c>
      <c r="J4488" s="27" t="str">
        <f>VLOOKUP(A4488,Vlookup!$K$2:$N$4579,MATCH(Vlookup!N4487,Vlookup!K4487:N4487,0),0)</f>
        <v>  84 </v>
      </c>
      <c r="K4488">
        <v>7.5</v>
      </c>
      <c r="L4488" s="26">
        <v>169.0</v>
      </c>
    </row>
    <row r="4489" ht="14.25" customHeight="1">
      <c r="A4489" s="8">
        <v>13490.0</v>
      </c>
      <c r="B4489" t="s">
        <v>5289</v>
      </c>
      <c r="C4489" s="25">
        <v>20733.0</v>
      </c>
      <c r="D4489" t="str">
        <f t="shared" si="1"/>
        <v>10</v>
      </c>
      <c r="E4489">
        <v>1956.0</v>
      </c>
      <c r="F4489" t="s">
        <v>999</v>
      </c>
      <c r="G4489" s="26">
        <v>1.3E7</v>
      </c>
      <c r="H4489" s="26">
        <v>1.227E8</v>
      </c>
      <c r="I4489" s="26" t="str">
        <f t="shared" si="2"/>
        <v>  109,700,000 </v>
      </c>
      <c r="J4489" s="27" t="str">
        <f>VLOOKUP(A4489,Vlookup!$K$2:$N$4579,MATCH(Vlookup!N4488,Vlookup!K4488:N4488,0),0)</f>
        <v>  114 </v>
      </c>
      <c r="K4489">
        <v>7.5</v>
      </c>
      <c r="L4489" s="26">
        <v>358.0</v>
      </c>
    </row>
    <row r="4490" ht="14.25" customHeight="1">
      <c r="A4490" s="8">
        <v>13495.0</v>
      </c>
      <c r="B4490" t="s">
        <v>5290</v>
      </c>
      <c r="C4490" s="25">
        <v>20688.0</v>
      </c>
      <c r="D4490" t="str">
        <f t="shared" si="1"/>
        <v>8</v>
      </c>
      <c r="E4490">
        <v>1956.0</v>
      </c>
      <c r="F4490" t="s">
        <v>999</v>
      </c>
      <c r="G4490" s="26">
        <v>6000000.0</v>
      </c>
      <c r="H4490" s="26">
        <v>1.25E7</v>
      </c>
      <c r="I4490" s="26" t="str">
        <f t="shared" si="2"/>
        <v>  6,500,000 </v>
      </c>
      <c r="J4490" s="27" t="str">
        <f>VLOOKUP(A4490,Vlookup!$K$2:$N$4579,MATCH(Vlookup!N4489,Vlookup!K4489:N4489,0),0)</f>
        <v>  145 </v>
      </c>
      <c r="K4490">
        <v>6.8</v>
      </c>
      <c r="L4490" s="26">
        <v>50.0</v>
      </c>
    </row>
    <row r="4491" ht="14.25" customHeight="1">
      <c r="A4491" s="8">
        <v>13496.0</v>
      </c>
      <c r="B4491" t="s">
        <v>5291</v>
      </c>
      <c r="C4491" s="25">
        <v>20639.0</v>
      </c>
      <c r="D4491" t="str">
        <f t="shared" si="1"/>
        <v>7</v>
      </c>
      <c r="E4491">
        <v>1956.0</v>
      </c>
      <c r="F4491" t="s">
        <v>999</v>
      </c>
      <c r="G4491" s="26">
        <v>1920000.0</v>
      </c>
      <c r="H4491" s="26">
        <v>3360000.0</v>
      </c>
      <c r="I4491" s="26" t="str">
        <f t="shared" si="2"/>
        <v>  1,440,000 </v>
      </c>
      <c r="J4491" s="27" t="str">
        <f>VLOOKUP(A4491,Vlookup!$K$2:$N$4579,MATCH(Vlookup!N4490,Vlookup!K4490:N4490,0),0)</f>
        <v>  94 </v>
      </c>
      <c r="K4491">
        <v>6.8</v>
      </c>
      <c r="L4491" s="26">
        <v>30.0</v>
      </c>
    </row>
    <row r="4492" ht="14.25" customHeight="1">
      <c r="A4492" s="8">
        <v>13497.0</v>
      </c>
      <c r="B4492" t="s">
        <v>352</v>
      </c>
      <c r="C4492" s="25">
        <v>20635.0</v>
      </c>
      <c r="D4492" t="str">
        <f t="shared" si="1"/>
        <v>6</v>
      </c>
      <c r="E4492">
        <v>1956.0</v>
      </c>
      <c r="F4492" t="s">
        <v>999</v>
      </c>
      <c r="G4492" s="26">
        <v>4550000.0</v>
      </c>
      <c r="H4492" s="26">
        <v>2.13E7</v>
      </c>
      <c r="I4492" s="26" t="str">
        <f t="shared" si="2"/>
        <v>  16,750,000 </v>
      </c>
      <c r="J4492" s="27" t="str">
        <f>VLOOKUP(A4492,Vlookup!$K$2:$N$4579,MATCH(Vlookup!N4491,Vlookup!K4491:N4491,0),0)</f>
        <v>  118 </v>
      </c>
      <c r="K4492">
        <v>7.3</v>
      </c>
      <c r="L4492" s="26">
        <v>103.0</v>
      </c>
    </row>
    <row r="4493" ht="14.25" customHeight="1">
      <c r="A4493" s="8">
        <v>13499.0</v>
      </c>
      <c r="B4493" t="s">
        <v>5292</v>
      </c>
      <c r="C4493" s="25">
        <v>20633.0</v>
      </c>
      <c r="D4493" t="str">
        <f t="shared" si="1"/>
        <v>6</v>
      </c>
      <c r="E4493">
        <v>1956.0</v>
      </c>
      <c r="F4493" t="s">
        <v>999</v>
      </c>
      <c r="G4493" s="26">
        <v>4500000.0</v>
      </c>
      <c r="H4493" s="26">
        <v>1.04E7</v>
      </c>
      <c r="I4493" s="26" t="str">
        <f t="shared" si="2"/>
        <v>  5,900,000 </v>
      </c>
      <c r="J4493" s="27" t="str">
        <f>VLOOKUP(A4493,Vlookup!$K$2:$N$4579,MATCH(Vlookup!N4492,Vlookup!K4492:N4492,0),0)</f>
        <v>  90 </v>
      </c>
      <c r="K4493">
        <v>6.9</v>
      </c>
      <c r="L4493" s="26">
        <v>90.0</v>
      </c>
    </row>
    <row r="4494" ht="14.25" customHeight="1">
      <c r="A4494" s="8">
        <v>13506.0</v>
      </c>
      <c r="B4494" t="s">
        <v>5293</v>
      </c>
      <c r="C4494" s="25">
        <v>20607.0</v>
      </c>
      <c r="D4494" t="str">
        <f t="shared" si="1"/>
        <v>6</v>
      </c>
      <c r="E4494">
        <v>1956.0</v>
      </c>
      <c r="F4494" t="s">
        <v>999</v>
      </c>
      <c r="G4494" s="26">
        <v>2500000.0</v>
      </c>
      <c r="H4494" s="26">
        <v>1.025E7</v>
      </c>
      <c r="I4494" s="26" t="str">
        <f t="shared" si="2"/>
        <v>  7,750,000 </v>
      </c>
      <c r="J4494" s="27" t="str">
        <f>VLOOKUP(A4494,Vlookup!$K$2:$N$4579,MATCH(Vlookup!N4493,Vlookup!K4493:N4493,0),0)</f>
        <v>  123 </v>
      </c>
      <c r="K4494">
        <v>7.3</v>
      </c>
      <c r="L4494" s="26">
        <v>276.0</v>
      </c>
    </row>
    <row r="4495" ht="14.25" customHeight="1">
      <c r="A4495" s="8">
        <v>13509.0</v>
      </c>
      <c r="B4495" t="s">
        <v>5294</v>
      </c>
      <c r="C4495" s="25">
        <v>20605.0</v>
      </c>
      <c r="D4495" t="str">
        <f t="shared" si="1"/>
        <v>5</v>
      </c>
      <c r="E4495">
        <v>1956.0</v>
      </c>
      <c r="F4495" t="s">
        <v>999</v>
      </c>
      <c r="G4495" s="26">
        <v>4000000.0</v>
      </c>
      <c r="H4495" s="26">
        <v>1.44E7</v>
      </c>
      <c r="I4495" s="26" t="str">
        <f t="shared" si="2"/>
        <v>  10,400,000 </v>
      </c>
      <c r="J4495" s="27" t="str">
        <f>VLOOKUP(A4495,Vlookup!$K$2:$N$4579,MATCH(Vlookup!N4494,Vlookup!K4494:N4494,0),0)</f>
        <v>  82 </v>
      </c>
      <c r="K4495">
        <v>6.4</v>
      </c>
      <c r="L4495" s="26">
        <v>23.0</v>
      </c>
    </row>
    <row r="4496" ht="14.25" customHeight="1">
      <c r="A4496" s="8">
        <v>13515.0</v>
      </c>
      <c r="B4496" t="s">
        <v>5295</v>
      </c>
      <c r="C4496" s="25">
        <v>20529.0</v>
      </c>
      <c r="D4496" t="str">
        <f t="shared" si="1"/>
        <v>3</v>
      </c>
      <c r="E4496">
        <v>1956.0</v>
      </c>
      <c r="F4496" t="s">
        <v>999</v>
      </c>
      <c r="G4496" s="26">
        <v>1900000.0</v>
      </c>
      <c r="H4496" s="26">
        <v>3250000.0</v>
      </c>
      <c r="I4496" s="26" t="str">
        <f t="shared" si="2"/>
        <v>  1,350,000 </v>
      </c>
      <c r="J4496" s="27" t="str">
        <f>VLOOKUP(A4496,Vlookup!$K$2:$N$4579,MATCH(Vlookup!N4495,Vlookup!K4495:N4495,0),0)</f>
        <v>  110 </v>
      </c>
      <c r="K4496">
        <v>7.2</v>
      </c>
      <c r="L4496" s="26">
        <v>238.0</v>
      </c>
    </row>
    <row r="4497" ht="14.25" customHeight="1">
      <c r="A4497" s="8">
        <v>13523.0</v>
      </c>
      <c r="B4497" t="s">
        <v>5296</v>
      </c>
      <c r="C4497" s="25">
        <v>20365.0</v>
      </c>
      <c r="D4497" t="str">
        <f t="shared" si="1"/>
        <v>10</v>
      </c>
      <c r="E4497">
        <v>1955.0</v>
      </c>
      <c r="F4497" t="s">
        <v>999</v>
      </c>
      <c r="G4497" s="26">
        <v>1200000.0</v>
      </c>
      <c r="H4497" s="26">
        <v>7000000.0</v>
      </c>
      <c r="I4497" s="26" t="str">
        <f t="shared" si="2"/>
        <v>  5,800,000 </v>
      </c>
      <c r="J4497" s="27" t="str">
        <f>VLOOKUP(A4497,Vlookup!$K$2:$N$4579,MATCH(Vlookup!N4496,Vlookup!K4496:N4496,0),0)</f>
        <v>  109 </v>
      </c>
      <c r="K4497">
        <v>6.9</v>
      </c>
      <c r="L4497" s="26">
        <v>152.0</v>
      </c>
    </row>
    <row r="4498" ht="14.25" customHeight="1">
      <c r="A4498" s="8">
        <v>13536.0</v>
      </c>
      <c r="B4498" t="s">
        <v>5297</v>
      </c>
      <c r="C4498" s="25">
        <v>20304.0</v>
      </c>
      <c r="D4498" t="str">
        <f t="shared" si="1"/>
        <v>8</v>
      </c>
      <c r="E4498">
        <v>1955.0</v>
      </c>
      <c r="F4498" t="s">
        <v>999</v>
      </c>
      <c r="G4498" s="26">
        <v>2500000.0</v>
      </c>
      <c r="H4498" s="26">
        <v>8750000.0</v>
      </c>
      <c r="I4498" s="26" t="str">
        <f t="shared" si="2"/>
        <v>  6,250,000 </v>
      </c>
      <c r="J4498" s="27" t="str">
        <f>VLOOKUP(A4498,Vlookup!$K$2:$N$4579,MATCH(Vlookup!N4497,Vlookup!K4497:N4497,0),0)</f>
        <v>  108 </v>
      </c>
      <c r="K4498">
        <v>7.1</v>
      </c>
      <c r="L4498" s="26">
        <v>299.0</v>
      </c>
    </row>
    <row r="4499" ht="14.25" customHeight="1">
      <c r="A4499" s="8">
        <v>13537.0</v>
      </c>
      <c r="B4499" t="s">
        <v>5298</v>
      </c>
      <c r="C4499" s="25">
        <v>20096.0</v>
      </c>
      <c r="D4499" t="str">
        <f t="shared" si="1"/>
        <v>1</v>
      </c>
      <c r="E4499">
        <v>1955.0</v>
      </c>
      <c r="F4499" t="s">
        <v>999</v>
      </c>
      <c r="G4499" s="26">
        <v>1271000.0</v>
      </c>
      <c r="H4499" s="26">
        <v>3788000.0</v>
      </c>
      <c r="I4499" s="26" t="str">
        <f t="shared" si="2"/>
        <v>  2,517,000 </v>
      </c>
      <c r="J4499" s="27" t="str">
        <f>VLOOKUP(A4499,Vlookup!$K$2:$N$4579,MATCH(Vlookup!N4498,Vlookup!K4498:N4498,0),0)</f>
        <v>  94 </v>
      </c>
      <c r="K4499">
        <v>7.0</v>
      </c>
      <c r="L4499" s="26">
        <v>88.0</v>
      </c>
    </row>
    <row r="4500" ht="14.25" customHeight="1">
      <c r="A4500" s="8">
        <v>13572.0</v>
      </c>
      <c r="B4500" t="s">
        <v>5299</v>
      </c>
      <c r="C4500" s="25">
        <v>20081.0</v>
      </c>
      <c r="D4500" t="str">
        <f t="shared" si="1"/>
        <v>12</v>
      </c>
      <c r="E4500">
        <v>1954.0</v>
      </c>
      <c r="F4500" t="s">
        <v>999</v>
      </c>
      <c r="G4500" s="26">
        <v>5000000.0</v>
      </c>
      <c r="H4500" s="26">
        <v>2.82E7</v>
      </c>
      <c r="I4500" s="26" t="str">
        <f t="shared" si="2"/>
        <v>  23,200,000 </v>
      </c>
      <c r="J4500" s="27" t="str">
        <f>VLOOKUP(A4500,Vlookup!$K$2:$N$4579,MATCH(Vlookup!N4499,Vlookup!K4499:N4499,0),0)</f>
        <v>  97 </v>
      </c>
      <c r="K4500">
        <v>6.9</v>
      </c>
      <c r="L4500" s="26">
        <v>160.0</v>
      </c>
    </row>
    <row r="4501" ht="14.25" customHeight="1">
      <c r="A4501" s="8">
        <v>13596.0</v>
      </c>
      <c r="B4501" t="s">
        <v>5300</v>
      </c>
      <c r="C4501" s="25">
        <v>20078.0</v>
      </c>
      <c r="D4501" t="str">
        <f t="shared" si="1"/>
        <v>12</v>
      </c>
      <c r="E4501">
        <v>1954.0</v>
      </c>
      <c r="F4501" t="s">
        <v>999</v>
      </c>
      <c r="G4501" s="26">
        <v>4500000.0</v>
      </c>
      <c r="H4501" s="26">
        <v>3200000.0</v>
      </c>
      <c r="I4501" s="26" t="str">
        <f t="shared" si="2"/>
        <v>  (1,300,000)</v>
      </c>
      <c r="J4501" s="27" t="str">
        <f>VLOOKUP(A4501,Vlookup!$K$2:$N$4579,MATCH(Vlookup!N4500,Vlookup!K4500:N4500,0),0)</f>
        <v>  101 </v>
      </c>
      <c r="K4501">
        <v>4.1</v>
      </c>
      <c r="L4501" s="26">
        <v>5.0</v>
      </c>
    </row>
    <row r="4502" ht="14.25" customHeight="1">
      <c r="A4502" s="8">
        <v>13597.0</v>
      </c>
      <c r="B4502" t="s">
        <v>5301</v>
      </c>
      <c r="C4502" s="25">
        <v>19995.0</v>
      </c>
      <c r="D4502" t="str">
        <f t="shared" si="1"/>
        <v>9</v>
      </c>
      <c r="E4502">
        <v>1954.0</v>
      </c>
      <c r="F4502" t="s">
        <v>999</v>
      </c>
      <c r="G4502" s="26">
        <v>2238813.0</v>
      </c>
      <c r="H4502" s="26">
        <v>1.0E7</v>
      </c>
      <c r="I4502" s="26" t="str">
        <f t="shared" si="2"/>
        <v>  7,761,187 </v>
      </c>
      <c r="J4502" s="27" t="str">
        <f>VLOOKUP(A4502,Vlookup!$K$2:$N$4579,MATCH(Vlookup!N4501,Vlookup!K4501:N4501,0),0)</f>
        <v>  101 </v>
      </c>
      <c r="K4502">
        <v>7.4</v>
      </c>
      <c r="L4502" s="26">
        <v>284.0</v>
      </c>
    </row>
    <row r="4503" ht="14.25" customHeight="1">
      <c r="A4503" s="8">
        <v>13600.0</v>
      </c>
      <c r="B4503" t="s">
        <v>5302</v>
      </c>
      <c r="C4503" s="25">
        <v>19961.0</v>
      </c>
      <c r="D4503" t="str">
        <f t="shared" si="1"/>
        <v>8</v>
      </c>
      <c r="E4503">
        <v>1954.0</v>
      </c>
      <c r="F4503" t="s">
        <v>999</v>
      </c>
      <c r="G4503" s="26">
        <v>5000000.0</v>
      </c>
      <c r="H4503" s="26">
        <v>1.5E7</v>
      </c>
      <c r="I4503" s="26" t="str">
        <f t="shared" si="2"/>
        <v>  10,000,000 </v>
      </c>
      <c r="J4503" s="27" t="str">
        <f>VLOOKUP(A4503,Vlookup!$K$2:$N$4579,MATCH(Vlookup!N4502,Vlookup!K4502:N4502,0),0)</f>
        <v>  90 </v>
      </c>
      <c r="K4503">
        <v>6.0</v>
      </c>
      <c r="L4503" s="26">
        <v>11.0</v>
      </c>
    </row>
    <row r="4504" ht="14.25" customHeight="1">
      <c r="A4504" s="8">
        <v>13614.0</v>
      </c>
      <c r="B4504" t="s">
        <v>5303</v>
      </c>
      <c r="C4504" s="25">
        <v>19899.0</v>
      </c>
      <c r="D4504" t="str">
        <f t="shared" si="1"/>
        <v>6</v>
      </c>
      <c r="E4504">
        <v>1954.0</v>
      </c>
      <c r="F4504" t="s">
        <v>999</v>
      </c>
      <c r="G4504" s="26">
        <v>2000000.0</v>
      </c>
      <c r="H4504" s="26">
        <v>2.175E7</v>
      </c>
      <c r="I4504" s="26" t="str">
        <f t="shared" si="2"/>
        <v>  19,750,000 </v>
      </c>
      <c r="J4504" s="27" t="str">
        <f>VLOOKUP(A4504,Vlookup!$K$2:$N$4579,MATCH(Vlookup!N4503,Vlookup!K4503:N4503,0),0)</f>
        <v>  118 </v>
      </c>
      <c r="K4504">
        <v>7.2</v>
      </c>
      <c r="L4504" s="26">
        <v>78.0</v>
      </c>
    </row>
    <row r="4505" ht="14.25" customHeight="1">
      <c r="A4505" s="8">
        <v>13637.0</v>
      </c>
      <c r="B4505" t="s">
        <v>5304</v>
      </c>
      <c r="C4505" s="25">
        <v>19873.0</v>
      </c>
      <c r="D4505" t="str">
        <f t="shared" si="1"/>
        <v>5</v>
      </c>
      <c r="E4505">
        <v>1954.0</v>
      </c>
      <c r="F4505" t="s">
        <v>999</v>
      </c>
      <c r="G4505" s="26">
        <v>1400000.0</v>
      </c>
      <c r="H4505" s="26">
        <v>3000000.0</v>
      </c>
      <c r="I4505" s="26" t="str">
        <f t="shared" si="2"/>
        <v>  1,600,000 </v>
      </c>
      <c r="J4505" s="27" t="str">
        <f>VLOOKUP(A4505,Vlookup!$K$2:$N$4579,MATCH(Vlookup!N4504,Vlookup!K4504:N4504,0),0)</f>
        <v>  121 </v>
      </c>
      <c r="K4505">
        <v>7.9</v>
      </c>
      <c r="L4505" s="26">
        <v>539.0</v>
      </c>
    </row>
    <row r="4506" ht="14.25" customHeight="1">
      <c r="A4506" s="8">
        <v>13665.0</v>
      </c>
      <c r="B4506" t="s">
        <v>5305</v>
      </c>
      <c r="C4506" s="25">
        <v>19618.0</v>
      </c>
      <c r="D4506" t="str">
        <f t="shared" si="1"/>
        <v>9</v>
      </c>
      <c r="E4506">
        <v>1953.0</v>
      </c>
      <c r="F4506" t="s">
        <v>999</v>
      </c>
      <c r="G4506" s="26">
        <v>4100000.0</v>
      </c>
      <c r="H4506" s="26">
        <v>3.6E7</v>
      </c>
      <c r="I4506" s="26" t="str">
        <f t="shared" si="2"/>
        <v>  31,900,000 </v>
      </c>
      <c r="J4506" s="27" t="str">
        <f>VLOOKUP(A4506,Vlookup!$K$2:$N$4579,MATCH(Vlookup!N4505,Vlookup!K4505:N4505,0),0)</f>
        <v>  97 </v>
      </c>
      <c r="K4506">
        <v>6.4</v>
      </c>
      <c r="L4506" s="26">
        <v>43.0</v>
      </c>
    </row>
    <row r="4507" ht="14.25" customHeight="1">
      <c r="A4507" s="8">
        <v>13668.0</v>
      </c>
      <c r="B4507" t="s">
        <v>694</v>
      </c>
      <c r="C4507" s="25">
        <v>19604.0</v>
      </c>
      <c r="D4507" t="str">
        <f t="shared" si="1"/>
        <v>9</v>
      </c>
      <c r="E4507">
        <v>1953.0</v>
      </c>
      <c r="F4507" t="s">
        <v>999</v>
      </c>
      <c r="G4507" s="26">
        <v>1500000.0</v>
      </c>
      <c r="H4507" s="26">
        <v>1.2E7</v>
      </c>
      <c r="I4507" s="26" t="str">
        <f t="shared" si="2"/>
        <v>  10,500,000 </v>
      </c>
      <c r="J4507" s="27" t="str">
        <f>VLOOKUP(A4507,Vlookup!$K$2:$N$4579,MATCH(Vlookup!N4506,Vlookup!K4506:N4506,0),0)</f>
        <v>  111 </v>
      </c>
      <c r="K4507">
        <v>7.8</v>
      </c>
      <c r="L4507" s="26">
        <v>502.0</v>
      </c>
    </row>
    <row r="4508" ht="14.25" customHeight="1">
      <c r="A4508" s="8">
        <v>13680.0</v>
      </c>
      <c r="B4508" t="s">
        <v>100</v>
      </c>
      <c r="C4508" s="25">
        <v>19599.0</v>
      </c>
      <c r="D4508" t="str">
        <f t="shared" si="1"/>
        <v>8</v>
      </c>
      <c r="E4508">
        <v>1953.0</v>
      </c>
      <c r="F4508" t="s">
        <v>999</v>
      </c>
      <c r="G4508" s="26">
        <v>1650000.0</v>
      </c>
      <c r="H4508" s="26">
        <v>3.05E7</v>
      </c>
      <c r="I4508" s="26" t="str">
        <f t="shared" si="2"/>
        <v>  28,850,000 </v>
      </c>
      <c r="J4508" s="27" t="str">
        <f>VLOOKUP(A4508,Vlookup!$K$2:$N$4579,MATCH(Vlookup!N4507,Vlookup!K4507:N4507,0),0)</f>
        <v>  110 </v>
      </c>
      <c r="K4508">
        <v>7.2</v>
      </c>
      <c r="L4508" s="26">
        <v>137.0</v>
      </c>
    </row>
    <row r="4509" ht="14.25" customHeight="1">
      <c r="A4509" s="8">
        <v>13700.0</v>
      </c>
      <c r="B4509" t="s">
        <v>5306</v>
      </c>
      <c r="C4509" s="25">
        <v>19584.0</v>
      </c>
      <c r="D4509" t="str">
        <f t="shared" si="1"/>
        <v>8</v>
      </c>
      <c r="E4509">
        <v>1953.0</v>
      </c>
      <c r="F4509" t="s">
        <v>999</v>
      </c>
      <c r="G4509" s="26">
        <v>2000000.0</v>
      </c>
      <c r="H4509" s="26">
        <v>2000000.0</v>
      </c>
      <c r="I4509" s="26" t="str">
        <f t="shared" si="2"/>
        <v>  -   </v>
      </c>
      <c r="J4509" s="27" t="str">
        <f>VLOOKUP(A4509,Vlookup!$K$2:$N$4579,MATCH(Vlookup!N4508,Vlookup!K4508:N4508,0),0)</f>
        <v>  76 </v>
      </c>
      <c r="K4509">
        <v>6.8</v>
      </c>
      <c r="L4509" s="26">
        <v>172.0</v>
      </c>
    </row>
    <row r="4510" ht="14.25" customHeight="1">
      <c r="A4510" s="8">
        <v>13702.0</v>
      </c>
      <c r="B4510" t="s">
        <v>5307</v>
      </c>
      <c r="C4510" s="25">
        <v>19472.0</v>
      </c>
      <c r="D4510" t="str">
        <f t="shared" si="1"/>
        <v>4</v>
      </c>
      <c r="E4510">
        <v>1953.0</v>
      </c>
      <c r="F4510" t="s">
        <v>999</v>
      </c>
      <c r="G4510" s="26">
        <v>3100000.0</v>
      </c>
      <c r="H4510" s="26">
        <v>2.0E7</v>
      </c>
      <c r="I4510" s="26" t="str">
        <f t="shared" si="2"/>
        <v>  16,900,000 </v>
      </c>
      <c r="J4510" s="27" t="str">
        <f>VLOOKUP(A4510,Vlookup!$K$2:$N$4579,MATCH(Vlookup!N4509,Vlookup!K4509:N4509,0),0)</f>
        <v>  89 </v>
      </c>
      <c r="K4510">
        <v>7.3</v>
      </c>
      <c r="L4510" s="26">
        <v>143.0</v>
      </c>
    </row>
    <row r="4511" ht="14.25" customHeight="1">
      <c r="A4511" s="8">
        <v>13704.0</v>
      </c>
      <c r="B4511" t="s">
        <v>244</v>
      </c>
      <c r="C4511" s="25">
        <v>19460.0</v>
      </c>
      <c r="D4511" t="str">
        <f t="shared" si="1"/>
        <v>4</v>
      </c>
      <c r="E4511">
        <v>1953.0</v>
      </c>
      <c r="F4511" t="s">
        <v>999</v>
      </c>
      <c r="G4511" s="26">
        <v>1805000.0</v>
      </c>
      <c r="H4511" s="26">
        <v>4905000.0</v>
      </c>
      <c r="I4511" s="26" t="str">
        <f t="shared" si="2"/>
        <v>  3,100,000 </v>
      </c>
      <c r="J4511" s="27" t="str">
        <f>VLOOKUP(A4511,Vlookup!$K$2:$N$4579,MATCH(Vlookup!N4510,Vlookup!K4510:N4510,0),0)</f>
        <v>  90 </v>
      </c>
      <c r="K4511">
        <v>6.2</v>
      </c>
      <c r="L4511" s="26">
        <v>27.0</v>
      </c>
    </row>
    <row r="4512" ht="14.25" customHeight="1">
      <c r="A4512" s="8">
        <v>13715.0</v>
      </c>
      <c r="B4512" t="s">
        <v>3392</v>
      </c>
      <c r="C4512" s="25">
        <v>19395.0</v>
      </c>
      <c r="D4512" t="str">
        <f t="shared" si="1"/>
        <v>2</v>
      </c>
      <c r="E4512">
        <v>1953.0</v>
      </c>
      <c r="F4512" t="s">
        <v>999</v>
      </c>
      <c r="G4512" s="26">
        <v>4000000.0</v>
      </c>
      <c r="H4512" s="26">
        <v>8.7404651E7</v>
      </c>
      <c r="I4512" s="26" t="str">
        <f t="shared" si="2"/>
        <v>  83,404,651 </v>
      </c>
      <c r="J4512" s="27" t="str">
        <f>VLOOKUP(A4512,Vlookup!$K$2:$N$4579,MATCH(Vlookup!N4511,Vlookup!K4511:N4511,0),0)</f>
        <v>  111 </v>
      </c>
      <c r="K4512">
        <v>7.0</v>
      </c>
      <c r="L4512" s="26">
        <v>1380.0</v>
      </c>
    </row>
    <row r="4513" ht="14.25" customHeight="1">
      <c r="A4513" s="8">
        <v>13751.0</v>
      </c>
      <c r="B4513" t="s">
        <v>5308</v>
      </c>
      <c r="C4513" s="25">
        <v>19385.0</v>
      </c>
      <c r="D4513" t="str">
        <f t="shared" si="1"/>
        <v>1</v>
      </c>
      <c r="E4513">
        <v>1953.0</v>
      </c>
      <c r="F4513" t="s">
        <v>999</v>
      </c>
      <c r="G4513" s="26">
        <v>1250000.0</v>
      </c>
      <c r="H4513" s="26">
        <v>8500000.0</v>
      </c>
      <c r="I4513" s="26" t="str">
        <f t="shared" si="2"/>
        <v>  7,250,000 </v>
      </c>
      <c r="J4513" s="27" t="str">
        <f>VLOOKUP(A4513,Vlookup!$K$2:$N$4579,MATCH(Vlookup!N4512,Vlookup!K4512:N4512,0),0)</f>
        <v>  112 </v>
      </c>
      <c r="K4513">
        <v>6.7</v>
      </c>
      <c r="L4513" s="26">
        <v>84.0</v>
      </c>
    </row>
    <row r="4514" ht="14.25" customHeight="1">
      <c r="A4514" s="8">
        <v>13763.0</v>
      </c>
      <c r="B4514" t="s">
        <v>5309</v>
      </c>
      <c r="C4514" s="25">
        <v>19122.0</v>
      </c>
      <c r="D4514" t="str">
        <f t="shared" si="1"/>
        <v>5</v>
      </c>
      <c r="E4514">
        <v>1952.0</v>
      </c>
      <c r="F4514" t="s">
        <v>999</v>
      </c>
      <c r="G4514" s="26">
        <v>3005000.0</v>
      </c>
      <c r="H4514" s="26">
        <v>6746000.0</v>
      </c>
      <c r="I4514" s="26" t="str">
        <f t="shared" si="2"/>
        <v>  3,741,000 </v>
      </c>
      <c r="J4514" s="27" t="str">
        <f>VLOOKUP(A4514,Vlookup!$K$2:$N$4579,MATCH(Vlookup!N4513,Vlookup!K4513:N4513,0),0)</f>
        <v>  111 </v>
      </c>
      <c r="K4514">
        <v>6.9</v>
      </c>
      <c r="L4514" s="26">
        <v>13.0</v>
      </c>
    </row>
    <row r="4515" ht="14.25" customHeight="1">
      <c r="A4515" s="8">
        <v>13764.0</v>
      </c>
      <c r="B4515" t="s">
        <v>5310</v>
      </c>
      <c r="C4515" s="25">
        <v>19094.0</v>
      </c>
      <c r="D4515" t="str">
        <f t="shared" si="1"/>
        <v>4</v>
      </c>
      <c r="E4515">
        <v>1952.0</v>
      </c>
      <c r="F4515" t="s">
        <v>999</v>
      </c>
      <c r="G4515" s="26">
        <v>2540800.0</v>
      </c>
      <c r="H4515" s="26">
        <v>7200000.0</v>
      </c>
      <c r="I4515" s="26" t="str">
        <f t="shared" si="2"/>
        <v>  4,659,200 </v>
      </c>
      <c r="J4515" s="27" t="str">
        <f>VLOOKUP(A4515,Vlookup!$K$2:$N$4579,MATCH(Vlookup!N4514,Vlookup!K4514:N4514,0),0)</f>
        <v>  108 </v>
      </c>
      <c r="K4515">
        <v>7.9</v>
      </c>
      <c r="L4515" s="26">
        <v>747.0</v>
      </c>
    </row>
    <row r="4516" ht="14.25" customHeight="1">
      <c r="A4516" s="8">
        <v>13766.0</v>
      </c>
      <c r="B4516" t="s">
        <v>5311</v>
      </c>
      <c r="C4516" s="25">
        <v>19003.0</v>
      </c>
      <c r="D4516" t="str">
        <f t="shared" si="1"/>
        <v>1</v>
      </c>
      <c r="E4516">
        <v>1952.0</v>
      </c>
      <c r="F4516" t="s">
        <v>999</v>
      </c>
      <c r="G4516" s="26">
        <v>4000000.0</v>
      </c>
      <c r="H4516" s="26">
        <v>3.6E7</v>
      </c>
      <c r="I4516" s="26" t="str">
        <f t="shared" si="2"/>
        <v>  32,000,000 </v>
      </c>
      <c r="J4516" s="27" t="str">
        <f>VLOOKUP(A4516,Vlookup!$K$2:$N$4579,MATCH(Vlookup!N4515,Vlookup!K4515:N4515,0),0)</f>
        <v>  107 </v>
      </c>
      <c r="K4516">
        <v>6.6</v>
      </c>
      <c r="L4516" s="26">
        <v>51.0</v>
      </c>
    </row>
    <row r="4517" ht="14.25" customHeight="1">
      <c r="A4517" s="8">
        <v>13767.0</v>
      </c>
      <c r="B4517" t="s">
        <v>5312</v>
      </c>
      <c r="C4517" s="25">
        <v>18965.0</v>
      </c>
      <c r="D4517" t="str">
        <f t="shared" si="1"/>
        <v>12</v>
      </c>
      <c r="E4517">
        <v>1951.0</v>
      </c>
      <c r="F4517" t="s">
        <v>999</v>
      </c>
      <c r="G4517" s="26">
        <v>1300000.0</v>
      </c>
      <c r="H4517" s="26">
        <v>1.075E7</v>
      </c>
      <c r="I4517" s="26" t="str">
        <f t="shared" si="2"/>
        <v>  9,450,000 </v>
      </c>
      <c r="J4517" s="27" t="str">
        <f>VLOOKUP(A4517,Vlookup!$K$2:$N$4579,MATCH(Vlookup!N4516,Vlookup!K4516:N4516,0),0)</f>
        <v>  98 </v>
      </c>
      <c r="K4517">
        <v>7.4</v>
      </c>
      <c r="L4517" s="26">
        <v>232.0</v>
      </c>
    </row>
    <row r="4518" ht="14.25" customHeight="1">
      <c r="A4518" s="8">
        <v>13768.0</v>
      </c>
      <c r="B4518" t="s">
        <v>5313</v>
      </c>
      <c r="C4518" s="25">
        <v>18940.0</v>
      </c>
      <c r="D4518" t="str">
        <f t="shared" si="1"/>
        <v>11</v>
      </c>
      <c r="E4518">
        <v>1951.0</v>
      </c>
      <c r="F4518" t="s">
        <v>999</v>
      </c>
      <c r="G4518" s="26">
        <v>8250000.0</v>
      </c>
      <c r="H4518" s="26">
        <v>3.0E7</v>
      </c>
      <c r="I4518" s="26" t="str">
        <f t="shared" si="2"/>
        <v>  21,750,000 </v>
      </c>
      <c r="J4518" s="27" t="str">
        <f>VLOOKUP(A4518,Vlookup!$K$2:$N$4579,MATCH(Vlookup!N4517,Vlookup!K4517:N4517,0),0)</f>
        <v>  90 </v>
      </c>
      <c r="K4518">
        <v>7.0</v>
      </c>
      <c r="L4518" s="26">
        <v>64.0</v>
      </c>
    </row>
    <row r="4519" ht="14.25" customHeight="1">
      <c r="A4519" s="8">
        <v>13788.0</v>
      </c>
      <c r="B4519" t="s">
        <v>517</v>
      </c>
      <c r="C4519" s="25">
        <v>18889.0</v>
      </c>
      <c r="D4519" t="str">
        <f t="shared" si="1"/>
        <v>9</v>
      </c>
      <c r="E4519">
        <v>1951.0</v>
      </c>
      <c r="F4519" t="s">
        <v>999</v>
      </c>
      <c r="G4519" s="26">
        <v>1800000.0</v>
      </c>
      <c r="H4519" s="26">
        <v>8000000.0</v>
      </c>
      <c r="I4519" s="26" t="str">
        <f t="shared" si="2"/>
        <v>  6,200,000 </v>
      </c>
      <c r="J4519" s="27" t="str">
        <f>VLOOKUP(A4519,Vlookup!$K$2:$N$4579,MATCH(Vlookup!N4518,Vlookup!K4518:N4518,0),0)</f>
        <v>  87 </v>
      </c>
      <c r="K4519">
        <v>7.6</v>
      </c>
      <c r="L4519" s="26">
        <v>291.0</v>
      </c>
    </row>
    <row r="4520" ht="14.25" customHeight="1">
      <c r="A4520" s="8">
        <v>13804.0</v>
      </c>
      <c r="B4520" t="s">
        <v>5314</v>
      </c>
      <c r="C4520" s="25">
        <v>18848.0</v>
      </c>
      <c r="D4520" t="str">
        <f t="shared" si="1"/>
        <v>8</v>
      </c>
      <c r="E4520">
        <v>1951.0</v>
      </c>
      <c r="F4520" t="s">
        <v>999</v>
      </c>
      <c r="G4520" s="26">
        <v>2723903.0</v>
      </c>
      <c r="H4520" s="26">
        <v>4500000.0</v>
      </c>
      <c r="I4520" s="26" t="str">
        <f t="shared" si="2"/>
        <v>  1,776,097 </v>
      </c>
      <c r="J4520" s="27" t="str">
        <f>VLOOKUP(A4520,Vlookup!$K$2:$N$4579,MATCH(Vlookup!N4519,Vlookup!K4519:N4519,0),0)</f>
        <v>  107 </v>
      </c>
      <c r="K4520">
        <v>6.9</v>
      </c>
      <c r="L4520" s="26">
        <v>133.0</v>
      </c>
    </row>
    <row r="4521" ht="14.25" customHeight="1">
      <c r="A4521" s="8">
        <v>13805.0</v>
      </c>
      <c r="B4521" t="s">
        <v>5315</v>
      </c>
      <c r="C4521" s="25">
        <v>18822.0</v>
      </c>
      <c r="D4521" t="str">
        <f t="shared" si="1"/>
        <v>7</v>
      </c>
      <c r="E4521">
        <v>1951.0</v>
      </c>
      <c r="F4521" t="s">
        <v>999</v>
      </c>
      <c r="G4521" s="26">
        <v>2300000.0</v>
      </c>
      <c r="H4521" s="26">
        <v>1.1E7</v>
      </c>
      <c r="I4521" s="26" t="str">
        <f t="shared" si="2"/>
        <v>  8,700,000 </v>
      </c>
      <c r="J4521" s="27" t="str">
        <f>VLOOKUP(A4521,Vlookup!$K$2:$N$4579,MATCH(Vlookup!N4520,Vlookup!K4520:N4520,0),0)</f>
        <v>  87 </v>
      </c>
      <c r="K4521">
        <v>6.9</v>
      </c>
      <c r="L4521" s="26">
        <v>18.0</v>
      </c>
    </row>
    <row r="4522" ht="14.25" customHeight="1">
      <c r="A4522" s="8">
        <v>13809.0</v>
      </c>
      <c r="B4522" t="s">
        <v>2372</v>
      </c>
      <c r="C4522" s="25">
        <v>18812.0</v>
      </c>
      <c r="D4522" t="str">
        <f t="shared" si="1"/>
        <v>7</v>
      </c>
      <c r="E4522">
        <v>1951.0</v>
      </c>
      <c r="F4522" t="s">
        <v>999</v>
      </c>
      <c r="G4522" s="26">
        <v>3000000.0</v>
      </c>
      <c r="H4522" s="26">
        <v>5.72E8</v>
      </c>
      <c r="I4522" s="26" t="str">
        <f t="shared" si="2"/>
        <v>  569,000,000 </v>
      </c>
      <c r="J4522" s="27" t="str">
        <f>VLOOKUP(A4522,Vlookup!$K$2:$N$4579,MATCH(Vlookup!N4521,Vlookup!K4521:N4521,0),0)</f>
        <v>  114 </v>
      </c>
      <c r="K4522">
        <v>7.0</v>
      </c>
      <c r="L4522" s="26">
        <v>1557.0</v>
      </c>
    </row>
    <row r="4523" ht="14.25" customHeight="1">
      <c r="A4523" s="8">
        <v>13811.0</v>
      </c>
      <c r="B4523" t="s">
        <v>5316</v>
      </c>
      <c r="C4523" s="25">
        <v>18808.0</v>
      </c>
      <c r="D4523" t="str">
        <f t="shared" si="1"/>
        <v>6</v>
      </c>
      <c r="E4523">
        <v>1951.0</v>
      </c>
      <c r="F4523" t="s">
        <v>999</v>
      </c>
      <c r="G4523" s="26">
        <v>1821052.0</v>
      </c>
      <c r="H4523" s="26">
        <v>1300000.0</v>
      </c>
      <c r="I4523" s="26" t="str">
        <f t="shared" si="2"/>
        <v>  (521,052)</v>
      </c>
      <c r="J4523" s="27" t="str">
        <f>VLOOKUP(A4523,Vlookup!$K$2:$N$4579,MATCH(Vlookup!N4522,Vlookup!K4522:N4522,0),0)</f>
        <v>  121 </v>
      </c>
      <c r="K4523">
        <v>7.9</v>
      </c>
      <c r="L4523" s="26">
        <v>128.0</v>
      </c>
    </row>
    <row r="4524" ht="14.25" customHeight="1">
      <c r="A4524" s="8">
        <v>13812.0</v>
      </c>
      <c r="B4524" t="s">
        <v>5317</v>
      </c>
      <c r="C4524" s="25">
        <v>18797.0</v>
      </c>
      <c r="D4524" t="str">
        <f t="shared" si="1"/>
        <v>6</v>
      </c>
      <c r="E4524">
        <v>1951.0</v>
      </c>
      <c r="F4524" t="s">
        <v>999</v>
      </c>
      <c r="G4524" s="26">
        <v>1200000.0</v>
      </c>
      <c r="H4524" s="26">
        <v>7000000.0</v>
      </c>
      <c r="I4524" s="26" t="str">
        <f t="shared" si="2"/>
        <v>  5,800,000 </v>
      </c>
      <c r="J4524" s="27" t="str">
        <f>VLOOKUP(A4524,Vlookup!$K$2:$N$4579,MATCH(Vlookup!N4523,Vlookup!K4523:N4523,0),0)</f>
        <v>  89 </v>
      </c>
      <c r="K4524">
        <v>7.6</v>
      </c>
      <c r="L4524" s="26">
        <v>379.0</v>
      </c>
    </row>
    <row r="4525" ht="14.25" customHeight="1">
      <c r="A4525" s="8">
        <v>13813.0</v>
      </c>
      <c r="B4525" t="s">
        <v>5318</v>
      </c>
      <c r="C4525" s="25">
        <v>18695.0</v>
      </c>
      <c r="D4525" t="str">
        <f t="shared" si="1"/>
        <v>3</v>
      </c>
      <c r="E4525">
        <v>1951.0</v>
      </c>
      <c r="F4525" t="s">
        <v>999</v>
      </c>
      <c r="G4525" s="26">
        <v>1300000.0</v>
      </c>
      <c r="H4525" s="26">
        <v>1550000.0</v>
      </c>
      <c r="I4525" s="26" t="str">
        <f t="shared" si="2"/>
        <v>  250,000 </v>
      </c>
      <c r="J4525" s="27" t="str">
        <f>VLOOKUP(A4525,Vlookup!$K$2:$N$4579,MATCH(Vlookup!N4524,Vlookup!K4524:N4524,0),0)</f>
        <v>  137 </v>
      </c>
      <c r="K4525">
        <v>6.0</v>
      </c>
      <c r="L4525" s="26">
        <v>1.0</v>
      </c>
    </row>
    <row r="4526" ht="14.25" customHeight="1">
      <c r="A4526" s="8">
        <v>13820.0</v>
      </c>
      <c r="B4526" t="s">
        <v>5319</v>
      </c>
      <c r="C4526" s="25">
        <v>18485.0</v>
      </c>
      <c r="D4526" t="str">
        <f t="shared" si="1"/>
        <v>8</v>
      </c>
      <c r="E4526">
        <v>1950.0</v>
      </c>
      <c r="F4526" t="s">
        <v>999</v>
      </c>
      <c r="G4526" s="26">
        <v>1752000.0</v>
      </c>
      <c r="H4526" s="26">
        <v>5000000.0</v>
      </c>
      <c r="I4526" s="26" t="str">
        <f t="shared" si="2"/>
        <v>  3,248,000 </v>
      </c>
      <c r="J4526" s="27" t="str">
        <f>VLOOKUP(A4526,Vlookup!$K$2:$N$4579,MATCH(Vlookup!N4525,Vlookup!K4525:N4525,0),0)</f>
        <v>  92 </v>
      </c>
      <c r="K4526">
        <v>8.2</v>
      </c>
      <c r="L4526" s="26">
        <v>533.0</v>
      </c>
    </row>
    <row r="4527" ht="14.25" customHeight="1">
      <c r="A4527" s="8">
        <v>13836.0</v>
      </c>
      <c r="B4527" t="s">
        <v>5320</v>
      </c>
      <c r="C4527" s="25">
        <v>18400.0</v>
      </c>
      <c r="D4527" t="str">
        <f t="shared" si="1"/>
        <v>5</v>
      </c>
      <c r="E4527">
        <v>1950.0</v>
      </c>
      <c r="F4527" t="s">
        <v>999</v>
      </c>
      <c r="G4527" s="26">
        <v>3768785.0</v>
      </c>
      <c r="H4527" s="26">
        <v>8000000.0</v>
      </c>
      <c r="I4527" s="26" t="str">
        <f t="shared" si="2"/>
        <v>  4,231,215 </v>
      </c>
      <c r="J4527" s="27" t="str">
        <f>VLOOKUP(A4527,Vlookup!$K$2:$N$4579,MATCH(Vlookup!N4526,Vlookup!K4526:N4526,0),0)</f>
        <v>  98 </v>
      </c>
      <c r="K4527">
        <v>7.3</v>
      </c>
      <c r="L4527" s="26">
        <v>22.0</v>
      </c>
    </row>
    <row r="4528" ht="14.25" customHeight="1">
      <c r="A4528" s="8">
        <v>13885.0</v>
      </c>
      <c r="B4528" t="s">
        <v>5321</v>
      </c>
      <c r="C4528" s="25">
        <v>18353.0</v>
      </c>
      <c r="D4528" t="str">
        <f t="shared" si="1"/>
        <v>3</v>
      </c>
      <c r="E4528">
        <v>1950.0</v>
      </c>
      <c r="F4528" t="s">
        <v>999</v>
      </c>
      <c r="G4528" s="26">
        <v>2115000.0</v>
      </c>
      <c r="H4528" s="26">
        <v>2039000.0</v>
      </c>
      <c r="I4528" s="26" t="str">
        <f t="shared" si="2"/>
        <v>  (76,000)</v>
      </c>
      <c r="J4528" s="27" t="str">
        <f>VLOOKUP(A4528,Vlookup!$K$2:$N$4579,MATCH(Vlookup!N4527,Vlookup!K4527:N4527,0),0)</f>
        <v>  116 </v>
      </c>
      <c r="K4528">
        <v>7.0</v>
      </c>
      <c r="L4528" s="26">
        <v>1.0</v>
      </c>
    </row>
    <row r="4529" ht="14.25" customHeight="1">
      <c r="A4529" s="8">
        <v>13888.0</v>
      </c>
      <c r="B4529" t="s">
        <v>1439</v>
      </c>
      <c r="C4529" s="25">
        <v>18326.0</v>
      </c>
      <c r="D4529" t="str">
        <f t="shared" si="1"/>
        <v>3</v>
      </c>
      <c r="E4529">
        <v>1950.0</v>
      </c>
      <c r="F4529" t="s">
        <v>999</v>
      </c>
      <c r="G4529" s="26">
        <v>2900000.0</v>
      </c>
      <c r="H4529" s="26">
        <v>2.63591415E8</v>
      </c>
      <c r="I4529" s="26" t="str">
        <f t="shared" si="2"/>
        <v>  260,691,415 </v>
      </c>
      <c r="J4529" s="27" t="str">
        <f>VLOOKUP(A4529,Vlookup!$K$2:$N$4579,MATCH(Vlookup!N4528,Vlookup!K4528:N4528,0),0)</f>
        <v>  98 </v>
      </c>
      <c r="K4529">
        <v>6.8</v>
      </c>
      <c r="L4529" s="26">
        <v>1760.0</v>
      </c>
    </row>
    <row r="4530" ht="14.25" customHeight="1">
      <c r="A4530" s="8">
        <v>13909.0</v>
      </c>
      <c r="B4530" t="s">
        <v>5322</v>
      </c>
      <c r="C4530" s="25">
        <v>18253.0</v>
      </c>
      <c r="D4530" t="str">
        <f t="shared" si="1"/>
        <v>12</v>
      </c>
      <c r="E4530">
        <v>1949.0</v>
      </c>
      <c r="F4530" t="s">
        <v>999</v>
      </c>
      <c r="G4530" s="26">
        <v>3000000.0</v>
      </c>
      <c r="H4530" s="26">
        <v>1.15E7</v>
      </c>
      <c r="I4530" s="26" t="str">
        <f t="shared" si="2"/>
        <v>  8,500,000 </v>
      </c>
      <c r="J4530" s="27" t="str">
        <f>VLOOKUP(A4530,Vlookup!$K$2:$N$4579,MATCH(Vlookup!N4529,Vlookup!K4529:N4529,0),0)</f>
        <v>  103 </v>
      </c>
      <c r="K4530">
        <v>6.1</v>
      </c>
      <c r="L4530" s="26">
        <v>32.0</v>
      </c>
    </row>
    <row r="4531" ht="14.25" customHeight="1">
      <c r="A4531" s="8">
        <v>13910.0</v>
      </c>
      <c r="B4531" t="s">
        <v>5323</v>
      </c>
      <c r="C4531" s="25">
        <v>18193.0</v>
      </c>
      <c r="D4531" t="str">
        <f t="shared" si="1"/>
        <v>10</v>
      </c>
      <c r="E4531">
        <v>1949.0</v>
      </c>
      <c r="F4531" t="s">
        <v>999</v>
      </c>
      <c r="G4531" s="26">
        <v>1600000.0</v>
      </c>
      <c r="H4531" s="26">
        <v>5400000.0</v>
      </c>
      <c r="I4531" s="26" t="str">
        <f t="shared" si="2"/>
        <v>  3,800,000 </v>
      </c>
      <c r="J4531" s="27" t="str">
        <f>VLOOKUP(A4531,Vlookup!$K$2:$N$4579,MATCH(Vlookup!N4530,Vlookup!K4530:N4530,0),0)</f>
        <v>  97 </v>
      </c>
      <c r="K4531">
        <v>7.1</v>
      </c>
      <c r="L4531" s="26">
        <v>61.0</v>
      </c>
    </row>
    <row r="4532" ht="14.25" customHeight="1">
      <c r="A4532" s="8">
        <v>13920.0</v>
      </c>
      <c r="B4532" t="s">
        <v>5324</v>
      </c>
      <c r="C4532" s="25">
        <v>17868.0</v>
      </c>
      <c r="D4532" t="str">
        <f t="shared" si="1"/>
        <v>12</v>
      </c>
      <c r="E4532">
        <v>1948.0</v>
      </c>
      <c r="F4532" t="s">
        <v>999</v>
      </c>
      <c r="G4532" s="26">
        <v>1243000.0</v>
      </c>
      <c r="H4532" s="26">
        <v>2841000.0</v>
      </c>
      <c r="I4532" s="26" t="str">
        <f t="shared" si="2"/>
        <v>  1,598,000 </v>
      </c>
      <c r="J4532" s="27" t="str">
        <f>VLOOKUP(A4532,Vlookup!$K$2:$N$4579,MATCH(Vlookup!N4531,Vlookup!K4531:N4531,0),0)</f>
        <v>  109 </v>
      </c>
      <c r="K4532">
        <v>6.1</v>
      </c>
      <c r="L4532" s="26">
        <v>39.0</v>
      </c>
    </row>
    <row r="4533" ht="14.25" customHeight="1">
      <c r="A4533" s="8">
        <v>13922.0</v>
      </c>
      <c r="B4533" t="s">
        <v>5325</v>
      </c>
      <c r="C4533" s="25">
        <v>17771.0</v>
      </c>
      <c r="D4533" t="str">
        <f t="shared" si="1"/>
        <v>8</v>
      </c>
      <c r="E4533">
        <v>1948.0</v>
      </c>
      <c r="F4533" t="s">
        <v>999</v>
      </c>
      <c r="G4533" s="26">
        <v>3000000.0</v>
      </c>
      <c r="H4533" s="26">
        <v>9012000.0</v>
      </c>
      <c r="I4533" s="26" t="str">
        <f t="shared" si="2"/>
        <v>  6,012,000 </v>
      </c>
      <c r="J4533" s="27" t="str">
        <f>VLOOKUP(A4533,Vlookup!$K$2:$N$4579,MATCH(Vlookup!N4532,Vlookup!K4532:N4532,0),0)</f>
        <v>  132 </v>
      </c>
      <c r="K4533">
        <v>7.3</v>
      </c>
      <c r="L4533" s="26">
        <v>85.0</v>
      </c>
    </row>
    <row r="4534" ht="14.25" customHeight="1">
      <c r="A4534" s="8">
        <v>13937.0</v>
      </c>
      <c r="B4534" t="s">
        <v>5326</v>
      </c>
      <c r="C4534" s="25">
        <v>17768.0</v>
      </c>
      <c r="D4534" t="str">
        <f t="shared" si="1"/>
        <v>8</v>
      </c>
      <c r="E4534">
        <v>1948.0</v>
      </c>
      <c r="F4534" t="s">
        <v>999</v>
      </c>
      <c r="G4534" s="26">
        <v>1500000.0</v>
      </c>
      <c r="H4534" s="26">
        <v>2200000.0</v>
      </c>
      <c r="I4534" s="26" t="str">
        <f t="shared" si="2"/>
        <v>  700,000 </v>
      </c>
      <c r="J4534" s="27" t="str">
        <f>VLOOKUP(A4534,Vlookup!$K$2:$N$4579,MATCH(Vlookup!N4533,Vlookup!K4533:N4533,0),0)</f>
        <v>  91 </v>
      </c>
      <c r="K4534">
        <v>7.8</v>
      </c>
      <c r="L4534" s="26">
        <v>539.0</v>
      </c>
    </row>
    <row r="4535" ht="14.25" customHeight="1">
      <c r="A4535" s="8">
        <v>13938.0</v>
      </c>
      <c r="B4535" t="s">
        <v>5327</v>
      </c>
      <c r="C4535" s="25">
        <v>17695.0</v>
      </c>
      <c r="D4535" t="str">
        <f t="shared" si="1"/>
        <v>6</v>
      </c>
      <c r="E4535">
        <v>1948.0</v>
      </c>
      <c r="F4535" t="s">
        <v>999</v>
      </c>
      <c r="G4535" s="26">
        <v>3700000.0</v>
      </c>
      <c r="H4535" s="26">
        <v>2956000.0</v>
      </c>
      <c r="I4535" s="26" t="str">
        <f t="shared" si="2"/>
        <v>  (744,000)</v>
      </c>
      <c r="J4535" s="27" t="str">
        <f>VLOOKUP(A4535,Vlookup!$K$2:$N$4579,MATCH(Vlookup!N4534,Vlookup!K4534:N4534,0),0)</f>
        <v>  108 </v>
      </c>
      <c r="K4535">
        <v>6.6</v>
      </c>
      <c r="L4535" s="26">
        <v>17.0</v>
      </c>
    </row>
    <row r="4536" ht="14.25" customHeight="1">
      <c r="A4536" s="8">
        <v>13939.0</v>
      </c>
      <c r="B4536" t="s">
        <v>5328</v>
      </c>
      <c r="C4536" s="25">
        <v>17618.0</v>
      </c>
      <c r="D4536" t="str">
        <f t="shared" si="1"/>
        <v>3</v>
      </c>
      <c r="E4536">
        <v>1948.0</v>
      </c>
      <c r="F4536" t="s">
        <v>999</v>
      </c>
      <c r="G4536" s="26">
        <v>2500000.0</v>
      </c>
      <c r="H4536" s="26">
        <v>3000000.0</v>
      </c>
      <c r="I4536" s="26" t="str">
        <f t="shared" si="2"/>
        <v>  500,000 </v>
      </c>
      <c r="J4536" s="27" t="str">
        <f>VLOOKUP(A4536,Vlookup!$K$2:$N$4579,MATCH(Vlookup!N4535,Vlookup!K4535:N4535,0),0)</f>
        <v>  93 </v>
      </c>
      <c r="K4536">
        <v>6.8</v>
      </c>
      <c r="L4536" s="26">
        <v>68.0</v>
      </c>
    </row>
    <row r="4537" ht="14.25" customHeight="1">
      <c r="A4537" s="8">
        <v>13944.0</v>
      </c>
      <c r="B4537" t="s">
        <v>86</v>
      </c>
      <c r="C4537" s="25">
        <v>17556.0</v>
      </c>
      <c r="D4537" t="str">
        <f t="shared" si="1"/>
        <v>1</v>
      </c>
      <c r="E4537">
        <v>1948.0</v>
      </c>
      <c r="F4537" t="s">
        <v>999</v>
      </c>
      <c r="G4537" s="26">
        <v>3800000.0</v>
      </c>
      <c r="H4537" s="26">
        <v>4307000.0</v>
      </c>
      <c r="I4537" s="26" t="str">
        <f t="shared" si="2"/>
        <v>  507,000 </v>
      </c>
      <c r="J4537" s="27" t="str">
        <f>VLOOKUP(A4537,Vlookup!$K$2:$N$4579,MATCH(Vlookup!N4536,Vlookup!K4536:N4536,0),0)</f>
        <v>  93 </v>
      </c>
      <c r="K4537">
        <v>7.9</v>
      </c>
      <c r="L4537" s="26">
        <v>285.0</v>
      </c>
    </row>
    <row r="4538" ht="14.25" customHeight="1">
      <c r="A4538" s="8">
        <v>13945.0</v>
      </c>
      <c r="B4538" t="s">
        <v>82</v>
      </c>
      <c r="C4538" s="25">
        <v>17482.0</v>
      </c>
      <c r="D4538" t="str">
        <f t="shared" si="1"/>
        <v>11</v>
      </c>
      <c r="E4538">
        <v>1947.0</v>
      </c>
      <c r="F4538" t="s">
        <v>999</v>
      </c>
      <c r="G4538" s="26">
        <v>2000000.0</v>
      </c>
      <c r="H4538" s="26">
        <v>7800000.0</v>
      </c>
      <c r="I4538" s="26" t="str">
        <f t="shared" si="2"/>
        <v>  5,800,000 </v>
      </c>
      <c r="J4538" s="27" t="str">
        <f>VLOOKUP(A4538,Vlookup!$K$2:$N$4579,MATCH(Vlookup!N4537,Vlookup!K4537:N4537,0),0)</f>
        <v>  100 </v>
      </c>
      <c r="K4538">
        <v>6.8</v>
      </c>
      <c r="L4538" s="26">
        <v>48.0</v>
      </c>
    </row>
    <row r="4539" ht="14.25" customHeight="1">
      <c r="A4539" s="8">
        <v>13948.0</v>
      </c>
      <c r="B4539" t="s">
        <v>5329</v>
      </c>
      <c r="C4539" s="25">
        <v>17167.0</v>
      </c>
      <c r="D4539" t="str">
        <f t="shared" si="1"/>
        <v>12</v>
      </c>
      <c r="E4539">
        <v>1946.0</v>
      </c>
      <c r="F4539" t="s">
        <v>999</v>
      </c>
      <c r="G4539" s="26">
        <v>6000000.0</v>
      </c>
      <c r="H4539" s="26">
        <v>2.04E7</v>
      </c>
      <c r="I4539" s="26" t="str">
        <f t="shared" si="2"/>
        <v>  14,400,000 </v>
      </c>
      <c r="J4539" s="27" t="str">
        <f>VLOOKUP(A4539,Vlookup!$K$2:$N$4579,MATCH(Vlookup!N4538,Vlookup!K4538:N4538,0),0)</f>
        <v>  83 </v>
      </c>
      <c r="K4539">
        <v>6.2</v>
      </c>
      <c r="L4539" s="26">
        <v>38.0</v>
      </c>
    </row>
    <row r="4540" ht="14.25" customHeight="1">
      <c r="A4540" s="8">
        <v>13950.0</v>
      </c>
      <c r="B4540" t="s">
        <v>78</v>
      </c>
      <c r="C4540" s="25">
        <v>17161.0</v>
      </c>
      <c r="D4540" t="str">
        <f t="shared" si="1"/>
        <v>12</v>
      </c>
      <c r="E4540">
        <v>1946.0</v>
      </c>
      <c r="F4540" t="s">
        <v>999</v>
      </c>
      <c r="G4540" s="26">
        <v>2100000.0</v>
      </c>
      <c r="H4540" s="26">
        <v>2.365E7</v>
      </c>
      <c r="I4540" s="26" t="str">
        <f t="shared" si="2"/>
        <v>  21,550,000 </v>
      </c>
      <c r="J4540" s="27" t="str">
        <f>VLOOKUP(A4540,Vlookup!$K$2:$N$4579,MATCH(Vlookup!N4539,Vlookup!K4539:N4539,0),0)</f>
        <v>  95 </v>
      </c>
      <c r="K4540">
        <v>7.6</v>
      </c>
      <c r="L4540" s="26">
        <v>148.0</v>
      </c>
    </row>
    <row r="4541" ht="14.25" customHeight="1">
      <c r="A4541" s="8">
        <v>13960.0</v>
      </c>
      <c r="B4541" t="s">
        <v>5330</v>
      </c>
      <c r="C4541" s="25">
        <v>17156.0</v>
      </c>
      <c r="D4541" t="str">
        <f t="shared" si="1"/>
        <v>12</v>
      </c>
      <c r="E4541">
        <v>1946.0</v>
      </c>
      <c r="F4541" t="s">
        <v>999</v>
      </c>
      <c r="G4541" s="26">
        <v>3180000.0</v>
      </c>
      <c r="H4541" s="26">
        <v>9644124.0</v>
      </c>
      <c r="I4541" s="26" t="str">
        <f t="shared" si="2"/>
        <v>  6,464,124 </v>
      </c>
      <c r="J4541" s="27" t="str">
        <f>VLOOKUP(A4541,Vlookup!$K$2:$N$4579,MATCH(Vlookup!N4540,Vlookup!K4540:N4540,0),0)</f>
        <v>  105 </v>
      </c>
      <c r="K4541">
        <v>8.0</v>
      </c>
      <c r="L4541" s="26">
        <v>1103.0</v>
      </c>
    </row>
    <row r="4542" ht="14.25" customHeight="1">
      <c r="A4542" s="8">
        <v>13967.0</v>
      </c>
      <c r="B4542" t="s">
        <v>5331</v>
      </c>
      <c r="C4542" s="25">
        <v>17029.0</v>
      </c>
      <c r="D4542" t="str">
        <f t="shared" si="1"/>
        <v>8</v>
      </c>
      <c r="E4542">
        <v>1946.0</v>
      </c>
      <c r="F4542" t="s">
        <v>999</v>
      </c>
      <c r="G4542" s="26">
        <v>2000000.0</v>
      </c>
      <c r="H4542" s="26">
        <v>2.4464742E7</v>
      </c>
      <c r="I4542" s="26" t="str">
        <f t="shared" si="2"/>
        <v>  22,464,742 </v>
      </c>
      <c r="J4542" s="27" t="str">
        <f>VLOOKUP(A4542,Vlookup!$K$2:$N$4579,MATCH(Vlookup!N4541,Vlookup!K4541:N4541,0),0)</f>
        <v>  92 </v>
      </c>
      <c r="K4542">
        <v>7.8</v>
      </c>
      <c r="L4542" s="26">
        <v>345.0</v>
      </c>
    </row>
    <row r="4543" ht="14.25" customHeight="1">
      <c r="A4543" s="8">
        <v>13971.0</v>
      </c>
      <c r="B4543" t="s">
        <v>5332</v>
      </c>
      <c r="C4543" s="25">
        <v>16799.0</v>
      </c>
      <c r="D4543" t="str">
        <f t="shared" si="1"/>
        <v>12</v>
      </c>
      <c r="E4543">
        <v>1945.0</v>
      </c>
      <c r="F4543" t="s">
        <v>999</v>
      </c>
      <c r="G4543" s="26">
        <v>1500000.0</v>
      </c>
      <c r="H4543" s="26">
        <v>7000000.0</v>
      </c>
      <c r="I4543" s="26" t="str">
        <f t="shared" si="2"/>
        <v>  5,500,000 </v>
      </c>
      <c r="J4543" s="27" t="str">
        <f>VLOOKUP(A4543,Vlookup!$K$2:$N$4579,MATCH(Vlookup!N4542,Vlookup!K4542:N4542,0),0)</f>
        <v>  98 </v>
      </c>
      <c r="K4543">
        <v>7.3</v>
      </c>
      <c r="L4543" s="26">
        <v>166.0</v>
      </c>
    </row>
    <row r="4544" ht="14.25" customHeight="1">
      <c r="A4544" s="8">
        <v>13972.0</v>
      </c>
      <c r="B4544" t="s">
        <v>5333</v>
      </c>
      <c r="C4544" s="25">
        <v>16799.0</v>
      </c>
      <c r="D4544" t="str">
        <f t="shared" si="1"/>
        <v>12</v>
      </c>
      <c r="E4544">
        <v>1945.0</v>
      </c>
      <c r="F4544" t="s">
        <v>999</v>
      </c>
      <c r="G4544" s="26">
        <v>1202007.0</v>
      </c>
      <c r="H4544" s="26">
        <v>2948386.0</v>
      </c>
      <c r="I4544" s="26" t="str">
        <f t="shared" si="2"/>
        <v>  1,746,379 </v>
      </c>
      <c r="J4544" s="27" t="str">
        <f>VLOOKUP(A4544,Vlookup!$K$2:$N$4579,MATCH(Vlookup!N4543,Vlookup!K4543:N4543,0),0)</f>
        <v>  114 </v>
      </c>
      <c r="K4544">
        <v>7.7</v>
      </c>
      <c r="L4544" s="26">
        <v>70.0</v>
      </c>
    </row>
    <row r="4545" ht="14.25" customHeight="1">
      <c r="A4545" s="8">
        <v>13973.0</v>
      </c>
      <c r="B4545" t="s">
        <v>76</v>
      </c>
      <c r="C4545" s="25">
        <v>16766.0</v>
      </c>
      <c r="D4545" t="str">
        <f t="shared" si="1"/>
        <v>11</v>
      </c>
      <c r="E4545">
        <v>1945.0</v>
      </c>
      <c r="F4545" t="s">
        <v>999</v>
      </c>
      <c r="G4545" s="26">
        <v>1250000.0</v>
      </c>
      <c r="H4545" s="26">
        <v>1.1E7</v>
      </c>
      <c r="I4545" s="26" t="str">
        <f t="shared" si="2"/>
        <v>  9,750,000 </v>
      </c>
      <c r="J4545" s="27" t="str">
        <f>VLOOKUP(A4545,Vlookup!$K$2:$N$4579,MATCH(Vlookup!N4544,Vlookup!K4544:N4544,0),0)</f>
        <v>  92 </v>
      </c>
      <c r="K4545">
        <v>7.4</v>
      </c>
      <c r="L4545" s="26">
        <v>115.0</v>
      </c>
    </row>
    <row r="4546" ht="14.25" customHeight="1">
      <c r="A4546" s="8">
        <v>13986.0</v>
      </c>
      <c r="B4546" t="s">
        <v>679</v>
      </c>
      <c r="C4546" s="25">
        <v>16704.0</v>
      </c>
      <c r="D4546" t="str">
        <f t="shared" si="1"/>
        <v>9</v>
      </c>
      <c r="E4546">
        <v>1945.0</v>
      </c>
      <c r="F4546" t="s">
        <v>999</v>
      </c>
      <c r="G4546" s="26">
        <v>1453000.0</v>
      </c>
      <c r="H4546" s="26">
        <v>5638000.0</v>
      </c>
      <c r="I4546" s="26" t="str">
        <f t="shared" si="2"/>
        <v>  4,185,000 </v>
      </c>
      <c r="J4546" s="27" t="str">
        <f>VLOOKUP(A4546,Vlookup!$K$2:$N$4579,MATCH(Vlookup!N4545,Vlookup!K4545:N4545,0),0)</f>
        <v>  179 </v>
      </c>
      <c r="K4546">
        <v>7.4</v>
      </c>
      <c r="L4546" s="26">
        <v>81.0</v>
      </c>
    </row>
    <row r="4547" ht="14.25" customHeight="1">
      <c r="A4547" s="8">
        <v>13990.0</v>
      </c>
      <c r="B4547" t="s">
        <v>5334</v>
      </c>
      <c r="C4547" s="25">
        <v>16589.0</v>
      </c>
      <c r="D4547" t="str">
        <f t="shared" si="1"/>
        <v>6</v>
      </c>
      <c r="E4547">
        <v>1945.0</v>
      </c>
      <c r="F4547" t="s">
        <v>999</v>
      </c>
      <c r="G4547" s="26">
        <v>2160000.0</v>
      </c>
      <c r="H4547" s="26">
        <v>9132000.0</v>
      </c>
      <c r="I4547" s="26" t="str">
        <f t="shared" si="2"/>
        <v>  6,972,000 </v>
      </c>
      <c r="J4547" s="27" t="str">
        <f>VLOOKUP(A4547,Vlookup!$K$2:$N$4579,MATCH(Vlookup!N4546,Vlookup!K4546:N4546,0),0)</f>
        <v>  99 </v>
      </c>
      <c r="K4547">
        <v>5.8</v>
      </c>
      <c r="L4547" s="26">
        <v>4.0</v>
      </c>
    </row>
    <row r="4548" ht="14.25" customHeight="1">
      <c r="A4548" s="8">
        <v>13991.0</v>
      </c>
      <c r="B4548" t="s">
        <v>5335</v>
      </c>
      <c r="C4548" s="25">
        <v>16356.0</v>
      </c>
      <c r="D4548" t="str">
        <f t="shared" si="1"/>
        <v>10</v>
      </c>
      <c r="E4548">
        <v>1944.0</v>
      </c>
      <c r="F4548" t="s">
        <v>999</v>
      </c>
      <c r="G4548" s="26">
        <v>1020000.0</v>
      </c>
      <c r="H4548" s="26">
        <v>2000000.0</v>
      </c>
      <c r="I4548" s="26" t="str">
        <f t="shared" si="2"/>
        <v>  980,000 </v>
      </c>
      <c r="J4548" s="27" t="str">
        <f>VLOOKUP(A4548,Vlookup!$K$2:$N$4579,MATCH(Vlookup!N4547,Vlookup!K4547:N4547,0),0)</f>
        <v>  94 </v>
      </c>
      <c r="K4548">
        <v>7.6</v>
      </c>
      <c r="L4548" s="26">
        <v>173.0</v>
      </c>
    </row>
    <row r="4549" ht="14.25" customHeight="1">
      <c r="A4549" s="8">
        <v>13996.0</v>
      </c>
      <c r="B4549" t="s">
        <v>5336</v>
      </c>
      <c r="C4549" s="25">
        <v>16285.0</v>
      </c>
      <c r="D4549" t="str">
        <f t="shared" si="1"/>
        <v>8</v>
      </c>
      <c r="E4549">
        <v>1944.0</v>
      </c>
      <c r="F4549" t="s">
        <v>999</v>
      </c>
      <c r="G4549" s="26">
        <v>2995000.0</v>
      </c>
      <c r="H4549" s="26">
        <v>2000000.0</v>
      </c>
      <c r="I4549" s="26" t="str">
        <f t="shared" si="2"/>
        <v>  (995,000)</v>
      </c>
      <c r="J4549" s="27" t="str">
        <f>VLOOKUP(A4549,Vlookup!$K$2:$N$4579,MATCH(Vlookup!N4548,Vlookup!K4548:N4548,0),0)</f>
        <v>  110 </v>
      </c>
      <c r="K4549">
        <v>5.5</v>
      </c>
      <c r="L4549" s="26">
        <v>2.0</v>
      </c>
    </row>
    <row r="4550" ht="14.25" customHeight="1">
      <c r="A4550" s="8">
        <v>14001.0</v>
      </c>
      <c r="B4550" t="s">
        <v>5337</v>
      </c>
      <c r="C4550" s="25">
        <v>16254.0</v>
      </c>
      <c r="D4550" t="str">
        <f t="shared" si="1"/>
        <v>7</v>
      </c>
      <c r="E4550">
        <v>1944.0</v>
      </c>
      <c r="F4550" t="s">
        <v>999</v>
      </c>
      <c r="G4550" s="26">
        <v>2361000.0</v>
      </c>
      <c r="H4550" s="26">
        <v>6892000.0</v>
      </c>
      <c r="I4550" s="26" t="str">
        <f t="shared" si="2"/>
        <v>  4,531,000 </v>
      </c>
      <c r="J4550" s="27" t="str">
        <f>VLOOKUP(A4550,Vlookup!$K$2:$N$4579,MATCH(Vlookup!N4549,Vlookup!K4549:N4549,0),0)</f>
        <v>  89 </v>
      </c>
      <c r="K4550">
        <v>7.0</v>
      </c>
      <c r="L4550" s="26">
        <v>4.0</v>
      </c>
    </row>
    <row r="4551" ht="14.25" customHeight="1">
      <c r="A4551" s="8">
        <v>14011.0</v>
      </c>
      <c r="B4551" t="s">
        <v>5338</v>
      </c>
      <c r="C4551" s="25">
        <v>16132.0</v>
      </c>
      <c r="D4551" t="str">
        <f t="shared" si="1"/>
        <v>3</v>
      </c>
      <c r="E4551">
        <v>1944.0</v>
      </c>
      <c r="F4551" t="s">
        <v>999</v>
      </c>
      <c r="G4551" s="26">
        <v>2627000.0</v>
      </c>
      <c r="H4551" s="26">
        <v>5363000.0</v>
      </c>
      <c r="I4551" s="26" t="str">
        <f t="shared" si="2"/>
        <v>  2,736,000 </v>
      </c>
      <c r="J4551" s="27" t="str">
        <f>VLOOKUP(A4551,Vlookup!$K$2:$N$4579,MATCH(Vlookup!N4550,Vlookup!K4550:N4550,0),0)</f>
        <v>  75 </v>
      </c>
      <c r="K4551">
        <v>6.0</v>
      </c>
      <c r="L4551" s="26">
        <v>8.0</v>
      </c>
    </row>
    <row r="4552" ht="14.25" customHeight="1">
      <c r="A4552" s="8">
        <v>14012.0</v>
      </c>
      <c r="B4552" t="s">
        <v>63</v>
      </c>
      <c r="C4552" s="25">
        <v>15496.0</v>
      </c>
      <c r="D4552" t="str">
        <f t="shared" si="1"/>
        <v>6</v>
      </c>
      <c r="E4552">
        <v>1942.0</v>
      </c>
      <c r="F4552" t="s">
        <v>999</v>
      </c>
      <c r="G4552" s="26">
        <v>1344000.0</v>
      </c>
      <c r="H4552" s="26">
        <v>1.35E7</v>
      </c>
      <c r="I4552" s="26" t="str">
        <f t="shared" si="2"/>
        <v>  12,156,000 </v>
      </c>
      <c r="J4552" s="27" t="str">
        <f>VLOOKUP(A4552,Vlookup!$K$2:$N$4579,MATCH(Vlookup!N4551,Vlookup!K4551:N4551,0),0)</f>
        <v>  95 </v>
      </c>
      <c r="K4552">
        <v>6.7</v>
      </c>
      <c r="L4552" s="26">
        <v>47.0</v>
      </c>
    </row>
    <row r="4553" ht="14.25" customHeight="1">
      <c r="A4553" s="8">
        <v>14024.0</v>
      </c>
      <c r="B4553" t="s">
        <v>669</v>
      </c>
      <c r="C4553" s="25">
        <v>15294.0</v>
      </c>
      <c r="D4553" t="str">
        <f t="shared" si="1"/>
        <v>11</v>
      </c>
      <c r="E4553">
        <v>1941.0</v>
      </c>
      <c r="F4553" t="s">
        <v>999</v>
      </c>
      <c r="G4553" s="26">
        <v>1103000.0</v>
      </c>
      <c r="H4553" s="26">
        <v>4500000.0</v>
      </c>
      <c r="I4553" s="26" t="str">
        <f t="shared" si="2"/>
        <v>  3,397,000 </v>
      </c>
      <c r="J4553" s="27" t="str">
        <f>VLOOKUP(A4553,Vlookup!$K$2:$N$4579,MATCH(Vlookup!N4552,Vlookup!K4552:N4552,0),0)</f>
        <v>  103 </v>
      </c>
      <c r="K4553">
        <v>7.1</v>
      </c>
      <c r="L4553" s="26">
        <v>140.0</v>
      </c>
    </row>
    <row r="4554" ht="14.25" customHeight="1">
      <c r="A4554" s="8">
        <v>14030.0</v>
      </c>
      <c r="B4554" t="s">
        <v>59</v>
      </c>
      <c r="C4554" s="25">
        <v>15277.0</v>
      </c>
      <c r="D4554" t="str">
        <f t="shared" si="1"/>
        <v>10</v>
      </c>
      <c r="E4554">
        <v>1941.0</v>
      </c>
      <c r="F4554" t="s">
        <v>999</v>
      </c>
      <c r="G4554" s="26">
        <v>1250000.0</v>
      </c>
      <c r="H4554" s="26">
        <v>6000000.0</v>
      </c>
      <c r="I4554" s="26" t="str">
        <f t="shared" si="2"/>
        <v>  4,750,000 </v>
      </c>
      <c r="J4554" s="27" t="str">
        <f>VLOOKUP(A4554,Vlookup!$K$2:$N$4579,MATCH(Vlookup!N4553,Vlookup!K4553:N4553,0),0)</f>
        <v>  146 </v>
      </c>
      <c r="K4554">
        <v>6.9</v>
      </c>
      <c r="L4554" s="26">
        <v>76.0</v>
      </c>
    </row>
    <row r="4555" ht="14.25" customHeight="1">
      <c r="A4555" s="8">
        <v>14044.0</v>
      </c>
      <c r="B4555" t="s">
        <v>315</v>
      </c>
      <c r="C4555" s="25">
        <v>15159.0</v>
      </c>
      <c r="D4555" t="str">
        <f t="shared" si="1"/>
        <v>7</v>
      </c>
      <c r="E4555">
        <v>1941.0</v>
      </c>
      <c r="F4555" t="s">
        <v>999</v>
      </c>
      <c r="G4555" s="26">
        <v>1400000.0</v>
      </c>
      <c r="H4555" s="26">
        <v>1.6361885E7</v>
      </c>
      <c r="I4555" s="26" t="str">
        <f t="shared" si="2"/>
        <v>  14,961,885 </v>
      </c>
      <c r="J4555" s="27" t="str">
        <f>VLOOKUP(A4555,Vlookup!$K$2:$N$4579,MATCH(Vlookup!N4554,Vlookup!K4554:N4554,0),0)</f>
        <v>  124 </v>
      </c>
      <c r="K4555">
        <v>7.1</v>
      </c>
      <c r="L4555" s="26">
        <v>47.0</v>
      </c>
    </row>
    <row r="4556" ht="14.25" customHeight="1">
      <c r="A4556" s="8">
        <v>14047.0</v>
      </c>
      <c r="B4556" t="s">
        <v>5339</v>
      </c>
      <c r="C4556" s="25">
        <v>14928.0</v>
      </c>
      <c r="D4556" t="str">
        <f t="shared" si="1"/>
        <v>11</v>
      </c>
      <c r="E4556">
        <v>1940.0</v>
      </c>
      <c r="F4556" t="s">
        <v>999</v>
      </c>
      <c r="G4556" s="26">
        <v>2280000.0</v>
      </c>
      <c r="H4556" s="26">
        <v>8.332E7</v>
      </c>
      <c r="I4556" s="26" t="str">
        <f t="shared" si="2"/>
        <v>  81,040,000 </v>
      </c>
      <c r="J4556" s="27" t="str">
        <f>VLOOKUP(A4556,Vlookup!$K$2:$N$4579,MATCH(Vlookup!N4555,Vlookup!K4555:N4555,0),0)</f>
        <v>  126 </v>
      </c>
      <c r="K4556">
        <v>7.2</v>
      </c>
      <c r="L4556" s="26">
        <v>831.0</v>
      </c>
    </row>
    <row r="4557" ht="14.25" customHeight="1">
      <c r="A4557" s="8">
        <v>14070.0</v>
      </c>
      <c r="B4557" t="s">
        <v>5340</v>
      </c>
      <c r="C4557" s="25">
        <v>14899.0</v>
      </c>
      <c r="D4557" t="str">
        <f t="shared" si="1"/>
        <v>10</v>
      </c>
      <c r="E4557">
        <v>1940.0</v>
      </c>
      <c r="F4557" t="s">
        <v>999</v>
      </c>
      <c r="G4557" s="26">
        <v>2000000.0</v>
      </c>
      <c r="H4557" s="26">
        <v>1.1E7</v>
      </c>
      <c r="I4557" s="26" t="str">
        <f t="shared" si="2"/>
        <v>  9,000,000 </v>
      </c>
      <c r="J4557" s="27" t="str">
        <f>VLOOKUP(A4557,Vlookup!$K$2:$N$4579,MATCH(Vlookup!N4556,Vlookup!K4556:N4556,0),0)</f>
        <v>  183 </v>
      </c>
      <c r="K4557">
        <v>8.1</v>
      </c>
      <c r="L4557" s="26">
        <v>756.0</v>
      </c>
    </row>
    <row r="4558" ht="14.25" customHeight="1">
      <c r="A4558" s="8">
        <v>14071.0</v>
      </c>
      <c r="B4558" t="s">
        <v>5341</v>
      </c>
      <c r="C4558" s="25">
        <v>14853.0</v>
      </c>
      <c r="D4558" t="str">
        <f t="shared" si="1"/>
        <v>8</v>
      </c>
      <c r="E4558">
        <v>1940.0</v>
      </c>
      <c r="F4558" t="s">
        <v>999</v>
      </c>
      <c r="G4558" s="26">
        <v>2000000.0</v>
      </c>
      <c r="H4558" s="26">
        <v>9172000.0</v>
      </c>
      <c r="I4558" s="26" t="str">
        <f t="shared" si="2"/>
        <v>  7,172,000 </v>
      </c>
      <c r="J4558" s="27" t="str">
        <f>VLOOKUP(A4558,Vlookup!$K$2:$N$4579,MATCH(Vlookup!N4557,Vlookup!K4557:N4557,0),0)</f>
        <v>  142 </v>
      </c>
      <c r="K4558">
        <v>6.5</v>
      </c>
      <c r="L4558" s="26">
        <v>8.0</v>
      </c>
    </row>
    <row r="4559" ht="14.25" customHeight="1">
      <c r="A4559" s="8">
        <v>14073.0</v>
      </c>
      <c r="B4559" t="s">
        <v>5342</v>
      </c>
      <c r="C4559" s="25">
        <v>14713.0</v>
      </c>
      <c r="D4559" t="str">
        <f t="shared" si="1"/>
        <v>4</v>
      </c>
      <c r="E4559">
        <v>1940.0</v>
      </c>
      <c r="F4559" t="s">
        <v>999</v>
      </c>
      <c r="G4559" s="26">
        <v>1288000.0</v>
      </c>
      <c r="H4559" s="26">
        <v>6000000.0</v>
      </c>
      <c r="I4559" s="26" t="str">
        <f t="shared" si="2"/>
        <v>  4,712,000 </v>
      </c>
      <c r="J4559" s="27" t="str">
        <f>VLOOKUP(A4559,Vlookup!$K$2:$N$4579,MATCH(Vlookup!N4558,Vlookup!K4558:N4558,0),0)</f>
        <v>  213 </v>
      </c>
      <c r="K4559">
        <v>7.7</v>
      </c>
      <c r="L4559" s="26">
        <v>346.0</v>
      </c>
    </row>
    <row r="4560" ht="14.25" customHeight="1">
      <c r="A4560" s="8">
        <v>14097.0</v>
      </c>
      <c r="B4560" t="s">
        <v>3515</v>
      </c>
      <c r="C4560" s="25">
        <v>14664.0</v>
      </c>
      <c r="D4560" t="str">
        <f t="shared" si="1"/>
        <v>2</v>
      </c>
      <c r="E4560">
        <v>1940.0</v>
      </c>
      <c r="F4560" t="s">
        <v>999</v>
      </c>
      <c r="G4560" s="26">
        <v>2600000.0</v>
      </c>
      <c r="H4560" s="26">
        <v>8.43E7</v>
      </c>
      <c r="I4560" s="26" t="str">
        <f t="shared" si="2"/>
        <v>  81,700,000 </v>
      </c>
      <c r="J4560" s="27" t="str">
        <f>VLOOKUP(A4560,Vlookup!$K$2:$N$4579,MATCH(Vlookup!N4559,Vlookup!K4559:N4559,0),0)</f>
        <v>  139 </v>
      </c>
      <c r="K4560">
        <v>6.9</v>
      </c>
      <c r="L4560" s="26">
        <v>1412.0</v>
      </c>
    </row>
    <row r="4561" ht="14.25" customHeight="1">
      <c r="A4561" s="8">
        <v>14112.0</v>
      </c>
      <c r="B4561" t="s">
        <v>57</v>
      </c>
      <c r="C4561" s="25">
        <v>14594.0</v>
      </c>
      <c r="D4561" t="str">
        <f t="shared" si="1"/>
        <v>12</v>
      </c>
      <c r="E4561">
        <v>1939.0</v>
      </c>
      <c r="F4561" t="s">
        <v>999</v>
      </c>
      <c r="G4561" s="26">
        <v>4000000.0</v>
      </c>
      <c r="H4561" s="26">
        <v>4.00176459E8</v>
      </c>
      <c r="I4561" s="26" t="str">
        <f t="shared" si="2"/>
        <v>  396,176,459 </v>
      </c>
      <c r="J4561" s="27" t="str">
        <f>VLOOKUP(A4561,Vlookup!$K$2:$N$4579,MATCH(Vlookup!N4560,Vlookup!K4560:N4560,0),0)</f>
        <v>  104 </v>
      </c>
      <c r="K4561">
        <v>7.7</v>
      </c>
      <c r="L4561" s="26">
        <v>995.0</v>
      </c>
    </row>
    <row r="4562" ht="14.25" customHeight="1">
      <c r="A4562" s="8">
        <v>14113.0</v>
      </c>
      <c r="B4562" t="s">
        <v>5343</v>
      </c>
      <c r="C4562" s="25">
        <v>14537.0</v>
      </c>
      <c r="D4562" t="str">
        <f t="shared" si="1"/>
        <v>10</v>
      </c>
      <c r="E4562">
        <v>1939.0</v>
      </c>
      <c r="F4562" t="s">
        <v>999</v>
      </c>
      <c r="G4562" s="26">
        <v>1500000.0</v>
      </c>
      <c r="H4562" s="26">
        <v>9600000.0</v>
      </c>
      <c r="I4562" s="26" t="str">
        <f t="shared" si="2"/>
        <v>  8,100,000 </v>
      </c>
      <c r="J4562" s="27" t="str">
        <f>VLOOKUP(A4562,Vlookup!$K$2:$N$4579,MATCH(Vlookup!N4561,Vlookup!K4561:N4561,0),0)</f>
        <v>  83 </v>
      </c>
      <c r="K4562">
        <v>7.9</v>
      </c>
      <c r="L4562" s="26">
        <v>245.0</v>
      </c>
    </row>
    <row r="4563" ht="14.25" customHeight="1">
      <c r="A4563" s="8">
        <v>14125.0</v>
      </c>
      <c r="B4563" t="s">
        <v>5344</v>
      </c>
      <c r="C4563" s="25">
        <v>14524.0</v>
      </c>
      <c r="D4563" t="str">
        <f t="shared" si="1"/>
        <v>10</v>
      </c>
      <c r="E4563">
        <v>1939.0</v>
      </c>
      <c r="F4563" t="s">
        <v>999</v>
      </c>
      <c r="G4563" s="26">
        <v>1365000.0</v>
      </c>
      <c r="H4563" s="26">
        <v>2279000.0</v>
      </c>
      <c r="I4563" s="26" t="str">
        <f t="shared" si="2"/>
        <v>  914,000 </v>
      </c>
      <c r="J4563" s="27" t="str">
        <f>VLOOKUP(A4563,Vlookup!$K$2:$N$4579,MATCH(Vlookup!N4562,Vlookup!K4562:N4562,0),0)</f>
        <v>  96 </v>
      </c>
      <c r="K4563">
        <v>7.3</v>
      </c>
      <c r="L4563" s="26">
        <v>77.0</v>
      </c>
    </row>
    <row r="4564" ht="14.25" customHeight="1">
      <c r="A4564" s="8">
        <v>14144.0</v>
      </c>
      <c r="B4564" t="s">
        <v>5345</v>
      </c>
      <c r="C4564" s="25">
        <v>14472.0</v>
      </c>
      <c r="D4564" t="str">
        <f t="shared" si="1"/>
        <v>8</v>
      </c>
      <c r="E4564">
        <v>1939.0</v>
      </c>
      <c r="F4564" t="s">
        <v>999</v>
      </c>
      <c r="G4564" s="26">
        <v>2777000.0</v>
      </c>
      <c r="H4564" s="26">
        <v>3.3754967E7</v>
      </c>
      <c r="I4564" s="26" t="str">
        <f t="shared" si="2"/>
        <v>  30,977,967 </v>
      </c>
      <c r="J4564" s="27" t="str">
        <f>VLOOKUP(A4564,Vlookup!$K$2:$N$4579,MATCH(Vlookup!N4563,Vlookup!K4563:N4563,0),0)</f>
        <v>  89 </v>
      </c>
      <c r="K4564">
        <v>7.4</v>
      </c>
      <c r="L4564" s="26">
        <v>1689.0</v>
      </c>
    </row>
    <row r="4565" ht="14.25" customHeight="1">
      <c r="A4565" s="8">
        <v>14160.0</v>
      </c>
      <c r="B4565" t="s">
        <v>2634</v>
      </c>
      <c r="C4565" s="25">
        <v>14246.0</v>
      </c>
      <c r="D4565" t="str">
        <f t="shared" si="1"/>
        <v>1</v>
      </c>
      <c r="E4565">
        <v>1939.0</v>
      </c>
      <c r="F4565" t="s">
        <v>999</v>
      </c>
      <c r="G4565" s="26">
        <v>1688000.0</v>
      </c>
      <c r="H4565" s="26">
        <v>2270000.0</v>
      </c>
      <c r="I4565" s="26" t="str">
        <f t="shared" si="2"/>
        <v>  582,000 </v>
      </c>
      <c r="J4565" s="27" t="str">
        <f>VLOOKUP(A4565,Vlookup!$K$2:$N$4579,MATCH(Vlookup!N4564,Vlookup!K4564:N4564,0),0)</f>
        <v>  96 </v>
      </c>
      <c r="K4565">
        <v>6.4</v>
      </c>
      <c r="L4565" s="26">
        <v>26.0</v>
      </c>
    </row>
    <row r="4566" ht="14.25" customHeight="1">
      <c r="A4566" s="8">
        <v>14161.0</v>
      </c>
      <c r="B4566" t="s">
        <v>5346</v>
      </c>
      <c r="C4566" s="25">
        <v>14115.0</v>
      </c>
      <c r="D4566" t="str">
        <f t="shared" si="1"/>
        <v>8</v>
      </c>
      <c r="E4566">
        <v>1938.0</v>
      </c>
      <c r="F4566" t="s">
        <v>999</v>
      </c>
      <c r="G4566" s="26">
        <v>1644736.0</v>
      </c>
      <c r="H4566" s="26">
        <v>7433101.0</v>
      </c>
      <c r="I4566" s="26" t="str">
        <f t="shared" si="2"/>
        <v>  5,788,365 </v>
      </c>
      <c r="J4566" s="27" t="str">
        <f>VLOOKUP(A4566,Vlookup!$K$2:$N$4579,MATCH(Vlookup!N4565,Vlookup!K4565:N4565,0),0)</f>
        <v>  158 </v>
      </c>
      <c r="K4566">
        <v>7.2</v>
      </c>
      <c r="L4566" s="26">
        <v>79.0</v>
      </c>
    </row>
    <row r="4567" ht="14.25" customHeight="1">
      <c r="A4567" s="8">
        <v>14175.0</v>
      </c>
      <c r="B4567" t="s">
        <v>5347</v>
      </c>
      <c r="C4567" s="25">
        <v>14024.0</v>
      </c>
      <c r="D4567" t="str">
        <f t="shared" si="1"/>
        <v>5</v>
      </c>
      <c r="E4567">
        <v>1938.0</v>
      </c>
      <c r="F4567" t="s">
        <v>999</v>
      </c>
      <c r="G4567" s="26">
        <v>2000000.0</v>
      </c>
      <c r="H4567" s="26">
        <v>4000000.0</v>
      </c>
      <c r="I4567" s="26" t="str">
        <f t="shared" si="2"/>
        <v>  2,000,000 </v>
      </c>
      <c r="J4567" s="27" t="str">
        <f>VLOOKUP(A4567,Vlookup!$K$2:$N$4579,MATCH(Vlookup!N4566,Vlookup!K4566:N4566,0),0)</f>
        <v>  76 </v>
      </c>
      <c r="K4567">
        <v>4.8</v>
      </c>
      <c r="L4567" s="26">
        <v>6.0</v>
      </c>
    </row>
    <row r="4568" ht="14.25" customHeight="1">
      <c r="A4568" s="8">
        <v>14177.0</v>
      </c>
      <c r="B4568" t="s">
        <v>5348</v>
      </c>
      <c r="C4568" s="25">
        <v>14013.0</v>
      </c>
      <c r="D4568" t="str">
        <f t="shared" si="1"/>
        <v>5</v>
      </c>
      <c r="E4568">
        <v>1938.0</v>
      </c>
      <c r="F4568" t="s">
        <v>999</v>
      </c>
      <c r="G4568" s="26">
        <v>2033000.0</v>
      </c>
      <c r="H4568" s="26">
        <v>3981000.0</v>
      </c>
      <c r="I4568" s="26" t="str">
        <f t="shared" si="2"/>
        <v>  1,948,000 </v>
      </c>
      <c r="J4568" s="27" t="str">
        <f>VLOOKUP(A4568,Vlookup!$K$2:$N$4579,MATCH(Vlookup!N4567,Vlookup!K4567:N4567,0),0)</f>
        <v>  105 </v>
      </c>
      <c r="K4568">
        <v>7.6</v>
      </c>
      <c r="L4568" s="26">
        <v>170.0</v>
      </c>
    </row>
    <row r="4569" ht="14.25" customHeight="1">
      <c r="A4569" s="8">
        <v>14181.0</v>
      </c>
      <c r="B4569" t="s">
        <v>5349</v>
      </c>
      <c r="C4569" s="25">
        <v>13869.0</v>
      </c>
      <c r="D4569" t="str">
        <f t="shared" si="1"/>
        <v>12</v>
      </c>
      <c r="E4569">
        <v>1937.0</v>
      </c>
      <c r="F4569" t="s">
        <v>999</v>
      </c>
      <c r="G4569" s="26">
        <v>1488423.0</v>
      </c>
      <c r="H4569" s="26">
        <v>1.84925486E8</v>
      </c>
      <c r="I4569" s="26" t="str">
        <f t="shared" si="2"/>
        <v>  183,437,063 </v>
      </c>
      <c r="J4569" s="27" t="str">
        <f>VLOOKUP(A4569,Vlookup!$K$2:$N$4579,MATCH(Vlookup!N4568,Vlookup!K4568:N4568,0),0)</f>
        <v>  118 </v>
      </c>
      <c r="K4569">
        <v>6.9</v>
      </c>
      <c r="L4569" s="26">
        <v>1973.0</v>
      </c>
    </row>
    <row r="4570" ht="14.25" customHeight="1">
      <c r="A4570" s="8">
        <v>14191.0</v>
      </c>
      <c r="B4570" t="s">
        <v>5350</v>
      </c>
      <c r="C4570" s="25">
        <v>13443.0</v>
      </c>
      <c r="D4570" t="str">
        <f t="shared" si="1"/>
        <v>10</v>
      </c>
      <c r="E4570">
        <v>1936.0</v>
      </c>
      <c r="F4570" t="s">
        <v>999</v>
      </c>
      <c r="G4570" s="26">
        <v>1200000.0</v>
      </c>
      <c r="H4570" s="26">
        <v>2736000.0</v>
      </c>
      <c r="I4570" s="26" t="str">
        <f t="shared" si="2"/>
        <v>  1,536,000 </v>
      </c>
      <c r="J4570" s="27" t="str">
        <f>VLOOKUP(A4570,Vlookup!$K$2:$N$4579,MATCH(Vlookup!N4569,Vlookup!K4569:N4569,0),0)</f>
        <v>  104 </v>
      </c>
      <c r="K4570">
        <v>6.8</v>
      </c>
      <c r="L4570" s="26">
        <v>18.0</v>
      </c>
    </row>
    <row r="4571" ht="14.25" customHeight="1">
      <c r="A4571" s="8">
        <v>14194.0</v>
      </c>
      <c r="B4571" t="s">
        <v>5351</v>
      </c>
      <c r="C4571" s="25">
        <v>13390.0</v>
      </c>
      <c r="D4571" t="str">
        <f t="shared" si="1"/>
        <v>8</v>
      </c>
      <c r="E4571">
        <v>1936.0</v>
      </c>
      <c r="F4571" t="s">
        <v>999</v>
      </c>
      <c r="G4571" s="26">
        <v>1119000.0</v>
      </c>
      <c r="H4571" s="26">
        <v>2019000.0</v>
      </c>
      <c r="I4571" s="26" t="str">
        <f t="shared" si="2"/>
        <v>  900,000 </v>
      </c>
      <c r="J4571" s="27" t="str">
        <f>VLOOKUP(A4571,Vlookup!$K$2:$N$4579,MATCH(Vlookup!N4570,Vlookup!K4570:N4570,0),0)</f>
        <v>  147 </v>
      </c>
      <c r="K4571">
        <v>2.5</v>
      </c>
      <c r="L4571" s="26">
        <v>2.0</v>
      </c>
    </row>
    <row r="4572" ht="14.25" customHeight="1">
      <c r="A4572" s="8">
        <v>14199.0</v>
      </c>
      <c r="B4572" t="s">
        <v>5352</v>
      </c>
      <c r="C4572" s="25">
        <v>13327.0</v>
      </c>
      <c r="D4572" t="str">
        <f t="shared" si="1"/>
        <v>6</v>
      </c>
      <c r="E4572">
        <v>1936.0</v>
      </c>
      <c r="F4572" t="s">
        <v>999</v>
      </c>
      <c r="G4572" s="26">
        <v>1300000.0</v>
      </c>
      <c r="H4572" s="26">
        <v>5273000.0</v>
      </c>
      <c r="I4572" s="26" t="str">
        <f t="shared" si="2"/>
        <v>  3,973,000 </v>
      </c>
      <c r="J4572" s="27" t="str">
        <f>VLOOKUP(A4572,Vlookup!$K$2:$N$4579,MATCH(Vlookup!N4571,Vlookup!K4571:N4571,0),0)</f>
        <v>  92 </v>
      </c>
      <c r="K4572">
        <v>7.0</v>
      </c>
      <c r="L4572" s="26">
        <v>13.0</v>
      </c>
    </row>
    <row r="4573" ht="14.25" customHeight="1">
      <c r="A4573" s="8">
        <v>14226.0</v>
      </c>
      <c r="B4573" t="s">
        <v>5258</v>
      </c>
      <c r="C4573" s="25">
        <v>13096.0</v>
      </c>
      <c r="D4573" t="str">
        <f t="shared" si="1"/>
        <v>11</v>
      </c>
      <c r="E4573">
        <v>1935.0</v>
      </c>
      <c r="F4573" t="s">
        <v>999</v>
      </c>
      <c r="G4573" s="26">
        <v>1950000.0</v>
      </c>
      <c r="H4573" s="26">
        <v>4460000.0</v>
      </c>
      <c r="I4573" s="26" t="str">
        <f t="shared" si="2"/>
        <v>  2,510,000 </v>
      </c>
      <c r="J4573" s="27" t="str">
        <f>VLOOKUP(A4573,Vlookup!$K$2:$N$4579,MATCH(Vlookup!N4572,Vlookup!K4572:N4572,0),0)</f>
        <v>  107 </v>
      </c>
      <c r="K4573">
        <v>7.1</v>
      </c>
      <c r="L4573" s="26">
        <v>72.0</v>
      </c>
    </row>
    <row r="4574" ht="14.25" customHeight="1">
      <c r="A4574" s="8">
        <v>14239.0</v>
      </c>
      <c r="B4574" t="s">
        <v>5353</v>
      </c>
      <c r="C4574" s="25">
        <v>13026.0</v>
      </c>
      <c r="D4574" t="str">
        <f t="shared" si="1"/>
        <v>8</v>
      </c>
      <c r="E4574">
        <v>1935.0</v>
      </c>
      <c r="F4574" t="s">
        <v>999</v>
      </c>
      <c r="G4574" s="26">
        <v>1152000.0</v>
      </c>
      <c r="H4574" s="26">
        <v>1439000.0</v>
      </c>
      <c r="I4574" s="26" t="str">
        <f t="shared" si="2"/>
        <v>  287,000 </v>
      </c>
      <c r="J4574" s="27" t="str">
        <f>VLOOKUP(A4574,Vlookup!$K$2:$N$4579,MATCH(Vlookup!N4573,Vlookup!K4573:N4573,0),0)</f>
        <v>  102 </v>
      </c>
      <c r="K4574">
        <v>6.6</v>
      </c>
      <c r="L4574" s="26">
        <v>25.0</v>
      </c>
    </row>
    <row r="4575" ht="14.25" customHeight="1">
      <c r="A4575" s="8">
        <v>14248.0</v>
      </c>
      <c r="B4575" t="s">
        <v>5354</v>
      </c>
      <c r="C4575" s="25">
        <v>12414.0</v>
      </c>
      <c r="D4575" t="str">
        <f t="shared" si="1"/>
        <v>12</v>
      </c>
      <c r="E4575">
        <v>1933.0</v>
      </c>
      <c r="F4575" t="s">
        <v>999</v>
      </c>
      <c r="G4575" s="26">
        <v>1114000.0</v>
      </c>
      <c r="H4575" s="26">
        <v>2610000.0</v>
      </c>
      <c r="I4575" s="26" t="str">
        <f t="shared" si="2"/>
        <v>  1,496,000 </v>
      </c>
      <c r="J4575" s="27" t="str">
        <f>VLOOKUP(A4575,Vlookup!$K$2:$N$4579,MATCH(Vlookup!N4574,Vlookup!K4574:N4574,0),0)</f>
        <v>  87 </v>
      </c>
      <c r="K4575">
        <v>6.8</v>
      </c>
      <c r="L4575" s="26">
        <v>24.0</v>
      </c>
    </row>
    <row r="4576" ht="14.25" customHeight="1">
      <c r="A4576" s="8">
        <v>14283.0</v>
      </c>
      <c r="B4576" t="s">
        <v>38</v>
      </c>
      <c r="C4576" s="25">
        <v>12093.0</v>
      </c>
      <c r="D4576" t="str">
        <f t="shared" si="1"/>
        <v>2</v>
      </c>
      <c r="E4576">
        <v>1933.0</v>
      </c>
      <c r="F4576" t="s">
        <v>999</v>
      </c>
      <c r="G4576" s="26">
        <v>1180280.0</v>
      </c>
      <c r="H4576" s="26">
        <v>7630000.0</v>
      </c>
      <c r="I4576" s="26" t="str">
        <f t="shared" si="2"/>
        <v>  6,449,720 </v>
      </c>
      <c r="J4576" s="27" t="str">
        <f>VLOOKUP(A4576,Vlookup!$K$2:$N$4579,MATCH(Vlookup!N4575,Vlookup!K4575:N4575,0),0)</f>
        <v>  131 </v>
      </c>
      <c r="K4576">
        <v>4.6</v>
      </c>
      <c r="L4576" s="26">
        <v>17.0</v>
      </c>
    </row>
    <row r="4577" ht="14.25" customHeight="1">
      <c r="A4577" s="8">
        <v>14289.0</v>
      </c>
      <c r="B4577" t="s">
        <v>5355</v>
      </c>
      <c r="C4577" s="25">
        <v>11277.0</v>
      </c>
      <c r="D4577" t="str">
        <f t="shared" si="1"/>
        <v>11</v>
      </c>
      <c r="E4577">
        <v>1930.0</v>
      </c>
      <c r="F4577" t="s">
        <v>999</v>
      </c>
      <c r="G4577" s="26">
        <v>3950000.0</v>
      </c>
      <c r="H4577" s="26">
        <v>8000000.0</v>
      </c>
      <c r="I4577" s="26" t="str">
        <f t="shared" si="2"/>
        <v>  4,050,000 </v>
      </c>
      <c r="J4577" s="27" t="str">
        <f>VLOOKUP(A4577,Vlookup!$K$2:$N$4579,MATCH(Vlookup!N4576,Vlookup!K4576:N4576,0),0)</f>
        <v>  105 </v>
      </c>
      <c r="K4577">
        <v>6.1</v>
      </c>
      <c r="L4577" s="26">
        <v>19.0</v>
      </c>
    </row>
    <row r="4578" ht="14.25" customHeight="1">
      <c r="A4578" s="8">
        <v>14292.0</v>
      </c>
      <c r="B4578" t="s">
        <v>5356</v>
      </c>
      <c r="C4578" s="25">
        <v>9496.0</v>
      </c>
      <c r="D4578" t="str">
        <f t="shared" si="1"/>
        <v>12</v>
      </c>
      <c r="E4578">
        <v>1925.0</v>
      </c>
      <c r="F4578" t="s">
        <v>999</v>
      </c>
      <c r="G4578" s="26">
        <v>3900000.0</v>
      </c>
      <c r="H4578" s="26">
        <v>9000000.0</v>
      </c>
      <c r="I4578" s="26" t="str">
        <f t="shared" si="2"/>
        <v>  5,100,000 </v>
      </c>
      <c r="J4578" s="27" t="str">
        <f>VLOOKUP(A4578,Vlookup!$K$2:$N$4579,MATCH(Vlookup!N4577,Vlookup!K4577:N4577,0),0)</f>
        <v>  135 </v>
      </c>
      <c r="K4578">
        <v>7.3</v>
      </c>
      <c r="L4578" s="26">
        <v>20.0</v>
      </c>
    </row>
    <row r="4579" ht="14.25" customHeight="1">
      <c r="A4579" s="11">
        <v>14306.0</v>
      </c>
      <c r="B4579" t="s">
        <v>5357</v>
      </c>
      <c r="C4579" s="25">
        <v>8844.0</v>
      </c>
      <c r="D4579" t="str">
        <f t="shared" si="1"/>
        <v>3</v>
      </c>
      <c r="E4579">
        <v>1924.0</v>
      </c>
      <c r="F4579" t="s">
        <v>999</v>
      </c>
      <c r="G4579" s="26">
        <v>1135654.0</v>
      </c>
      <c r="H4579" s="26">
        <v>1213880.0</v>
      </c>
      <c r="I4579" s="26" t="str">
        <f t="shared" si="2"/>
        <v>  78,226 </v>
      </c>
      <c r="J4579" s="27" t="str">
        <f>VLOOKUP(A4579,Vlookup!$K$2:$N$4579,MATCH(Vlookup!N4578,Vlookup!K4578:N4578,0),0)</f>
        <v>  115 </v>
      </c>
      <c r="K4579">
        <v>7.4</v>
      </c>
      <c r="L4579" s="26">
        <v>37.0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EF2CB"/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12.43"/>
    <col customWidth="1" min="6" max="6" width="9.43"/>
    <col customWidth="1" min="7" max="7" width="12.43"/>
    <col customWidth="1" min="8" max="12" width="8.71"/>
    <col customWidth="1" min="13" max="13" width="10.43"/>
    <col customWidth="1" min="14" max="15" width="8.71"/>
  </cols>
  <sheetData>
    <row r="1" ht="14.25" customHeight="1">
      <c r="A1" s="5" t="s">
        <v>986</v>
      </c>
      <c r="B1" s="7" t="s">
        <v>5358</v>
      </c>
      <c r="D1" s="5" t="s">
        <v>5358</v>
      </c>
      <c r="E1" s="7" t="s">
        <v>5359</v>
      </c>
      <c r="G1" s="5" t="s">
        <v>5359</v>
      </c>
      <c r="H1" s="7" t="s">
        <v>995</v>
      </c>
      <c r="K1" s="5" t="s">
        <v>986</v>
      </c>
      <c r="L1" s="7" t="s">
        <v>5358</v>
      </c>
      <c r="M1" s="7" t="s">
        <v>5359</v>
      </c>
      <c r="N1" s="7" t="s">
        <v>995</v>
      </c>
    </row>
    <row r="2" ht="14.25" customHeight="1">
      <c r="A2" s="8">
        <v>14324.0</v>
      </c>
      <c r="B2" s="10" t="s">
        <v>5360</v>
      </c>
      <c r="D2" s="8" t="s">
        <v>5361</v>
      </c>
      <c r="E2" s="28">
        <v>0.988777</v>
      </c>
      <c r="G2" s="29">
        <v>9.425787</v>
      </c>
      <c r="H2" s="10">
        <v>123.0</v>
      </c>
      <c r="K2" s="8">
        <v>14324.0</v>
      </c>
      <c r="L2" t="str">
        <f t="shared" ref="L2:L4579" si="1">VLOOKUP(A2,A$2:B$4579,2,FALSE)</f>
        <v>tt0437954</v>
      </c>
      <c r="M2" s="30" t="str">
        <f t="shared" ref="M2:M4579" si="2">VLOOKUP(L2,$D$2:$E$4579,2,FALSE)</f>
        <v>6.100498</v>
      </c>
      <c r="N2" t="str">
        <f t="shared" ref="N2:N4579" si="3">VLOOKUP(M2,$G$2:$H$4579,2,0)</f>
        <v>93</v>
      </c>
    </row>
    <row r="3" ht="14.25" customHeight="1">
      <c r="A3" s="8">
        <v>14325.0</v>
      </c>
      <c r="B3" s="10" t="s">
        <v>5362</v>
      </c>
      <c r="D3" s="8" t="s">
        <v>5363</v>
      </c>
      <c r="E3" s="28">
        <v>10.614987</v>
      </c>
      <c r="G3" s="29">
        <v>9.42755</v>
      </c>
      <c r="H3" s="10">
        <v>97.0</v>
      </c>
      <c r="K3" s="8">
        <v>14325.0</v>
      </c>
      <c r="L3" t="str">
        <f t="shared" si="1"/>
        <v>tt0469903</v>
      </c>
      <c r="M3" s="30" t="str">
        <f t="shared" si="2"/>
        <v>4.929912</v>
      </c>
      <c r="N3" t="str">
        <f t="shared" si="3"/>
        <v>130</v>
      </c>
    </row>
    <row r="4" ht="14.25" customHeight="1">
      <c r="A4" s="8">
        <v>14351.0</v>
      </c>
      <c r="B4" s="10" t="s">
        <v>5364</v>
      </c>
      <c r="D4" s="8" t="s">
        <v>5365</v>
      </c>
      <c r="E4" s="28">
        <v>10.586815</v>
      </c>
      <c r="G4" s="29">
        <v>9.430812</v>
      </c>
      <c r="H4" s="10">
        <v>107.0</v>
      </c>
      <c r="K4" s="8">
        <v>14351.0</v>
      </c>
      <c r="L4" t="str">
        <f t="shared" si="1"/>
        <v>tt0473024</v>
      </c>
      <c r="M4" s="30" t="str">
        <f t="shared" si="2"/>
        <v>0.906143</v>
      </c>
      <c r="N4" t="str">
        <f t="shared" si="3"/>
        <v>95</v>
      </c>
    </row>
    <row r="5" ht="14.25" customHeight="1">
      <c r="A5" s="8">
        <v>14359.0</v>
      </c>
      <c r="B5" s="10" t="s">
        <v>5366</v>
      </c>
      <c r="D5" s="8" t="s">
        <v>5367</v>
      </c>
      <c r="E5" s="28">
        <v>10.445141</v>
      </c>
      <c r="G5" s="29">
        <v>9.434006</v>
      </c>
      <c r="H5" s="10">
        <v>130.0</v>
      </c>
      <c r="K5" s="8">
        <v>14359.0</v>
      </c>
      <c r="L5" t="str">
        <f t="shared" si="1"/>
        <v>tt0918927</v>
      </c>
      <c r="M5" s="30" t="str">
        <f t="shared" si="2"/>
        <v>9.278263</v>
      </c>
      <c r="N5" t="str">
        <f t="shared" si="3"/>
        <v>104</v>
      </c>
    </row>
    <row r="6" ht="14.25" customHeight="1">
      <c r="A6" s="8">
        <v>14361.0</v>
      </c>
      <c r="B6" s="10" t="s">
        <v>5368</v>
      </c>
      <c r="D6" s="8" t="s">
        <v>5369</v>
      </c>
      <c r="E6" s="28">
        <v>7.738531</v>
      </c>
      <c r="G6" s="29">
        <v>9.434281</v>
      </c>
      <c r="H6" s="10">
        <v>102.0</v>
      </c>
      <c r="K6" s="8">
        <v>14361.0</v>
      </c>
      <c r="L6" t="str">
        <f t="shared" si="1"/>
        <v>tt0103924</v>
      </c>
      <c r="M6" s="30" t="str">
        <f t="shared" si="2"/>
        <v>5.429614</v>
      </c>
      <c r="N6" t="str">
        <f t="shared" si="3"/>
        <v>100</v>
      </c>
    </row>
    <row r="7" ht="14.25" customHeight="1">
      <c r="A7" s="8">
        <v>14362.0</v>
      </c>
      <c r="B7" s="10" t="s">
        <v>5370</v>
      </c>
      <c r="D7" s="8" t="s">
        <v>5371</v>
      </c>
      <c r="E7" s="28">
        <v>8.810961</v>
      </c>
      <c r="G7" s="29">
        <v>9.434588</v>
      </c>
      <c r="H7" s="10">
        <v>94.0</v>
      </c>
      <c r="K7" s="8">
        <v>14362.0</v>
      </c>
      <c r="L7" t="str">
        <f t="shared" si="1"/>
        <v>tt0102614</v>
      </c>
      <c r="M7" s="30" t="str">
        <f t="shared" si="2"/>
        <v>6.892056</v>
      </c>
      <c r="N7" t="str">
        <f t="shared" si="3"/>
        <v>91</v>
      </c>
    </row>
    <row r="8" ht="14.25" customHeight="1">
      <c r="A8" s="8">
        <v>14369.0</v>
      </c>
      <c r="B8" s="10" t="s">
        <v>5372</v>
      </c>
      <c r="D8" s="8" t="s">
        <v>5373</v>
      </c>
      <c r="E8" s="28">
        <v>10.738888</v>
      </c>
      <c r="G8" s="29">
        <v>9.435123</v>
      </c>
      <c r="H8" s="10">
        <v>80.0</v>
      </c>
      <c r="K8" s="8">
        <v>14369.0</v>
      </c>
      <c r="L8" t="str">
        <f t="shared" si="1"/>
        <v>tt0253798</v>
      </c>
      <c r="M8" s="30" t="str">
        <f t="shared" si="2"/>
        <v>4.197544</v>
      </c>
      <c r="N8" t="str">
        <f t="shared" si="3"/>
        <v>89</v>
      </c>
    </row>
    <row r="9" ht="14.25" customHeight="1">
      <c r="A9" s="8">
        <v>14372.0</v>
      </c>
      <c r="B9" s="10" t="s">
        <v>5374</v>
      </c>
      <c r="D9" s="8" t="s">
        <v>5375</v>
      </c>
      <c r="E9" s="28">
        <v>9.548519</v>
      </c>
      <c r="G9" s="29">
        <v>9.438013</v>
      </c>
      <c r="H9" s="10">
        <v>97.0</v>
      </c>
      <c r="K9" s="8">
        <v>14372.0</v>
      </c>
      <c r="L9" t="str">
        <f t="shared" si="1"/>
        <v>tt0097737</v>
      </c>
      <c r="M9" s="30" t="str">
        <f t="shared" si="2"/>
        <v>10.653446</v>
      </c>
      <c r="N9" t="str">
        <f t="shared" si="3"/>
        <v>98</v>
      </c>
    </row>
    <row r="10" ht="14.25" customHeight="1">
      <c r="A10" s="8">
        <v>14373.0</v>
      </c>
      <c r="B10" s="10" t="s">
        <v>5376</v>
      </c>
      <c r="D10" s="8" t="s">
        <v>5377</v>
      </c>
      <c r="E10" s="28">
        <v>1.381022</v>
      </c>
      <c r="G10" s="29">
        <v>9.438042</v>
      </c>
      <c r="H10" s="10">
        <v>99.0</v>
      </c>
      <c r="K10" s="8">
        <v>14373.0</v>
      </c>
      <c r="L10" t="str">
        <f t="shared" si="1"/>
        <v>tt0082250</v>
      </c>
      <c r="M10" s="30" t="str">
        <f t="shared" si="2"/>
        <v>7.965003</v>
      </c>
      <c r="N10" t="str">
        <f t="shared" si="3"/>
        <v>88</v>
      </c>
    </row>
    <row r="11" ht="14.25" customHeight="1">
      <c r="A11" s="8">
        <v>14395.0</v>
      </c>
      <c r="B11" s="10" t="s">
        <v>5378</v>
      </c>
      <c r="D11" s="8" t="s">
        <v>5379</v>
      </c>
      <c r="E11" s="28">
        <v>11.766244</v>
      </c>
      <c r="G11" s="29">
        <v>9.439079</v>
      </c>
      <c r="H11" s="10">
        <v>85.0</v>
      </c>
      <c r="K11" s="8">
        <v>14395.0</v>
      </c>
      <c r="L11" t="str">
        <f t="shared" si="1"/>
        <v>tt0449999</v>
      </c>
      <c r="M11" s="30" t="str">
        <f t="shared" si="2"/>
        <v>2.372520</v>
      </c>
      <c r="N11" t="str">
        <f t="shared" si="3"/>
        <v>193</v>
      </c>
    </row>
    <row r="12" ht="14.25" customHeight="1">
      <c r="A12" s="8">
        <v>14396.0</v>
      </c>
      <c r="B12" s="10" t="s">
        <v>5380</v>
      </c>
      <c r="D12" s="8" t="s">
        <v>5381</v>
      </c>
      <c r="E12" s="28">
        <v>10.488765</v>
      </c>
      <c r="G12" s="29">
        <v>9.447808</v>
      </c>
      <c r="H12" s="10">
        <v>109.0</v>
      </c>
      <c r="K12" s="8">
        <v>14396.0</v>
      </c>
      <c r="L12" t="str">
        <f t="shared" si="1"/>
        <v>tt0462229</v>
      </c>
      <c r="M12" s="30" t="str">
        <f t="shared" si="2"/>
        <v>11.107148</v>
      </c>
      <c r="N12" t="str">
        <f t="shared" si="3"/>
        <v>84</v>
      </c>
    </row>
    <row r="13" ht="14.25" customHeight="1">
      <c r="A13" s="8">
        <v>14397.0</v>
      </c>
      <c r="B13" s="10" t="s">
        <v>5382</v>
      </c>
      <c r="D13" s="8" t="s">
        <v>5383</v>
      </c>
      <c r="E13" s="28">
        <v>8.693298</v>
      </c>
      <c r="G13" s="29">
        <v>9.453942</v>
      </c>
      <c r="H13" s="10">
        <v>124.0</v>
      </c>
      <c r="K13" s="8">
        <v>14397.0</v>
      </c>
      <c r="L13" t="str">
        <f t="shared" si="1"/>
        <v>tt0435528</v>
      </c>
      <c r="M13" s="30" t="str">
        <f t="shared" si="2"/>
        <v>10.425288</v>
      </c>
      <c r="N13" t="str">
        <f t="shared" si="3"/>
        <v>94</v>
      </c>
    </row>
    <row r="14" ht="14.25" customHeight="1">
      <c r="A14" s="8">
        <v>14405.0</v>
      </c>
      <c r="B14" s="10" t="s">
        <v>5384</v>
      </c>
      <c r="D14" s="8" t="s">
        <v>5385</v>
      </c>
      <c r="E14" s="28">
        <v>11.393859</v>
      </c>
      <c r="G14" s="29">
        <v>9.4548</v>
      </c>
      <c r="H14" s="10">
        <v>112.0</v>
      </c>
      <c r="K14" s="8">
        <v>14405.0</v>
      </c>
      <c r="L14" t="str">
        <f t="shared" si="1"/>
        <v>tt1014775</v>
      </c>
      <c r="M14" s="30" t="str">
        <f t="shared" si="2"/>
        <v>9.569765</v>
      </c>
      <c r="N14" t="str">
        <f t="shared" si="3"/>
        <v>91</v>
      </c>
    </row>
    <row r="15" ht="14.25" customHeight="1">
      <c r="A15" s="8">
        <v>14411.0</v>
      </c>
      <c r="B15" s="10" t="s">
        <v>5386</v>
      </c>
      <c r="D15" s="8" t="s">
        <v>5387</v>
      </c>
      <c r="E15" s="28">
        <v>6.314697</v>
      </c>
      <c r="G15" s="29">
        <v>9.460843</v>
      </c>
      <c r="H15" s="10">
        <v>121.0</v>
      </c>
      <c r="K15" s="8">
        <v>14411.0</v>
      </c>
      <c r="L15" t="str">
        <f t="shared" si="1"/>
        <v>tt0165982</v>
      </c>
      <c r="M15" s="30" t="str">
        <f t="shared" si="2"/>
        <v>8.388773</v>
      </c>
      <c r="N15" t="str">
        <f t="shared" si="3"/>
        <v>86</v>
      </c>
    </row>
    <row r="16" ht="14.25" customHeight="1">
      <c r="A16" s="8">
        <v>14425.0</v>
      </c>
      <c r="B16" s="10" t="s">
        <v>5388</v>
      </c>
      <c r="D16" s="8" t="s">
        <v>5389</v>
      </c>
      <c r="E16" s="28">
        <v>4.672036</v>
      </c>
      <c r="G16" s="29">
        <v>9.461823</v>
      </c>
      <c r="H16" s="10">
        <v>90.0</v>
      </c>
      <c r="K16" s="8">
        <v>14425.0</v>
      </c>
      <c r="L16" t="str">
        <f t="shared" si="1"/>
        <v>tt0110759</v>
      </c>
      <c r="M16" s="30" t="str">
        <f t="shared" si="2"/>
        <v>8.888278</v>
      </c>
      <c r="N16" t="str">
        <f t="shared" si="3"/>
        <v>79</v>
      </c>
    </row>
    <row r="17" ht="14.25" customHeight="1">
      <c r="A17" s="8">
        <v>14429.0</v>
      </c>
      <c r="B17" s="10" t="s">
        <v>5390</v>
      </c>
      <c r="D17" s="8" t="s">
        <v>5391</v>
      </c>
      <c r="E17" s="28">
        <v>6.685981</v>
      </c>
      <c r="G17" s="29">
        <v>9.46307</v>
      </c>
      <c r="H17" s="10">
        <v>94.0</v>
      </c>
      <c r="K17" s="8">
        <v>14429.0</v>
      </c>
      <c r="L17" t="str">
        <f t="shared" si="1"/>
        <v>tt0164114</v>
      </c>
      <c r="M17" s="30" t="str">
        <f t="shared" si="2"/>
        <v>4.606395</v>
      </c>
      <c r="N17" t="str">
        <f t="shared" si="3"/>
        <v>91</v>
      </c>
    </row>
    <row r="18" ht="14.25" customHeight="1">
      <c r="A18" s="8">
        <v>14433.0</v>
      </c>
      <c r="B18" s="10" t="s">
        <v>5392</v>
      </c>
      <c r="D18" s="8" t="s">
        <v>5393</v>
      </c>
      <c r="E18" s="28">
        <v>17.955897</v>
      </c>
      <c r="G18" s="29">
        <v>9.469873</v>
      </c>
      <c r="H18" s="10">
        <v>102.0</v>
      </c>
      <c r="K18" s="8">
        <v>14433.0</v>
      </c>
      <c r="L18" t="str">
        <f t="shared" si="1"/>
        <v>tt0058777</v>
      </c>
      <c r="M18" s="30" t="str">
        <f t="shared" si="2"/>
        <v>11.604242</v>
      </c>
      <c r="N18" t="str">
        <f t="shared" si="3"/>
        <v>138</v>
      </c>
    </row>
    <row r="19" ht="14.25" customHeight="1">
      <c r="A19" s="8">
        <v>14434.0</v>
      </c>
      <c r="B19" s="10" t="s">
        <v>5394</v>
      </c>
      <c r="D19" s="8" t="s">
        <v>5395</v>
      </c>
      <c r="E19" s="28">
        <v>12.638573</v>
      </c>
      <c r="G19" s="29">
        <v>9.471838</v>
      </c>
      <c r="H19" s="10">
        <v>148.0</v>
      </c>
      <c r="K19" s="8">
        <v>14434.0</v>
      </c>
      <c r="L19" t="str">
        <f t="shared" si="1"/>
        <v>tt0770772</v>
      </c>
      <c r="M19" s="30" t="str">
        <f t="shared" si="2"/>
        <v>3.966066</v>
      </c>
      <c r="N19" t="str">
        <f t="shared" si="3"/>
        <v>90</v>
      </c>
    </row>
    <row r="20" ht="14.25" customHeight="1">
      <c r="A20" s="8">
        <v>14435.0</v>
      </c>
      <c r="B20" s="10" t="s">
        <v>5396</v>
      </c>
      <c r="D20" s="8" t="s">
        <v>5397</v>
      </c>
      <c r="E20" s="28">
        <v>9.392508</v>
      </c>
      <c r="G20" s="29">
        <v>9.478117</v>
      </c>
      <c r="H20" s="10">
        <v>93.0</v>
      </c>
      <c r="K20" s="8">
        <v>14435.0</v>
      </c>
      <c r="L20" t="str">
        <f t="shared" si="1"/>
        <v>tt1179891</v>
      </c>
      <c r="M20" s="30" t="str">
        <f t="shared" si="2"/>
        <v>5.245883</v>
      </c>
      <c r="N20" t="str">
        <f t="shared" si="3"/>
        <v>101</v>
      </c>
    </row>
    <row r="21" ht="14.25" customHeight="1">
      <c r="A21" s="8">
        <v>14442.0</v>
      </c>
      <c r="B21" s="10" t="s">
        <v>5398</v>
      </c>
      <c r="D21" s="8" t="s">
        <v>5399</v>
      </c>
      <c r="E21" s="28">
        <v>5.852263</v>
      </c>
      <c r="G21" s="29">
        <v>9.482248</v>
      </c>
      <c r="H21" s="10">
        <v>94.0</v>
      </c>
      <c r="K21" s="8">
        <v>14442.0</v>
      </c>
      <c r="L21" t="str">
        <f t="shared" si="1"/>
        <v>tt0327679</v>
      </c>
      <c r="M21" s="30" t="str">
        <f t="shared" si="2"/>
        <v>11.316988</v>
      </c>
      <c r="N21" t="str">
        <f t="shared" si="3"/>
        <v>96</v>
      </c>
    </row>
    <row r="22" ht="14.25" customHeight="1">
      <c r="A22" s="8">
        <v>14444.0</v>
      </c>
      <c r="B22" s="10" t="s">
        <v>5400</v>
      </c>
      <c r="D22" s="8" t="s">
        <v>5401</v>
      </c>
      <c r="E22" s="28">
        <v>15.529604</v>
      </c>
      <c r="G22" s="29">
        <v>9.482806</v>
      </c>
      <c r="H22" s="10">
        <v>80.0</v>
      </c>
      <c r="K22" s="8">
        <v>14444.0</v>
      </c>
      <c r="L22" t="str">
        <f t="shared" si="1"/>
        <v>tt0134067</v>
      </c>
      <c r="M22" s="30" t="str">
        <f t="shared" si="2"/>
        <v>5.154373</v>
      </c>
      <c r="N22" t="str">
        <f t="shared" si="3"/>
        <v>79</v>
      </c>
    </row>
    <row r="23" ht="14.25" customHeight="1">
      <c r="A23" s="8">
        <v>14460.0</v>
      </c>
      <c r="B23" s="10" t="s">
        <v>5402</v>
      </c>
      <c r="D23" s="8" t="s">
        <v>5403</v>
      </c>
      <c r="E23" s="28">
        <v>13.139893</v>
      </c>
      <c r="G23" s="29">
        <v>9.48515</v>
      </c>
      <c r="H23" s="10">
        <v>105.0</v>
      </c>
      <c r="K23" s="8">
        <v>14460.0</v>
      </c>
      <c r="L23" t="str">
        <f t="shared" si="1"/>
        <v>tt0080421</v>
      </c>
      <c r="M23" s="30" t="str">
        <f t="shared" si="2"/>
        <v>2.921405</v>
      </c>
      <c r="N23" t="str">
        <f t="shared" si="3"/>
        <v>104</v>
      </c>
    </row>
    <row r="24" ht="14.25" customHeight="1">
      <c r="A24" s="8">
        <v>14462.0</v>
      </c>
      <c r="B24" s="10" t="s">
        <v>5404</v>
      </c>
      <c r="D24" s="8" t="s">
        <v>5405</v>
      </c>
      <c r="E24" s="28">
        <v>9.094558</v>
      </c>
      <c r="G24" s="29">
        <v>9.488117</v>
      </c>
      <c r="H24" s="10">
        <v>92.0</v>
      </c>
      <c r="K24" s="8">
        <v>14462.0</v>
      </c>
      <c r="L24" t="str">
        <f t="shared" si="1"/>
        <v>tt0368008</v>
      </c>
      <c r="M24" s="30" t="str">
        <f t="shared" si="2"/>
        <v>10.796939</v>
      </c>
      <c r="N24" t="str">
        <f t="shared" si="3"/>
        <v>129</v>
      </c>
    </row>
    <row r="25" ht="14.25" customHeight="1">
      <c r="A25" s="8">
        <v>14467.0</v>
      </c>
      <c r="B25" s="10" t="s">
        <v>5406</v>
      </c>
      <c r="D25" s="8" t="s">
        <v>5407</v>
      </c>
      <c r="E25" s="28">
        <v>10.930143</v>
      </c>
      <c r="G25" s="29">
        <v>9.490858</v>
      </c>
      <c r="H25" s="10">
        <v>78.0</v>
      </c>
      <c r="K25" s="8">
        <v>14467.0</v>
      </c>
      <c r="L25" t="str">
        <f t="shared" si="1"/>
        <v>tt0473367</v>
      </c>
      <c r="M25" s="30" t="str">
        <f t="shared" si="2"/>
        <v>1.970054</v>
      </c>
      <c r="N25" t="str">
        <f t="shared" si="3"/>
        <v>155</v>
      </c>
    </row>
    <row r="26" ht="14.25" customHeight="1">
      <c r="A26" s="8">
        <v>14475.0</v>
      </c>
      <c r="B26" s="10" t="s">
        <v>5408</v>
      </c>
      <c r="D26" s="8" t="s">
        <v>5409</v>
      </c>
      <c r="E26" s="28">
        <v>10.271871</v>
      </c>
      <c r="G26" s="29">
        <v>9.493838</v>
      </c>
      <c r="H26" s="10">
        <v>92.0</v>
      </c>
      <c r="K26" s="8">
        <v>14475.0</v>
      </c>
      <c r="L26" t="str">
        <f t="shared" si="1"/>
        <v>tt0081698</v>
      </c>
      <c r="M26" s="30" t="str">
        <f t="shared" si="2"/>
        <v>6.963023</v>
      </c>
      <c r="N26" t="str">
        <f t="shared" si="3"/>
        <v>113</v>
      </c>
    </row>
    <row r="27" ht="14.25" customHeight="1">
      <c r="A27" s="8">
        <v>14499.0</v>
      </c>
      <c r="B27" s="10" t="s">
        <v>5410</v>
      </c>
      <c r="D27" s="8" t="s">
        <v>5411</v>
      </c>
      <c r="E27" s="28">
        <v>10.642824</v>
      </c>
      <c r="G27" s="29">
        <v>9.500497</v>
      </c>
      <c r="H27" s="10">
        <v>130.0</v>
      </c>
      <c r="K27" s="8">
        <v>14499.0</v>
      </c>
      <c r="L27" t="str">
        <f t="shared" si="1"/>
        <v>tt0093543</v>
      </c>
      <c r="M27" s="30" t="str">
        <f t="shared" si="2"/>
        <v>5.553737</v>
      </c>
      <c r="N27" t="str">
        <f t="shared" si="3"/>
        <v>99</v>
      </c>
    </row>
    <row r="28" ht="14.25" customHeight="1">
      <c r="A28" s="8">
        <v>14506.0</v>
      </c>
      <c r="B28" s="10" t="s">
        <v>5412</v>
      </c>
      <c r="D28" s="8" t="s">
        <v>5413</v>
      </c>
      <c r="E28" s="28">
        <v>17.999273</v>
      </c>
      <c r="G28" s="29">
        <v>9.501011</v>
      </c>
      <c r="H28" s="10">
        <v>101.0</v>
      </c>
      <c r="K28" s="8">
        <v>14506.0</v>
      </c>
      <c r="L28" t="str">
        <f t="shared" si="1"/>
        <v>tt0096764</v>
      </c>
      <c r="M28" s="30" t="str">
        <f t="shared" si="2"/>
        <v>7.753416</v>
      </c>
      <c r="N28" t="str">
        <f t="shared" si="3"/>
        <v>126</v>
      </c>
    </row>
    <row r="29" ht="14.25" customHeight="1">
      <c r="A29" s="8">
        <v>14510.0</v>
      </c>
      <c r="B29" s="10" t="s">
        <v>5414</v>
      </c>
      <c r="D29" s="8" t="s">
        <v>5415</v>
      </c>
      <c r="E29" s="28">
        <v>6.730857</v>
      </c>
      <c r="G29" s="29">
        <v>9.502332</v>
      </c>
      <c r="H29" s="10">
        <v>98.0</v>
      </c>
      <c r="K29" s="8">
        <v>14510.0</v>
      </c>
      <c r="L29" t="str">
        <f t="shared" si="1"/>
        <v>tt0091083</v>
      </c>
      <c r="M29" s="30" t="str">
        <f t="shared" si="2"/>
        <v>7.522655</v>
      </c>
      <c r="N29" t="str">
        <f t="shared" si="3"/>
        <v>86</v>
      </c>
    </row>
    <row r="30" ht="14.25" customHeight="1">
      <c r="A30" s="8">
        <v>14534.0</v>
      </c>
      <c r="B30" s="10" t="s">
        <v>5416</v>
      </c>
      <c r="D30" s="8" t="s">
        <v>5417</v>
      </c>
      <c r="E30" s="28">
        <v>8.364587</v>
      </c>
      <c r="G30" s="29">
        <v>9.503157</v>
      </c>
      <c r="H30" s="10">
        <v>130.0</v>
      </c>
      <c r="K30" s="8">
        <v>14534.0</v>
      </c>
      <c r="L30" t="str">
        <f t="shared" si="1"/>
        <v>tt0108002</v>
      </c>
      <c r="M30" s="30" t="str">
        <f t="shared" si="2"/>
        <v>5.914833</v>
      </c>
      <c r="N30" t="str">
        <f t="shared" si="3"/>
        <v>114</v>
      </c>
    </row>
    <row r="31" ht="14.25" customHeight="1">
      <c r="A31" s="8">
        <v>14536.0</v>
      </c>
      <c r="B31" s="10" t="s">
        <v>5418</v>
      </c>
      <c r="D31" s="8" t="s">
        <v>5419</v>
      </c>
      <c r="E31" s="28">
        <v>11.142209</v>
      </c>
      <c r="G31" s="29">
        <v>9.508061</v>
      </c>
      <c r="H31" s="10">
        <v>127.0</v>
      </c>
      <c r="K31" s="8">
        <v>14536.0</v>
      </c>
      <c r="L31" t="str">
        <f t="shared" si="1"/>
        <v>tt1095174</v>
      </c>
      <c r="M31" s="30" t="str">
        <f t="shared" si="2"/>
        <v>12.357072</v>
      </c>
      <c r="N31" t="str">
        <f t="shared" si="3"/>
        <v>97</v>
      </c>
    </row>
    <row r="32" ht="14.25" customHeight="1">
      <c r="A32" s="8">
        <v>14554.0</v>
      </c>
      <c r="B32" s="10" t="s">
        <v>5420</v>
      </c>
      <c r="D32" s="8" t="s">
        <v>5421</v>
      </c>
      <c r="E32" s="28">
        <v>6.001152</v>
      </c>
      <c r="G32" s="29">
        <v>9.510762</v>
      </c>
      <c r="H32" s="10">
        <v>111.0</v>
      </c>
      <c r="K32" s="8">
        <v>14554.0</v>
      </c>
      <c r="L32" t="str">
        <f t="shared" si="1"/>
        <v>tt0047849</v>
      </c>
      <c r="M32" s="30" t="str">
        <f t="shared" si="2"/>
        <v>7.441117</v>
      </c>
      <c r="N32" t="str">
        <f t="shared" si="3"/>
        <v>81</v>
      </c>
    </row>
    <row r="33" ht="14.25" customHeight="1">
      <c r="A33" s="8">
        <v>14560.0</v>
      </c>
      <c r="B33" s="10" t="s">
        <v>5422</v>
      </c>
      <c r="D33" s="8" t="s">
        <v>5423</v>
      </c>
      <c r="E33" s="28">
        <v>5.762343</v>
      </c>
      <c r="G33" s="29">
        <v>9.51953</v>
      </c>
      <c r="H33" s="10">
        <v>104.0</v>
      </c>
      <c r="K33" s="8">
        <v>14560.0</v>
      </c>
      <c r="L33" t="str">
        <f t="shared" si="1"/>
        <v>tt1114740</v>
      </c>
      <c r="M33" s="30" t="str">
        <f t="shared" si="2"/>
        <v>13.003122</v>
      </c>
      <c r="N33" t="str">
        <f t="shared" si="3"/>
        <v>91</v>
      </c>
    </row>
    <row r="34" ht="14.25" customHeight="1">
      <c r="A34" s="8">
        <v>14564.0</v>
      </c>
      <c r="B34" s="10" t="s">
        <v>5424</v>
      </c>
      <c r="D34" s="8" t="s">
        <v>5425</v>
      </c>
      <c r="E34" s="28">
        <v>7.821116</v>
      </c>
      <c r="G34" s="29">
        <v>9.52295</v>
      </c>
      <c r="H34" s="10">
        <v>88.0</v>
      </c>
      <c r="K34" s="8">
        <v>14564.0</v>
      </c>
      <c r="L34" t="str">
        <f t="shared" si="1"/>
        <v>tt0498381</v>
      </c>
      <c r="M34" s="30" t="str">
        <f t="shared" si="2"/>
        <v>24.535733</v>
      </c>
      <c r="N34" t="str">
        <f t="shared" si="3"/>
        <v>102</v>
      </c>
    </row>
    <row r="35" ht="14.25" customHeight="1">
      <c r="A35" s="8">
        <v>14570.0</v>
      </c>
      <c r="B35" s="10" t="s">
        <v>5426</v>
      </c>
      <c r="D35" s="8" t="s">
        <v>5427</v>
      </c>
      <c r="E35" s="28">
        <v>9.409379</v>
      </c>
      <c r="G35" s="29">
        <v>9.524283</v>
      </c>
      <c r="H35" s="10">
        <v>96.0</v>
      </c>
      <c r="K35" s="8">
        <v>14570.0</v>
      </c>
      <c r="L35" t="str">
        <f t="shared" si="1"/>
        <v>tt0089243</v>
      </c>
      <c r="M35" s="30" t="str">
        <f t="shared" si="2"/>
        <v>1.542843</v>
      </c>
      <c r="N35" t="str">
        <f t="shared" si="3"/>
        <v>90</v>
      </c>
    </row>
    <row r="36" ht="14.25" customHeight="1">
      <c r="A36" s="8">
        <v>14574.0</v>
      </c>
      <c r="B36" s="10" t="s">
        <v>5428</v>
      </c>
      <c r="D36" s="8" t="s">
        <v>5429</v>
      </c>
      <c r="E36" s="28">
        <v>5.370818</v>
      </c>
      <c r="G36" s="29">
        <v>9.524298</v>
      </c>
      <c r="H36" s="10">
        <v>104.0</v>
      </c>
      <c r="K36" s="8">
        <v>14574.0</v>
      </c>
      <c r="L36" t="str">
        <f t="shared" si="1"/>
        <v>tt0914798</v>
      </c>
      <c r="M36" s="30" t="str">
        <f t="shared" si="2"/>
        <v>8.912738</v>
      </c>
      <c r="N36" t="str">
        <f t="shared" si="3"/>
        <v>94</v>
      </c>
    </row>
    <row r="37" ht="14.25" customHeight="1">
      <c r="A37" s="8">
        <v>14578.0</v>
      </c>
      <c r="B37" s="10" t="s">
        <v>5430</v>
      </c>
      <c r="D37" s="8" t="s">
        <v>5431</v>
      </c>
      <c r="E37" s="28">
        <v>5.205729</v>
      </c>
      <c r="G37" s="29">
        <v>9.526781</v>
      </c>
      <c r="H37" s="10">
        <v>126.0</v>
      </c>
      <c r="K37" s="8">
        <v>14578.0</v>
      </c>
      <c r="L37" t="str">
        <f t="shared" si="1"/>
        <v>tt0125971</v>
      </c>
      <c r="M37" s="30" t="str">
        <f t="shared" si="2"/>
        <v>3.109240</v>
      </c>
      <c r="N37" t="str">
        <f t="shared" si="3"/>
        <v>96</v>
      </c>
    </row>
    <row r="38" ht="14.25" customHeight="1">
      <c r="A38" s="8">
        <v>14623.0</v>
      </c>
      <c r="B38" s="10" t="s">
        <v>5432</v>
      </c>
      <c r="D38" s="8" t="s">
        <v>5433</v>
      </c>
      <c r="E38" s="28">
        <v>28.460276</v>
      </c>
      <c r="G38" s="29">
        <v>9.529382</v>
      </c>
      <c r="H38" s="10">
        <v>137.0</v>
      </c>
      <c r="K38" s="8">
        <v>14623.0</v>
      </c>
      <c r="L38" t="str">
        <f t="shared" si="1"/>
        <v>tt0167456</v>
      </c>
      <c r="M38" s="30" t="str">
        <f t="shared" si="2"/>
        <v>14.363421</v>
      </c>
      <c r="N38" t="str">
        <f t="shared" si="3"/>
        <v>95</v>
      </c>
    </row>
    <row r="39" ht="14.25" customHeight="1">
      <c r="A39" s="8">
        <v>14628.0</v>
      </c>
      <c r="B39" s="10" t="s">
        <v>5434</v>
      </c>
      <c r="D39" s="8" t="s">
        <v>5435</v>
      </c>
      <c r="E39" s="28">
        <v>5.270187</v>
      </c>
      <c r="G39" s="29">
        <v>9.530278</v>
      </c>
      <c r="H39" s="10">
        <v>135.0</v>
      </c>
      <c r="K39" s="8">
        <v>14628.0</v>
      </c>
      <c r="L39" t="str">
        <f t="shared" si="1"/>
        <v>tt0097366</v>
      </c>
      <c r="M39" s="30" t="str">
        <f t="shared" si="2"/>
        <v>10.357224</v>
      </c>
      <c r="N39" t="str">
        <f t="shared" si="3"/>
        <v>95</v>
      </c>
    </row>
    <row r="40" ht="14.25" customHeight="1">
      <c r="A40" s="8">
        <v>14631.0</v>
      </c>
      <c r="B40" s="10" t="s">
        <v>5436</v>
      </c>
      <c r="D40" s="8" t="s">
        <v>5437</v>
      </c>
      <c r="E40" s="28">
        <v>6.466688</v>
      </c>
      <c r="G40" s="29">
        <v>9.534232</v>
      </c>
      <c r="H40" s="10">
        <v>141.0</v>
      </c>
      <c r="K40" s="8">
        <v>14631.0</v>
      </c>
      <c r="L40" t="str">
        <f t="shared" si="1"/>
        <v>tt0457530</v>
      </c>
      <c r="M40" s="30" t="str">
        <f t="shared" si="2"/>
        <v>0.797014</v>
      </c>
      <c r="N40" t="str">
        <f t="shared" si="3"/>
        <v>100</v>
      </c>
    </row>
    <row r="41" ht="14.25" customHeight="1">
      <c r="A41" s="8">
        <v>14635.0</v>
      </c>
      <c r="B41" s="10" t="s">
        <v>5438</v>
      </c>
      <c r="D41" s="8" t="s">
        <v>5439</v>
      </c>
      <c r="E41" s="28">
        <v>6.498789</v>
      </c>
      <c r="G41" s="29">
        <v>9.534828</v>
      </c>
      <c r="H41" s="10">
        <v>96.0</v>
      </c>
      <c r="K41" s="8">
        <v>14635.0</v>
      </c>
      <c r="L41" t="str">
        <f t="shared" si="1"/>
        <v>tt0265662</v>
      </c>
      <c r="M41" s="30" t="str">
        <f t="shared" si="2"/>
        <v>10.991137</v>
      </c>
      <c r="N41" t="str">
        <f t="shared" si="3"/>
        <v>127</v>
      </c>
    </row>
    <row r="42" ht="14.25" customHeight="1">
      <c r="A42" s="8">
        <v>14689.0</v>
      </c>
      <c r="B42" s="10" t="s">
        <v>5440</v>
      </c>
      <c r="D42" s="8" t="s">
        <v>5441</v>
      </c>
      <c r="E42" s="28">
        <v>16.195894</v>
      </c>
      <c r="G42" s="29">
        <v>9.538877</v>
      </c>
      <c r="H42" s="10">
        <v>103.0</v>
      </c>
      <c r="K42" s="8">
        <v>14689.0</v>
      </c>
      <c r="L42" t="str">
        <f t="shared" si="1"/>
        <v>tt0060491</v>
      </c>
      <c r="M42" s="30" t="str">
        <f t="shared" si="2"/>
        <v>3.210693</v>
      </c>
      <c r="N42" t="str">
        <f t="shared" si="3"/>
        <v>189</v>
      </c>
    </row>
    <row r="43" ht="14.25" customHeight="1">
      <c r="A43" s="8">
        <v>14703.0</v>
      </c>
      <c r="B43" s="10" t="s">
        <v>5442</v>
      </c>
      <c r="D43" s="8" t="s">
        <v>5443</v>
      </c>
      <c r="E43" s="28">
        <v>3.68993</v>
      </c>
      <c r="G43" s="29">
        <v>9.540021</v>
      </c>
      <c r="H43" s="10">
        <v>116.0</v>
      </c>
      <c r="K43" s="8">
        <v>14703.0</v>
      </c>
      <c r="L43" t="str">
        <f t="shared" si="1"/>
        <v>tt0058404</v>
      </c>
      <c r="M43" s="30" t="str">
        <f t="shared" si="2"/>
        <v>2.560454</v>
      </c>
      <c r="N43" t="str">
        <f t="shared" si="3"/>
        <v>125</v>
      </c>
    </row>
    <row r="44" ht="14.25" customHeight="1">
      <c r="A44" s="8">
        <v>14729.0</v>
      </c>
      <c r="B44" s="10" t="s">
        <v>5444</v>
      </c>
      <c r="D44" s="8" t="s">
        <v>5445</v>
      </c>
      <c r="E44" s="28">
        <v>14.786032</v>
      </c>
      <c r="G44" s="29">
        <v>9.540381</v>
      </c>
      <c r="H44" s="10">
        <v>91.0</v>
      </c>
      <c r="K44" s="8">
        <v>14729.0</v>
      </c>
      <c r="L44" t="str">
        <f t="shared" si="1"/>
        <v>tt0081071</v>
      </c>
      <c r="M44" s="30" t="str">
        <f t="shared" si="2"/>
        <v>3.557608</v>
      </c>
      <c r="N44" t="str">
        <f t="shared" si="3"/>
        <v>99</v>
      </c>
    </row>
    <row r="45" ht="14.25" customHeight="1">
      <c r="A45" s="8">
        <v>14736.0</v>
      </c>
      <c r="B45" s="10" t="s">
        <v>5446</v>
      </c>
      <c r="D45" s="8" t="s">
        <v>5447</v>
      </c>
      <c r="E45" s="28">
        <v>10.605595</v>
      </c>
      <c r="G45" s="29">
        <v>9.543004</v>
      </c>
      <c r="H45" s="10">
        <v>100.0</v>
      </c>
      <c r="K45" s="8">
        <v>14736.0</v>
      </c>
      <c r="L45" t="str">
        <f t="shared" si="1"/>
        <v>tt0199725</v>
      </c>
      <c r="M45" s="30" t="str">
        <f t="shared" si="2"/>
        <v>5.733227</v>
      </c>
      <c r="N45" t="str">
        <f t="shared" si="3"/>
        <v>124</v>
      </c>
    </row>
    <row r="46" ht="14.25" customHeight="1">
      <c r="A46" s="8">
        <v>14746.0</v>
      </c>
      <c r="B46" s="10" t="s">
        <v>5448</v>
      </c>
      <c r="D46" s="8" t="s">
        <v>5449</v>
      </c>
      <c r="E46" s="28">
        <v>6.982762</v>
      </c>
      <c r="G46" s="29">
        <v>9.544657</v>
      </c>
      <c r="H46" s="10">
        <v>103.0</v>
      </c>
      <c r="K46" s="8">
        <v>14746.0</v>
      </c>
      <c r="L46" t="str">
        <f t="shared" si="1"/>
        <v>tt0088194</v>
      </c>
      <c r="M46" s="30" t="str">
        <f t="shared" si="2"/>
        <v>6.958758</v>
      </c>
      <c r="N46" t="str">
        <f t="shared" si="3"/>
        <v>93</v>
      </c>
    </row>
    <row r="47" ht="14.25" customHeight="1">
      <c r="A47" s="8">
        <v>14752.0</v>
      </c>
      <c r="B47" s="10" t="s">
        <v>5450</v>
      </c>
      <c r="D47" s="8" t="s">
        <v>5451</v>
      </c>
      <c r="E47" s="28">
        <v>6.455738</v>
      </c>
      <c r="G47" s="29">
        <v>9.548519</v>
      </c>
      <c r="H47" s="10">
        <v>98.0</v>
      </c>
      <c r="K47" s="8">
        <v>14752.0</v>
      </c>
      <c r="L47" t="str">
        <f t="shared" si="1"/>
        <v>tt0292490</v>
      </c>
      <c r="M47" s="30" t="str">
        <f t="shared" si="2"/>
        <v>4.558793</v>
      </c>
      <c r="N47" t="str">
        <f t="shared" si="3"/>
        <v>183</v>
      </c>
    </row>
    <row r="48" ht="14.25" customHeight="1">
      <c r="A48" s="8">
        <v>14756.0</v>
      </c>
      <c r="B48" s="10" t="s">
        <v>5452</v>
      </c>
      <c r="D48" s="8" t="s">
        <v>5453</v>
      </c>
      <c r="E48" s="28">
        <v>7.469778</v>
      </c>
      <c r="G48" s="29">
        <v>9.551293</v>
      </c>
      <c r="H48" s="10">
        <v>153.0</v>
      </c>
      <c r="K48" s="8">
        <v>14756.0</v>
      </c>
      <c r="L48" t="str">
        <f t="shared" si="1"/>
        <v>tt1220719</v>
      </c>
      <c r="M48" s="30" t="str">
        <f t="shared" si="2"/>
        <v>6.004257</v>
      </c>
      <c r="N48" t="str">
        <f t="shared" si="3"/>
        <v>108</v>
      </c>
    </row>
    <row r="49" ht="14.25" customHeight="1">
      <c r="A49" s="8">
        <v>14799.0</v>
      </c>
      <c r="B49" s="10" t="s">
        <v>5454</v>
      </c>
      <c r="D49" s="8" t="s">
        <v>5455</v>
      </c>
      <c r="E49" s="28">
        <v>5.706507</v>
      </c>
      <c r="G49" s="29">
        <v>9.554067</v>
      </c>
      <c r="H49" s="10">
        <v>117.0</v>
      </c>
      <c r="K49" s="8">
        <v>14799.0</v>
      </c>
      <c r="L49" t="str">
        <f t="shared" si="1"/>
        <v>tt0470765</v>
      </c>
      <c r="M49" s="30" t="str">
        <f t="shared" si="2"/>
        <v>12.142183</v>
      </c>
      <c r="N49" t="str">
        <f t="shared" si="3"/>
        <v>86</v>
      </c>
    </row>
    <row r="50" ht="14.25" customHeight="1">
      <c r="A50" s="8">
        <v>14811.0</v>
      </c>
      <c r="B50" s="10" t="s">
        <v>5456</v>
      </c>
      <c r="D50" s="8" t="s">
        <v>5457</v>
      </c>
      <c r="E50" s="28">
        <v>9.861765</v>
      </c>
      <c r="G50" s="29">
        <v>9.56013</v>
      </c>
      <c r="H50" s="10">
        <v>104.0</v>
      </c>
      <c r="K50" s="8">
        <v>14811.0</v>
      </c>
      <c r="L50" t="str">
        <f t="shared" si="1"/>
        <v>tt0067093</v>
      </c>
      <c r="M50" s="30" t="str">
        <f t="shared" si="2"/>
        <v>9.227244</v>
      </c>
      <c r="N50" t="str">
        <f t="shared" si="3"/>
        <v>181</v>
      </c>
    </row>
    <row r="51" ht="14.25" customHeight="1">
      <c r="A51" s="8">
        <v>14813.0</v>
      </c>
      <c r="B51" s="10" t="s">
        <v>5458</v>
      </c>
      <c r="D51" s="8" t="s">
        <v>5459</v>
      </c>
      <c r="E51" s="28">
        <v>11.415316</v>
      </c>
      <c r="G51" s="29">
        <v>9.562292</v>
      </c>
      <c r="H51" s="10">
        <v>104.0</v>
      </c>
      <c r="K51" s="8">
        <v>14813.0</v>
      </c>
      <c r="L51" t="str">
        <f t="shared" si="1"/>
        <v>tt0085936</v>
      </c>
      <c r="M51" s="30" t="str">
        <f t="shared" si="2"/>
        <v>11.742804</v>
      </c>
      <c r="N51" t="str">
        <f t="shared" si="3"/>
        <v>26</v>
      </c>
    </row>
    <row r="52" ht="14.25" customHeight="1">
      <c r="A52" s="8">
        <v>14836.0</v>
      </c>
      <c r="B52" s="10" t="s">
        <v>5460</v>
      </c>
      <c r="D52" s="8" t="s">
        <v>5461</v>
      </c>
      <c r="E52" s="28">
        <v>13.325347</v>
      </c>
      <c r="G52" s="29">
        <v>9.562953</v>
      </c>
      <c r="H52" s="10">
        <v>89.0</v>
      </c>
      <c r="K52" s="8">
        <v>14836.0</v>
      </c>
      <c r="L52" t="str">
        <f t="shared" si="1"/>
        <v>tt0327597</v>
      </c>
      <c r="M52" s="30" t="str">
        <f t="shared" si="2"/>
        <v>16.639915</v>
      </c>
      <c r="N52" t="str">
        <f t="shared" si="3"/>
        <v>100</v>
      </c>
    </row>
    <row r="53" ht="14.25" customHeight="1">
      <c r="A53" s="8">
        <v>14846.0</v>
      </c>
      <c r="B53" s="10" t="s">
        <v>5462</v>
      </c>
      <c r="D53" s="8" t="s">
        <v>5463</v>
      </c>
      <c r="E53" s="28">
        <v>8.555544</v>
      </c>
      <c r="G53" s="29">
        <v>9.566135</v>
      </c>
      <c r="H53" s="10">
        <v>165.0</v>
      </c>
      <c r="K53" s="8">
        <v>14846.0</v>
      </c>
      <c r="L53" t="str">
        <f t="shared" si="1"/>
        <v>tt0361841</v>
      </c>
      <c r="M53" s="30" t="str">
        <f t="shared" si="2"/>
        <v>5.093704</v>
      </c>
      <c r="N53" t="str">
        <f t="shared" si="3"/>
        <v>111</v>
      </c>
    </row>
    <row r="54" ht="14.25" customHeight="1">
      <c r="A54" s="8">
        <v>14854.0</v>
      </c>
      <c r="B54" s="10" t="s">
        <v>5464</v>
      </c>
      <c r="D54" s="8" t="s">
        <v>5465</v>
      </c>
      <c r="E54" s="28">
        <v>11.664861</v>
      </c>
      <c r="G54" s="29">
        <v>9.568604</v>
      </c>
      <c r="H54" s="10">
        <v>129.0</v>
      </c>
      <c r="K54" s="8">
        <v>14854.0</v>
      </c>
      <c r="L54" t="str">
        <f t="shared" si="1"/>
        <v>tt0085862</v>
      </c>
      <c r="M54" s="30" t="str">
        <f t="shared" si="2"/>
        <v>5.839893</v>
      </c>
      <c r="N54" t="str">
        <f t="shared" si="3"/>
        <v>107</v>
      </c>
    </row>
    <row r="55" ht="14.25" customHeight="1">
      <c r="A55" s="8">
        <v>14869.0</v>
      </c>
      <c r="B55" s="10" t="s">
        <v>5466</v>
      </c>
      <c r="D55" s="8" t="s">
        <v>5467</v>
      </c>
      <c r="E55" s="28">
        <v>7.936578</v>
      </c>
      <c r="G55" s="29">
        <v>9.569765</v>
      </c>
      <c r="H55" s="10">
        <v>91.0</v>
      </c>
      <c r="K55" s="8">
        <v>14869.0</v>
      </c>
      <c r="L55" t="str">
        <f t="shared" si="1"/>
        <v>tt1046173</v>
      </c>
      <c r="M55" s="30" t="str">
        <f t="shared" si="2"/>
        <v>11.787058</v>
      </c>
      <c r="N55" t="str">
        <f t="shared" si="3"/>
        <v>118</v>
      </c>
    </row>
    <row r="56" ht="14.25" customHeight="1">
      <c r="A56" s="8">
        <v>14873.0</v>
      </c>
      <c r="B56" s="10" t="s">
        <v>5468</v>
      </c>
      <c r="D56" s="8" t="s">
        <v>5469</v>
      </c>
      <c r="E56" s="28">
        <v>11.040186</v>
      </c>
      <c r="G56" s="29">
        <v>9.570657</v>
      </c>
      <c r="H56" s="10">
        <v>126.0</v>
      </c>
      <c r="K56" s="8">
        <v>14873.0</v>
      </c>
      <c r="L56" t="str">
        <f t="shared" si="1"/>
        <v>tt0283426</v>
      </c>
      <c r="M56" s="30" t="str">
        <f t="shared" si="2"/>
        <v>10.605851</v>
      </c>
      <c r="N56" t="str">
        <f t="shared" si="3"/>
        <v>72</v>
      </c>
    </row>
    <row r="57" ht="14.25" customHeight="1">
      <c r="A57" s="8">
        <v>14919.0</v>
      </c>
      <c r="B57" s="10" t="s">
        <v>5470</v>
      </c>
      <c r="D57" s="8" t="s">
        <v>5471</v>
      </c>
      <c r="E57" s="28">
        <v>8.374355</v>
      </c>
      <c r="G57" s="29">
        <v>9.574817</v>
      </c>
      <c r="H57" s="10">
        <v>93.0</v>
      </c>
      <c r="K57" s="8">
        <v>14919.0</v>
      </c>
      <c r="L57" t="str">
        <f t="shared" si="1"/>
        <v>tt0106364</v>
      </c>
      <c r="M57" s="30" t="str">
        <f t="shared" si="2"/>
        <v>7.291140</v>
      </c>
      <c r="N57" t="str">
        <f t="shared" si="3"/>
        <v>76</v>
      </c>
    </row>
    <row r="58" ht="14.25" customHeight="1">
      <c r="A58" s="8">
        <v>14924.0</v>
      </c>
      <c r="B58" s="10" t="s">
        <v>5472</v>
      </c>
      <c r="D58" s="8" t="s">
        <v>5473</v>
      </c>
      <c r="E58" s="28">
        <v>16.22986</v>
      </c>
      <c r="G58" s="29">
        <v>9.576745</v>
      </c>
      <c r="H58" s="10">
        <v>88.0</v>
      </c>
      <c r="K58" s="8">
        <v>14924.0</v>
      </c>
      <c r="L58" t="str">
        <f t="shared" si="1"/>
        <v>tt0091954</v>
      </c>
      <c r="M58" s="30" t="str">
        <f t="shared" si="2"/>
        <v>5.681582</v>
      </c>
      <c r="N58" t="str">
        <f t="shared" si="3"/>
        <v>111</v>
      </c>
    </row>
    <row r="59" ht="14.25" customHeight="1">
      <c r="A59" s="8">
        <v>14926.0</v>
      </c>
      <c r="B59" s="10" t="s">
        <v>5474</v>
      </c>
      <c r="D59" s="8" t="s">
        <v>5475</v>
      </c>
      <c r="E59" s="28">
        <v>13.740965</v>
      </c>
      <c r="G59" s="29">
        <v>9.57874</v>
      </c>
      <c r="H59" s="10">
        <v>107.0</v>
      </c>
      <c r="K59" s="8">
        <v>14926.0</v>
      </c>
      <c r="L59" t="str">
        <f t="shared" si="1"/>
        <v>tt0263757</v>
      </c>
      <c r="M59" s="30" t="str">
        <f t="shared" si="2"/>
        <v>5.555088</v>
      </c>
      <c r="N59" t="str">
        <f t="shared" si="3"/>
        <v>92</v>
      </c>
    </row>
    <row r="60" ht="14.25" customHeight="1">
      <c r="A60" s="8">
        <v>15005.0</v>
      </c>
      <c r="B60" s="10" t="s">
        <v>5476</v>
      </c>
      <c r="D60" s="8" t="s">
        <v>5477</v>
      </c>
      <c r="E60" s="28">
        <v>10.107519</v>
      </c>
      <c r="G60" s="29">
        <v>9.580214</v>
      </c>
      <c r="H60" s="10">
        <v>89.0</v>
      </c>
      <c r="K60" s="8">
        <v>15005.0</v>
      </c>
      <c r="L60" t="str">
        <f t="shared" si="1"/>
        <v>tt0430431</v>
      </c>
      <c r="M60" s="30" t="str">
        <f t="shared" si="2"/>
        <v>3.660528</v>
      </c>
      <c r="N60" t="str">
        <f t="shared" si="3"/>
        <v>123</v>
      </c>
    </row>
    <row r="61" ht="14.25" customHeight="1">
      <c r="A61" s="8">
        <v>15019.0</v>
      </c>
      <c r="B61" s="10" t="s">
        <v>5478</v>
      </c>
      <c r="D61" s="8" t="s">
        <v>5479</v>
      </c>
      <c r="E61" s="28">
        <v>7.600017</v>
      </c>
      <c r="G61" s="29">
        <v>9.580785</v>
      </c>
      <c r="H61" s="10">
        <v>125.0</v>
      </c>
      <c r="K61" s="8">
        <v>15019.0</v>
      </c>
      <c r="L61" t="str">
        <f t="shared" si="1"/>
        <v>tt0466839</v>
      </c>
      <c r="M61" s="30" t="str">
        <f t="shared" si="2"/>
        <v>11.414893</v>
      </c>
      <c r="N61" t="str">
        <f t="shared" si="3"/>
        <v>97</v>
      </c>
    </row>
    <row r="62" ht="14.25" customHeight="1">
      <c r="A62" s="8">
        <v>15028.0</v>
      </c>
      <c r="B62" s="10" t="s">
        <v>5480</v>
      </c>
      <c r="D62" s="8" t="s">
        <v>5481</v>
      </c>
      <c r="E62" s="28">
        <v>10.404277</v>
      </c>
      <c r="G62" s="29">
        <v>9.586723</v>
      </c>
      <c r="H62" s="10">
        <v>139.0</v>
      </c>
      <c r="K62" s="8">
        <v>15028.0</v>
      </c>
      <c r="L62" t="str">
        <f t="shared" si="1"/>
        <v>tt0157472</v>
      </c>
      <c r="M62" s="30" t="str">
        <f t="shared" si="2"/>
        <v>4.920175</v>
      </c>
      <c r="N62" t="str">
        <f t="shared" si="3"/>
        <v>94</v>
      </c>
    </row>
    <row r="63" ht="14.25" customHeight="1">
      <c r="A63" s="8">
        <v>15037.0</v>
      </c>
      <c r="B63" s="10" t="s">
        <v>5482</v>
      </c>
      <c r="D63" s="8" t="s">
        <v>5483</v>
      </c>
      <c r="E63" s="28">
        <v>4.835446</v>
      </c>
      <c r="G63" s="29">
        <v>9.591425</v>
      </c>
      <c r="H63" s="10">
        <v>133.0</v>
      </c>
      <c r="K63" s="8">
        <v>15037.0</v>
      </c>
      <c r="L63" t="str">
        <f t="shared" si="1"/>
        <v>tt0127723</v>
      </c>
      <c r="M63" s="30" t="str">
        <f t="shared" si="2"/>
        <v>6.426937</v>
      </c>
      <c r="N63" t="str">
        <f t="shared" si="3"/>
        <v>100</v>
      </c>
    </row>
    <row r="64" ht="14.25" customHeight="1">
      <c r="A64" s="8">
        <v>15049.0</v>
      </c>
      <c r="B64" s="10" t="s">
        <v>5484</v>
      </c>
      <c r="D64" s="8" t="s">
        <v>5485</v>
      </c>
      <c r="E64" s="28">
        <v>3.142874</v>
      </c>
      <c r="G64" s="29">
        <v>9.592265</v>
      </c>
      <c r="H64" s="10">
        <v>92.0</v>
      </c>
      <c r="K64" s="8">
        <v>15049.0</v>
      </c>
      <c r="L64" t="str">
        <f t="shared" si="1"/>
        <v>tt0479647</v>
      </c>
      <c r="M64" s="30" t="str">
        <f t="shared" si="2"/>
        <v>5.397604</v>
      </c>
      <c r="N64" t="str">
        <f t="shared" si="3"/>
        <v>116</v>
      </c>
    </row>
    <row r="65" ht="14.25" customHeight="1">
      <c r="A65" s="8">
        <v>15050.0</v>
      </c>
      <c r="B65" s="10" t="s">
        <v>5486</v>
      </c>
      <c r="D65" s="8" t="s">
        <v>5487</v>
      </c>
      <c r="E65" s="28">
        <v>1.472352</v>
      </c>
      <c r="G65" s="29">
        <v>9.596377</v>
      </c>
      <c r="H65" s="10">
        <v>119.0</v>
      </c>
      <c r="K65" s="8">
        <v>15050.0</v>
      </c>
      <c r="L65" t="str">
        <f t="shared" si="1"/>
        <v>tt0085271</v>
      </c>
      <c r="M65" s="30" t="str">
        <f t="shared" si="2"/>
        <v>9.974312</v>
      </c>
      <c r="N65" t="str">
        <f t="shared" si="3"/>
        <v>106</v>
      </c>
    </row>
    <row r="66" ht="14.25" customHeight="1">
      <c r="A66" s="8">
        <v>15070.0</v>
      </c>
      <c r="B66" s="10" t="s">
        <v>5488</v>
      </c>
      <c r="D66" s="8" t="s">
        <v>5489</v>
      </c>
      <c r="E66" s="28">
        <v>5.060352</v>
      </c>
      <c r="G66" s="29">
        <v>9.596883</v>
      </c>
      <c r="H66" s="10">
        <v>129.0</v>
      </c>
      <c r="K66" s="8">
        <v>15070.0</v>
      </c>
      <c r="L66" t="str">
        <f t="shared" si="1"/>
        <v>tt0281322</v>
      </c>
      <c r="M66" s="30" t="str">
        <f t="shared" si="2"/>
        <v>13.352780</v>
      </c>
      <c r="N66" t="str">
        <f t="shared" si="3"/>
        <v>96</v>
      </c>
    </row>
    <row r="67" ht="14.25" customHeight="1">
      <c r="A67" s="8">
        <v>15074.0</v>
      </c>
      <c r="B67" s="10" t="s">
        <v>5490</v>
      </c>
      <c r="D67" s="8" t="s">
        <v>5491</v>
      </c>
      <c r="E67" s="28">
        <v>5.892859</v>
      </c>
      <c r="G67" s="29">
        <v>9.604552</v>
      </c>
      <c r="H67" s="10">
        <v>124.0</v>
      </c>
      <c r="K67" s="8">
        <v>15074.0</v>
      </c>
      <c r="L67" t="str">
        <f t="shared" si="1"/>
        <v>tt0283160</v>
      </c>
      <c r="M67" s="30" t="str">
        <f t="shared" si="2"/>
        <v>2.947411</v>
      </c>
      <c r="N67" t="str">
        <f t="shared" si="3"/>
        <v>93</v>
      </c>
    </row>
    <row r="68" ht="14.25" customHeight="1">
      <c r="A68" s="8">
        <v>15092.0</v>
      </c>
      <c r="B68" s="10" t="s">
        <v>5492</v>
      </c>
      <c r="D68" s="8" t="s">
        <v>5493</v>
      </c>
      <c r="E68" s="28">
        <v>12.722381</v>
      </c>
      <c r="G68" s="29">
        <v>9.604564</v>
      </c>
      <c r="H68" s="10">
        <v>126.0</v>
      </c>
      <c r="K68" s="8">
        <v>15092.0</v>
      </c>
      <c r="L68" t="str">
        <f t="shared" si="1"/>
        <v>tt1121931</v>
      </c>
      <c r="M68" s="30" t="str">
        <f t="shared" si="2"/>
        <v>10.044642</v>
      </c>
      <c r="N68" t="str">
        <f t="shared" si="3"/>
        <v>96</v>
      </c>
    </row>
    <row r="69" ht="14.25" customHeight="1">
      <c r="A69" s="8">
        <v>15121.0</v>
      </c>
      <c r="B69" s="10" t="s">
        <v>5494</v>
      </c>
      <c r="D69" s="8" t="s">
        <v>5495</v>
      </c>
      <c r="E69" s="28">
        <v>14.079718</v>
      </c>
      <c r="G69" s="29">
        <v>9.614638</v>
      </c>
      <c r="H69" s="10">
        <v>125.0</v>
      </c>
      <c r="K69" s="8">
        <v>15121.0</v>
      </c>
      <c r="L69" t="str">
        <f t="shared" si="1"/>
        <v>tt0059742</v>
      </c>
      <c r="M69" s="30" t="str">
        <f t="shared" si="2"/>
        <v>9.067730</v>
      </c>
      <c r="N69" t="str">
        <f t="shared" si="3"/>
        <v>174</v>
      </c>
    </row>
    <row r="70" ht="14.25" customHeight="1">
      <c r="A70" s="8">
        <v>15139.0</v>
      </c>
      <c r="B70" s="10" t="s">
        <v>5496</v>
      </c>
      <c r="D70" s="8" t="s">
        <v>5497</v>
      </c>
      <c r="E70" s="28">
        <v>29.741452</v>
      </c>
      <c r="G70" s="29">
        <v>9.615664</v>
      </c>
      <c r="H70" s="10">
        <v>112.0</v>
      </c>
      <c r="K70" s="8">
        <v>15139.0</v>
      </c>
      <c r="L70" t="str">
        <f t="shared" si="1"/>
        <v>tt0110763</v>
      </c>
      <c r="M70" s="30" t="str">
        <f t="shared" si="2"/>
        <v>7.436001</v>
      </c>
      <c r="N70" t="str">
        <f t="shared" si="3"/>
        <v>80</v>
      </c>
    </row>
    <row r="71" ht="14.25" customHeight="1">
      <c r="A71" s="8">
        <v>15144.0</v>
      </c>
      <c r="B71" s="10" t="s">
        <v>5498</v>
      </c>
      <c r="D71" s="8" t="s">
        <v>5499</v>
      </c>
      <c r="E71" s="28">
        <v>4.444724</v>
      </c>
      <c r="G71" s="29">
        <v>9.615691</v>
      </c>
      <c r="H71" s="10">
        <v>121.0</v>
      </c>
      <c r="K71" s="8">
        <v>15144.0</v>
      </c>
      <c r="L71" t="str">
        <f t="shared" si="1"/>
        <v>tt0088128</v>
      </c>
      <c r="M71" s="30" t="str">
        <f t="shared" si="2"/>
        <v>6.683723</v>
      </c>
      <c r="N71" t="str">
        <f t="shared" si="3"/>
        <v>93</v>
      </c>
    </row>
    <row r="72" ht="14.25" customHeight="1">
      <c r="A72" s="8">
        <v>15158.0</v>
      </c>
      <c r="B72" s="10" t="s">
        <v>5500</v>
      </c>
      <c r="D72" s="8" t="s">
        <v>5501</v>
      </c>
      <c r="E72" s="28">
        <v>5.160215</v>
      </c>
      <c r="G72" s="29">
        <v>9.62371</v>
      </c>
      <c r="H72" s="10">
        <v>121.0</v>
      </c>
      <c r="K72" s="8">
        <v>15158.0</v>
      </c>
      <c r="L72" t="str">
        <f t="shared" si="1"/>
        <v>tt0095863</v>
      </c>
      <c r="M72" s="30" t="str">
        <f t="shared" si="2"/>
        <v>8.733192</v>
      </c>
      <c r="N72" t="str">
        <f t="shared" si="3"/>
        <v>97</v>
      </c>
    </row>
    <row r="73" ht="14.25" customHeight="1">
      <c r="A73" s="8">
        <v>15186.0</v>
      </c>
      <c r="B73" s="10" t="s">
        <v>5502</v>
      </c>
      <c r="D73" s="8" t="s">
        <v>5503</v>
      </c>
      <c r="E73" s="28">
        <v>8.786653</v>
      </c>
      <c r="G73" s="29">
        <v>9.627676</v>
      </c>
      <c r="H73" s="10">
        <v>110.0</v>
      </c>
      <c r="K73" s="8">
        <v>15186.0</v>
      </c>
      <c r="L73" t="str">
        <f t="shared" si="1"/>
        <v>tt0290212</v>
      </c>
      <c r="M73" s="30" t="str">
        <f t="shared" si="2"/>
        <v>2.186683</v>
      </c>
      <c r="N73" t="str">
        <f t="shared" si="3"/>
        <v>96</v>
      </c>
    </row>
    <row r="74" ht="14.25" customHeight="1">
      <c r="A74" s="8">
        <v>15189.0</v>
      </c>
      <c r="B74" s="10" t="s">
        <v>5504</v>
      </c>
      <c r="D74" s="8" t="s">
        <v>5505</v>
      </c>
      <c r="E74" s="28">
        <v>9.530278</v>
      </c>
      <c r="G74" s="29">
        <v>9.629399</v>
      </c>
      <c r="H74" s="10">
        <v>90.0</v>
      </c>
      <c r="K74" s="8">
        <v>15189.0</v>
      </c>
      <c r="L74" t="str">
        <f t="shared" si="1"/>
        <v>tt0785006</v>
      </c>
      <c r="M74" s="30" t="str">
        <f t="shared" si="2"/>
        <v>6.317992</v>
      </c>
      <c r="N74" t="str">
        <f t="shared" si="3"/>
        <v>100</v>
      </c>
    </row>
    <row r="75" ht="14.25" customHeight="1">
      <c r="A75" s="8">
        <v>15196.0</v>
      </c>
      <c r="B75" s="10" t="s">
        <v>5506</v>
      </c>
      <c r="D75" s="8" t="s">
        <v>5507</v>
      </c>
      <c r="E75" s="28">
        <v>5.794821</v>
      </c>
      <c r="G75" s="29">
        <v>9.631158</v>
      </c>
      <c r="H75" s="10">
        <v>90.0</v>
      </c>
      <c r="K75" s="8">
        <v>15196.0</v>
      </c>
      <c r="L75" t="str">
        <f t="shared" si="1"/>
        <v>tt0088930</v>
      </c>
      <c r="M75" s="30" t="str">
        <f t="shared" si="2"/>
        <v>7.720009</v>
      </c>
      <c r="N75" t="str">
        <f t="shared" si="3"/>
        <v>94</v>
      </c>
    </row>
    <row r="76" ht="14.25" customHeight="1">
      <c r="A76" s="8">
        <v>15198.0</v>
      </c>
      <c r="B76" s="10" t="s">
        <v>5508</v>
      </c>
      <c r="D76" s="8" t="s">
        <v>5509</v>
      </c>
      <c r="E76" s="28">
        <v>13.217421</v>
      </c>
      <c r="G76" s="29">
        <v>9.635691</v>
      </c>
      <c r="H76" s="10">
        <v>146.0</v>
      </c>
      <c r="K76" s="8">
        <v>15198.0</v>
      </c>
      <c r="L76" t="str">
        <f t="shared" si="1"/>
        <v>tt0134618</v>
      </c>
      <c r="M76" s="30" t="str">
        <f t="shared" si="2"/>
        <v>4.512767</v>
      </c>
      <c r="N76" t="str">
        <f t="shared" si="3"/>
        <v>119</v>
      </c>
    </row>
    <row r="77" ht="14.25" customHeight="1">
      <c r="A77" s="8">
        <v>15256.0</v>
      </c>
      <c r="B77" s="10" t="s">
        <v>5510</v>
      </c>
      <c r="D77" s="8" t="s">
        <v>5511</v>
      </c>
      <c r="E77" s="28">
        <v>9.718111</v>
      </c>
      <c r="G77" s="29">
        <v>9.64113</v>
      </c>
      <c r="H77" s="10">
        <v>107.0</v>
      </c>
      <c r="K77" s="8">
        <v>15256.0</v>
      </c>
      <c r="L77" t="str">
        <f t="shared" si="1"/>
        <v>tt0137338</v>
      </c>
      <c r="M77" s="30" t="str">
        <f t="shared" si="2"/>
        <v>3.227046</v>
      </c>
      <c r="N77" t="str">
        <f t="shared" si="3"/>
        <v>101</v>
      </c>
    </row>
    <row r="78" ht="14.25" customHeight="1">
      <c r="A78" s="8">
        <v>15268.0</v>
      </c>
      <c r="B78" s="10" t="s">
        <v>5512</v>
      </c>
      <c r="D78" s="8" t="s">
        <v>5513</v>
      </c>
      <c r="E78" s="28">
        <v>7.682562</v>
      </c>
      <c r="G78" s="29">
        <v>9.642214</v>
      </c>
      <c r="H78" s="10">
        <v>105.0</v>
      </c>
      <c r="K78" s="8">
        <v>15268.0</v>
      </c>
      <c r="L78" t="str">
        <f t="shared" si="1"/>
        <v>tt0891592</v>
      </c>
      <c r="M78" s="30" t="str">
        <f t="shared" si="2"/>
        <v>6.660188</v>
      </c>
      <c r="N78" t="str">
        <f t="shared" si="3"/>
        <v>97</v>
      </c>
    </row>
    <row r="79" ht="14.25" customHeight="1">
      <c r="A79" s="8">
        <v>15301.0</v>
      </c>
      <c r="B79" s="10" t="s">
        <v>5514</v>
      </c>
      <c r="D79" s="8" t="s">
        <v>5515</v>
      </c>
      <c r="E79" s="28">
        <v>9.298092</v>
      </c>
      <c r="G79" s="29">
        <v>9.643538</v>
      </c>
      <c r="H79" s="10">
        <v>110.0</v>
      </c>
      <c r="K79" s="8">
        <v>15301.0</v>
      </c>
      <c r="L79" t="str">
        <f t="shared" si="1"/>
        <v>tt0086491</v>
      </c>
      <c r="M79" s="30" t="str">
        <f t="shared" si="2"/>
        <v>5.836054</v>
      </c>
      <c r="N79" t="str">
        <f t="shared" si="3"/>
        <v>101</v>
      </c>
    </row>
    <row r="80" ht="14.25" customHeight="1">
      <c r="A80" s="8">
        <v>15357.0</v>
      </c>
      <c r="B80" s="10" t="s">
        <v>5516</v>
      </c>
      <c r="D80" s="8" t="s">
        <v>5517</v>
      </c>
      <c r="E80" s="28">
        <v>9.309967</v>
      </c>
      <c r="G80" s="29">
        <v>9.644085</v>
      </c>
      <c r="H80" s="10">
        <v>109.0</v>
      </c>
      <c r="K80" s="8">
        <v>15357.0</v>
      </c>
      <c r="L80" t="str">
        <f t="shared" si="1"/>
        <v>tt1247640</v>
      </c>
      <c r="M80" s="30" t="str">
        <f t="shared" si="2"/>
        <v>9.133996</v>
      </c>
      <c r="N80" t="str">
        <f t="shared" si="3"/>
        <v>101</v>
      </c>
    </row>
    <row r="81" ht="14.25" customHeight="1">
      <c r="A81" s="8">
        <v>15373.0</v>
      </c>
      <c r="B81" s="10" t="s">
        <v>5518</v>
      </c>
      <c r="D81" s="8" t="s">
        <v>5450</v>
      </c>
      <c r="E81" s="28">
        <v>4.558793</v>
      </c>
      <c r="G81" s="29">
        <v>9.644542</v>
      </c>
      <c r="H81" s="10">
        <v>157.0</v>
      </c>
      <c r="K81" s="8">
        <v>15373.0</v>
      </c>
      <c r="L81" t="str">
        <f t="shared" si="1"/>
        <v>tt0430922</v>
      </c>
      <c r="M81" s="30" t="str">
        <f t="shared" si="2"/>
        <v>7.646215</v>
      </c>
      <c r="N81" t="str">
        <f t="shared" si="3"/>
        <v>99</v>
      </c>
    </row>
    <row r="82" ht="14.25" customHeight="1">
      <c r="A82" s="8">
        <v>15379.0</v>
      </c>
      <c r="B82" s="10" t="s">
        <v>5519</v>
      </c>
      <c r="D82" s="8" t="s">
        <v>5520</v>
      </c>
      <c r="E82" s="28">
        <v>0.913096</v>
      </c>
      <c r="G82" s="29">
        <v>9.645543</v>
      </c>
      <c r="H82" s="10">
        <v>154.0</v>
      </c>
      <c r="K82" s="8">
        <v>15379.0</v>
      </c>
      <c r="L82" t="str">
        <f t="shared" si="1"/>
        <v>tt0087727</v>
      </c>
      <c r="M82" s="30" t="str">
        <f t="shared" si="2"/>
        <v>6.241185</v>
      </c>
      <c r="N82" t="str">
        <f t="shared" si="3"/>
        <v>101</v>
      </c>
    </row>
    <row r="83" ht="14.25" customHeight="1">
      <c r="A83" s="8">
        <v>15384.0</v>
      </c>
      <c r="B83" s="10" t="s">
        <v>5521</v>
      </c>
      <c r="D83" s="8" t="s">
        <v>5522</v>
      </c>
      <c r="E83" s="28">
        <v>2.483032</v>
      </c>
      <c r="G83" s="29">
        <v>9.645801</v>
      </c>
      <c r="H83" s="10">
        <v>120.0</v>
      </c>
      <c r="K83" s="8">
        <v>15384.0</v>
      </c>
      <c r="L83" t="str">
        <f t="shared" si="1"/>
        <v>tt1326972</v>
      </c>
      <c r="M83" s="30" t="str">
        <f t="shared" si="2"/>
        <v>7.309903</v>
      </c>
      <c r="N83" t="str">
        <f t="shared" si="3"/>
        <v>136</v>
      </c>
    </row>
    <row r="84" ht="14.25" customHeight="1">
      <c r="A84" s="8">
        <v>15413.0</v>
      </c>
      <c r="B84" s="10" t="s">
        <v>5523</v>
      </c>
      <c r="D84" s="8" t="s">
        <v>5502</v>
      </c>
      <c r="E84" s="28">
        <v>2.186683</v>
      </c>
      <c r="G84" s="29">
        <v>9.646208</v>
      </c>
      <c r="H84" s="10">
        <v>99.0</v>
      </c>
      <c r="K84" s="8">
        <v>15413.0</v>
      </c>
      <c r="L84" t="str">
        <f t="shared" si="1"/>
        <v>tt0101757</v>
      </c>
      <c r="M84" s="30" t="str">
        <f t="shared" si="2"/>
        <v>5.402262</v>
      </c>
      <c r="N84" t="str">
        <f t="shared" si="3"/>
        <v>105</v>
      </c>
    </row>
    <row r="85" ht="14.25" customHeight="1">
      <c r="A85" s="8">
        <v>15467.0</v>
      </c>
      <c r="B85" s="10" t="s">
        <v>5524</v>
      </c>
      <c r="D85" s="8" t="s">
        <v>5525</v>
      </c>
      <c r="E85" s="28">
        <v>11.876386</v>
      </c>
      <c r="G85" s="29">
        <v>9.648539</v>
      </c>
      <c r="H85" s="10">
        <v>96.0</v>
      </c>
      <c r="K85" s="8">
        <v>15467.0</v>
      </c>
      <c r="L85" t="str">
        <f t="shared" si="1"/>
        <v>tt1105733</v>
      </c>
      <c r="M85" s="30" t="str">
        <f t="shared" si="2"/>
        <v>1.506777</v>
      </c>
      <c r="N85" t="str">
        <f t="shared" si="3"/>
        <v>153</v>
      </c>
    </row>
    <row r="86" ht="14.25" customHeight="1">
      <c r="A86" s="8">
        <v>15472.0</v>
      </c>
      <c r="B86" s="10" t="s">
        <v>5526</v>
      </c>
      <c r="D86" s="8" t="s">
        <v>5527</v>
      </c>
      <c r="E86" s="28">
        <v>9.930326</v>
      </c>
      <c r="G86" s="29">
        <v>9.649303</v>
      </c>
      <c r="H86" s="10">
        <v>157.0</v>
      </c>
      <c r="K86" s="8">
        <v>15472.0</v>
      </c>
      <c r="L86" t="str">
        <f t="shared" si="1"/>
        <v>tt1132620</v>
      </c>
      <c r="M86" s="30" t="str">
        <f t="shared" si="2"/>
        <v>9.858687</v>
      </c>
      <c r="N86" t="str">
        <f t="shared" si="3"/>
        <v>152</v>
      </c>
    </row>
    <row r="87" ht="14.25" customHeight="1">
      <c r="A87" s="8">
        <v>15483.0</v>
      </c>
      <c r="B87" s="10" t="s">
        <v>5528</v>
      </c>
      <c r="D87" s="8" t="s">
        <v>5529</v>
      </c>
      <c r="E87" s="28">
        <v>12.994939</v>
      </c>
      <c r="G87" s="29">
        <v>9.651581</v>
      </c>
      <c r="H87" s="10">
        <v>95.0</v>
      </c>
      <c r="K87" s="8">
        <v>15483.0</v>
      </c>
      <c r="L87" t="str">
        <f t="shared" si="1"/>
        <v>tt0330691</v>
      </c>
      <c r="M87" s="30" t="str">
        <f t="shared" si="2"/>
        <v>3.501564</v>
      </c>
      <c r="N87" t="str">
        <f t="shared" si="3"/>
        <v>103</v>
      </c>
    </row>
    <row r="88" ht="14.25" customHeight="1">
      <c r="A88" s="8">
        <v>15487.0</v>
      </c>
      <c r="B88" s="10" t="s">
        <v>5530</v>
      </c>
      <c r="D88" s="8" t="s">
        <v>5531</v>
      </c>
      <c r="E88" s="28">
        <v>9.927412</v>
      </c>
      <c r="G88" s="29">
        <v>9.657642</v>
      </c>
      <c r="H88" s="10">
        <v>94.0</v>
      </c>
      <c r="K88" s="8">
        <v>15487.0</v>
      </c>
      <c r="L88" t="str">
        <f t="shared" si="1"/>
        <v>tt0388980</v>
      </c>
      <c r="M88" s="30" t="str">
        <f t="shared" si="2"/>
        <v>6.969342</v>
      </c>
      <c r="N88" t="str">
        <f t="shared" si="3"/>
        <v>120</v>
      </c>
    </row>
    <row r="89" ht="14.25" customHeight="1">
      <c r="A89" s="8">
        <v>15512.0</v>
      </c>
      <c r="B89" s="10" t="s">
        <v>5532</v>
      </c>
      <c r="D89" s="8" t="s">
        <v>5533</v>
      </c>
      <c r="E89" s="28">
        <v>2.968157</v>
      </c>
      <c r="G89" s="29">
        <v>9.659244</v>
      </c>
      <c r="H89" s="10">
        <v>106.0</v>
      </c>
      <c r="K89" s="8">
        <v>15512.0</v>
      </c>
      <c r="L89" t="str">
        <f t="shared" si="1"/>
        <v>tt0892782</v>
      </c>
      <c r="M89" s="30" t="str">
        <f t="shared" si="2"/>
        <v>14.243634</v>
      </c>
      <c r="N89" t="str">
        <f t="shared" si="3"/>
        <v>94</v>
      </c>
    </row>
    <row r="90" ht="14.25" customHeight="1">
      <c r="A90" s="8">
        <v>15566.0</v>
      </c>
      <c r="B90" s="10" t="s">
        <v>5534</v>
      </c>
      <c r="D90" s="8" t="s">
        <v>5535</v>
      </c>
      <c r="E90" s="28">
        <v>5.235419</v>
      </c>
      <c r="G90" s="29">
        <v>9.662731</v>
      </c>
      <c r="H90" s="10">
        <v>109.0</v>
      </c>
      <c r="K90" s="8">
        <v>15566.0</v>
      </c>
      <c r="L90" t="str">
        <f t="shared" si="1"/>
        <v>tt0252028</v>
      </c>
      <c r="M90" s="30" t="str">
        <f t="shared" si="2"/>
        <v>8.698971</v>
      </c>
      <c r="N90" t="str">
        <f t="shared" si="3"/>
        <v>91</v>
      </c>
    </row>
    <row r="91" ht="14.25" customHeight="1">
      <c r="A91" s="8">
        <v>15568.0</v>
      </c>
      <c r="B91" s="10" t="s">
        <v>5536</v>
      </c>
      <c r="D91" s="8" t="s">
        <v>5537</v>
      </c>
      <c r="E91" s="28">
        <v>5.024459</v>
      </c>
      <c r="G91" s="29">
        <v>9.665251</v>
      </c>
      <c r="H91" s="10">
        <v>106.0</v>
      </c>
      <c r="K91" s="8">
        <v>15568.0</v>
      </c>
      <c r="L91" t="str">
        <f t="shared" si="1"/>
        <v>tt0441007</v>
      </c>
      <c r="M91" s="30" t="str">
        <f t="shared" si="2"/>
        <v>2.961621</v>
      </c>
      <c r="N91" t="str">
        <f t="shared" si="3"/>
        <v>97</v>
      </c>
    </row>
    <row r="92" ht="14.25" customHeight="1">
      <c r="A92" s="8">
        <v>15573.0</v>
      </c>
      <c r="B92" s="10" t="s">
        <v>5538</v>
      </c>
      <c r="D92" s="8" t="s">
        <v>5539</v>
      </c>
      <c r="E92" s="28">
        <v>17.656951</v>
      </c>
      <c r="G92" s="29">
        <v>9.665424</v>
      </c>
      <c r="H92" s="10">
        <v>97.0</v>
      </c>
      <c r="K92" s="8">
        <v>15573.0</v>
      </c>
      <c r="L92" t="str">
        <f t="shared" si="1"/>
        <v>tt0068421</v>
      </c>
      <c r="M92" s="30" t="str">
        <f t="shared" si="2"/>
        <v>3.189566</v>
      </c>
      <c r="N92" t="str">
        <f t="shared" si="3"/>
        <v>131</v>
      </c>
    </row>
    <row r="93" ht="14.25" customHeight="1">
      <c r="A93" s="8">
        <v>15577.0</v>
      </c>
      <c r="B93" s="10" t="s">
        <v>5540</v>
      </c>
      <c r="D93" s="8" t="s">
        <v>5541</v>
      </c>
      <c r="E93" s="28">
        <v>13.955376</v>
      </c>
      <c r="G93" s="29">
        <v>9.667535</v>
      </c>
      <c r="H93" s="10">
        <v>104.0</v>
      </c>
      <c r="K93" s="8">
        <v>15577.0</v>
      </c>
      <c r="L93" t="str">
        <f t="shared" si="1"/>
        <v>tt0924129</v>
      </c>
      <c r="M93" s="30" t="str">
        <f t="shared" si="2"/>
        <v>6.036408</v>
      </c>
      <c r="N93" t="str">
        <f t="shared" si="3"/>
        <v>113</v>
      </c>
    </row>
    <row r="94" ht="14.25" customHeight="1">
      <c r="A94" s="8">
        <v>15613.0</v>
      </c>
      <c r="B94" s="10" t="s">
        <v>5542</v>
      </c>
      <c r="D94" s="8" t="s">
        <v>5543</v>
      </c>
      <c r="E94" s="28">
        <v>11.415558</v>
      </c>
      <c r="G94" s="29">
        <v>9.668761</v>
      </c>
      <c r="H94" s="10">
        <v>164.0</v>
      </c>
      <c r="K94" s="8">
        <v>15613.0</v>
      </c>
      <c r="L94" t="str">
        <f t="shared" si="1"/>
        <v>tt0106912</v>
      </c>
      <c r="M94" s="30" t="str">
        <f t="shared" si="2"/>
        <v>6.118228</v>
      </c>
      <c r="N94" t="str">
        <f t="shared" si="3"/>
        <v>109</v>
      </c>
    </row>
    <row r="95" ht="14.25" customHeight="1">
      <c r="A95" s="8">
        <v>15644.0</v>
      </c>
      <c r="B95" s="10" t="s">
        <v>5544</v>
      </c>
      <c r="D95" s="8" t="s">
        <v>5545</v>
      </c>
      <c r="E95" s="28">
        <v>7.164131</v>
      </c>
      <c r="G95" s="29">
        <v>9.671944</v>
      </c>
      <c r="H95" s="10">
        <v>116.0</v>
      </c>
      <c r="K95" s="8">
        <v>15644.0</v>
      </c>
      <c r="L95" t="str">
        <f t="shared" si="1"/>
        <v>tt0338325</v>
      </c>
      <c r="M95" s="30" t="str">
        <f t="shared" si="2"/>
        <v>12.553403</v>
      </c>
      <c r="N95" t="str">
        <f t="shared" si="3"/>
        <v>84</v>
      </c>
    </row>
    <row r="96" ht="14.25" customHeight="1">
      <c r="A96" s="8">
        <v>15655.0</v>
      </c>
      <c r="B96" s="10" t="s">
        <v>5546</v>
      </c>
      <c r="D96" s="8" t="s">
        <v>5547</v>
      </c>
      <c r="E96" s="28">
        <v>6.648278</v>
      </c>
      <c r="G96" s="29">
        <v>9.672094</v>
      </c>
      <c r="H96" s="10">
        <v>122.0</v>
      </c>
      <c r="K96" s="8">
        <v>15655.0</v>
      </c>
      <c r="L96" t="str">
        <f t="shared" si="1"/>
        <v>tt0220099</v>
      </c>
      <c r="M96" s="30" t="str">
        <f t="shared" si="2"/>
        <v>7.023414</v>
      </c>
      <c r="N96" t="str">
        <f t="shared" si="3"/>
        <v>77</v>
      </c>
    </row>
    <row r="97" ht="14.25" customHeight="1">
      <c r="A97" s="8">
        <v>15668.0</v>
      </c>
      <c r="B97" s="10" t="s">
        <v>5548</v>
      </c>
      <c r="D97" s="8" t="s">
        <v>5549</v>
      </c>
      <c r="E97" s="28">
        <v>15.422638</v>
      </c>
      <c r="G97" s="29">
        <v>9.672317</v>
      </c>
      <c r="H97" s="10">
        <v>104.0</v>
      </c>
      <c r="K97" s="8">
        <v>15668.0</v>
      </c>
      <c r="L97" t="str">
        <f t="shared" si="1"/>
        <v>tt0081777</v>
      </c>
      <c r="M97" s="30" t="str">
        <f t="shared" si="2"/>
        <v>3.782547</v>
      </c>
      <c r="N97" t="str">
        <f t="shared" si="3"/>
        <v>96</v>
      </c>
    </row>
    <row r="98" ht="14.25" customHeight="1">
      <c r="A98" s="8">
        <v>15673.0</v>
      </c>
      <c r="B98" s="10" t="s">
        <v>5550</v>
      </c>
      <c r="D98" s="8" t="s">
        <v>5551</v>
      </c>
      <c r="E98" s="28">
        <v>6.262677</v>
      </c>
      <c r="G98" s="29">
        <v>9.678367</v>
      </c>
      <c r="H98" s="10">
        <v>154.0</v>
      </c>
      <c r="K98" s="8">
        <v>15673.0</v>
      </c>
      <c r="L98" t="str">
        <f t="shared" si="1"/>
        <v>tt0345074</v>
      </c>
      <c r="M98" s="30" t="str">
        <f t="shared" si="2"/>
        <v>9.502332</v>
      </c>
      <c r="N98" t="str">
        <f t="shared" si="3"/>
        <v>98</v>
      </c>
    </row>
    <row r="99" ht="14.25" customHeight="1">
      <c r="A99" s="8">
        <v>15691.0</v>
      </c>
      <c r="B99" s="10" t="s">
        <v>5552</v>
      </c>
      <c r="D99" s="8" t="s">
        <v>5553</v>
      </c>
      <c r="E99" s="28">
        <v>8.35586</v>
      </c>
      <c r="G99" s="29">
        <v>9.686638</v>
      </c>
      <c r="H99" s="10">
        <v>113.0</v>
      </c>
      <c r="K99" s="8">
        <v>15691.0</v>
      </c>
      <c r="L99" t="str">
        <f t="shared" si="1"/>
        <v>tt0116118</v>
      </c>
      <c r="M99" s="30" t="str">
        <f t="shared" si="2"/>
        <v>5.147819</v>
      </c>
      <c r="N99" t="str">
        <f t="shared" si="3"/>
        <v>89</v>
      </c>
    </row>
    <row r="100" ht="14.25" customHeight="1">
      <c r="A100" s="8">
        <v>15723.0</v>
      </c>
      <c r="B100" s="10" t="s">
        <v>5554</v>
      </c>
      <c r="D100" s="8" t="s">
        <v>5555</v>
      </c>
      <c r="E100" s="28">
        <v>11.211568</v>
      </c>
      <c r="G100" s="29">
        <v>9.697105</v>
      </c>
      <c r="H100" s="10">
        <v>186.0</v>
      </c>
      <c r="K100" s="8">
        <v>15723.0</v>
      </c>
      <c r="L100" t="str">
        <f t="shared" si="1"/>
        <v>tt0189584</v>
      </c>
      <c r="M100" s="30" t="str">
        <f t="shared" si="2"/>
        <v>4.896026</v>
      </c>
      <c r="N100" t="str">
        <f t="shared" si="3"/>
        <v>90</v>
      </c>
    </row>
    <row r="101" ht="14.25" customHeight="1">
      <c r="A101" s="8">
        <v>15739.0</v>
      </c>
      <c r="B101" s="10" t="s">
        <v>5556</v>
      </c>
      <c r="D101" s="8" t="s">
        <v>5557</v>
      </c>
      <c r="E101" s="28">
        <v>8.843365</v>
      </c>
      <c r="G101" s="29">
        <v>9.698075</v>
      </c>
      <c r="H101" s="10">
        <v>110.0</v>
      </c>
      <c r="K101" s="8">
        <v>15739.0</v>
      </c>
      <c r="L101" t="str">
        <f t="shared" si="1"/>
        <v>tt0083564</v>
      </c>
      <c r="M101" s="30" t="str">
        <f t="shared" si="2"/>
        <v>8.997507</v>
      </c>
      <c r="N101" t="str">
        <f t="shared" si="3"/>
        <v>127</v>
      </c>
    </row>
    <row r="102" ht="14.25" customHeight="1">
      <c r="A102" s="8">
        <v>15745.0</v>
      </c>
      <c r="B102" s="10" t="s">
        <v>5558</v>
      </c>
      <c r="D102" s="8" t="s">
        <v>5559</v>
      </c>
      <c r="E102" s="28">
        <v>6.341187</v>
      </c>
      <c r="G102" s="29">
        <v>9.704289</v>
      </c>
      <c r="H102" s="10">
        <v>89.0</v>
      </c>
      <c r="K102" s="8">
        <v>15745.0</v>
      </c>
      <c r="L102" t="str">
        <f t="shared" si="1"/>
        <v>tt0227005</v>
      </c>
      <c r="M102" s="30" t="str">
        <f t="shared" si="2"/>
        <v>3.531682</v>
      </c>
      <c r="N102" t="str">
        <f t="shared" si="3"/>
        <v>94</v>
      </c>
    </row>
    <row r="103" ht="14.25" customHeight="1">
      <c r="A103" s="8">
        <v>15761.0</v>
      </c>
      <c r="B103" s="10" t="s">
        <v>5487</v>
      </c>
      <c r="D103" s="8" t="s">
        <v>5560</v>
      </c>
      <c r="E103" s="28">
        <v>7.694847</v>
      </c>
      <c r="G103" s="29">
        <v>9.707542</v>
      </c>
      <c r="H103" s="10">
        <v>110.0</v>
      </c>
      <c r="K103" s="8">
        <v>15761.0</v>
      </c>
      <c r="L103" t="str">
        <f t="shared" si="1"/>
        <v>tt0296574</v>
      </c>
      <c r="M103" s="30" t="str">
        <f t="shared" si="2"/>
        <v>1.472352</v>
      </c>
      <c r="N103" t="str">
        <f t="shared" si="3"/>
        <v>156</v>
      </c>
    </row>
    <row r="104" ht="14.25" customHeight="1">
      <c r="A104" s="8">
        <v>15764.0</v>
      </c>
      <c r="B104" s="10" t="s">
        <v>5561</v>
      </c>
      <c r="D104" s="8" t="s">
        <v>5562</v>
      </c>
      <c r="E104" s="28">
        <v>6.515316</v>
      </c>
      <c r="G104" s="29">
        <v>9.715187</v>
      </c>
      <c r="H104" s="10">
        <v>118.0</v>
      </c>
      <c r="K104" s="8">
        <v>15764.0</v>
      </c>
      <c r="L104" t="str">
        <f t="shared" si="1"/>
        <v>tt0084707</v>
      </c>
      <c r="M104" s="30" t="str">
        <f t="shared" si="2"/>
        <v>15.417202</v>
      </c>
      <c r="N104" t="str">
        <f t="shared" si="3"/>
        <v>151</v>
      </c>
    </row>
    <row r="105" ht="14.25" customHeight="1">
      <c r="A105" s="8">
        <v>15772.0</v>
      </c>
      <c r="B105" s="10" t="s">
        <v>5563</v>
      </c>
      <c r="D105" s="8" t="s">
        <v>5564</v>
      </c>
      <c r="E105" s="28">
        <v>1.135061</v>
      </c>
      <c r="G105" s="29">
        <v>9.715639</v>
      </c>
      <c r="H105" s="10">
        <v>103.0</v>
      </c>
      <c r="K105" s="8">
        <v>15772.0</v>
      </c>
      <c r="L105" t="str">
        <f t="shared" si="1"/>
        <v>tt0499375</v>
      </c>
      <c r="M105" s="30" t="str">
        <f t="shared" si="2"/>
        <v>2.925476</v>
      </c>
      <c r="N105" t="str">
        <f t="shared" si="3"/>
        <v>166</v>
      </c>
    </row>
    <row r="106" ht="14.25" customHeight="1">
      <c r="A106" s="8">
        <v>15797.0</v>
      </c>
      <c r="B106" s="10" t="s">
        <v>5565</v>
      </c>
      <c r="D106" s="8" t="s">
        <v>5566</v>
      </c>
      <c r="E106" s="28">
        <v>4.917863</v>
      </c>
      <c r="G106" s="29">
        <v>9.718111</v>
      </c>
      <c r="H106" s="10">
        <v>91.0</v>
      </c>
      <c r="K106" s="8">
        <v>15797.0</v>
      </c>
      <c r="L106" t="str">
        <f t="shared" si="1"/>
        <v>tt0107750</v>
      </c>
      <c r="M106" s="30" t="str">
        <f t="shared" si="2"/>
        <v>7.964330</v>
      </c>
      <c r="N106" t="str">
        <f t="shared" si="3"/>
        <v>99</v>
      </c>
    </row>
    <row r="107" ht="14.25" customHeight="1">
      <c r="A107" s="8">
        <v>15864.0</v>
      </c>
      <c r="B107" s="10" t="s">
        <v>5567</v>
      </c>
      <c r="D107" s="8" t="s">
        <v>5568</v>
      </c>
      <c r="E107" s="28">
        <v>5.94395</v>
      </c>
      <c r="G107" s="29">
        <v>9.718713</v>
      </c>
      <c r="H107" s="10">
        <v>126.0</v>
      </c>
      <c r="K107" s="8">
        <v>15864.0</v>
      </c>
      <c r="L107" t="str">
        <f t="shared" si="1"/>
        <v>tt1182972</v>
      </c>
      <c r="M107" s="30" t="str">
        <f t="shared" si="2"/>
        <v>1.921026</v>
      </c>
      <c r="N107" t="str">
        <f t="shared" si="3"/>
        <v>153</v>
      </c>
    </row>
    <row r="108" ht="14.25" customHeight="1">
      <c r="A108" s="8">
        <v>15875.0</v>
      </c>
      <c r="B108" s="10" t="s">
        <v>5569</v>
      </c>
      <c r="D108" s="8" t="s">
        <v>5468</v>
      </c>
      <c r="E108" s="28">
        <v>10.605851</v>
      </c>
      <c r="G108" s="29">
        <v>9.729748</v>
      </c>
      <c r="H108" s="10">
        <v>115.0</v>
      </c>
      <c r="K108" s="8">
        <v>15875.0</v>
      </c>
      <c r="L108" t="str">
        <f t="shared" si="1"/>
        <v>tt0057007</v>
      </c>
      <c r="M108" s="30" t="str">
        <f t="shared" si="2"/>
        <v>1.920256</v>
      </c>
      <c r="N108" t="str">
        <f t="shared" si="3"/>
        <v>109</v>
      </c>
    </row>
    <row r="109" ht="14.25" customHeight="1">
      <c r="A109" s="8">
        <v>15927.0</v>
      </c>
      <c r="B109" s="10" t="s">
        <v>5570</v>
      </c>
      <c r="D109" s="8" t="s">
        <v>5490</v>
      </c>
      <c r="E109" s="28">
        <v>2.947411</v>
      </c>
      <c r="G109" s="29">
        <v>9.730176</v>
      </c>
      <c r="H109" s="10">
        <v>119.0</v>
      </c>
      <c r="K109" s="8">
        <v>15927.0</v>
      </c>
      <c r="L109" t="str">
        <f t="shared" si="1"/>
        <v>tt0087892</v>
      </c>
      <c r="M109" s="30" t="str">
        <f t="shared" si="2"/>
        <v>11.842837</v>
      </c>
      <c r="N109" t="str">
        <f t="shared" si="3"/>
        <v>163</v>
      </c>
    </row>
    <row r="110" ht="14.25" customHeight="1">
      <c r="A110" s="8">
        <v>15992.0</v>
      </c>
      <c r="B110" s="10" t="s">
        <v>5571</v>
      </c>
      <c r="D110" s="8" t="s">
        <v>5572</v>
      </c>
      <c r="E110" s="28">
        <v>7.668576</v>
      </c>
      <c r="G110" s="29">
        <v>9.730217</v>
      </c>
      <c r="H110" s="10">
        <v>116.0</v>
      </c>
      <c r="K110" s="8">
        <v>15992.0</v>
      </c>
      <c r="L110" t="str">
        <f t="shared" si="1"/>
        <v>tt0267248</v>
      </c>
      <c r="M110" s="30" t="str">
        <f t="shared" si="2"/>
        <v>3.485213</v>
      </c>
      <c r="N110" t="str">
        <f t="shared" si="3"/>
        <v>99</v>
      </c>
    </row>
    <row r="111" ht="14.25" customHeight="1">
      <c r="A111" s="8">
        <v>16007.0</v>
      </c>
      <c r="B111" s="10" t="s">
        <v>5573</v>
      </c>
      <c r="D111" s="8" t="s">
        <v>5574</v>
      </c>
      <c r="E111" s="28">
        <v>5.951492</v>
      </c>
      <c r="G111" s="29">
        <v>9.730681</v>
      </c>
      <c r="H111" s="10">
        <v>95.0</v>
      </c>
      <c r="K111" s="8">
        <v>16007.0</v>
      </c>
      <c r="L111" t="str">
        <f t="shared" si="1"/>
        <v>tt0758742</v>
      </c>
      <c r="M111" s="30" t="str">
        <f t="shared" si="2"/>
        <v>9.570657</v>
      </c>
      <c r="N111" t="str">
        <f t="shared" si="3"/>
        <v>126</v>
      </c>
    </row>
    <row r="112" ht="14.25" customHeight="1">
      <c r="A112" s="8">
        <v>16052.0</v>
      </c>
      <c r="B112" s="10" t="s">
        <v>5575</v>
      </c>
      <c r="D112" s="8" t="s">
        <v>5576</v>
      </c>
      <c r="E112" s="28">
        <v>8.421411</v>
      </c>
      <c r="G112" s="29">
        <v>9.737907</v>
      </c>
      <c r="H112" s="10">
        <v>117.0</v>
      </c>
      <c r="K112" s="8">
        <v>16052.0</v>
      </c>
      <c r="L112" t="str">
        <f t="shared" si="1"/>
        <v>tt0120094</v>
      </c>
      <c r="M112" s="30" t="str">
        <f t="shared" si="2"/>
        <v>7.390306</v>
      </c>
      <c r="N112" t="str">
        <f t="shared" si="3"/>
        <v>127</v>
      </c>
    </row>
    <row r="113" ht="14.25" customHeight="1">
      <c r="A113" s="8">
        <v>16072.0</v>
      </c>
      <c r="B113" s="10" t="s">
        <v>5577</v>
      </c>
      <c r="D113" s="8" t="s">
        <v>5578</v>
      </c>
      <c r="E113" s="28">
        <v>6.332398</v>
      </c>
      <c r="G113" s="29">
        <v>9.738371</v>
      </c>
      <c r="H113" s="10">
        <v>116.0</v>
      </c>
      <c r="K113" s="8">
        <v>16072.0</v>
      </c>
      <c r="L113" t="str">
        <f t="shared" si="1"/>
        <v>tt0279111</v>
      </c>
      <c r="M113" s="30" t="str">
        <f t="shared" si="2"/>
        <v>5.374563</v>
      </c>
      <c r="N113" t="str">
        <f t="shared" si="3"/>
        <v>214</v>
      </c>
    </row>
    <row r="114" ht="14.25" customHeight="1">
      <c r="A114" s="8">
        <v>16081.0</v>
      </c>
      <c r="B114" s="10" t="s">
        <v>5579</v>
      </c>
      <c r="D114" s="8" t="s">
        <v>5580</v>
      </c>
      <c r="E114" s="28">
        <v>8.054499</v>
      </c>
      <c r="G114" s="29">
        <v>9.73941</v>
      </c>
      <c r="H114" s="10">
        <v>98.0</v>
      </c>
      <c r="K114" s="8">
        <v>16081.0</v>
      </c>
      <c r="L114" t="str">
        <f t="shared" si="1"/>
        <v>tt0061584</v>
      </c>
      <c r="M114" s="30" t="str">
        <f t="shared" si="2"/>
        <v>3.896319</v>
      </c>
      <c r="N114" t="str">
        <f t="shared" si="3"/>
        <v>152</v>
      </c>
    </row>
    <row r="115" ht="14.25" customHeight="1">
      <c r="A115" s="8">
        <v>16085.0</v>
      </c>
      <c r="B115" s="10" t="s">
        <v>5581</v>
      </c>
      <c r="D115" s="8" t="s">
        <v>5488</v>
      </c>
      <c r="E115" s="28">
        <v>13.35278</v>
      </c>
      <c r="G115" s="29">
        <v>9.740827</v>
      </c>
      <c r="H115" s="10">
        <v>92.0</v>
      </c>
      <c r="K115" s="8">
        <v>16085.0</v>
      </c>
      <c r="L115" t="str">
        <f t="shared" si="1"/>
        <v>tt0062994</v>
      </c>
      <c r="M115" s="30" t="str">
        <f t="shared" si="2"/>
        <v>4.651946</v>
      </c>
      <c r="N115" t="str">
        <f t="shared" si="3"/>
        <v>149</v>
      </c>
    </row>
    <row r="116" ht="14.25" customHeight="1">
      <c r="A116" s="8">
        <v>16094.0</v>
      </c>
      <c r="B116" s="10" t="s">
        <v>5582</v>
      </c>
      <c r="D116" s="8" t="s">
        <v>5583</v>
      </c>
      <c r="E116" s="28">
        <v>5.536107</v>
      </c>
      <c r="G116" s="29">
        <v>9.741644</v>
      </c>
      <c r="H116" s="10">
        <v>105.0</v>
      </c>
      <c r="K116" s="8">
        <v>16094.0</v>
      </c>
      <c r="L116" t="str">
        <f t="shared" si="1"/>
        <v>tt0099800</v>
      </c>
      <c r="M116" s="30" t="str">
        <f t="shared" si="2"/>
        <v>2.291511</v>
      </c>
      <c r="N116" t="str">
        <f t="shared" si="3"/>
        <v>100</v>
      </c>
    </row>
    <row r="117" ht="14.25" customHeight="1">
      <c r="A117" s="8">
        <v>16121.0</v>
      </c>
      <c r="B117" s="10" t="s">
        <v>5584</v>
      </c>
      <c r="D117" s="8" t="s">
        <v>5585</v>
      </c>
      <c r="E117" s="28">
        <v>14.101101</v>
      </c>
      <c r="G117" s="29">
        <v>9.746725</v>
      </c>
      <c r="H117" s="10">
        <v>105.0</v>
      </c>
      <c r="K117" s="8">
        <v>16121.0</v>
      </c>
      <c r="L117" t="str">
        <f t="shared" si="1"/>
        <v>tt0080437</v>
      </c>
      <c r="M117" s="30" t="str">
        <f t="shared" si="2"/>
        <v>5.395103</v>
      </c>
      <c r="N117" t="str">
        <f t="shared" si="3"/>
        <v>113</v>
      </c>
    </row>
    <row r="118" ht="14.25" customHeight="1">
      <c r="A118" s="8">
        <v>16136.0</v>
      </c>
      <c r="B118" s="10" t="s">
        <v>5586</v>
      </c>
      <c r="D118" s="8" t="s">
        <v>5587</v>
      </c>
      <c r="E118" s="28">
        <v>6.426438</v>
      </c>
      <c r="G118" s="29">
        <v>9.747452</v>
      </c>
      <c r="H118" s="10">
        <v>89.0</v>
      </c>
      <c r="K118" s="8">
        <v>16136.0</v>
      </c>
      <c r="L118" t="str">
        <f t="shared" si="1"/>
        <v>tt0104573</v>
      </c>
      <c r="M118" s="30" t="str">
        <f t="shared" si="2"/>
        <v>5.547398</v>
      </c>
      <c r="N118" t="str">
        <f t="shared" si="3"/>
        <v>96</v>
      </c>
    </row>
    <row r="119" ht="14.25" customHeight="1">
      <c r="A119" s="8">
        <v>16148.0</v>
      </c>
      <c r="B119" s="10" t="s">
        <v>5588</v>
      </c>
      <c r="D119" s="8" t="s">
        <v>5589</v>
      </c>
      <c r="E119" s="28">
        <v>6.674356</v>
      </c>
      <c r="G119" s="29">
        <v>9.756289</v>
      </c>
      <c r="H119" s="10">
        <v>104.0</v>
      </c>
      <c r="K119" s="8">
        <v>16148.0</v>
      </c>
      <c r="L119" t="str">
        <f t="shared" si="1"/>
        <v>tt0120906</v>
      </c>
      <c r="M119" s="30" t="str">
        <f t="shared" si="2"/>
        <v>3.621052</v>
      </c>
      <c r="N119" t="str">
        <f t="shared" si="3"/>
        <v>116</v>
      </c>
    </row>
    <row r="120" ht="14.25" customHeight="1">
      <c r="A120" s="8">
        <v>16158.0</v>
      </c>
      <c r="B120" s="10" t="s">
        <v>5590</v>
      </c>
      <c r="D120" s="8" t="s">
        <v>5591</v>
      </c>
      <c r="E120" s="28">
        <v>9.540021</v>
      </c>
      <c r="G120" s="29">
        <v>9.756822</v>
      </c>
      <c r="H120" s="10">
        <v>95.0</v>
      </c>
      <c r="K120" s="8">
        <v>16158.0</v>
      </c>
      <c r="L120" t="str">
        <f t="shared" si="1"/>
        <v>tt0161100</v>
      </c>
      <c r="M120" s="30" t="str">
        <f t="shared" si="2"/>
        <v>4.414077</v>
      </c>
      <c r="N120" t="str">
        <f t="shared" si="3"/>
        <v>106</v>
      </c>
    </row>
    <row r="121" ht="14.25" customHeight="1">
      <c r="A121" s="8">
        <v>16161.0</v>
      </c>
      <c r="B121" s="10" t="s">
        <v>5592</v>
      </c>
      <c r="D121" s="8" t="s">
        <v>5593</v>
      </c>
      <c r="E121" s="28">
        <v>5.781667</v>
      </c>
      <c r="G121" s="29">
        <v>9.763493</v>
      </c>
      <c r="H121" s="10">
        <v>83.0</v>
      </c>
      <c r="K121" s="8">
        <v>16161.0</v>
      </c>
      <c r="L121" t="str">
        <f t="shared" si="1"/>
        <v>tt0255819</v>
      </c>
      <c r="M121" s="30" t="str">
        <f t="shared" si="2"/>
        <v>9.503157</v>
      </c>
      <c r="N121" t="str">
        <f t="shared" si="3"/>
        <v>130</v>
      </c>
    </row>
    <row r="122" ht="14.25" customHeight="1">
      <c r="A122" s="8">
        <v>16162.0</v>
      </c>
      <c r="B122" s="10" t="s">
        <v>5594</v>
      </c>
      <c r="D122" s="8" t="s">
        <v>5595</v>
      </c>
      <c r="E122" s="28">
        <v>8.759774</v>
      </c>
      <c r="G122" s="29">
        <v>9.763928</v>
      </c>
      <c r="H122" s="10">
        <v>115.0</v>
      </c>
      <c r="K122" s="8">
        <v>16162.0</v>
      </c>
      <c r="L122" t="str">
        <f t="shared" si="1"/>
        <v>tt0168501</v>
      </c>
      <c r="M122" s="30" t="str">
        <f t="shared" si="2"/>
        <v>5.055141</v>
      </c>
      <c r="N122" t="str">
        <f t="shared" si="3"/>
        <v>120</v>
      </c>
    </row>
    <row r="123" ht="14.25" customHeight="1">
      <c r="A123" s="8">
        <v>16172.0</v>
      </c>
      <c r="B123" s="10" t="s">
        <v>5596</v>
      </c>
      <c r="D123" s="8" t="s">
        <v>5597</v>
      </c>
      <c r="E123" s="28">
        <v>5.00725</v>
      </c>
      <c r="G123" s="29">
        <v>9.765123</v>
      </c>
      <c r="H123" s="10">
        <v>127.0</v>
      </c>
      <c r="K123" s="8">
        <v>16172.0</v>
      </c>
      <c r="L123" t="str">
        <f t="shared" si="1"/>
        <v>tt0145893</v>
      </c>
      <c r="M123" s="30" t="str">
        <f t="shared" si="2"/>
        <v>6.053045</v>
      </c>
      <c r="N123" t="str">
        <f t="shared" si="3"/>
        <v>95</v>
      </c>
    </row>
    <row r="124" ht="14.25" customHeight="1">
      <c r="A124" s="8">
        <v>16220.0</v>
      </c>
      <c r="B124" s="10" t="s">
        <v>5598</v>
      </c>
      <c r="D124" s="8" t="s">
        <v>5599</v>
      </c>
      <c r="E124" s="28">
        <v>4.98408</v>
      </c>
      <c r="G124" s="29">
        <v>9.769047</v>
      </c>
      <c r="H124" s="10">
        <v>87.0</v>
      </c>
      <c r="K124" s="8">
        <v>16220.0</v>
      </c>
      <c r="L124" t="str">
        <f t="shared" si="1"/>
        <v>tt0076929</v>
      </c>
      <c r="M124" s="30" t="str">
        <f t="shared" si="2"/>
        <v>2.914738</v>
      </c>
      <c r="N124" t="str">
        <f t="shared" si="3"/>
        <v>80</v>
      </c>
    </row>
    <row r="125" ht="14.25" customHeight="1">
      <c r="A125" s="8">
        <v>16222.0</v>
      </c>
      <c r="B125" s="10" t="s">
        <v>5600</v>
      </c>
      <c r="D125" s="8" t="s">
        <v>5601</v>
      </c>
      <c r="E125" s="28">
        <v>4.388338</v>
      </c>
      <c r="G125" s="29">
        <v>9.773768</v>
      </c>
      <c r="H125" s="10">
        <v>121.0</v>
      </c>
      <c r="K125" s="8">
        <v>16222.0</v>
      </c>
      <c r="L125" t="str">
        <f t="shared" si="1"/>
        <v>tt0202402</v>
      </c>
      <c r="M125" s="30" t="str">
        <f t="shared" si="2"/>
        <v>3.550711</v>
      </c>
      <c r="N125" t="str">
        <f t="shared" si="3"/>
        <v>94</v>
      </c>
    </row>
    <row r="126" ht="14.25" customHeight="1">
      <c r="A126" s="8">
        <v>16232.0</v>
      </c>
      <c r="B126" s="10" t="s">
        <v>5602</v>
      </c>
      <c r="D126" s="8" t="s">
        <v>5577</v>
      </c>
      <c r="E126" s="28">
        <v>5.374563</v>
      </c>
      <c r="G126" s="29">
        <v>9.774985</v>
      </c>
      <c r="H126" s="10">
        <v>98.0</v>
      </c>
      <c r="K126" s="8">
        <v>16232.0</v>
      </c>
      <c r="L126" t="str">
        <f t="shared" si="1"/>
        <v>tt0339412</v>
      </c>
      <c r="M126" s="30" t="str">
        <f t="shared" si="2"/>
        <v>4.902869</v>
      </c>
      <c r="N126" t="str">
        <f t="shared" si="3"/>
        <v>104</v>
      </c>
    </row>
    <row r="127" ht="14.25" customHeight="1">
      <c r="A127" s="8">
        <v>16281.0</v>
      </c>
      <c r="B127" s="10" t="s">
        <v>5603</v>
      </c>
      <c r="D127" s="8" t="s">
        <v>5604</v>
      </c>
      <c r="E127" s="28">
        <v>11.424974</v>
      </c>
      <c r="G127" s="29">
        <v>9.777219</v>
      </c>
      <c r="H127" s="10">
        <v>320.0</v>
      </c>
      <c r="K127" s="8">
        <v>16281.0</v>
      </c>
      <c r="L127" t="str">
        <f t="shared" si="1"/>
        <v>tt0083767</v>
      </c>
      <c r="M127" s="30" t="str">
        <f t="shared" si="2"/>
        <v>10.434018</v>
      </c>
      <c r="N127" t="str">
        <f t="shared" si="3"/>
        <v>120</v>
      </c>
    </row>
    <row r="128" ht="14.25" customHeight="1">
      <c r="A128" s="8">
        <v>16288.0</v>
      </c>
      <c r="B128" s="10" t="s">
        <v>5605</v>
      </c>
      <c r="D128" s="8" t="s">
        <v>5606</v>
      </c>
      <c r="E128" s="28">
        <v>6.796277</v>
      </c>
      <c r="G128" s="29">
        <v>9.781451</v>
      </c>
      <c r="H128" s="10">
        <v>125.0</v>
      </c>
      <c r="K128" s="8">
        <v>16288.0</v>
      </c>
      <c r="L128" t="str">
        <f t="shared" si="1"/>
        <v>tt0092796</v>
      </c>
      <c r="M128" s="30" t="str">
        <f t="shared" si="2"/>
        <v>9.330087</v>
      </c>
      <c r="N128" t="str">
        <f t="shared" si="3"/>
        <v>92</v>
      </c>
    </row>
    <row r="129" ht="14.25" customHeight="1">
      <c r="A129" s="8">
        <v>16290.0</v>
      </c>
      <c r="B129" s="10" t="s">
        <v>5607</v>
      </c>
      <c r="D129" s="8" t="s">
        <v>5608</v>
      </c>
      <c r="E129" s="28">
        <v>6.681287</v>
      </c>
      <c r="G129" s="29">
        <v>9.782014</v>
      </c>
      <c r="H129" s="10">
        <v>100.0</v>
      </c>
      <c r="K129" s="8">
        <v>16290.0</v>
      </c>
      <c r="L129" t="str">
        <f t="shared" si="1"/>
        <v>tt1116184</v>
      </c>
      <c r="M129" s="30" t="str">
        <f t="shared" si="2"/>
        <v>10.997518</v>
      </c>
      <c r="N129" t="str">
        <f t="shared" si="3"/>
        <v>94</v>
      </c>
    </row>
    <row r="130" ht="14.25" customHeight="1">
      <c r="A130" s="8">
        <v>16320.0</v>
      </c>
      <c r="B130" s="10" t="s">
        <v>5609</v>
      </c>
      <c r="D130" s="8" t="s">
        <v>5610</v>
      </c>
      <c r="E130" s="28">
        <v>3.909079</v>
      </c>
      <c r="G130" s="29">
        <v>9.782542</v>
      </c>
      <c r="H130" s="10">
        <v>117.0</v>
      </c>
      <c r="K130" s="8">
        <v>16320.0</v>
      </c>
      <c r="L130" t="str">
        <f t="shared" si="1"/>
        <v>tt0379786</v>
      </c>
      <c r="M130" s="30" t="str">
        <f t="shared" si="2"/>
        <v>11.919995</v>
      </c>
      <c r="N130" t="str">
        <f t="shared" si="3"/>
        <v>119</v>
      </c>
    </row>
    <row r="131" ht="14.25" customHeight="1">
      <c r="A131" s="8">
        <v>16323.0</v>
      </c>
      <c r="B131" s="10" t="s">
        <v>5611</v>
      </c>
      <c r="D131" s="8" t="s">
        <v>5612</v>
      </c>
      <c r="E131" s="28">
        <v>11.34706</v>
      </c>
      <c r="G131" s="29">
        <v>9.783762</v>
      </c>
      <c r="H131" s="10">
        <v>118.0</v>
      </c>
      <c r="K131" s="8">
        <v>16323.0</v>
      </c>
      <c r="L131" t="str">
        <f t="shared" si="1"/>
        <v>tt0079826</v>
      </c>
      <c r="M131" s="30" t="str">
        <f t="shared" si="2"/>
        <v>2.132964</v>
      </c>
      <c r="N131" t="str">
        <f t="shared" si="3"/>
        <v>125</v>
      </c>
    </row>
    <row r="132" ht="14.25" customHeight="1">
      <c r="A132" s="8">
        <v>16337.0</v>
      </c>
      <c r="B132" s="10" t="s">
        <v>5613</v>
      </c>
      <c r="D132" s="8" t="s">
        <v>5614</v>
      </c>
      <c r="E132" s="28">
        <v>9.101896</v>
      </c>
      <c r="G132" s="29">
        <v>9.783966</v>
      </c>
      <c r="H132" s="10">
        <v>170.0</v>
      </c>
      <c r="K132" s="8">
        <v>16337.0</v>
      </c>
      <c r="L132" t="str">
        <f t="shared" si="1"/>
        <v>tt0092076</v>
      </c>
      <c r="M132" s="30" t="str">
        <f t="shared" si="2"/>
        <v>9.501011</v>
      </c>
      <c r="N132" t="str">
        <f t="shared" si="3"/>
        <v>101</v>
      </c>
    </row>
    <row r="133" ht="14.25" customHeight="1">
      <c r="A133" s="8">
        <v>16345.0</v>
      </c>
      <c r="B133" s="10" t="s">
        <v>5615</v>
      </c>
      <c r="D133" s="8" t="s">
        <v>5616</v>
      </c>
      <c r="E133" s="28">
        <v>9.488117</v>
      </c>
      <c r="G133" s="29">
        <v>9.785147</v>
      </c>
      <c r="H133" s="10">
        <v>112.0</v>
      </c>
      <c r="K133" s="8">
        <v>16345.0</v>
      </c>
      <c r="L133" t="str">
        <f t="shared" si="1"/>
        <v>tt1230448</v>
      </c>
      <c r="M133" s="30" t="str">
        <f t="shared" si="2"/>
        <v>1.355305</v>
      </c>
      <c r="N133" t="str">
        <f t="shared" si="3"/>
        <v>137</v>
      </c>
    </row>
    <row r="134" ht="14.25" customHeight="1">
      <c r="A134" s="8">
        <v>16353.0</v>
      </c>
      <c r="B134" s="10" t="s">
        <v>5617</v>
      </c>
      <c r="D134" s="8" t="s">
        <v>5618</v>
      </c>
      <c r="E134" s="28">
        <v>12.935016</v>
      </c>
      <c r="G134" s="29">
        <v>9.785895</v>
      </c>
      <c r="H134" s="10">
        <v>118.0</v>
      </c>
      <c r="K134" s="8">
        <v>16353.0</v>
      </c>
      <c r="L134" t="str">
        <f t="shared" si="1"/>
        <v>tt0785035</v>
      </c>
      <c r="M134" s="30" t="str">
        <f t="shared" si="2"/>
        <v>8.553506</v>
      </c>
      <c r="N134" t="str">
        <f t="shared" si="3"/>
        <v>98</v>
      </c>
    </row>
    <row r="135" ht="14.25" customHeight="1">
      <c r="A135" s="8">
        <v>16363.0</v>
      </c>
      <c r="B135" s="10" t="s">
        <v>5619</v>
      </c>
      <c r="D135" s="8" t="s">
        <v>5620</v>
      </c>
      <c r="E135" s="28">
        <v>9.808595</v>
      </c>
      <c r="G135" s="29">
        <v>9.7866</v>
      </c>
      <c r="H135" s="10">
        <v>99.0</v>
      </c>
      <c r="K135" s="8">
        <v>16363.0</v>
      </c>
      <c r="L135" t="str">
        <f t="shared" si="1"/>
        <v>tt0083642</v>
      </c>
      <c r="M135" s="30" t="str">
        <f t="shared" si="2"/>
        <v>2.171346</v>
      </c>
      <c r="N135" t="str">
        <f t="shared" si="3"/>
        <v>114</v>
      </c>
    </row>
    <row r="136" ht="14.25" customHeight="1">
      <c r="A136" s="8">
        <v>16379.0</v>
      </c>
      <c r="B136" s="10" t="s">
        <v>5621</v>
      </c>
      <c r="D136" s="8" t="s">
        <v>5622</v>
      </c>
      <c r="E136" s="28">
        <v>10.956665</v>
      </c>
      <c r="G136" s="29">
        <v>9.794569</v>
      </c>
      <c r="H136" s="10">
        <v>85.0</v>
      </c>
      <c r="K136" s="8">
        <v>16379.0</v>
      </c>
      <c r="L136" t="str">
        <f t="shared" si="1"/>
        <v>tt0120757</v>
      </c>
      <c r="M136" s="30" t="str">
        <f t="shared" si="2"/>
        <v>3.826503</v>
      </c>
      <c r="N136" t="str">
        <f t="shared" si="3"/>
        <v>92</v>
      </c>
    </row>
    <row r="137" ht="14.25" customHeight="1">
      <c r="A137" s="8">
        <v>16406.0</v>
      </c>
      <c r="B137" s="10" t="s">
        <v>5623</v>
      </c>
      <c r="D137" s="8" t="s">
        <v>5624</v>
      </c>
      <c r="E137" s="28">
        <v>18.469238</v>
      </c>
      <c r="G137" s="29">
        <v>9.796318</v>
      </c>
      <c r="H137" s="10">
        <v>100.0</v>
      </c>
      <c r="K137" s="8">
        <v>16406.0</v>
      </c>
      <c r="L137" t="str">
        <f t="shared" si="1"/>
        <v>tt0144168</v>
      </c>
      <c r="M137" s="30" t="str">
        <f t="shared" si="2"/>
        <v>3.960622</v>
      </c>
      <c r="N137" t="str">
        <f t="shared" si="3"/>
        <v>94</v>
      </c>
    </row>
    <row r="138" ht="14.25" customHeight="1">
      <c r="A138" s="8">
        <v>16411.0</v>
      </c>
      <c r="B138" s="10" t="s">
        <v>5625</v>
      </c>
      <c r="D138" s="8" t="s">
        <v>5626</v>
      </c>
      <c r="E138" s="28">
        <v>7.66414</v>
      </c>
      <c r="G138" s="29">
        <v>9.796552</v>
      </c>
      <c r="H138" s="10">
        <v>107.0</v>
      </c>
      <c r="K138" s="8">
        <v>16411.0</v>
      </c>
      <c r="L138" t="str">
        <f t="shared" si="1"/>
        <v>tt0439630</v>
      </c>
      <c r="M138" s="30" t="str">
        <f t="shared" si="2"/>
        <v>4.331811</v>
      </c>
      <c r="N138" t="str">
        <f t="shared" si="3"/>
        <v>107</v>
      </c>
    </row>
    <row r="139" ht="14.25" customHeight="1">
      <c r="A139" s="8">
        <v>16442.0</v>
      </c>
      <c r="B139" s="10" t="s">
        <v>5627</v>
      </c>
      <c r="D139" s="8" t="s">
        <v>5628</v>
      </c>
      <c r="E139" s="28">
        <v>6.631356</v>
      </c>
      <c r="G139" s="29">
        <v>9.796962</v>
      </c>
      <c r="H139" s="10">
        <v>93.0</v>
      </c>
      <c r="K139" s="8">
        <v>16442.0</v>
      </c>
      <c r="L139" t="str">
        <f t="shared" si="1"/>
        <v>tt0034167</v>
      </c>
      <c r="M139" s="30" t="str">
        <f t="shared" si="2"/>
        <v>3.336494</v>
      </c>
      <c r="N139" t="str">
        <f t="shared" si="3"/>
        <v>134</v>
      </c>
    </row>
    <row r="140" ht="14.25" customHeight="1">
      <c r="A140" s="8">
        <v>16520.0</v>
      </c>
      <c r="B140" s="10" t="s">
        <v>5629</v>
      </c>
      <c r="D140" s="8" t="s">
        <v>5630</v>
      </c>
      <c r="E140" s="28">
        <v>10.936827</v>
      </c>
      <c r="G140" s="29">
        <v>9.800232</v>
      </c>
      <c r="H140" s="10">
        <v>117.0</v>
      </c>
      <c r="K140" s="8">
        <v>16520.0</v>
      </c>
      <c r="L140" t="str">
        <f t="shared" si="1"/>
        <v>tt0049408</v>
      </c>
      <c r="M140" s="30" t="str">
        <f t="shared" si="2"/>
        <v>7.630723</v>
      </c>
      <c r="N140" t="str">
        <f t="shared" si="3"/>
        <v>133</v>
      </c>
    </row>
    <row r="141" ht="14.25" customHeight="1">
      <c r="A141" s="8">
        <v>16523.0</v>
      </c>
      <c r="B141" s="10" t="s">
        <v>5631</v>
      </c>
      <c r="D141" s="8" t="s">
        <v>5632</v>
      </c>
      <c r="E141" s="28">
        <v>14.686487</v>
      </c>
      <c r="G141" s="29">
        <v>9.801967</v>
      </c>
      <c r="H141" s="10">
        <v>113.0</v>
      </c>
      <c r="K141" s="8">
        <v>16523.0</v>
      </c>
      <c r="L141" t="str">
        <f t="shared" si="1"/>
        <v>tt0386117</v>
      </c>
      <c r="M141" s="30" t="str">
        <f t="shared" si="2"/>
        <v>12.362230</v>
      </c>
      <c r="N141" t="str">
        <f t="shared" si="3"/>
        <v>101</v>
      </c>
    </row>
    <row r="142" ht="14.25" customHeight="1">
      <c r="A142" s="8">
        <v>16535.0</v>
      </c>
      <c r="B142" s="10" t="s">
        <v>5633</v>
      </c>
      <c r="D142" s="8" t="s">
        <v>5634</v>
      </c>
      <c r="E142" s="28">
        <v>8.739991</v>
      </c>
      <c r="G142" s="29">
        <v>9.802574</v>
      </c>
      <c r="H142" s="10">
        <v>97.0</v>
      </c>
      <c r="K142" s="8">
        <v>16535.0</v>
      </c>
      <c r="L142" t="str">
        <f t="shared" si="1"/>
        <v>tt0046435</v>
      </c>
      <c r="M142" s="30" t="str">
        <f t="shared" si="2"/>
        <v>12.907070</v>
      </c>
      <c r="N142" t="str">
        <f t="shared" si="3"/>
        <v>98</v>
      </c>
    </row>
    <row r="143" ht="14.25" customHeight="1">
      <c r="A143" s="8">
        <v>16538.0</v>
      </c>
      <c r="B143" s="10" t="s">
        <v>5635</v>
      </c>
      <c r="D143" s="8" t="s">
        <v>5636</v>
      </c>
      <c r="E143" s="28">
        <v>2.828884</v>
      </c>
      <c r="G143" s="29">
        <v>9.802889</v>
      </c>
      <c r="H143" s="10">
        <v>108.0</v>
      </c>
      <c r="K143" s="8">
        <v>16538.0</v>
      </c>
      <c r="L143" t="str">
        <f t="shared" si="1"/>
        <v>tt1155056</v>
      </c>
      <c r="M143" s="30" t="str">
        <f t="shared" si="2"/>
        <v>12.929653</v>
      </c>
      <c r="N143" t="str">
        <f t="shared" si="3"/>
        <v>105</v>
      </c>
    </row>
    <row r="144" ht="14.25" customHeight="1">
      <c r="A144" s="8">
        <v>16551.0</v>
      </c>
      <c r="B144" s="10" t="s">
        <v>5637</v>
      </c>
      <c r="D144" s="8" t="s">
        <v>5638</v>
      </c>
      <c r="E144" s="28">
        <v>6.753969</v>
      </c>
      <c r="G144" s="29">
        <v>9.803023</v>
      </c>
      <c r="H144" s="10">
        <v>88.0</v>
      </c>
      <c r="K144" s="8">
        <v>16551.0</v>
      </c>
      <c r="L144" t="str">
        <f t="shared" si="1"/>
        <v>tt0088001</v>
      </c>
      <c r="M144" s="30" t="str">
        <f t="shared" si="2"/>
        <v>5.415639</v>
      </c>
      <c r="N144" t="str">
        <f t="shared" si="3"/>
        <v>111</v>
      </c>
    </row>
    <row r="145" ht="14.25" customHeight="1">
      <c r="A145" s="8">
        <v>16555.0</v>
      </c>
      <c r="B145" s="10" t="s">
        <v>5639</v>
      </c>
      <c r="D145" s="8" t="s">
        <v>5640</v>
      </c>
      <c r="E145" s="28">
        <v>5.20644</v>
      </c>
      <c r="G145" s="29">
        <v>9.80398</v>
      </c>
      <c r="H145" s="10">
        <v>95.0</v>
      </c>
      <c r="K145" s="8">
        <v>16555.0</v>
      </c>
      <c r="L145" t="str">
        <f t="shared" si="1"/>
        <v>tt0778661</v>
      </c>
      <c r="M145" s="30" t="str">
        <f t="shared" si="2"/>
        <v>6.063809</v>
      </c>
      <c r="N145" t="str">
        <f t="shared" si="3"/>
        <v>100</v>
      </c>
    </row>
    <row r="146" ht="14.25" customHeight="1">
      <c r="A146" s="8">
        <v>16558.0</v>
      </c>
      <c r="B146" s="10" t="s">
        <v>5641</v>
      </c>
      <c r="D146" s="8" t="s">
        <v>5642</v>
      </c>
      <c r="E146" s="28">
        <v>12.400152</v>
      </c>
      <c r="G146" s="29">
        <v>9.805017</v>
      </c>
      <c r="H146" s="10">
        <v>129.0</v>
      </c>
      <c r="K146" s="8">
        <v>16558.0</v>
      </c>
      <c r="L146" t="str">
        <f t="shared" si="1"/>
        <v>tt1135487</v>
      </c>
      <c r="M146" s="30" t="str">
        <f t="shared" si="2"/>
        <v>9.097953</v>
      </c>
      <c r="N146" t="str">
        <f t="shared" si="3"/>
        <v>125</v>
      </c>
    </row>
    <row r="147" ht="14.25" customHeight="1">
      <c r="A147" s="8">
        <v>16577.0</v>
      </c>
      <c r="B147" s="10" t="s">
        <v>5643</v>
      </c>
      <c r="D147" s="8" t="s">
        <v>5644</v>
      </c>
      <c r="E147" s="28">
        <v>9.807552</v>
      </c>
      <c r="G147" s="29">
        <v>9.806554</v>
      </c>
      <c r="H147" s="10">
        <v>97.0</v>
      </c>
      <c r="K147" s="8">
        <v>16577.0</v>
      </c>
      <c r="L147" t="str">
        <f t="shared" si="1"/>
        <v>tt0375568</v>
      </c>
      <c r="M147" s="30" t="str">
        <f t="shared" si="2"/>
        <v>13.293466</v>
      </c>
      <c r="N147" t="str">
        <f t="shared" si="3"/>
        <v>94</v>
      </c>
    </row>
    <row r="148" ht="14.25" customHeight="1">
      <c r="A148" s="8">
        <v>16608.0</v>
      </c>
      <c r="B148" s="10" t="s">
        <v>5645</v>
      </c>
      <c r="D148" s="8" t="s">
        <v>5646</v>
      </c>
      <c r="E148" s="28">
        <v>3.136813</v>
      </c>
      <c r="G148" s="29">
        <v>9.806685</v>
      </c>
      <c r="H148" s="10">
        <v>80.0</v>
      </c>
      <c r="K148" s="8">
        <v>16608.0</v>
      </c>
      <c r="L148" t="str">
        <f t="shared" si="1"/>
        <v>tt0421238</v>
      </c>
      <c r="M148" s="30" t="str">
        <f t="shared" si="2"/>
        <v>9.387212</v>
      </c>
      <c r="N148" t="str">
        <f t="shared" si="3"/>
        <v>104</v>
      </c>
    </row>
    <row r="149" ht="14.25" customHeight="1">
      <c r="A149" s="8">
        <v>16614.0</v>
      </c>
      <c r="B149" s="10" t="s">
        <v>5647</v>
      </c>
      <c r="D149" s="8" t="s">
        <v>5648</v>
      </c>
      <c r="E149" s="28">
        <v>7.637345</v>
      </c>
      <c r="G149" s="29">
        <v>9.806904</v>
      </c>
      <c r="H149" s="10">
        <v>121.0</v>
      </c>
      <c r="K149" s="8">
        <v>16614.0</v>
      </c>
      <c r="L149" t="str">
        <f t="shared" si="1"/>
        <v>tt1091722</v>
      </c>
      <c r="M149" s="30" t="str">
        <f t="shared" si="2"/>
        <v>6.778870</v>
      </c>
      <c r="N149" t="str">
        <f t="shared" si="3"/>
        <v>107</v>
      </c>
    </row>
    <row r="150" ht="14.25" customHeight="1">
      <c r="A150" s="8">
        <v>16617.0</v>
      </c>
      <c r="B150" s="10" t="s">
        <v>5479</v>
      </c>
      <c r="D150" s="8" t="s">
        <v>5649</v>
      </c>
      <c r="E150" s="28">
        <v>11.331072</v>
      </c>
      <c r="G150" s="29">
        <v>9.807552</v>
      </c>
      <c r="H150" s="10">
        <v>131.0</v>
      </c>
      <c r="K150" s="8">
        <v>16617.0</v>
      </c>
      <c r="L150" t="str">
        <f t="shared" si="1"/>
        <v>tt0297284</v>
      </c>
      <c r="M150" s="30" t="str">
        <f t="shared" si="2"/>
        <v>7.600017</v>
      </c>
      <c r="N150" t="str">
        <f t="shared" si="3"/>
        <v>106</v>
      </c>
    </row>
    <row r="151" ht="14.25" customHeight="1">
      <c r="A151" s="8">
        <v>16620.0</v>
      </c>
      <c r="B151" s="10" t="s">
        <v>5650</v>
      </c>
      <c r="D151" s="8" t="s">
        <v>5651</v>
      </c>
      <c r="E151" s="28">
        <v>7.481524</v>
      </c>
      <c r="G151" s="29">
        <v>9.808595</v>
      </c>
      <c r="H151" s="10">
        <v>178.0</v>
      </c>
      <c r="K151" s="8">
        <v>16620.0</v>
      </c>
      <c r="L151" t="str">
        <f t="shared" si="1"/>
        <v>tt0093378</v>
      </c>
      <c r="M151" s="30" t="str">
        <f t="shared" si="2"/>
        <v>6.476534</v>
      </c>
      <c r="N151" t="str">
        <f t="shared" si="3"/>
        <v>108</v>
      </c>
    </row>
    <row r="152" ht="14.25" customHeight="1">
      <c r="A152" s="8">
        <v>16643.0</v>
      </c>
      <c r="B152" s="10" t="s">
        <v>5578</v>
      </c>
      <c r="D152" s="8" t="s">
        <v>5652</v>
      </c>
      <c r="E152" s="28">
        <v>3.903016</v>
      </c>
      <c r="G152" s="29">
        <v>9.809585</v>
      </c>
      <c r="H152" s="10">
        <v>139.0</v>
      </c>
      <c r="K152" s="8">
        <v>16643.0</v>
      </c>
      <c r="L152" t="str">
        <f t="shared" si="1"/>
        <v>tt0282687</v>
      </c>
      <c r="M152" s="30" t="str">
        <f t="shared" si="2"/>
        <v>6.332398</v>
      </c>
      <c r="N152" t="str">
        <f t="shared" si="3"/>
        <v>103</v>
      </c>
    </row>
    <row r="153" ht="14.25" customHeight="1">
      <c r="A153" s="8">
        <v>16651.0</v>
      </c>
      <c r="B153" s="10" t="s">
        <v>5653</v>
      </c>
      <c r="D153" s="8" t="s">
        <v>5654</v>
      </c>
      <c r="E153" s="28">
        <v>8.063684</v>
      </c>
      <c r="G153" s="29">
        <v>9.819864</v>
      </c>
      <c r="H153" s="10">
        <v>133.0</v>
      </c>
      <c r="K153" s="8">
        <v>16651.0</v>
      </c>
      <c r="L153" t="str">
        <f t="shared" si="1"/>
        <v>tt0250371</v>
      </c>
      <c r="M153" s="30" t="str">
        <f t="shared" si="2"/>
        <v>1.782377</v>
      </c>
      <c r="N153" t="str">
        <f t="shared" si="3"/>
        <v>113</v>
      </c>
    </row>
    <row r="154" ht="14.25" customHeight="1">
      <c r="A154" s="8">
        <v>16690.0</v>
      </c>
      <c r="B154" s="10" t="s">
        <v>5595</v>
      </c>
      <c r="D154" s="8" t="s">
        <v>5655</v>
      </c>
      <c r="E154" s="28">
        <v>11.93646</v>
      </c>
      <c r="G154" s="29">
        <v>9.820229</v>
      </c>
      <c r="H154" s="10">
        <v>117.0</v>
      </c>
      <c r="K154" s="8">
        <v>16690.0</v>
      </c>
      <c r="L154" t="str">
        <f t="shared" si="1"/>
        <v>tt0280030</v>
      </c>
      <c r="M154" s="30" t="str">
        <f t="shared" si="2"/>
        <v>8.759774</v>
      </c>
      <c r="N154" t="str">
        <f t="shared" si="3"/>
        <v>72</v>
      </c>
    </row>
    <row r="155" ht="14.25" customHeight="1">
      <c r="A155" s="8">
        <v>16723.0</v>
      </c>
      <c r="B155" s="10" t="s">
        <v>5656</v>
      </c>
      <c r="D155" s="8" t="s">
        <v>5657</v>
      </c>
      <c r="E155" s="28">
        <v>8.918134</v>
      </c>
      <c r="G155" s="29">
        <v>9.822423</v>
      </c>
      <c r="H155" s="10">
        <v>108.0</v>
      </c>
      <c r="K155" s="8">
        <v>16723.0</v>
      </c>
      <c r="L155" t="str">
        <f t="shared" si="1"/>
        <v>tt0186589</v>
      </c>
      <c r="M155" s="30" t="str">
        <f t="shared" si="2"/>
        <v>7.715908</v>
      </c>
      <c r="N155" t="str">
        <f t="shared" si="3"/>
        <v>81</v>
      </c>
    </row>
    <row r="156" ht="14.25" customHeight="1">
      <c r="A156" s="8">
        <v>16727.0</v>
      </c>
      <c r="B156" s="10" t="s">
        <v>5658</v>
      </c>
      <c r="D156" s="8" t="s">
        <v>5659</v>
      </c>
      <c r="E156" s="28">
        <v>7.308162</v>
      </c>
      <c r="G156" s="29">
        <v>9.825841</v>
      </c>
      <c r="H156" s="10">
        <v>99.0</v>
      </c>
      <c r="K156" s="8">
        <v>16727.0</v>
      </c>
      <c r="L156" t="str">
        <f t="shared" si="1"/>
        <v>tt0433416</v>
      </c>
      <c r="M156" s="30" t="str">
        <f t="shared" si="2"/>
        <v>4.273271</v>
      </c>
      <c r="N156" t="str">
        <f t="shared" si="3"/>
        <v>122</v>
      </c>
    </row>
    <row r="157" ht="14.25" customHeight="1">
      <c r="A157" s="8">
        <v>16769.0</v>
      </c>
      <c r="B157" s="10" t="s">
        <v>5660</v>
      </c>
      <c r="D157" s="8" t="s">
        <v>5661</v>
      </c>
      <c r="E157" s="28">
        <v>17.328902</v>
      </c>
      <c r="G157" s="29">
        <v>9.830382</v>
      </c>
      <c r="H157" s="10">
        <v>109.0</v>
      </c>
      <c r="K157" s="8">
        <v>16769.0</v>
      </c>
      <c r="L157" t="str">
        <f t="shared" si="1"/>
        <v>tt0080549</v>
      </c>
      <c r="M157" s="30" t="str">
        <f t="shared" si="2"/>
        <v>2.847277</v>
      </c>
      <c r="N157" t="str">
        <f t="shared" si="3"/>
        <v>125</v>
      </c>
    </row>
    <row r="158" ht="14.25" customHeight="1">
      <c r="A158" s="8">
        <v>16781.0</v>
      </c>
      <c r="B158" s="10" t="s">
        <v>5662</v>
      </c>
      <c r="D158" s="8" t="s">
        <v>5663</v>
      </c>
      <c r="E158" s="28">
        <v>11.624481</v>
      </c>
      <c r="G158" s="29">
        <v>9.830853</v>
      </c>
      <c r="H158" s="10">
        <v>112.0</v>
      </c>
      <c r="K158" s="8">
        <v>16781.0</v>
      </c>
      <c r="L158" t="str">
        <f t="shared" si="1"/>
        <v>tt0455612</v>
      </c>
      <c r="M158" s="30" t="str">
        <f t="shared" si="2"/>
        <v>4.304175</v>
      </c>
      <c r="N158" t="str">
        <f t="shared" si="3"/>
        <v>110</v>
      </c>
    </row>
    <row r="159" ht="14.25" customHeight="1">
      <c r="A159" s="8">
        <v>16784.0</v>
      </c>
      <c r="B159" s="10" t="s">
        <v>5664</v>
      </c>
      <c r="D159" s="8" t="s">
        <v>5665</v>
      </c>
      <c r="E159" s="28">
        <v>8.592826</v>
      </c>
      <c r="G159" s="29">
        <v>9.832342</v>
      </c>
      <c r="H159" s="10">
        <v>93.0</v>
      </c>
      <c r="K159" s="8">
        <v>16784.0</v>
      </c>
      <c r="L159" t="str">
        <f t="shared" si="1"/>
        <v>tt0361925</v>
      </c>
      <c r="M159" s="30" t="str">
        <f t="shared" si="2"/>
        <v>3.832792</v>
      </c>
      <c r="N159" t="str">
        <f t="shared" si="3"/>
        <v>110</v>
      </c>
    </row>
    <row r="160" ht="14.25" customHeight="1">
      <c r="A160" s="8">
        <v>16859.0</v>
      </c>
      <c r="B160" s="10" t="s">
        <v>5666</v>
      </c>
      <c r="D160" s="8" t="s">
        <v>5667</v>
      </c>
      <c r="E160" s="28">
        <v>9.769047</v>
      </c>
      <c r="G160" s="29">
        <v>9.834047</v>
      </c>
      <c r="H160" s="10">
        <v>78.0</v>
      </c>
      <c r="K160" s="8">
        <v>16859.0</v>
      </c>
      <c r="L160" t="str">
        <f t="shared" si="1"/>
        <v>tt0097814</v>
      </c>
      <c r="M160" s="30" t="str">
        <f t="shared" si="2"/>
        <v>12.220581</v>
      </c>
      <c r="N160" t="str">
        <f t="shared" si="3"/>
        <v>103</v>
      </c>
    </row>
    <row r="161" ht="14.25" customHeight="1">
      <c r="A161" s="8">
        <v>16866.0</v>
      </c>
      <c r="B161" s="10" t="s">
        <v>5668</v>
      </c>
      <c r="D161" s="8" t="s">
        <v>5669</v>
      </c>
      <c r="E161" s="28">
        <v>7.718723</v>
      </c>
      <c r="G161" s="29">
        <v>9.836894</v>
      </c>
      <c r="H161" s="10">
        <v>114.0</v>
      </c>
      <c r="K161" s="8">
        <v>16866.0</v>
      </c>
      <c r="L161" t="str">
        <f t="shared" si="1"/>
        <v>tt0762125</v>
      </c>
      <c r="M161" s="30" t="str">
        <f t="shared" si="2"/>
        <v>10.442440</v>
      </c>
      <c r="N161" t="str">
        <f t="shared" si="3"/>
        <v>91</v>
      </c>
    </row>
    <row r="162" ht="14.25" customHeight="1">
      <c r="A162" s="8">
        <v>16869.0</v>
      </c>
      <c r="B162" s="10" t="s">
        <v>5670</v>
      </c>
      <c r="D162" s="8" t="s">
        <v>5671</v>
      </c>
      <c r="E162" s="28">
        <v>5.019679</v>
      </c>
      <c r="G162" s="29">
        <v>9.841623</v>
      </c>
      <c r="H162" s="10">
        <v>116.0</v>
      </c>
      <c r="K162" s="8">
        <v>16869.0</v>
      </c>
      <c r="L162" t="str">
        <f t="shared" si="1"/>
        <v>tt0361748</v>
      </c>
      <c r="M162" s="30" t="str">
        <f t="shared" si="2"/>
        <v>16.895640</v>
      </c>
      <c r="N162" t="str">
        <f t="shared" si="3"/>
        <v>153</v>
      </c>
    </row>
    <row r="163" ht="14.25" customHeight="1">
      <c r="A163" s="8">
        <v>16871.0</v>
      </c>
      <c r="B163" s="10" t="s">
        <v>5672</v>
      </c>
      <c r="D163" s="8" t="s">
        <v>5571</v>
      </c>
      <c r="E163" s="28">
        <v>3.485213</v>
      </c>
      <c r="G163" s="29">
        <v>9.844558</v>
      </c>
      <c r="H163" s="10">
        <v>107.0</v>
      </c>
      <c r="K163" s="8">
        <v>16871.0</v>
      </c>
      <c r="L163" t="str">
        <f t="shared" si="1"/>
        <v>tt1127180</v>
      </c>
      <c r="M163" s="30" t="str">
        <f t="shared" si="2"/>
        <v>15.809588</v>
      </c>
      <c r="N163" t="str">
        <f t="shared" si="3"/>
        <v>99</v>
      </c>
    </row>
    <row r="164" ht="14.25" customHeight="1">
      <c r="A164" s="8">
        <v>16873.0</v>
      </c>
      <c r="B164" s="10" t="s">
        <v>5673</v>
      </c>
      <c r="D164" s="8" t="s">
        <v>5674</v>
      </c>
      <c r="E164" s="28">
        <v>18.186839</v>
      </c>
      <c r="G164" s="29">
        <v>9.848674</v>
      </c>
      <c r="H164" s="10">
        <v>117.0</v>
      </c>
      <c r="K164" s="8">
        <v>16873.0</v>
      </c>
      <c r="L164" t="str">
        <f t="shared" si="1"/>
        <v>tt0858486</v>
      </c>
      <c r="M164" s="30" t="str">
        <f t="shared" si="2"/>
        <v>6.737142</v>
      </c>
      <c r="N164" t="str">
        <f t="shared" si="3"/>
        <v>85</v>
      </c>
    </row>
    <row r="165" ht="14.25" customHeight="1">
      <c r="A165" s="8">
        <v>16888.0</v>
      </c>
      <c r="B165" s="10" t="s">
        <v>5675</v>
      </c>
      <c r="D165" s="8" t="s">
        <v>5676</v>
      </c>
      <c r="E165" s="28">
        <v>8.345985</v>
      </c>
      <c r="G165" s="29">
        <v>9.851133</v>
      </c>
      <c r="H165" s="10">
        <v>104.0</v>
      </c>
      <c r="K165" s="8">
        <v>16888.0</v>
      </c>
      <c r="L165" t="str">
        <f t="shared" si="1"/>
        <v>tt0213790</v>
      </c>
      <c r="M165" s="30" t="str">
        <f t="shared" si="2"/>
        <v>3.755409</v>
      </c>
      <c r="N165" t="str">
        <f t="shared" si="3"/>
        <v>84</v>
      </c>
    </row>
    <row r="166" ht="14.25" customHeight="1">
      <c r="A166" s="8">
        <v>16911.0</v>
      </c>
      <c r="B166" s="10" t="s">
        <v>5677</v>
      </c>
      <c r="D166" s="8" t="s">
        <v>5678</v>
      </c>
      <c r="E166" s="28">
        <v>4.15656</v>
      </c>
      <c r="G166" s="29">
        <v>9.855927</v>
      </c>
      <c r="H166" s="10">
        <v>119.0</v>
      </c>
      <c r="K166" s="8">
        <v>16911.0</v>
      </c>
      <c r="L166" t="str">
        <f t="shared" si="1"/>
        <v>tt0972558</v>
      </c>
      <c r="M166" s="30" t="str">
        <f t="shared" si="2"/>
        <v>2.047794</v>
      </c>
      <c r="N166" t="str">
        <f t="shared" si="3"/>
        <v>115</v>
      </c>
    </row>
    <row r="167" ht="14.25" customHeight="1">
      <c r="A167" s="8">
        <v>16941.0</v>
      </c>
      <c r="B167" s="10" t="s">
        <v>5679</v>
      </c>
      <c r="D167" s="8" t="s">
        <v>5680</v>
      </c>
      <c r="E167" s="28">
        <v>25.261865</v>
      </c>
      <c r="G167" s="29">
        <v>9.856955</v>
      </c>
      <c r="H167" s="10">
        <v>98.0</v>
      </c>
      <c r="K167" s="8">
        <v>16941.0</v>
      </c>
      <c r="L167" t="str">
        <f t="shared" si="1"/>
        <v>tt0332658</v>
      </c>
      <c r="M167" s="30" t="str">
        <f t="shared" si="2"/>
        <v>3.715985</v>
      </c>
      <c r="N167" t="str">
        <f t="shared" si="3"/>
        <v>105</v>
      </c>
    </row>
    <row r="168" ht="14.25" customHeight="1">
      <c r="A168" s="8">
        <v>16969.0</v>
      </c>
      <c r="B168" s="10" t="s">
        <v>5681</v>
      </c>
      <c r="D168" s="8" t="s">
        <v>5682</v>
      </c>
      <c r="E168" s="28">
        <v>25.497794</v>
      </c>
      <c r="G168" s="29">
        <v>9.858687</v>
      </c>
      <c r="H168" s="10">
        <v>152.0</v>
      </c>
      <c r="K168" s="8">
        <v>16969.0</v>
      </c>
      <c r="L168" t="str">
        <f t="shared" si="1"/>
        <v>tt0087062</v>
      </c>
      <c r="M168" s="30" t="str">
        <f t="shared" si="2"/>
        <v>12.881025</v>
      </c>
      <c r="N168" t="str">
        <f t="shared" si="3"/>
        <v>93</v>
      </c>
    </row>
    <row r="169" ht="14.25" customHeight="1">
      <c r="A169" s="8">
        <v>16972.0</v>
      </c>
      <c r="B169" s="10" t="s">
        <v>5683</v>
      </c>
      <c r="D169" s="8" t="s">
        <v>5684</v>
      </c>
      <c r="E169" s="28">
        <v>12.160363</v>
      </c>
      <c r="G169" s="29">
        <v>9.860522</v>
      </c>
      <c r="H169" s="10">
        <v>112.0</v>
      </c>
      <c r="K169" s="8">
        <v>16972.0</v>
      </c>
      <c r="L169" t="str">
        <f t="shared" si="1"/>
        <v>tt0079180</v>
      </c>
      <c r="M169" s="30" t="str">
        <f t="shared" si="2"/>
        <v>7.085212</v>
      </c>
      <c r="N169" t="str">
        <f t="shared" si="3"/>
        <v>114</v>
      </c>
    </row>
    <row r="170" ht="14.25" customHeight="1">
      <c r="A170" s="8">
        <v>16995.0</v>
      </c>
      <c r="B170" s="10" t="s">
        <v>5685</v>
      </c>
      <c r="D170" s="8" t="s">
        <v>5686</v>
      </c>
      <c r="E170" s="28">
        <v>17.714247</v>
      </c>
      <c r="G170" s="29">
        <v>9.861765</v>
      </c>
      <c r="H170" s="10">
        <v>99.0</v>
      </c>
      <c r="K170" s="8">
        <v>16995.0</v>
      </c>
      <c r="L170" t="str">
        <f t="shared" si="1"/>
        <v>tt0473705</v>
      </c>
      <c r="M170" s="30" t="str">
        <f t="shared" si="2"/>
        <v>8.905732</v>
      </c>
      <c r="N170" t="str">
        <f t="shared" si="3"/>
        <v>127</v>
      </c>
    </row>
    <row r="171" ht="14.25" customHeight="1">
      <c r="A171" s="8">
        <v>16996.0</v>
      </c>
      <c r="B171" s="10" t="s">
        <v>5687</v>
      </c>
      <c r="D171" s="8" t="s">
        <v>5688</v>
      </c>
      <c r="E171" s="28">
        <v>13.546984</v>
      </c>
      <c r="G171" s="29">
        <v>9.863584</v>
      </c>
      <c r="H171" s="10">
        <v>104.0</v>
      </c>
      <c r="K171" s="8">
        <v>16996.0</v>
      </c>
      <c r="L171" t="str">
        <f t="shared" si="1"/>
        <v>tt0974661</v>
      </c>
      <c r="M171" s="30" t="str">
        <f t="shared" si="2"/>
        <v>11.362762</v>
      </c>
      <c r="N171" t="str">
        <f t="shared" si="3"/>
        <v>102</v>
      </c>
    </row>
    <row r="172" ht="14.25" customHeight="1">
      <c r="A172" s="8">
        <v>17047.0</v>
      </c>
      <c r="B172" s="10" t="s">
        <v>5689</v>
      </c>
      <c r="D172" s="8" t="s">
        <v>5690</v>
      </c>
      <c r="E172" s="28">
        <v>12.701098</v>
      </c>
      <c r="G172" s="29">
        <v>9.863789</v>
      </c>
      <c r="H172" s="10">
        <v>100.0</v>
      </c>
      <c r="K172" s="8">
        <v>17047.0</v>
      </c>
      <c r="L172" t="str">
        <f t="shared" si="1"/>
        <v>tt0358349</v>
      </c>
      <c r="M172" s="30" t="str">
        <f t="shared" si="2"/>
        <v>12.592010</v>
      </c>
      <c r="N172" t="str">
        <f t="shared" si="3"/>
        <v>100</v>
      </c>
    </row>
    <row r="173" ht="14.25" customHeight="1">
      <c r="A173" s="8">
        <v>17058.0</v>
      </c>
      <c r="B173" s="10" t="s">
        <v>5691</v>
      </c>
      <c r="D173" s="8" t="s">
        <v>5692</v>
      </c>
      <c r="E173" s="28">
        <v>9.707542</v>
      </c>
      <c r="G173" s="29">
        <v>9.865257</v>
      </c>
      <c r="H173" s="10">
        <v>116.0</v>
      </c>
      <c r="K173" s="8">
        <v>17058.0</v>
      </c>
      <c r="L173" t="str">
        <f t="shared" si="1"/>
        <v>tt0038057</v>
      </c>
      <c r="M173" s="30" t="str">
        <f t="shared" si="2"/>
        <v>6.360746</v>
      </c>
      <c r="N173" t="str">
        <f t="shared" si="3"/>
        <v>103</v>
      </c>
    </row>
    <row r="174" ht="14.25" customHeight="1">
      <c r="A174" s="8">
        <v>17108.0</v>
      </c>
      <c r="B174" s="10" t="s">
        <v>5693</v>
      </c>
      <c r="D174" s="8" t="s">
        <v>5438</v>
      </c>
      <c r="E174" s="28">
        <v>10.991137</v>
      </c>
      <c r="G174" s="29">
        <v>9.865944</v>
      </c>
      <c r="H174" s="10">
        <v>99.0</v>
      </c>
      <c r="K174" s="8">
        <v>17108.0</v>
      </c>
      <c r="L174" t="str">
        <f t="shared" si="1"/>
        <v>tt0848538</v>
      </c>
      <c r="M174" s="30" t="str">
        <f t="shared" si="2"/>
        <v>8.406056</v>
      </c>
      <c r="N174" t="str">
        <f t="shared" si="3"/>
        <v>100</v>
      </c>
    </row>
    <row r="175" ht="14.25" customHeight="1">
      <c r="A175" s="8">
        <v>17127.0</v>
      </c>
      <c r="B175" s="10" t="s">
        <v>5694</v>
      </c>
      <c r="D175" s="8" t="s">
        <v>5695</v>
      </c>
      <c r="E175" s="28">
        <v>4.195694</v>
      </c>
      <c r="G175" s="29">
        <v>9.86738</v>
      </c>
      <c r="H175" s="10">
        <v>170.0</v>
      </c>
      <c r="K175" s="8">
        <v>17127.0</v>
      </c>
      <c r="L175" t="str">
        <f t="shared" si="1"/>
        <v>tt0120772</v>
      </c>
      <c r="M175" s="30" t="str">
        <f t="shared" si="2"/>
        <v>6.715856</v>
      </c>
      <c r="N175" t="str">
        <f t="shared" si="3"/>
        <v>111</v>
      </c>
    </row>
    <row r="176" ht="14.25" customHeight="1">
      <c r="A176" s="8">
        <v>17130.0</v>
      </c>
      <c r="B176" s="10" t="s">
        <v>5628</v>
      </c>
      <c r="D176" s="8" t="s">
        <v>5696</v>
      </c>
      <c r="E176" s="28">
        <v>10.753445</v>
      </c>
      <c r="G176" s="29">
        <v>9.874043</v>
      </c>
      <c r="H176" s="10">
        <v>124.0</v>
      </c>
      <c r="K176" s="8">
        <v>17130.0</v>
      </c>
      <c r="L176" t="str">
        <f t="shared" si="1"/>
        <v>tt0275022</v>
      </c>
      <c r="M176" s="30" t="str">
        <f t="shared" si="2"/>
        <v>6.631356</v>
      </c>
      <c r="N176" t="str">
        <f t="shared" si="3"/>
        <v>93</v>
      </c>
    </row>
    <row r="177" ht="14.25" customHeight="1">
      <c r="A177" s="8">
        <v>17134.0</v>
      </c>
      <c r="B177" s="10" t="s">
        <v>5697</v>
      </c>
      <c r="D177" s="8" t="s">
        <v>5698</v>
      </c>
      <c r="E177" s="28">
        <v>8.50563</v>
      </c>
      <c r="G177" s="29">
        <v>9.875573</v>
      </c>
      <c r="H177" s="10">
        <v>95.0</v>
      </c>
      <c r="K177" s="8">
        <v>17134.0</v>
      </c>
      <c r="L177" t="str">
        <f t="shared" si="1"/>
        <v>tt1160368</v>
      </c>
      <c r="M177" s="30" t="str">
        <f t="shared" si="2"/>
        <v>13.591485</v>
      </c>
      <c r="N177" t="str">
        <f t="shared" si="3"/>
        <v>108</v>
      </c>
    </row>
    <row r="178" ht="14.25" customHeight="1">
      <c r="A178" s="8">
        <v>17202.0</v>
      </c>
      <c r="B178" s="10" t="s">
        <v>5699</v>
      </c>
      <c r="D178" s="8" t="s">
        <v>5700</v>
      </c>
      <c r="E178" s="28">
        <v>4.643981</v>
      </c>
      <c r="G178" s="29">
        <v>9.883727</v>
      </c>
      <c r="H178" s="10">
        <v>137.0</v>
      </c>
      <c r="K178" s="8">
        <v>17202.0</v>
      </c>
      <c r="L178" t="str">
        <f t="shared" si="1"/>
        <v>tt0906108</v>
      </c>
      <c r="M178" s="30" t="str">
        <f t="shared" si="2"/>
        <v>2.016044</v>
      </c>
      <c r="N178" t="str">
        <f t="shared" si="3"/>
        <v>113</v>
      </c>
    </row>
    <row r="179" ht="14.25" customHeight="1">
      <c r="A179" s="8">
        <v>17207.0</v>
      </c>
      <c r="B179" s="10" t="s">
        <v>5701</v>
      </c>
      <c r="D179" s="8" t="s">
        <v>5702</v>
      </c>
      <c r="E179" s="28">
        <v>13.083718</v>
      </c>
      <c r="G179" s="29">
        <v>9.884516</v>
      </c>
      <c r="H179" s="10">
        <v>88.0</v>
      </c>
      <c r="K179" s="8">
        <v>17207.0</v>
      </c>
      <c r="L179" t="str">
        <f t="shared" si="1"/>
        <v>tt0110066</v>
      </c>
      <c r="M179" s="30" t="str">
        <f t="shared" si="2"/>
        <v>2.688562</v>
      </c>
      <c r="N179" t="str">
        <f t="shared" si="3"/>
        <v>113</v>
      </c>
    </row>
    <row r="180" ht="14.25" customHeight="1">
      <c r="A180" s="8">
        <v>17258.0</v>
      </c>
      <c r="B180" s="10" t="s">
        <v>5703</v>
      </c>
      <c r="D180" s="8" t="s">
        <v>5704</v>
      </c>
      <c r="E180" s="28">
        <v>10.064446</v>
      </c>
      <c r="G180" s="29">
        <v>9.887602</v>
      </c>
      <c r="H180" s="10">
        <v>106.0</v>
      </c>
      <c r="K180" s="8">
        <v>17258.0</v>
      </c>
      <c r="L180" t="str">
        <f t="shared" si="1"/>
        <v>tt0093737</v>
      </c>
      <c r="M180" s="30" t="str">
        <f t="shared" si="2"/>
        <v>3.799983</v>
      </c>
      <c r="N180" t="str">
        <f t="shared" si="3"/>
        <v>81</v>
      </c>
    </row>
    <row r="181" ht="14.25" customHeight="1">
      <c r="A181" s="8">
        <v>17264.0</v>
      </c>
      <c r="B181" s="10" t="s">
        <v>5705</v>
      </c>
      <c r="D181" s="8" t="s">
        <v>5706</v>
      </c>
      <c r="E181" s="28">
        <v>9.645801</v>
      </c>
      <c r="G181" s="29">
        <v>9.888958</v>
      </c>
      <c r="H181" s="10">
        <v>95.0</v>
      </c>
      <c r="K181" s="8">
        <v>17264.0</v>
      </c>
      <c r="L181" t="str">
        <f t="shared" si="1"/>
        <v>tt0078872</v>
      </c>
      <c r="M181" s="30" t="str">
        <f t="shared" si="2"/>
        <v>10.246132</v>
      </c>
      <c r="N181" t="str">
        <f t="shared" si="3"/>
        <v>118</v>
      </c>
    </row>
    <row r="182" ht="14.25" customHeight="1">
      <c r="A182" s="8">
        <v>17277.0</v>
      </c>
      <c r="B182" s="10" t="s">
        <v>5707</v>
      </c>
      <c r="D182" s="8" t="s">
        <v>5708</v>
      </c>
      <c r="E182" s="28">
        <v>7.397953</v>
      </c>
      <c r="G182" s="29">
        <v>9.895652</v>
      </c>
      <c r="H182" s="10">
        <v>107.0</v>
      </c>
      <c r="K182" s="8">
        <v>17277.0</v>
      </c>
      <c r="L182" t="str">
        <f t="shared" si="1"/>
        <v>tt0058085</v>
      </c>
      <c r="M182" s="30" t="str">
        <f t="shared" si="2"/>
        <v>2.824367</v>
      </c>
      <c r="N182" t="str">
        <f t="shared" si="3"/>
        <v>188</v>
      </c>
    </row>
    <row r="183" ht="14.25" customHeight="1">
      <c r="A183" s="8">
        <v>17332.0</v>
      </c>
      <c r="B183" s="10" t="s">
        <v>5709</v>
      </c>
      <c r="D183" s="8" t="s">
        <v>5710</v>
      </c>
      <c r="E183" s="28">
        <v>7.81862</v>
      </c>
      <c r="G183" s="29">
        <v>9.895752</v>
      </c>
      <c r="H183" s="10">
        <v>99.0</v>
      </c>
      <c r="K183" s="8">
        <v>17332.0</v>
      </c>
      <c r="L183" t="str">
        <f t="shared" si="1"/>
        <v>tt0821642</v>
      </c>
      <c r="M183" s="30" t="str">
        <f t="shared" si="2"/>
        <v>11.328316</v>
      </c>
      <c r="N183" t="str">
        <f t="shared" si="3"/>
        <v>109</v>
      </c>
    </row>
    <row r="184" ht="14.25" customHeight="1">
      <c r="A184" s="8">
        <v>17335.0</v>
      </c>
      <c r="B184" s="10" t="s">
        <v>5711</v>
      </c>
      <c r="D184" s="8" t="s">
        <v>5712</v>
      </c>
      <c r="E184" s="28">
        <v>19.833077</v>
      </c>
      <c r="G184" s="29">
        <v>9.896704</v>
      </c>
      <c r="H184" s="10">
        <v>100.0</v>
      </c>
      <c r="K184" s="8">
        <v>17335.0</v>
      </c>
      <c r="L184" t="str">
        <f t="shared" si="1"/>
        <v>tt1198138</v>
      </c>
      <c r="M184" s="30" t="str">
        <f t="shared" si="2"/>
        <v>7.175154</v>
      </c>
      <c r="N184" t="str">
        <f t="shared" si="3"/>
        <v>108</v>
      </c>
    </row>
    <row r="185" ht="14.25" customHeight="1">
      <c r="A185" s="8">
        <v>17339.0</v>
      </c>
      <c r="B185" s="10" t="s">
        <v>5713</v>
      </c>
      <c r="D185" s="8" t="s">
        <v>5714</v>
      </c>
      <c r="E185" s="28">
        <v>14.327717</v>
      </c>
      <c r="G185" s="29">
        <v>9.897909</v>
      </c>
      <c r="H185" s="10">
        <v>100.0</v>
      </c>
      <c r="K185" s="8">
        <v>17339.0</v>
      </c>
      <c r="L185" t="str">
        <f t="shared" si="1"/>
        <v>tt0077572</v>
      </c>
      <c r="M185" s="30" t="str">
        <f t="shared" si="2"/>
        <v>5.050470</v>
      </c>
      <c r="N185" t="str">
        <f t="shared" si="3"/>
        <v>118</v>
      </c>
    </row>
    <row r="186" ht="14.25" customHeight="1">
      <c r="A186" s="8">
        <v>17347.0</v>
      </c>
      <c r="B186" s="10" t="s">
        <v>5715</v>
      </c>
      <c r="D186" s="8" t="s">
        <v>5474</v>
      </c>
      <c r="E186" s="28">
        <v>5.555088</v>
      </c>
      <c r="G186" s="29">
        <v>9.900376</v>
      </c>
      <c r="H186" s="10">
        <v>146.0</v>
      </c>
      <c r="K186" s="8">
        <v>17347.0</v>
      </c>
      <c r="L186" t="str">
        <f t="shared" si="1"/>
        <v>tt1094241</v>
      </c>
      <c r="M186" s="30" t="str">
        <f t="shared" si="2"/>
        <v>2.065753</v>
      </c>
      <c r="N186" t="str">
        <f t="shared" si="3"/>
        <v>130</v>
      </c>
    </row>
    <row r="187" ht="14.25" customHeight="1">
      <c r="A187" s="8">
        <v>17352.0</v>
      </c>
      <c r="B187" s="10" t="s">
        <v>5716</v>
      </c>
      <c r="D187" s="8" t="s">
        <v>5717</v>
      </c>
      <c r="E187" s="28">
        <v>1.418177</v>
      </c>
      <c r="G187" s="29">
        <v>9.905174</v>
      </c>
      <c r="H187" s="10">
        <v>107.0</v>
      </c>
      <c r="K187" s="8">
        <v>17352.0</v>
      </c>
      <c r="L187" t="str">
        <f t="shared" si="1"/>
        <v>tt0052225</v>
      </c>
      <c r="M187" s="30" t="str">
        <f t="shared" si="2"/>
        <v>2.747118</v>
      </c>
      <c r="N187" t="str">
        <f t="shared" si="3"/>
        <v>157</v>
      </c>
    </row>
    <row r="188" ht="14.25" customHeight="1">
      <c r="A188" s="8">
        <v>17360.0</v>
      </c>
      <c r="B188" s="10" t="s">
        <v>5718</v>
      </c>
      <c r="D188" s="8" t="s">
        <v>5719</v>
      </c>
      <c r="E188" s="28">
        <v>10.414363</v>
      </c>
      <c r="G188" s="29">
        <v>9.909961</v>
      </c>
      <c r="H188" s="10">
        <v>88.0</v>
      </c>
      <c r="K188" s="8">
        <v>17360.0</v>
      </c>
      <c r="L188" t="str">
        <f t="shared" si="1"/>
        <v>tt0083284</v>
      </c>
      <c r="M188" s="30" t="str">
        <f t="shared" si="2"/>
        <v>9.865257</v>
      </c>
      <c r="N188" t="str">
        <f t="shared" si="3"/>
        <v>116</v>
      </c>
    </row>
    <row r="189" ht="14.25" customHeight="1">
      <c r="A189" s="8">
        <v>17379.0</v>
      </c>
      <c r="B189" s="10" t="s">
        <v>5720</v>
      </c>
      <c r="D189" s="8" t="s">
        <v>5721</v>
      </c>
      <c r="E189" s="28">
        <v>2.148655</v>
      </c>
      <c r="G189" s="29">
        <v>9.91087</v>
      </c>
      <c r="H189" s="10">
        <v>105.0</v>
      </c>
      <c r="K189" s="8">
        <v>17379.0</v>
      </c>
      <c r="L189" t="str">
        <f t="shared" si="1"/>
        <v>tt0408985</v>
      </c>
      <c r="M189" s="30" t="str">
        <f t="shared" si="2"/>
        <v>5.538360</v>
      </c>
      <c r="N189" t="str">
        <f t="shared" si="3"/>
        <v>112</v>
      </c>
    </row>
    <row r="190" ht="14.25" customHeight="1">
      <c r="A190" s="8">
        <v>17431.0</v>
      </c>
      <c r="B190" s="10" t="s">
        <v>5722</v>
      </c>
      <c r="D190" s="8" t="s">
        <v>5723</v>
      </c>
      <c r="E190" s="28">
        <v>11.619446</v>
      </c>
      <c r="G190" s="29">
        <v>9.914008</v>
      </c>
      <c r="H190" s="10">
        <v>91.0</v>
      </c>
      <c r="K190" s="8">
        <v>17431.0</v>
      </c>
      <c r="L190" t="str">
        <f t="shared" si="1"/>
        <v>tt1182345</v>
      </c>
      <c r="M190" s="30" t="str">
        <f t="shared" si="2"/>
        <v>13.336773</v>
      </c>
      <c r="N190" t="str">
        <f t="shared" si="3"/>
        <v>97</v>
      </c>
    </row>
    <row r="191" ht="14.25" customHeight="1">
      <c r="A191" s="8">
        <v>17450.0</v>
      </c>
      <c r="B191" s="10" t="s">
        <v>5724</v>
      </c>
      <c r="D191" s="8" t="s">
        <v>5725</v>
      </c>
      <c r="E191" s="28">
        <v>10.16841</v>
      </c>
      <c r="G191" s="29">
        <v>9.91556</v>
      </c>
      <c r="H191" s="10">
        <v>92.0</v>
      </c>
      <c r="K191" s="8">
        <v>17450.0</v>
      </c>
      <c r="L191" t="str">
        <f t="shared" si="1"/>
        <v>tt0082894</v>
      </c>
      <c r="M191" s="30" t="str">
        <f t="shared" si="2"/>
        <v>8.031761</v>
      </c>
      <c r="N191" t="str">
        <f t="shared" si="3"/>
        <v>108</v>
      </c>
    </row>
    <row r="192" ht="14.25" customHeight="1">
      <c r="A192" s="8">
        <v>17466.0</v>
      </c>
      <c r="B192" s="10" t="s">
        <v>5726</v>
      </c>
      <c r="D192" s="8" t="s">
        <v>5727</v>
      </c>
      <c r="E192" s="28">
        <v>6.824871</v>
      </c>
      <c r="G192" s="29">
        <v>9.918269</v>
      </c>
      <c r="H192" s="10">
        <v>103.0</v>
      </c>
      <c r="K192" s="8">
        <v>17466.0</v>
      </c>
      <c r="L192" t="str">
        <f t="shared" si="1"/>
        <v>tt0099385</v>
      </c>
      <c r="M192" s="30" t="str">
        <f t="shared" si="2"/>
        <v>13.905420</v>
      </c>
      <c r="N192" t="str">
        <f t="shared" si="3"/>
        <v>93</v>
      </c>
    </row>
    <row r="193" ht="14.25" customHeight="1">
      <c r="A193" s="8">
        <v>17478.0</v>
      </c>
      <c r="B193" s="10" t="s">
        <v>5728</v>
      </c>
      <c r="D193" s="8" t="s">
        <v>5729</v>
      </c>
      <c r="E193" s="28">
        <v>10.071057</v>
      </c>
      <c r="G193" s="29">
        <v>9.918312</v>
      </c>
      <c r="H193" s="10">
        <v>126.0</v>
      </c>
      <c r="K193" s="8">
        <v>17478.0</v>
      </c>
      <c r="L193" t="str">
        <f t="shared" si="1"/>
        <v>tt0422091</v>
      </c>
      <c r="M193" s="30" t="str">
        <f t="shared" si="2"/>
        <v>3.106495</v>
      </c>
      <c r="N193" t="str">
        <f t="shared" si="3"/>
        <v>124</v>
      </c>
    </row>
    <row r="194" ht="14.25" customHeight="1">
      <c r="A194" s="8">
        <v>17494.0</v>
      </c>
      <c r="B194" s="10" t="s">
        <v>5730</v>
      </c>
      <c r="D194" s="8" t="s">
        <v>5731</v>
      </c>
      <c r="E194" s="28">
        <v>6.719949</v>
      </c>
      <c r="G194" s="29">
        <v>9.920106</v>
      </c>
      <c r="H194" s="10">
        <v>97.0</v>
      </c>
      <c r="K194" s="8">
        <v>17494.0</v>
      </c>
      <c r="L194" t="str">
        <f t="shared" si="1"/>
        <v>tt0105699</v>
      </c>
      <c r="M194" s="30" t="str">
        <f t="shared" si="2"/>
        <v>6.477258</v>
      </c>
      <c r="N194" t="str">
        <f t="shared" si="3"/>
        <v>117</v>
      </c>
    </row>
    <row r="195" ht="14.25" customHeight="1">
      <c r="A195" s="8">
        <v>17532.0</v>
      </c>
      <c r="B195" s="10" t="s">
        <v>5732</v>
      </c>
      <c r="D195" s="8" t="s">
        <v>5733</v>
      </c>
      <c r="E195" s="28">
        <v>11.902354</v>
      </c>
      <c r="G195" s="29">
        <v>9.920223</v>
      </c>
      <c r="H195" s="10">
        <v>131.0</v>
      </c>
      <c r="K195" s="8">
        <v>17532.0</v>
      </c>
      <c r="L195" t="str">
        <f t="shared" si="1"/>
        <v>tt1231277</v>
      </c>
      <c r="M195" s="30" t="str">
        <f t="shared" si="2"/>
        <v>7.959965</v>
      </c>
      <c r="N195" t="str">
        <f t="shared" si="3"/>
        <v>103</v>
      </c>
    </row>
    <row r="196" ht="14.25" customHeight="1">
      <c r="A196" s="8">
        <v>17578.0</v>
      </c>
      <c r="B196" s="10" t="s">
        <v>5734</v>
      </c>
      <c r="D196" s="8" t="s">
        <v>5735</v>
      </c>
      <c r="E196" s="28">
        <v>0.030576</v>
      </c>
      <c r="G196" s="29">
        <v>9.922577</v>
      </c>
      <c r="H196" s="10">
        <v>85.0</v>
      </c>
      <c r="K196" s="8">
        <v>17578.0</v>
      </c>
      <c r="L196" t="str">
        <f t="shared" si="1"/>
        <v>tt0983193</v>
      </c>
      <c r="M196" s="30" t="str">
        <f t="shared" si="2"/>
        <v>19.201504</v>
      </c>
      <c r="N196" t="str">
        <f t="shared" si="3"/>
        <v>107</v>
      </c>
    </row>
    <row r="197" ht="14.25" customHeight="1">
      <c r="A197" s="8">
        <v>17585.0</v>
      </c>
      <c r="B197" s="10" t="s">
        <v>5736</v>
      </c>
      <c r="D197" s="8" t="s">
        <v>5737</v>
      </c>
      <c r="E197" s="28">
        <v>4.924078</v>
      </c>
      <c r="G197" s="29">
        <v>9.925255</v>
      </c>
      <c r="H197" s="10">
        <v>109.0</v>
      </c>
      <c r="K197" s="8">
        <v>17585.0</v>
      </c>
      <c r="L197" t="str">
        <f t="shared" si="1"/>
        <v>tt0111323</v>
      </c>
      <c r="M197" s="30" t="str">
        <f t="shared" si="2"/>
        <v>3.644641</v>
      </c>
      <c r="N197" t="str">
        <f t="shared" si="3"/>
        <v>96</v>
      </c>
    </row>
    <row r="198" ht="14.25" customHeight="1">
      <c r="A198" s="8">
        <v>17606.0</v>
      </c>
      <c r="B198" s="10" t="s">
        <v>5738</v>
      </c>
      <c r="D198" s="8" t="s">
        <v>5739</v>
      </c>
      <c r="E198" s="28">
        <v>21.040126</v>
      </c>
      <c r="G198" s="29">
        <v>9.927412</v>
      </c>
      <c r="H198" s="10">
        <v>96.0</v>
      </c>
      <c r="K198" s="8">
        <v>17606.0</v>
      </c>
      <c r="L198" t="str">
        <f t="shared" si="1"/>
        <v>tt0974613</v>
      </c>
      <c r="M198" s="30" t="str">
        <f t="shared" si="2"/>
        <v>4.674662</v>
      </c>
      <c r="N198" t="str">
        <f t="shared" si="3"/>
        <v>90</v>
      </c>
    </row>
    <row r="199" ht="14.25" customHeight="1">
      <c r="A199" s="8">
        <v>17610.0</v>
      </c>
      <c r="B199" s="10" t="s">
        <v>5740</v>
      </c>
      <c r="D199" s="8" t="s">
        <v>5741</v>
      </c>
      <c r="E199" s="28">
        <v>8.230447</v>
      </c>
      <c r="G199" s="29">
        <v>9.929809</v>
      </c>
      <c r="H199" s="10">
        <v>100.0</v>
      </c>
      <c r="K199" s="8">
        <v>17610.0</v>
      </c>
      <c r="L199" t="str">
        <f t="shared" si="1"/>
        <v>tt1045778</v>
      </c>
      <c r="M199" s="30" t="str">
        <f t="shared" si="2"/>
        <v>10.087637</v>
      </c>
      <c r="N199" t="str">
        <f t="shared" si="3"/>
        <v>97</v>
      </c>
    </row>
    <row r="200" ht="14.25" customHeight="1">
      <c r="A200" s="8">
        <v>17654.0</v>
      </c>
      <c r="B200" s="10" t="s">
        <v>5742</v>
      </c>
      <c r="D200" s="8" t="s">
        <v>5743</v>
      </c>
      <c r="E200" s="28">
        <v>14.969502</v>
      </c>
      <c r="G200" s="29">
        <v>9.930326</v>
      </c>
      <c r="H200" s="10">
        <v>130.0</v>
      </c>
      <c r="K200" s="8">
        <v>17654.0</v>
      </c>
      <c r="L200" t="str">
        <f t="shared" si="1"/>
        <v>tt1136608</v>
      </c>
      <c r="M200" s="30" t="str">
        <f t="shared" si="2"/>
        <v>11.589835</v>
      </c>
      <c r="N200" t="str">
        <f t="shared" si="3"/>
        <v>112</v>
      </c>
    </row>
    <row r="201" ht="14.25" customHeight="1">
      <c r="A201" s="8">
        <v>17680.0</v>
      </c>
      <c r="B201" s="10" t="s">
        <v>5744</v>
      </c>
      <c r="D201" s="8" t="s">
        <v>5745</v>
      </c>
      <c r="E201" s="28">
        <v>8.371005</v>
      </c>
      <c r="G201" s="29">
        <v>9.93263</v>
      </c>
      <c r="H201" s="10">
        <v>88.0</v>
      </c>
      <c r="K201" s="8">
        <v>17680.0</v>
      </c>
      <c r="L201" t="str">
        <f t="shared" si="1"/>
        <v>tt1103982</v>
      </c>
      <c r="M201" s="30" t="str">
        <f t="shared" si="2"/>
        <v>6.115299</v>
      </c>
      <c r="N201" t="str">
        <f t="shared" si="3"/>
        <v>77</v>
      </c>
    </row>
    <row r="202" ht="14.25" customHeight="1">
      <c r="A202" s="8">
        <v>17689.0</v>
      </c>
      <c r="B202" s="10" t="s">
        <v>5746</v>
      </c>
      <c r="D202" s="8" t="s">
        <v>5747</v>
      </c>
      <c r="E202" s="28">
        <v>8.949722</v>
      </c>
      <c r="G202" s="29">
        <v>9.941228</v>
      </c>
      <c r="H202" s="10">
        <v>111.0</v>
      </c>
      <c r="K202" s="8">
        <v>17689.0</v>
      </c>
      <c r="L202" t="str">
        <f t="shared" si="1"/>
        <v>tt0076070</v>
      </c>
      <c r="M202" s="30" t="str">
        <f t="shared" si="2"/>
        <v>6.389326</v>
      </c>
      <c r="N202" t="str">
        <f t="shared" si="3"/>
        <v>109</v>
      </c>
    </row>
    <row r="203" ht="14.25" customHeight="1">
      <c r="A203" s="8">
        <v>17692.0</v>
      </c>
      <c r="B203" s="10" t="s">
        <v>5748</v>
      </c>
      <c r="D203" s="8" t="s">
        <v>5749</v>
      </c>
      <c r="E203" s="28">
        <v>11.066473</v>
      </c>
      <c r="G203" s="29">
        <v>9.951195</v>
      </c>
      <c r="H203" s="10">
        <v>115.0</v>
      </c>
      <c r="K203" s="8">
        <v>17692.0</v>
      </c>
      <c r="L203" t="str">
        <f t="shared" si="1"/>
        <v>tt0085750</v>
      </c>
      <c r="M203" s="30" t="str">
        <f t="shared" si="2"/>
        <v>16.603041</v>
      </c>
      <c r="N203" t="str">
        <f t="shared" si="3"/>
        <v>99</v>
      </c>
    </row>
    <row r="204" ht="14.25" customHeight="1">
      <c r="A204" s="8">
        <v>17707.0</v>
      </c>
      <c r="B204" s="10" t="s">
        <v>5750</v>
      </c>
      <c r="D204" s="8" t="s">
        <v>5751</v>
      </c>
      <c r="E204" s="28">
        <v>10.869056</v>
      </c>
      <c r="G204" s="29">
        <v>9.951662</v>
      </c>
      <c r="H204" s="10">
        <v>88.0</v>
      </c>
      <c r="K204" s="8">
        <v>17707.0</v>
      </c>
      <c r="L204" t="str">
        <f t="shared" si="1"/>
        <v>tt0120620</v>
      </c>
      <c r="M204" s="30" t="str">
        <f t="shared" si="2"/>
        <v>6.570918</v>
      </c>
      <c r="N204" t="str">
        <f t="shared" si="3"/>
        <v>100</v>
      </c>
    </row>
    <row r="205" ht="14.25" customHeight="1">
      <c r="A205" s="8">
        <v>17708.0</v>
      </c>
      <c r="B205" s="10" t="s">
        <v>5752</v>
      </c>
      <c r="D205" s="8" t="s">
        <v>5753</v>
      </c>
      <c r="E205" s="28">
        <v>13.334952</v>
      </c>
      <c r="G205" s="29">
        <v>9.95456</v>
      </c>
      <c r="H205" s="10">
        <v>116.0</v>
      </c>
      <c r="K205" s="8">
        <v>17708.0</v>
      </c>
      <c r="L205" t="str">
        <f t="shared" si="1"/>
        <v>tt0250310</v>
      </c>
      <c r="M205" s="30" t="str">
        <f t="shared" si="2"/>
        <v>4.890067</v>
      </c>
      <c r="N205" t="str">
        <f t="shared" si="3"/>
        <v>86</v>
      </c>
    </row>
    <row r="206" ht="14.25" customHeight="1">
      <c r="A206" s="8">
        <v>17711.0</v>
      </c>
      <c r="B206" s="10" t="s">
        <v>5754</v>
      </c>
      <c r="D206" s="8" t="s">
        <v>5755</v>
      </c>
      <c r="E206" s="28">
        <v>13.426684</v>
      </c>
      <c r="G206" s="29">
        <v>9.958406</v>
      </c>
      <c r="H206" s="10">
        <v>123.0</v>
      </c>
      <c r="K206" s="8">
        <v>17711.0</v>
      </c>
      <c r="L206" t="str">
        <f t="shared" si="1"/>
        <v>tt0131704</v>
      </c>
      <c r="M206" s="30" t="str">
        <f t="shared" si="2"/>
        <v>11.880936</v>
      </c>
      <c r="N206" t="str">
        <f t="shared" si="3"/>
        <v>88</v>
      </c>
    </row>
    <row r="207" ht="14.25" customHeight="1">
      <c r="A207" s="8">
        <v>17813.0</v>
      </c>
      <c r="B207" s="10" t="s">
        <v>5756</v>
      </c>
      <c r="D207" s="8" t="s">
        <v>5757</v>
      </c>
      <c r="E207" s="28">
        <v>8.587129</v>
      </c>
      <c r="G207" s="29">
        <v>9.963079</v>
      </c>
      <c r="H207" s="10">
        <v>127.0</v>
      </c>
      <c r="K207" s="8">
        <v>17813.0</v>
      </c>
      <c r="L207" t="str">
        <f t="shared" si="1"/>
        <v>tt0318283</v>
      </c>
      <c r="M207" s="30" t="str">
        <f t="shared" si="2"/>
        <v>5.236854</v>
      </c>
      <c r="N207" t="str">
        <f t="shared" si="3"/>
        <v>96</v>
      </c>
    </row>
    <row r="208" ht="14.25" customHeight="1">
      <c r="A208" s="8">
        <v>17820.0</v>
      </c>
      <c r="B208" s="10" t="s">
        <v>5758</v>
      </c>
      <c r="D208" s="8" t="s">
        <v>5759</v>
      </c>
      <c r="E208" s="28">
        <v>12.520688</v>
      </c>
      <c r="G208" s="29">
        <v>9.9697</v>
      </c>
      <c r="H208" s="10">
        <v>107.0</v>
      </c>
      <c r="K208" s="8">
        <v>17820.0</v>
      </c>
      <c r="L208" t="str">
        <f t="shared" si="1"/>
        <v>tt0044030</v>
      </c>
      <c r="M208" s="30" t="str">
        <f t="shared" si="2"/>
        <v>2.017990</v>
      </c>
      <c r="N208" t="str">
        <f t="shared" si="3"/>
        <v>107</v>
      </c>
    </row>
    <row r="209" ht="14.25" customHeight="1">
      <c r="A209" s="8">
        <v>17834.0</v>
      </c>
      <c r="B209" s="10" t="s">
        <v>5760</v>
      </c>
      <c r="D209" s="8" t="s">
        <v>5761</v>
      </c>
      <c r="E209" s="28">
        <v>4.439325</v>
      </c>
      <c r="G209" s="29">
        <v>9.970359</v>
      </c>
      <c r="H209" s="10">
        <v>118.0</v>
      </c>
      <c r="K209" s="8">
        <v>17834.0</v>
      </c>
      <c r="L209" t="str">
        <f t="shared" si="1"/>
        <v>tt0120133</v>
      </c>
      <c r="M209" s="30" t="str">
        <f t="shared" si="2"/>
        <v>3.354869</v>
      </c>
      <c r="N209" t="str">
        <f t="shared" si="3"/>
        <v>86</v>
      </c>
    </row>
    <row r="210" ht="14.25" customHeight="1">
      <c r="A210" s="8">
        <v>17880.0</v>
      </c>
      <c r="B210" s="10" t="s">
        <v>5762</v>
      </c>
      <c r="D210" s="8" t="s">
        <v>5763</v>
      </c>
      <c r="E210" s="28">
        <v>11.111299</v>
      </c>
      <c r="G210" s="29">
        <v>9.970485</v>
      </c>
      <c r="H210" s="10">
        <v>103.0</v>
      </c>
      <c r="K210" s="8">
        <v>17880.0</v>
      </c>
      <c r="L210" t="str">
        <f t="shared" si="1"/>
        <v>tt0317132</v>
      </c>
      <c r="M210" s="30" t="str">
        <f t="shared" si="2"/>
        <v>6.067722</v>
      </c>
      <c r="N210" t="str">
        <f t="shared" si="3"/>
        <v>106</v>
      </c>
    </row>
    <row r="211" ht="14.25" customHeight="1">
      <c r="A211" s="8">
        <v>17917.0</v>
      </c>
      <c r="B211" s="10" t="s">
        <v>5764</v>
      </c>
      <c r="D211" s="8" t="s">
        <v>5592</v>
      </c>
      <c r="E211" s="28">
        <v>9.503157</v>
      </c>
      <c r="G211" s="29">
        <v>9.974312</v>
      </c>
      <c r="H211" s="10">
        <v>106.0</v>
      </c>
      <c r="K211" s="8">
        <v>17917.0</v>
      </c>
      <c r="L211" t="str">
        <f t="shared" si="1"/>
        <v>tt0063385</v>
      </c>
      <c r="M211" s="30" t="str">
        <f t="shared" si="2"/>
        <v>8.630078</v>
      </c>
      <c r="N211" t="str">
        <f t="shared" si="3"/>
        <v>153</v>
      </c>
    </row>
    <row r="212" ht="14.25" customHeight="1">
      <c r="A212" s="8">
        <v>17926.0</v>
      </c>
      <c r="B212" s="10" t="s">
        <v>5765</v>
      </c>
      <c r="D212" s="8" t="s">
        <v>5766</v>
      </c>
      <c r="E212" s="28">
        <v>8.473369</v>
      </c>
      <c r="G212" s="29">
        <v>9.97466</v>
      </c>
      <c r="H212" s="10">
        <v>93.0</v>
      </c>
      <c r="K212" s="8">
        <v>17926.0</v>
      </c>
      <c r="L212" t="str">
        <f t="shared" si="1"/>
        <v>tt0434424</v>
      </c>
      <c r="M212" s="30" t="str">
        <f t="shared" si="2"/>
        <v>1.494688</v>
      </c>
      <c r="N212" t="str">
        <f t="shared" si="3"/>
        <v>97</v>
      </c>
    </row>
    <row r="213" ht="14.25" customHeight="1">
      <c r="A213" s="8">
        <v>17927.0</v>
      </c>
      <c r="B213" s="10" t="s">
        <v>5767</v>
      </c>
      <c r="D213" s="8" t="s">
        <v>5768</v>
      </c>
      <c r="E213" s="28">
        <v>6.463613</v>
      </c>
      <c r="G213" s="29">
        <v>9.97523</v>
      </c>
      <c r="H213" s="10">
        <v>86.0</v>
      </c>
      <c r="K213" s="8">
        <v>17927.0</v>
      </c>
      <c r="L213" t="str">
        <f t="shared" si="1"/>
        <v>tt1083456</v>
      </c>
      <c r="M213" s="30" t="str">
        <f t="shared" si="2"/>
        <v>6.312206</v>
      </c>
      <c r="N213" t="str">
        <f t="shared" si="3"/>
        <v>90</v>
      </c>
    </row>
    <row r="214" ht="14.25" customHeight="1">
      <c r="A214" s="8">
        <v>17935.0</v>
      </c>
      <c r="B214" s="10" t="s">
        <v>5769</v>
      </c>
      <c r="D214" s="8" t="s">
        <v>5770</v>
      </c>
      <c r="E214" s="28">
        <v>6.363081</v>
      </c>
      <c r="G214" s="29">
        <v>9.979162</v>
      </c>
      <c r="H214" s="10">
        <v>102.0</v>
      </c>
      <c r="K214" s="8">
        <v>17935.0</v>
      </c>
      <c r="L214" t="str">
        <f t="shared" si="1"/>
        <v>tt1242457</v>
      </c>
      <c r="M214" s="30" t="str">
        <f t="shared" si="2"/>
        <v>7.855489</v>
      </c>
      <c r="N214" t="str">
        <f t="shared" si="3"/>
        <v>130</v>
      </c>
    </row>
    <row r="215" ht="14.25" customHeight="1">
      <c r="A215" s="8">
        <v>17979.0</v>
      </c>
      <c r="B215" s="10" t="s">
        <v>5771</v>
      </c>
      <c r="D215" s="8" t="s">
        <v>5772</v>
      </c>
      <c r="E215" s="28">
        <v>8.889064</v>
      </c>
      <c r="G215" s="29">
        <v>9.981121</v>
      </c>
      <c r="H215" s="10">
        <v>101.0</v>
      </c>
      <c r="K215" s="8">
        <v>17979.0</v>
      </c>
      <c r="L215" t="str">
        <f t="shared" si="1"/>
        <v>tt1067106</v>
      </c>
      <c r="M215" s="30" t="str">
        <f t="shared" si="2"/>
        <v>12.869273</v>
      </c>
      <c r="N215" t="str">
        <f t="shared" si="3"/>
        <v>96</v>
      </c>
    </row>
    <row r="216" ht="14.25" customHeight="1">
      <c r="A216" s="8">
        <v>18009.0</v>
      </c>
      <c r="B216" s="10" t="s">
        <v>5773</v>
      </c>
      <c r="D216" s="8" t="s">
        <v>5372</v>
      </c>
      <c r="E216" s="28">
        <v>4.197544</v>
      </c>
      <c r="G216" s="29">
        <v>9.995617</v>
      </c>
      <c r="H216" s="10">
        <v>84.0</v>
      </c>
      <c r="K216" s="8">
        <v>18009.0</v>
      </c>
      <c r="L216" t="str">
        <f t="shared" si="1"/>
        <v>tt0110329</v>
      </c>
      <c r="M216" s="30" t="str">
        <f t="shared" si="2"/>
        <v>3.392400</v>
      </c>
      <c r="N216" t="str">
        <f t="shared" si="3"/>
        <v>85</v>
      </c>
    </row>
    <row r="217" ht="14.25" customHeight="1">
      <c r="A217" s="8">
        <v>18032.0</v>
      </c>
      <c r="B217" s="10" t="s">
        <v>5774</v>
      </c>
      <c r="D217" s="8" t="s">
        <v>5775</v>
      </c>
      <c r="E217" s="28">
        <v>11.367801</v>
      </c>
      <c r="G217" s="29">
        <v>9.997032</v>
      </c>
      <c r="H217" s="10">
        <v>125.0</v>
      </c>
      <c r="K217" s="8">
        <v>18032.0</v>
      </c>
      <c r="L217" t="str">
        <f t="shared" si="1"/>
        <v>tt0396707</v>
      </c>
      <c r="M217" s="30" t="str">
        <f t="shared" si="2"/>
        <v>12.013340</v>
      </c>
      <c r="N217" t="str">
        <f t="shared" si="3"/>
        <v>103</v>
      </c>
    </row>
    <row r="218" ht="14.25" customHeight="1">
      <c r="A218" s="8">
        <v>18041.0</v>
      </c>
      <c r="B218" s="10" t="s">
        <v>5776</v>
      </c>
      <c r="D218" s="8" t="s">
        <v>5777</v>
      </c>
      <c r="E218" s="28">
        <v>13.067306</v>
      </c>
      <c r="G218" s="29">
        <v>9.998415</v>
      </c>
      <c r="H218" s="10">
        <v>82.0</v>
      </c>
      <c r="K218" s="8">
        <v>18041.0</v>
      </c>
      <c r="L218" t="str">
        <f t="shared" si="1"/>
        <v>tt0176783</v>
      </c>
      <c r="M218" s="30" t="str">
        <f t="shared" si="2"/>
        <v>8.257190</v>
      </c>
      <c r="N218" t="str">
        <f t="shared" si="3"/>
        <v>90</v>
      </c>
    </row>
    <row r="219" ht="14.25" customHeight="1">
      <c r="A219" s="8">
        <v>18126.0</v>
      </c>
      <c r="B219" s="10" t="s">
        <v>5778</v>
      </c>
      <c r="D219" s="8" t="s">
        <v>5779</v>
      </c>
      <c r="E219" s="28">
        <v>14.811594</v>
      </c>
      <c r="G219" s="29">
        <v>10.000208</v>
      </c>
      <c r="H219" s="10">
        <v>87.0</v>
      </c>
      <c r="K219" s="8">
        <v>18126.0</v>
      </c>
      <c r="L219" t="str">
        <f t="shared" si="1"/>
        <v>tt1114677</v>
      </c>
      <c r="M219" s="30" t="str">
        <f t="shared" si="2"/>
        <v>6.332878</v>
      </c>
      <c r="N219" t="str">
        <f t="shared" si="3"/>
        <v>102</v>
      </c>
    </row>
    <row r="220" ht="14.25" customHeight="1">
      <c r="A220" s="8">
        <v>18162.0</v>
      </c>
      <c r="B220" s="10" t="s">
        <v>5780</v>
      </c>
      <c r="D220" s="8" t="s">
        <v>5781</v>
      </c>
      <c r="E220" s="28">
        <v>10.25103</v>
      </c>
      <c r="G220" s="29">
        <v>10.000721</v>
      </c>
      <c r="H220" s="10">
        <v>111.0</v>
      </c>
      <c r="K220" s="8">
        <v>18162.0</v>
      </c>
      <c r="L220" t="str">
        <f t="shared" si="1"/>
        <v>tt0457400</v>
      </c>
      <c r="M220" s="30" t="str">
        <f t="shared" si="2"/>
        <v>7.642063</v>
      </c>
      <c r="N220" t="str">
        <f t="shared" si="3"/>
        <v>102</v>
      </c>
    </row>
    <row r="221" ht="14.25" customHeight="1">
      <c r="A221" s="8">
        <v>18183.0</v>
      </c>
      <c r="B221" s="10" t="s">
        <v>5782</v>
      </c>
      <c r="D221" s="8" t="s">
        <v>5783</v>
      </c>
      <c r="E221" s="28">
        <v>6.425321</v>
      </c>
      <c r="G221" s="29">
        <v>10.000775</v>
      </c>
      <c r="H221" s="10">
        <v>108.0</v>
      </c>
      <c r="K221" s="8">
        <v>18183.0</v>
      </c>
      <c r="L221" t="str">
        <f t="shared" si="1"/>
        <v>tt0103994</v>
      </c>
      <c r="M221" s="30" t="str">
        <f t="shared" si="2"/>
        <v>4.126083</v>
      </c>
      <c r="N221" t="str">
        <f t="shared" si="3"/>
        <v>105</v>
      </c>
    </row>
    <row r="222" ht="14.25" customHeight="1">
      <c r="A222" s="8">
        <v>18239.0</v>
      </c>
      <c r="B222" s="10" t="s">
        <v>5784</v>
      </c>
      <c r="D222" s="8" t="s">
        <v>5785</v>
      </c>
      <c r="E222" s="28">
        <v>7.291939</v>
      </c>
      <c r="G222" s="29">
        <v>10.000915</v>
      </c>
      <c r="H222" s="10">
        <v>101.0</v>
      </c>
      <c r="K222" s="8">
        <v>18239.0</v>
      </c>
      <c r="L222" t="str">
        <f t="shared" si="1"/>
        <v>tt1259571</v>
      </c>
      <c r="M222" s="30" t="str">
        <f t="shared" si="2"/>
        <v>30.121292</v>
      </c>
      <c r="N222" t="str">
        <f t="shared" si="3"/>
        <v>130</v>
      </c>
    </row>
    <row r="223" ht="14.25" customHeight="1">
      <c r="A223" s="8">
        <v>18240.0</v>
      </c>
      <c r="B223" s="10" t="s">
        <v>5786</v>
      </c>
      <c r="D223" s="8" t="s">
        <v>5534</v>
      </c>
      <c r="E223" s="28">
        <v>8.698971</v>
      </c>
      <c r="G223" s="29">
        <v>10.003679</v>
      </c>
      <c r="H223" s="10">
        <v>80.0</v>
      </c>
      <c r="K223" s="8">
        <v>18240.0</v>
      </c>
      <c r="L223" t="str">
        <f t="shared" si="1"/>
        <v>tt1041829</v>
      </c>
      <c r="M223" s="30" t="str">
        <f t="shared" si="2"/>
        <v>8.058337</v>
      </c>
      <c r="N223" t="str">
        <f t="shared" si="3"/>
        <v>108</v>
      </c>
    </row>
    <row r="224" ht="14.25" customHeight="1">
      <c r="A224" s="8">
        <v>18254.0</v>
      </c>
      <c r="B224" s="10" t="s">
        <v>5787</v>
      </c>
      <c r="D224" s="8" t="s">
        <v>5788</v>
      </c>
      <c r="E224" s="28">
        <v>11.00913</v>
      </c>
      <c r="G224" s="29">
        <v>10.009007</v>
      </c>
      <c r="H224" s="10">
        <v>109.0</v>
      </c>
      <c r="K224" s="8">
        <v>18254.0</v>
      </c>
      <c r="L224" t="str">
        <f t="shared" si="1"/>
        <v>tt0082979</v>
      </c>
      <c r="M224" s="30" t="str">
        <f t="shared" si="2"/>
        <v>5.463216</v>
      </c>
      <c r="N224" t="str">
        <f t="shared" si="3"/>
        <v>195</v>
      </c>
    </row>
    <row r="225" ht="14.25" customHeight="1">
      <c r="A225" s="8">
        <v>18320.0</v>
      </c>
      <c r="B225" s="10" t="s">
        <v>5789</v>
      </c>
      <c r="D225" s="8" t="s">
        <v>5790</v>
      </c>
      <c r="E225" s="28">
        <v>8.867562</v>
      </c>
      <c r="G225" s="29">
        <v>10.014248</v>
      </c>
      <c r="H225" s="10">
        <v>89.0</v>
      </c>
      <c r="K225" s="8">
        <v>18320.0</v>
      </c>
      <c r="L225" t="str">
        <f t="shared" si="1"/>
        <v>tt0962736</v>
      </c>
      <c r="M225" s="30" t="str">
        <f t="shared" si="2"/>
        <v>8.437587</v>
      </c>
      <c r="N225" t="str">
        <f t="shared" si="3"/>
        <v>105</v>
      </c>
    </row>
    <row r="226" ht="14.25" customHeight="1">
      <c r="A226" s="8">
        <v>18360.0</v>
      </c>
      <c r="B226" s="10" t="s">
        <v>5791</v>
      </c>
      <c r="D226" s="8" t="s">
        <v>5792</v>
      </c>
      <c r="E226" s="28">
        <v>5.188107</v>
      </c>
      <c r="G226" s="29">
        <v>10.018693</v>
      </c>
      <c r="H226" s="10">
        <v>87.0</v>
      </c>
      <c r="K226" s="8">
        <v>18360.0</v>
      </c>
      <c r="L226" t="str">
        <f t="shared" si="1"/>
        <v>tt1078912</v>
      </c>
      <c r="M226" s="30" t="str">
        <f t="shared" si="2"/>
        <v>15.417181</v>
      </c>
      <c r="N226" t="str">
        <f t="shared" si="3"/>
        <v>105</v>
      </c>
    </row>
    <row r="227" ht="14.25" customHeight="1">
      <c r="A227" s="8">
        <v>18405.0</v>
      </c>
      <c r="B227" s="10" t="s">
        <v>5793</v>
      </c>
      <c r="D227" s="8" t="s">
        <v>5794</v>
      </c>
      <c r="E227" s="28">
        <v>14.116474</v>
      </c>
      <c r="G227" s="29">
        <v>10.021547</v>
      </c>
      <c r="H227" s="10">
        <v>128.0</v>
      </c>
      <c r="K227" s="8">
        <v>18405.0</v>
      </c>
      <c r="L227" t="str">
        <f t="shared" si="1"/>
        <v>tt0844708</v>
      </c>
      <c r="M227" s="30" t="str">
        <f t="shared" si="2"/>
        <v>13.634766</v>
      </c>
      <c r="N227" t="str">
        <f t="shared" si="3"/>
        <v>110</v>
      </c>
    </row>
    <row r="228" ht="14.25" customHeight="1">
      <c r="A228" s="8">
        <v>18410.0</v>
      </c>
      <c r="B228" s="10" t="s">
        <v>5795</v>
      </c>
      <c r="D228" s="8" t="s">
        <v>5796</v>
      </c>
      <c r="E228" s="28">
        <v>5.395127</v>
      </c>
      <c r="G228" s="29">
        <v>10.022102</v>
      </c>
      <c r="H228" s="10">
        <v>110.0</v>
      </c>
      <c r="K228" s="8">
        <v>18410.0</v>
      </c>
      <c r="L228" t="str">
        <f t="shared" si="1"/>
        <v>tt0093793</v>
      </c>
      <c r="M228" s="30" t="str">
        <f t="shared" si="2"/>
        <v>10.000775</v>
      </c>
      <c r="N228" t="str">
        <f t="shared" si="3"/>
        <v>108</v>
      </c>
    </row>
    <row r="229" ht="14.25" customHeight="1">
      <c r="A229" s="8">
        <v>18462.0</v>
      </c>
      <c r="B229" s="10" t="s">
        <v>5797</v>
      </c>
      <c r="D229" s="8" t="s">
        <v>5798</v>
      </c>
      <c r="E229" s="28">
        <v>8.96839</v>
      </c>
      <c r="G229" s="29">
        <v>10.027137</v>
      </c>
      <c r="H229" s="10">
        <v>124.0</v>
      </c>
      <c r="K229" s="8">
        <v>18462.0</v>
      </c>
      <c r="L229" t="str">
        <f t="shared" si="1"/>
        <v>tt0087799</v>
      </c>
      <c r="M229" s="30" t="str">
        <f t="shared" si="2"/>
        <v>4.947043</v>
      </c>
      <c r="N229" t="str">
        <f t="shared" si="3"/>
        <v>95</v>
      </c>
    </row>
    <row r="230" ht="14.25" customHeight="1">
      <c r="A230" s="8">
        <v>18476.0</v>
      </c>
      <c r="B230" s="10" t="s">
        <v>5799</v>
      </c>
      <c r="D230" s="8" t="s">
        <v>5800</v>
      </c>
      <c r="E230" s="28">
        <v>12.330275</v>
      </c>
      <c r="G230" s="29">
        <v>10.027434</v>
      </c>
      <c r="H230" s="10">
        <v>113.0</v>
      </c>
      <c r="K230" s="8">
        <v>18476.0</v>
      </c>
      <c r="L230" t="str">
        <f t="shared" si="1"/>
        <v>tt0892767</v>
      </c>
      <c r="M230" s="30" t="str">
        <f t="shared" si="2"/>
        <v>7.455953</v>
      </c>
      <c r="N230" t="str">
        <f t="shared" si="3"/>
        <v>90</v>
      </c>
    </row>
    <row r="231" ht="14.25" customHeight="1">
      <c r="A231" s="8">
        <v>18487.0</v>
      </c>
      <c r="B231" s="10" t="s">
        <v>5801</v>
      </c>
      <c r="D231" s="8" t="s">
        <v>5802</v>
      </c>
      <c r="E231" s="28">
        <v>12.769371</v>
      </c>
      <c r="G231" s="29">
        <v>10.031817</v>
      </c>
      <c r="H231" s="10">
        <v>139.0</v>
      </c>
      <c r="K231" s="8">
        <v>18487.0</v>
      </c>
      <c r="L231" t="str">
        <f t="shared" si="1"/>
        <v>tt1111422</v>
      </c>
      <c r="M231" s="30" t="str">
        <f t="shared" si="2"/>
        <v>15.099110</v>
      </c>
      <c r="N231" t="str">
        <f t="shared" si="3"/>
        <v>106</v>
      </c>
    </row>
    <row r="232" ht="14.25" customHeight="1">
      <c r="A232" s="8">
        <v>18501.0</v>
      </c>
      <c r="B232" s="10" t="s">
        <v>5803</v>
      </c>
      <c r="D232" s="8" t="s">
        <v>5653</v>
      </c>
      <c r="E232" s="28">
        <v>1.782377</v>
      </c>
      <c r="G232" s="29">
        <v>10.034915</v>
      </c>
      <c r="H232" s="10">
        <v>98.0</v>
      </c>
      <c r="K232" s="8">
        <v>18501.0</v>
      </c>
      <c r="L232" t="str">
        <f t="shared" si="1"/>
        <v>tt1034032</v>
      </c>
      <c r="M232" s="30" t="str">
        <f t="shared" si="2"/>
        <v>9.730681</v>
      </c>
      <c r="N232" t="str">
        <f t="shared" si="3"/>
        <v>95</v>
      </c>
    </row>
    <row r="233" ht="14.25" customHeight="1">
      <c r="A233" s="8">
        <v>18550.0</v>
      </c>
      <c r="B233" s="10" t="s">
        <v>5804</v>
      </c>
      <c r="D233" s="8" t="s">
        <v>5752</v>
      </c>
      <c r="E233" s="28">
        <v>4.890067</v>
      </c>
      <c r="G233" s="29">
        <v>10.035081</v>
      </c>
      <c r="H233" s="10">
        <v>96.0</v>
      </c>
      <c r="K233" s="8">
        <v>18550.0</v>
      </c>
      <c r="L233" t="str">
        <f t="shared" si="1"/>
        <v>tt0116320</v>
      </c>
      <c r="M233" s="30" t="str">
        <f t="shared" si="2"/>
        <v>3.906949</v>
      </c>
      <c r="N233" t="str">
        <f t="shared" si="3"/>
        <v>98</v>
      </c>
    </row>
    <row r="234" ht="14.25" customHeight="1">
      <c r="A234" s="8">
        <v>18587.0</v>
      </c>
      <c r="B234" s="10" t="s">
        <v>5805</v>
      </c>
      <c r="D234" s="8" t="s">
        <v>5806</v>
      </c>
      <c r="E234" s="28">
        <v>6.236729</v>
      </c>
      <c r="G234" s="29">
        <v>10.035362</v>
      </c>
      <c r="H234" s="10">
        <v>105.0</v>
      </c>
      <c r="K234" s="8">
        <v>18587.0</v>
      </c>
      <c r="L234" t="str">
        <f t="shared" si="1"/>
        <v>tt0085121</v>
      </c>
      <c r="M234" s="30" t="str">
        <f t="shared" si="2"/>
        <v>3.372304</v>
      </c>
      <c r="N234" t="str">
        <f t="shared" si="3"/>
        <v>101</v>
      </c>
    </row>
    <row r="235" ht="14.25" customHeight="1">
      <c r="A235" s="8">
        <v>18615.0</v>
      </c>
      <c r="B235" s="10" t="s">
        <v>5807</v>
      </c>
      <c r="D235" s="8" t="s">
        <v>5808</v>
      </c>
      <c r="E235" s="28">
        <v>6.353996</v>
      </c>
      <c r="G235" s="29">
        <v>10.037593</v>
      </c>
      <c r="H235" s="10">
        <v>118.0</v>
      </c>
      <c r="K235" s="8">
        <v>18615.0</v>
      </c>
      <c r="L235" t="str">
        <f t="shared" si="1"/>
        <v>tt0422295</v>
      </c>
      <c r="M235" s="30" t="str">
        <f t="shared" si="2"/>
        <v>5.108321</v>
      </c>
      <c r="N235" t="str">
        <f t="shared" si="3"/>
        <v>122</v>
      </c>
    </row>
    <row r="236" ht="14.25" customHeight="1">
      <c r="A236" s="8">
        <v>18647.0</v>
      </c>
      <c r="B236" s="10" t="s">
        <v>5809</v>
      </c>
      <c r="D236" s="8" t="s">
        <v>5810</v>
      </c>
      <c r="E236" s="28">
        <v>12.158424</v>
      </c>
      <c r="G236" s="29">
        <v>10.038401</v>
      </c>
      <c r="H236" s="10">
        <v>116.0</v>
      </c>
      <c r="K236" s="8">
        <v>18647.0</v>
      </c>
      <c r="L236" t="str">
        <f t="shared" si="1"/>
        <v>tt0055257</v>
      </c>
      <c r="M236" s="30" t="str">
        <f t="shared" si="2"/>
        <v>6.945886</v>
      </c>
      <c r="N236" t="str">
        <f t="shared" si="3"/>
        <v>141</v>
      </c>
    </row>
    <row r="237" ht="14.25" customHeight="1">
      <c r="A237" s="8">
        <v>18736.0</v>
      </c>
      <c r="B237" s="10" t="s">
        <v>5415</v>
      </c>
      <c r="D237" s="8" t="s">
        <v>5811</v>
      </c>
      <c r="E237" s="28">
        <v>9.303104</v>
      </c>
      <c r="G237" s="29">
        <v>10.038581</v>
      </c>
      <c r="H237" s="10">
        <v>113.0</v>
      </c>
      <c r="K237" s="8">
        <v>18736.0</v>
      </c>
      <c r="L237" t="str">
        <f t="shared" si="1"/>
        <v>tt0306841</v>
      </c>
      <c r="M237" s="30" t="str">
        <f t="shared" si="2"/>
        <v>6.730857</v>
      </c>
      <c r="N237" t="str">
        <f t="shared" si="3"/>
        <v>94</v>
      </c>
    </row>
    <row r="238" ht="14.25" customHeight="1">
      <c r="A238" s="8">
        <v>18764.0</v>
      </c>
      <c r="B238" s="10" t="s">
        <v>5812</v>
      </c>
      <c r="D238" s="8" t="s">
        <v>5813</v>
      </c>
      <c r="E238" s="28">
        <v>7.351028</v>
      </c>
      <c r="G238" s="29">
        <v>10.038613</v>
      </c>
      <c r="H238" s="10">
        <v>98.0</v>
      </c>
      <c r="K238" s="8">
        <v>18764.0</v>
      </c>
      <c r="L238" t="str">
        <f t="shared" si="1"/>
        <v>tt0105399</v>
      </c>
      <c r="M238" s="30" t="str">
        <f t="shared" si="2"/>
        <v>10.222076</v>
      </c>
      <c r="N238" t="str">
        <f t="shared" si="3"/>
        <v>89</v>
      </c>
    </row>
    <row r="239" ht="14.25" customHeight="1">
      <c r="A239" s="8">
        <v>18777.0</v>
      </c>
      <c r="B239" s="10" t="s">
        <v>5814</v>
      </c>
      <c r="D239" s="8" t="s">
        <v>5815</v>
      </c>
      <c r="E239" s="28">
        <v>7.387171</v>
      </c>
      <c r="G239" s="29">
        <v>10.03936</v>
      </c>
      <c r="H239" s="10">
        <v>110.0</v>
      </c>
      <c r="K239" s="8">
        <v>18777.0</v>
      </c>
      <c r="L239" t="str">
        <f t="shared" si="1"/>
        <v>tt0376196</v>
      </c>
      <c r="M239" s="30" t="str">
        <f t="shared" si="2"/>
        <v>6.300001</v>
      </c>
      <c r="N239" t="str">
        <f t="shared" si="3"/>
        <v>93</v>
      </c>
    </row>
    <row r="240" ht="14.25" customHeight="1">
      <c r="A240" s="8">
        <v>18785.0</v>
      </c>
      <c r="B240" s="10" t="s">
        <v>5816</v>
      </c>
      <c r="D240" s="8" t="s">
        <v>5817</v>
      </c>
      <c r="E240" s="28">
        <v>4.63422</v>
      </c>
      <c r="G240" s="29">
        <v>10.044642</v>
      </c>
      <c r="H240" s="10">
        <v>96.0</v>
      </c>
      <c r="K240" s="8">
        <v>18785.0</v>
      </c>
      <c r="L240" t="str">
        <f t="shared" si="1"/>
        <v>tt1119646</v>
      </c>
      <c r="M240" s="30" t="str">
        <f t="shared" si="2"/>
        <v>23.947351</v>
      </c>
      <c r="N240" t="str">
        <f t="shared" si="3"/>
        <v>100</v>
      </c>
    </row>
    <row r="241" ht="14.25" customHeight="1">
      <c r="A241" s="8">
        <v>18823.0</v>
      </c>
      <c r="B241" s="10" t="s">
        <v>5818</v>
      </c>
      <c r="D241" s="8" t="s">
        <v>5819</v>
      </c>
      <c r="E241" s="28">
        <v>18.303148</v>
      </c>
      <c r="G241" s="29">
        <v>10.054226</v>
      </c>
      <c r="H241" s="10">
        <v>99.0</v>
      </c>
      <c r="K241" s="8">
        <v>18823.0</v>
      </c>
      <c r="L241" t="str">
        <f t="shared" si="1"/>
        <v>tt0800320</v>
      </c>
      <c r="M241" s="30" t="str">
        <f t="shared" si="2"/>
        <v>11.972347</v>
      </c>
      <c r="N241" t="str">
        <f t="shared" si="3"/>
        <v>106</v>
      </c>
    </row>
    <row r="242" ht="14.25" customHeight="1">
      <c r="A242" s="8">
        <v>18892.0</v>
      </c>
      <c r="B242" s="10" t="s">
        <v>5820</v>
      </c>
      <c r="D242" s="8" t="s">
        <v>5821</v>
      </c>
      <c r="E242" s="28">
        <v>4.260945</v>
      </c>
      <c r="G242" s="29">
        <v>10.064446</v>
      </c>
      <c r="H242" s="10">
        <v>144.0</v>
      </c>
      <c r="K242" s="8">
        <v>18892.0</v>
      </c>
      <c r="L242" t="str">
        <f t="shared" si="1"/>
        <v>tt0155776</v>
      </c>
      <c r="M242" s="30" t="str">
        <f t="shared" si="2"/>
        <v>7.434797</v>
      </c>
      <c r="N242" t="str">
        <f t="shared" si="3"/>
        <v>87</v>
      </c>
    </row>
    <row r="243" ht="14.25" customHeight="1">
      <c r="A243" s="8">
        <v>18900.0</v>
      </c>
      <c r="B243" s="10" t="s">
        <v>5822</v>
      </c>
      <c r="D243" s="8" t="s">
        <v>5823</v>
      </c>
      <c r="E243" s="28">
        <v>5.761051</v>
      </c>
      <c r="G243" s="29">
        <v>10.06545</v>
      </c>
      <c r="H243" s="10">
        <v>98.0</v>
      </c>
      <c r="K243" s="8">
        <v>18900.0</v>
      </c>
      <c r="L243" t="str">
        <f t="shared" si="1"/>
        <v>tt0061809</v>
      </c>
      <c r="M243" s="30" t="str">
        <f t="shared" si="2"/>
        <v>8.592792</v>
      </c>
      <c r="N243" t="str">
        <f t="shared" si="3"/>
        <v>134</v>
      </c>
    </row>
    <row r="244" ht="14.25" customHeight="1">
      <c r="A244" s="8">
        <v>18923.0</v>
      </c>
      <c r="B244" s="10" t="s">
        <v>5824</v>
      </c>
      <c r="D244" s="8" t="s">
        <v>5825</v>
      </c>
      <c r="E244" s="28">
        <v>12.996474</v>
      </c>
      <c r="G244" s="29">
        <v>10.067238</v>
      </c>
      <c r="H244" s="10">
        <v>90.0</v>
      </c>
      <c r="K244" s="8">
        <v>18923.0</v>
      </c>
      <c r="L244" t="str">
        <f t="shared" si="1"/>
        <v>tt0359423</v>
      </c>
      <c r="M244" s="30" t="str">
        <f t="shared" si="2"/>
        <v>4.136105</v>
      </c>
      <c r="N244" t="str">
        <f t="shared" si="3"/>
        <v>96</v>
      </c>
    </row>
    <row r="245" ht="14.25" customHeight="1">
      <c r="A245" s="8">
        <v>18935.0</v>
      </c>
      <c r="B245" s="10" t="s">
        <v>5826</v>
      </c>
      <c r="D245" s="8" t="s">
        <v>5827</v>
      </c>
      <c r="E245" s="28">
        <v>10.765924</v>
      </c>
      <c r="G245" s="29">
        <v>10.070988</v>
      </c>
      <c r="H245" s="10">
        <v>94.0</v>
      </c>
      <c r="K245" s="8">
        <v>18935.0</v>
      </c>
      <c r="L245" t="str">
        <f t="shared" si="1"/>
        <v>tt0092974</v>
      </c>
      <c r="M245" s="30" t="str">
        <f t="shared" si="2"/>
        <v>5.712291</v>
      </c>
      <c r="N245" t="str">
        <f t="shared" si="3"/>
        <v>92</v>
      </c>
    </row>
    <row r="246" ht="14.25" customHeight="1">
      <c r="A246" s="8">
        <v>18937.0</v>
      </c>
      <c r="B246" s="10" t="s">
        <v>5828</v>
      </c>
      <c r="D246" s="8" t="s">
        <v>5829</v>
      </c>
      <c r="E246" s="28">
        <v>5.958138</v>
      </c>
      <c r="G246" s="29">
        <v>10.071057</v>
      </c>
      <c r="H246" s="10">
        <v>136.0</v>
      </c>
      <c r="K246" s="8">
        <v>18937.0</v>
      </c>
      <c r="L246" t="str">
        <f t="shared" si="1"/>
        <v>tt0120800</v>
      </c>
      <c r="M246" s="30" t="str">
        <f t="shared" si="2"/>
        <v>13.025350</v>
      </c>
      <c r="N246" t="str">
        <f t="shared" si="3"/>
        <v>86</v>
      </c>
    </row>
    <row r="247" ht="14.25" customHeight="1">
      <c r="A247" s="8">
        <v>18947.0</v>
      </c>
      <c r="B247" s="10" t="s">
        <v>5830</v>
      </c>
      <c r="D247" s="8" t="s">
        <v>5831</v>
      </c>
      <c r="E247" s="28">
        <v>10.442468</v>
      </c>
      <c r="G247" s="29">
        <v>10.076223</v>
      </c>
      <c r="H247" s="10">
        <v>105.0</v>
      </c>
      <c r="K247" s="8">
        <v>18947.0</v>
      </c>
      <c r="L247" t="str">
        <f t="shared" si="1"/>
        <v>tt1131729</v>
      </c>
      <c r="M247" s="30" t="str">
        <f t="shared" si="2"/>
        <v>8.395618</v>
      </c>
      <c r="N247" t="str">
        <f t="shared" si="3"/>
        <v>116</v>
      </c>
    </row>
    <row r="248" ht="14.25" customHeight="1">
      <c r="A248" s="8">
        <v>18973.0</v>
      </c>
      <c r="B248" s="10" t="s">
        <v>5832</v>
      </c>
      <c r="D248" s="8" t="s">
        <v>5833</v>
      </c>
      <c r="E248" s="28">
        <v>13.962548</v>
      </c>
      <c r="G248" s="29">
        <v>10.076901</v>
      </c>
      <c r="H248" s="10">
        <v>133.0</v>
      </c>
      <c r="K248" s="8">
        <v>18973.0</v>
      </c>
      <c r="L248" t="str">
        <f t="shared" si="1"/>
        <v>tt0053716</v>
      </c>
      <c r="M248" s="30" t="str">
        <f t="shared" si="2"/>
        <v>2.395067</v>
      </c>
      <c r="N248" t="str">
        <f t="shared" si="3"/>
        <v>91</v>
      </c>
    </row>
    <row r="249" ht="14.25" customHeight="1">
      <c r="A249" s="8">
        <v>19051.0</v>
      </c>
      <c r="B249" s="10" t="s">
        <v>5834</v>
      </c>
      <c r="D249" s="8" t="s">
        <v>5835</v>
      </c>
      <c r="E249" s="28">
        <v>7.455875</v>
      </c>
      <c r="G249" s="29">
        <v>10.08043</v>
      </c>
      <c r="H249" s="10">
        <v>100.0</v>
      </c>
      <c r="K249" s="8">
        <v>19051.0</v>
      </c>
      <c r="L249" t="str">
        <f t="shared" si="1"/>
        <v>tt0093744</v>
      </c>
      <c r="M249" s="30" t="str">
        <f t="shared" si="2"/>
        <v>3.078111</v>
      </c>
      <c r="N249" t="str">
        <f t="shared" si="3"/>
        <v>100</v>
      </c>
    </row>
    <row r="250" ht="14.25" customHeight="1">
      <c r="A250" s="8">
        <v>19064.0</v>
      </c>
      <c r="B250" s="10" t="s">
        <v>5836</v>
      </c>
      <c r="D250" s="8" t="s">
        <v>5837</v>
      </c>
      <c r="E250" s="28">
        <v>41.048867</v>
      </c>
      <c r="G250" s="29">
        <v>10.083019</v>
      </c>
      <c r="H250" s="10">
        <v>122.0</v>
      </c>
      <c r="K250" s="8">
        <v>19064.0</v>
      </c>
      <c r="L250" t="str">
        <f t="shared" si="1"/>
        <v>tt0089730</v>
      </c>
      <c r="M250" s="30" t="str">
        <f t="shared" si="2"/>
        <v>6.174699</v>
      </c>
      <c r="N250" t="str">
        <f t="shared" si="3"/>
        <v>94</v>
      </c>
    </row>
    <row r="251" ht="14.25" customHeight="1">
      <c r="A251" s="8">
        <v>19065.0</v>
      </c>
      <c r="B251" s="10" t="s">
        <v>5838</v>
      </c>
      <c r="D251" s="8" t="s">
        <v>5839</v>
      </c>
      <c r="E251" s="28">
        <v>1.075939</v>
      </c>
      <c r="G251" s="29">
        <v>10.087637</v>
      </c>
      <c r="H251" s="10">
        <v>97.0</v>
      </c>
      <c r="K251" s="8">
        <v>19065.0</v>
      </c>
      <c r="L251" t="str">
        <f t="shared" si="1"/>
        <v>tt0102729</v>
      </c>
      <c r="M251" s="30" t="str">
        <f t="shared" si="2"/>
        <v>2.074430</v>
      </c>
      <c r="N251" t="str">
        <f t="shared" si="3"/>
        <v>96</v>
      </c>
    </row>
    <row r="252" ht="14.25" customHeight="1">
      <c r="A252" s="8">
        <v>19084.0</v>
      </c>
      <c r="B252" s="10" t="s">
        <v>5840</v>
      </c>
      <c r="D252" s="8" t="s">
        <v>5841</v>
      </c>
      <c r="E252" s="28">
        <v>9.646208</v>
      </c>
      <c r="G252" s="29">
        <v>10.08937</v>
      </c>
      <c r="H252" s="10">
        <v>130.0</v>
      </c>
      <c r="K252" s="8">
        <v>19084.0</v>
      </c>
      <c r="L252" t="str">
        <f t="shared" si="1"/>
        <v>tt0359517</v>
      </c>
      <c r="M252" s="30" t="str">
        <f t="shared" si="2"/>
        <v>3.223039</v>
      </c>
      <c r="N252" t="str">
        <f t="shared" si="3"/>
        <v>97</v>
      </c>
    </row>
    <row r="253" ht="14.25" customHeight="1">
      <c r="A253" s="8">
        <v>19143.0</v>
      </c>
      <c r="B253" s="10" t="s">
        <v>5842</v>
      </c>
      <c r="D253" s="8" t="s">
        <v>5843</v>
      </c>
      <c r="E253" s="28">
        <v>10.855383</v>
      </c>
      <c r="G253" s="29">
        <v>10.092348</v>
      </c>
      <c r="H253" s="10">
        <v>111.0</v>
      </c>
      <c r="K253" s="8">
        <v>19143.0</v>
      </c>
      <c r="L253" t="str">
        <f t="shared" si="1"/>
        <v>tt0104107</v>
      </c>
      <c r="M253" s="30" t="str">
        <f t="shared" si="2"/>
        <v>3.622179</v>
      </c>
      <c r="N253" t="str">
        <f t="shared" si="3"/>
        <v>98</v>
      </c>
    </row>
    <row r="254" ht="14.25" customHeight="1">
      <c r="A254" s="8">
        <v>19158.0</v>
      </c>
      <c r="B254" s="10" t="s">
        <v>5844</v>
      </c>
      <c r="D254" s="8" t="s">
        <v>5845</v>
      </c>
      <c r="E254" s="28">
        <v>9.274909</v>
      </c>
      <c r="G254" s="29">
        <v>10.098539</v>
      </c>
      <c r="H254" s="10">
        <v>107.0</v>
      </c>
      <c r="K254" s="8">
        <v>19158.0</v>
      </c>
      <c r="L254" t="str">
        <f t="shared" si="1"/>
        <v>tt0099697</v>
      </c>
      <c r="M254" s="30" t="str">
        <f t="shared" si="2"/>
        <v>4.668541</v>
      </c>
      <c r="N254" t="str">
        <f t="shared" si="3"/>
        <v>89</v>
      </c>
    </row>
    <row r="255" ht="14.25" customHeight="1">
      <c r="A255" s="8">
        <v>19185.0</v>
      </c>
      <c r="B255" s="10" t="s">
        <v>5846</v>
      </c>
      <c r="D255" s="8" t="s">
        <v>5847</v>
      </c>
      <c r="E255" s="28">
        <v>10.780524</v>
      </c>
      <c r="G255" s="29">
        <v>10.098792</v>
      </c>
      <c r="H255" s="10">
        <v>97.0</v>
      </c>
      <c r="K255" s="8">
        <v>19185.0</v>
      </c>
      <c r="L255" t="str">
        <f t="shared" si="1"/>
        <v>tt0100258</v>
      </c>
      <c r="M255" s="30" t="str">
        <f t="shared" si="2"/>
        <v>10.644165</v>
      </c>
      <c r="N255" t="str">
        <f t="shared" si="3"/>
        <v>88</v>
      </c>
    </row>
    <row r="256" ht="14.25" customHeight="1">
      <c r="A256" s="8">
        <v>19200.0</v>
      </c>
      <c r="B256" s="10" t="s">
        <v>5848</v>
      </c>
      <c r="D256" s="8" t="s">
        <v>5849</v>
      </c>
      <c r="E256" s="28">
        <v>15.368205</v>
      </c>
      <c r="G256" s="29">
        <v>10.102471</v>
      </c>
      <c r="H256" s="10">
        <v>86.0</v>
      </c>
      <c r="K256" s="8">
        <v>19200.0</v>
      </c>
      <c r="L256" t="str">
        <f t="shared" si="1"/>
        <v>tt0105378</v>
      </c>
      <c r="M256" s="30" t="str">
        <f t="shared" si="2"/>
        <v>8.678022</v>
      </c>
      <c r="N256" t="str">
        <f t="shared" si="3"/>
        <v>85</v>
      </c>
    </row>
    <row r="257" ht="14.25" customHeight="1">
      <c r="A257" s="8">
        <v>19255.0</v>
      </c>
      <c r="B257" s="10" t="s">
        <v>5850</v>
      </c>
      <c r="D257" s="8" t="s">
        <v>5851</v>
      </c>
      <c r="E257" s="28">
        <v>12.280827</v>
      </c>
      <c r="G257" s="29">
        <v>10.107519</v>
      </c>
      <c r="H257" s="10">
        <v>107.0</v>
      </c>
      <c r="K257" s="8">
        <v>19255.0</v>
      </c>
      <c r="L257" t="str">
        <f t="shared" si="1"/>
        <v>tt1176740</v>
      </c>
      <c r="M257" s="30" t="str">
        <f t="shared" si="2"/>
        <v>6.590093</v>
      </c>
      <c r="N257" t="str">
        <f t="shared" si="3"/>
        <v>98</v>
      </c>
    </row>
    <row r="258" ht="14.25" customHeight="1">
      <c r="A258" s="8">
        <v>19265.0</v>
      </c>
      <c r="B258" s="10" t="s">
        <v>5852</v>
      </c>
      <c r="D258" s="8" t="s">
        <v>5853</v>
      </c>
      <c r="E258" s="28">
        <v>10.890236</v>
      </c>
      <c r="G258" s="29">
        <v>10.10753</v>
      </c>
      <c r="H258" s="10">
        <v>144.0</v>
      </c>
      <c r="K258" s="8">
        <v>19265.0</v>
      </c>
      <c r="L258" t="str">
        <f t="shared" si="1"/>
        <v>tt1178663</v>
      </c>
      <c r="M258" s="30" t="str">
        <f t="shared" si="2"/>
        <v>8.930341</v>
      </c>
      <c r="N258" t="str">
        <f t="shared" si="3"/>
        <v>92</v>
      </c>
    </row>
    <row r="259" ht="14.25" customHeight="1">
      <c r="A259" s="8">
        <v>19382.0</v>
      </c>
      <c r="B259" s="10" t="s">
        <v>5854</v>
      </c>
      <c r="D259" s="8" t="s">
        <v>5855</v>
      </c>
      <c r="E259" s="28">
        <v>0.570021</v>
      </c>
      <c r="G259" s="29">
        <v>10.110504</v>
      </c>
      <c r="H259" s="10">
        <v>120.0</v>
      </c>
      <c r="K259" s="8">
        <v>19382.0</v>
      </c>
      <c r="L259" t="str">
        <f t="shared" si="1"/>
        <v>tt0094746</v>
      </c>
      <c r="M259" s="30" t="str">
        <f t="shared" si="2"/>
        <v>4.619593</v>
      </c>
      <c r="N259" t="str">
        <f t="shared" si="3"/>
        <v>106</v>
      </c>
    </row>
    <row r="260" ht="14.25" customHeight="1">
      <c r="A260" s="8">
        <v>19384.0</v>
      </c>
      <c r="B260" s="10" t="s">
        <v>5856</v>
      </c>
      <c r="D260" s="8" t="s">
        <v>5857</v>
      </c>
      <c r="E260" s="28">
        <v>38.187238</v>
      </c>
      <c r="G260" s="29">
        <v>10.111313</v>
      </c>
      <c r="H260" s="10">
        <v>160.0</v>
      </c>
      <c r="K260" s="8">
        <v>19384.0</v>
      </c>
      <c r="L260" t="str">
        <f t="shared" si="1"/>
        <v>tt0099817</v>
      </c>
      <c r="M260" s="30" t="str">
        <f t="shared" si="2"/>
        <v>7.958502</v>
      </c>
      <c r="N260" t="str">
        <f t="shared" si="3"/>
        <v>91</v>
      </c>
    </row>
    <row r="261" ht="14.25" customHeight="1">
      <c r="A261" s="8">
        <v>19404.0</v>
      </c>
      <c r="B261" s="10" t="s">
        <v>5858</v>
      </c>
      <c r="D261" s="8" t="s">
        <v>5859</v>
      </c>
      <c r="E261" s="28">
        <v>8.9256</v>
      </c>
      <c r="G261" s="29">
        <v>10.113807</v>
      </c>
      <c r="H261" s="10">
        <v>82.0</v>
      </c>
      <c r="K261" s="8">
        <v>19404.0</v>
      </c>
      <c r="L261" t="str">
        <f t="shared" si="1"/>
        <v>tt0112870</v>
      </c>
      <c r="M261" s="30" t="str">
        <f t="shared" si="2"/>
        <v>34.457024</v>
      </c>
      <c r="N261" t="str">
        <f t="shared" si="3"/>
        <v>190</v>
      </c>
    </row>
    <row r="262" ht="14.25" customHeight="1">
      <c r="A262" s="8">
        <v>19405.0</v>
      </c>
      <c r="B262" s="10" t="s">
        <v>5695</v>
      </c>
      <c r="D262" s="8" t="s">
        <v>5860</v>
      </c>
      <c r="E262" s="28">
        <v>6.614456</v>
      </c>
      <c r="G262" s="29">
        <v>10.124544</v>
      </c>
      <c r="H262" s="10">
        <v>99.0</v>
      </c>
      <c r="K262" s="8">
        <v>19405.0</v>
      </c>
      <c r="L262" t="str">
        <f t="shared" si="1"/>
        <v>tt0265632</v>
      </c>
      <c r="M262" s="30" t="str">
        <f t="shared" si="2"/>
        <v>4.195694</v>
      </c>
      <c r="N262" t="str">
        <f t="shared" si="3"/>
        <v>83</v>
      </c>
    </row>
    <row r="263" ht="14.25" customHeight="1">
      <c r="A263" s="8">
        <v>19429.0</v>
      </c>
      <c r="B263" s="10" t="s">
        <v>5861</v>
      </c>
      <c r="D263" s="8" t="s">
        <v>5862</v>
      </c>
      <c r="E263" s="28">
        <v>8.559189</v>
      </c>
      <c r="G263" s="29">
        <v>10.130541</v>
      </c>
      <c r="H263" s="10">
        <v>90.0</v>
      </c>
      <c r="K263" s="8">
        <v>19429.0</v>
      </c>
      <c r="L263" t="str">
        <f t="shared" si="1"/>
        <v>tt0081974</v>
      </c>
      <c r="M263" s="30" t="str">
        <f t="shared" si="2"/>
        <v>3.215940</v>
      </c>
      <c r="N263" t="str">
        <f t="shared" si="3"/>
        <v>116</v>
      </c>
    </row>
    <row r="264" ht="14.25" customHeight="1">
      <c r="A264" s="8">
        <v>19507.0</v>
      </c>
      <c r="B264" s="10" t="s">
        <v>5863</v>
      </c>
      <c r="D264" s="8" t="s">
        <v>5864</v>
      </c>
      <c r="E264" s="28">
        <v>5.715737</v>
      </c>
      <c r="G264" s="29">
        <v>10.135111</v>
      </c>
      <c r="H264" s="10">
        <v>102.0</v>
      </c>
      <c r="K264" s="8">
        <v>19507.0</v>
      </c>
      <c r="L264" t="str">
        <f t="shared" si="1"/>
        <v>tt0082801</v>
      </c>
      <c r="M264" s="30" t="str">
        <f t="shared" si="2"/>
        <v>3.950775</v>
      </c>
      <c r="N264" t="str">
        <f t="shared" si="3"/>
        <v>94</v>
      </c>
    </row>
    <row r="265" ht="14.25" customHeight="1">
      <c r="A265" s="8">
        <v>19585.0</v>
      </c>
      <c r="B265" s="10" t="s">
        <v>5865</v>
      </c>
      <c r="D265" s="8" t="s">
        <v>5866</v>
      </c>
      <c r="E265" s="28">
        <v>12.114932</v>
      </c>
      <c r="G265" s="29">
        <v>10.135446</v>
      </c>
      <c r="H265" s="10">
        <v>131.0</v>
      </c>
      <c r="K265" s="8">
        <v>19585.0</v>
      </c>
      <c r="L265" t="str">
        <f t="shared" si="1"/>
        <v>tt0436339</v>
      </c>
      <c r="M265" s="30" t="str">
        <f t="shared" si="2"/>
        <v>9.163791</v>
      </c>
      <c r="N265" t="str">
        <f t="shared" si="3"/>
        <v>88</v>
      </c>
    </row>
    <row r="266" ht="14.25" customHeight="1">
      <c r="A266" s="8">
        <v>19610.0</v>
      </c>
      <c r="B266" s="10" t="s">
        <v>5867</v>
      </c>
      <c r="D266" s="8" t="s">
        <v>5868</v>
      </c>
      <c r="E266" s="28">
        <v>6.894153</v>
      </c>
      <c r="G266" s="29">
        <v>10.137389</v>
      </c>
      <c r="H266" s="10">
        <v>178.0</v>
      </c>
      <c r="K266" s="8">
        <v>19610.0</v>
      </c>
      <c r="L266" t="str">
        <f t="shared" si="1"/>
        <v>tt0075265</v>
      </c>
      <c r="M266" s="30" t="str">
        <f t="shared" si="2"/>
        <v>2.447359</v>
      </c>
      <c r="N266" t="str">
        <f t="shared" si="3"/>
        <v>139</v>
      </c>
    </row>
    <row r="267" ht="14.25" customHeight="1">
      <c r="A267" s="8">
        <v>19620.0</v>
      </c>
      <c r="B267" s="10" t="s">
        <v>5869</v>
      </c>
      <c r="D267" s="8" t="s">
        <v>5870</v>
      </c>
      <c r="E267" s="28">
        <v>7.906683</v>
      </c>
      <c r="G267" s="29">
        <v>10.151366</v>
      </c>
      <c r="H267" s="10">
        <v>103.0</v>
      </c>
      <c r="K267" s="8">
        <v>19620.0</v>
      </c>
      <c r="L267" t="str">
        <f t="shared" si="1"/>
        <v>tt0476527</v>
      </c>
      <c r="M267" s="30" t="str">
        <f t="shared" si="2"/>
        <v>1.129080</v>
      </c>
      <c r="N267" t="str">
        <f t="shared" si="3"/>
        <v>137</v>
      </c>
    </row>
    <row r="268" ht="14.25" customHeight="1">
      <c r="A268" s="8">
        <v>19623.0</v>
      </c>
      <c r="B268" s="10" t="s">
        <v>5871</v>
      </c>
      <c r="D268" s="8" t="s">
        <v>5872</v>
      </c>
      <c r="E268" s="28">
        <v>8.526823</v>
      </c>
      <c r="G268" s="29">
        <v>10.155109</v>
      </c>
      <c r="H268" s="10">
        <v>100.0</v>
      </c>
      <c r="K268" s="8">
        <v>19623.0</v>
      </c>
      <c r="L268" t="str">
        <f t="shared" si="1"/>
        <v>tt1060249</v>
      </c>
      <c r="M268" s="30" t="str">
        <f t="shared" si="2"/>
        <v>0.758985</v>
      </c>
      <c r="N268" t="str">
        <f t="shared" si="3"/>
        <v>150</v>
      </c>
    </row>
    <row r="269" ht="14.25" customHeight="1">
      <c r="A269" s="8">
        <v>19666.0</v>
      </c>
      <c r="B269" s="10" t="s">
        <v>5873</v>
      </c>
      <c r="D269" s="8" t="s">
        <v>5874</v>
      </c>
      <c r="E269" s="28">
        <v>8.142251</v>
      </c>
      <c r="G269" s="29">
        <v>10.156891</v>
      </c>
      <c r="H269" s="10">
        <v>120.0</v>
      </c>
      <c r="K269" s="8">
        <v>19666.0</v>
      </c>
      <c r="L269" t="str">
        <f t="shared" si="1"/>
        <v>tt0169102</v>
      </c>
      <c r="M269" s="30" t="str">
        <f t="shared" si="2"/>
        <v>4.974510</v>
      </c>
      <c r="N269" t="str">
        <f t="shared" si="3"/>
        <v>224</v>
      </c>
    </row>
    <row r="270" ht="14.25" customHeight="1">
      <c r="A270" s="8">
        <v>19698.0</v>
      </c>
      <c r="B270" s="10" t="s">
        <v>5875</v>
      </c>
      <c r="D270" s="8" t="s">
        <v>5876</v>
      </c>
      <c r="E270" s="28">
        <v>8.436243</v>
      </c>
      <c r="G270" s="29">
        <v>10.159713</v>
      </c>
      <c r="H270" s="10">
        <v>100.0</v>
      </c>
      <c r="K270" s="8">
        <v>19698.0</v>
      </c>
      <c r="L270" t="str">
        <f t="shared" si="1"/>
        <v>tt0086129</v>
      </c>
      <c r="M270" s="30" t="str">
        <f t="shared" si="2"/>
        <v>5.269838</v>
      </c>
      <c r="N270" t="str">
        <f t="shared" si="3"/>
        <v>98</v>
      </c>
    </row>
    <row r="271" ht="14.25" customHeight="1">
      <c r="A271" s="8">
        <v>19703.0</v>
      </c>
      <c r="B271" s="10" t="s">
        <v>5877</v>
      </c>
      <c r="D271" s="8" t="s">
        <v>5878</v>
      </c>
      <c r="E271" s="28">
        <v>12.671637</v>
      </c>
      <c r="G271" s="29">
        <v>10.163266</v>
      </c>
      <c r="H271" s="10">
        <v>118.0</v>
      </c>
      <c r="K271" s="8">
        <v>19703.0</v>
      </c>
      <c r="L271" t="str">
        <f t="shared" si="1"/>
        <v>tt1280558</v>
      </c>
      <c r="M271" s="30" t="str">
        <f t="shared" si="2"/>
        <v>3.143929</v>
      </c>
      <c r="N271" t="str">
        <f t="shared" si="3"/>
        <v>103</v>
      </c>
    </row>
    <row r="272" ht="14.25" customHeight="1">
      <c r="A272" s="8">
        <v>19827.0</v>
      </c>
      <c r="B272" s="10" t="s">
        <v>5879</v>
      </c>
      <c r="D272" s="8" t="s">
        <v>5880</v>
      </c>
      <c r="E272" s="28">
        <v>9.243715</v>
      </c>
      <c r="G272" s="29">
        <v>10.163764</v>
      </c>
      <c r="H272" s="10">
        <v>96.0</v>
      </c>
      <c r="K272" s="8">
        <v>19827.0</v>
      </c>
      <c r="L272" t="str">
        <f t="shared" si="1"/>
        <v>tt0079336</v>
      </c>
      <c r="M272" s="30" t="str">
        <f t="shared" si="2"/>
        <v>3.336115</v>
      </c>
      <c r="N272" t="str">
        <f t="shared" si="3"/>
        <v>103</v>
      </c>
    </row>
    <row r="273" ht="14.25" customHeight="1">
      <c r="A273" s="8">
        <v>19840.0</v>
      </c>
      <c r="B273" s="10" t="s">
        <v>5881</v>
      </c>
      <c r="D273" s="8" t="s">
        <v>5882</v>
      </c>
      <c r="E273" s="28">
        <v>12.806634</v>
      </c>
      <c r="G273" s="29">
        <v>10.165499</v>
      </c>
      <c r="H273" s="10">
        <v>92.0</v>
      </c>
      <c r="K273" s="8">
        <v>19840.0</v>
      </c>
      <c r="L273" t="str">
        <f t="shared" si="1"/>
        <v>tt1032815</v>
      </c>
      <c r="M273" s="30" t="str">
        <f t="shared" si="2"/>
        <v>9.434281</v>
      </c>
      <c r="N273" t="str">
        <f t="shared" si="3"/>
        <v>102</v>
      </c>
    </row>
    <row r="274" ht="14.25" customHeight="1">
      <c r="A274" s="8">
        <v>19898.0</v>
      </c>
      <c r="B274" s="10" t="s">
        <v>5883</v>
      </c>
      <c r="D274" s="8" t="s">
        <v>5884</v>
      </c>
      <c r="E274" s="28">
        <v>11.564252</v>
      </c>
      <c r="G274" s="29">
        <v>10.16841</v>
      </c>
      <c r="H274" s="10">
        <v>100.0</v>
      </c>
      <c r="K274" s="8">
        <v>19898.0</v>
      </c>
      <c r="L274" t="str">
        <f t="shared" si="1"/>
        <v>tt1188729</v>
      </c>
      <c r="M274" s="30" t="str">
        <f t="shared" si="2"/>
        <v>10.391425</v>
      </c>
      <c r="N274" t="str">
        <f t="shared" si="3"/>
        <v>108</v>
      </c>
    </row>
    <row r="275" ht="14.25" customHeight="1">
      <c r="A275" s="8">
        <v>19899.0</v>
      </c>
      <c r="B275" s="10" t="s">
        <v>5885</v>
      </c>
      <c r="D275" s="8" t="s">
        <v>5886</v>
      </c>
      <c r="E275" s="28">
        <v>6.226933</v>
      </c>
      <c r="G275" s="29">
        <v>10.169411</v>
      </c>
      <c r="H275" s="10">
        <v>103.0</v>
      </c>
      <c r="K275" s="8">
        <v>19899.0</v>
      </c>
      <c r="L275" t="str">
        <f t="shared" si="1"/>
        <v>tt1078940</v>
      </c>
      <c r="M275" s="30" t="str">
        <f t="shared" si="2"/>
        <v>15.152577</v>
      </c>
      <c r="N275" t="str">
        <f t="shared" si="3"/>
        <v>113</v>
      </c>
    </row>
    <row r="276" ht="14.25" customHeight="1">
      <c r="A276" s="8">
        <v>19901.0</v>
      </c>
      <c r="B276" s="10" t="s">
        <v>5887</v>
      </c>
      <c r="D276" s="8" t="s">
        <v>5888</v>
      </c>
      <c r="E276" s="28">
        <v>9.958406</v>
      </c>
      <c r="G276" s="29">
        <v>10.174298</v>
      </c>
      <c r="H276" s="10">
        <v>100.0</v>
      </c>
      <c r="K276" s="8">
        <v>19901.0</v>
      </c>
      <c r="L276" t="str">
        <f t="shared" si="1"/>
        <v>tt0433362</v>
      </c>
      <c r="M276" s="30" t="str">
        <f t="shared" si="2"/>
        <v>10.038613</v>
      </c>
      <c r="N276" t="str">
        <f t="shared" si="3"/>
        <v>98</v>
      </c>
    </row>
    <row r="277" ht="14.25" customHeight="1">
      <c r="A277" s="8">
        <v>19908.0</v>
      </c>
      <c r="B277" s="10" t="s">
        <v>5889</v>
      </c>
      <c r="D277" s="8" t="s">
        <v>5890</v>
      </c>
      <c r="E277" s="28">
        <v>6.480376</v>
      </c>
      <c r="G277" s="29">
        <v>10.175138</v>
      </c>
      <c r="H277" s="10">
        <v>113.0</v>
      </c>
      <c r="K277" s="8">
        <v>19908.0</v>
      </c>
      <c r="L277" t="str">
        <f t="shared" si="1"/>
        <v>tt1156398</v>
      </c>
      <c r="M277" s="30" t="str">
        <f t="shared" si="2"/>
        <v>11.063029</v>
      </c>
      <c r="N277" t="str">
        <f t="shared" si="3"/>
        <v>88</v>
      </c>
    </row>
    <row r="278" ht="14.25" customHeight="1">
      <c r="A278" s="8">
        <v>19912.0</v>
      </c>
      <c r="B278" s="10" t="s">
        <v>5891</v>
      </c>
      <c r="D278" s="8" t="s">
        <v>5892</v>
      </c>
      <c r="E278" s="28">
        <v>5.499867</v>
      </c>
      <c r="G278" s="29">
        <v>10.175503</v>
      </c>
      <c r="H278" s="10">
        <v>108.0</v>
      </c>
      <c r="K278" s="8">
        <v>19912.0</v>
      </c>
      <c r="L278" t="str">
        <f t="shared" si="1"/>
        <v>tt1144884</v>
      </c>
      <c r="M278" s="30" t="str">
        <f t="shared" si="2"/>
        <v>8.805723</v>
      </c>
      <c r="N278" t="str">
        <f t="shared" si="3"/>
        <v>82</v>
      </c>
    </row>
    <row r="279" ht="14.25" customHeight="1">
      <c r="A279" s="8">
        <v>19913.0</v>
      </c>
      <c r="B279" s="10" t="s">
        <v>5893</v>
      </c>
      <c r="D279" s="8" t="s">
        <v>5894</v>
      </c>
      <c r="E279" s="28">
        <v>3.916221</v>
      </c>
      <c r="G279" s="29">
        <v>10.175913</v>
      </c>
      <c r="H279" s="10">
        <v>91.0</v>
      </c>
      <c r="K279" s="8">
        <v>19913.0</v>
      </c>
      <c r="L279" t="str">
        <f t="shared" si="1"/>
        <v>tt1022603</v>
      </c>
      <c r="M279" s="30" t="str">
        <f t="shared" si="2"/>
        <v>16.376657</v>
      </c>
      <c r="N279" t="str">
        <f t="shared" si="3"/>
        <v>95</v>
      </c>
    </row>
    <row r="280" ht="14.25" customHeight="1">
      <c r="A280" s="8">
        <v>19931.0</v>
      </c>
      <c r="B280" s="10" t="s">
        <v>5895</v>
      </c>
      <c r="D280" s="8" t="s">
        <v>5896</v>
      </c>
      <c r="E280" s="28">
        <v>16.229317</v>
      </c>
      <c r="G280" s="29">
        <v>10.177303</v>
      </c>
      <c r="H280" s="10">
        <v>102.0</v>
      </c>
      <c r="K280" s="8">
        <v>19931.0</v>
      </c>
      <c r="L280" t="str">
        <f t="shared" si="1"/>
        <v>tt0107282</v>
      </c>
      <c r="M280" s="30" t="str">
        <f t="shared" si="2"/>
        <v>3.013860</v>
      </c>
      <c r="N280" t="str">
        <f t="shared" si="3"/>
        <v>139</v>
      </c>
    </row>
    <row r="281" ht="14.25" customHeight="1">
      <c r="A281" s="8">
        <v>19959.0</v>
      </c>
      <c r="B281" s="10" t="s">
        <v>5897</v>
      </c>
      <c r="D281" s="8" t="s">
        <v>5898</v>
      </c>
      <c r="E281" s="28">
        <v>10.175503</v>
      </c>
      <c r="G281" s="29">
        <v>10.180776</v>
      </c>
      <c r="H281" s="10">
        <v>94.0</v>
      </c>
      <c r="K281" s="8">
        <v>19959.0</v>
      </c>
      <c r="L281" t="str">
        <f t="shared" si="1"/>
        <v>tt0986263</v>
      </c>
      <c r="M281" s="30" t="str">
        <f t="shared" si="2"/>
        <v>16.211937</v>
      </c>
      <c r="N281" t="str">
        <f t="shared" si="3"/>
        <v>89</v>
      </c>
    </row>
    <row r="282" ht="14.25" customHeight="1">
      <c r="A282" s="8">
        <v>19980.0</v>
      </c>
      <c r="B282" s="10" t="s">
        <v>5899</v>
      </c>
      <c r="D282" s="8" t="s">
        <v>5900</v>
      </c>
      <c r="E282" s="28">
        <v>4.76448</v>
      </c>
      <c r="G282" s="29">
        <v>10.181</v>
      </c>
      <c r="H282" s="10">
        <v>140.0</v>
      </c>
      <c r="K282" s="8">
        <v>19980.0</v>
      </c>
      <c r="L282" t="str">
        <f t="shared" si="1"/>
        <v>tt1370429</v>
      </c>
      <c r="M282" s="30" t="str">
        <f t="shared" si="2"/>
        <v>0.328668</v>
      </c>
      <c r="N282" t="str">
        <f t="shared" si="3"/>
        <v>141</v>
      </c>
    </row>
    <row r="283" ht="14.25" customHeight="1">
      <c r="A283" s="8">
        <v>19994.0</v>
      </c>
      <c r="B283" s="10" t="s">
        <v>5901</v>
      </c>
      <c r="D283" s="8" t="s">
        <v>5902</v>
      </c>
      <c r="E283" s="28">
        <v>1.406181</v>
      </c>
      <c r="G283" s="29">
        <v>10.182974</v>
      </c>
      <c r="H283" s="10">
        <v>99.0</v>
      </c>
      <c r="K283" s="8">
        <v>19994.0</v>
      </c>
      <c r="L283" t="str">
        <f t="shared" si="1"/>
        <v>tt1131734</v>
      </c>
      <c r="M283" s="30" t="str">
        <f t="shared" si="2"/>
        <v>13.483131</v>
      </c>
      <c r="N283" t="str">
        <f t="shared" si="3"/>
        <v>100</v>
      </c>
    </row>
    <row r="284" ht="14.25" customHeight="1">
      <c r="A284" s="8">
        <v>19995.0</v>
      </c>
      <c r="B284" s="10" t="s">
        <v>5903</v>
      </c>
      <c r="D284" s="8" t="s">
        <v>5904</v>
      </c>
      <c r="E284" s="28">
        <v>6.640385</v>
      </c>
      <c r="G284" s="29">
        <v>10.187278</v>
      </c>
      <c r="H284" s="10">
        <v>93.0</v>
      </c>
      <c r="K284" s="8">
        <v>19995.0</v>
      </c>
      <c r="L284" t="str">
        <f t="shared" si="1"/>
        <v>tt0499549</v>
      </c>
      <c r="M284" s="30" t="str">
        <f t="shared" si="2"/>
        <v>185.070892</v>
      </c>
      <c r="N284" t="str">
        <f t="shared" si="3"/>
        <v>162</v>
      </c>
    </row>
    <row r="285" ht="14.25" customHeight="1">
      <c r="A285" s="8">
        <v>19997.0</v>
      </c>
      <c r="B285" s="10" t="s">
        <v>5905</v>
      </c>
      <c r="D285" s="8" t="s">
        <v>5906</v>
      </c>
      <c r="E285" s="28">
        <v>14.840318</v>
      </c>
      <c r="G285" s="29">
        <v>10.193549</v>
      </c>
      <c r="H285" s="10">
        <v>139.0</v>
      </c>
      <c r="K285" s="8">
        <v>19997.0</v>
      </c>
      <c r="L285" t="str">
        <f t="shared" si="1"/>
        <v>tt0046126</v>
      </c>
      <c r="M285" s="30" t="str">
        <f t="shared" si="2"/>
        <v>14.605464</v>
      </c>
      <c r="N285" t="str">
        <f t="shared" si="3"/>
        <v>92</v>
      </c>
    </row>
    <row r="286" ht="14.25" customHeight="1">
      <c r="A286" s="8">
        <v>20002.0</v>
      </c>
      <c r="B286" s="10" t="s">
        <v>5907</v>
      </c>
      <c r="D286" s="8" t="s">
        <v>5908</v>
      </c>
      <c r="E286" s="28">
        <v>8.781588</v>
      </c>
      <c r="G286" s="29">
        <v>10.193652</v>
      </c>
      <c r="H286" s="10">
        <v>90.0</v>
      </c>
      <c r="K286" s="8">
        <v>20002.0</v>
      </c>
      <c r="L286" t="str">
        <f t="shared" si="1"/>
        <v>tt1091229</v>
      </c>
      <c r="M286" s="30" t="str">
        <f t="shared" si="2"/>
        <v>1.970481</v>
      </c>
      <c r="N286" t="str">
        <f t="shared" si="3"/>
        <v>149</v>
      </c>
    </row>
    <row r="287" ht="14.25" customHeight="1">
      <c r="A287" s="8">
        <v>20009.0</v>
      </c>
      <c r="B287" s="10" t="s">
        <v>5862</v>
      </c>
      <c r="D287" s="8" t="s">
        <v>5909</v>
      </c>
      <c r="E287" s="28">
        <v>10.901602</v>
      </c>
      <c r="G287" s="29">
        <v>10.197106</v>
      </c>
      <c r="H287" s="10">
        <v>82.0</v>
      </c>
      <c r="K287" s="8">
        <v>20009.0</v>
      </c>
      <c r="L287" t="str">
        <f t="shared" si="1"/>
        <v>tt0240900</v>
      </c>
      <c r="M287" s="30" t="str">
        <f t="shared" si="2"/>
        <v>8.559189</v>
      </c>
      <c r="N287" t="str">
        <f t="shared" si="3"/>
        <v>86</v>
      </c>
    </row>
    <row r="288" ht="14.25" customHeight="1">
      <c r="A288" s="8">
        <v>20024.0</v>
      </c>
      <c r="B288" s="10" t="s">
        <v>5910</v>
      </c>
      <c r="D288" s="8" t="s">
        <v>5911</v>
      </c>
      <c r="E288" s="28">
        <v>7.058599</v>
      </c>
      <c r="G288" s="29">
        <v>10.197503</v>
      </c>
      <c r="H288" s="10">
        <v>102.0</v>
      </c>
      <c r="K288" s="8">
        <v>20024.0</v>
      </c>
      <c r="L288" t="str">
        <f t="shared" si="1"/>
        <v>tt0172396</v>
      </c>
      <c r="M288" s="30" t="str">
        <f t="shared" si="2"/>
        <v>6.200344</v>
      </c>
      <c r="N288" t="str">
        <f t="shared" si="3"/>
        <v>102</v>
      </c>
    </row>
    <row r="289" ht="14.25" customHeight="1">
      <c r="A289" s="8">
        <v>20048.0</v>
      </c>
      <c r="B289" s="10" t="s">
        <v>5912</v>
      </c>
      <c r="D289" s="8" t="s">
        <v>5913</v>
      </c>
      <c r="E289" s="28">
        <v>9.576745</v>
      </c>
      <c r="G289" s="29">
        <v>10.19853</v>
      </c>
      <c r="H289" s="10">
        <v>90.0</v>
      </c>
      <c r="K289" s="8">
        <v>20048.0</v>
      </c>
      <c r="L289" t="str">
        <f t="shared" si="1"/>
        <v>tt1093908</v>
      </c>
      <c r="M289" s="30" t="str">
        <f t="shared" si="2"/>
        <v>8.198789</v>
      </c>
      <c r="N289" t="str">
        <f t="shared" si="3"/>
        <v>104</v>
      </c>
    </row>
    <row r="290" ht="14.25" customHeight="1">
      <c r="A290" s="8">
        <v>20049.0</v>
      </c>
      <c r="B290" s="10" t="s">
        <v>5914</v>
      </c>
      <c r="D290" s="8" t="s">
        <v>5915</v>
      </c>
      <c r="E290" s="28">
        <v>14.741992</v>
      </c>
      <c r="G290" s="29">
        <v>10.200398</v>
      </c>
      <c r="H290" s="10">
        <v>91.0</v>
      </c>
      <c r="K290" s="8">
        <v>20049.0</v>
      </c>
      <c r="L290" t="str">
        <f t="shared" si="1"/>
        <v>tt1355546</v>
      </c>
      <c r="M290" s="30" t="str">
        <f t="shared" si="2"/>
        <v>1.937874</v>
      </c>
      <c r="N290" t="str">
        <f t="shared" si="3"/>
        <v>162</v>
      </c>
    </row>
    <row r="291" ht="14.25" customHeight="1">
      <c r="A291" s="8">
        <v>20283.0</v>
      </c>
      <c r="B291" s="10" t="s">
        <v>5916</v>
      </c>
      <c r="D291" s="8" t="s">
        <v>5558</v>
      </c>
      <c r="E291" s="28">
        <v>3.531682</v>
      </c>
      <c r="G291" s="29">
        <v>10.204559</v>
      </c>
      <c r="H291" s="10">
        <v>145.0</v>
      </c>
      <c r="K291" s="8">
        <v>20283.0</v>
      </c>
      <c r="L291" t="str">
        <f t="shared" si="1"/>
        <v>tt0078902</v>
      </c>
      <c r="M291" s="30" t="str">
        <f t="shared" si="2"/>
        <v>4.806374</v>
      </c>
      <c r="N291" t="str">
        <f t="shared" si="3"/>
        <v>100</v>
      </c>
    </row>
    <row r="292" ht="14.25" customHeight="1">
      <c r="A292" s="8">
        <v>20304.0</v>
      </c>
      <c r="B292" s="10" t="s">
        <v>5917</v>
      </c>
      <c r="D292" s="8" t="s">
        <v>5918</v>
      </c>
      <c r="E292" s="28">
        <v>5.3962</v>
      </c>
      <c r="G292" s="29">
        <v>10.214369</v>
      </c>
      <c r="H292" s="10">
        <v>103.0</v>
      </c>
      <c r="K292" s="8">
        <v>20304.0</v>
      </c>
      <c r="L292" t="str">
        <f t="shared" si="1"/>
        <v>tt0354766</v>
      </c>
      <c r="M292" s="30" t="str">
        <f t="shared" si="2"/>
        <v>6.212433</v>
      </c>
      <c r="N292" t="str">
        <f t="shared" si="3"/>
        <v>88</v>
      </c>
    </row>
    <row r="293" ht="14.25" customHeight="1">
      <c r="A293" s="8">
        <v>20337.0</v>
      </c>
      <c r="B293" s="10" t="s">
        <v>5919</v>
      </c>
      <c r="D293" s="8" t="s">
        <v>5920</v>
      </c>
      <c r="E293" s="28">
        <v>10.479723</v>
      </c>
      <c r="G293" s="29">
        <v>10.217291</v>
      </c>
      <c r="H293" s="10">
        <v>112.0</v>
      </c>
      <c r="K293" s="8">
        <v>20337.0</v>
      </c>
      <c r="L293" t="str">
        <f t="shared" si="1"/>
        <v>tt0327036</v>
      </c>
      <c r="M293" s="30" t="str">
        <f t="shared" si="2"/>
        <v>0.527297</v>
      </c>
      <c r="N293" t="str">
        <f t="shared" si="3"/>
        <v>113</v>
      </c>
    </row>
    <row r="294" ht="14.25" customHeight="1">
      <c r="A294" s="8">
        <v>20352.0</v>
      </c>
      <c r="B294" s="10" t="s">
        <v>5921</v>
      </c>
      <c r="D294" s="8" t="s">
        <v>5922</v>
      </c>
      <c r="E294" s="28">
        <v>8.134524</v>
      </c>
      <c r="G294" s="29">
        <v>10.219758</v>
      </c>
      <c r="H294" s="10">
        <v>103.0</v>
      </c>
      <c r="K294" s="8">
        <v>20352.0</v>
      </c>
      <c r="L294" t="str">
        <f t="shared" si="1"/>
        <v>tt1323594</v>
      </c>
      <c r="M294" s="30" t="str">
        <f t="shared" si="2"/>
        <v>22.274502</v>
      </c>
      <c r="N294" t="str">
        <f t="shared" si="3"/>
        <v>95</v>
      </c>
    </row>
    <row r="295" ht="14.25" customHeight="1">
      <c r="A295" s="8">
        <v>20391.0</v>
      </c>
      <c r="B295" s="10" t="s">
        <v>5923</v>
      </c>
      <c r="D295" s="8" t="s">
        <v>5924</v>
      </c>
      <c r="E295" s="28">
        <v>0.562097</v>
      </c>
      <c r="G295" s="29">
        <v>10.220906</v>
      </c>
      <c r="H295" s="10">
        <v>153.0</v>
      </c>
      <c r="K295" s="8">
        <v>20391.0</v>
      </c>
      <c r="L295" t="str">
        <f t="shared" si="1"/>
        <v>tt0064782</v>
      </c>
      <c r="M295" s="30" t="str">
        <f t="shared" si="2"/>
        <v>10.648872</v>
      </c>
      <c r="N295" t="str">
        <f t="shared" si="3"/>
        <v>158</v>
      </c>
    </row>
    <row r="296" ht="14.25" customHeight="1">
      <c r="A296" s="8">
        <v>20421.0</v>
      </c>
      <c r="B296" s="10" t="s">
        <v>5925</v>
      </c>
      <c r="D296" s="8" t="s">
        <v>5926</v>
      </c>
      <c r="E296" s="28">
        <v>6.418936</v>
      </c>
      <c r="G296" s="29">
        <v>10.222076</v>
      </c>
      <c r="H296" s="10">
        <v>89.0</v>
      </c>
      <c r="K296" s="8">
        <v>20421.0</v>
      </c>
      <c r="L296" t="str">
        <f t="shared" si="1"/>
        <v>tt0102802</v>
      </c>
      <c r="M296" s="30" t="str">
        <f t="shared" si="2"/>
        <v>3.602031</v>
      </c>
      <c r="N296" t="str">
        <f t="shared" si="3"/>
        <v>77</v>
      </c>
    </row>
    <row r="297" ht="14.25" customHeight="1">
      <c r="A297" s="8">
        <v>20453.0</v>
      </c>
      <c r="B297" s="10" t="s">
        <v>5927</v>
      </c>
      <c r="D297" s="8" t="s">
        <v>5928</v>
      </c>
      <c r="E297" s="28">
        <v>12.332223</v>
      </c>
      <c r="G297" s="29">
        <v>10.222143</v>
      </c>
      <c r="H297" s="10">
        <v>92.0</v>
      </c>
      <c r="K297" s="8">
        <v>20453.0</v>
      </c>
      <c r="L297" t="str">
        <f t="shared" si="1"/>
        <v>tt1187043</v>
      </c>
      <c r="M297" s="30" t="str">
        <f t="shared" si="2"/>
        <v>7.675621</v>
      </c>
      <c r="N297" t="str">
        <f t="shared" si="3"/>
        <v>170</v>
      </c>
    </row>
    <row r="298" ht="14.25" customHeight="1">
      <c r="A298" s="8">
        <v>20481.0</v>
      </c>
      <c r="B298" s="10" t="s">
        <v>5929</v>
      </c>
      <c r="D298" s="8" t="s">
        <v>5930</v>
      </c>
      <c r="E298" s="28">
        <v>0.236466</v>
      </c>
      <c r="G298" s="29">
        <v>10.223582</v>
      </c>
      <c r="H298" s="10">
        <v>139.0</v>
      </c>
      <c r="K298" s="8">
        <v>20481.0</v>
      </c>
      <c r="L298" t="str">
        <f t="shared" si="1"/>
        <v>tt0100260</v>
      </c>
      <c r="M298" s="30" t="str">
        <f t="shared" si="2"/>
        <v>6.372135</v>
      </c>
      <c r="N298" t="str">
        <f t="shared" si="3"/>
        <v>102</v>
      </c>
    </row>
    <row r="299" ht="14.25" customHeight="1">
      <c r="A299" s="8">
        <v>20483.0</v>
      </c>
      <c r="B299" s="10" t="s">
        <v>5931</v>
      </c>
      <c r="D299" s="8" t="s">
        <v>5932</v>
      </c>
      <c r="E299" s="28">
        <v>8.502529</v>
      </c>
      <c r="G299" s="29">
        <v>10.223851</v>
      </c>
      <c r="H299" s="10">
        <v>106.0</v>
      </c>
      <c r="K299" s="8">
        <v>20483.0</v>
      </c>
      <c r="L299" t="str">
        <f t="shared" si="1"/>
        <v>tt0337917</v>
      </c>
      <c r="M299" s="30" t="str">
        <f t="shared" si="2"/>
        <v>5.226389</v>
      </c>
      <c r="N299" t="str">
        <f t="shared" si="3"/>
        <v>92</v>
      </c>
    </row>
    <row r="300" ht="14.25" customHeight="1">
      <c r="A300" s="8">
        <v>20493.0</v>
      </c>
      <c r="B300" s="10" t="s">
        <v>5933</v>
      </c>
      <c r="D300" s="8" t="s">
        <v>5546</v>
      </c>
      <c r="E300" s="28">
        <v>7.023414</v>
      </c>
      <c r="G300" s="29">
        <v>10.225555</v>
      </c>
      <c r="H300" s="10">
        <v>94.0</v>
      </c>
      <c r="K300" s="8">
        <v>20493.0</v>
      </c>
      <c r="L300" t="str">
        <f t="shared" si="1"/>
        <v>tt0490170</v>
      </c>
      <c r="M300" s="30" t="str">
        <f t="shared" si="2"/>
        <v>0.304988</v>
      </c>
      <c r="N300" t="str">
        <f t="shared" si="3"/>
        <v>171</v>
      </c>
    </row>
    <row r="301" ht="14.25" customHeight="1">
      <c r="A301" s="8">
        <v>20504.0</v>
      </c>
      <c r="B301" s="10" t="s">
        <v>5934</v>
      </c>
      <c r="D301" s="8" t="s">
        <v>5935</v>
      </c>
      <c r="E301" s="28">
        <v>13.136791</v>
      </c>
      <c r="G301" s="29">
        <v>10.231985</v>
      </c>
      <c r="H301" s="10">
        <v>134.0</v>
      </c>
      <c r="K301" s="8">
        <v>20504.0</v>
      </c>
      <c r="L301" t="str">
        <f t="shared" si="1"/>
        <v>tt1037705</v>
      </c>
      <c r="M301" s="30" t="str">
        <f t="shared" si="2"/>
        <v>14.398530</v>
      </c>
      <c r="N301" t="str">
        <f t="shared" si="3"/>
        <v>118</v>
      </c>
    </row>
    <row r="302" ht="14.25" customHeight="1">
      <c r="A302" s="8">
        <v>20526.0</v>
      </c>
      <c r="B302" s="10" t="s">
        <v>5936</v>
      </c>
      <c r="D302" s="8" t="s">
        <v>5937</v>
      </c>
      <c r="E302" s="28">
        <v>15.045725</v>
      </c>
      <c r="G302" s="29">
        <v>10.234919</v>
      </c>
      <c r="H302" s="10">
        <v>105.0</v>
      </c>
      <c r="K302" s="8">
        <v>20526.0</v>
      </c>
      <c r="L302" t="str">
        <f t="shared" si="1"/>
        <v>tt1104001</v>
      </c>
      <c r="M302" s="30" t="str">
        <f t="shared" si="2"/>
        <v>21.259000</v>
      </c>
      <c r="N302" t="str">
        <f t="shared" si="3"/>
        <v>125</v>
      </c>
    </row>
    <row r="303" ht="14.25" customHeight="1">
      <c r="A303" s="8">
        <v>20533.0</v>
      </c>
      <c r="B303" s="10" t="s">
        <v>5938</v>
      </c>
      <c r="D303" s="8" t="s">
        <v>5939</v>
      </c>
      <c r="E303" s="28">
        <v>7.886926</v>
      </c>
      <c r="G303" s="29">
        <v>10.235373</v>
      </c>
      <c r="H303" s="10">
        <v>107.0</v>
      </c>
      <c r="K303" s="8">
        <v>20533.0</v>
      </c>
      <c r="L303" t="str">
        <f t="shared" si="1"/>
        <v>tt1075747</v>
      </c>
      <c r="M303" s="30" t="str">
        <f t="shared" si="2"/>
        <v>9.482806</v>
      </c>
      <c r="N303" t="str">
        <f t="shared" si="3"/>
        <v>80</v>
      </c>
    </row>
    <row r="304" ht="14.25" customHeight="1">
      <c r="A304" s="8">
        <v>20616.0</v>
      </c>
      <c r="B304" s="10" t="s">
        <v>5576</v>
      </c>
      <c r="D304" s="8" t="s">
        <v>5940</v>
      </c>
      <c r="E304" s="28">
        <v>6.000716</v>
      </c>
      <c r="G304" s="29">
        <v>10.237996</v>
      </c>
      <c r="H304" s="10">
        <v>119.0</v>
      </c>
      <c r="K304" s="8">
        <v>20616.0</v>
      </c>
      <c r="L304" t="str">
        <f t="shared" si="1"/>
        <v>tt0283026</v>
      </c>
      <c r="M304" s="30" t="str">
        <f t="shared" si="2"/>
        <v>8.421411</v>
      </c>
      <c r="N304" t="str">
        <f t="shared" si="3"/>
        <v>84</v>
      </c>
    </row>
    <row r="305" ht="14.25" customHeight="1">
      <c r="A305" s="8">
        <v>20649.0</v>
      </c>
      <c r="B305" s="10" t="s">
        <v>5941</v>
      </c>
      <c r="D305" s="8" t="s">
        <v>5942</v>
      </c>
      <c r="E305" s="28">
        <v>9.970359</v>
      </c>
      <c r="G305" s="29">
        <v>10.238422</v>
      </c>
      <c r="H305" s="10">
        <v>90.0</v>
      </c>
      <c r="K305" s="8">
        <v>20649.0</v>
      </c>
      <c r="L305" t="str">
        <f t="shared" si="1"/>
        <v>tt0112688</v>
      </c>
      <c r="M305" s="30" t="str">
        <f t="shared" si="2"/>
        <v>4.558992</v>
      </c>
      <c r="N305" t="str">
        <f t="shared" si="3"/>
        <v>128</v>
      </c>
    </row>
    <row r="306" ht="14.25" customHeight="1">
      <c r="A306" s="8">
        <v>20662.0</v>
      </c>
      <c r="B306" s="10" t="s">
        <v>5943</v>
      </c>
      <c r="D306" s="8" t="s">
        <v>5944</v>
      </c>
      <c r="E306" s="28">
        <v>8.142166</v>
      </c>
      <c r="G306" s="29">
        <v>10.239941</v>
      </c>
      <c r="H306" s="10">
        <v>85.0</v>
      </c>
      <c r="K306" s="8">
        <v>20662.0</v>
      </c>
      <c r="L306" t="str">
        <f t="shared" si="1"/>
        <v>tt0955308</v>
      </c>
      <c r="M306" s="30" t="str">
        <f t="shared" si="2"/>
        <v>10.568120</v>
      </c>
      <c r="N306" t="str">
        <f t="shared" si="3"/>
        <v>140</v>
      </c>
    </row>
    <row r="307" ht="14.25" customHeight="1">
      <c r="A307" s="8">
        <v>20688.0</v>
      </c>
      <c r="B307" s="10" t="s">
        <v>5945</v>
      </c>
      <c r="D307" s="8" t="s">
        <v>5946</v>
      </c>
      <c r="E307" s="28">
        <v>5.277814</v>
      </c>
      <c r="G307" s="29">
        <v>10.241861</v>
      </c>
      <c r="H307" s="10">
        <v>106.0</v>
      </c>
      <c r="K307" s="8">
        <v>20688.0</v>
      </c>
      <c r="L307" t="str">
        <f t="shared" si="1"/>
        <v>tt1274295</v>
      </c>
      <c r="M307" s="30" t="str">
        <f t="shared" si="2"/>
        <v>2.089842</v>
      </c>
      <c r="N307" t="str">
        <f t="shared" si="3"/>
        <v>135</v>
      </c>
    </row>
    <row r="308" ht="14.25" customHeight="1">
      <c r="A308" s="8">
        <v>20697.0</v>
      </c>
      <c r="B308" s="10" t="s">
        <v>5947</v>
      </c>
      <c r="D308" s="8" t="s">
        <v>5948</v>
      </c>
      <c r="E308" s="28">
        <v>14.67855</v>
      </c>
      <c r="G308" s="29">
        <v>10.24382</v>
      </c>
      <c r="H308" s="10">
        <v>104.0</v>
      </c>
      <c r="K308" s="8">
        <v>20697.0</v>
      </c>
      <c r="L308" t="str">
        <f t="shared" si="1"/>
        <v>tt0217756</v>
      </c>
      <c r="M308" s="30" t="str">
        <f t="shared" si="2"/>
        <v>3.692980</v>
      </c>
      <c r="N308" t="str">
        <f t="shared" si="3"/>
        <v>107</v>
      </c>
    </row>
    <row r="309" ht="14.25" customHeight="1">
      <c r="A309" s="8">
        <v>20701.0</v>
      </c>
      <c r="B309" s="10" t="s">
        <v>5949</v>
      </c>
      <c r="D309" s="8" t="s">
        <v>5947</v>
      </c>
      <c r="E309" s="28">
        <v>3.69298</v>
      </c>
      <c r="G309" s="29">
        <v>10.246132</v>
      </c>
      <c r="H309" s="10">
        <v>118.0</v>
      </c>
      <c r="K309" s="8">
        <v>20701.0</v>
      </c>
      <c r="L309" t="str">
        <f t="shared" si="1"/>
        <v>tt0100740</v>
      </c>
      <c r="M309" s="30" t="str">
        <f t="shared" si="2"/>
        <v>5.732016</v>
      </c>
      <c r="N309" t="str">
        <f t="shared" si="3"/>
        <v>93</v>
      </c>
    </row>
    <row r="310" ht="14.25" customHeight="1">
      <c r="A310" s="8">
        <v>20713.0</v>
      </c>
      <c r="B310" s="10" t="s">
        <v>5950</v>
      </c>
      <c r="D310" s="8" t="s">
        <v>5951</v>
      </c>
      <c r="E310" s="28">
        <v>14.922399</v>
      </c>
      <c r="G310" s="29">
        <v>10.246173</v>
      </c>
      <c r="H310" s="10">
        <v>118.0</v>
      </c>
      <c r="K310" s="8">
        <v>20713.0</v>
      </c>
      <c r="L310" t="str">
        <f t="shared" si="1"/>
        <v>tt0097334</v>
      </c>
      <c r="M310" s="30" t="str">
        <f t="shared" si="2"/>
        <v>1.629224</v>
      </c>
      <c r="N310" t="str">
        <f t="shared" si="3"/>
        <v>117</v>
      </c>
    </row>
    <row r="311" ht="14.25" customHeight="1">
      <c r="A311" s="8">
        <v>20714.0</v>
      </c>
      <c r="B311" s="10" t="s">
        <v>5952</v>
      </c>
      <c r="D311" s="8" t="s">
        <v>5953</v>
      </c>
      <c r="E311" s="28">
        <v>8.41311</v>
      </c>
      <c r="G311" s="29">
        <v>10.246549</v>
      </c>
      <c r="H311" s="10">
        <v>102.0</v>
      </c>
      <c r="K311" s="8">
        <v>20714.0</v>
      </c>
      <c r="L311" t="str">
        <f t="shared" si="1"/>
        <v>tt0488478</v>
      </c>
      <c r="M311" s="30" t="str">
        <f t="shared" si="2"/>
        <v>6.975759</v>
      </c>
      <c r="N311" t="str">
        <f t="shared" si="3"/>
        <v>159</v>
      </c>
    </row>
    <row r="312" ht="14.25" customHeight="1">
      <c r="A312" s="8">
        <v>20737.0</v>
      </c>
      <c r="B312" s="10" t="s">
        <v>5954</v>
      </c>
      <c r="D312" s="8" t="s">
        <v>5955</v>
      </c>
      <c r="E312" s="28">
        <v>10.704813</v>
      </c>
      <c r="G312" s="29">
        <v>10.24952</v>
      </c>
      <c r="H312" s="10">
        <v>91.0</v>
      </c>
      <c r="K312" s="8">
        <v>20737.0</v>
      </c>
      <c r="L312" t="str">
        <f t="shared" si="1"/>
        <v>tt0118570</v>
      </c>
      <c r="M312" s="30" t="str">
        <f t="shared" si="2"/>
        <v>9.407128</v>
      </c>
      <c r="N312" t="str">
        <f t="shared" si="3"/>
        <v>98</v>
      </c>
    </row>
    <row r="313" ht="14.25" customHeight="1">
      <c r="A313" s="8">
        <v>20742.0</v>
      </c>
      <c r="B313" s="10" t="s">
        <v>5956</v>
      </c>
      <c r="D313" s="8" t="s">
        <v>5957</v>
      </c>
      <c r="E313" s="28">
        <v>8.00158</v>
      </c>
      <c r="G313" s="29">
        <v>10.250997</v>
      </c>
      <c r="H313" s="10">
        <v>105.0</v>
      </c>
      <c r="K313" s="8">
        <v>20742.0</v>
      </c>
      <c r="L313" t="str">
        <f t="shared" si="1"/>
        <v>tt0811066</v>
      </c>
      <c r="M313" s="30" t="str">
        <f t="shared" si="2"/>
        <v>1.366600</v>
      </c>
      <c r="N313" t="str">
        <f t="shared" si="3"/>
        <v>150</v>
      </c>
    </row>
    <row r="314" ht="14.25" customHeight="1">
      <c r="A314" s="8">
        <v>20761.0</v>
      </c>
      <c r="B314" s="10" t="s">
        <v>5958</v>
      </c>
      <c r="D314" s="8" t="s">
        <v>5959</v>
      </c>
      <c r="E314" s="28">
        <v>4.052991</v>
      </c>
      <c r="G314" s="29">
        <v>10.25103</v>
      </c>
      <c r="H314" s="10">
        <v>108.0</v>
      </c>
      <c r="K314" s="8">
        <v>20761.0</v>
      </c>
      <c r="L314" t="str">
        <f t="shared" si="1"/>
        <v>tt0196857</v>
      </c>
      <c r="M314" s="30" t="str">
        <f t="shared" si="2"/>
        <v>4.347609</v>
      </c>
      <c r="N314" t="str">
        <f t="shared" si="3"/>
        <v>124</v>
      </c>
    </row>
    <row r="315" ht="14.25" customHeight="1">
      <c r="A315" s="8">
        <v>20763.0</v>
      </c>
      <c r="B315" s="10" t="s">
        <v>5960</v>
      </c>
      <c r="D315" s="8" t="s">
        <v>5675</v>
      </c>
      <c r="E315" s="28">
        <v>3.755409</v>
      </c>
      <c r="G315" s="29">
        <v>10.254314</v>
      </c>
      <c r="H315" s="10">
        <v>97.0</v>
      </c>
      <c r="K315" s="8">
        <v>20763.0</v>
      </c>
      <c r="L315" t="str">
        <f t="shared" si="1"/>
        <v>tt0105211</v>
      </c>
      <c r="M315" s="30" t="str">
        <f t="shared" si="2"/>
        <v>5.618237</v>
      </c>
      <c r="N315" t="str">
        <f t="shared" si="3"/>
        <v>114</v>
      </c>
    </row>
    <row r="316" ht="14.25" customHeight="1">
      <c r="A316" s="8">
        <v>20766.0</v>
      </c>
      <c r="B316" s="10" t="s">
        <v>5961</v>
      </c>
      <c r="D316" s="8" t="s">
        <v>5962</v>
      </c>
      <c r="E316" s="28">
        <v>11.419388</v>
      </c>
      <c r="G316" s="29">
        <v>10.254424</v>
      </c>
      <c r="H316" s="10">
        <v>82.0</v>
      </c>
      <c r="K316" s="8">
        <v>20766.0</v>
      </c>
      <c r="L316" t="str">
        <f t="shared" si="1"/>
        <v>tt0898367</v>
      </c>
      <c r="M316" s="30" t="str">
        <f t="shared" si="2"/>
        <v>14.958098</v>
      </c>
      <c r="N316" t="str">
        <f t="shared" si="3"/>
        <v>111</v>
      </c>
    </row>
    <row r="317" ht="14.25" customHeight="1">
      <c r="A317" s="8">
        <v>20770.0</v>
      </c>
      <c r="B317" s="10" t="s">
        <v>5963</v>
      </c>
      <c r="D317" s="8" t="s">
        <v>5964</v>
      </c>
      <c r="E317" s="28">
        <v>2.48875</v>
      </c>
      <c r="G317" s="29">
        <v>10.255315</v>
      </c>
      <c r="H317" s="10">
        <v>102.0</v>
      </c>
      <c r="K317" s="8">
        <v>20770.0</v>
      </c>
      <c r="L317" t="str">
        <f t="shared" si="1"/>
        <v>tt0179116</v>
      </c>
      <c r="M317" s="30" t="str">
        <f t="shared" si="2"/>
        <v>4.928139</v>
      </c>
      <c r="N317" t="str">
        <f t="shared" si="3"/>
        <v>85</v>
      </c>
    </row>
    <row r="318" ht="14.25" customHeight="1">
      <c r="A318" s="8">
        <v>20794.0</v>
      </c>
      <c r="B318" s="10" t="s">
        <v>5894</v>
      </c>
      <c r="D318" s="8" t="s">
        <v>5965</v>
      </c>
      <c r="E318" s="28">
        <v>13.249364</v>
      </c>
      <c r="G318" s="29">
        <v>10.25721</v>
      </c>
      <c r="H318" s="10">
        <v>91.0</v>
      </c>
      <c r="K318" s="8">
        <v>20794.0</v>
      </c>
      <c r="L318" t="str">
        <f t="shared" si="1"/>
        <v>tt0234354</v>
      </c>
      <c r="M318" s="30" t="str">
        <f t="shared" si="2"/>
        <v>3.916221</v>
      </c>
      <c r="N318" t="str">
        <f t="shared" si="3"/>
        <v>95</v>
      </c>
    </row>
    <row r="319" ht="14.25" customHeight="1">
      <c r="A319" s="8">
        <v>20829.0</v>
      </c>
      <c r="B319" s="10" t="s">
        <v>5966</v>
      </c>
      <c r="D319" s="8" t="s">
        <v>5967</v>
      </c>
      <c r="E319" s="28">
        <v>7.157169</v>
      </c>
      <c r="G319" s="29">
        <v>10.262332</v>
      </c>
      <c r="H319" s="10">
        <v>121.0</v>
      </c>
      <c r="K319" s="8">
        <v>20829.0</v>
      </c>
      <c r="L319" t="str">
        <f t="shared" si="1"/>
        <v>tt1201167</v>
      </c>
      <c r="M319" s="30" t="str">
        <f t="shared" si="2"/>
        <v>9.900376</v>
      </c>
      <c r="N319" t="str">
        <f t="shared" si="3"/>
        <v>146</v>
      </c>
    </row>
    <row r="320" ht="14.25" customHeight="1">
      <c r="A320" s="8">
        <v>20856.0</v>
      </c>
      <c r="B320" s="10" t="s">
        <v>5968</v>
      </c>
      <c r="D320" s="8" t="s">
        <v>5969</v>
      </c>
      <c r="E320" s="28">
        <v>9.510762</v>
      </c>
      <c r="G320" s="29">
        <v>10.264416</v>
      </c>
      <c r="H320" s="10">
        <v>128.0</v>
      </c>
      <c r="K320" s="8">
        <v>20856.0</v>
      </c>
      <c r="L320" t="str">
        <f t="shared" si="1"/>
        <v>tt0775552</v>
      </c>
      <c r="M320" s="30" t="str">
        <f t="shared" si="2"/>
        <v>11.618472</v>
      </c>
      <c r="N320" t="str">
        <f t="shared" si="3"/>
        <v>86</v>
      </c>
    </row>
    <row r="321" ht="14.25" customHeight="1">
      <c r="A321" s="8">
        <v>20857.0</v>
      </c>
      <c r="B321" s="10" t="s">
        <v>5970</v>
      </c>
      <c r="D321" s="8" t="s">
        <v>5971</v>
      </c>
      <c r="E321" s="28">
        <v>14.178281</v>
      </c>
      <c r="G321" s="29">
        <v>10.267905</v>
      </c>
      <c r="H321" s="10">
        <v>100.0</v>
      </c>
      <c r="K321" s="8">
        <v>20857.0</v>
      </c>
      <c r="L321" t="str">
        <f t="shared" si="1"/>
        <v>tt0180734</v>
      </c>
      <c r="M321" s="30" t="str">
        <f t="shared" si="2"/>
        <v>7.674549</v>
      </c>
      <c r="N321" t="str">
        <f t="shared" si="3"/>
        <v>106</v>
      </c>
    </row>
    <row r="322" ht="14.25" customHeight="1">
      <c r="A322" s="8">
        <v>20943.0</v>
      </c>
      <c r="B322" s="10" t="s">
        <v>5972</v>
      </c>
      <c r="D322" s="8" t="s">
        <v>5973</v>
      </c>
      <c r="E322" s="28">
        <v>7.076062</v>
      </c>
      <c r="G322" s="29">
        <v>10.271517</v>
      </c>
      <c r="H322" s="10">
        <v>88.0</v>
      </c>
      <c r="K322" s="8">
        <v>20943.0</v>
      </c>
      <c r="L322" t="str">
        <f t="shared" si="1"/>
        <v>tt1142988</v>
      </c>
      <c r="M322" s="30" t="str">
        <f t="shared" si="2"/>
        <v>8.450799</v>
      </c>
      <c r="N322" t="str">
        <f t="shared" si="3"/>
        <v>96</v>
      </c>
    </row>
    <row r="323" ht="14.25" customHeight="1">
      <c r="A323" s="8">
        <v>20968.0</v>
      </c>
      <c r="B323" s="10" t="s">
        <v>5974</v>
      </c>
      <c r="D323" s="8" t="s">
        <v>5975</v>
      </c>
      <c r="E323" s="28">
        <v>12.879381</v>
      </c>
      <c r="G323" s="29">
        <v>10.271871</v>
      </c>
      <c r="H323" s="10">
        <v>135.0</v>
      </c>
      <c r="K323" s="8">
        <v>20968.0</v>
      </c>
      <c r="L323" t="str">
        <f t="shared" si="1"/>
        <v>tt0432047</v>
      </c>
      <c r="M323" s="30" t="str">
        <f t="shared" si="2"/>
        <v>2.004745</v>
      </c>
      <c r="N323" t="str">
        <f t="shared" si="3"/>
        <v>123</v>
      </c>
    </row>
    <row r="324" ht="14.25" customHeight="1">
      <c r="A324" s="8">
        <v>21185.0</v>
      </c>
      <c r="B324" s="10" t="s">
        <v>5976</v>
      </c>
      <c r="D324" s="8" t="s">
        <v>5977</v>
      </c>
      <c r="E324" s="28">
        <v>6.557426</v>
      </c>
      <c r="G324" s="29">
        <v>10.278274</v>
      </c>
      <c r="H324" s="10">
        <v>128.0</v>
      </c>
      <c r="K324" s="8">
        <v>21185.0</v>
      </c>
      <c r="L324" t="str">
        <f t="shared" si="1"/>
        <v>tt0096378</v>
      </c>
      <c r="M324" s="30" t="str">
        <f t="shared" si="2"/>
        <v>7.368928</v>
      </c>
      <c r="N324" t="str">
        <f t="shared" si="3"/>
        <v>99</v>
      </c>
    </row>
    <row r="325" ht="14.25" customHeight="1">
      <c r="A325" s="8">
        <v>21208.0</v>
      </c>
      <c r="B325" s="10" t="s">
        <v>5978</v>
      </c>
      <c r="D325" s="8" t="s">
        <v>5979</v>
      </c>
      <c r="E325" s="28">
        <v>7.793873</v>
      </c>
      <c r="G325" s="29">
        <v>10.279603</v>
      </c>
      <c r="H325" s="10">
        <v>109.0</v>
      </c>
      <c r="K325" s="8">
        <v>21208.0</v>
      </c>
      <c r="L325" t="str">
        <f t="shared" si="1"/>
        <v>tt1148204</v>
      </c>
      <c r="M325" s="30" t="str">
        <f t="shared" si="2"/>
        <v>8.730934</v>
      </c>
      <c r="N325" t="str">
        <f t="shared" si="3"/>
        <v>123</v>
      </c>
    </row>
    <row r="326" ht="14.25" customHeight="1">
      <c r="A326" s="8">
        <v>21210.0</v>
      </c>
      <c r="B326" s="10" t="s">
        <v>5980</v>
      </c>
      <c r="D326" s="8" t="s">
        <v>5981</v>
      </c>
      <c r="E326" s="28">
        <v>7.668752</v>
      </c>
      <c r="G326" s="29">
        <v>10.279685</v>
      </c>
      <c r="H326" s="10">
        <v>89.0</v>
      </c>
      <c r="K326" s="8">
        <v>21210.0</v>
      </c>
      <c r="L326" t="str">
        <f t="shared" si="1"/>
        <v>tt0164538</v>
      </c>
      <c r="M326" s="30" t="str">
        <f t="shared" si="2"/>
        <v>1.891138</v>
      </c>
      <c r="N326" t="str">
        <f t="shared" si="3"/>
        <v>163</v>
      </c>
    </row>
    <row r="327" ht="14.25" customHeight="1">
      <c r="A327" s="8">
        <v>21219.0</v>
      </c>
      <c r="B327" s="10" t="s">
        <v>5982</v>
      </c>
      <c r="D327" s="8" t="s">
        <v>5983</v>
      </c>
      <c r="E327" s="28">
        <v>6.587726</v>
      </c>
      <c r="G327" s="29">
        <v>10.289628</v>
      </c>
      <c r="H327" s="10">
        <v>104.0</v>
      </c>
      <c r="K327" s="8">
        <v>21219.0</v>
      </c>
      <c r="L327" t="str">
        <f t="shared" si="1"/>
        <v>tt0102460</v>
      </c>
      <c r="M327" s="30" t="str">
        <f t="shared" si="2"/>
        <v>12.511561</v>
      </c>
      <c r="N327" t="str">
        <f t="shared" si="3"/>
        <v>104</v>
      </c>
    </row>
    <row r="328" ht="14.25" customHeight="1">
      <c r="A328" s="8">
        <v>21259.0</v>
      </c>
      <c r="B328" s="10" t="s">
        <v>5984</v>
      </c>
      <c r="D328" s="8" t="s">
        <v>5985</v>
      </c>
      <c r="E328" s="28">
        <v>10.491734</v>
      </c>
      <c r="G328" s="29">
        <v>10.296047</v>
      </c>
      <c r="H328" s="10">
        <v>87.0</v>
      </c>
      <c r="K328" s="8">
        <v>21259.0</v>
      </c>
      <c r="L328" t="str">
        <f t="shared" si="1"/>
        <v>tt0086429</v>
      </c>
      <c r="M328" s="30" t="str">
        <f t="shared" si="2"/>
        <v>8.923953</v>
      </c>
      <c r="N328" t="str">
        <f t="shared" si="3"/>
        <v>90</v>
      </c>
    </row>
    <row r="329" ht="14.25" customHeight="1">
      <c r="A329" s="8">
        <v>21291.0</v>
      </c>
      <c r="B329" s="10" t="s">
        <v>5986</v>
      </c>
      <c r="D329" s="8" t="s">
        <v>5987</v>
      </c>
      <c r="E329" s="28">
        <v>7.554848</v>
      </c>
      <c r="G329" s="29">
        <v>10.297304</v>
      </c>
      <c r="H329" s="10">
        <v>147.0</v>
      </c>
      <c r="K329" s="8">
        <v>21291.0</v>
      </c>
      <c r="L329" t="str">
        <f t="shared" si="1"/>
        <v>tt0097142</v>
      </c>
      <c r="M329" s="30" t="str">
        <f t="shared" si="2"/>
        <v>2.727017</v>
      </c>
      <c r="N329" t="str">
        <f t="shared" si="3"/>
        <v>117</v>
      </c>
    </row>
    <row r="330" ht="14.25" customHeight="1">
      <c r="A330" s="8">
        <v>21294.0</v>
      </c>
      <c r="B330" s="10" t="s">
        <v>5988</v>
      </c>
      <c r="D330" s="8" t="s">
        <v>5989</v>
      </c>
      <c r="E330" s="28">
        <v>13.234894</v>
      </c>
      <c r="G330" s="29">
        <v>10.300307</v>
      </c>
      <c r="H330" s="10">
        <v>118.0</v>
      </c>
      <c r="K330" s="8">
        <v>21294.0</v>
      </c>
      <c r="L330" t="str">
        <f t="shared" si="1"/>
        <v>tt0082005</v>
      </c>
      <c r="M330" s="30" t="str">
        <f t="shared" si="2"/>
        <v>1.701134</v>
      </c>
      <c r="N330" t="str">
        <f t="shared" si="3"/>
        <v>112</v>
      </c>
    </row>
    <row r="331" ht="14.25" customHeight="1">
      <c r="A331" s="8">
        <v>21297.0</v>
      </c>
      <c r="B331" s="10" t="s">
        <v>5990</v>
      </c>
      <c r="D331" s="8" t="s">
        <v>5991</v>
      </c>
      <c r="E331" s="28">
        <v>8.056016</v>
      </c>
      <c r="G331" s="29">
        <v>10.301621</v>
      </c>
      <c r="H331" s="10">
        <v>127.0</v>
      </c>
      <c r="K331" s="8">
        <v>21297.0</v>
      </c>
      <c r="L331" t="str">
        <f t="shared" si="1"/>
        <v>tt1324059</v>
      </c>
      <c r="M331" s="30" t="str">
        <f t="shared" si="2"/>
        <v>1.710257</v>
      </c>
      <c r="N331" t="str">
        <f t="shared" si="3"/>
        <v>138</v>
      </c>
    </row>
    <row r="332" ht="14.25" customHeight="1">
      <c r="A332" s="8">
        <v>21301.0</v>
      </c>
      <c r="B332" s="10" t="s">
        <v>5992</v>
      </c>
      <c r="D332" s="8" t="s">
        <v>5993</v>
      </c>
      <c r="E332" s="28">
        <v>16.945657</v>
      </c>
      <c r="G332" s="29">
        <v>10.302735</v>
      </c>
      <c r="H332" s="10">
        <v>128.0</v>
      </c>
      <c r="K332" s="8">
        <v>21301.0</v>
      </c>
      <c r="L332" t="str">
        <f t="shared" si="1"/>
        <v>tt0337579</v>
      </c>
      <c r="M332" s="30" t="str">
        <f t="shared" si="2"/>
        <v>8.353739</v>
      </c>
      <c r="N332" t="str">
        <f t="shared" si="3"/>
        <v>106</v>
      </c>
    </row>
    <row r="333" ht="14.25" customHeight="1">
      <c r="A333" s="8">
        <v>21345.0</v>
      </c>
      <c r="B333" s="10" t="s">
        <v>5994</v>
      </c>
      <c r="D333" s="8" t="s">
        <v>5995</v>
      </c>
      <c r="E333" s="28">
        <v>15.450789</v>
      </c>
      <c r="G333" s="29">
        <v>10.304881</v>
      </c>
      <c r="H333" s="10">
        <v>126.0</v>
      </c>
      <c r="K333" s="8">
        <v>21345.0</v>
      </c>
      <c r="L333" t="str">
        <f t="shared" si="1"/>
        <v>tt1124052</v>
      </c>
      <c r="M333" s="30" t="str">
        <f t="shared" si="2"/>
        <v>7.216103</v>
      </c>
      <c r="N333" t="str">
        <f t="shared" si="3"/>
        <v>132</v>
      </c>
    </row>
    <row r="334" ht="14.25" customHeight="1">
      <c r="A334" s="8">
        <v>21349.0</v>
      </c>
      <c r="B334" s="10" t="s">
        <v>5996</v>
      </c>
      <c r="D334" s="8" t="s">
        <v>5997</v>
      </c>
      <c r="E334" s="28">
        <v>6.047757</v>
      </c>
      <c r="G334" s="29">
        <v>10.30535</v>
      </c>
      <c r="H334" s="10">
        <v>109.0</v>
      </c>
      <c r="K334" s="8">
        <v>21349.0</v>
      </c>
      <c r="L334" t="str">
        <f t="shared" si="1"/>
        <v>tt0149691</v>
      </c>
      <c r="M334" s="30" t="str">
        <f t="shared" si="2"/>
        <v>12.593734</v>
      </c>
      <c r="N334" t="str">
        <f t="shared" si="3"/>
        <v>114</v>
      </c>
    </row>
    <row r="335" ht="14.25" customHeight="1">
      <c r="A335" s="8">
        <v>21407.0</v>
      </c>
      <c r="B335" s="10" t="s">
        <v>5998</v>
      </c>
      <c r="D335" s="8" t="s">
        <v>5999</v>
      </c>
      <c r="E335" s="28">
        <v>14.014025</v>
      </c>
      <c r="G335" s="29">
        <v>10.307277</v>
      </c>
      <c r="H335" s="10">
        <v>90.0</v>
      </c>
      <c r="K335" s="8">
        <v>21407.0</v>
      </c>
      <c r="L335" t="str">
        <f t="shared" si="1"/>
        <v>tt0844479</v>
      </c>
      <c r="M335" s="30" t="str">
        <f t="shared" si="2"/>
        <v>6.727804</v>
      </c>
      <c r="N335" t="str">
        <f t="shared" si="3"/>
        <v>88</v>
      </c>
    </row>
    <row r="336" ht="14.25" customHeight="1">
      <c r="A336" s="8">
        <v>21539.0</v>
      </c>
      <c r="B336" s="10" t="s">
        <v>6000</v>
      </c>
      <c r="D336" s="8" t="s">
        <v>6001</v>
      </c>
      <c r="E336" s="28">
        <v>7.978985</v>
      </c>
      <c r="G336" s="29">
        <v>10.308026</v>
      </c>
      <c r="H336" s="10">
        <v>102.0</v>
      </c>
      <c r="K336" s="8">
        <v>21539.0</v>
      </c>
      <c r="L336" t="str">
        <f t="shared" si="1"/>
        <v>tt0117372</v>
      </c>
      <c r="M336" s="30" t="str">
        <f t="shared" si="2"/>
        <v>4.182641</v>
      </c>
      <c r="N336" t="str">
        <f t="shared" si="3"/>
        <v>124</v>
      </c>
    </row>
    <row r="337" ht="14.25" customHeight="1">
      <c r="A337" s="8">
        <v>21570.0</v>
      </c>
      <c r="B337" s="10" t="s">
        <v>6002</v>
      </c>
      <c r="D337" s="8" t="s">
        <v>6003</v>
      </c>
      <c r="E337" s="28">
        <v>9.963079</v>
      </c>
      <c r="G337" s="29">
        <v>10.308442</v>
      </c>
      <c r="H337" s="10">
        <v>110.0</v>
      </c>
      <c r="K337" s="8">
        <v>21570.0</v>
      </c>
      <c r="L337" t="str">
        <f t="shared" si="1"/>
        <v>tt0114234</v>
      </c>
      <c r="M337" s="30" t="str">
        <f t="shared" si="2"/>
        <v>0.709452</v>
      </c>
      <c r="N337" t="str">
        <f t="shared" si="3"/>
        <v>175</v>
      </c>
    </row>
    <row r="338" ht="14.25" customHeight="1">
      <c r="A338" s="8">
        <v>21610.0</v>
      </c>
      <c r="B338" s="10" t="s">
        <v>6004</v>
      </c>
      <c r="D338" s="8" t="s">
        <v>6005</v>
      </c>
      <c r="E338" s="28">
        <v>14.114606</v>
      </c>
      <c r="G338" s="29">
        <v>10.312017</v>
      </c>
      <c r="H338" s="10">
        <v>113.0</v>
      </c>
      <c r="K338" s="8">
        <v>21610.0</v>
      </c>
      <c r="L338" t="str">
        <f t="shared" si="1"/>
        <v>tt0082817</v>
      </c>
      <c r="M338" s="30" t="str">
        <f t="shared" si="2"/>
        <v>5.830675</v>
      </c>
      <c r="N338" t="str">
        <f t="shared" si="3"/>
        <v>99</v>
      </c>
    </row>
    <row r="339" ht="14.25" customHeight="1">
      <c r="A339" s="8">
        <v>21612.0</v>
      </c>
      <c r="B339" s="10" t="s">
        <v>6006</v>
      </c>
      <c r="D339" s="8" t="s">
        <v>6007</v>
      </c>
      <c r="E339" s="28">
        <v>10.337689</v>
      </c>
      <c r="G339" s="29">
        <v>10.323838</v>
      </c>
      <c r="H339" s="10">
        <v>99.0</v>
      </c>
      <c r="K339" s="8">
        <v>21612.0</v>
      </c>
      <c r="L339" t="str">
        <f t="shared" si="1"/>
        <v>tt0116378</v>
      </c>
      <c r="M339" s="30" t="str">
        <f t="shared" si="2"/>
        <v>2.772039</v>
      </c>
      <c r="N339" t="str">
        <f t="shared" si="3"/>
        <v>99</v>
      </c>
    </row>
    <row r="340" ht="14.25" customHeight="1">
      <c r="A340" s="8">
        <v>21755.0</v>
      </c>
      <c r="B340" s="10" t="s">
        <v>6008</v>
      </c>
      <c r="D340" s="8" t="s">
        <v>6009</v>
      </c>
      <c r="E340" s="28">
        <v>4.794088</v>
      </c>
      <c r="G340" s="29">
        <v>10.324613</v>
      </c>
      <c r="H340" s="10">
        <v>109.0</v>
      </c>
      <c r="K340" s="8">
        <v>21755.0</v>
      </c>
      <c r="L340" t="str">
        <f t="shared" si="1"/>
        <v>tt0844286</v>
      </c>
      <c r="M340" s="30" t="str">
        <f t="shared" si="2"/>
        <v>7.973126</v>
      </c>
      <c r="N340" t="str">
        <f t="shared" si="3"/>
        <v>114</v>
      </c>
    </row>
    <row r="341" ht="14.25" customHeight="1">
      <c r="A341" s="8">
        <v>21778.0</v>
      </c>
      <c r="B341" s="10" t="s">
        <v>6010</v>
      </c>
      <c r="D341" s="8" t="s">
        <v>6011</v>
      </c>
      <c r="E341" s="28">
        <v>6.567794</v>
      </c>
      <c r="G341" s="29">
        <v>10.326213</v>
      </c>
      <c r="H341" s="10">
        <v>129.0</v>
      </c>
      <c r="K341" s="8">
        <v>21778.0</v>
      </c>
      <c r="L341" t="str">
        <f t="shared" si="1"/>
        <v>tt0357111</v>
      </c>
      <c r="M341" s="30" t="str">
        <f t="shared" si="2"/>
        <v>9.482248</v>
      </c>
      <c r="N341" t="str">
        <f t="shared" si="3"/>
        <v>94</v>
      </c>
    </row>
    <row r="342" ht="14.25" customHeight="1">
      <c r="A342" s="8">
        <v>21879.0</v>
      </c>
      <c r="B342" s="10" t="s">
        <v>6012</v>
      </c>
      <c r="D342" s="8" t="s">
        <v>6013</v>
      </c>
      <c r="E342" s="28">
        <v>6.402888</v>
      </c>
      <c r="G342" s="29">
        <v>10.33012</v>
      </c>
      <c r="H342" s="10">
        <v>94.0</v>
      </c>
      <c r="K342" s="8">
        <v>21879.0</v>
      </c>
      <c r="L342" t="str">
        <f t="shared" si="1"/>
        <v>tt0080881</v>
      </c>
      <c r="M342" s="30" t="str">
        <f t="shared" si="2"/>
        <v>2.599219</v>
      </c>
      <c r="N342" t="str">
        <f t="shared" si="3"/>
        <v>91</v>
      </c>
    </row>
    <row r="343" ht="14.25" customHeight="1">
      <c r="A343" s="8">
        <v>21905.0</v>
      </c>
      <c r="B343" s="10" t="s">
        <v>6014</v>
      </c>
      <c r="D343" s="8" t="s">
        <v>6015</v>
      </c>
      <c r="E343" s="28">
        <v>13.02369</v>
      </c>
      <c r="G343" s="29">
        <v>10.332025</v>
      </c>
      <c r="H343" s="10">
        <v>112.0</v>
      </c>
      <c r="K343" s="8">
        <v>21905.0</v>
      </c>
      <c r="L343" t="str">
        <f t="shared" si="1"/>
        <v>tt0409527</v>
      </c>
      <c r="M343" s="30" t="str">
        <f t="shared" si="2"/>
        <v>0.922522</v>
      </c>
      <c r="N343" t="str">
        <f t="shared" si="3"/>
        <v>0</v>
      </c>
    </row>
    <row r="344" ht="14.25" customHeight="1">
      <c r="A344" s="8">
        <v>22013.0</v>
      </c>
      <c r="B344" s="10" t="s">
        <v>6016</v>
      </c>
      <c r="D344" s="8" t="s">
        <v>6017</v>
      </c>
      <c r="E344" s="28">
        <v>10.070988</v>
      </c>
      <c r="G344" s="29">
        <v>10.336913</v>
      </c>
      <c r="H344" s="10">
        <v>138.0</v>
      </c>
      <c r="K344" s="8">
        <v>22013.0</v>
      </c>
      <c r="L344" t="str">
        <f t="shared" si="1"/>
        <v>tt0053793</v>
      </c>
      <c r="M344" s="30" t="str">
        <f t="shared" si="2"/>
        <v>6.409512</v>
      </c>
      <c r="N344" t="str">
        <f t="shared" si="3"/>
        <v>146</v>
      </c>
    </row>
    <row r="345" ht="14.25" customHeight="1">
      <c r="A345" s="8">
        <v>22067.0</v>
      </c>
      <c r="B345" s="10" t="s">
        <v>6018</v>
      </c>
      <c r="D345" s="8" t="s">
        <v>6019</v>
      </c>
      <c r="E345" s="28">
        <v>7.177649</v>
      </c>
      <c r="G345" s="29">
        <v>10.337211</v>
      </c>
      <c r="H345" s="10">
        <v>88.0</v>
      </c>
      <c r="K345" s="8">
        <v>22067.0</v>
      </c>
      <c r="L345" t="str">
        <f t="shared" si="1"/>
        <v>tt0110186</v>
      </c>
      <c r="M345" s="30" t="str">
        <f t="shared" si="2"/>
        <v>0.912909</v>
      </c>
      <c r="N345" t="str">
        <f t="shared" si="3"/>
        <v>119</v>
      </c>
    </row>
    <row r="346" ht="14.25" customHeight="1">
      <c r="A346" s="8">
        <v>22074.0</v>
      </c>
      <c r="B346" s="10" t="s">
        <v>6020</v>
      </c>
      <c r="D346" s="8" t="s">
        <v>6021</v>
      </c>
      <c r="E346" s="28">
        <v>13.691781</v>
      </c>
      <c r="G346" s="29">
        <v>10.337689</v>
      </c>
      <c r="H346" s="10">
        <v>97.0</v>
      </c>
      <c r="K346" s="8">
        <v>22074.0</v>
      </c>
      <c r="L346" t="str">
        <f t="shared" si="1"/>
        <v>tt1232207</v>
      </c>
      <c r="M346" s="30" t="str">
        <f t="shared" si="2"/>
        <v>6.032166</v>
      </c>
      <c r="N346" t="str">
        <f t="shared" si="3"/>
        <v>120</v>
      </c>
    </row>
    <row r="347" ht="14.25" customHeight="1">
      <c r="A347" s="8">
        <v>22094.0</v>
      </c>
      <c r="B347" s="10" t="s">
        <v>6022</v>
      </c>
      <c r="D347" s="8" t="s">
        <v>6023</v>
      </c>
      <c r="E347" s="28">
        <v>6.03633</v>
      </c>
      <c r="G347" s="29">
        <v>10.337994</v>
      </c>
      <c r="H347" s="10">
        <v>95.0</v>
      </c>
      <c r="K347" s="8">
        <v>22094.0</v>
      </c>
      <c r="L347" t="str">
        <f t="shared" si="1"/>
        <v>tt0073092</v>
      </c>
      <c r="M347" s="30" t="str">
        <f t="shared" si="2"/>
        <v>3.427039</v>
      </c>
      <c r="N347" t="str">
        <f t="shared" si="3"/>
        <v>93</v>
      </c>
    </row>
    <row r="348" ht="14.25" customHeight="1">
      <c r="A348" s="8">
        <v>22189.0</v>
      </c>
      <c r="B348" s="10" t="s">
        <v>6024</v>
      </c>
      <c r="D348" s="8" t="s">
        <v>6025</v>
      </c>
      <c r="E348" s="28">
        <v>10.076223</v>
      </c>
      <c r="G348" s="29">
        <v>10.338222</v>
      </c>
      <c r="H348" s="10">
        <v>106.0</v>
      </c>
      <c r="K348" s="8">
        <v>22189.0</v>
      </c>
      <c r="L348" t="str">
        <f t="shared" si="1"/>
        <v>tt0099747</v>
      </c>
      <c r="M348" s="30" t="str">
        <f t="shared" si="2"/>
        <v>10.107530</v>
      </c>
      <c r="N348" t="str">
        <f t="shared" si="3"/>
        <v>144</v>
      </c>
    </row>
    <row r="349" ht="14.25" customHeight="1">
      <c r="A349" s="8">
        <v>22215.0</v>
      </c>
      <c r="B349" s="10" t="s">
        <v>6026</v>
      </c>
      <c r="D349" s="8" t="s">
        <v>5600</v>
      </c>
      <c r="E349" s="28">
        <v>3.550711</v>
      </c>
      <c r="G349" s="29">
        <v>10.341849</v>
      </c>
      <c r="H349" s="10">
        <v>117.0</v>
      </c>
      <c r="K349" s="8">
        <v>22215.0</v>
      </c>
      <c r="L349" t="str">
        <f t="shared" si="1"/>
        <v>tt1179258</v>
      </c>
      <c r="M349" s="30" t="str">
        <f t="shared" si="2"/>
        <v>4.164362</v>
      </c>
      <c r="N349" t="str">
        <f t="shared" si="3"/>
        <v>86</v>
      </c>
    </row>
    <row r="350" ht="14.25" customHeight="1">
      <c r="A350" s="8">
        <v>22301.0</v>
      </c>
      <c r="B350" s="10" t="s">
        <v>6027</v>
      </c>
      <c r="D350" s="8" t="s">
        <v>6028</v>
      </c>
      <c r="E350" s="28">
        <v>2.492547</v>
      </c>
      <c r="G350" s="29">
        <v>10.342202</v>
      </c>
      <c r="H350" s="10">
        <v>111.0</v>
      </c>
      <c r="K350" s="8">
        <v>22301.0</v>
      </c>
      <c r="L350" t="str">
        <f t="shared" si="1"/>
        <v>tt0020960</v>
      </c>
      <c r="M350" s="30" t="str">
        <f t="shared" si="2"/>
        <v>5.276546</v>
      </c>
      <c r="N350" t="str">
        <f t="shared" si="3"/>
        <v>127</v>
      </c>
    </row>
    <row r="351" ht="14.25" customHeight="1">
      <c r="A351" s="8">
        <v>22309.0</v>
      </c>
      <c r="B351" s="10" t="s">
        <v>6029</v>
      </c>
      <c r="D351" s="8" t="s">
        <v>6030</v>
      </c>
      <c r="E351" s="28">
        <v>15.650836</v>
      </c>
      <c r="G351" s="29">
        <v>10.342737</v>
      </c>
      <c r="H351" s="10">
        <v>103.0</v>
      </c>
      <c r="K351" s="8">
        <v>22309.0</v>
      </c>
      <c r="L351" t="str">
        <f t="shared" si="1"/>
        <v>tt0191133</v>
      </c>
      <c r="M351" s="30" t="str">
        <f t="shared" si="2"/>
        <v>2.186890</v>
      </c>
      <c r="N351" t="str">
        <f t="shared" si="3"/>
        <v>122</v>
      </c>
    </row>
    <row r="352" ht="14.25" customHeight="1">
      <c r="A352" s="8">
        <v>22314.0</v>
      </c>
      <c r="B352" s="10" t="s">
        <v>6031</v>
      </c>
      <c r="D352" s="8" t="s">
        <v>6032</v>
      </c>
      <c r="E352" s="28">
        <v>8.732701</v>
      </c>
      <c r="G352" s="29">
        <v>10.357224</v>
      </c>
      <c r="H352" s="10">
        <v>95.0</v>
      </c>
      <c r="K352" s="8">
        <v>22314.0</v>
      </c>
      <c r="L352" t="str">
        <f t="shared" si="1"/>
        <v>tt0160401</v>
      </c>
      <c r="M352" s="30" t="str">
        <f t="shared" si="2"/>
        <v>1.615319</v>
      </c>
      <c r="N352" t="str">
        <f t="shared" si="3"/>
        <v>97</v>
      </c>
    </row>
    <row r="353" ht="14.25" customHeight="1">
      <c r="A353" s="8">
        <v>22315.0</v>
      </c>
      <c r="B353" s="10" t="s">
        <v>6033</v>
      </c>
      <c r="D353" s="8" t="s">
        <v>6034</v>
      </c>
      <c r="E353" s="28">
        <v>4.556123</v>
      </c>
      <c r="G353" s="29">
        <v>10.359669</v>
      </c>
      <c r="H353" s="10">
        <v>117.0</v>
      </c>
      <c r="K353" s="8">
        <v>22315.0</v>
      </c>
      <c r="L353" t="str">
        <f t="shared" si="1"/>
        <v>tt0418460</v>
      </c>
      <c r="M353" s="30" t="str">
        <f t="shared" si="2"/>
        <v>1.280578</v>
      </c>
      <c r="N353" t="str">
        <f t="shared" si="3"/>
        <v>159</v>
      </c>
    </row>
    <row r="354" ht="14.25" customHeight="1">
      <c r="A354" s="8">
        <v>22345.0</v>
      </c>
      <c r="B354" s="10" t="s">
        <v>6035</v>
      </c>
      <c r="D354" s="8" t="s">
        <v>6036</v>
      </c>
      <c r="E354" s="28">
        <v>8.534176</v>
      </c>
      <c r="G354" s="29">
        <v>10.36168</v>
      </c>
      <c r="H354" s="10">
        <v>94.0</v>
      </c>
      <c r="K354" s="8">
        <v>22345.0</v>
      </c>
      <c r="L354" t="str">
        <f t="shared" si="1"/>
        <v>tt0118665</v>
      </c>
      <c r="M354" s="30" t="str">
        <f t="shared" si="2"/>
        <v>7.707344</v>
      </c>
      <c r="N354" t="str">
        <f t="shared" si="3"/>
        <v>97</v>
      </c>
    </row>
    <row r="355" ht="14.25" customHeight="1">
      <c r="A355" s="8">
        <v>22377.0</v>
      </c>
      <c r="B355" s="10" t="s">
        <v>6037</v>
      </c>
      <c r="D355" s="8" t="s">
        <v>5446</v>
      </c>
      <c r="E355" s="28">
        <v>5.733227</v>
      </c>
      <c r="G355" s="29">
        <v>10.362012</v>
      </c>
      <c r="H355" s="10">
        <v>117.0</v>
      </c>
      <c r="K355" s="8">
        <v>22377.0</v>
      </c>
      <c r="L355" t="str">
        <f t="shared" si="1"/>
        <v>tt0063035</v>
      </c>
      <c r="M355" s="30" t="str">
        <f t="shared" si="2"/>
        <v>9.391981</v>
      </c>
      <c r="N355" t="str">
        <f t="shared" si="3"/>
        <v>142</v>
      </c>
    </row>
    <row r="356" ht="14.25" customHeight="1">
      <c r="A356" s="8">
        <v>22414.0</v>
      </c>
      <c r="B356" s="10" t="s">
        <v>6038</v>
      </c>
      <c r="D356" s="8" t="s">
        <v>6039</v>
      </c>
      <c r="E356" s="28">
        <v>0.651625</v>
      </c>
      <c r="G356" s="29">
        <v>10.363671</v>
      </c>
      <c r="H356" s="10">
        <v>110.0</v>
      </c>
      <c r="K356" s="8">
        <v>22414.0</v>
      </c>
      <c r="L356" t="str">
        <f t="shared" si="1"/>
        <v>tt0100395</v>
      </c>
      <c r="M356" s="30" t="str">
        <f t="shared" si="2"/>
        <v>2.523655</v>
      </c>
      <c r="N356" t="str">
        <f t="shared" si="3"/>
        <v>101</v>
      </c>
    </row>
    <row r="357" ht="14.25" customHeight="1">
      <c r="A357" s="8">
        <v>22490.0</v>
      </c>
      <c r="B357" s="10" t="s">
        <v>6040</v>
      </c>
      <c r="D357" s="8" t="s">
        <v>6041</v>
      </c>
      <c r="E357" s="28">
        <v>26.419962</v>
      </c>
      <c r="G357" s="29">
        <v>10.364794</v>
      </c>
      <c r="H357" s="10">
        <v>140.0</v>
      </c>
      <c r="K357" s="8">
        <v>22490.0</v>
      </c>
      <c r="L357" t="str">
        <f t="shared" si="1"/>
        <v>tt0032143</v>
      </c>
      <c r="M357" s="30" t="str">
        <f t="shared" si="2"/>
        <v>5.076649</v>
      </c>
      <c r="N357" t="str">
        <f t="shared" si="3"/>
        <v>133</v>
      </c>
    </row>
    <row r="358" ht="14.25" customHeight="1">
      <c r="A358" s="8">
        <v>22527.0</v>
      </c>
      <c r="B358" s="10" t="s">
        <v>6042</v>
      </c>
      <c r="D358" s="8" t="s">
        <v>6043</v>
      </c>
      <c r="E358" s="28">
        <v>5.833133</v>
      </c>
      <c r="G358" s="29">
        <v>10.374608</v>
      </c>
      <c r="H358" s="10">
        <v>139.0</v>
      </c>
      <c r="K358" s="8">
        <v>22527.0</v>
      </c>
      <c r="L358" t="str">
        <f t="shared" si="1"/>
        <v>tt0051207</v>
      </c>
      <c r="M358" s="30" t="str">
        <f t="shared" si="2"/>
        <v>8.560810</v>
      </c>
      <c r="N358" t="str">
        <f t="shared" si="3"/>
        <v>105</v>
      </c>
    </row>
    <row r="359" ht="14.25" customHeight="1">
      <c r="A359" s="8">
        <v>22538.0</v>
      </c>
      <c r="B359" s="10" t="s">
        <v>6044</v>
      </c>
      <c r="D359" s="8" t="s">
        <v>5958</v>
      </c>
      <c r="E359" s="28">
        <v>4.347609</v>
      </c>
      <c r="G359" s="29">
        <v>10.378902</v>
      </c>
      <c r="H359" s="10">
        <v>94.0</v>
      </c>
      <c r="K359" s="8">
        <v>22538.0</v>
      </c>
      <c r="L359" t="str">
        <f t="shared" si="1"/>
        <v>tt0446029</v>
      </c>
      <c r="M359" s="30" t="str">
        <f t="shared" si="2"/>
        <v>13.793301</v>
      </c>
      <c r="N359" t="str">
        <f t="shared" si="3"/>
        <v>112</v>
      </c>
    </row>
    <row r="360" ht="14.25" customHeight="1">
      <c r="A360" s="8">
        <v>22586.0</v>
      </c>
      <c r="B360" s="10" t="s">
        <v>6045</v>
      </c>
      <c r="D360" s="8" t="s">
        <v>6046</v>
      </c>
      <c r="E360" s="28">
        <v>10.40782</v>
      </c>
      <c r="G360" s="29">
        <v>10.385757</v>
      </c>
      <c r="H360" s="10">
        <v>114.0</v>
      </c>
      <c r="K360" s="8">
        <v>22586.0</v>
      </c>
      <c r="L360" t="str">
        <f t="shared" si="1"/>
        <v>tt0111333</v>
      </c>
      <c r="M360" s="30" t="str">
        <f t="shared" si="2"/>
        <v>8.910462</v>
      </c>
      <c r="N360" t="str">
        <f t="shared" si="3"/>
        <v>89</v>
      </c>
    </row>
    <row r="361" ht="14.25" customHeight="1">
      <c r="A361" s="8">
        <v>22787.0</v>
      </c>
      <c r="B361" s="10" t="s">
        <v>6047</v>
      </c>
      <c r="D361" s="8" t="s">
        <v>6048</v>
      </c>
      <c r="E361" s="28">
        <v>10.06545</v>
      </c>
      <c r="G361" s="29">
        <v>10.388183</v>
      </c>
      <c r="H361" s="10">
        <v>110.0</v>
      </c>
      <c r="K361" s="8">
        <v>22787.0</v>
      </c>
      <c r="L361" t="str">
        <f t="shared" si="1"/>
        <v>tt0365929</v>
      </c>
      <c r="M361" s="30" t="str">
        <f t="shared" si="2"/>
        <v>7.759722</v>
      </c>
      <c r="N361" t="str">
        <f t="shared" si="3"/>
        <v>101</v>
      </c>
    </row>
    <row r="362" ht="14.25" customHeight="1">
      <c r="A362" s="8">
        <v>22794.0</v>
      </c>
      <c r="B362" s="10" t="s">
        <v>6049</v>
      </c>
      <c r="D362" s="8" t="s">
        <v>6050</v>
      </c>
      <c r="E362" s="28">
        <v>14.961416</v>
      </c>
      <c r="G362" s="29">
        <v>10.390708</v>
      </c>
      <c r="H362" s="10">
        <v>96.0</v>
      </c>
      <c r="K362" s="8">
        <v>22794.0</v>
      </c>
      <c r="L362" t="str">
        <f t="shared" si="1"/>
        <v>tt0844471</v>
      </c>
      <c r="M362" s="30" t="str">
        <f t="shared" si="2"/>
        <v>11.665693</v>
      </c>
      <c r="N362" t="str">
        <f t="shared" si="3"/>
        <v>90</v>
      </c>
    </row>
    <row r="363" ht="14.25" customHeight="1">
      <c r="A363" s="8">
        <v>22796.0</v>
      </c>
      <c r="B363" s="10" t="s">
        <v>6051</v>
      </c>
      <c r="D363" s="8" t="s">
        <v>6052</v>
      </c>
      <c r="E363" s="28">
        <v>10.135446</v>
      </c>
      <c r="G363" s="29">
        <v>10.391425</v>
      </c>
      <c r="H363" s="10">
        <v>108.0</v>
      </c>
      <c r="K363" s="8">
        <v>22796.0</v>
      </c>
      <c r="L363" t="str">
        <f t="shared" si="1"/>
        <v>tt0124879</v>
      </c>
      <c r="M363" s="30" t="str">
        <f t="shared" si="2"/>
        <v>2.651408</v>
      </c>
      <c r="N363" t="str">
        <f t="shared" si="3"/>
        <v>114</v>
      </c>
    </row>
    <row r="364" ht="14.25" customHeight="1">
      <c r="A364" s="8">
        <v>22798.0</v>
      </c>
      <c r="B364" s="10" t="s">
        <v>6053</v>
      </c>
      <c r="D364" s="8" t="s">
        <v>6054</v>
      </c>
      <c r="E364" s="28">
        <v>5.13955</v>
      </c>
      <c r="G364" s="29">
        <v>10.3919</v>
      </c>
      <c r="H364" s="10">
        <v>118.0</v>
      </c>
      <c r="K364" s="8">
        <v>22798.0</v>
      </c>
      <c r="L364" t="str">
        <f t="shared" si="1"/>
        <v>tt1172233</v>
      </c>
      <c r="M364" s="30" t="str">
        <f t="shared" si="2"/>
        <v>14.511442</v>
      </c>
      <c r="N364" t="str">
        <f t="shared" si="3"/>
        <v>111</v>
      </c>
    </row>
    <row r="365" ht="14.25" customHeight="1">
      <c r="A365" s="8">
        <v>22803.0</v>
      </c>
      <c r="B365" s="10" t="s">
        <v>6055</v>
      </c>
      <c r="D365" s="8" t="s">
        <v>6056</v>
      </c>
      <c r="E365" s="28">
        <v>12.243528</v>
      </c>
      <c r="G365" s="29">
        <v>10.394389</v>
      </c>
      <c r="H365" s="10">
        <v>100.0</v>
      </c>
      <c r="K365" s="8">
        <v>22803.0</v>
      </c>
      <c r="L365" t="str">
        <f t="shared" si="1"/>
        <v>tt1197624</v>
      </c>
      <c r="M365" s="30" t="str">
        <f t="shared" si="2"/>
        <v>16.639047</v>
      </c>
      <c r="N365" t="str">
        <f t="shared" si="3"/>
        <v>109</v>
      </c>
    </row>
    <row r="366" ht="14.25" customHeight="1">
      <c r="A366" s="8">
        <v>22804.0</v>
      </c>
      <c r="B366" s="10" t="s">
        <v>6057</v>
      </c>
      <c r="D366" s="8" t="s">
        <v>6058</v>
      </c>
      <c r="E366" s="28">
        <v>11.363754</v>
      </c>
      <c r="G366" s="29">
        <v>10.395472</v>
      </c>
      <c r="H366" s="10">
        <v>117.0</v>
      </c>
      <c r="K366" s="8">
        <v>22804.0</v>
      </c>
      <c r="L366" t="str">
        <f t="shared" si="1"/>
        <v>tt1233227</v>
      </c>
      <c r="M366" s="30" t="str">
        <f t="shared" si="2"/>
        <v>17.360894</v>
      </c>
      <c r="N366" t="str">
        <f t="shared" si="3"/>
        <v>90</v>
      </c>
    </row>
    <row r="367" ht="14.25" customHeight="1">
      <c r="A367" s="8">
        <v>22821.0</v>
      </c>
      <c r="B367" s="10" t="s">
        <v>6059</v>
      </c>
      <c r="D367" s="8" t="s">
        <v>6060</v>
      </c>
      <c r="E367" s="28">
        <v>9.41834</v>
      </c>
      <c r="G367" s="29">
        <v>10.39662</v>
      </c>
      <c r="H367" s="10">
        <v>94.0</v>
      </c>
      <c r="K367" s="8">
        <v>22821.0</v>
      </c>
      <c r="L367" t="str">
        <f t="shared" si="1"/>
        <v>tt1300851</v>
      </c>
      <c r="M367" s="30" t="str">
        <f t="shared" si="2"/>
        <v>8.051448</v>
      </c>
      <c r="N367" t="str">
        <f t="shared" si="3"/>
        <v>118</v>
      </c>
    </row>
    <row r="368" ht="14.25" customHeight="1">
      <c r="A368" s="8">
        <v>22824.0</v>
      </c>
      <c r="B368" s="10" t="s">
        <v>6061</v>
      </c>
      <c r="D368" s="8" t="s">
        <v>6062</v>
      </c>
      <c r="E368" s="28">
        <v>5.594987</v>
      </c>
      <c r="G368" s="29">
        <v>10.40191</v>
      </c>
      <c r="H368" s="10">
        <v>95.0</v>
      </c>
      <c r="K368" s="8">
        <v>22824.0</v>
      </c>
      <c r="L368" t="str">
        <f t="shared" si="1"/>
        <v>tt1220198</v>
      </c>
      <c r="M368" s="30" t="str">
        <f t="shared" si="2"/>
        <v>13.751992</v>
      </c>
      <c r="N368" t="str">
        <f t="shared" si="3"/>
        <v>98</v>
      </c>
    </row>
    <row r="369" ht="14.25" customHeight="1">
      <c r="A369" s="8">
        <v>22825.0</v>
      </c>
      <c r="B369" s="10" t="s">
        <v>6063</v>
      </c>
      <c r="D369" s="8" t="s">
        <v>6029</v>
      </c>
      <c r="E369" s="28">
        <v>2.18689</v>
      </c>
      <c r="G369" s="29">
        <v>10.403003</v>
      </c>
      <c r="H369" s="10">
        <v>90.0</v>
      </c>
      <c r="K369" s="8">
        <v>22825.0</v>
      </c>
      <c r="L369" t="str">
        <f t="shared" si="1"/>
        <v>tt0362478</v>
      </c>
      <c r="M369" s="30" t="str">
        <f t="shared" si="2"/>
        <v>10.424946</v>
      </c>
      <c r="N369" t="str">
        <f t="shared" si="3"/>
        <v>115</v>
      </c>
    </row>
    <row r="370" ht="14.25" customHeight="1">
      <c r="A370" s="8">
        <v>22832.0</v>
      </c>
      <c r="B370" s="10" t="s">
        <v>6064</v>
      </c>
      <c r="D370" s="8" t="s">
        <v>6065</v>
      </c>
      <c r="E370" s="28">
        <v>6.548229</v>
      </c>
      <c r="G370" s="29">
        <v>10.403228</v>
      </c>
      <c r="H370" s="10">
        <v>96.0</v>
      </c>
      <c r="K370" s="8">
        <v>22832.0</v>
      </c>
      <c r="L370" t="str">
        <f t="shared" si="1"/>
        <v>tt1186367</v>
      </c>
      <c r="M370" s="30" t="str">
        <f t="shared" si="2"/>
        <v>9.163897</v>
      </c>
      <c r="N370" t="str">
        <f t="shared" si="3"/>
        <v>99</v>
      </c>
    </row>
    <row r="371" ht="14.25" customHeight="1">
      <c r="A371" s="8">
        <v>22881.0</v>
      </c>
      <c r="B371" s="10" t="s">
        <v>6066</v>
      </c>
      <c r="D371" s="8" t="s">
        <v>6067</v>
      </c>
      <c r="E371" s="28">
        <v>7.556826</v>
      </c>
      <c r="G371" s="29">
        <v>10.403992</v>
      </c>
      <c r="H371" s="10">
        <v>107.0</v>
      </c>
      <c r="K371" s="8">
        <v>22881.0</v>
      </c>
      <c r="L371" t="str">
        <f t="shared" si="1"/>
        <v>tt0878804</v>
      </c>
      <c r="M371" s="30" t="str">
        <f t="shared" si="2"/>
        <v>12.753109</v>
      </c>
      <c r="N371" t="str">
        <f t="shared" si="3"/>
        <v>129</v>
      </c>
    </row>
    <row r="372" ht="14.25" customHeight="1">
      <c r="A372" s="8">
        <v>22894.0</v>
      </c>
      <c r="B372" s="10" t="s">
        <v>6068</v>
      </c>
      <c r="D372" s="8" t="s">
        <v>6069</v>
      </c>
      <c r="E372" s="28">
        <v>12.434175</v>
      </c>
      <c r="G372" s="29">
        <v>10.404277</v>
      </c>
      <c r="H372" s="10">
        <v>97.0</v>
      </c>
      <c r="K372" s="8">
        <v>22894.0</v>
      </c>
      <c r="L372" t="str">
        <f t="shared" si="1"/>
        <v>tt1038686</v>
      </c>
      <c r="M372" s="30" t="str">
        <f t="shared" si="2"/>
        <v>13.795875</v>
      </c>
      <c r="N372" t="str">
        <f t="shared" si="3"/>
        <v>100</v>
      </c>
    </row>
    <row r="373" ht="14.25" customHeight="1">
      <c r="A373" s="8">
        <v>22897.0</v>
      </c>
      <c r="B373" s="10" t="s">
        <v>6070</v>
      </c>
      <c r="D373" s="8" t="s">
        <v>6071</v>
      </c>
      <c r="E373" s="28">
        <v>4.884311</v>
      </c>
      <c r="G373" s="29">
        <v>10.40782</v>
      </c>
      <c r="H373" s="10">
        <v>89.0</v>
      </c>
      <c r="K373" s="8">
        <v>22897.0</v>
      </c>
      <c r="L373" t="str">
        <f t="shared" si="1"/>
        <v>tt1230414</v>
      </c>
      <c r="M373" s="30" t="str">
        <f t="shared" si="2"/>
        <v>9.083133</v>
      </c>
      <c r="N373" t="str">
        <f t="shared" si="3"/>
        <v>121</v>
      </c>
    </row>
    <row r="374" ht="14.25" customHeight="1">
      <c r="A374" s="8">
        <v>22907.0</v>
      </c>
      <c r="B374" s="10" t="s">
        <v>6072</v>
      </c>
      <c r="D374" s="8" t="s">
        <v>6073</v>
      </c>
      <c r="E374" s="28">
        <v>19.944953</v>
      </c>
      <c r="G374" s="29">
        <v>10.409049</v>
      </c>
      <c r="H374" s="10">
        <v>105.0</v>
      </c>
      <c r="K374" s="8">
        <v>22907.0</v>
      </c>
      <c r="L374" t="str">
        <f t="shared" si="1"/>
        <v>tt1135084</v>
      </c>
      <c r="M374" s="30" t="str">
        <f t="shared" si="2"/>
        <v>7.000421</v>
      </c>
      <c r="N374" t="str">
        <f t="shared" si="3"/>
        <v>107</v>
      </c>
    </row>
    <row r="375" ht="14.25" customHeight="1">
      <c r="A375" s="8">
        <v>22947.0</v>
      </c>
      <c r="B375" s="10" t="s">
        <v>6074</v>
      </c>
      <c r="D375" s="8" t="s">
        <v>6075</v>
      </c>
      <c r="E375" s="28">
        <v>12.061521</v>
      </c>
      <c r="G375" s="29">
        <v>10.411608</v>
      </c>
      <c r="H375" s="10">
        <v>103.0</v>
      </c>
      <c r="K375" s="8">
        <v>22947.0</v>
      </c>
      <c r="L375" t="str">
        <f t="shared" si="1"/>
        <v>tt1193138</v>
      </c>
      <c r="M375" s="30" t="str">
        <f t="shared" si="2"/>
        <v>8.338562</v>
      </c>
      <c r="N375" t="str">
        <f t="shared" si="3"/>
        <v>109</v>
      </c>
    </row>
    <row r="376" ht="14.25" customHeight="1">
      <c r="A376" s="8">
        <v>22949.0</v>
      </c>
      <c r="B376" s="10" t="s">
        <v>6076</v>
      </c>
      <c r="D376" s="8" t="s">
        <v>6077</v>
      </c>
      <c r="E376" s="28">
        <v>12.691457</v>
      </c>
      <c r="G376" s="29">
        <v>10.414363</v>
      </c>
      <c r="H376" s="10">
        <v>90.0</v>
      </c>
      <c r="K376" s="8">
        <v>22949.0</v>
      </c>
      <c r="L376" t="str">
        <f t="shared" si="1"/>
        <v>tt0976238</v>
      </c>
      <c r="M376" s="30" t="str">
        <f t="shared" si="2"/>
        <v>9.522950</v>
      </c>
      <c r="N376" t="str">
        <f t="shared" si="3"/>
        <v>88</v>
      </c>
    </row>
    <row r="377" ht="14.25" customHeight="1">
      <c r="A377" s="8">
        <v>22954.0</v>
      </c>
      <c r="B377" s="10" t="s">
        <v>6078</v>
      </c>
      <c r="D377" s="8" t="s">
        <v>5554</v>
      </c>
      <c r="E377" s="28">
        <v>4.896026</v>
      </c>
      <c r="G377" s="29">
        <v>10.419974</v>
      </c>
      <c r="H377" s="10">
        <v>93.0</v>
      </c>
      <c r="K377" s="8">
        <v>22954.0</v>
      </c>
      <c r="L377" t="str">
        <f t="shared" si="1"/>
        <v>tt1057500</v>
      </c>
      <c r="M377" s="30" t="str">
        <f t="shared" si="2"/>
        <v>9.109838</v>
      </c>
      <c r="N377" t="str">
        <f t="shared" si="3"/>
        <v>134</v>
      </c>
    </row>
    <row r="378" ht="14.25" customHeight="1">
      <c r="A378" s="8">
        <v>22970.0</v>
      </c>
      <c r="B378" s="10" t="s">
        <v>6079</v>
      </c>
      <c r="D378" s="8" t="s">
        <v>6080</v>
      </c>
      <c r="E378" s="28">
        <v>2.753674</v>
      </c>
      <c r="G378" s="29">
        <v>10.420849</v>
      </c>
      <c r="H378" s="10">
        <v>98.0</v>
      </c>
      <c r="K378" s="8">
        <v>22970.0</v>
      </c>
      <c r="L378" t="str">
        <f t="shared" si="1"/>
        <v>tt1259521</v>
      </c>
      <c r="M378" s="30" t="str">
        <f t="shared" si="2"/>
        <v>14.811958</v>
      </c>
      <c r="N378" t="str">
        <f t="shared" si="3"/>
        <v>95</v>
      </c>
    </row>
    <row r="379" ht="14.25" customHeight="1">
      <c r="A379" s="8">
        <v>22971.0</v>
      </c>
      <c r="B379" s="10" t="s">
        <v>6081</v>
      </c>
      <c r="D379" s="8" t="s">
        <v>6082</v>
      </c>
      <c r="E379" s="28">
        <v>17.05064</v>
      </c>
      <c r="G379" s="29">
        <v>10.424946</v>
      </c>
      <c r="H379" s="10">
        <v>115.0</v>
      </c>
      <c r="K379" s="8">
        <v>22971.0</v>
      </c>
      <c r="L379" t="str">
        <f t="shared" si="1"/>
        <v>tt0989757</v>
      </c>
      <c r="M379" s="30" t="str">
        <f t="shared" si="2"/>
        <v>8.371479</v>
      </c>
      <c r="N379" t="str">
        <f t="shared" si="3"/>
        <v>115</v>
      </c>
    </row>
    <row r="380" ht="14.25" customHeight="1">
      <c r="A380" s="8">
        <v>22972.0</v>
      </c>
      <c r="B380" s="10" t="s">
        <v>6083</v>
      </c>
      <c r="D380" s="8" t="s">
        <v>6084</v>
      </c>
      <c r="E380" s="28">
        <v>15.960788</v>
      </c>
      <c r="G380" s="29">
        <v>10.425038</v>
      </c>
      <c r="H380" s="10">
        <v>90.0</v>
      </c>
      <c r="K380" s="8">
        <v>22972.0</v>
      </c>
      <c r="L380" t="str">
        <f t="shared" si="1"/>
        <v>tt0947810</v>
      </c>
      <c r="M380" s="30" t="str">
        <f t="shared" si="2"/>
        <v>11.174041</v>
      </c>
      <c r="N380" t="str">
        <f t="shared" si="3"/>
        <v>115</v>
      </c>
    </row>
    <row r="381" ht="14.25" customHeight="1">
      <c r="A381" s="8">
        <v>23023.0</v>
      </c>
      <c r="B381" s="10" t="s">
        <v>6085</v>
      </c>
      <c r="D381" s="8" t="s">
        <v>6086</v>
      </c>
      <c r="E381" s="28">
        <v>14.091765</v>
      </c>
      <c r="G381" s="29">
        <v>10.425288</v>
      </c>
      <c r="H381" s="10">
        <v>94.0</v>
      </c>
      <c r="K381" s="8">
        <v>23023.0</v>
      </c>
      <c r="L381" t="str">
        <f t="shared" si="1"/>
        <v>tt0808510</v>
      </c>
      <c r="M381" s="30" t="str">
        <f t="shared" si="2"/>
        <v>6.744680</v>
      </c>
      <c r="N381" t="str">
        <f t="shared" si="3"/>
        <v>101</v>
      </c>
    </row>
    <row r="382" ht="14.25" customHeight="1">
      <c r="A382" s="8">
        <v>23047.0</v>
      </c>
      <c r="B382" s="10" t="s">
        <v>6087</v>
      </c>
      <c r="D382" s="8" t="s">
        <v>6088</v>
      </c>
      <c r="E382" s="28">
        <v>13.349518</v>
      </c>
      <c r="G382" s="29">
        <v>10.428421</v>
      </c>
      <c r="H382" s="10">
        <v>90.0</v>
      </c>
      <c r="K382" s="8">
        <v>23047.0</v>
      </c>
      <c r="L382" t="str">
        <f t="shared" si="1"/>
        <v>tt0479997</v>
      </c>
      <c r="M382" s="30" t="str">
        <f t="shared" si="2"/>
        <v>13.471159</v>
      </c>
      <c r="N382" t="str">
        <f t="shared" si="3"/>
        <v>95</v>
      </c>
    </row>
    <row r="383" ht="14.25" customHeight="1">
      <c r="A383" s="8">
        <v>23048.0</v>
      </c>
      <c r="B383" s="10" t="s">
        <v>6089</v>
      </c>
      <c r="D383" s="8" t="s">
        <v>5656</v>
      </c>
      <c r="E383" s="28">
        <v>7.715908</v>
      </c>
      <c r="G383" s="29">
        <v>10.430238</v>
      </c>
      <c r="H383" s="10">
        <v>97.0</v>
      </c>
      <c r="K383" s="8">
        <v>23048.0</v>
      </c>
      <c r="L383" t="str">
        <f t="shared" si="1"/>
        <v>tt1231587</v>
      </c>
      <c r="M383" s="30" t="str">
        <f t="shared" si="2"/>
        <v>11.967652</v>
      </c>
      <c r="N383" t="str">
        <f t="shared" si="3"/>
        <v>101</v>
      </c>
    </row>
    <row r="384" ht="14.25" customHeight="1">
      <c r="A384" s="8">
        <v>23049.0</v>
      </c>
      <c r="B384" s="10" t="s">
        <v>6090</v>
      </c>
      <c r="D384" s="8" t="s">
        <v>6091</v>
      </c>
      <c r="E384" s="28">
        <v>7.45761</v>
      </c>
      <c r="G384" s="29">
        <v>10.432293</v>
      </c>
      <c r="H384" s="10">
        <v>100.0</v>
      </c>
      <c r="K384" s="8">
        <v>23049.0</v>
      </c>
      <c r="L384" t="str">
        <f t="shared" si="1"/>
        <v>tt0865559</v>
      </c>
      <c r="M384" s="30" t="str">
        <f t="shared" si="2"/>
        <v>7.196690</v>
      </c>
      <c r="N384" t="str">
        <f t="shared" si="3"/>
        <v>95</v>
      </c>
    </row>
    <row r="385" ht="14.25" customHeight="1">
      <c r="A385" s="8">
        <v>23082.0</v>
      </c>
      <c r="B385" s="10" t="s">
        <v>6092</v>
      </c>
      <c r="D385" s="8" t="s">
        <v>6093</v>
      </c>
      <c r="E385" s="28">
        <v>10.163266</v>
      </c>
      <c r="G385" s="29">
        <v>10.432407</v>
      </c>
      <c r="H385" s="10">
        <v>121.0</v>
      </c>
      <c r="K385" s="8">
        <v>23082.0</v>
      </c>
      <c r="L385" t="str">
        <f t="shared" si="1"/>
        <v>tt1058017</v>
      </c>
      <c r="M385" s="30" t="str">
        <f t="shared" si="2"/>
        <v>7.087161</v>
      </c>
      <c r="N385" t="str">
        <f t="shared" si="3"/>
        <v>100</v>
      </c>
    </row>
    <row r="386" ht="14.25" customHeight="1">
      <c r="A386" s="8">
        <v>23168.0</v>
      </c>
      <c r="B386" s="10" t="s">
        <v>6094</v>
      </c>
      <c r="D386" s="8" t="s">
        <v>6095</v>
      </c>
      <c r="E386" s="28">
        <v>4.372616</v>
      </c>
      <c r="G386" s="29">
        <v>10.434018</v>
      </c>
      <c r="H386" s="10">
        <v>120.0</v>
      </c>
      <c r="K386" s="8">
        <v>23168.0</v>
      </c>
      <c r="L386" t="str">
        <f t="shared" si="1"/>
        <v>tt0840361</v>
      </c>
      <c r="M386" s="30" t="str">
        <f t="shared" si="2"/>
        <v>13.081203</v>
      </c>
      <c r="N386" t="str">
        <f t="shared" si="3"/>
        <v>125</v>
      </c>
    </row>
    <row r="387" ht="14.25" customHeight="1">
      <c r="A387" s="8">
        <v>23169.0</v>
      </c>
      <c r="B387" s="10" t="s">
        <v>6096</v>
      </c>
      <c r="D387" s="8" t="s">
        <v>6097</v>
      </c>
      <c r="E387" s="28">
        <v>10.187278</v>
      </c>
      <c r="G387" s="29">
        <v>10.44244</v>
      </c>
      <c r="H387" s="10">
        <v>91.0</v>
      </c>
      <c r="K387" s="8">
        <v>23169.0</v>
      </c>
      <c r="L387" t="str">
        <f t="shared" si="1"/>
        <v>tt1403981</v>
      </c>
      <c r="M387" s="30" t="str">
        <f t="shared" si="2"/>
        <v>8.307719</v>
      </c>
      <c r="N387" t="str">
        <f t="shared" si="3"/>
        <v>113</v>
      </c>
    </row>
    <row r="388" ht="14.25" customHeight="1">
      <c r="A388" s="8">
        <v>23172.0</v>
      </c>
      <c r="B388" s="10" t="s">
        <v>6098</v>
      </c>
      <c r="D388" s="8" t="s">
        <v>6099</v>
      </c>
      <c r="E388" s="28">
        <v>5.276926</v>
      </c>
      <c r="G388" s="29">
        <v>10.442468</v>
      </c>
      <c r="H388" s="10">
        <v>91.0</v>
      </c>
      <c r="K388" s="8">
        <v>23172.0</v>
      </c>
      <c r="L388" t="str">
        <f t="shared" si="1"/>
        <v>tt1273678</v>
      </c>
      <c r="M388" s="30" t="str">
        <f t="shared" si="2"/>
        <v>6.663422</v>
      </c>
      <c r="N388" t="str">
        <f t="shared" si="3"/>
        <v>94</v>
      </c>
    </row>
    <row r="389" ht="14.25" customHeight="1">
      <c r="A389" s="8">
        <v>23174.0</v>
      </c>
      <c r="B389" s="10" t="s">
        <v>6100</v>
      </c>
      <c r="D389" s="8" t="s">
        <v>6101</v>
      </c>
      <c r="E389" s="28">
        <v>10.000915</v>
      </c>
      <c r="G389" s="29">
        <v>10.445141</v>
      </c>
      <c r="H389" s="10">
        <v>102.0</v>
      </c>
      <c r="K389" s="8">
        <v>23174.0</v>
      </c>
      <c r="L389" t="str">
        <f t="shared" si="1"/>
        <v>tt1172060</v>
      </c>
      <c r="M389" s="30" t="str">
        <f t="shared" si="2"/>
        <v>0.868804</v>
      </c>
      <c r="N389" t="str">
        <f t="shared" si="3"/>
        <v>80</v>
      </c>
    </row>
    <row r="390" ht="14.25" customHeight="1">
      <c r="A390" s="8">
        <v>23330.0</v>
      </c>
      <c r="B390" s="10" t="s">
        <v>6102</v>
      </c>
      <c r="D390" s="8" t="s">
        <v>6103</v>
      </c>
      <c r="E390" s="28">
        <v>10.308442</v>
      </c>
      <c r="G390" s="29">
        <v>10.445867</v>
      </c>
      <c r="H390" s="10">
        <v>96.0</v>
      </c>
      <c r="K390" s="8">
        <v>23330.0</v>
      </c>
      <c r="L390" t="str">
        <f t="shared" si="1"/>
        <v>tt0065446</v>
      </c>
      <c r="M390" s="30" t="str">
        <f t="shared" si="2"/>
        <v>2.537955</v>
      </c>
      <c r="N390" t="str">
        <f t="shared" si="3"/>
        <v>121</v>
      </c>
    </row>
    <row r="391" ht="14.25" customHeight="1">
      <c r="A391" s="8">
        <v>23367.0</v>
      </c>
      <c r="B391" s="10" t="s">
        <v>6104</v>
      </c>
      <c r="D391" s="8" t="s">
        <v>6105</v>
      </c>
      <c r="E391" s="28">
        <v>12.11759</v>
      </c>
      <c r="G391" s="29">
        <v>10.448481</v>
      </c>
      <c r="H391" s="10">
        <v>106.0</v>
      </c>
      <c r="K391" s="8">
        <v>23367.0</v>
      </c>
      <c r="L391" t="str">
        <f t="shared" si="1"/>
        <v>tt0976222</v>
      </c>
      <c r="M391" s="30" t="str">
        <f t="shared" si="2"/>
        <v>5.757056</v>
      </c>
      <c r="N391" t="str">
        <f t="shared" si="3"/>
        <v>111</v>
      </c>
    </row>
    <row r="392" ht="14.25" customHeight="1">
      <c r="A392" s="8">
        <v>23398.0</v>
      </c>
      <c r="B392" s="10" t="s">
        <v>6106</v>
      </c>
      <c r="D392" s="8" t="s">
        <v>6107</v>
      </c>
      <c r="E392" s="28">
        <v>10.90061</v>
      </c>
      <c r="G392" s="29">
        <v>10.451986</v>
      </c>
      <c r="H392" s="10">
        <v>98.0</v>
      </c>
      <c r="K392" s="8">
        <v>23398.0</v>
      </c>
      <c r="L392" t="str">
        <f t="shared" si="1"/>
        <v>tt1231580</v>
      </c>
      <c r="M392" s="30" t="str">
        <f t="shared" si="2"/>
        <v>9.909961</v>
      </c>
      <c r="N392" t="str">
        <f t="shared" si="3"/>
        <v>88</v>
      </c>
    </row>
    <row r="393" ht="14.25" customHeight="1">
      <c r="A393" s="8">
        <v>23437.0</v>
      </c>
      <c r="B393" s="10" t="s">
        <v>6108</v>
      </c>
      <c r="D393" s="8" t="s">
        <v>6109</v>
      </c>
      <c r="E393" s="28">
        <v>9.142772</v>
      </c>
      <c r="G393" s="29">
        <v>10.456371</v>
      </c>
      <c r="H393" s="10">
        <v>109.0</v>
      </c>
      <c r="K393" s="8">
        <v>23437.0</v>
      </c>
      <c r="L393" t="str">
        <f t="shared" si="1"/>
        <v>tt1179056</v>
      </c>
      <c r="M393" s="30" t="str">
        <f t="shared" si="2"/>
        <v>10.401910</v>
      </c>
      <c r="N393" t="str">
        <f t="shared" si="3"/>
        <v>95</v>
      </c>
    </row>
    <row r="394" ht="14.25" customHeight="1">
      <c r="A394" s="8">
        <v>23479.0</v>
      </c>
      <c r="B394" s="10" t="s">
        <v>6110</v>
      </c>
      <c r="D394" s="8" t="s">
        <v>6111</v>
      </c>
      <c r="E394" s="28">
        <v>9.021107</v>
      </c>
      <c r="G394" s="29">
        <v>10.465403</v>
      </c>
      <c r="H394" s="10">
        <v>120.0</v>
      </c>
      <c r="K394" s="8">
        <v>23479.0</v>
      </c>
      <c r="L394" t="str">
        <f t="shared" si="1"/>
        <v>tt0074174</v>
      </c>
      <c r="M394" s="30" t="str">
        <f t="shared" si="2"/>
        <v>8.399441</v>
      </c>
      <c r="N394" t="str">
        <f t="shared" si="3"/>
        <v>102</v>
      </c>
    </row>
    <row r="395" ht="14.25" customHeight="1">
      <c r="A395" s="8">
        <v>23483.0</v>
      </c>
      <c r="B395" s="10" t="s">
        <v>6112</v>
      </c>
      <c r="D395" s="8" t="s">
        <v>6113</v>
      </c>
      <c r="E395" s="28">
        <v>9.95456</v>
      </c>
      <c r="G395" s="29">
        <v>10.466306</v>
      </c>
      <c r="H395" s="10">
        <v>121.0</v>
      </c>
      <c r="K395" s="8">
        <v>23483.0</v>
      </c>
      <c r="L395" t="str">
        <f t="shared" si="1"/>
        <v>tt1250777</v>
      </c>
      <c r="M395" s="30" t="str">
        <f t="shared" si="2"/>
        <v>17.260450</v>
      </c>
      <c r="N395" t="str">
        <f t="shared" si="3"/>
        <v>117</v>
      </c>
    </row>
    <row r="396" ht="14.25" customHeight="1">
      <c r="A396" s="8">
        <v>23514.0</v>
      </c>
      <c r="B396" s="10" t="s">
        <v>6114</v>
      </c>
      <c r="D396" s="8" t="s">
        <v>6115</v>
      </c>
      <c r="E396" s="28">
        <v>9.369918</v>
      </c>
      <c r="G396" s="29">
        <v>10.479723</v>
      </c>
      <c r="H396" s="10">
        <v>122.0</v>
      </c>
      <c r="K396" s="8">
        <v>23514.0</v>
      </c>
      <c r="L396" t="str">
        <f t="shared" si="1"/>
        <v>tt0376136</v>
      </c>
      <c r="M396" s="30" t="str">
        <f t="shared" si="2"/>
        <v>10.110504</v>
      </c>
      <c r="N396" t="str">
        <f t="shared" si="3"/>
        <v>120</v>
      </c>
    </row>
    <row r="397" ht="14.25" customHeight="1">
      <c r="A397" s="8">
        <v>23535.0</v>
      </c>
      <c r="B397" s="10" t="s">
        <v>6116</v>
      </c>
      <c r="D397" s="8" t="s">
        <v>6117</v>
      </c>
      <c r="E397" s="28">
        <v>8.518425</v>
      </c>
      <c r="G397" s="29">
        <v>10.488765</v>
      </c>
      <c r="H397" s="10">
        <v>110.0</v>
      </c>
      <c r="K397" s="8">
        <v>23535.0</v>
      </c>
      <c r="L397" t="str">
        <f t="shared" si="1"/>
        <v>tt0099277</v>
      </c>
      <c r="M397" s="30" t="str">
        <f t="shared" si="2"/>
        <v>6.700173</v>
      </c>
      <c r="N397" t="str">
        <f t="shared" si="3"/>
        <v>99</v>
      </c>
    </row>
    <row r="398" ht="14.25" customHeight="1">
      <c r="A398" s="8">
        <v>23601.0</v>
      </c>
      <c r="B398" s="10" t="s">
        <v>6118</v>
      </c>
      <c r="D398" s="8" t="s">
        <v>6119</v>
      </c>
      <c r="E398" s="28">
        <v>9.086699</v>
      </c>
      <c r="G398" s="29">
        <v>10.491734</v>
      </c>
      <c r="H398" s="10">
        <v>115.0</v>
      </c>
      <c r="K398" s="8">
        <v>23601.0</v>
      </c>
      <c r="L398" t="str">
        <f t="shared" si="1"/>
        <v>tt0361309</v>
      </c>
      <c r="M398" s="30" t="str">
        <f t="shared" si="2"/>
        <v>2.127661</v>
      </c>
      <c r="N398" t="str">
        <f t="shared" si="3"/>
        <v>101</v>
      </c>
    </row>
    <row r="399" ht="14.25" customHeight="1">
      <c r="A399" s="8">
        <v>23629.0</v>
      </c>
      <c r="B399" s="10" t="s">
        <v>6120</v>
      </c>
      <c r="D399" s="8" t="s">
        <v>6121</v>
      </c>
      <c r="E399" s="28">
        <v>8.338222</v>
      </c>
      <c r="G399" s="29">
        <v>10.505387</v>
      </c>
      <c r="H399" s="10">
        <v>97.0</v>
      </c>
      <c r="K399" s="8">
        <v>23629.0</v>
      </c>
      <c r="L399" t="str">
        <f t="shared" si="1"/>
        <v>tt0978764</v>
      </c>
      <c r="M399" s="30" t="str">
        <f t="shared" si="2"/>
        <v>13.779527</v>
      </c>
      <c r="N399" t="str">
        <f t="shared" si="3"/>
        <v>110</v>
      </c>
    </row>
    <row r="400" ht="14.25" customHeight="1">
      <c r="A400" s="8">
        <v>23631.0</v>
      </c>
      <c r="B400" s="10" t="s">
        <v>6122</v>
      </c>
      <c r="D400" s="8" t="s">
        <v>6123</v>
      </c>
      <c r="E400" s="28">
        <v>20.818907</v>
      </c>
      <c r="G400" s="29">
        <v>10.510245</v>
      </c>
      <c r="H400" s="10">
        <v>104.0</v>
      </c>
      <c r="K400" s="8">
        <v>23631.0</v>
      </c>
      <c r="L400" t="str">
        <f t="shared" si="1"/>
        <v>tt0985694</v>
      </c>
      <c r="M400" s="30" t="str">
        <f t="shared" si="2"/>
        <v>7.120403</v>
      </c>
      <c r="N400" t="str">
        <f t="shared" si="3"/>
        <v>105</v>
      </c>
    </row>
    <row r="401" ht="14.25" customHeight="1">
      <c r="A401" s="8">
        <v>23685.0</v>
      </c>
      <c r="B401" s="10" t="s">
        <v>6124</v>
      </c>
      <c r="D401" s="8" t="s">
        <v>6125</v>
      </c>
      <c r="E401" s="28">
        <v>6.405831</v>
      </c>
      <c r="G401" s="29">
        <v>10.510468</v>
      </c>
      <c r="H401" s="10">
        <v>90.0</v>
      </c>
      <c r="K401" s="8">
        <v>23685.0</v>
      </c>
      <c r="L401" t="str">
        <f t="shared" si="1"/>
        <v>tt0166276</v>
      </c>
      <c r="M401" s="30" t="str">
        <f t="shared" si="2"/>
        <v>8.893957</v>
      </c>
      <c r="N401" t="str">
        <f t="shared" si="3"/>
        <v>93</v>
      </c>
    </row>
    <row r="402" ht="14.25" customHeight="1">
      <c r="A402" s="8">
        <v>23706.0</v>
      </c>
      <c r="B402" s="10" t="s">
        <v>6126</v>
      </c>
      <c r="D402" s="8" t="s">
        <v>6127</v>
      </c>
      <c r="E402" s="28">
        <v>20.666063</v>
      </c>
      <c r="G402" s="29">
        <v>10.512109</v>
      </c>
      <c r="H402" s="10">
        <v>106.0</v>
      </c>
      <c r="K402" s="8">
        <v>23706.0</v>
      </c>
      <c r="L402" t="str">
        <f t="shared" si="1"/>
        <v>tt0881891</v>
      </c>
      <c r="M402" s="30" t="str">
        <f t="shared" si="2"/>
        <v>9.288013</v>
      </c>
      <c r="N402" t="str">
        <f t="shared" si="3"/>
        <v>99</v>
      </c>
    </row>
    <row r="403" ht="14.25" customHeight="1">
      <c r="A403" s="8">
        <v>23730.0</v>
      </c>
      <c r="B403" s="10" t="s">
        <v>6128</v>
      </c>
      <c r="D403" s="8" t="s">
        <v>6129</v>
      </c>
      <c r="E403" s="28">
        <v>10.536255</v>
      </c>
      <c r="G403" s="29">
        <v>10.516094</v>
      </c>
      <c r="H403" s="10">
        <v>101.0</v>
      </c>
      <c r="K403" s="8">
        <v>23730.0</v>
      </c>
      <c r="L403" t="str">
        <f t="shared" si="1"/>
        <v>tt0087015</v>
      </c>
      <c r="M403" s="30" t="str">
        <f t="shared" si="2"/>
        <v>4.412794</v>
      </c>
      <c r="N403" t="str">
        <f t="shared" si="3"/>
        <v>88</v>
      </c>
    </row>
    <row r="404" ht="14.25" customHeight="1">
      <c r="A404" s="8">
        <v>23742.0</v>
      </c>
      <c r="B404" s="10" t="s">
        <v>6130</v>
      </c>
      <c r="D404" s="8" t="s">
        <v>6131</v>
      </c>
      <c r="E404" s="28">
        <v>6.229424</v>
      </c>
      <c r="G404" s="29">
        <v>10.517835</v>
      </c>
      <c r="H404" s="10">
        <v>130.0</v>
      </c>
      <c r="K404" s="8">
        <v>23742.0</v>
      </c>
      <c r="L404" t="str">
        <f t="shared" si="1"/>
        <v>tt1385867</v>
      </c>
      <c r="M404" s="30" t="str">
        <f t="shared" si="2"/>
        <v>14.313079</v>
      </c>
      <c r="N404" t="str">
        <f t="shared" si="3"/>
        <v>107</v>
      </c>
    </row>
    <row r="405" ht="14.25" customHeight="1">
      <c r="A405" s="8">
        <v>23759.0</v>
      </c>
      <c r="B405" s="10" t="s">
        <v>6132</v>
      </c>
      <c r="D405" s="8" t="s">
        <v>5970</v>
      </c>
      <c r="E405" s="28">
        <v>7.674549</v>
      </c>
      <c r="G405" s="29">
        <v>10.519481</v>
      </c>
      <c r="H405" s="10">
        <v>117.0</v>
      </c>
      <c r="K405" s="8">
        <v>23759.0</v>
      </c>
      <c r="L405" t="str">
        <f t="shared" si="1"/>
        <v>tt1020558</v>
      </c>
      <c r="M405" s="30" t="str">
        <f t="shared" si="2"/>
        <v>13.009410</v>
      </c>
      <c r="N405" t="str">
        <f t="shared" si="3"/>
        <v>97</v>
      </c>
    </row>
    <row r="406" ht="14.25" customHeight="1">
      <c r="A406" s="8">
        <v>23830.0</v>
      </c>
      <c r="B406" s="10" t="s">
        <v>6133</v>
      </c>
      <c r="D406" s="8" t="s">
        <v>6134</v>
      </c>
      <c r="E406" s="28">
        <v>6.874828</v>
      </c>
      <c r="G406" s="29">
        <v>10.52008</v>
      </c>
      <c r="H406" s="10">
        <v>129.0</v>
      </c>
      <c r="K406" s="8">
        <v>23830.0</v>
      </c>
      <c r="L406" t="str">
        <f t="shared" si="1"/>
        <v>tt1294688</v>
      </c>
      <c r="M406" s="30" t="str">
        <f t="shared" si="2"/>
        <v>15.280219</v>
      </c>
      <c r="N406" t="str">
        <f t="shared" si="3"/>
        <v>90</v>
      </c>
    </row>
    <row r="407" ht="14.25" customHeight="1">
      <c r="A407" s="8">
        <v>23919.0</v>
      </c>
      <c r="B407" s="10" t="s">
        <v>6135</v>
      </c>
      <c r="D407" s="8" t="s">
        <v>6136</v>
      </c>
      <c r="E407" s="28">
        <v>5.387711</v>
      </c>
      <c r="G407" s="29">
        <v>10.524204</v>
      </c>
      <c r="H407" s="10">
        <v>97.0</v>
      </c>
      <c r="K407" s="8">
        <v>23919.0</v>
      </c>
      <c r="L407" t="str">
        <f t="shared" si="1"/>
        <v>tt0089826</v>
      </c>
      <c r="M407" s="30" t="str">
        <f t="shared" si="2"/>
        <v>3.208108</v>
      </c>
      <c r="N407" t="str">
        <f t="shared" si="3"/>
        <v>92</v>
      </c>
    </row>
    <row r="408" ht="14.25" customHeight="1">
      <c r="A408" s="8">
        <v>23939.0</v>
      </c>
      <c r="B408" s="10" t="s">
        <v>6137</v>
      </c>
      <c r="D408" s="8" t="s">
        <v>6138</v>
      </c>
      <c r="E408" s="28">
        <v>8.903754</v>
      </c>
      <c r="G408" s="29">
        <v>10.527141</v>
      </c>
      <c r="H408" s="10">
        <v>111.0</v>
      </c>
      <c r="K408" s="8">
        <v>23939.0</v>
      </c>
      <c r="L408" t="str">
        <f t="shared" si="1"/>
        <v>tt0105466</v>
      </c>
      <c r="M408" s="30" t="str">
        <f t="shared" si="2"/>
        <v>13.720210</v>
      </c>
      <c r="N408" t="str">
        <f t="shared" si="3"/>
        <v>87</v>
      </c>
    </row>
    <row r="409" ht="14.25" customHeight="1">
      <c r="A409" s="8">
        <v>23954.0</v>
      </c>
      <c r="B409" s="10" t="s">
        <v>6139</v>
      </c>
      <c r="D409" s="8" t="s">
        <v>6140</v>
      </c>
      <c r="E409" s="28">
        <v>12.149946</v>
      </c>
      <c r="G409" s="29">
        <v>10.528173</v>
      </c>
      <c r="H409" s="10">
        <v>102.0</v>
      </c>
      <c r="K409" s="8">
        <v>23954.0</v>
      </c>
      <c r="L409" t="str">
        <f t="shared" si="1"/>
        <v>tt0080388</v>
      </c>
      <c r="M409" s="30" t="str">
        <f t="shared" si="2"/>
        <v>3.835188</v>
      </c>
      <c r="N409" t="str">
        <f t="shared" si="3"/>
        <v>104</v>
      </c>
    </row>
    <row r="410" ht="14.25" customHeight="1">
      <c r="A410" s="8">
        <v>24016.0</v>
      </c>
      <c r="B410" s="10" t="s">
        <v>6141</v>
      </c>
      <c r="D410" s="8" t="s">
        <v>5963</v>
      </c>
      <c r="E410" s="28">
        <v>4.928139</v>
      </c>
      <c r="G410" s="29">
        <v>10.528833</v>
      </c>
      <c r="H410" s="10">
        <v>101.0</v>
      </c>
      <c r="K410" s="8">
        <v>24016.0</v>
      </c>
      <c r="L410" t="str">
        <f t="shared" si="1"/>
        <v>tt0100594</v>
      </c>
      <c r="M410" s="30" t="str">
        <f t="shared" si="2"/>
        <v>13.798247</v>
      </c>
      <c r="N410" t="str">
        <f t="shared" si="3"/>
        <v>138</v>
      </c>
    </row>
    <row r="411" ht="14.25" customHeight="1">
      <c r="A411" s="8">
        <v>24021.0</v>
      </c>
      <c r="B411" s="10" t="s">
        <v>6142</v>
      </c>
      <c r="D411" s="8" t="s">
        <v>6143</v>
      </c>
      <c r="E411" s="28">
        <v>14.074906</v>
      </c>
      <c r="G411" s="29">
        <v>10.529576</v>
      </c>
      <c r="H411" s="10">
        <v>95.0</v>
      </c>
      <c r="K411" s="8">
        <v>24021.0</v>
      </c>
      <c r="L411" t="str">
        <f t="shared" si="1"/>
        <v>tt1325004</v>
      </c>
      <c r="M411" s="30" t="str">
        <f t="shared" si="2"/>
        <v>34.047399</v>
      </c>
      <c r="N411" t="str">
        <f t="shared" si="3"/>
        <v>124</v>
      </c>
    </row>
    <row r="412" ht="14.25" customHeight="1">
      <c r="A412" s="8">
        <v>24049.0</v>
      </c>
      <c r="B412" s="10" t="s">
        <v>6144</v>
      </c>
      <c r="D412" s="8" t="s">
        <v>6145</v>
      </c>
      <c r="E412" s="28">
        <v>6.486126</v>
      </c>
      <c r="G412" s="29">
        <v>10.534437</v>
      </c>
      <c r="H412" s="10">
        <v>108.0</v>
      </c>
      <c r="K412" s="8">
        <v>24049.0</v>
      </c>
      <c r="L412" t="str">
        <f t="shared" si="1"/>
        <v>tt0479751</v>
      </c>
      <c r="M412" s="30" t="str">
        <f t="shared" si="2"/>
        <v>1.323587</v>
      </c>
      <c r="N412" t="str">
        <f t="shared" si="3"/>
        <v>185</v>
      </c>
    </row>
    <row r="413" ht="14.25" customHeight="1">
      <c r="A413" s="8">
        <v>24066.0</v>
      </c>
      <c r="B413" s="10" t="s">
        <v>6146</v>
      </c>
      <c r="D413" s="8" t="s">
        <v>6147</v>
      </c>
      <c r="E413" s="28">
        <v>18.911961</v>
      </c>
      <c r="G413" s="29">
        <v>10.536255</v>
      </c>
      <c r="H413" s="10">
        <v>136.0</v>
      </c>
      <c r="K413" s="8">
        <v>24066.0</v>
      </c>
      <c r="L413" t="str">
        <f t="shared" si="1"/>
        <v>tt0162360</v>
      </c>
      <c r="M413" s="30" t="str">
        <f t="shared" si="2"/>
        <v>2.939685</v>
      </c>
      <c r="N413" t="str">
        <f t="shared" si="3"/>
        <v>98</v>
      </c>
    </row>
    <row r="414" ht="14.25" customHeight="1">
      <c r="A414" s="8">
        <v>24100.0</v>
      </c>
      <c r="B414" s="10" t="s">
        <v>6060</v>
      </c>
      <c r="D414" s="8" t="s">
        <v>6148</v>
      </c>
      <c r="E414" s="28">
        <v>15.831374</v>
      </c>
      <c r="G414" s="29">
        <v>10.536644</v>
      </c>
      <c r="H414" s="10">
        <v>108.0</v>
      </c>
      <c r="K414" s="8">
        <v>24100.0</v>
      </c>
      <c r="L414" t="str">
        <f t="shared" si="1"/>
        <v>tt0192255</v>
      </c>
      <c r="M414" s="30" t="str">
        <f t="shared" si="2"/>
        <v>9.418340</v>
      </c>
      <c r="N414" t="str">
        <f t="shared" si="3"/>
        <v>95</v>
      </c>
    </row>
    <row r="415" ht="14.25" customHeight="1">
      <c r="A415" s="8">
        <v>24113.0</v>
      </c>
      <c r="B415" s="10" t="s">
        <v>6149</v>
      </c>
      <c r="D415" s="8" t="s">
        <v>5776</v>
      </c>
      <c r="E415" s="28">
        <v>8.25719</v>
      </c>
      <c r="G415" s="29">
        <v>10.542026</v>
      </c>
      <c r="H415" s="10">
        <v>112.0</v>
      </c>
      <c r="K415" s="8">
        <v>24113.0</v>
      </c>
      <c r="L415" t="str">
        <f t="shared" si="1"/>
        <v>tt0141907</v>
      </c>
      <c r="M415" s="30" t="str">
        <f t="shared" si="2"/>
        <v>1.901065</v>
      </c>
      <c r="N415" t="str">
        <f t="shared" si="3"/>
        <v>104</v>
      </c>
    </row>
    <row r="416" ht="14.25" customHeight="1">
      <c r="A416" s="8">
        <v>24128.0</v>
      </c>
      <c r="B416" s="10" t="s">
        <v>6150</v>
      </c>
      <c r="D416" s="8" t="s">
        <v>6151</v>
      </c>
      <c r="E416" s="28">
        <v>7.805145</v>
      </c>
      <c r="G416" s="29">
        <v>10.543955</v>
      </c>
      <c r="H416" s="10">
        <v>137.0</v>
      </c>
      <c r="K416" s="8">
        <v>24128.0</v>
      </c>
      <c r="L416" t="str">
        <f t="shared" si="1"/>
        <v>tt0088178</v>
      </c>
      <c r="M416" s="30" t="str">
        <f t="shared" si="2"/>
        <v>2.359569</v>
      </c>
      <c r="N416" t="str">
        <f t="shared" si="3"/>
        <v>88</v>
      </c>
    </row>
    <row r="417" ht="14.25" customHeight="1">
      <c r="A417" s="8">
        <v>24137.0</v>
      </c>
      <c r="B417" s="10" t="s">
        <v>6152</v>
      </c>
      <c r="D417" s="8" t="s">
        <v>6153</v>
      </c>
      <c r="E417" s="28">
        <v>9.091636</v>
      </c>
      <c r="G417" s="29">
        <v>10.550259</v>
      </c>
      <c r="H417" s="10">
        <v>105.0</v>
      </c>
      <c r="K417" s="8">
        <v>24137.0</v>
      </c>
      <c r="L417" t="str">
        <f t="shared" si="1"/>
        <v>tt0122541</v>
      </c>
      <c r="M417" s="30" t="str">
        <f t="shared" si="2"/>
        <v>3.873796</v>
      </c>
      <c r="N417" t="str">
        <f t="shared" si="3"/>
        <v>97</v>
      </c>
    </row>
    <row r="418" ht="14.25" customHeight="1">
      <c r="A418" s="8">
        <v>24150.0</v>
      </c>
      <c r="B418" s="10" t="s">
        <v>6154</v>
      </c>
      <c r="D418" s="8" t="s">
        <v>6155</v>
      </c>
      <c r="E418" s="28">
        <v>12.446738</v>
      </c>
      <c r="G418" s="29">
        <v>10.560608</v>
      </c>
      <c r="H418" s="10">
        <v>110.0</v>
      </c>
      <c r="K418" s="8">
        <v>24150.0</v>
      </c>
      <c r="L418" t="str">
        <f t="shared" si="1"/>
        <v>tt1311067</v>
      </c>
      <c r="M418" s="30" t="str">
        <f t="shared" si="2"/>
        <v>7.490807</v>
      </c>
      <c r="N418" t="str">
        <f t="shared" si="3"/>
        <v>105</v>
      </c>
    </row>
    <row r="419" ht="14.25" customHeight="1">
      <c r="A419" s="8">
        <v>24153.0</v>
      </c>
      <c r="B419" s="10" t="s">
        <v>6156</v>
      </c>
      <c r="D419" s="8" t="s">
        <v>6157</v>
      </c>
      <c r="E419" s="28">
        <v>5.716009</v>
      </c>
      <c r="G419" s="29">
        <v>10.563152</v>
      </c>
      <c r="H419" s="10">
        <v>124.0</v>
      </c>
      <c r="K419" s="8">
        <v>24153.0</v>
      </c>
      <c r="L419" t="str">
        <f t="shared" si="1"/>
        <v>tt0077280</v>
      </c>
      <c r="M419" s="30" t="str">
        <f t="shared" si="2"/>
        <v>2.017413</v>
      </c>
      <c r="N419" t="str">
        <f t="shared" si="3"/>
        <v>113</v>
      </c>
    </row>
    <row r="420" ht="14.25" customHeight="1">
      <c r="A420" s="8">
        <v>24226.0</v>
      </c>
      <c r="B420" s="10" t="s">
        <v>6158</v>
      </c>
      <c r="D420" s="8" t="s">
        <v>6159</v>
      </c>
      <c r="E420" s="28">
        <v>10.223851</v>
      </c>
      <c r="G420" s="29">
        <v>10.564701</v>
      </c>
      <c r="H420" s="10">
        <v>102.0</v>
      </c>
      <c r="K420" s="8">
        <v>24226.0</v>
      </c>
      <c r="L420" t="str">
        <f t="shared" si="1"/>
        <v>tt0084855</v>
      </c>
      <c r="M420" s="30" t="str">
        <f t="shared" si="2"/>
        <v>9.596883</v>
      </c>
      <c r="N420" t="str">
        <f t="shared" si="3"/>
        <v>129</v>
      </c>
    </row>
    <row r="421" ht="14.25" customHeight="1">
      <c r="A421" s="8">
        <v>24264.0</v>
      </c>
      <c r="B421" s="10" t="s">
        <v>6160</v>
      </c>
      <c r="D421" s="8" t="s">
        <v>6161</v>
      </c>
      <c r="E421" s="28">
        <v>6.441119</v>
      </c>
      <c r="G421" s="29">
        <v>10.56812</v>
      </c>
      <c r="H421" s="10">
        <v>140.0</v>
      </c>
      <c r="K421" s="8">
        <v>24264.0</v>
      </c>
      <c r="L421" t="str">
        <f t="shared" si="1"/>
        <v>tt0088103</v>
      </c>
      <c r="M421" s="30" t="str">
        <f t="shared" si="2"/>
        <v>4.112140</v>
      </c>
      <c r="N421" t="str">
        <f t="shared" si="3"/>
        <v>117</v>
      </c>
    </row>
    <row r="422" ht="14.25" customHeight="1">
      <c r="A422" s="8">
        <v>24266.0</v>
      </c>
      <c r="B422" s="10" t="s">
        <v>6162</v>
      </c>
      <c r="D422" s="8" t="s">
        <v>6163</v>
      </c>
      <c r="E422" s="28">
        <v>23.186667</v>
      </c>
      <c r="G422" s="29">
        <v>10.571434</v>
      </c>
      <c r="H422" s="10">
        <v>163.0</v>
      </c>
      <c r="K422" s="8">
        <v>24266.0</v>
      </c>
      <c r="L422" t="str">
        <f t="shared" si="1"/>
        <v>tt0084296</v>
      </c>
      <c r="M422" s="30" t="str">
        <f t="shared" si="2"/>
        <v>3.382894</v>
      </c>
      <c r="N422" t="str">
        <f t="shared" si="3"/>
        <v>104</v>
      </c>
    </row>
    <row r="423" ht="14.25" customHeight="1">
      <c r="A423" s="8">
        <v>24276.0</v>
      </c>
      <c r="B423" s="10" t="s">
        <v>6164</v>
      </c>
      <c r="D423" s="8" t="s">
        <v>5910</v>
      </c>
      <c r="E423" s="28">
        <v>6.200344</v>
      </c>
      <c r="G423" s="29">
        <v>10.571841</v>
      </c>
      <c r="H423" s="10">
        <v>106.0</v>
      </c>
      <c r="K423" s="8">
        <v>24276.0</v>
      </c>
      <c r="L423" t="str">
        <f t="shared" si="1"/>
        <v>tt0093509</v>
      </c>
      <c r="M423" s="30" t="str">
        <f t="shared" si="2"/>
        <v>3.350126</v>
      </c>
      <c r="N423" t="str">
        <f t="shared" si="3"/>
        <v>132</v>
      </c>
    </row>
    <row r="424" ht="14.25" customHeight="1">
      <c r="A424" s="8">
        <v>24293.0</v>
      </c>
      <c r="B424" s="10" t="s">
        <v>6165</v>
      </c>
      <c r="D424" s="8" t="s">
        <v>6166</v>
      </c>
      <c r="E424" s="28">
        <v>8.191436</v>
      </c>
      <c r="G424" s="29">
        <v>10.574039</v>
      </c>
      <c r="H424" s="10">
        <v>103.0</v>
      </c>
      <c r="K424" s="8">
        <v>24293.0</v>
      </c>
      <c r="L424" t="str">
        <f t="shared" si="1"/>
        <v>tt1054122</v>
      </c>
      <c r="M424" s="30" t="str">
        <f t="shared" si="2"/>
        <v>5.074153</v>
      </c>
      <c r="N424" t="str">
        <f t="shared" si="3"/>
        <v>128</v>
      </c>
    </row>
    <row r="425" ht="14.25" customHeight="1">
      <c r="A425" s="8">
        <v>24418.0</v>
      </c>
      <c r="B425" s="10" t="s">
        <v>6167</v>
      </c>
      <c r="D425" s="8" t="s">
        <v>6168</v>
      </c>
      <c r="E425" s="28">
        <v>6.536006</v>
      </c>
      <c r="G425" s="29">
        <v>10.576273</v>
      </c>
      <c r="H425" s="10">
        <v>126.0</v>
      </c>
      <c r="K425" s="8">
        <v>24418.0</v>
      </c>
      <c r="L425" t="str">
        <f t="shared" si="1"/>
        <v>tt0450405</v>
      </c>
      <c r="M425" s="30" t="str">
        <f t="shared" si="2"/>
        <v>10.829432</v>
      </c>
      <c r="N425" t="str">
        <f t="shared" si="3"/>
        <v>109</v>
      </c>
    </row>
    <row r="426" ht="14.25" customHeight="1">
      <c r="A426" s="8">
        <v>24420.0</v>
      </c>
      <c r="B426" s="10" t="s">
        <v>6169</v>
      </c>
      <c r="D426" s="8" t="s">
        <v>6170</v>
      </c>
      <c r="E426" s="28">
        <v>6.045585</v>
      </c>
      <c r="G426" s="29">
        <v>10.577565</v>
      </c>
      <c r="H426" s="10">
        <v>86.0</v>
      </c>
      <c r="K426" s="8">
        <v>24420.0</v>
      </c>
      <c r="L426" t="str">
        <f t="shared" si="1"/>
        <v>tt0452694</v>
      </c>
      <c r="M426" s="30" t="str">
        <f t="shared" si="2"/>
        <v>13.682598</v>
      </c>
      <c r="N426" t="str">
        <f t="shared" si="3"/>
        <v>107</v>
      </c>
    </row>
    <row r="427" ht="14.25" customHeight="1">
      <c r="A427" s="8">
        <v>24428.0</v>
      </c>
      <c r="B427" s="10" t="s">
        <v>6171</v>
      </c>
      <c r="D427" s="8" t="s">
        <v>6172</v>
      </c>
      <c r="E427" s="28">
        <v>8.967638</v>
      </c>
      <c r="G427" s="29">
        <v>10.579988</v>
      </c>
      <c r="H427" s="10">
        <v>113.0</v>
      </c>
      <c r="K427" s="8">
        <v>24428.0</v>
      </c>
      <c r="L427" t="str">
        <f t="shared" si="1"/>
        <v>tt0848228</v>
      </c>
      <c r="M427" s="30" t="str">
        <f t="shared" si="2"/>
        <v>89.887648</v>
      </c>
      <c r="N427" t="str">
        <f t="shared" si="3"/>
        <v>143</v>
      </c>
    </row>
    <row r="428" ht="14.25" customHeight="1">
      <c r="A428" s="8">
        <v>24438.0</v>
      </c>
      <c r="B428" s="10" t="s">
        <v>6173</v>
      </c>
      <c r="D428" s="8" t="s">
        <v>6174</v>
      </c>
      <c r="E428" s="28">
        <v>12.896203</v>
      </c>
      <c r="G428" s="29">
        <v>10.581925</v>
      </c>
      <c r="H428" s="10">
        <v>107.0</v>
      </c>
      <c r="K428" s="8">
        <v>24438.0</v>
      </c>
      <c r="L428" t="str">
        <f t="shared" si="1"/>
        <v>tt1314228</v>
      </c>
      <c r="M428" s="30" t="str">
        <f t="shared" si="2"/>
        <v>7.323405</v>
      </c>
      <c r="N428" t="str">
        <f t="shared" si="3"/>
        <v>103</v>
      </c>
    </row>
    <row r="429" ht="14.25" customHeight="1">
      <c r="A429" s="8">
        <v>24469.0</v>
      </c>
      <c r="B429" s="10" t="s">
        <v>6175</v>
      </c>
      <c r="D429" s="8" t="s">
        <v>6176</v>
      </c>
      <c r="E429" s="28">
        <v>6.370105</v>
      </c>
      <c r="G429" s="29">
        <v>10.586815</v>
      </c>
      <c r="H429" s="10">
        <v>135.0</v>
      </c>
      <c r="K429" s="8">
        <v>24469.0</v>
      </c>
      <c r="L429" t="str">
        <f t="shared" si="1"/>
        <v>tt1232776</v>
      </c>
      <c r="M429" s="30" t="str">
        <f t="shared" si="2"/>
        <v>6.070216</v>
      </c>
      <c r="N429" t="str">
        <f t="shared" si="3"/>
        <v>123</v>
      </c>
    </row>
    <row r="430" ht="14.25" customHeight="1">
      <c r="A430" s="8">
        <v>24558.0</v>
      </c>
      <c r="B430" s="10" t="s">
        <v>6177</v>
      </c>
      <c r="D430" s="8" t="s">
        <v>6178</v>
      </c>
      <c r="E430" s="28">
        <v>11.642462</v>
      </c>
      <c r="G430" s="29">
        <v>10.587232</v>
      </c>
      <c r="H430" s="10">
        <v>83.0</v>
      </c>
      <c r="K430" s="8">
        <v>24558.0</v>
      </c>
      <c r="L430" t="str">
        <f t="shared" si="1"/>
        <v>tt0100053</v>
      </c>
      <c r="M430" s="30" t="str">
        <f t="shared" si="2"/>
        <v>1.961208</v>
      </c>
      <c r="N430" t="str">
        <f t="shared" si="3"/>
        <v>94</v>
      </c>
    </row>
    <row r="431" ht="14.25" customHeight="1">
      <c r="A431" s="8">
        <v>24618.0</v>
      </c>
      <c r="B431" s="10" t="s">
        <v>6179</v>
      </c>
      <c r="D431" s="8" t="s">
        <v>6180</v>
      </c>
      <c r="E431" s="28">
        <v>20.726578</v>
      </c>
      <c r="G431" s="29">
        <v>10.591125</v>
      </c>
      <c r="H431" s="10">
        <v>89.0</v>
      </c>
      <c r="K431" s="8">
        <v>24618.0</v>
      </c>
      <c r="L431" t="str">
        <f t="shared" si="1"/>
        <v>tt0387059</v>
      </c>
      <c r="M431" s="30" t="str">
        <f t="shared" si="2"/>
        <v>2.308846</v>
      </c>
      <c r="N431" t="str">
        <f t="shared" si="3"/>
        <v>104</v>
      </c>
    </row>
    <row r="432" ht="14.25" customHeight="1">
      <c r="A432" s="8">
        <v>24662.0</v>
      </c>
      <c r="B432" s="10" t="s">
        <v>6181</v>
      </c>
      <c r="D432" s="8" t="s">
        <v>5873</v>
      </c>
      <c r="E432" s="28">
        <v>4.97451</v>
      </c>
      <c r="G432" s="29">
        <v>10.595067</v>
      </c>
      <c r="H432" s="10">
        <v>109.0</v>
      </c>
      <c r="K432" s="8">
        <v>24662.0</v>
      </c>
      <c r="L432" t="str">
        <f t="shared" si="1"/>
        <v>tt0118829</v>
      </c>
      <c r="M432" s="30" t="str">
        <f t="shared" si="2"/>
        <v>3.406836</v>
      </c>
      <c r="N432" t="str">
        <f t="shared" si="3"/>
        <v>75</v>
      </c>
    </row>
    <row r="433" ht="14.25" customHeight="1">
      <c r="A433" s="8">
        <v>24684.0</v>
      </c>
      <c r="B433" s="10" t="s">
        <v>6182</v>
      </c>
      <c r="D433" s="8" t="s">
        <v>6183</v>
      </c>
      <c r="E433" s="28">
        <v>10.944654</v>
      </c>
      <c r="G433" s="29">
        <v>10.596719</v>
      </c>
      <c r="H433" s="10">
        <v>107.0</v>
      </c>
      <c r="K433" s="8">
        <v>24684.0</v>
      </c>
      <c r="L433" t="str">
        <f t="shared" si="1"/>
        <v>tt1174732</v>
      </c>
      <c r="M433" s="30" t="str">
        <f t="shared" si="2"/>
        <v>8.593196</v>
      </c>
      <c r="N433" t="str">
        <f t="shared" si="3"/>
        <v>100</v>
      </c>
    </row>
    <row r="434" ht="14.25" customHeight="1">
      <c r="A434" s="8">
        <v>24686.0</v>
      </c>
      <c r="B434" s="10" t="s">
        <v>6184</v>
      </c>
      <c r="D434" s="8" t="s">
        <v>6185</v>
      </c>
      <c r="E434" s="28">
        <v>10.684806</v>
      </c>
      <c r="G434" s="29">
        <v>10.600475</v>
      </c>
      <c r="H434" s="10">
        <v>108.0</v>
      </c>
      <c r="K434" s="8">
        <v>24686.0</v>
      </c>
      <c r="L434" t="str">
        <f t="shared" si="1"/>
        <v>tt1366687</v>
      </c>
      <c r="M434" s="30" t="str">
        <f t="shared" si="2"/>
        <v>1.035130</v>
      </c>
      <c r="N434" t="str">
        <f t="shared" si="3"/>
        <v>88</v>
      </c>
    </row>
    <row r="435" ht="14.25" customHeight="1">
      <c r="A435" s="8">
        <v>24739.0</v>
      </c>
      <c r="B435" s="10" t="s">
        <v>6186</v>
      </c>
      <c r="D435" s="8" t="s">
        <v>5594</v>
      </c>
      <c r="E435" s="28">
        <v>5.055141</v>
      </c>
      <c r="G435" s="29">
        <v>10.603299</v>
      </c>
      <c r="H435" s="10">
        <v>102.0</v>
      </c>
      <c r="K435" s="8">
        <v>24739.0</v>
      </c>
      <c r="L435" t="str">
        <f t="shared" si="1"/>
        <v>tt0097889</v>
      </c>
      <c r="M435" s="30" t="str">
        <f t="shared" si="2"/>
        <v>10.018693</v>
      </c>
      <c r="N435" t="str">
        <f t="shared" si="3"/>
        <v>87</v>
      </c>
    </row>
    <row r="436" ht="14.25" customHeight="1">
      <c r="A436" s="8">
        <v>24748.0</v>
      </c>
      <c r="B436" s="10" t="s">
        <v>6187</v>
      </c>
      <c r="D436" s="8" t="s">
        <v>5432</v>
      </c>
      <c r="E436" s="28">
        <v>14.363421</v>
      </c>
      <c r="G436" s="29">
        <v>10.603762</v>
      </c>
      <c r="H436" s="10">
        <v>152.0</v>
      </c>
      <c r="K436" s="8">
        <v>24748.0</v>
      </c>
      <c r="L436" t="str">
        <f t="shared" si="1"/>
        <v>tt0057163</v>
      </c>
      <c r="M436" s="30" t="str">
        <f t="shared" si="2"/>
        <v>4.526285</v>
      </c>
      <c r="N436" t="str">
        <f t="shared" si="3"/>
        <v>112</v>
      </c>
    </row>
    <row r="437" ht="14.25" customHeight="1">
      <c r="A437" s="8">
        <v>24803.0</v>
      </c>
      <c r="B437" s="10" t="s">
        <v>6188</v>
      </c>
      <c r="D437" s="8" t="s">
        <v>6189</v>
      </c>
      <c r="E437" s="28">
        <v>18.449169</v>
      </c>
      <c r="G437" s="29">
        <v>10.603991</v>
      </c>
      <c r="H437" s="10">
        <v>105.0</v>
      </c>
      <c r="K437" s="8">
        <v>24803.0</v>
      </c>
      <c r="L437" t="str">
        <f t="shared" si="1"/>
        <v>tt1135503</v>
      </c>
      <c r="M437" s="30" t="str">
        <f t="shared" si="2"/>
        <v>8.142089</v>
      </c>
      <c r="N437" t="str">
        <f t="shared" si="3"/>
        <v>123</v>
      </c>
    </row>
    <row r="438" ht="14.25" customHeight="1">
      <c r="A438" s="8">
        <v>24808.0</v>
      </c>
      <c r="B438" s="10" t="s">
        <v>6190</v>
      </c>
      <c r="D438" s="8" t="s">
        <v>6191</v>
      </c>
      <c r="E438" s="28">
        <v>29.423537</v>
      </c>
      <c r="G438" s="29">
        <v>10.605595</v>
      </c>
      <c r="H438" s="10">
        <v>121.0</v>
      </c>
      <c r="K438" s="8">
        <v>24808.0</v>
      </c>
      <c r="L438" t="str">
        <f t="shared" si="1"/>
        <v>tt0086336</v>
      </c>
      <c r="M438" s="30" t="str">
        <f t="shared" si="2"/>
        <v>3.985819</v>
      </c>
      <c r="N438" t="str">
        <f t="shared" si="3"/>
        <v>95</v>
      </c>
    </row>
    <row r="439" ht="14.25" customHeight="1">
      <c r="A439" s="8">
        <v>24873.0</v>
      </c>
      <c r="B439" s="10" t="s">
        <v>6192</v>
      </c>
      <c r="D439" s="8" t="s">
        <v>6193</v>
      </c>
      <c r="E439" s="28">
        <v>29.324358</v>
      </c>
      <c r="G439" s="29">
        <v>10.605851</v>
      </c>
      <c r="H439" s="10">
        <v>72.0</v>
      </c>
      <c r="K439" s="8">
        <v>24873.0</v>
      </c>
      <c r="L439" t="str">
        <f t="shared" si="1"/>
        <v>tt0089003</v>
      </c>
      <c r="M439" s="30" t="str">
        <f t="shared" si="2"/>
        <v>12.829904</v>
      </c>
      <c r="N439" t="str">
        <f t="shared" si="3"/>
        <v>92</v>
      </c>
    </row>
    <row r="440" ht="14.25" customHeight="1">
      <c r="A440" s="8">
        <v>24924.0</v>
      </c>
      <c r="B440" s="10" t="s">
        <v>6194</v>
      </c>
      <c r="D440" s="8" t="s">
        <v>6195</v>
      </c>
      <c r="E440" s="28">
        <v>13.206854</v>
      </c>
      <c r="G440" s="29">
        <v>10.610446</v>
      </c>
      <c r="H440" s="10">
        <v>135.0</v>
      </c>
      <c r="K440" s="8">
        <v>24924.0</v>
      </c>
      <c r="L440" t="str">
        <f t="shared" si="1"/>
        <v>tt0093624</v>
      </c>
      <c r="M440" s="30" t="str">
        <f t="shared" si="2"/>
        <v>6.942907</v>
      </c>
      <c r="N440" t="str">
        <f t="shared" si="3"/>
        <v>90</v>
      </c>
    </row>
    <row r="441" ht="14.25" customHeight="1">
      <c r="A441" s="8">
        <v>24927.0</v>
      </c>
      <c r="B441" s="10" t="s">
        <v>6196</v>
      </c>
      <c r="D441" s="8" t="s">
        <v>6197</v>
      </c>
      <c r="E441" s="28">
        <v>3.104943</v>
      </c>
      <c r="G441" s="29">
        <v>10.61072</v>
      </c>
      <c r="H441" s="10">
        <v>122.0</v>
      </c>
      <c r="K441" s="8">
        <v>24927.0</v>
      </c>
      <c r="L441" t="str">
        <f t="shared" si="1"/>
        <v>tt0489244</v>
      </c>
      <c r="M441" s="30" t="str">
        <f t="shared" si="2"/>
        <v>1.017103</v>
      </c>
      <c r="N441" t="str">
        <f t="shared" si="3"/>
        <v>80</v>
      </c>
    </row>
    <row r="442" ht="14.25" customHeight="1">
      <c r="A442" s="8">
        <v>24929.0</v>
      </c>
      <c r="B442" s="10" t="s">
        <v>6198</v>
      </c>
      <c r="D442" s="8" t="s">
        <v>6199</v>
      </c>
      <c r="E442" s="28">
        <v>18.184056</v>
      </c>
      <c r="G442" s="29">
        <v>10.614987</v>
      </c>
      <c r="H442" s="10">
        <v>121.0</v>
      </c>
      <c r="K442" s="8">
        <v>24929.0</v>
      </c>
      <c r="L442" t="str">
        <f t="shared" si="1"/>
        <v>tt0095990</v>
      </c>
      <c r="M442" s="30" t="str">
        <f t="shared" si="2"/>
        <v>6.606325</v>
      </c>
      <c r="N442" t="str">
        <f t="shared" si="3"/>
        <v>89</v>
      </c>
    </row>
    <row r="443" ht="14.25" customHeight="1">
      <c r="A443" s="8">
        <v>24940.0</v>
      </c>
      <c r="B443" s="10" t="s">
        <v>6062</v>
      </c>
      <c r="D443" s="8" t="s">
        <v>6200</v>
      </c>
      <c r="E443" s="28">
        <v>16.724836</v>
      </c>
      <c r="G443" s="29">
        <v>10.616859</v>
      </c>
      <c r="H443" s="10">
        <v>120.0</v>
      </c>
      <c r="K443" s="8">
        <v>24940.0</v>
      </c>
      <c r="L443" t="str">
        <f t="shared" si="1"/>
        <v>tt0192111</v>
      </c>
      <c r="M443" s="30" t="str">
        <f t="shared" si="2"/>
        <v>5.594987</v>
      </c>
      <c r="N443" t="str">
        <f t="shared" si="3"/>
        <v>86</v>
      </c>
    </row>
    <row r="444" ht="14.25" customHeight="1">
      <c r="A444" s="8">
        <v>24961.0</v>
      </c>
      <c r="B444" s="10" t="s">
        <v>6201</v>
      </c>
      <c r="D444" s="8" t="s">
        <v>6124</v>
      </c>
      <c r="E444" s="28">
        <v>8.893957</v>
      </c>
      <c r="G444" s="29">
        <v>10.618141</v>
      </c>
      <c r="H444" s="10">
        <v>137.0</v>
      </c>
      <c r="K444" s="8">
        <v>24961.0</v>
      </c>
      <c r="L444" t="str">
        <f t="shared" si="1"/>
        <v>tt0078504</v>
      </c>
      <c r="M444" s="30" t="str">
        <f t="shared" si="2"/>
        <v>4.233081</v>
      </c>
      <c r="N444" t="str">
        <f t="shared" si="3"/>
        <v>134</v>
      </c>
    </row>
    <row r="445" ht="14.25" customHeight="1">
      <c r="A445" s="8">
        <v>24973.0</v>
      </c>
      <c r="B445" s="10" t="s">
        <v>6202</v>
      </c>
      <c r="D445" s="8" t="s">
        <v>6203</v>
      </c>
      <c r="E445" s="28">
        <v>5.138367</v>
      </c>
      <c r="G445" s="29">
        <v>10.619302</v>
      </c>
      <c r="H445" s="10">
        <v>131.0</v>
      </c>
      <c r="K445" s="8">
        <v>24973.0</v>
      </c>
      <c r="L445" t="str">
        <f t="shared" si="1"/>
        <v>tt0046949</v>
      </c>
      <c r="M445" s="30" t="str">
        <f t="shared" si="2"/>
        <v>10.374608</v>
      </c>
      <c r="N445" t="str">
        <f t="shared" si="3"/>
        <v>139</v>
      </c>
    </row>
    <row r="446" ht="14.25" customHeight="1">
      <c r="A446" s="8">
        <v>24982.0</v>
      </c>
      <c r="B446" s="10" t="s">
        <v>5483</v>
      </c>
      <c r="D446" s="8" t="s">
        <v>6204</v>
      </c>
      <c r="E446" s="28">
        <v>6.513545</v>
      </c>
      <c r="G446" s="29">
        <v>10.62333</v>
      </c>
      <c r="H446" s="10">
        <v>112.0</v>
      </c>
      <c r="K446" s="8">
        <v>24982.0</v>
      </c>
      <c r="L446" t="str">
        <f t="shared" si="1"/>
        <v>tt0297144</v>
      </c>
      <c r="M446" s="30" t="str">
        <f t="shared" si="2"/>
        <v>4.835446</v>
      </c>
      <c r="N446" t="str">
        <f t="shared" si="3"/>
        <v>92</v>
      </c>
    </row>
    <row r="447" ht="14.25" customHeight="1">
      <c r="A447" s="8">
        <v>25066.0</v>
      </c>
      <c r="B447" s="10" t="s">
        <v>6205</v>
      </c>
      <c r="D447" s="8" t="s">
        <v>5386</v>
      </c>
      <c r="E447" s="28">
        <v>8.388773</v>
      </c>
      <c r="G447" s="29">
        <v>10.627364</v>
      </c>
      <c r="H447" s="10">
        <v>92.0</v>
      </c>
      <c r="K447" s="8">
        <v>25066.0</v>
      </c>
      <c r="L447" t="str">
        <f t="shared" si="1"/>
        <v>tt0114609</v>
      </c>
      <c r="M447" s="30" t="str">
        <f t="shared" si="2"/>
        <v>2.860070</v>
      </c>
      <c r="N447" t="str">
        <f t="shared" si="3"/>
        <v>98</v>
      </c>
    </row>
    <row r="448" ht="14.25" customHeight="1">
      <c r="A448" s="8">
        <v>25132.0</v>
      </c>
      <c r="B448" s="10" t="s">
        <v>6206</v>
      </c>
      <c r="D448" s="8" t="s">
        <v>6207</v>
      </c>
      <c r="E448" s="28">
        <v>8.369176</v>
      </c>
      <c r="G448" s="29">
        <v>10.63552</v>
      </c>
      <c r="H448" s="10">
        <v>123.0</v>
      </c>
      <c r="K448" s="8">
        <v>25132.0</v>
      </c>
      <c r="L448" t="str">
        <f t="shared" si="1"/>
        <v>tt1100119</v>
      </c>
      <c r="M448" s="30" t="str">
        <f t="shared" si="2"/>
        <v>4.021983</v>
      </c>
      <c r="N448" t="str">
        <f t="shared" si="3"/>
        <v>89</v>
      </c>
    </row>
    <row r="449" ht="14.25" customHeight="1">
      <c r="A449" s="8">
        <v>25137.0</v>
      </c>
      <c r="B449" s="10" t="s">
        <v>6208</v>
      </c>
      <c r="D449" s="8" t="s">
        <v>6209</v>
      </c>
      <c r="E449" s="28">
        <v>7.807741</v>
      </c>
      <c r="G449" s="29">
        <v>10.636458</v>
      </c>
      <c r="H449" s="10">
        <v>79.0</v>
      </c>
      <c r="K449" s="8">
        <v>25137.0</v>
      </c>
      <c r="L449" t="str">
        <f t="shared" si="1"/>
        <v>tt1183251</v>
      </c>
      <c r="M449" s="30" t="str">
        <f t="shared" si="2"/>
        <v>5.199100</v>
      </c>
      <c r="N449" t="str">
        <f t="shared" si="3"/>
        <v>105</v>
      </c>
    </row>
    <row r="450" ht="14.25" customHeight="1">
      <c r="A450" s="8">
        <v>25166.0</v>
      </c>
      <c r="B450" s="10" t="s">
        <v>6095</v>
      </c>
      <c r="D450" s="8" t="s">
        <v>6210</v>
      </c>
      <c r="E450" s="28">
        <v>6.074832</v>
      </c>
      <c r="G450" s="29">
        <v>10.639244</v>
      </c>
      <c r="H450" s="10">
        <v>143.0</v>
      </c>
      <c r="K450" s="8">
        <v>25166.0</v>
      </c>
      <c r="L450" t="str">
        <f t="shared" si="1"/>
        <v>tt0186045</v>
      </c>
      <c r="M450" s="30" t="str">
        <f t="shared" si="2"/>
        <v>4.372616</v>
      </c>
      <c r="N450" t="str">
        <f t="shared" si="3"/>
        <v>96</v>
      </c>
    </row>
    <row r="451" ht="14.25" customHeight="1">
      <c r="A451" s="8">
        <v>25188.0</v>
      </c>
      <c r="B451" s="10" t="s">
        <v>6211</v>
      </c>
      <c r="D451" s="8" t="s">
        <v>6212</v>
      </c>
      <c r="E451" s="28">
        <v>1.191035</v>
      </c>
      <c r="G451" s="29">
        <v>10.640864</v>
      </c>
      <c r="H451" s="10">
        <v>105.0</v>
      </c>
      <c r="K451" s="8">
        <v>25188.0</v>
      </c>
      <c r="L451" t="str">
        <f t="shared" si="1"/>
        <v>tt0067328</v>
      </c>
      <c r="M451" s="30" t="str">
        <f t="shared" si="2"/>
        <v>5.961382</v>
      </c>
      <c r="N451" t="str">
        <f t="shared" si="3"/>
        <v>118</v>
      </c>
    </row>
    <row r="452" ht="14.25" customHeight="1">
      <c r="A452" s="8">
        <v>25195.0</v>
      </c>
      <c r="B452" s="10" t="s">
        <v>6213</v>
      </c>
      <c r="D452" s="8" t="s">
        <v>6214</v>
      </c>
      <c r="E452" s="28">
        <v>0.556435</v>
      </c>
      <c r="G452" s="29">
        <v>10.642824</v>
      </c>
      <c r="H452" s="10">
        <v>99.0</v>
      </c>
      <c r="K452" s="8">
        <v>25195.0</v>
      </c>
      <c r="L452" t="str">
        <f t="shared" si="1"/>
        <v>tt1216492</v>
      </c>
      <c r="M452" s="30" t="str">
        <f t="shared" si="2"/>
        <v>7.432311</v>
      </c>
      <c r="N452" t="str">
        <f t="shared" si="3"/>
        <v>100</v>
      </c>
    </row>
    <row r="453" ht="14.25" customHeight="1">
      <c r="A453" s="8">
        <v>25196.0</v>
      </c>
      <c r="B453" s="10" t="s">
        <v>6215</v>
      </c>
      <c r="D453" s="8" t="s">
        <v>6216</v>
      </c>
      <c r="E453" s="28">
        <v>8.3595</v>
      </c>
      <c r="G453" s="29">
        <v>10.644165</v>
      </c>
      <c r="H453" s="10">
        <v>88.0</v>
      </c>
      <c r="K453" s="8">
        <v>25196.0</v>
      </c>
      <c r="L453" t="str">
        <f t="shared" si="1"/>
        <v>tt1263670</v>
      </c>
      <c r="M453" s="30" t="str">
        <f t="shared" si="2"/>
        <v>9.347931</v>
      </c>
      <c r="N453" t="str">
        <f t="shared" si="3"/>
        <v>112</v>
      </c>
    </row>
    <row r="454" ht="14.25" customHeight="1">
      <c r="A454" s="8">
        <v>25209.0</v>
      </c>
      <c r="B454" s="10" t="s">
        <v>6217</v>
      </c>
      <c r="D454" s="8" t="s">
        <v>5980</v>
      </c>
      <c r="E454" s="28">
        <v>1.891138</v>
      </c>
      <c r="G454" s="29">
        <v>10.648872</v>
      </c>
      <c r="H454" s="10">
        <v>158.0</v>
      </c>
      <c r="K454" s="8">
        <v>25209.0</v>
      </c>
      <c r="L454" t="str">
        <f t="shared" si="1"/>
        <v>tt0042200</v>
      </c>
      <c r="M454" s="30" t="str">
        <f t="shared" si="2"/>
        <v>2.090588</v>
      </c>
      <c r="N454" t="str">
        <f t="shared" si="3"/>
        <v>107</v>
      </c>
    </row>
    <row r="455" ht="14.25" customHeight="1">
      <c r="A455" s="8">
        <v>25221.0</v>
      </c>
      <c r="B455" s="10" t="s">
        <v>6218</v>
      </c>
      <c r="D455" s="8" t="s">
        <v>6219</v>
      </c>
      <c r="E455" s="28">
        <v>13.214068</v>
      </c>
      <c r="G455" s="29">
        <v>10.650752</v>
      </c>
      <c r="H455" s="10">
        <v>128.0</v>
      </c>
      <c r="K455" s="8">
        <v>25221.0</v>
      </c>
      <c r="L455" t="str">
        <f t="shared" si="1"/>
        <v>tt0101902</v>
      </c>
      <c r="M455" s="30" t="str">
        <f t="shared" si="2"/>
        <v>10.336913</v>
      </c>
      <c r="N455" t="str">
        <f t="shared" si="3"/>
        <v>138</v>
      </c>
    </row>
    <row r="456" ht="14.25" customHeight="1">
      <c r="A456" s="8">
        <v>25269.0</v>
      </c>
      <c r="B456" s="10" t="s">
        <v>6220</v>
      </c>
      <c r="D456" s="8" t="s">
        <v>6221</v>
      </c>
      <c r="E456" s="28">
        <v>9.268136</v>
      </c>
      <c r="G456" s="29">
        <v>10.653446</v>
      </c>
      <c r="H456" s="10">
        <v>98.0</v>
      </c>
      <c r="K456" s="8">
        <v>25269.0</v>
      </c>
      <c r="L456" t="str">
        <f t="shared" si="1"/>
        <v>tt0101371</v>
      </c>
      <c r="M456" s="30" t="str">
        <f t="shared" si="2"/>
        <v>2.471038</v>
      </c>
      <c r="N456" t="str">
        <f t="shared" si="3"/>
        <v>100</v>
      </c>
    </row>
    <row r="457" ht="14.25" customHeight="1">
      <c r="A457" s="8">
        <v>25330.0</v>
      </c>
      <c r="B457" s="10" t="s">
        <v>6222</v>
      </c>
      <c r="D457" s="8" t="s">
        <v>6223</v>
      </c>
      <c r="E457" s="28">
        <v>5.875606</v>
      </c>
      <c r="G457" s="29">
        <v>10.665859</v>
      </c>
      <c r="H457" s="10">
        <v>113.0</v>
      </c>
      <c r="K457" s="8">
        <v>25330.0</v>
      </c>
      <c r="L457" t="str">
        <f t="shared" si="1"/>
        <v>tt0101786</v>
      </c>
      <c r="M457" s="30" t="str">
        <f t="shared" si="2"/>
        <v>8.237799</v>
      </c>
      <c r="N457" t="str">
        <f t="shared" si="3"/>
        <v>107</v>
      </c>
    </row>
    <row r="458" ht="14.25" customHeight="1">
      <c r="A458" s="8">
        <v>25364.0</v>
      </c>
      <c r="B458" s="10" t="s">
        <v>6224</v>
      </c>
      <c r="D458" s="8" t="s">
        <v>5390</v>
      </c>
      <c r="E458" s="28">
        <v>4.606395</v>
      </c>
      <c r="G458" s="29">
        <v>10.668658</v>
      </c>
      <c r="H458" s="10">
        <v>101.0</v>
      </c>
      <c r="K458" s="8">
        <v>25364.0</v>
      </c>
      <c r="L458" t="str">
        <f t="shared" si="1"/>
        <v>tt0043338</v>
      </c>
      <c r="M458" s="30" t="str">
        <f t="shared" si="2"/>
        <v>11.046411</v>
      </c>
      <c r="N458" t="str">
        <f t="shared" si="3"/>
        <v>111</v>
      </c>
    </row>
    <row r="459" ht="14.25" customHeight="1">
      <c r="A459" s="8">
        <v>25376.0</v>
      </c>
      <c r="B459" s="10" t="s">
        <v>6225</v>
      </c>
      <c r="D459" s="8" t="s">
        <v>6226</v>
      </c>
      <c r="E459" s="28">
        <v>1.969282</v>
      </c>
      <c r="G459" s="29">
        <v>10.672862</v>
      </c>
      <c r="H459" s="10">
        <v>106.0</v>
      </c>
      <c r="K459" s="8">
        <v>25376.0</v>
      </c>
      <c r="L459" t="str">
        <f t="shared" si="1"/>
        <v>tt1305806</v>
      </c>
      <c r="M459" s="30" t="str">
        <f t="shared" si="2"/>
        <v>11.251632</v>
      </c>
      <c r="N459" t="str">
        <f t="shared" si="3"/>
        <v>129</v>
      </c>
    </row>
    <row r="460" ht="14.25" customHeight="1">
      <c r="A460" s="8">
        <v>25520.0</v>
      </c>
      <c r="B460" s="10" t="s">
        <v>6028</v>
      </c>
      <c r="D460" s="8" t="s">
        <v>6227</v>
      </c>
      <c r="E460" s="28">
        <v>7.912103</v>
      </c>
      <c r="G460" s="29">
        <v>10.673167</v>
      </c>
      <c r="H460" s="10">
        <v>136.0</v>
      </c>
      <c r="K460" s="8">
        <v>25520.0</v>
      </c>
      <c r="L460" t="str">
        <f t="shared" si="1"/>
        <v>tt0200720</v>
      </c>
      <c r="M460" s="30" t="str">
        <f t="shared" si="2"/>
        <v>2.492547</v>
      </c>
      <c r="N460" t="str">
        <f t="shared" si="3"/>
        <v>140</v>
      </c>
    </row>
    <row r="461" ht="14.25" customHeight="1">
      <c r="A461" s="8">
        <v>25624.0</v>
      </c>
      <c r="B461" s="10" t="s">
        <v>6228</v>
      </c>
      <c r="D461" s="8" t="s">
        <v>6229</v>
      </c>
      <c r="E461" s="28">
        <v>14.430311</v>
      </c>
      <c r="G461" s="29">
        <v>10.675073</v>
      </c>
      <c r="H461" s="10">
        <v>107.0</v>
      </c>
      <c r="K461" s="8">
        <v>25624.0</v>
      </c>
      <c r="L461" t="str">
        <f t="shared" si="1"/>
        <v>tt0120036</v>
      </c>
      <c r="M461" s="30" t="str">
        <f t="shared" si="2"/>
        <v>2.899809</v>
      </c>
      <c r="N461" t="str">
        <f t="shared" si="3"/>
        <v>140</v>
      </c>
    </row>
    <row r="462" ht="14.25" customHeight="1">
      <c r="A462" s="8">
        <v>25643.0</v>
      </c>
      <c r="B462" s="10" t="s">
        <v>6230</v>
      </c>
      <c r="D462" s="8" t="s">
        <v>6231</v>
      </c>
      <c r="E462" s="28">
        <v>1.991904</v>
      </c>
      <c r="G462" s="29">
        <v>10.680121</v>
      </c>
      <c r="H462" s="10">
        <v>128.0</v>
      </c>
      <c r="K462" s="8">
        <v>25643.0</v>
      </c>
      <c r="L462" t="str">
        <f t="shared" si="1"/>
        <v>tt0899106</v>
      </c>
      <c r="M462" s="30" t="str">
        <f t="shared" si="2"/>
        <v>10.279603</v>
      </c>
      <c r="N462" t="str">
        <f t="shared" si="3"/>
        <v>109</v>
      </c>
    </row>
    <row r="463" ht="14.25" customHeight="1">
      <c r="A463" s="8">
        <v>25704.0</v>
      </c>
      <c r="B463" s="10" t="s">
        <v>6232</v>
      </c>
      <c r="D463" s="8" t="s">
        <v>6233</v>
      </c>
      <c r="E463" s="28">
        <v>18.344227</v>
      </c>
      <c r="G463" s="29">
        <v>10.680331</v>
      </c>
      <c r="H463" s="10">
        <v>149.0</v>
      </c>
      <c r="K463" s="8">
        <v>25704.0</v>
      </c>
      <c r="L463" t="str">
        <f t="shared" si="1"/>
        <v>tt1142433</v>
      </c>
      <c r="M463" s="30" t="str">
        <f t="shared" si="2"/>
        <v>9.747452</v>
      </c>
      <c r="N463" t="str">
        <f t="shared" si="3"/>
        <v>89</v>
      </c>
    </row>
    <row r="464" ht="14.25" customHeight="1">
      <c r="A464" s="8">
        <v>25763.0</v>
      </c>
      <c r="B464" s="10" t="s">
        <v>6234</v>
      </c>
      <c r="D464" s="8" t="s">
        <v>6235</v>
      </c>
      <c r="E464" s="28">
        <v>3.062626</v>
      </c>
      <c r="G464" s="29">
        <v>10.684385</v>
      </c>
      <c r="H464" s="10">
        <v>106.0</v>
      </c>
      <c r="K464" s="8">
        <v>25763.0</v>
      </c>
      <c r="L464" t="str">
        <f t="shared" si="1"/>
        <v>tt0075909</v>
      </c>
      <c r="M464" s="30" t="str">
        <f t="shared" si="2"/>
        <v>2.217704</v>
      </c>
      <c r="N464" t="str">
        <f t="shared" si="3"/>
        <v>91</v>
      </c>
    </row>
    <row r="465" ht="14.25" customHeight="1">
      <c r="A465" s="8">
        <v>25793.0</v>
      </c>
      <c r="B465" s="10" t="s">
        <v>6236</v>
      </c>
      <c r="D465" s="8" t="s">
        <v>6237</v>
      </c>
      <c r="E465" s="28">
        <v>8.919469</v>
      </c>
      <c r="G465" s="29">
        <v>10.684806</v>
      </c>
      <c r="H465" s="10">
        <v>140.0</v>
      </c>
      <c r="K465" s="8">
        <v>25793.0</v>
      </c>
      <c r="L465" t="str">
        <f t="shared" si="1"/>
        <v>tt0929632</v>
      </c>
      <c r="M465" s="30" t="str">
        <f t="shared" si="2"/>
        <v>8.293548</v>
      </c>
      <c r="N465" t="str">
        <f t="shared" si="3"/>
        <v>110</v>
      </c>
    </row>
    <row r="466" ht="14.25" customHeight="1">
      <c r="A466" s="8">
        <v>25848.0</v>
      </c>
      <c r="B466" s="10" t="s">
        <v>6238</v>
      </c>
      <c r="D466" s="8" t="s">
        <v>6239</v>
      </c>
      <c r="E466" s="28">
        <v>0.648867</v>
      </c>
      <c r="G466" s="29">
        <v>10.685036</v>
      </c>
      <c r="H466" s="10">
        <v>102.0</v>
      </c>
      <c r="K466" s="8">
        <v>25848.0</v>
      </c>
      <c r="L466" t="str">
        <f t="shared" si="1"/>
        <v>tt0050629</v>
      </c>
      <c r="M466" s="30" t="str">
        <f t="shared" si="2"/>
        <v>4.250819</v>
      </c>
      <c r="N466" t="str">
        <f t="shared" si="3"/>
        <v>109</v>
      </c>
    </row>
    <row r="467" ht="14.25" customHeight="1">
      <c r="A467" s="8">
        <v>25941.0</v>
      </c>
      <c r="B467" s="10" t="s">
        <v>6240</v>
      </c>
      <c r="D467" s="8" t="s">
        <v>6241</v>
      </c>
      <c r="E467" s="28">
        <v>6.474767</v>
      </c>
      <c r="G467" s="29">
        <v>10.695639</v>
      </c>
      <c r="H467" s="10">
        <v>101.0</v>
      </c>
      <c r="K467" s="8">
        <v>25941.0</v>
      </c>
      <c r="L467" t="str">
        <f t="shared" si="1"/>
        <v>tt1289406</v>
      </c>
      <c r="M467" s="30" t="str">
        <f t="shared" si="2"/>
        <v>7.478206</v>
      </c>
      <c r="N467" t="str">
        <f t="shared" si="3"/>
        <v>103</v>
      </c>
    </row>
    <row r="468" ht="14.25" customHeight="1">
      <c r="A468" s="8">
        <v>26022.0</v>
      </c>
      <c r="B468" s="10" t="s">
        <v>6242</v>
      </c>
      <c r="D468" s="8" t="s">
        <v>6243</v>
      </c>
      <c r="E468" s="28">
        <v>11.072361</v>
      </c>
      <c r="G468" s="29">
        <v>10.703677</v>
      </c>
      <c r="H468" s="10">
        <v>99.0</v>
      </c>
      <c r="K468" s="8">
        <v>26022.0</v>
      </c>
      <c r="L468" t="str">
        <f t="shared" si="1"/>
        <v>tt1188996</v>
      </c>
      <c r="M468" s="30" t="str">
        <f t="shared" si="2"/>
        <v>11.264586</v>
      </c>
      <c r="N468" t="str">
        <f t="shared" si="3"/>
        <v>145</v>
      </c>
    </row>
    <row r="469" ht="14.25" customHeight="1">
      <c r="A469" s="8">
        <v>26039.0</v>
      </c>
      <c r="B469" s="10" t="s">
        <v>6244</v>
      </c>
      <c r="D469" s="8" t="s">
        <v>6245</v>
      </c>
      <c r="E469" s="28">
        <v>7.420019</v>
      </c>
      <c r="G469" s="29">
        <v>10.704813</v>
      </c>
      <c r="H469" s="10">
        <v>131.0</v>
      </c>
      <c r="K469" s="8">
        <v>26039.0</v>
      </c>
      <c r="L469" t="str">
        <f t="shared" si="1"/>
        <v>tt0062138</v>
      </c>
      <c r="M469" s="30" t="str">
        <f t="shared" si="2"/>
        <v>5.352165</v>
      </c>
      <c r="N469" t="str">
        <f t="shared" si="3"/>
        <v>92</v>
      </c>
    </row>
    <row r="470" ht="14.25" customHeight="1">
      <c r="A470" s="8">
        <v>26142.0</v>
      </c>
      <c r="B470" s="10" t="s">
        <v>6246</v>
      </c>
      <c r="D470" s="8" t="s">
        <v>6146</v>
      </c>
      <c r="E470" s="28">
        <v>2.939685</v>
      </c>
      <c r="G470" s="29">
        <v>10.710831</v>
      </c>
      <c r="H470" s="10">
        <v>118.0</v>
      </c>
      <c r="K470" s="8">
        <v>26142.0</v>
      </c>
      <c r="L470" t="str">
        <f t="shared" si="1"/>
        <v>tt0101746</v>
      </c>
      <c r="M470" s="30" t="str">
        <f t="shared" si="2"/>
        <v>8.337242</v>
      </c>
      <c r="N470" t="str">
        <f t="shared" si="3"/>
        <v>122</v>
      </c>
    </row>
    <row r="471" ht="14.25" customHeight="1">
      <c r="A471" s="8">
        <v>26147.0</v>
      </c>
      <c r="B471" s="10" t="s">
        <v>6247</v>
      </c>
      <c r="D471" s="8" t="s">
        <v>6248</v>
      </c>
      <c r="E471" s="28">
        <v>21.296343</v>
      </c>
      <c r="G471" s="29">
        <v>10.711742</v>
      </c>
      <c r="H471" s="10">
        <v>86.0</v>
      </c>
      <c r="K471" s="8">
        <v>26147.0</v>
      </c>
      <c r="L471" t="str">
        <f t="shared" si="1"/>
        <v>tt0453365</v>
      </c>
      <c r="M471" s="30" t="str">
        <f t="shared" si="2"/>
        <v>0.947509</v>
      </c>
      <c r="N471" t="str">
        <f t="shared" si="3"/>
        <v>107</v>
      </c>
    </row>
    <row r="472" ht="14.25" customHeight="1">
      <c r="A472" s="8">
        <v>26149.0</v>
      </c>
      <c r="B472" s="10" t="s">
        <v>6197</v>
      </c>
      <c r="D472" s="8" t="s">
        <v>5590</v>
      </c>
      <c r="E472" s="28">
        <v>4.414077</v>
      </c>
      <c r="G472" s="29">
        <v>10.714173</v>
      </c>
      <c r="H472" s="10">
        <v>94.0</v>
      </c>
      <c r="K472" s="8">
        <v>26149.0</v>
      </c>
      <c r="L472" t="str">
        <f t="shared" si="1"/>
        <v>tt0166943</v>
      </c>
      <c r="M472" s="30" t="str">
        <f t="shared" si="2"/>
        <v>3.104943</v>
      </c>
      <c r="N472" t="str">
        <f t="shared" si="3"/>
        <v>124</v>
      </c>
    </row>
    <row r="473" ht="14.25" customHeight="1">
      <c r="A473" s="8">
        <v>26198.0</v>
      </c>
      <c r="B473" s="10" t="s">
        <v>6249</v>
      </c>
      <c r="D473" s="8" t="s">
        <v>6250</v>
      </c>
      <c r="E473" s="28">
        <v>9.500497</v>
      </c>
      <c r="G473" s="29">
        <v>10.721799</v>
      </c>
      <c r="H473" s="10">
        <v>96.0</v>
      </c>
      <c r="K473" s="8">
        <v>26198.0</v>
      </c>
      <c r="L473" t="str">
        <f t="shared" si="1"/>
        <v>tt0085780</v>
      </c>
      <c r="M473" s="30" t="str">
        <f t="shared" si="2"/>
        <v>3.554491</v>
      </c>
      <c r="N473" t="str">
        <f t="shared" si="3"/>
        <v>96</v>
      </c>
    </row>
    <row r="474" ht="14.25" customHeight="1">
      <c r="A474" s="8">
        <v>26268.0</v>
      </c>
      <c r="B474" s="10" t="s">
        <v>6251</v>
      </c>
      <c r="D474" s="8" t="s">
        <v>6252</v>
      </c>
      <c r="E474" s="28">
        <v>5.769957</v>
      </c>
      <c r="G474" s="29">
        <v>10.722672</v>
      </c>
      <c r="H474" s="10">
        <v>110.0</v>
      </c>
      <c r="K474" s="8">
        <v>26268.0</v>
      </c>
      <c r="L474" t="str">
        <f t="shared" si="1"/>
        <v>tt0060490</v>
      </c>
      <c r="M474" s="30" t="str">
        <f t="shared" si="2"/>
        <v>8.559310</v>
      </c>
      <c r="N474" t="str">
        <f t="shared" si="3"/>
        <v>121</v>
      </c>
    </row>
    <row r="475" ht="14.25" customHeight="1">
      <c r="A475" s="8">
        <v>26352.0</v>
      </c>
      <c r="B475" s="10" t="s">
        <v>6253</v>
      </c>
      <c r="D475" s="8" t="s">
        <v>6254</v>
      </c>
      <c r="E475" s="28">
        <v>7.064982</v>
      </c>
      <c r="G475" s="29">
        <v>10.724679</v>
      </c>
      <c r="H475" s="10">
        <v>108.0</v>
      </c>
      <c r="K475" s="8">
        <v>26352.0</v>
      </c>
      <c r="L475" t="str">
        <f t="shared" si="1"/>
        <v>tt0110399</v>
      </c>
      <c r="M475" s="30" t="str">
        <f t="shared" si="2"/>
        <v>3.021526</v>
      </c>
      <c r="N475" t="str">
        <f t="shared" si="3"/>
        <v>100</v>
      </c>
    </row>
    <row r="476" ht="14.25" customHeight="1">
      <c r="A476" s="8">
        <v>26386.0</v>
      </c>
      <c r="B476" s="10" t="s">
        <v>6255</v>
      </c>
      <c r="D476" s="8" t="s">
        <v>6256</v>
      </c>
      <c r="E476" s="28">
        <v>10.278274</v>
      </c>
      <c r="G476" s="29">
        <v>10.725567</v>
      </c>
      <c r="H476" s="10">
        <v>100.0</v>
      </c>
      <c r="K476" s="8">
        <v>26386.0</v>
      </c>
      <c r="L476" t="str">
        <f t="shared" si="1"/>
        <v>tt0095107</v>
      </c>
      <c r="M476" s="30" t="str">
        <f t="shared" si="2"/>
        <v>3.590547</v>
      </c>
      <c r="N476" t="str">
        <f t="shared" si="3"/>
        <v>95</v>
      </c>
    </row>
    <row r="477" ht="14.25" customHeight="1">
      <c r="A477" s="8">
        <v>26388.0</v>
      </c>
      <c r="B477" s="10" t="s">
        <v>6257</v>
      </c>
      <c r="D477" s="8" t="s">
        <v>6258</v>
      </c>
      <c r="E477" s="28">
        <v>1.466461</v>
      </c>
      <c r="G477" s="29">
        <v>10.730765</v>
      </c>
      <c r="H477" s="10">
        <v>110.0</v>
      </c>
      <c r="K477" s="8">
        <v>26388.0</v>
      </c>
      <c r="L477" t="str">
        <f t="shared" si="1"/>
        <v>tt1462758</v>
      </c>
      <c r="M477" s="30" t="str">
        <f t="shared" si="2"/>
        <v>7.389437</v>
      </c>
      <c r="N477" t="str">
        <f t="shared" si="3"/>
        <v>94</v>
      </c>
    </row>
    <row r="478" ht="14.25" customHeight="1">
      <c r="A478" s="8">
        <v>26389.0</v>
      </c>
      <c r="B478" s="10" t="s">
        <v>6259</v>
      </c>
      <c r="D478" s="8" t="s">
        <v>6031</v>
      </c>
      <c r="E478" s="28">
        <v>1.615319</v>
      </c>
      <c r="G478" s="29">
        <v>10.737565</v>
      </c>
      <c r="H478" s="10">
        <v>101.0</v>
      </c>
      <c r="K478" s="8">
        <v>26389.0</v>
      </c>
      <c r="L478" t="str">
        <f t="shared" si="1"/>
        <v>tt1179034</v>
      </c>
      <c r="M478" s="30" t="str">
        <f t="shared" si="2"/>
        <v>6.885593</v>
      </c>
      <c r="N478" t="str">
        <f t="shared" si="3"/>
        <v>92</v>
      </c>
    </row>
    <row r="479" ht="14.25" customHeight="1">
      <c r="A479" s="8">
        <v>26390.0</v>
      </c>
      <c r="B479" s="10" t="s">
        <v>6260</v>
      </c>
      <c r="D479" s="8" t="s">
        <v>6261</v>
      </c>
      <c r="E479" s="28">
        <v>13.374415</v>
      </c>
      <c r="G479" s="29">
        <v>10.738888</v>
      </c>
      <c r="H479" s="10">
        <v>105.0</v>
      </c>
      <c r="K479" s="8">
        <v>26390.0</v>
      </c>
      <c r="L479" t="str">
        <f t="shared" si="1"/>
        <v>tt1210042</v>
      </c>
      <c r="M479" s="30" t="str">
        <f t="shared" si="2"/>
        <v>12.504220</v>
      </c>
      <c r="N479" t="str">
        <f t="shared" si="3"/>
        <v>133</v>
      </c>
    </row>
    <row r="480" ht="14.25" customHeight="1">
      <c r="A480" s="8">
        <v>26428.0</v>
      </c>
      <c r="B480" s="10" t="s">
        <v>6262</v>
      </c>
      <c r="D480" s="8" t="s">
        <v>6263</v>
      </c>
      <c r="E480" s="28">
        <v>9.774985</v>
      </c>
      <c r="G480" s="29">
        <v>10.739419</v>
      </c>
      <c r="H480" s="10">
        <v>99.0</v>
      </c>
      <c r="K480" s="8">
        <v>26428.0</v>
      </c>
      <c r="L480" t="str">
        <f t="shared" si="1"/>
        <v>tt1186830</v>
      </c>
      <c r="M480" s="30" t="str">
        <f t="shared" si="2"/>
        <v>8.029671</v>
      </c>
      <c r="N480" t="str">
        <f t="shared" si="3"/>
        <v>127</v>
      </c>
    </row>
    <row r="481" ht="14.25" customHeight="1">
      <c r="A481" s="8">
        <v>26515.0</v>
      </c>
      <c r="B481" s="10" t="s">
        <v>6264</v>
      </c>
      <c r="D481" s="8" t="s">
        <v>6265</v>
      </c>
      <c r="E481" s="28">
        <v>9.800232</v>
      </c>
      <c r="G481" s="29">
        <v>10.747642</v>
      </c>
      <c r="H481" s="10">
        <v>100.0</v>
      </c>
      <c r="K481" s="8">
        <v>26515.0</v>
      </c>
      <c r="L481" t="str">
        <f t="shared" si="1"/>
        <v>tt0095925</v>
      </c>
      <c r="M481" s="30" t="str">
        <f t="shared" si="2"/>
        <v>11.841506</v>
      </c>
      <c r="N481" t="str">
        <f t="shared" si="3"/>
        <v>86</v>
      </c>
    </row>
    <row r="482" ht="14.25" customHeight="1">
      <c r="A482" s="8">
        <v>26520.0</v>
      </c>
      <c r="B482" s="10" t="s">
        <v>6266</v>
      </c>
      <c r="D482" s="8" t="s">
        <v>6267</v>
      </c>
      <c r="E482" s="28">
        <v>9.645543</v>
      </c>
      <c r="G482" s="29">
        <v>10.749404</v>
      </c>
      <c r="H482" s="10">
        <v>97.0</v>
      </c>
      <c r="K482" s="8">
        <v>26520.0</v>
      </c>
      <c r="L482" t="str">
        <f t="shared" si="1"/>
        <v>tt0064100</v>
      </c>
      <c r="M482" s="30" t="str">
        <f t="shared" si="2"/>
        <v>1.814330</v>
      </c>
      <c r="N482" t="str">
        <f t="shared" si="3"/>
        <v>101</v>
      </c>
    </row>
    <row r="483" ht="14.25" customHeight="1">
      <c r="A483" s="8">
        <v>26522.0</v>
      </c>
      <c r="B483" s="10" t="s">
        <v>6268</v>
      </c>
      <c r="D483" s="8" t="s">
        <v>6269</v>
      </c>
      <c r="E483" s="28">
        <v>11.185625</v>
      </c>
      <c r="G483" s="29">
        <v>10.753445</v>
      </c>
      <c r="H483" s="10">
        <v>96.0</v>
      </c>
      <c r="K483" s="8">
        <v>26522.0</v>
      </c>
      <c r="L483" t="str">
        <f t="shared" si="1"/>
        <v>tt0088146</v>
      </c>
      <c r="M483" s="30" t="str">
        <f t="shared" si="2"/>
        <v>12.019262</v>
      </c>
      <c r="N483" t="str">
        <f t="shared" si="3"/>
        <v>101</v>
      </c>
    </row>
    <row r="484" ht="14.25" customHeight="1">
      <c r="A484" s="8">
        <v>26555.0</v>
      </c>
      <c r="B484" s="10" t="s">
        <v>6270</v>
      </c>
      <c r="D484" s="8" t="s">
        <v>6271</v>
      </c>
      <c r="E484" s="28">
        <v>10.505387</v>
      </c>
      <c r="G484" s="29">
        <v>10.754139</v>
      </c>
      <c r="H484" s="10">
        <v>123.0</v>
      </c>
      <c r="K484" s="8">
        <v>26555.0</v>
      </c>
      <c r="L484" t="str">
        <f t="shared" si="1"/>
        <v>tt0090856</v>
      </c>
      <c r="M484" s="30" t="str">
        <f t="shared" si="2"/>
        <v>4.079853</v>
      </c>
      <c r="N484" t="str">
        <f t="shared" si="3"/>
        <v>96</v>
      </c>
    </row>
    <row r="485" ht="14.25" customHeight="1">
      <c r="A485" s="8">
        <v>26602.0</v>
      </c>
      <c r="B485" s="10" t="s">
        <v>5892</v>
      </c>
      <c r="D485" s="8" t="s">
        <v>6272</v>
      </c>
      <c r="E485" s="28">
        <v>7.531668</v>
      </c>
      <c r="G485" s="29">
        <v>10.754997</v>
      </c>
      <c r="H485" s="10">
        <v>109.0</v>
      </c>
      <c r="K485" s="8">
        <v>26602.0</v>
      </c>
      <c r="L485" t="str">
        <f t="shared" si="1"/>
        <v>tt0234829</v>
      </c>
      <c r="M485" s="30" t="str">
        <f t="shared" si="2"/>
        <v>5.499867</v>
      </c>
      <c r="N485" t="str">
        <f t="shared" si="3"/>
        <v>108</v>
      </c>
    </row>
    <row r="486" ht="14.25" customHeight="1">
      <c r="A486" s="8">
        <v>26670.0</v>
      </c>
      <c r="B486" s="10" t="s">
        <v>6273</v>
      </c>
      <c r="D486" s="8" t="s">
        <v>6274</v>
      </c>
      <c r="E486" s="28">
        <v>6.053595</v>
      </c>
      <c r="G486" s="29">
        <v>10.758754</v>
      </c>
      <c r="H486" s="10">
        <v>121.0</v>
      </c>
      <c r="K486" s="8">
        <v>26670.0</v>
      </c>
      <c r="L486" t="str">
        <f t="shared" si="1"/>
        <v>tt0105017</v>
      </c>
      <c r="M486" s="30" t="str">
        <f t="shared" si="2"/>
        <v>4.179487</v>
      </c>
      <c r="N486" t="str">
        <f t="shared" si="3"/>
        <v>101</v>
      </c>
    </row>
    <row r="487" ht="14.25" customHeight="1">
      <c r="A487" s="8">
        <v>26688.0</v>
      </c>
      <c r="B487" s="10" t="s">
        <v>6275</v>
      </c>
      <c r="D487" s="8" t="s">
        <v>6276</v>
      </c>
      <c r="E487" s="28">
        <v>6.396767</v>
      </c>
      <c r="G487" s="29">
        <v>10.763583</v>
      </c>
      <c r="H487" s="10">
        <v>121.0</v>
      </c>
      <c r="K487" s="8">
        <v>26688.0</v>
      </c>
      <c r="L487" t="str">
        <f t="shared" si="1"/>
        <v>tt1232783</v>
      </c>
      <c r="M487" s="30" t="str">
        <f t="shared" si="2"/>
        <v>5.010852</v>
      </c>
      <c r="N487" t="str">
        <f t="shared" si="3"/>
        <v>101</v>
      </c>
    </row>
    <row r="488" ht="14.25" customHeight="1">
      <c r="A488" s="8">
        <v>26748.0</v>
      </c>
      <c r="B488" s="10" t="s">
        <v>6277</v>
      </c>
      <c r="D488" s="8" t="s">
        <v>5480</v>
      </c>
      <c r="E488" s="28">
        <v>4.920175</v>
      </c>
      <c r="G488" s="29">
        <v>10.763622</v>
      </c>
      <c r="H488" s="10">
        <v>89.0</v>
      </c>
      <c r="K488" s="8">
        <v>26748.0</v>
      </c>
      <c r="L488" t="str">
        <f t="shared" si="1"/>
        <v>tt0116905</v>
      </c>
      <c r="M488" s="30" t="str">
        <f t="shared" si="2"/>
        <v>9.069963</v>
      </c>
      <c r="N488" t="str">
        <f t="shared" si="3"/>
        <v>135</v>
      </c>
    </row>
    <row r="489" ht="14.25" customHeight="1">
      <c r="A489" s="8">
        <v>26978.0</v>
      </c>
      <c r="B489" s="10" t="s">
        <v>6278</v>
      </c>
      <c r="D489" s="8" t="s">
        <v>6279</v>
      </c>
      <c r="E489" s="28">
        <v>4.140398</v>
      </c>
      <c r="G489" s="29">
        <v>10.765924</v>
      </c>
      <c r="H489" s="10">
        <v>131.0</v>
      </c>
      <c r="K489" s="8">
        <v>26978.0</v>
      </c>
      <c r="L489" t="str">
        <f t="shared" si="1"/>
        <v>tt0086346</v>
      </c>
      <c r="M489" s="30" t="str">
        <f t="shared" si="2"/>
        <v>3.521436</v>
      </c>
      <c r="N489" t="str">
        <f t="shared" si="3"/>
        <v>90</v>
      </c>
    </row>
    <row r="490" ht="14.25" customHeight="1">
      <c r="A490" s="8">
        <v>27022.0</v>
      </c>
      <c r="B490" s="10" t="s">
        <v>6280</v>
      </c>
      <c r="D490" s="8" t="s">
        <v>6281</v>
      </c>
      <c r="E490" s="28">
        <v>2.971999</v>
      </c>
      <c r="G490" s="29">
        <v>10.770928</v>
      </c>
      <c r="H490" s="10">
        <v>178.0</v>
      </c>
      <c r="K490" s="8">
        <v>27022.0</v>
      </c>
      <c r="L490" t="str">
        <f t="shared" si="1"/>
        <v>tt0963966</v>
      </c>
      <c r="M490" s="30" t="str">
        <f t="shared" si="2"/>
        <v>12.533525</v>
      </c>
      <c r="N490" t="str">
        <f t="shared" si="3"/>
        <v>109</v>
      </c>
    </row>
    <row r="491" ht="14.25" customHeight="1">
      <c r="A491" s="8">
        <v>27029.0</v>
      </c>
      <c r="B491" s="10" t="s">
        <v>6282</v>
      </c>
      <c r="D491" s="8" t="s">
        <v>6283</v>
      </c>
      <c r="E491" s="28">
        <v>6.715898</v>
      </c>
      <c r="G491" s="29">
        <v>10.771255</v>
      </c>
      <c r="H491" s="10">
        <v>102.0</v>
      </c>
      <c r="K491" s="8">
        <v>27029.0</v>
      </c>
      <c r="L491" t="str">
        <f t="shared" si="1"/>
        <v>tt0053131</v>
      </c>
      <c r="M491" s="30" t="str">
        <f t="shared" si="2"/>
        <v>3.473993</v>
      </c>
      <c r="N491" t="str">
        <f t="shared" si="3"/>
        <v>149</v>
      </c>
    </row>
    <row r="492" ht="14.25" customHeight="1">
      <c r="A492" s="8">
        <v>27046.0</v>
      </c>
      <c r="B492" s="10" t="s">
        <v>6284</v>
      </c>
      <c r="D492" s="8" t="s">
        <v>5820</v>
      </c>
      <c r="E492" s="28">
        <v>7.434797</v>
      </c>
      <c r="G492" s="29">
        <v>10.776138</v>
      </c>
      <c r="H492" s="10">
        <v>101.0</v>
      </c>
      <c r="K492" s="8">
        <v>27046.0</v>
      </c>
      <c r="L492" t="str">
        <f t="shared" si="1"/>
        <v>tt0987918</v>
      </c>
      <c r="M492" s="30" t="str">
        <f t="shared" si="2"/>
        <v>1.792402</v>
      </c>
      <c r="N492" t="str">
        <f t="shared" si="3"/>
        <v>125</v>
      </c>
    </row>
    <row r="493" ht="14.25" customHeight="1">
      <c r="A493" s="8">
        <v>27150.0</v>
      </c>
      <c r="B493" s="10" t="s">
        <v>6285</v>
      </c>
      <c r="D493" s="8" t="s">
        <v>6286</v>
      </c>
      <c r="E493" s="28">
        <v>10.961226</v>
      </c>
      <c r="G493" s="29">
        <v>10.778028</v>
      </c>
      <c r="H493" s="10">
        <v>98.0</v>
      </c>
      <c r="K493" s="8">
        <v>27150.0</v>
      </c>
      <c r="L493" t="str">
        <f t="shared" si="1"/>
        <v>tt0084684</v>
      </c>
      <c r="M493" s="30" t="str">
        <f t="shared" si="2"/>
        <v>1.808605</v>
      </c>
      <c r="N493" t="str">
        <f t="shared" si="3"/>
        <v>103</v>
      </c>
    </row>
    <row r="494" ht="14.25" customHeight="1">
      <c r="A494" s="8">
        <v>27191.0</v>
      </c>
      <c r="B494" s="10" t="s">
        <v>6287</v>
      </c>
      <c r="D494" s="8" t="s">
        <v>6288</v>
      </c>
      <c r="E494" s="28">
        <v>12.329066</v>
      </c>
      <c r="G494" s="29">
        <v>10.780524</v>
      </c>
      <c r="H494" s="10">
        <v>97.0</v>
      </c>
      <c r="K494" s="8">
        <v>27191.0</v>
      </c>
      <c r="L494" t="str">
        <f t="shared" si="1"/>
        <v>tt0044672</v>
      </c>
      <c r="M494" s="30" t="str">
        <f t="shared" si="2"/>
        <v>4.011363</v>
      </c>
      <c r="N494" t="str">
        <f t="shared" si="3"/>
        <v>152</v>
      </c>
    </row>
    <row r="495" ht="14.25" customHeight="1">
      <c r="A495" s="8">
        <v>27205.0</v>
      </c>
      <c r="B495" s="10" t="s">
        <v>6289</v>
      </c>
      <c r="D495" s="8" t="s">
        <v>6290</v>
      </c>
      <c r="E495" s="28">
        <v>7.257679</v>
      </c>
      <c r="G495" s="29">
        <v>10.786007</v>
      </c>
      <c r="H495" s="10">
        <v>118.0</v>
      </c>
      <c r="K495" s="8">
        <v>27205.0</v>
      </c>
      <c r="L495" t="str">
        <f t="shared" si="1"/>
        <v>tt1375666</v>
      </c>
      <c r="M495" s="30" t="str">
        <f t="shared" si="2"/>
        <v>29.108149</v>
      </c>
      <c r="N495" t="str">
        <f t="shared" si="3"/>
        <v>148</v>
      </c>
    </row>
    <row r="496" ht="14.25" customHeight="1">
      <c r="A496" s="8">
        <v>27303.0</v>
      </c>
      <c r="B496" s="10" t="s">
        <v>6291</v>
      </c>
      <c r="D496" s="8" t="s">
        <v>6292</v>
      </c>
      <c r="E496" s="28">
        <v>4.0315</v>
      </c>
      <c r="G496" s="29">
        <v>10.788263</v>
      </c>
      <c r="H496" s="10">
        <v>112.0</v>
      </c>
      <c r="K496" s="8">
        <v>27303.0</v>
      </c>
      <c r="L496" t="str">
        <f t="shared" si="1"/>
        <v>tt0113303</v>
      </c>
      <c r="M496" s="30" t="str">
        <f t="shared" si="2"/>
        <v>8.182165</v>
      </c>
      <c r="N496" t="str">
        <f t="shared" si="3"/>
        <v>103</v>
      </c>
    </row>
    <row r="497" ht="14.25" customHeight="1">
      <c r="A497" s="8">
        <v>27367.0</v>
      </c>
      <c r="B497" s="10" t="s">
        <v>6293</v>
      </c>
      <c r="D497" s="8" t="s">
        <v>6294</v>
      </c>
      <c r="E497" s="28">
        <v>9.471838</v>
      </c>
      <c r="G497" s="29">
        <v>10.789928</v>
      </c>
      <c r="H497" s="10">
        <v>109.0</v>
      </c>
      <c r="K497" s="8">
        <v>27367.0</v>
      </c>
      <c r="L497" t="str">
        <f t="shared" si="1"/>
        <v>tt0035093</v>
      </c>
      <c r="M497" s="30" t="str">
        <f t="shared" si="2"/>
        <v>3.306745</v>
      </c>
      <c r="N497" t="str">
        <f t="shared" si="3"/>
        <v>134</v>
      </c>
    </row>
    <row r="498" ht="14.25" customHeight="1">
      <c r="A498" s="8">
        <v>27418.0</v>
      </c>
      <c r="B498" s="10" t="s">
        <v>6295</v>
      </c>
      <c r="D498" s="8" t="s">
        <v>6296</v>
      </c>
      <c r="E498" s="28">
        <v>10.876463</v>
      </c>
      <c r="G498" s="29">
        <v>10.793324</v>
      </c>
      <c r="H498" s="10">
        <v>94.0</v>
      </c>
      <c r="K498" s="8">
        <v>27418.0</v>
      </c>
      <c r="L498" t="str">
        <f t="shared" si="1"/>
        <v>tt0097967</v>
      </c>
      <c r="M498" s="30" t="str">
        <f t="shared" si="2"/>
        <v>3.801832</v>
      </c>
      <c r="N498" t="str">
        <f t="shared" si="3"/>
        <v>108</v>
      </c>
    </row>
    <row r="499" ht="14.25" customHeight="1">
      <c r="A499" s="8">
        <v>27569.0</v>
      </c>
      <c r="B499" s="10" t="s">
        <v>6297</v>
      </c>
      <c r="D499" s="8" t="s">
        <v>5996</v>
      </c>
      <c r="E499" s="28">
        <v>12.593734</v>
      </c>
      <c r="G499" s="29">
        <v>10.794556</v>
      </c>
      <c r="H499" s="10">
        <v>92.0</v>
      </c>
      <c r="K499" s="8">
        <v>27569.0</v>
      </c>
      <c r="L499" t="str">
        <f t="shared" si="1"/>
        <v>tt1244659</v>
      </c>
      <c r="M499" s="30" t="str">
        <f t="shared" si="2"/>
        <v>6.523155</v>
      </c>
      <c r="N499" t="str">
        <f t="shared" si="3"/>
        <v>105</v>
      </c>
    </row>
    <row r="500" ht="14.25" customHeight="1">
      <c r="A500" s="8">
        <v>27573.0</v>
      </c>
      <c r="B500" s="10" t="s">
        <v>6298</v>
      </c>
      <c r="D500" s="8" t="s">
        <v>6299</v>
      </c>
      <c r="E500" s="28">
        <v>7.493615</v>
      </c>
      <c r="G500" s="29">
        <v>10.796939</v>
      </c>
      <c r="H500" s="10">
        <v>129.0</v>
      </c>
      <c r="K500" s="8">
        <v>27573.0</v>
      </c>
      <c r="L500" t="str">
        <f t="shared" si="1"/>
        <v>tt1038919</v>
      </c>
      <c r="M500" s="30" t="str">
        <f t="shared" si="2"/>
        <v>6.715263</v>
      </c>
      <c r="N500" t="str">
        <f t="shared" si="3"/>
        <v>110</v>
      </c>
    </row>
    <row r="501" ht="14.25" customHeight="1">
      <c r="A501" s="8">
        <v>27576.0</v>
      </c>
      <c r="B501" s="10" t="s">
        <v>6300</v>
      </c>
      <c r="D501" s="8" t="s">
        <v>6301</v>
      </c>
      <c r="E501" s="28">
        <v>12.069966</v>
      </c>
      <c r="G501" s="29">
        <v>10.798092</v>
      </c>
      <c r="H501" s="10">
        <v>113.0</v>
      </c>
      <c r="K501" s="8">
        <v>27576.0</v>
      </c>
      <c r="L501" t="str">
        <f t="shared" si="1"/>
        <v>tt0944835</v>
      </c>
      <c r="M501" s="30" t="str">
        <f t="shared" si="2"/>
        <v>8.704455</v>
      </c>
      <c r="N501" t="str">
        <f t="shared" si="3"/>
        <v>100</v>
      </c>
    </row>
    <row r="502" ht="14.25" customHeight="1">
      <c r="A502" s="8">
        <v>27578.0</v>
      </c>
      <c r="B502" s="10" t="s">
        <v>6302</v>
      </c>
      <c r="D502" s="8" t="s">
        <v>6303</v>
      </c>
      <c r="E502" s="28">
        <v>5.493697</v>
      </c>
      <c r="G502" s="29">
        <v>10.812275</v>
      </c>
      <c r="H502" s="10">
        <v>82.0</v>
      </c>
      <c r="K502" s="8">
        <v>27578.0</v>
      </c>
      <c r="L502" t="str">
        <f t="shared" si="1"/>
        <v>tt1320253</v>
      </c>
      <c r="M502" s="30" t="str">
        <f t="shared" si="2"/>
        <v>14.755620</v>
      </c>
      <c r="N502" t="str">
        <f t="shared" si="3"/>
        <v>103</v>
      </c>
    </row>
    <row r="503" ht="14.25" customHeight="1">
      <c r="A503" s="8">
        <v>27579.0</v>
      </c>
      <c r="B503" s="10" t="s">
        <v>6304</v>
      </c>
      <c r="D503" s="8" t="s">
        <v>6305</v>
      </c>
      <c r="E503" s="28">
        <v>9.034884</v>
      </c>
      <c r="G503" s="29">
        <v>10.813579</v>
      </c>
      <c r="H503" s="10">
        <v>74.0</v>
      </c>
      <c r="K503" s="8">
        <v>27579.0</v>
      </c>
      <c r="L503" t="str">
        <f t="shared" si="1"/>
        <v>tt1440728</v>
      </c>
      <c r="M503" s="30" t="str">
        <f t="shared" si="2"/>
        <v>7.275649</v>
      </c>
      <c r="N503" t="str">
        <f t="shared" si="3"/>
        <v>104</v>
      </c>
    </row>
    <row r="504" ht="14.25" customHeight="1">
      <c r="A504" s="8">
        <v>27581.0</v>
      </c>
      <c r="B504" s="10" t="s">
        <v>6306</v>
      </c>
      <c r="D504" s="8" t="s">
        <v>6307</v>
      </c>
      <c r="E504" s="28">
        <v>8.524956</v>
      </c>
      <c r="G504" s="29">
        <v>10.81552</v>
      </c>
      <c r="H504" s="10">
        <v>93.0</v>
      </c>
      <c r="K504" s="8">
        <v>27581.0</v>
      </c>
      <c r="L504" t="str">
        <f t="shared" si="1"/>
        <v>tt1386588</v>
      </c>
      <c r="M504" s="30" t="str">
        <f t="shared" si="2"/>
        <v>12.536621</v>
      </c>
      <c r="N504" t="str">
        <f t="shared" si="3"/>
        <v>107</v>
      </c>
    </row>
    <row r="505" ht="14.25" customHeight="1">
      <c r="A505" s="8">
        <v>27582.0</v>
      </c>
      <c r="B505" s="10" t="s">
        <v>6308</v>
      </c>
      <c r="D505" s="8" t="s">
        <v>6309</v>
      </c>
      <c r="E505" s="28">
        <v>10.571434</v>
      </c>
      <c r="G505" s="29">
        <v>10.827266</v>
      </c>
      <c r="H505" s="10">
        <v>96.0</v>
      </c>
      <c r="K505" s="8">
        <v>27582.0</v>
      </c>
      <c r="L505" t="str">
        <f t="shared" si="1"/>
        <v>tt0472399</v>
      </c>
      <c r="M505" s="30" t="str">
        <f t="shared" si="2"/>
        <v>9.832342</v>
      </c>
      <c r="N505" t="str">
        <f t="shared" si="3"/>
        <v>93</v>
      </c>
    </row>
    <row r="506" ht="14.25" customHeight="1">
      <c r="A506" s="8">
        <v>27585.0</v>
      </c>
      <c r="B506" s="10" t="s">
        <v>6310</v>
      </c>
      <c r="D506" s="8" t="s">
        <v>6311</v>
      </c>
      <c r="E506" s="28">
        <v>9.62371</v>
      </c>
      <c r="G506" s="29">
        <v>10.829116</v>
      </c>
      <c r="H506" s="10">
        <v>110.0</v>
      </c>
      <c r="K506" s="8">
        <v>27585.0</v>
      </c>
      <c r="L506" t="str">
        <f t="shared" si="1"/>
        <v>tt0935075</v>
      </c>
      <c r="M506" s="30" t="str">
        <f t="shared" si="2"/>
        <v>7.007993</v>
      </c>
      <c r="N506" t="str">
        <f t="shared" si="3"/>
        <v>91</v>
      </c>
    </row>
    <row r="507" ht="14.25" customHeight="1">
      <c r="A507" s="8">
        <v>27586.0</v>
      </c>
      <c r="B507" s="10" t="s">
        <v>6312</v>
      </c>
      <c r="D507" s="8" t="s">
        <v>6313</v>
      </c>
      <c r="E507" s="28">
        <v>6.081401</v>
      </c>
      <c r="G507" s="29">
        <v>10.829432</v>
      </c>
      <c r="H507" s="10">
        <v>109.0</v>
      </c>
      <c r="K507" s="8">
        <v>27586.0</v>
      </c>
      <c r="L507" t="str">
        <f t="shared" si="1"/>
        <v>tt1017451</v>
      </c>
      <c r="M507" s="30" t="str">
        <f t="shared" si="2"/>
        <v>19.420510</v>
      </c>
      <c r="N507" t="str">
        <f t="shared" si="3"/>
        <v>106</v>
      </c>
    </row>
    <row r="508" ht="14.25" customHeight="1">
      <c r="A508" s="8">
        <v>27759.0</v>
      </c>
      <c r="B508" s="10" t="s">
        <v>6314</v>
      </c>
      <c r="D508" s="8" t="s">
        <v>6315</v>
      </c>
      <c r="E508" s="28">
        <v>15.851722</v>
      </c>
      <c r="G508" s="29">
        <v>10.834506</v>
      </c>
      <c r="H508" s="10">
        <v>127.0</v>
      </c>
      <c r="K508" s="8">
        <v>27759.0</v>
      </c>
      <c r="L508" t="str">
        <f t="shared" si="1"/>
        <v>tt0056800</v>
      </c>
      <c r="M508" s="30" t="str">
        <f t="shared" si="2"/>
        <v>2.972529</v>
      </c>
      <c r="N508" t="str">
        <f t="shared" si="3"/>
        <v>154</v>
      </c>
    </row>
    <row r="509" ht="14.25" customHeight="1">
      <c r="A509" s="8">
        <v>27932.0</v>
      </c>
      <c r="B509" s="10" t="s">
        <v>6316</v>
      </c>
      <c r="D509" s="8" t="s">
        <v>6317</v>
      </c>
      <c r="E509" s="28">
        <v>10.204559</v>
      </c>
      <c r="G509" s="29">
        <v>10.838063</v>
      </c>
      <c r="H509" s="10">
        <v>105.0</v>
      </c>
      <c r="K509" s="8">
        <v>27932.0</v>
      </c>
      <c r="L509" t="str">
        <f t="shared" si="1"/>
        <v>tt0071110</v>
      </c>
      <c r="M509" s="30" t="str">
        <f t="shared" si="2"/>
        <v>8.480501</v>
      </c>
      <c r="N509" t="str">
        <f t="shared" si="3"/>
        <v>107</v>
      </c>
    </row>
    <row r="510" ht="14.25" customHeight="1">
      <c r="A510" s="8">
        <v>27936.0</v>
      </c>
      <c r="B510" s="10" t="s">
        <v>6318</v>
      </c>
      <c r="D510" s="8" t="s">
        <v>5596</v>
      </c>
      <c r="E510" s="28">
        <v>6.053045</v>
      </c>
      <c r="G510" s="29">
        <v>10.841891</v>
      </c>
      <c r="H510" s="10">
        <v>93.0</v>
      </c>
      <c r="K510" s="8">
        <v>27936.0</v>
      </c>
      <c r="L510" t="str">
        <f t="shared" si="1"/>
        <v>tt1149361</v>
      </c>
      <c r="M510" s="30" t="str">
        <f t="shared" si="2"/>
        <v>5.278672</v>
      </c>
      <c r="N510" t="str">
        <f t="shared" si="3"/>
        <v>100</v>
      </c>
    </row>
    <row r="511" ht="14.25" customHeight="1">
      <c r="A511" s="8">
        <v>27945.0</v>
      </c>
      <c r="B511" s="10" t="s">
        <v>6319</v>
      </c>
      <c r="D511" s="8" t="s">
        <v>6320</v>
      </c>
      <c r="E511" s="28">
        <v>3.010088</v>
      </c>
      <c r="G511" s="29">
        <v>10.846585</v>
      </c>
      <c r="H511" s="10">
        <v>93.0</v>
      </c>
      <c r="K511" s="8">
        <v>27945.0</v>
      </c>
      <c r="L511" t="str">
        <f t="shared" si="1"/>
        <v>tt0061770</v>
      </c>
      <c r="M511" s="30" t="str">
        <f t="shared" si="2"/>
        <v>8.019495</v>
      </c>
      <c r="N511" t="str">
        <f t="shared" si="3"/>
        <v>111</v>
      </c>
    </row>
    <row r="512" ht="14.25" customHeight="1">
      <c r="A512" s="8">
        <v>27957.0</v>
      </c>
      <c r="B512" s="10" t="s">
        <v>6321</v>
      </c>
      <c r="D512" s="8" t="s">
        <v>6322</v>
      </c>
      <c r="E512" s="28">
        <v>8.884406</v>
      </c>
      <c r="G512" s="29">
        <v>10.850442</v>
      </c>
      <c r="H512" s="10">
        <v>128.0</v>
      </c>
      <c r="K512" s="8">
        <v>27957.0</v>
      </c>
      <c r="L512" t="str">
        <f t="shared" si="1"/>
        <v>tt1171701</v>
      </c>
      <c r="M512" s="30" t="str">
        <f t="shared" si="2"/>
        <v>1.315237</v>
      </c>
      <c r="N512" t="str">
        <f t="shared" si="3"/>
        <v>128</v>
      </c>
    </row>
    <row r="513" ht="14.25" customHeight="1">
      <c r="A513" s="8">
        <v>28000.0</v>
      </c>
      <c r="B513" s="10" t="s">
        <v>6323</v>
      </c>
      <c r="D513" s="8" t="s">
        <v>6324</v>
      </c>
      <c r="E513" s="28">
        <v>13.984182</v>
      </c>
      <c r="G513" s="29">
        <v>10.852038</v>
      </c>
      <c r="H513" s="10">
        <v>128.0</v>
      </c>
      <c r="K513" s="8">
        <v>28000.0</v>
      </c>
      <c r="L513" t="str">
        <f t="shared" si="1"/>
        <v>tt0049778</v>
      </c>
      <c r="M513" s="30" t="str">
        <f t="shared" si="2"/>
        <v>2.747776</v>
      </c>
      <c r="N513" t="str">
        <f t="shared" si="3"/>
        <v>113</v>
      </c>
    </row>
    <row r="514" ht="14.25" customHeight="1">
      <c r="A514" s="8">
        <v>28005.0</v>
      </c>
      <c r="B514" s="10" t="s">
        <v>6325</v>
      </c>
      <c r="D514" s="8" t="s">
        <v>6326</v>
      </c>
      <c r="E514" s="28">
        <v>9.304144</v>
      </c>
      <c r="G514" s="29">
        <v>10.855383</v>
      </c>
      <c r="H514" s="10">
        <v>94.0</v>
      </c>
      <c r="K514" s="8">
        <v>28005.0</v>
      </c>
      <c r="L514" t="str">
        <f t="shared" si="1"/>
        <v>tt0116743</v>
      </c>
      <c r="M514" s="30" t="str">
        <f t="shared" si="2"/>
        <v>7.124652</v>
      </c>
      <c r="N514" t="str">
        <f t="shared" si="3"/>
        <v>117</v>
      </c>
    </row>
    <row r="515" ht="14.25" customHeight="1">
      <c r="A515" s="8">
        <v>28032.0</v>
      </c>
      <c r="B515" s="10" t="s">
        <v>6327</v>
      </c>
      <c r="D515" s="8" t="s">
        <v>6328</v>
      </c>
      <c r="E515" s="28">
        <v>29.413341</v>
      </c>
      <c r="G515" s="29">
        <v>10.855502</v>
      </c>
      <c r="H515" s="10">
        <v>121.0</v>
      </c>
      <c r="K515" s="8">
        <v>28032.0</v>
      </c>
      <c r="L515" t="str">
        <f t="shared" si="1"/>
        <v>tt0111419</v>
      </c>
      <c r="M515" s="30" t="str">
        <f t="shared" si="2"/>
        <v>13.856199</v>
      </c>
      <c r="N515" t="str">
        <f t="shared" si="3"/>
        <v>87</v>
      </c>
    </row>
    <row r="516" ht="14.25" customHeight="1">
      <c r="A516" s="8">
        <v>28053.0</v>
      </c>
      <c r="B516" s="10" t="s">
        <v>6329</v>
      </c>
      <c r="D516" s="8" t="s">
        <v>6330</v>
      </c>
      <c r="E516" s="28">
        <v>11.430964</v>
      </c>
      <c r="G516" s="29">
        <v>10.859292</v>
      </c>
      <c r="H516" s="10">
        <v>116.0</v>
      </c>
      <c r="K516" s="8">
        <v>28053.0</v>
      </c>
      <c r="L516" t="str">
        <f t="shared" si="1"/>
        <v>tt1174730</v>
      </c>
      <c r="M516" s="30" t="str">
        <f t="shared" si="2"/>
        <v>7.016044</v>
      </c>
      <c r="N516" t="str">
        <f t="shared" si="3"/>
        <v>104</v>
      </c>
    </row>
    <row r="517" ht="14.25" customHeight="1">
      <c r="A517" s="8">
        <v>28089.0</v>
      </c>
      <c r="B517" s="10" t="s">
        <v>6331</v>
      </c>
      <c r="D517" s="8" t="s">
        <v>6332</v>
      </c>
      <c r="E517" s="28">
        <v>4.766591</v>
      </c>
      <c r="G517" s="29">
        <v>10.860471</v>
      </c>
      <c r="H517" s="10">
        <v>99.0</v>
      </c>
      <c r="K517" s="8">
        <v>28089.0</v>
      </c>
      <c r="L517" t="str">
        <f t="shared" si="1"/>
        <v>tt0790712</v>
      </c>
      <c r="M517" s="30" t="str">
        <f t="shared" si="2"/>
        <v>5.499937</v>
      </c>
      <c r="N517" t="str">
        <f t="shared" si="3"/>
        <v>113</v>
      </c>
    </row>
    <row r="518" ht="14.25" customHeight="1">
      <c r="A518" s="8">
        <v>28117.0</v>
      </c>
      <c r="B518" s="10" t="s">
        <v>6333</v>
      </c>
      <c r="D518" s="8" t="s">
        <v>6334</v>
      </c>
      <c r="E518" s="28">
        <v>6.671316</v>
      </c>
      <c r="G518" s="29">
        <v>10.860952</v>
      </c>
      <c r="H518" s="10">
        <v>104.0</v>
      </c>
      <c r="K518" s="8">
        <v>28117.0</v>
      </c>
      <c r="L518" t="str">
        <f t="shared" si="1"/>
        <v>tt0101701</v>
      </c>
      <c r="M518" s="30" t="str">
        <f t="shared" si="2"/>
        <v>1.337240</v>
      </c>
      <c r="N518" t="str">
        <f t="shared" si="3"/>
        <v>96</v>
      </c>
    </row>
    <row r="519" ht="14.25" customHeight="1">
      <c r="A519" s="8">
        <v>28178.0</v>
      </c>
      <c r="B519" s="10" t="s">
        <v>6335</v>
      </c>
      <c r="D519" s="8" t="s">
        <v>6336</v>
      </c>
      <c r="E519" s="28">
        <v>14.039655</v>
      </c>
      <c r="G519" s="29">
        <v>10.861339</v>
      </c>
      <c r="H519" s="10">
        <v>139.0</v>
      </c>
      <c r="K519" s="8">
        <v>28178.0</v>
      </c>
      <c r="L519" t="str">
        <f t="shared" si="1"/>
        <v>tt1028532</v>
      </c>
      <c r="M519" s="30" t="str">
        <f t="shared" si="2"/>
        <v>8.621359</v>
      </c>
      <c r="N519" t="str">
        <f t="shared" si="3"/>
        <v>93</v>
      </c>
    </row>
    <row r="520" ht="14.25" customHeight="1">
      <c r="A520" s="8">
        <v>28200.0</v>
      </c>
      <c r="B520" s="10" t="s">
        <v>6337</v>
      </c>
      <c r="D520" s="8" t="s">
        <v>5623</v>
      </c>
      <c r="E520" s="28">
        <v>3.960622</v>
      </c>
      <c r="G520" s="29">
        <v>10.863441</v>
      </c>
      <c r="H520" s="10">
        <v>92.0</v>
      </c>
      <c r="K520" s="8">
        <v>28200.0</v>
      </c>
      <c r="L520" t="str">
        <f t="shared" si="1"/>
        <v>tt0325055</v>
      </c>
      <c r="M520" s="30" t="str">
        <f t="shared" si="2"/>
        <v>11.372370</v>
      </c>
      <c r="N520" t="str">
        <f t="shared" si="3"/>
        <v>109</v>
      </c>
    </row>
    <row r="521" ht="14.25" customHeight="1">
      <c r="A521" s="8">
        <v>28211.0</v>
      </c>
      <c r="B521" s="10" t="s">
        <v>6338</v>
      </c>
      <c r="D521" s="8" t="s">
        <v>6339</v>
      </c>
      <c r="E521" s="28">
        <v>13.018491</v>
      </c>
      <c r="G521" s="29">
        <v>10.864284</v>
      </c>
      <c r="H521" s="10">
        <v>201.0</v>
      </c>
      <c r="K521" s="8">
        <v>28211.0</v>
      </c>
      <c r="L521" t="str">
        <f t="shared" si="1"/>
        <v>tt1352824</v>
      </c>
      <c r="M521" s="30" t="str">
        <f t="shared" si="2"/>
        <v>10.445867</v>
      </c>
      <c r="N521" t="str">
        <f t="shared" si="3"/>
        <v>96</v>
      </c>
    </row>
    <row r="522" ht="14.25" customHeight="1">
      <c r="A522" s="8">
        <v>28284.0</v>
      </c>
      <c r="B522" s="10" t="s">
        <v>6340</v>
      </c>
      <c r="D522" s="8" t="s">
        <v>6341</v>
      </c>
      <c r="E522" s="28">
        <v>13.686715</v>
      </c>
      <c r="G522" s="29">
        <v>10.869056</v>
      </c>
      <c r="H522" s="10">
        <v>83.0</v>
      </c>
      <c r="K522" s="8">
        <v>28284.0</v>
      </c>
      <c r="L522" t="str">
        <f t="shared" si="1"/>
        <v>tt0055279</v>
      </c>
      <c r="M522" s="30" t="str">
        <f t="shared" si="2"/>
        <v>1.058213</v>
      </c>
      <c r="N522" t="str">
        <f t="shared" si="3"/>
        <v>138</v>
      </c>
    </row>
    <row r="523" ht="14.25" customHeight="1">
      <c r="A523" s="8">
        <v>28313.0</v>
      </c>
      <c r="B523" s="10" t="s">
        <v>6342</v>
      </c>
      <c r="D523" s="8" t="s">
        <v>6343</v>
      </c>
      <c r="E523" s="28">
        <v>12.130127</v>
      </c>
      <c r="G523" s="29">
        <v>10.870138</v>
      </c>
      <c r="H523" s="10">
        <v>101.0</v>
      </c>
      <c r="K523" s="8">
        <v>28313.0</v>
      </c>
      <c r="L523" t="str">
        <f t="shared" si="1"/>
        <v>tt0113691</v>
      </c>
      <c r="M523" s="30" t="str">
        <f t="shared" si="2"/>
        <v>7.698526</v>
      </c>
      <c r="N523" t="str">
        <f t="shared" si="3"/>
        <v>106</v>
      </c>
    </row>
    <row r="524" ht="14.25" customHeight="1">
      <c r="A524" s="8">
        <v>28355.0</v>
      </c>
      <c r="B524" s="10" t="s">
        <v>6344</v>
      </c>
      <c r="D524" s="8" t="s">
        <v>6345</v>
      </c>
      <c r="E524" s="28">
        <v>11.316349</v>
      </c>
      <c r="G524" s="29">
        <v>10.874079</v>
      </c>
      <c r="H524" s="10">
        <v>95.0</v>
      </c>
      <c r="K524" s="8">
        <v>28355.0</v>
      </c>
      <c r="L524" t="str">
        <f t="shared" si="1"/>
        <v>tt0795351</v>
      </c>
      <c r="M524" s="30" t="str">
        <f t="shared" si="2"/>
        <v>9.644085</v>
      </c>
      <c r="N524" t="str">
        <f t="shared" si="3"/>
        <v>109</v>
      </c>
    </row>
    <row r="525" ht="14.25" customHeight="1">
      <c r="A525" s="8">
        <v>28580.0</v>
      </c>
      <c r="B525" s="10" t="s">
        <v>6346</v>
      </c>
      <c r="D525" s="8" t="s">
        <v>6347</v>
      </c>
      <c r="E525" s="28">
        <v>8.011869</v>
      </c>
      <c r="G525" s="29">
        <v>10.876463</v>
      </c>
      <c r="H525" s="10">
        <v>105.0</v>
      </c>
      <c r="K525" s="8">
        <v>28580.0</v>
      </c>
      <c r="L525" t="str">
        <f t="shared" si="1"/>
        <v>tt0037884</v>
      </c>
      <c r="M525" s="30" t="str">
        <f t="shared" si="2"/>
        <v>8.731331</v>
      </c>
      <c r="N525" t="str">
        <f t="shared" si="3"/>
        <v>101</v>
      </c>
    </row>
    <row r="526" ht="14.25" customHeight="1">
      <c r="A526" s="8">
        <v>28881.0</v>
      </c>
      <c r="B526" s="10" t="s">
        <v>6348</v>
      </c>
      <c r="D526" s="8" t="s">
        <v>6349</v>
      </c>
      <c r="E526" s="28">
        <v>9.208831</v>
      </c>
      <c r="G526" s="29">
        <v>10.879283</v>
      </c>
      <c r="H526" s="10">
        <v>102.0</v>
      </c>
      <c r="K526" s="8">
        <v>28881.0</v>
      </c>
      <c r="L526" t="str">
        <f t="shared" si="1"/>
        <v>tt0105824</v>
      </c>
      <c r="M526" s="30" t="str">
        <f t="shared" si="2"/>
        <v>8.004555</v>
      </c>
      <c r="N526" t="str">
        <f t="shared" si="3"/>
        <v>126</v>
      </c>
    </row>
    <row r="527" ht="14.25" customHeight="1">
      <c r="A527" s="8">
        <v>28963.0</v>
      </c>
      <c r="B527" s="10" t="s">
        <v>6350</v>
      </c>
      <c r="D527" s="8" t="s">
        <v>6351</v>
      </c>
      <c r="E527" s="28">
        <v>7.879924</v>
      </c>
      <c r="G527" s="29">
        <v>10.879289</v>
      </c>
      <c r="H527" s="10">
        <v>110.0</v>
      </c>
      <c r="K527" s="8">
        <v>28963.0</v>
      </c>
      <c r="L527" t="str">
        <f t="shared" si="1"/>
        <v>tt0015400</v>
      </c>
      <c r="M527" s="30" t="str">
        <f t="shared" si="2"/>
        <v>3.878515</v>
      </c>
      <c r="N527" t="str">
        <f t="shared" si="3"/>
        <v>149</v>
      </c>
    </row>
    <row r="528" ht="14.25" customHeight="1">
      <c r="A528" s="8">
        <v>29076.0</v>
      </c>
      <c r="B528" s="10" t="s">
        <v>6176</v>
      </c>
      <c r="D528" s="8" t="s">
        <v>6149</v>
      </c>
      <c r="E528" s="28">
        <v>1.901065</v>
      </c>
      <c r="G528" s="29">
        <v>10.890236</v>
      </c>
      <c r="H528" s="10">
        <v>83.0</v>
      </c>
      <c r="K528" s="8">
        <v>29076.0</v>
      </c>
      <c r="L528" t="str">
        <f t="shared" si="1"/>
        <v>tt0171356</v>
      </c>
      <c r="M528" s="30" t="str">
        <f t="shared" si="2"/>
        <v>6.370105</v>
      </c>
      <c r="N528" t="str">
        <f t="shared" si="3"/>
        <v>101</v>
      </c>
    </row>
    <row r="529" ht="14.25" customHeight="1">
      <c r="A529" s="8">
        <v>29143.0</v>
      </c>
      <c r="B529" s="10" t="s">
        <v>6352</v>
      </c>
      <c r="D529" s="8" t="s">
        <v>6353</v>
      </c>
      <c r="E529" s="28">
        <v>0.907927</v>
      </c>
      <c r="G529" s="29">
        <v>10.893224</v>
      </c>
      <c r="H529" s="10">
        <v>87.0</v>
      </c>
      <c r="K529" s="8">
        <v>29143.0</v>
      </c>
      <c r="L529" t="str">
        <f t="shared" si="1"/>
        <v>tt0077530</v>
      </c>
      <c r="M529" s="30" t="str">
        <f t="shared" si="2"/>
        <v>3.705714</v>
      </c>
      <c r="N529" t="str">
        <f t="shared" si="3"/>
        <v>104</v>
      </c>
    </row>
    <row r="530" ht="14.25" customHeight="1">
      <c r="A530" s="8">
        <v>29193.0</v>
      </c>
      <c r="B530" s="10" t="s">
        <v>6354</v>
      </c>
      <c r="D530" s="8" t="s">
        <v>6355</v>
      </c>
      <c r="E530" s="28">
        <v>7.906035</v>
      </c>
      <c r="G530" s="29">
        <v>10.893332</v>
      </c>
      <c r="H530" s="10">
        <v>216.0</v>
      </c>
      <c r="K530" s="8">
        <v>29193.0</v>
      </c>
      <c r="L530" t="str">
        <f t="shared" si="1"/>
        <v>tt0120176</v>
      </c>
      <c r="M530" s="30" t="str">
        <f t="shared" si="2"/>
        <v>4.305735</v>
      </c>
      <c r="N530" t="str">
        <f t="shared" si="3"/>
        <v>110</v>
      </c>
    </row>
    <row r="531" ht="14.25" customHeight="1">
      <c r="A531" s="8">
        <v>29244.0</v>
      </c>
      <c r="B531" s="10" t="s">
        <v>6356</v>
      </c>
      <c r="D531" s="8" t="s">
        <v>6357</v>
      </c>
      <c r="E531" s="28">
        <v>4.919716</v>
      </c>
      <c r="G531" s="29">
        <v>10.895427</v>
      </c>
      <c r="H531" s="10">
        <v>90.0</v>
      </c>
      <c r="K531" s="8">
        <v>29244.0</v>
      </c>
      <c r="L531" t="str">
        <f t="shared" si="1"/>
        <v>tt0040064</v>
      </c>
      <c r="M531" s="30" t="str">
        <f t="shared" si="2"/>
        <v>3.803268</v>
      </c>
      <c r="N531" t="str">
        <f t="shared" si="3"/>
        <v>106</v>
      </c>
    </row>
    <row r="532" ht="14.25" customHeight="1">
      <c r="A532" s="8">
        <v>29361.0</v>
      </c>
      <c r="B532" s="10" t="s">
        <v>6358</v>
      </c>
      <c r="D532" s="8" t="s">
        <v>6359</v>
      </c>
      <c r="E532" s="28">
        <v>11.3569</v>
      </c>
      <c r="G532" s="29">
        <v>10.90061</v>
      </c>
      <c r="H532" s="10">
        <v>132.0</v>
      </c>
      <c r="K532" s="8">
        <v>29361.0</v>
      </c>
      <c r="L532" t="str">
        <f t="shared" si="1"/>
        <v>tt1532261</v>
      </c>
      <c r="M532" s="30" t="str">
        <f t="shared" si="2"/>
        <v>0.928271</v>
      </c>
      <c r="N532" t="str">
        <f t="shared" si="3"/>
        <v>91</v>
      </c>
    </row>
    <row r="533" ht="14.25" customHeight="1">
      <c r="A533" s="8">
        <v>29427.0</v>
      </c>
      <c r="B533" s="10" t="s">
        <v>6360</v>
      </c>
      <c r="D533" s="8" t="s">
        <v>6361</v>
      </c>
      <c r="E533" s="28">
        <v>9.356587</v>
      </c>
      <c r="G533" s="29">
        <v>10.901355</v>
      </c>
      <c r="H533" s="10">
        <v>99.0</v>
      </c>
      <c r="K533" s="8">
        <v>29427.0</v>
      </c>
      <c r="L533" t="str">
        <f t="shared" si="1"/>
        <v>tt0455407</v>
      </c>
      <c r="M533" s="30" t="str">
        <f t="shared" si="2"/>
        <v>10.914556</v>
      </c>
      <c r="N533" t="str">
        <f t="shared" si="3"/>
        <v>101</v>
      </c>
    </row>
    <row r="534" ht="14.25" customHeight="1">
      <c r="A534" s="8">
        <v>29723.0</v>
      </c>
      <c r="B534" s="10" t="s">
        <v>6362</v>
      </c>
      <c r="D534" s="8" t="s">
        <v>6363</v>
      </c>
      <c r="E534" s="28">
        <v>13.664622</v>
      </c>
      <c r="G534" s="29">
        <v>10.901496</v>
      </c>
      <c r="H534" s="10">
        <v>112.0</v>
      </c>
      <c r="K534" s="8">
        <v>29723.0</v>
      </c>
      <c r="L534" t="str">
        <f t="shared" si="1"/>
        <v>tt0078740</v>
      </c>
      <c r="M534" s="30" t="str">
        <f t="shared" si="2"/>
        <v>3.514331</v>
      </c>
      <c r="N534" t="str">
        <f t="shared" si="3"/>
        <v>123</v>
      </c>
    </row>
    <row r="535" ht="14.25" customHeight="1">
      <c r="A535" s="8">
        <v>29787.0</v>
      </c>
      <c r="B535" s="10" t="s">
        <v>6364</v>
      </c>
      <c r="D535" s="8" t="s">
        <v>6365</v>
      </c>
      <c r="E535" s="28">
        <v>5.101392</v>
      </c>
      <c r="G535" s="29">
        <v>10.901602</v>
      </c>
      <c r="H535" s="10">
        <v>95.0</v>
      </c>
      <c r="K535" s="8">
        <v>29787.0</v>
      </c>
      <c r="L535" t="str">
        <f t="shared" si="1"/>
        <v>tt0095652</v>
      </c>
      <c r="M535" s="30" t="str">
        <f t="shared" si="2"/>
        <v>8.120652</v>
      </c>
      <c r="N535" t="str">
        <f t="shared" si="3"/>
        <v>113</v>
      </c>
    </row>
    <row r="536" ht="14.25" customHeight="1">
      <c r="A536" s="8">
        <v>29912.0</v>
      </c>
      <c r="B536" s="10" t="s">
        <v>6366</v>
      </c>
      <c r="D536" s="8" t="s">
        <v>6367</v>
      </c>
      <c r="E536" s="28">
        <v>13.787108</v>
      </c>
      <c r="G536" s="29">
        <v>10.912208</v>
      </c>
      <c r="H536" s="10">
        <v>107.0</v>
      </c>
      <c r="K536" s="8">
        <v>29912.0</v>
      </c>
      <c r="L536" t="str">
        <f t="shared" si="1"/>
        <v>tt0046247</v>
      </c>
      <c r="M536" s="30" t="str">
        <f t="shared" si="2"/>
        <v>3.826281</v>
      </c>
      <c r="N536" t="str">
        <f t="shared" si="3"/>
        <v>135</v>
      </c>
    </row>
    <row r="537" ht="14.25" customHeight="1">
      <c r="A537" s="8">
        <v>29963.0</v>
      </c>
      <c r="B537" s="10" t="s">
        <v>6368</v>
      </c>
      <c r="D537" s="8" t="s">
        <v>6369</v>
      </c>
      <c r="E537" s="28">
        <v>8.344282</v>
      </c>
      <c r="G537" s="29">
        <v>10.914556</v>
      </c>
      <c r="H537" s="10">
        <v>101.0</v>
      </c>
      <c r="K537" s="8">
        <v>29963.0</v>
      </c>
      <c r="L537" t="str">
        <f t="shared" si="1"/>
        <v>tt0810784</v>
      </c>
      <c r="M537" s="30" t="str">
        <f t="shared" si="2"/>
        <v>14.337355</v>
      </c>
      <c r="N537" t="str">
        <f t="shared" si="3"/>
        <v>119</v>
      </c>
    </row>
    <row r="538" ht="14.25" customHeight="1">
      <c r="A538" s="8">
        <v>29993.0</v>
      </c>
      <c r="B538" s="10" t="s">
        <v>6370</v>
      </c>
      <c r="D538" s="8" t="s">
        <v>6371</v>
      </c>
      <c r="E538" s="28">
        <v>8.181065</v>
      </c>
      <c r="G538" s="29">
        <v>10.920124</v>
      </c>
      <c r="H538" s="10">
        <v>144.0</v>
      </c>
      <c r="K538" s="8">
        <v>29993.0</v>
      </c>
      <c r="L538" t="str">
        <f t="shared" si="1"/>
        <v>tt0041838</v>
      </c>
      <c r="M538" s="30" t="str">
        <f t="shared" si="2"/>
        <v>2.528638</v>
      </c>
      <c r="N538" t="str">
        <f t="shared" si="3"/>
        <v>128</v>
      </c>
    </row>
    <row r="539" ht="14.25" customHeight="1">
      <c r="A539" s="8">
        <v>29996.0</v>
      </c>
      <c r="B539" s="10" t="s">
        <v>6372</v>
      </c>
      <c r="D539" s="8" t="s">
        <v>6373</v>
      </c>
      <c r="E539" s="28">
        <v>8.755188</v>
      </c>
      <c r="G539" s="29">
        <v>10.928417</v>
      </c>
      <c r="H539" s="10">
        <v>109.0</v>
      </c>
      <c r="K539" s="8">
        <v>29996.0</v>
      </c>
      <c r="L539" t="str">
        <f t="shared" si="1"/>
        <v>tt0053290</v>
      </c>
      <c r="M539" s="30" t="str">
        <f t="shared" si="2"/>
        <v>1.739898</v>
      </c>
      <c r="N539" t="str">
        <f t="shared" si="3"/>
        <v>139</v>
      </c>
    </row>
    <row r="540" ht="14.25" customHeight="1">
      <c r="A540" s="8">
        <v>30018.0</v>
      </c>
      <c r="B540" s="10" t="s">
        <v>6374</v>
      </c>
      <c r="D540" s="8" t="s">
        <v>6375</v>
      </c>
      <c r="E540" s="28">
        <v>13.469862</v>
      </c>
      <c r="G540" s="29">
        <v>10.930143</v>
      </c>
      <c r="H540" s="10">
        <v>91.0</v>
      </c>
      <c r="K540" s="8">
        <v>30018.0</v>
      </c>
      <c r="L540" t="str">
        <f t="shared" si="1"/>
        <v>tt1216496</v>
      </c>
      <c r="M540" s="30" t="str">
        <f t="shared" si="2"/>
        <v>5.030112</v>
      </c>
      <c r="N540" t="str">
        <f t="shared" si="3"/>
        <v>128</v>
      </c>
    </row>
    <row r="541" ht="14.25" customHeight="1">
      <c r="A541" s="8">
        <v>30072.0</v>
      </c>
      <c r="B541" s="10" t="s">
        <v>5761</v>
      </c>
      <c r="D541" s="8" t="s">
        <v>6376</v>
      </c>
      <c r="E541" s="28">
        <v>6.851628</v>
      </c>
      <c r="G541" s="29">
        <v>10.932786</v>
      </c>
      <c r="H541" s="10">
        <v>94.0</v>
      </c>
      <c r="K541" s="8">
        <v>30072.0</v>
      </c>
      <c r="L541" t="str">
        <f t="shared" si="1"/>
        <v>tt0256276</v>
      </c>
      <c r="M541" s="30" t="str">
        <f t="shared" si="2"/>
        <v>4.439325</v>
      </c>
      <c r="N541" t="str">
        <f t="shared" si="3"/>
        <v>102</v>
      </c>
    </row>
    <row r="542" ht="14.25" customHeight="1">
      <c r="A542" s="8">
        <v>30128.0</v>
      </c>
      <c r="B542" s="10" t="s">
        <v>6377</v>
      </c>
      <c r="D542" s="8" t="s">
        <v>6378</v>
      </c>
      <c r="E542" s="28">
        <v>14.705865</v>
      </c>
      <c r="G542" s="29">
        <v>10.936827</v>
      </c>
      <c r="H542" s="10">
        <v>104.0</v>
      </c>
      <c r="K542" s="8">
        <v>30128.0</v>
      </c>
      <c r="L542" t="str">
        <f t="shared" si="1"/>
        <v>tt1220628</v>
      </c>
      <c r="M542" s="30" t="str">
        <f t="shared" si="2"/>
        <v>3.208138</v>
      </c>
      <c r="N542" t="str">
        <f t="shared" si="3"/>
        <v>106</v>
      </c>
    </row>
    <row r="543" ht="14.25" customHeight="1">
      <c r="A543" s="8">
        <v>30168.0</v>
      </c>
      <c r="B543" s="10" t="s">
        <v>6379</v>
      </c>
      <c r="D543" s="8" t="s">
        <v>6380</v>
      </c>
      <c r="E543" s="28">
        <v>13.813155</v>
      </c>
      <c r="G543" s="29">
        <v>10.939066</v>
      </c>
      <c r="H543" s="10">
        <v>98.0</v>
      </c>
      <c r="K543" s="8">
        <v>30168.0</v>
      </c>
      <c r="L543" t="str">
        <f t="shared" si="1"/>
        <v>tt0084156</v>
      </c>
      <c r="M543" s="30" t="str">
        <f t="shared" si="2"/>
        <v>1.629796</v>
      </c>
      <c r="N543" t="str">
        <f t="shared" si="3"/>
        <v>80</v>
      </c>
    </row>
    <row r="544" ht="14.25" customHeight="1">
      <c r="A544" s="8">
        <v>30194.0</v>
      </c>
      <c r="B544" s="10" t="s">
        <v>6381</v>
      </c>
      <c r="D544" s="8" t="s">
        <v>6382</v>
      </c>
      <c r="E544" s="28">
        <v>63.869599</v>
      </c>
      <c r="G544" s="29">
        <v>10.941991</v>
      </c>
      <c r="H544" s="10">
        <v>108.0</v>
      </c>
      <c r="K544" s="8">
        <v>30194.0</v>
      </c>
      <c r="L544" t="str">
        <f t="shared" si="1"/>
        <v>tt0091472</v>
      </c>
      <c r="M544" s="30" t="str">
        <f t="shared" si="2"/>
        <v>4.298310</v>
      </c>
      <c r="N544" t="str">
        <f t="shared" si="3"/>
        <v>118</v>
      </c>
    </row>
    <row r="545" ht="14.25" customHeight="1">
      <c r="A545" s="8">
        <v>30596.0</v>
      </c>
      <c r="B545" s="10" t="s">
        <v>6383</v>
      </c>
      <c r="D545" s="8" t="s">
        <v>6384</v>
      </c>
      <c r="E545" s="28">
        <v>10.62333</v>
      </c>
      <c r="G545" s="29">
        <v>10.942149</v>
      </c>
      <c r="H545" s="10">
        <v>131.0</v>
      </c>
      <c r="K545" s="8">
        <v>30596.0</v>
      </c>
      <c r="L545" t="str">
        <f t="shared" si="1"/>
        <v>tt1403130</v>
      </c>
      <c r="M545" s="30" t="str">
        <f t="shared" si="2"/>
        <v>10.861339</v>
      </c>
      <c r="N545" t="str">
        <f t="shared" si="3"/>
        <v>139</v>
      </c>
    </row>
    <row r="546" ht="14.25" customHeight="1">
      <c r="A546" s="8">
        <v>30690.0</v>
      </c>
      <c r="B546" s="10" t="s">
        <v>6385</v>
      </c>
      <c r="D546" s="8" t="s">
        <v>5510</v>
      </c>
      <c r="E546" s="28">
        <v>3.227046</v>
      </c>
      <c r="G546" s="29">
        <v>10.943775</v>
      </c>
      <c r="H546" s="10">
        <v>97.0</v>
      </c>
      <c r="K546" s="8">
        <v>30690.0</v>
      </c>
      <c r="L546" t="str">
        <f t="shared" si="1"/>
        <v>tt0095326</v>
      </c>
      <c r="M546" s="30" t="str">
        <f t="shared" si="2"/>
        <v>1.991610</v>
      </c>
      <c r="N546" t="str">
        <f t="shared" si="3"/>
        <v>88</v>
      </c>
    </row>
    <row r="547" ht="14.25" customHeight="1">
      <c r="A547" s="8">
        <v>30943.0</v>
      </c>
      <c r="B547" s="10" t="s">
        <v>6386</v>
      </c>
      <c r="D547" s="8" t="s">
        <v>6387</v>
      </c>
      <c r="E547" s="28">
        <v>5.496624</v>
      </c>
      <c r="G547" s="29">
        <v>10.944654</v>
      </c>
      <c r="H547" s="10">
        <v>120.0</v>
      </c>
      <c r="K547" s="8">
        <v>30943.0</v>
      </c>
      <c r="L547" t="str">
        <f t="shared" si="1"/>
        <v>tt0120646</v>
      </c>
      <c r="M547" s="30" t="str">
        <f t="shared" si="2"/>
        <v>5.784680</v>
      </c>
      <c r="N547" t="str">
        <f t="shared" si="3"/>
        <v>106</v>
      </c>
    </row>
    <row r="548" ht="14.25" customHeight="1">
      <c r="A548" s="8">
        <v>30973.0</v>
      </c>
      <c r="B548" s="10" t="s">
        <v>6388</v>
      </c>
      <c r="D548" s="8" t="s">
        <v>6389</v>
      </c>
      <c r="E548" s="28">
        <v>6.424399</v>
      </c>
      <c r="G548" s="29">
        <v>10.947957</v>
      </c>
      <c r="H548" s="10">
        <v>104.0</v>
      </c>
      <c r="K548" s="8">
        <v>30973.0</v>
      </c>
      <c r="L548" t="str">
        <f t="shared" si="1"/>
        <v>tt0377992</v>
      </c>
      <c r="M548" s="30" t="str">
        <f t="shared" si="2"/>
        <v>1.551648</v>
      </c>
      <c r="N548" t="str">
        <f t="shared" si="3"/>
        <v>125</v>
      </c>
    </row>
    <row r="549" ht="14.25" customHeight="1">
      <c r="A549" s="8">
        <v>31005.0</v>
      </c>
      <c r="B549" s="10" t="s">
        <v>6143</v>
      </c>
      <c r="D549" s="8" t="s">
        <v>6390</v>
      </c>
      <c r="E549" s="28">
        <v>11.054751</v>
      </c>
      <c r="G549" s="29">
        <v>10.949076</v>
      </c>
      <c r="H549" s="10">
        <v>113.0</v>
      </c>
      <c r="K549" s="8">
        <v>31005.0</v>
      </c>
      <c r="L549" t="str">
        <f t="shared" si="1"/>
        <v>tt0179098</v>
      </c>
      <c r="M549" s="30" t="str">
        <f t="shared" si="2"/>
        <v>14.074906</v>
      </c>
      <c r="N549" t="str">
        <f t="shared" si="3"/>
        <v>117</v>
      </c>
    </row>
    <row r="550" ht="14.25" customHeight="1">
      <c r="A550" s="8">
        <v>31011.0</v>
      </c>
      <c r="B550" s="10" t="s">
        <v>6391</v>
      </c>
      <c r="D550" s="8" t="s">
        <v>5508</v>
      </c>
      <c r="E550" s="28">
        <v>4.512767</v>
      </c>
      <c r="G550" s="29">
        <v>10.952762</v>
      </c>
      <c r="H550" s="10">
        <v>81.0</v>
      </c>
      <c r="K550" s="8">
        <v>31011.0</v>
      </c>
      <c r="L550" t="str">
        <f t="shared" si="1"/>
        <v>tt0485947</v>
      </c>
      <c r="M550" s="30" t="str">
        <f t="shared" si="2"/>
        <v>11.817059</v>
      </c>
      <c r="N550" t="str">
        <f t="shared" si="3"/>
        <v>156</v>
      </c>
    </row>
    <row r="551" ht="14.25" customHeight="1">
      <c r="A551" s="8">
        <v>31023.0</v>
      </c>
      <c r="B551" s="10" t="s">
        <v>6080</v>
      </c>
      <c r="D551" s="8" t="s">
        <v>6392</v>
      </c>
      <c r="E551" s="28">
        <v>7.473718</v>
      </c>
      <c r="G551" s="29">
        <v>10.956665</v>
      </c>
      <c r="H551" s="10">
        <v>101.0</v>
      </c>
      <c r="K551" s="8">
        <v>31023.0</v>
      </c>
      <c r="L551" t="str">
        <f t="shared" si="1"/>
        <v>tt0188030</v>
      </c>
      <c r="M551" s="30" t="str">
        <f t="shared" si="2"/>
        <v>2.753674</v>
      </c>
      <c r="N551" t="str">
        <f t="shared" si="3"/>
        <v>96</v>
      </c>
    </row>
    <row r="552" ht="14.25" customHeight="1">
      <c r="A552" s="8">
        <v>31059.0</v>
      </c>
      <c r="B552" s="10" t="s">
        <v>6393</v>
      </c>
      <c r="D552" s="8" t="s">
        <v>6394</v>
      </c>
      <c r="E552" s="28">
        <v>11.65502</v>
      </c>
      <c r="G552" s="29">
        <v>10.958669</v>
      </c>
      <c r="H552" s="10">
        <v>119.0</v>
      </c>
      <c r="K552" s="8">
        <v>31059.0</v>
      </c>
      <c r="L552" t="str">
        <f t="shared" si="1"/>
        <v>tt1569465</v>
      </c>
      <c r="M552" s="30" t="str">
        <f t="shared" si="2"/>
        <v>0.995285</v>
      </c>
      <c r="N552" t="str">
        <f t="shared" si="3"/>
        <v>85</v>
      </c>
    </row>
    <row r="553" ht="14.25" customHeight="1">
      <c r="A553" s="8">
        <v>31162.0</v>
      </c>
      <c r="B553" s="10" t="s">
        <v>6395</v>
      </c>
      <c r="D553" s="8" t="s">
        <v>6396</v>
      </c>
      <c r="E553" s="28">
        <v>9.738371</v>
      </c>
      <c r="G553" s="29">
        <v>10.961226</v>
      </c>
      <c r="H553" s="10">
        <v>113.0</v>
      </c>
      <c r="K553" s="8">
        <v>31162.0</v>
      </c>
      <c r="L553" t="str">
        <f t="shared" si="1"/>
        <v>tt1569364</v>
      </c>
      <c r="M553" s="30" t="str">
        <f t="shared" si="2"/>
        <v>3.931527</v>
      </c>
      <c r="N553" t="str">
        <f t="shared" si="3"/>
        <v>102</v>
      </c>
    </row>
    <row r="554" ht="14.25" customHeight="1">
      <c r="A554" s="8">
        <v>31175.0</v>
      </c>
      <c r="B554" s="10" t="s">
        <v>6397</v>
      </c>
      <c r="D554" s="8" t="s">
        <v>5400</v>
      </c>
      <c r="E554" s="28">
        <v>5.154373</v>
      </c>
      <c r="G554" s="29">
        <v>10.966015</v>
      </c>
      <c r="H554" s="10">
        <v>122.0</v>
      </c>
      <c r="K554" s="8">
        <v>31175.0</v>
      </c>
      <c r="L554" t="str">
        <f t="shared" si="1"/>
        <v>tt1244668</v>
      </c>
      <c r="M554" s="30" t="str">
        <f t="shared" si="2"/>
        <v>4.793860</v>
      </c>
      <c r="N554" t="str">
        <f t="shared" si="3"/>
        <v>99</v>
      </c>
    </row>
    <row r="555" ht="14.25" customHeight="1">
      <c r="A555" s="8">
        <v>31246.0</v>
      </c>
      <c r="B555" s="10" t="s">
        <v>6398</v>
      </c>
      <c r="D555" s="8" t="s">
        <v>6399</v>
      </c>
      <c r="E555" s="28">
        <v>9.019114</v>
      </c>
      <c r="G555" s="29">
        <v>10.969876</v>
      </c>
      <c r="H555" s="10">
        <v>117.0</v>
      </c>
      <c r="K555" s="8">
        <v>31246.0</v>
      </c>
      <c r="L555" t="str">
        <f t="shared" si="1"/>
        <v>tt0339034</v>
      </c>
      <c r="M555" s="30" t="str">
        <f t="shared" si="2"/>
        <v>1.695369</v>
      </c>
      <c r="N555" t="str">
        <f t="shared" si="3"/>
        <v>90</v>
      </c>
    </row>
    <row r="556" ht="14.25" customHeight="1">
      <c r="A556" s="8">
        <v>31357.0</v>
      </c>
      <c r="B556" s="10" t="s">
        <v>6400</v>
      </c>
      <c r="D556" s="8" t="s">
        <v>6401</v>
      </c>
      <c r="E556" s="28">
        <v>13.462253</v>
      </c>
      <c r="G556" s="29">
        <v>10.973482</v>
      </c>
      <c r="H556" s="10">
        <v>109.0</v>
      </c>
      <c r="K556" s="8">
        <v>31357.0</v>
      </c>
      <c r="L556" t="str">
        <f t="shared" si="1"/>
        <v>tt0114885</v>
      </c>
      <c r="M556" s="30" t="str">
        <f t="shared" si="2"/>
        <v>3.859495</v>
      </c>
      <c r="N556" t="str">
        <f t="shared" si="3"/>
        <v>127</v>
      </c>
    </row>
    <row r="557" ht="14.25" customHeight="1">
      <c r="A557" s="8">
        <v>31359.0</v>
      </c>
      <c r="B557" s="10" t="s">
        <v>5959</v>
      </c>
      <c r="D557" s="8" t="s">
        <v>6402</v>
      </c>
      <c r="E557" s="28">
        <v>16.141913</v>
      </c>
      <c r="G557" s="29">
        <v>10.973822</v>
      </c>
      <c r="H557" s="10">
        <v>138.0</v>
      </c>
      <c r="K557" s="8">
        <v>31359.0</v>
      </c>
      <c r="L557" t="str">
        <f t="shared" si="1"/>
        <v>tt0214289</v>
      </c>
      <c r="M557" s="30" t="str">
        <f t="shared" si="2"/>
        <v>4.052991</v>
      </c>
      <c r="N557" t="str">
        <f t="shared" si="3"/>
        <v>105</v>
      </c>
    </row>
    <row r="558" ht="14.25" customHeight="1">
      <c r="A558" s="8">
        <v>31395.0</v>
      </c>
      <c r="B558" s="10" t="s">
        <v>6403</v>
      </c>
      <c r="D558" s="8" t="s">
        <v>6404</v>
      </c>
      <c r="E558" s="28">
        <v>17.319836</v>
      </c>
      <c r="G558" s="29">
        <v>10.97633</v>
      </c>
      <c r="H558" s="10">
        <v>116.0</v>
      </c>
      <c r="K558" s="8">
        <v>31395.0</v>
      </c>
      <c r="L558" t="str">
        <f t="shared" si="1"/>
        <v>tt0109376</v>
      </c>
      <c r="M558" s="30" t="str">
        <f t="shared" si="2"/>
        <v>1.060709</v>
      </c>
      <c r="N558" t="str">
        <f t="shared" si="3"/>
        <v>89</v>
      </c>
    </row>
    <row r="559" ht="14.25" customHeight="1">
      <c r="A559" s="8">
        <v>31510.0</v>
      </c>
      <c r="B559" s="10" t="s">
        <v>6405</v>
      </c>
      <c r="D559" s="8" t="s">
        <v>6406</v>
      </c>
      <c r="E559" s="28">
        <v>33.366332</v>
      </c>
      <c r="G559" s="29">
        <v>10.978188</v>
      </c>
      <c r="H559" s="10">
        <v>120.0</v>
      </c>
      <c r="K559" s="8">
        <v>31510.0</v>
      </c>
      <c r="L559" t="str">
        <f t="shared" si="1"/>
        <v>tt0016641</v>
      </c>
      <c r="M559" s="30" t="str">
        <f t="shared" si="2"/>
        <v>2.301098</v>
      </c>
      <c r="N559" t="str">
        <f t="shared" si="3"/>
        <v>143</v>
      </c>
    </row>
    <row r="560" ht="14.25" customHeight="1">
      <c r="A560" s="8">
        <v>31525.0</v>
      </c>
      <c r="B560" s="10" t="s">
        <v>6407</v>
      </c>
      <c r="D560" s="8" t="s">
        <v>6408</v>
      </c>
      <c r="E560" s="28">
        <v>8.345784</v>
      </c>
      <c r="G560" s="29">
        <v>10.989442</v>
      </c>
      <c r="H560" s="10">
        <v>138.0</v>
      </c>
      <c r="K560" s="8">
        <v>31525.0</v>
      </c>
      <c r="L560" t="str">
        <f t="shared" si="1"/>
        <v>tt0319736</v>
      </c>
      <c r="M560" s="30" t="str">
        <f t="shared" si="2"/>
        <v>0.904409</v>
      </c>
      <c r="N560" t="str">
        <f t="shared" si="3"/>
        <v>155</v>
      </c>
    </row>
    <row r="561" ht="14.25" customHeight="1">
      <c r="A561" s="8">
        <v>31526.0</v>
      </c>
      <c r="B561" s="10" t="s">
        <v>6409</v>
      </c>
      <c r="D561" s="8" t="s">
        <v>6410</v>
      </c>
      <c r="E561" s="28">
        <v>10.466306</v>
      </c>
      <c r="G561" s="29">
        <v>10.991137</v>
      </c>
      <c r="H561" s="10">
        <v>127.0</v>
      </c>
      <c r="K561" s="8">
        <v>31526.0</v>
      </c>
      <c r="L561" t="str">
        <f t="shared" si="1"/>
        <v>tt0024481</v>
      </c>
      <c r="M561" s="30" t="str">
        <f t="shared" si="2"/>
        <v>2.886254</v>
      </c>
      <c r="N561" t="str">
        <f t="shared" si="3"/>
        <v>99</v>
      </c>
    </row>
    <row r="562" ht="14.25" customHeight="1">
      <c r="A562" s="8">
        <v>31608.0</v>
      </c>
      <c r="B562" s="10" t="s">
        <v>6411</v>
      </c>
      <c r="D562" s="8" t="s">
        <v>6412</v>
      </c>
      <c r="E562" s="28">
        <v>5.310558</v>
      </c>
      <c r="G562" s="29">
        <v>10.996308</v>
      </c>
      <c r="H562" s="10">
        <v>83.0</v>
      </c>
      <c r="K562" s="8">
        <v>31608.0</v>
      </c>
      <c r="L562" t="str">
        <f t="shared" si="1"/>
        <v>tt0098471</v>
      </c>
      <c r="M562" s="30" t="str">
        <f t="shared" si="2"/>
        <v>3.969860</v>
      </c>
      <c r="N562" t="str">
        <f t="shared" si="3"/>
        <v>96</v>
      </c>
    </row>
    <row r="563" ht="14.25" customHeight="1">
      <c r="A563" s="8">
        <v>31626.0</v>
      </c>
      <c r="B563" s="10" t="s">
        <v>6413</v>
      </c>
      <c r="D563" s="8" t="s">
        <v>5754</v>
      </c>
      <c r="E563" s="28">
        <v>11.880936</v>
      </c>
      <c r="G563" s="29">
        <v>10.997518</v>
      </c>
      <c r="H563" s="10">
        <v>94.0</v>
      </c>
      <c r="K563" s="8">
        <v>31626.0</v>
      </c>
      <c r="L563" t="str">
        <f t="shared" si="1"/>
        <v>tt0843326</v>
      </c>
      <c r="M563" s="30" t="str">
        <f t="shared" si="2"/>
        <v>0.654216</v>
      </c>
      <c r="N563" t="str">
        <f t="shared" si="3"/>
        <v>170</v>
      </c>
    </row>
    <row r="564" ht="14.25" customHeight="1">
      <c r="A564" s="8">
        <v>31629.0</v>
      </c>
      <c r="B564" s="10" t="s">
        <v>6414</v>
      </c>
      <c r="D564" s="8" t="s">
        <v>6415</v>
      </c>
      <c r="E564" s="28">
        <v>7.765379</v>
      </c>
      <c r="G564" s="29">
        <v>10.999209</v>
      </c>
      <c r="H564" s="10">
        <v>97.0</v>
      </c>
      <c r="K564" s="8">
        <v>31629.0</v>
      </c>
      <c r="L564" t="str">
        <f t="shared" si="1"/>
        <v>tt1361809</v>
      </c>
      <c r="M564" s="30" t="str">
        <f t="shared" si="2"/>
        <v>0.558002</v>
      </c>
      <c r="N564" t="str">
        <f t="shared" si="3"/>
        <v>132</v>
      </c>
    </row>
    <row r="565" ht="14.25" customHeight="1">
      <c r="A565" s="8">
        <v>31633.0</v>
      </c>
      <c r="B565" s="10" t="s">
        <v>6416</v>
      </c>
      <c r="D565" s="8" t="s">
        <v>6417</v>
      </c>
      <c r="E565" s="28">
        <v>9.998415</v>
      </c>
      <c r="G565" s="29">
        <v>11.003515</v>
      </c>
      <c r="H565" s="10">
        <v>90.0</v>
      </c>
      <c r="K565" s="8">
        <v>31633.0</v>
      </c>
      <c r="L565" t="str">
        <f t="shared" si="1"/>
        <v>tt0102411</v>
      </c>
      <c r="M565" s="30" t="str">
        <f t="shared" si="2"/>
        <v>2.708160</v>
      </c>
      <c r="N565" t="str">
        <f t="shared" si="3"/>
        <v>116</v>
      </c>
    </row>
    <row r="566" ht="14.25" customHeight="1">
      <c r="A566" s="8">
        <v>31650.0</v>
      </c>
      <c r="B566" s="10" t="s">
        <v>6418</v>
      </c>
      <c r="D566" s="8" t="s">
        <v>6419</v>
      </c>
      <c r="E566" s="28">
        <v>11.023042</v>
      </c>
      <c r="G566" s="29">
        <v>11.007319</v>
      </c>
      <c r="H566" s="10">
        <v>96.0</v>
      </c>
      <c r="K566" s="8">
        <v>31650.0</v>
      </c>
      <c r="L566" t="str">
        <f t="shared" si="1"/>
        <v>tt0094008</v>
      </c>
      <c r="M566" s="30" t="str">
        <f t="shared" si="2"/>
        <v>3.501110</v>
      </c>
      <c r="N566" t="str">
        <f t="shared" si="3"/>
        <v>106</v>
      </c>
    </row>
    <row r="567" ht="14.25" customHeight="1">
      <c r="A567" s="8">
        <v>31659.0</v>
      </c>
      <c r="B567" s="10" t="s">
        <v>6420</v>
      </c>
      <c r="D567" s="8" t="s">
        <v>6421</v>
      </c>
      <c r="E567" s="28">
        <v>11.688958</v>
      </c>
      <c r="G567" s="29">
        <v>11.009053</v>
      </c>
      <c r="H567" s="10">
        <v>106.0</v>
      </c>
      <c r="K567" s="8">
        <v>31659.0</v>
      </c>
      <c r="L567" t="str">
        <f t="shared" si="1"/>
        <v>tt0092226</v>
      </c>
      <c r="M567" s="30" t="str">
        <f t="shared" si="2"/>
        <v>1.884204</v>
      </c>
      <c r="N567" t="str">
        <f t="shared" si="3"/>
        <v>100</v>
      </c>
    </row>
    <row r="568" ht="14.25" customHeight="1">
      <c r="A568" s="8">
        <v>31662.0</v>
      </c>
      <c r="B568" s="10" t="s">
        <v>6422</v>
      </c>
      <c r="D568" s="8" t="s">
        <v>6423</v>
      </c>
      <c r="E568" s="28">
        <v>12.52181</v>
      </c>
      <c r="G568" s="29">
        <v>11.00913</v>
      </c>
      <c r="H568" s="10">
        <v>89.0</v>
      </c>
      <c r="K568" s="8">
        <v>31662.0</v>
      </c>
      <c r="L568" t="str">
        <f t="shared" si="1"/>
        <v>tt0118564</v>
      </c>
      <c r="M568" s="30" t="str">
        <f t="shared" si="2"/>
        <v>4.409590</v>
      </c>
      <c r="N568" t="str">
        <f t="shared" si="3"/>
        <v>114</v>
      </c>
    </row>
    <row r="569" ht="14.25" customHeight="1">
      <c r="A569" s="8">
        <v>31674.0</v>
      </c>
      <c r="B569" s="10" t="s">
        <v>6424</v>
      </c>
      <c r="D569" s="8" t="s">
        <v>6425</v>
      </c>
      <c r="E569" s="28">
        <v>9.019881</v>
      </c>
      <c r="G569" s="29">
        <v>11.01395</v>
      </c>
      <c r="H569" s="10">
        <v>87.0</v>
      </c>
      <c r="K569" s="8">
        <v>31674.0</v>
      </c>
      <c r="L569" t="str">
        <f t="shared" si="1"/>
        <v>tt0097116</v>
      </c>
      <c r="M569" s="30" t="str">
        <f t="shared" si="2"/>
        <v>7.584638</v>
      </c>
      <c r="N569" t="str">
        <f t="shared" si="3"/>
        <v>109</v>
      </c>
    </row>
    <row r="570" ht="14.25" customHeight="1">
      <c r="A570" s="8">
        <v>31867.0</v>
      </c>
      <c r="B570" s="10" t="s">
        <v>6426</v>
      </c>
      <c r="D570" s="8" t="s">
        <v>6427</v>
      </c>
      <c r="E570" s="28">
        <v>15.441459</v>
      </c>
      <c r="G570" s="29">
        <v>11.017008</v>
      </c>
      <c r="H570" s="10">
        <v>98.0</v>
      </c>
      <c r="K570" s="8">
        <v>31867.0</v>
      </c>
      <c r="L570" t="str">
        <f t="shared" si="1"/>
        <v>tt1053424</v>
      </c>
      <c r="M570" s="30" t="str">
        <f t="shared" si="2"/>
        <v>7.502967</v>
      </c>
      <c r="N570" t="str">
        <f t="shared" si="3"/>
        <v>111</v>
      </c>
    </row>
    <row r="571" ht="14.25" customHeight="1">
      <c r="A571" s="8">
        <v>31909.0</v>
      </c>
      <c r="B571" s="10" t="s">
        <v>6428</v>
      </c>
      <c r="D571" s="8" t="s">
        <v>6429</v>
      </c>
      <c r="E571" s="28">
        <v>10.237996</v>
      </c>
      <c r="G571" s="29">
        <v>11.017324</v>
      </c>
      <c r="H571" s="10">
        <v>92.0</v>
      </c>
      <c r="K571" s="8">
        <v>31909.0</v>
      </c>
      <c r="L571" t="str">
        <f t="shared" si="1"/>
        <v>tt0091276</v>
      </c>
      <c r="M571" s="30" t="str">
        <f t="shared" si="2"/>
        <v>3.580884</v>
      </c>
      <c r="N571" t="str">
        <f t="shared" si="3"/>
        <v>100</v>
      </c>
    </row>
    <row r="572" ht="14.25" customHeight="1">
      <c r="A572" s="8">
        <v>31915.0</v>
      </c>
      <c r="B572" s="10" t="s">
        <v>6430</v>
      </c>
      <c r="D572" s="8" t="s">
        <v>6431</v>
      </c>
      <c r="E572" s="28">
        <v>5.997054</v>
      </c>
      <c r="G572" s="29">
        <v>11.017417</v>
      </c>
      <c r="H572" s="10">
        <v>104.0</v>
      </c>
      <c r="K572" s="8">
        <v>31915.0</v>
      </c>
      <c r="L572" t="str">
        <f t="shared" si="1"/>
        <v>tt0079758</v>
      </c>
      <c r="M572" s="30" t="str">
        <f t="shared" si="2"/>
        <v>3.579175</v>
      </c>
      <c r="N572" t="str">
        <f t="shared" si="3"/>
        <v>102</v>
      </c>
    </row>
    <row r="573" ht="14.25" customHeight="1">
      <c r="A573" s="8">
        <v>31947.0</v>
      </c>
      <c r="B573" s="10" t="s">
        <v>6432</v>
      </c>
      <c r="D573" s="8" t="s">
        <v>6433</v>
      </c>
      <c r="E573" s="28">
        <v>8.783454</v>
      </c>
      <c r="G573" s="29">
        <v>11.023042</v>
      </c>
      <c r="H573" s="10">
        <v>100.0</v>
      </c>
      <c r="K573" s="8">
        <v>31947.0</v>
      </c>
      <c r="L573" t="str">
        <f t="shared" si="1"/>
        <v>tt0091344</v>
      </c>
      <c r="M573" s="30" t="str">
        <f t="shared" si="2"/>
        <v>2.663294</v>
      </c>
      <c r="N573" t="str">
        <f t="shared" si="3"/>
        <v>105</v>
      </c>
    </row>
    <row r="574" ht="14.25" customHeight="1">
      <c r="A574" s="8">
        <v>32147.0</v>
      </c>
      <c r="B574" s="10" t="s">
        <v>6434</v>
      </c>
      <c r="D574" s="8" t="s">
        <v>5482</v>
      </c>
      <c r="E574" s="28">
        <v>6.426937</v>
      </c>
      <c r="G574" s="29">
        <v>11.024462</v>
      </c>
      <c r="H574" s="10">
        <v>107.0</v>
      </c>
      <c r="K574" s="8">
        <v>32147.0</v>
      </c>
      <c r="L574" t="str">
        <f t="shared" si="1"/>
        <v>tt0090065</v>
      </c>
      <c r="M574" s="30" t="str">
        <f t="shared" si="2"/>
        <v>0.732814</v>
      </c>
      <c r="N574" t="str">
        <f t="shared" si="3"/>
        <v>107</v>
      </c>
    </row>
    <row r="575" ht="14.25" customHeight="1">
      <c r="A575" s="8">
        <v>32221.0</v>
      </c>
      <c r="B575" s="10" t="s">
        <v>6435</v>
      </c>
      <c r="D575" s="8" t="s">
        <v>6436</v>
      </c>
      <c r="E575" s="28">
        <v>7.566321</v>
      </c>
      <c r="G575" s="29">
        <v>11.026793</v>
      </c>
      <c r="H575" s="10">
        <v>84.0</v>
      </c>
      <c r="K575" s="8">
        <v>32221.0</v>
      </c>
      <c r="L575" t="str">
        <f t="shared" si="1"/>
        <v>tt0102753</v>
      </c>
      <c r="M575" s="30" t="str">
        <f t="shared" si="2"/>
        <v>3.399684</v>
      </c>
      <c r="N575" t="str">
        <f t="shared" si="3"/>
        <v>112</v>
      </c>
    </row>
    <row r="576" ht="14.25" customHeight="1">
      <c r="A576" s="8">
        <v>32275.0</v>
      </c>
      <c r="B576" s="10" t="s">
        <v>6437</v>
      </c>
      <c r="D576" s="8" t="s">
        <v>6438</v>
      </c>
      <c r="E576" s="28">
        <v>3.380684</v>
      </c>
      <c r="G576" s="29">
        <v>11.03595</v>
      </c>
      <c r="H576" s="10">
        <v>112.0</v>
      </c>
      <c r="K576" s="8">
        <v>32275.0</v>
      </c>
      <c r="L576" t="str">
        <f t="shared" si="1"/>
        <v>tt0038499</v>
      </c>
      <c r="M576" s="30" t="str">
        <f t="shared" si="2"/>
        <v>8.441279</v>
      </c>
      <c r="N576" t="str">
        <f t="shared" si="3"/>
        <v>144</v>
      </c>
    </row>
    <row r="577" ht="14.25" customHeight="1">
      <c r="A577" s="8">
        <v>32316.0</v>
      </c>
      <c r="B577" s="10" t="s">
        <v>5678</v>
      </c>
      <c r="D577" s="8" t="s">
        <v>6439</v>
      </c>
      <c r="E577" s="28">
        <v>17.987728</v>
      </c>
      <c r="G577" s="29">
        <v>11.03897</v>
      </c>
      <c r="H577" s="10">
        <v>88.0</v>
      </c>
      <c r="K577" s="8">
        <v>32316.0</v>
      </c>
      <c r="L577" t="str">
        <f t="shared" si="1"/>
        <v>tt0266747</v>
      </c>
      <c r="M577" s="30" t="str">
        <f t="shared" si="2"/>
        <v>4.156560</v>
      </c>
      <c r="N577" t="str">
        <f t="shared" si="3"/>
        <v>84</v>
      </c>
    </row>
    <row r="578" ht="14.25" customHeight="1">
      <c r="A578" s="8">
        <v>32523.0</v>
      </c>
      <c r="B578" s="10" t="s">
        <v>6440</v>
      </c>
      <c r="D578" s="8" t="s">
        <v>5430</v>
      </c>
      <c r="E578" s="28">
        <v>3.10924</v>
      </c>
      <c r="G578" s="29">
        <v>11.040186</v>
      </c>
      <c r="H578" s="10">
        <v>101.0</v>
      </c>
      <c r="K578" s="8">
        <v>32523.0</v>
      </c>
      <c r="L578" t="str">
        <f t="shared" si="1"/>
        <v>tt0460611</v>
      </c>
      <c r="M578" s="30" t="str">
        <f t="shared" si="2"/>
        <v>0.752508</v>
      </c>
      <c r="N578" t="str">
        <f t="shared" si="3"/>
        <v>89</v>
      </c>
    </row>
    <row r="579" ht="14.25" customHeight="1">
      <c r="A579" s="8">
        <v>32657.0</v>
      </c>
      <c r="B579" s="10" t="s">
        <v>6441</v>
      </c>
      <c r="D579" s="8" t="s">
        <v>6442</v>
      </c>
      <c r="E579" s="28">
        <v>13.217419</v>
      </c>
      <c r="G579" s="29">
        <v>11.046411</v>
      </c>
      <c r="H579" s="10">
        <v>111.0</v>
      </c>
      <c r="K579" s="8">
        <v>32657.0</v>
      </c>
      <c r="L579" t="str">
        <f t="shared" si="1"/>
        <v>tt0814255</v>
      </c>
      <c r="M579" s="30" t="str">
        <f t="shared" si="2"/>
        <v>9.785895</v>
      </c>
      <c r="N579" t="str">
        <f t="shared" si="3"/>
        <v>118</v>
      </c>
    </row>
    <row r="580" ht="14.25" customHeight="1">
      <c r="A580" s="8">
        <v>32669.0</v>
      </c>
      <c r="B580" s="10" t="s">
        <v>6443</v>
      </c>
      <c r="D580" s="8" t="s">
        <v>6444</v>
      </c>
      <c r="E580" s="28">
        <v>9.874043</v>
      </c>
      <c r="G580" s="29">
        <v>11.054251</v>
      </c>
      <c r="H580" s="10">
        <v>88.0</v>
      </c>
      <c r="K580" s="8">
        <v>32669.0</v>
      </c>
      <c r="L580" t="str">
        <f t="shared" si="1"/>
        <v>tt0100828</v>
      </c>
      <c r="M580" s="30" t="str">
        <f t="shared" si="2"/>
        <v>4.476578</v>
      </c>
      <c r="N580" t="str">
        <f t="shared" si="3"/>
        <v>138</v>
      </c>
    </row>
    <row r="581" ht="14.25" customHeight="1">
      <c r="A581" s="8">
        <v>32823.0</v>
      </c>
      <c r="B581" s="10" t="s">
        <v>6445</v>
      </c>
      <c r="D581" s="8" t="s">
        <v>6051</v>
      </c>
      <c r="E581" s="28">
        <v>2.651408</v>
      </c>
      <c r="G581" s="29">
        <v>11.054751</v>
      </c>
      <c r="H581" s="10">
        <v>84.0</v>
      </c>
      <c r="K581" s="8">
        <v>32823.0</v>
      </c>
      <c r="L581" t="str">
        <f t="shared" si="1"/>
        <v>tt1226229</v>
      </c>
      <c r="M581" s="30" t="str">
        <f t="shared" si="2"/>
        <v>7.333350</v>
      </c>
      <c r="N581" t="str">
        <f t="shared" si="3"/>
        <v>109</v>
      </c>
    </row>
    <row r="582" ht="14.25" customHeight="1">
      <c r="A582" s="8">
        <v>32856.0</v>
      </c>
      <c r="B582" s="10" t="s">
        <v>6446</v>
      </c>
      <c r="D582" s="8" t="s">
        <v>6447</v>
      </c>
      <c r="E582" s="28">
        <v>13.06943</v>
      </c>
      <c r="G582" s="29">
        <v>11.057536</v>
      </c>
      <c r="H582" s="10">
        <v>167.0</v>
      </c>
      <c r="K582" s="8">
        <v>32856.0</v>
      </c>
      <c r="L582" t="str">
        <f t="shared" si="1"/>
        <v>tt0817230</v>
      </c>
      <c r="M582" s="30" t="str">
        <f t="shared" si="2"/>
        <v>7.466721</v>
      </c>
      <c r="N582" t="str">
        <f t="shared" si="3"/>
        <v>125</v>
      </c>
    </row>
    <row r="583" ht="14.25" customHeight="1">
      <c r="A583" s="8">
        <v>32909.0</v>
      </c>
      <c r="B583" s="10" t="s">
        <v>6448</v>
      </c>
      <c r="D583" s="8" t="s">
        <v>6449</v>
      </c>
      <c r="E583" s="28">
        <v>9.526781</v>
      </c>
      <c r="G583" s="29">
        <v>11.061894</v>
      </c>
      <c r="H583" s="10">
        <v>132.0</v>
      </c>
      <c r="K583" s="8">
        <v>32909.0</v>
      </c>
      <c r="L583" t="str">
        <f t="shared" si="1"/>
        <v>tt1308138</v>
      </c>
      <c r="M583" s="30" t="str">
        <f t="shared" si="2"/>
        <v>2.977779</v>
      </c>
      <c r="N583" t="str">
        <f t="shared" si="3"/>
        <v>115</v>
      </c>
    </row>
    <row r="584" ht="14.25" customHeight="1">
      <c r="A584" s="8">
        <v>32985.0</v>
      </c>
      <c r="B584" s="10" t="s">
        <v>6450</v>
      </c>
      <c r="D584" s="8" t="s">
        <v>6451</v>
      </c>
      <c r="E584" s="28">
        <v>8.355977</v>
      </c>
      <c r="G584" s="29">
        <v>11.062203</v>
      </c>
      <c r="H584" s="10">
        <v>119.0</v>
      </c>
      <c r="K584" s="8">
        <v>32985.0</v>
      </c>
      <c r="L584" t="str">
        <f t="shared" si="1"/>
        <v>tt0970452</v>
      </c>
      <c r="M584" s="30" t="str">
        <f t="shared" si="2"/>
        <v>9.667535</v>
      </c>
      <c r="N584" t="str">
        <f t="shared" si="3"/>
        <v>104</v>
      </c>
    </row>
    <row r="585" ht="14.25" customHeight="1">
      <c r="A585" s="8">
        <v>33061.0</v>
      </c>
      <c r="B585" s="10" t="s">
        <v>6452</v>
      </c>
      <c r="D585" s="8" t="s">
        <v>6453</v>
      </c>
      <c r="E585" s="28">
        <v>10.432293</v>
      </c>
      <c r="G585" s="29">
        <v>11.063029</v>
      </c>
      <c r="H585" s="10">
        <v>88.0</v>
      </c>
      <c r="K585" s="8">
        <v>33061.0</v>
      </c>
      <c r="L585" t="str">
        <f t="shared" si="1"/>
        <v>tt0092115</v>
      </c>
      <c r="M585" s="30" t="str">
        <f t="shared" si="2"/>
        <v>10.254424</v>
      </c>
      <c r="N585" t="str">
        <f t="shared" si="3"/>
        <v>82</v>
      </c>
    </row>
    <row r="586" ht="14.25" customHeight="1">
      <c r="A586" s="8">
        <v>33065.0</v>
      </c>
      <c r="B586" s="10" t="s">
        <v>6454</v>
      </c>
      <c r="D586" s="8" t="s">
        <v>6455</v>
      </c>
      <c r="E586" s="28">
        <v>7.579444</v>
      </c>
      <c r="G586" s="29">
        <v>11.064858</v>
      </c>
      <c r="H586" s="10">
        <v>103.0</v>
      </c>
      <c r="K586" s="8">
        <v>33065.0</v>
      </c>
      <c r="L586" t="str">
        <f t="shared" si="1"/>
        <v>tt0415481</v>
      </c>
      <c r="M586" s="30" t="str">
        <f t="shared" si="2"/>
        <v>1.760091</v>
      </c>
      <c r="N586" t="str">
        <f t="shared" si="3"/>
        <v>72</v>
      </c>
    </row>
    <row r="587" ht="14.25" customHeight="1">
      <c r="A587" s="8">
        <v>33155.0</v>
      </c>
      <c r="B587" s="10" t="s">
        <v>6456</v>
      </c>
      <c r="D587" s="8" t="s">
        <v>6457</v>
      </c>
      <c r="E587" s="28">
        <v>7.634017</v>
      </c>
      <c r="G587" s="29">
        <v>11.065939</v>
      </c>
      <c r="H587" s="10">
        <v>132.0</v>
      </c>
      <c r="K587" s="8">
        <v>33155.0</v>
      </c>
      <c r="L587" t="str">
        <f t="shared" si="1"/>
        <v>tt0080771</v>
      </c>
      <c r="M587" s="30" t="str">
        <f t="shared" si="2"/>
        <v>1.409619</v>
      </c>
      <c r="N587" t="str">
        <f t="shared" si="3"/>
        <v>95</v>
      </c>
    </row>
    <row r="588" ht="14.25" customHeight="1">
      <c r="A588" s="8">
        <v>33157.0</v>
      </c>
      <c r="B588" s="10" t="s">
        <v>6458</v>
      </c>
      <c r="D588" s="8" t="s">
        <v>6459</v>
      </c>
      <c r="E588" s="28">
        <v>10.03936</v>
      </c>
      <c r="G588" s="29">
        <v>11.066473</v>
      </c>
      <c r="H588" s="10">
        <v>125.0</v>
      </c>
      <c r="K588" s="8">
        <v>33157.0</v>
      </c>
      <c r="L588" t="str">
        <f t="shared" si="1"/>
        <v>tt0066549</v>
      </c>
      <c r="M588" s="30" t="str">
        <f t="shared" si="2"/>
        <v>3.240624</v>
      </c>
      <c r="N588" t="str">
        <f t="shared" si="3"/>
        <v>128</v>
      </c>
    </row>
    <row r="589" ht="14.25" customHeight="1">
      <c r="A589" s="8">
        <v>33196.0</v>
      </c>
      <c r="B589" s="10" t="s">
        <v>6460</v>
      </c>
      <c r="D589" s="8" t="s">
        <v>6461</v>
      </c>
      <c r="E589" s="28">
        <v>9.672094</v>
      </c>
      <c r="G589" s="29">
        <v>11.069679</v>
      </c>
      <c r="H589" s="10">
        <v>133.0</v>
      </c>
      <c r="K589" s="8">
        <v>33196.0</v>
      </c>
      <c r="L589" t="str">
        <f t="shared" si="1"/>
        <v>tt1153040</v>
      </c>
      <c r="M589" s="30" t="str">
        <f t="shared" si="2"/>
        <v>4.136356</v>
      </c>
      <c r="N589" t="str">
        <f t="shared" si="3"/>
        <v>120</v>
      </c>
    </row>
    <row r="590" ht="14.25" customHeight="1">
      <c r="A590" s="8">
        <v>33217.0</v>
      </c>
      <c r="B590" s="10" t="s">
        <v>6462</v>
      </c>
      <c r="D590" s="8" t="s">
        <v>6152</v>
      </c>
      <c r="E590" s="28">
        <v>3.873796</v>
      </c>
      <c r="G590" s="29">
        <v>11.072361</v>
      </c>
      <c r="H590" s="10">
        <v>105.0</v>
      </c>
      <c r="K590" s="8">
        <v>33217.0</v>
      </c>
      <c r="L590" t="str">
        <f t="shared" si="1"/>
        <v>tt1196141</v>
      </c>
      <c r="M590" s="30" t="str">
        <f t="shared" si="2"/>
        <v>12.139919</v>
      </c>
      <c r="N590" t="str">
        <f t="shared" si="3"/>
        <v>92</v>
      </c>
    </row>
    <row r="591" ht="14.25" customHeight="1">
      <c r="A591" s="8">
        <v>33258.0</v>
      </c>
      <c r="B591" s="10" t="s">
        <v>6463</v>
      </c>
      <c r="D591" s="8" t="s">
        <v>6464</v>
      </c>
      <c r="E591" s="28">
        <v>5.269733</v>
      </c>
      <c r="G591" s="29">
        <v>11.075674</v>
      </c>
      <c r="H591" s="10">
        <v>117.0</v>
      </c>
      <c r="K591" s="8">
        <v>33258.0</v>
      </c>
      <c r="L591" t="str">
        <f t="shared" si="1"/>
        <v>tt0079576</v>
      </c>
      <c r="M591" s="30" t="str">
        <f t="shared" si="2"/>
        <v>3.084426</v>
      </c>
      <c r="N591" t="str">
        <f t="shared" si="3"/>
        <v>110</v>
      </c>
    </row>
    <row r="592" ht="14.25" customHeight="1">
      <c r="A592" s="8">
        <v>33273.0</v>
      </c>
      <c r="B592" s="10" t="s">
        <v>6465</v>
      </c>
      <c r="D592" s="8" t="s">
        <v>6466</v>
      </c>
      <c r="E592" s="28">
        <v>14.470551</v>
      </c>
      <c r="G592" s="29">
        <v>11.076971</v>
      </c>
      <c r="H592" s="10">
        <v>163.0</v>
      </c>
      <c r="K592" s="8">
        <v>33273.0</v>
      </c>
      <c r="L592" t="str">
        <f t="shared" si="1"/>
        <v>tt1242422</v>
      </c>
      <c r="M592" s="30" t="str">
        <f t="shared" si="2"/>
        <v>8.075698</v>
      </c>
      <c r="N592" t="str">
        <f t="shared" si="3"/>
        <v>110</v>
      </c>
    </row>
    <row r="593" ht="14.25" customHeight="1">
      <c r="A593" s="8">
        <v>33408.0</v>
      </c>
      <c r="B593" s="10" t="s">
        <v>6467</v>
      </c>
      <c r="D593" s="8" t="s">
        <v>6468</v>
      </c>
      <c r="E593" s="28">
        <v>13.165421</v>
      </c>
      <c r="G593" s="29">
        <v>11.080439</v>
      </c>
      <c r="H593" s="10">
        <v>116.0</v>
      </c>
      <c r="K593" s="8">
        <v>33408.0</v>
      </c>
      <c r="L593" t="str">
        <f t="shared" si="1"/>
        <v>tt0106627</v>
      </c>
      <c r="M593" s="30" t="str">
        <f t="shared" si="2"/>
        <v>8.976337</v>
      </c>
      <c r="N593" t="str">
        <f t="shared" si="3"/>
        <v>89</v>
      </c>
    </row>
    <row r="594" ht="14.25" customHeight="1">
      <c r="A594" s="8">
        <v>33454.0</v>
      </c>
      <c r="B594" s="10" t="s">
        <v>6469</v>
      </c>
      <c r="D594" s="8" t="s">
        <v>6470</v>
      </c>
      <c r="E594" s="28">
        <v>14.072511</v>
      </c>
      <c r="G594" s="29">
        <v>11.081253</v>
      </c>
      <c r="H594" s="10">
        <v>131.0</v>
      </c>
      <c r="K594" s="8">
        <v>33454.0</v>
      </c>
      <c r="L594" t="str">
        <f t="shared" si="1"/>
        <v>tt0045125</v>
      </c>
      <c r="M594" s="30" t="str">
        <f t="shared" si="2"/>
        <v>3.803547</v>
      </c>
      <c r="N594" t="str">
        <f t="shared" si="3"/>
        <v>115</v>
      </c>
    </row>
    <row r="595" ht="14.25" customHeight="1">
      <c r="A595" s="8">
        <v>33534.0</v>
      </c>
      <c r="B595" s="10" t="s">
        <v>6471</v>
      </c>
      <c r="D595" s="8" t="s">
        <v>6472</v>
      </c>
      <c r="E595" s="28">
        <v>12.920032</v>
      </c>
      <c r="G595" s="29">
        <v>11.090265</v>
      </c>
      <c r="H595" s="10">
        <v>112.0</v>
      </c>
      <c r="K595" s="8">
        <v>33534.0</v>
      </c>
      <c r="L595" t="str">
        <f t="shared" si="1"/>
        <v>tt0465967</v>
      </c>
      <c r="M595" s="30" t="str">
        <f t="shared" si="2"/>
        <v>1.833185</v>
      </c>
      <c r="N595" t="str">
        <f t="shared" si="3"/>
        <v>65</v>
      </c>
    </row>
    <row r="596" ht="14.25" customHeight="1">
      <c r="A596" s="8">
        <v>33539.0</v>
      </c>
      <c r="B596" s="10" t="s">
        <v>6473</v>
      </c>
      <c r="D596" s="8" t="s">
        <v>6474</v>
      </c>
      <c r="E596" s="28">
        <v>12.297375</v>
      </c>
      <c r="G596" s="29">
        <v>11.093737</v>
      </c>
      <c r="H596" s="10">
        <v>136.0</v>
      </c>
      <c r="K596" s="8">
        <v>33539.0</v>
      </c>
      <c r="L596" t="str">
        <f t="shared" si="1"/>
        <v>tt0107745</v>
      </c>
      <c r="M596" s="30" t="str">
        <f t="shared" si="2"/>
        <v>3.144190</v>
      </c>
      <c r="N596" t="str">
        <f t="shared" si="3"/>
        <v>71</v>
      </c>
    </row>
    <row r="597" ht="14.25" customHeight="1">
      <c r="A597" s="8">
        <v>33542.0</v>
      </c>
      <c r="B597" s="10" t="s">
        <v>6475</v>
      </c>
      <c r="D597" s="8" t="s">
        <v>6476</v>
      </c>
      <c r="E597" s="28">
        <v>15.649091</v>
      </c>
      <c r="G597" s="29">
        <v>11.096655</v>
      </c>
      <c r="H597" s="10">
        <v>87.0</v>
      </c>
      <c r="K597" s="8">
        <v>33542.0</v>
      </c>
      <c r="L597" t="str">
        <f t="shared" si="1"/>
        <v>tt0113326</v>
      </c>
      <c r="M597" s="30" t="str">
        <f t="shared" si="2"/>
        <v>12.314278</v>
      </c>
      <c r="N597" t="str">
        <f t="shared" si="3"/>
        <v>91</v>
      </c>
    </row>
    <row r="598" ht="14.25" customHeight="1">
      <c r="A598" s="8">
        <v>33613.0</v>
      </c>
      <c r="B598" s="10" t="s">
        <v>6477</v>
      </c>
      <c r="D598" s="8" t="s">
        <v>6478</v>
      </c>
      <c r="E598" s="28">
        <v>7.515631</v>
      </c>
      <c r="G598" s="29">
        <v>11.100597</v>
      </c>
      <c r="H598" s="10">
        <v>119.0</v>
      </c>
      <c r="K598" s="8">
        <v>33613.0</v>
      </c>
      <c r="L598" t="str">
        <f t="shared" si="1"/>
        <v>tt1343097</v>
      </c>
      <c r="M598" s="30" t="str">
        <f t="shared" si="2"/>
        <v>8.405013</v>
      </c>
      <c r="N598" t="str">
        <f t="shared" si="3"/>
        <v>147</v>
      </c>
    </row>
    <row r="599" ht="14.25" customHeight="1">
      <c r="A599" s="8">
        <v>33644.0</v>
      </c>
      <c r="B599" s="10" t="s">
        <v>6479</v>
      </c>
      <c r="D599" s="8" t="s">
        <v>6480</v>
      </c>
      <c r="E599" s="28">
        <v>16.775716</v>
      </c>
      <c r="G599" s="29">
        <v>11.101549</v>
      </c>
      <c r="H599" s="10">
        <v>99.0</v>
      </c>
      <c r="K599" s="8">
        <v>33644.0</v>
      </c>
      <c r="L599" t="str">
        <f t="shared" si="1"/>
        <v>tt0120703</v>
      </c>
      <c r="M599" s="30" t="str">
        <f t="shared" si="2"/>
        <v>3.645263</v>
      </c>
      <c r="N599" t="str">
        <f t="shared" si="3"/>
        <v>124</v>
      </c>
    </row>
    <row r="600" ht="14.25" customHeight="1">
      <c r="A600" s="8">
        <v>33667.0</v>
      </c>
      <c r="B600" s="10" t="s">
        <v>6481</v>
      </c>
      <c r="D600" s="8" t="s">
        <v>6482</v>
      </c>
      <c r="E600" s="28">
        <v>14.972573</v>
      </c>
      <c r="G600" s="29">
        <v>11.107148</v>
      </c>
      <c r="H600" s="10">
        <v>84.0</v>
      </c>
      <c r="K600" s="8">
        <v>33667.0</v>
      </c>
      <c r="L600" t="str">
        <f t="shared" si="1"/>
        <v>tt0039416</v>
      </c>
      <c r="M600" s="30" t="str">
        <f t="shared" si="2"/>
        <v>6.857318</v>
      </c>
      <c r="N600" t="str">
        <f t="shared" si="3"/>
        <v>118</v>
      </c>
    </row>
    <row r="601" ht="14.25" customHeight="1">
      <c r="A601" s="8">
        <v>33676.0</v>
      </c>
      <c r="B601" s="10" t="s">
        <v>6483</v>
      </c>
      <c r="D601" s="8" t="s">
        <v>6484</v>
      </c>
      <c r="E601" s="28">
        <v>11.446138</v>
      </c>
      <c r="G601" s="29">
        <v>11.107782</v>
      </c>
      <c r="H601" s="10">
        <v>90.0</v>
      </c>
      <c r="K601" s="8">
        <v>33676.0</v>
      </c>
      <c r="L601" t="str">
        <f t="shared" si="1"/>
        <v>tt0085868</v>
      </c>
      <c r="M601" s="30" t="str">
        <f t="shared" si="2"/>
        <v>3.132019</v>
      </c>
      <c r="N601" t="str">
        <f t="shared" si="3"/>
        <v>100</v>
      </c>
    </row>
    <row r="602" ht="14.25" customHeight="1">
      <c r="A602" s="8">
        <v>33762.0</v>
      </c>
      <c r="B602" s="10" t="s">
        <v>6485</v>
      </c>
      <c r="D602" s="8" t="s">
        <v>5588</v>
      </c>
      <c r="E602" s="28">
        <v>3.621052</v>
      </c>
      <c r="G602" s="29">
        <v>11.107914</v>
      </c>
      <c r="H602" s="10">
        <v>112.0</v>
      </c>
      <c r="K602" s="8">
        <v>33762.0</v>
      </c>
      <c r="L602" t="str">
        <f t="shared" si="1"/>
        <v>tt0090693</v>
      </c>
      <c r="M602" s="30" t="str">
        <f t="shared" si="2"/>
        <v>4.397712</v>
      </c>
      <c r="N602" t="str">
        <f t="shared" si="3"/>
        <v>109</v>
      </c>
    </row>
    <row r="603" ht="14.25" customHeight="1">
      <c r="A603" s="8">
        <v>33851.0</v>
      </c>
      <c r="B603" s="10" t="s">
        <v>6486</v>
      </c>
      <c r="D603" s="8" t="s">
        <v>6487</v>
      </c>
      <c r="E603" s="28">
        <v>0.954467</v>
      </c>
      <c r="G603" s="29">
        <v>11.109932</v>
      </c>
      <c r="H603" s="10">
        <v>99.0</v>
      </c>
      <c r="K603" s="8">
        <v>33851.0</v>
      </c>
      <c r="L603" t="str">
        <f t="shared" si="1"/>
        <v>tt0093771</v>
      </c>
      <c r="M603" s="30" t="str">
        <f t="shared" si="2"/>
        <v>2.527521</v>
      </c>
      <c r="N603" t="str">
        <f t="shared" si="3"/>
        <v>107</v>
      </c>
    </row>
    <row r="604" ht="14.25" customHeight="1">
      <c r="A604" s="8">
        <v>33870.0</v>
      </c>
      <c r="B604" s="10" t="s">
        <v>6488</v>
      </c>
      <c r="D604" s="8" t="s">
        <v>6489</v>
      </c>
      <c r="E604" s="28">
        <v>12.311615</v>
      </c>
      <c r="G604" s="29">
        <v>11.110376</v>
      </c>
      <c r="H604" s="10">
        <v>197.0</v>
      </c>
      <c r="K604" s="8">
        <v>33870.0</v>
      </c>
      <c r="L604" t="str">
        <f t="shared" si="1"/>
        <v>tt1071812</v>
      </c>
      <c r="M604" s="30" t="str">
        <f t="shared" si="2"/>
        <v>1.862215</v>
      </c>
      <c r="N604" t="str">
        <f t="shared" si="3"/>
        <v>117</v>
      </c>
    </row>
    <row r="605" ht="14.25" customHeight="1">
      <c r="A605" s="8">
        <v>33909.0</v>
      </c>
      <c r="B605" s="10" t="s">
        <v>6490</v>
      </c>
      <c r="D605" s="8" t="s">
        <v>6491</v>
      </c>
      <c r="E605" s="28">
        <v>9.887602</v>
      </c>
      <c r="G605" s="29">
        <v>11.111299</v>
      </c>
      <c r="H605" s="10">
        <v>106.0</v>
      </c>
      <c r="K605" s="8">
        <v>33909.0</v>
      </c>
      <c r="L605" t="str">
        <f t="shared" si="1"/>
        <v>tt1027718</v>
      </c>
      <c r="M605" s="30" t="str">
        <f t="shared" si="2"/>
        <v>9.819864</v>
      </c>
      <c r="N605" t="str">
        <f t="shared" si="3"/>
        <v>133</v>
      </c>
    </row>
    <row r="606" ht="14.25" customHeight="1">
      <c r="A606" s="8">
        <v>34016.0</v>
      </c>
      <c r="B606" s="10" t="s">
        <v>6492</v>
      </c>
      <c r="D606" s="8" t="s">
        <v>6493</v>
      </c>
      <c r="E606" s="28">
        <v>13.924623</v>
      </c>
      <c r="G606" s="29">
        <v>11.112153</v>
      </c>
      <c r="H606" s="10">
        <v>93.0</v>
      </c>
      <c r="K606" s="8">
        <v>34016.0</v>
      </c>
      <c r="L606" t="str">
        <f t="shared" si="1"/>
        <v>tt0815236</v>
      </c>
      <c r="M606" s="30" t="str">
        <f t="shared" si="2"/>
        <v>8.101247</v>
      </c>
      <c r="N606" t="str">
        <f t="shared" si="3"/>
        <v>104</v>
      </c>
    </row>
    <row r="607" ht="14.25" customHeight="1">
      <c r="A607" s="8">
        <v>34086.0</v>
      </c>
      <c r="B607" s="10" t="s">
        <v>6494</v>
      </c>
      <c r="D607" s="8" t="s">
        <v>6495</v>
      </c>
      <c r="E607" s="28">
        <v>11.218378</v>
      </c>
      <c r="G607" s="29">
        <v>11.11946</v>
      </c>
      <c r="H607" s="10">
        <v>116.0</v>
      </c>
      <c r="K607" s="8">
        <v>34086.0</v>
      </c>
      <c r="L607" t="str">
        <f t="shared" si="1"/>
        <v>tt0100666</v>
      </c>
      <c r="M607" s="30" t="str">
        <f t="shared" si="2"/>
        <v>2.428279</v>
      </c>
      <c r="N607" t="str">
        <f t="shared" si="3"/>
        <v>100</v>
      </c>
    </row>
    <row r="608" ht="14.25" customHeight="1">
      <c r="A608" s="8">
        <v>34106.0</v>
      </c>
      <c r="B608" s="10" t="s">
        <v>6496</v>
      </c>
      <c r="D608" s="8" t="s">
        <v>6497</v>
      </c>
      <c r="E608" s="28">
        <v>8.884035</v>
      </c>
      <c r="G608" s="29">
        <v>11.119593</v>
      </c>
      <c r="H608" s="10">
        <v>111.0</v>
      </c>
      <c r="K608" s="8">
        <v>34106.0</v>
      </c>
      <c r="L608" t="str">
        <f t="shared" si="1"/>
        <v>tt0030993</v>
      </c>
      <c r="M608" s="30" t="str">
        <f t="shared" si="2"/>
        <v>4.370592</v>
      </c>
      <c r="N608" t="str">
        <f t="shared" si="3"/>
        <v>126</v>
      </c>
    </row>
    <row r="609" ht="14.25" customHeight="1">
      <c r="A609" s="8">
        <v>34144.0</v>
      </c>
      <c r="B609" s="10" t="s">
        <v>6498</v>
      </c>
      <c r="D609" s="8" t="s">
        <v>6499</v>
      </c>
      <c r="E609" s="28">
        <v>7.603652</v>
      </c>
      <c r="G609" s="29">
        <v>11.119707</v>
      </c>
      <c r="H609" s="10">
        <v>96.0</v>
      </c>
      <c r="K609" s="8">
        <v>34144.0</v>
      </c>
      <c r="L609" t="str">
        <f t="shared" si="1"/>
        <v>tt1578116</v>
      </c>
      <c r="M609" s="30" t="str">
        <f t="shared" si="2"/>
        <v>0.597058</v>
      </c>
      <c r="N609" t="str">
        <f t="shared" si="3"/>
        <v>155</v>
      </c>
    </row>
    <row r="610" ht="14.25" customHeight="1">
      <c r="A610" s="8">
        <v>34223.0</v>
      </c>
      <c r="B610" s="10" t="s">
        <v>6500</v>
      </c>
      <c r="D610" s="8" t="s">
        <v>6501</v>
      </c>
      <c r="E610" s="28">
        <v>8.462364</v>
      </c>
      <c r="G610" s="29">
        <v>11.127162</v>
      </c>
      <c r="H610" s="10">
        <v>107.0</v>
      </c>
      <c r="K610" s="8">
        <v>34223.0</v>
      </c>
      <c r="L610" t="str">
        <f t="shared" si="1"/>
        <v>tt0092147</v>
      </c>
      <c r="M610" s="30" t="str">
        <f t="shared" si="2"/>
        <v>4.119963</v>
      </c>
      <c r="N610" t="str">
        <f t="shared" si="3"/>
        <v>93</v>
      </c>
    </row>
    <row r="611" ht="14.25" customHeight="1">
      <c r="A611" s="8">
        <v>34309.0</v>
      </c>
      <c r="B611" s="10" t="s">
        <v>6502</v>
      </c>
      <c r="D611" s="8" t="s">
        <v>6503</v>
      </c>
      <c r="E611" s="28">
        <v>9.783966</v>
      </c>
      <c r="G611" s="29">
        <v>11.127717</v>
      </c>
      <c r="H611" s="10">
        <v>105.0</v>
      </c>
      <c r="K611" s="8">
        <v>34309.0</v>
      </c>
      <c r="L611" t="str">
        <f t="shared" si="1"/>
        <v>tt0119709</v>
      </c>
      <c r="M611" s="30" t="str">
        <f t="shared" si="2"/>
        <v>10.323838</v>
      </c>
      <c r="N611" t="str">
        <f t="shared" si="3"/>
        <v>99</v>
      </c>
    </row>
    <row r="612" ht="14.25" customHeight="1">
      <c r="A612" s="8">
        <v>34314.0</v>
      </c>
      <c r="B612" s="10" t="s">
        <v>6504</v>
      </c>
      <c r="D612" s="8" t="s">
        <v>6505</v>
      </c>
      <c r="E612" s="28">
        <v>3.094893</v>
      </c>
      <c r="G612" s="29">
        <v>11.131917</v>
      </c>
      <c r="H612" s="10">
        <v>124.0</v>
      </c>
      <c r="K612" s="8">
        <v>34314.0</v>
      </c>
      <c r="L612" t="str">
        <f t="shared" si="1"/>
        <v>tt0120390</v>
      </c>
      <c r="M612" s="30" t="str">
        <f t="shared" si="2"/>
        <v>5.304043</v>
      </c>
      <c r="N612" t="str">
        <f t="shared" si="3"/>
        <v>100</v>
      </c>
    </row>
    <row r="613" ht="14.25" customHeight="1">
      <c r="A613" s="8">
        <v>34322.0</v>
      </c>
      <c r="B613" s="10" t="s">
        <v>6506</v>
      </c>
      <c r="D613" s="8" t="s">
        <v>6507</v>
      </c>
      <c r="E613" s="28">
        <v>12.453452</v>
      </c>
      <c r="G613" s="29">
        <v>11.132411</v>
      </c>
      <c r="H613" s="10">
        <v>118.0</v>
      </c>
      <c r="K613" s="8">
        <v>34322.0</v>
      </c>
      <c r="L613" t="str">
        <f t="shared" si="1"/>
        <v>tt0089643</v>
      </c>
      <c r="M613" s="30" t="str">
        <f t="shared" si="2"/>
        <v>1.460340</v>
      </c>
      <c r="N613" t="str">
        <f t="shared" si="3"/>
        <v>107</v>
      </c>
    </row>
    <row r="614" ht="14.25" customHeight="1">
      <c r="A614" s="8">
        <v>34341.0</v>
      </c>
      <c r="B614" s="10" t="s">
        <v>5717</v>
      </c>
      <c r="D614" s="8" t="s">
        <v>6508</v>
      </c>
      <c r="E614" s="28">
        <v>9.538877</v>
      </c>
      <c r="G614" s="29">
        <v>11.133784</v>
      </c>
      <c r="H614" s="10">
        <v>95.0</v>
      </c>
      <c r="K614" s="8">
        <v>34341.0</v>
      </c>
      <c r="L614" t="str">
        <f t="shared" si="1"/>
        <v>tt0263734</v>
      </c>
      <c r="M614" s="30" t="str">
        <f t="shared" si="2"/>
        <v>1.418177</v>
      </c>
      <c r="N614" t="str">
        <f t="shared" si="3"/>
        <v>102</v>
      </c>
    </row>
    <row r="615" ht="14.25" customHeight="1">
      <c r="A615" s="8">
        <v>34376.0</v>
      </c>
      <c r="B615" s="10" t="s">
        <v>6509</v>
      </c>
      <c r="D615" s="8" t="s">
        <v>6510</v>
      </c>
      <c r="E615" s="28">
        <v>13.495247</v>
      </c>
      <c r="G615" s="29">
        <v>11.134888</v>
      </c>
      <c r="H615" s="10">
        <v>99.0</v>
      </c>
      <c r="K615" s="8">
        <v>34376.0</v>
      </c>
      <c r="L615" t="str">
        <f t="shared" si="1"/>
        <v>tt0102395</v>
      </c>
      <c r="M615" s="30" t="str">
        <f t="shared" si="2"/>
        <v>2.628350</v>
      </c>
      <c r="N615" t="str">
        <f t="shared" si="3"/>
        <v>95</v>
      </c>
    </row>
    <row r="616" ht="14.25" customHeight="1">
      <c r="A616" s="8">
        <v>34421.0</v>
      </c>
      <c r="B616" s="10" t="s">
        <v>6511</v>
      </c>
      <c r="D616" s="8" t="s">
        <v>6512</v>
      </c>
      <c r="E616" s="28">
        <v>11.604533</v>
      </c>
      <c r="G616" s="29">
        <v>11.137329</v>
      </c>
      <c r="H616" s="10">
        <v>130.0</v>
      </c>
      <c r="K616" s="8">
        <v>34421.0</v>
      </c>
      <c r="L616" t="str">
        <f t="shared" si="1"/>
        <v>tt0102655</v>
      </c>
      <c r="M616" s="30" t="str">
        <f t="shared" si="2"/>
        <v>1.634827</v>
      </c>
      <c r="N616" t="str">
        <f t="shared" si="3"/>
        <v>87</v>
      </c>
    </row>
    <row r="617" ht="14.25" customHeight="1">
      <c r="A617" s="8">
        <v>34544.0</v>
      </c>
      <c r="B617" s="10" t="s">
        <v>6513</v>
      </c>
      <c r="D617" s="8" t="s">
        <v>6514</v>
      </c>
      <c r="E617" s="28">
        <v>18.324219</v>
      </c>
      <c r="G617" s="29">
        <v>11.137888</v>
      </c>
      <c r="H617" s="10">
        <v>133.0</v>
      </c>
      <c r="K617" s="8">
        <v>34544.0</v>
      </c>
      <c r="L617" t="str">
        <f t="shared" si="1"/>
        <v>tt0429493</v>
      </c>
      <c r="M617" s="30" t="str">
        <f t="shared" si="2"/>
        <v>16.747793</v>
      </c>
      <c r="N617" t="str">
        <f t="shared" si="3"/>
        <v>117</v>
      </c>
    </row>
    <row r="618" ht="14.25" customHeight="1">
      <c r="A618" s="8">
        <v>34549.0</v>
      </c>
      <c r="B618" s="10" t="s">
        <v>5636</v>
      </c>
      <c r="D618" s="8" t="s">
        <v>6515</v>
      </c>
      <c r="E618" s="28">
        <v>21.758054</v>
      </c>
      <c r="G618" s="29">
        <v>11.142209</v>
      </c>
      <c r="H618" s="10">
        <v>84.0</v>
      </c>
      <c r="K618" s="8">
        <v>34549.0</v>
      </c>
      <c r="L618" t="str">
        <f t="shared" si="1"/>
        <v>tt0273799</v>
      </c>
      <c r="M618" s="30" t="str">
        <f t="shared" si="2"/>
        <v>2.828884</v>
      </c>
      <c r="N618" t="str">
        <f t="shared" si="3"/>
        <v>86</v>
      </c>
    </row>
    <row r="619" ht="14.25" customHeight="1">
      <c r="A619" s="8">
        <v>34563.0</v>
      </c>
      <c r="B619" s="10" t="s">
        <v>6516</v>
      </c>
      <c r="D619" s="8" t="s">
        <v>6517</v>
      </c>
      <c r="E619" s="28">
        <v>11.840557</v>
      </c>
      <c r="G619" s="29">
        <v>11.14704</v>
      </c>
      <c r="H619" s="10">
        <v>220.0</v>
      </c>
      <c r="K619" s="8">
        <v>34563.0</v>
      </c>
      <c r="L619" t="str">
        <f t="shared" si="1"/>
        <v>tt1305583</v>
      </c>
      <c r="M619" s="30" t="str">
        <f t="shared" si="2"/>
        <v>8.204894</v>
      </c>
      <c r="N619" t="str">
        <f t="shared" si="3"/>
        <v>103</v>
      </c>
    </row>
    <row r="620" ht="14.25" customHeight="1">
      <c r="A620" s="8">
        <v>34584.0</v>
      </c>
      <c r="B620" s="10" t="s">
        <v>6518</v>
      </c>
      <c r="D620" s="8" t="s">
        <v>6519</v>
      </c>
      <c r="E620" s="28">
        <v>7.781293</v>
      </c>
      <c r="G620" s="29">
        <v>11.15092</v>
      </c>
      <c r="H620" s="10">
        <v>110.0</v>
      </c>
      <c r="K620" s="8">
        <v>34584.0</v>
      </c>
      <c r="L620" t="str">
        <f t="shared" si="1"/>
        <v>tt0088323</v>
      </c>
      <c r="M620" s="30" t="str">
        <f t="shared" si="2"/>
        <v>14.225919</v>
      </c>
      <c r="N620" t="str">
        <f t="shared" si="3"/>
        <v>102</v>
      </c>
    </row>
    <row r="621" ht="14.25" customHeight="1">
      <c r="A621" s="8">
        <v>34586.0</v>
      </c>
      <c r="B621" s="10" t="s">
        <v>6520</v>
      </c>
      <c r="D621" s="8" t="s">
        <v>6521</v>
      </c>
      <c r="E621" s="28">
        <v>7.725843</v>
      </c>
      <c r="G621" s="29">
        <v>11.157288</v>
      </c>
      <c r="H621" s="10">
        <v>156.0</v>
      </c>
      <c r="K621" s="8">
        <v>34586.0</v>
      </c>
      <c r="L621" t="str">
        <f t="shared" si="1"/>
        <v>tt1272018</v>
      </c>
      <c r="M621" s="30" t="str">
        <f t="shared" si="2"/>
        <v>1.011029</v>
      </c>
      <c r="N621" t="str">
        <f t="shared" si="3"/>
        <v>103</v>
      </c>
    </row>
    <row r="622" ht="14.25" customHeight="1">
      <c r="A622" s="8">
        <v>34636.0</v>
      </c>
      <c r="B622" s="10" t="s">
        <v>6522</v>
      </c>
      <c r="D622" s="8" t="s">
        <v>5828</v>
      </c>
      <c r="E622" s="28">
        <v>13.02535</v>
      </c>
      <c r="G622" s="29">
        <v>11.160699</v>
      </c>
      <c r="H622" s="10">
        <v>115.0</v>
      </c>
      <c r="K622" s="8">
        <v>34636.0</v>
      </c>
      <c r="L622" t="str">
        <f t="shared" si="1"/>
        <v>tt0100240</v>
      </c>
      <c r="M622" s="30" t="str">
        <f t="shared" si="2"/>
        <v>6.658994</v>
      </c>
      <c r="N622" t="str">
        <f t="shared" si="3"/>
        <v>89</v>
      </c>
    </row>
    <row r="623" ht="14.25" customHeight="1">
      <c r="A623" s="8">
        <v>34746.0</v>
      </c>
      <c r="B623" s="10" t="s">
        <v>6523</v>
      </c>
      <c r="D623" s="8" t="s">
        <v>6524</v>
      </c>
      <c r="E623" s="28">
        <v>11.898185</v>
      </c>
      <c r="G623" s="29">
        <v>11.162277</v>
      </c>
      <c r="H623" s="10">
        <v>140.0</v>
      </c>
      <c r="K623" s="8">
        <v>34746.0</v>
      </c>
      <c r="L623" t="str">
        <f t="shared" si="1"/>
        <v>tt0109578</v>
      </c>
      <c r="M623" s="30" t="str">
        <f t="shared" si="2"/>
        <v>3.595599</v>
      </c>
      <c r="N623" t="str">
        <f t="shared" si="3"/>
        <v>95</v>
      </c>
    </row>
    <row r="624" ht="14.25" customHeight="1">
      <c r="A624" s="8">
        <v>34803.0</v>
      </c>
      <c r="B624" s="10" t="s">
        <v>6525</v>
      </c>
      <c r="D624" s="8" t="s">
        <v>6526</v>
      </c>
      <c r="E624" s="28">
        <v>7.757795</v>
      </c>
      <c r="G624" s="29">
        <v>11.16553</v>
      </c>
      <c r="H624" s="10">
        <v>125.0</v>
      </c>
      <c r="K624" s="8">
        <v>34803.0</v>
      </c>
      <c r="L624" t="str">
        <f t="shared" si="1"/>
        <v>tt1321509</v>
      </c>
      <c r="M624" s="30" t="str">
        <f t="shared" si="2"/>
        <v>10.863441</v>
      </c>
      <c r="N624" t="str">
        <f t="shared" si="3"/>
        <v>92</v>
      </c>
    </row>
    <row r="625" ht="14.25" customHeight="1">
      <c r="A625" s="8">
        <v>34806.0</v>
      </c>
      <c r="B625" s="10" t="s">
        <v>6527</v>
      </c>
      <c r="D625" s="8" t="s">
        <v>6528</v>
      </c>
      <c r="E625" s="28">
        <v>9.430812</v>
      </c>
      <c r="G625" s="29">
        <v>11.171927</v>
      </c>
      <c r="H625" s="10">
        <v>97.0</v>
      </c>
      <c r="K625" s="8">
        <v>34806.0</v>
      </c>
      <c r="L625" t="str">
        <f t="shared" si="1"/>
        <v>tt1212436</v>
      </c>
      <c r="M625" s="30" t="str">
        <f t="shared" si="2"/>
        <v>6.629999</v>
      </c>
      <c r="N625" t="str">
        <f t="shared" si="3"/>
        <v>106</v>
      </c>
    </row>
    <row r="626" ht="14.25" customHeight="1">
      <c r="A626" s="8">
        <v>34813.0</v>
      </c>
      <c r="B626" s="10" t="s">
        <v>6529</v>
      </c>
      <c r="D626" s="8" t="s">
        <v>6530</v>
      </c>
      <c r="E626" s="28">
        <v>9.112008</v>
      </c>
      <c r="G626" s="29">
        <v>11.174041</v>
      </c>
      <c r="H626" s="10">
        <v>115.0</v>
      </c>
      <c r="K626" s="8">
        <v>34813.0</v>
      </c>
      <c r="L626" t="str">
        <f t="shared" si="1"/>
        <v>tt0480255</v>
      </c>
      <c r="M626" s="30" t="str">
        <f t="shared" si="2"/>
        <v>12.798367</v>
      </c>
      <c r="N626" t="str">
        <f t="shared" si="3"/>
        <v>97</v>
      </c>
    </row>
    <row r="627" ht="14.25" customHeight="1">
      <c r="A627" s="8">
        <v>34851.0</v>
      </c>
      <c r="B627" s="10" t="s">
        <v>6531</v>
      </c>
      <c r="D627" s="8" t="s">
        <v>6532</v>
      </c>
      <c r="E627" s="28">
        <v>7.349812</v>
      </c>
      <c r="G627" s="29">
        <v>11.176797</v>
      </c>
      <c r="H627" s="10">
        <v>94.0</v>
      </c>
      <c r="K627" s="8">
        <v>34851.0</v>
      </c>
      <c r="L627" t="str">
        <f t="shared" si="1"/>
        <v>tt1424381</v>
      </c>
      <c r="M627" s="30" t="str">
        <f t="shared" si="2"/>
        <v>9.034929</v>
      </c>
      <c r="N627" t="str">
        <f t="shared" si="3"/>
        <v>107</v>
      </c>
    </row>
    <row r="628" ht="14.25" customHeight="1">
      <c r="A628" s="8">
        <v>35019.0</v>
      </c>
      <c r="B628" s="10" t="s">
        <v>6533</v>
      </c>
      <c r="D628" s="8" t="s">
        <v>6534</v>
      </c>
      <c r="E628" s="28">
        <v>14.734622</v>
      </c>
      <c r="G628" s="29">
        <v>11.179855</v>
      </c>
      <c r="H628" s="10">
        <v>83.0</v>
      </c>
      <c r="K628" s="8">
        <v>35019.0</v>
      </c>
      <c r="L628" t="str">
        <f t="shared" si="1"/>
        <v>tt1415283</v>
      </c>
      <c r="M628" s="30" t="str">
        <f t="shared" si="2"/>
        <v>8.983275</v>
      </c>
      <c r="N628" t="str">
        <f t="shared" si="3"/>
        <v>109</v>
      </c>
    </row>
    <row r="629" ht="14.25" customHeight="1">
      <c r="A629" s="8">
        <v>35032.0</v>
      </c>
      <c r="B629" s="10" t="s">
        <v>6535</v>
      </c>
      <c r="D629" s="8" t="s">
        <v>5694</v>
      </c>
      <c r="E629" s="28">
        <v>6.715856</v>
      </c>
      <c r="G629" s="29">
        <v>11.183924</v>
      </c>
      <c r="H629" s="10">
        <v>74.0</v>
      </c>
      <c r="K629" s="8">
        <v>35032.0</v>
      </c>
      <c r="L629" t="str">
        <f t="shared" si="1"/>
        <v>tt0040694</v>
      </c>
      <c r="M629" s="30" t="str">
        <f t="shared" si="2"/>
        <v>1.830178</v>
      </c>
      <c r="N629" t="str">
        <f t="shared" si="3"/>
        <v>102</v>
      </c>
    </row>
    <row r="630" ht="14.25" customHeight="1">
      <c r="A630" s="8">
        <v>35056.0</v>
      </c>
      <c r="B630" s="10" t="s">
        <v>6536</v>
      </c>
      <c r="D630" s="8" t="s">
        <v>6537</v>
      </c>
      <c r="E630" s="28">
        <v>12.480685</v>
      </c>
      <c r="G630" s="29">
        <v>11.184385</v>
      </c>
      <c r="H630" s="10">
        <v>137.0</v>
      </c>
      <c r="K630" s="8">
        <v>35056.0</v>
      </c>
      <c r="L630" t="str">
        <f t="shared" si="1"/>
        <v>tt1279935</v>
      </c>
      <c r="M630" s="30" t="str">
        <f t="shared" si="2"/>
        <v>8.443736</v>
      </c>
      <c r="N630" t="str">
        <f t="shared" si="3"/>
        <v>97</v>
      </c>
    </row>
    <row r="631" ht="14.25" customHeight="1">
      <c r="A631" s="8">
        <v>35080.0</v>
      </c>
      <c r="B631" s="10" t="s">
        <v>5688</v>
      </c>
      <c r="D631" s="8" t="s">
        <v>6538</v>
      </c>
      <c r="E631" s="28">
        <v>2.917013</v>
      </c>
      <c r="G631" s="29">
        <v>11.185625</v>
      </c>
      <c r="H631" s="10">
        <v>106.0</v>
      </c>
      <c r="K631" s="8">
        <v>35080.0</v>
      </c>
      <c r="L631" t="str">
        <f t="shared" si="1"/>
        <v>tt0266391</v>
      </c>
      <c r="M631" s="30" t="str">
        <f t="shared" si="2"/>
        <v>13.546984</v>
      </c>
      <c r="N631" t="str">
        <f t="shared" si="3"/>
        <v>114</v>
      </c>
    </row>
    <row r="632" ht="14.25" customHeight="1">
      <c r="A632" s="8">
        <v>35119.0</v>
      </c>
      <c r="B632" s="10" t="s">
        <v>6539</v>
      </c>
      <c r="D632" s="8" t="s">
        <v>6540</v>
      </c>
      <c r="E632" s="28">
        <v>7.65502</v>
      </c>
      <c r="G632" s="29">
        <v>11.186981</v>
      </c>
      <c r="H632" s="10">
        <v>105.0</v>
      </c>
      <c r="K632" s="8">
        <v>35119.0</v>
      </c>
      <c r="L632" t="str">
        <f t="shared" si="1"/>
        <v>tt0094924</v>
      </c>
      <c r="M632" s="30" t="str">
        <f t="shared" si="2"/>
        <v>3.970538</v>
      </c>
      <c r="N632" t="str">
        <f t="shared" si="3"/>
        <v>120</v>
      </c>
    </row>
    <row r="633" ht="14.25" customHeight="1">
      <c r="A633" s="8">
        <v>35169.0</v>
      </c>
      <c r="B633" s="10" t="s">
        <v>6541</v>
      </c>
      <c r="D633" s="8" t="s">
        <v>6542</v>
      </c>
      <c r="E633" s="28">
        <v>12.65102</v>
      </c>
      <c r="G633" s="29">
        <v>11.187833</v>
      </c>
      <c r="H633" s="10">
        <v>131.0</v>
      </c>
      <c r="K633" s="8">
        <v>35169.0</v>
      </c>
      <c r="L633" t="str">
        <f t="shared" si="1"/>
        <v>tt0492389</v>
      </c>
      <c r="M633" s="30" t="str">
        <f t="shared" si="2"/>
        <v>10.794556</v>
      </c>
      <c r="N633" t="str">
        <f t="shared" si="3"/>
        <v>92</v>
      </c>
    </row>
    <row r="634" ht="14.25" customHeight="1">
      <c r="A634" s="8">
        <v>35428.0</v>
      </c>
      <c r="B634" s="10" t="s">
        <v>6543</v>
      </c>
      <c r="D634" s="8" t="s">
        <v>6544</v>
      </c>
      <c r="E634" s="28">
        <v>21.180857</v>
      </c>
      <c r="G634" s="29">
        <v>11.189831</v>
      </c>
      <c r="H634" s="10">
        <v>95.0</v>
      </c>
      <c r="K634" s="8">
        <v>35428.0</v>
      </c>
      <c r="L634" t="str">
        <f t="shared" si="1"/>
        <v>tt1595366</v>
      </c>
      <c r="M634" s="30" t="str">
        <f t="shared" si="2"/>
        <v>3.022666</v>
      </c>
      <c r="N634" t="str">
        <f t="shared" si="3"/>
        <v>93</v>
      </c>
    </row>
    <row r="635" ht="14.25" customHeight="1">
      <c r="A635" s="8">
        <v>35552.0</v>
      </c>
      <c r="B635" s="10" t="s">
        <v>6545</v>
      </c>
      <c r="D635" s="8" t="s">
        <v>5621</v>
      </c>
      <c r="E635" s="28">
        <v>3.826503</v>
      </c>
      <c r="G635" s="29">
        <v>11.194448</v>
      </c>
      <c r="H635" s="10">
        <v>103.0</v>
      </c>
      <c r="K635" s="8">
        <v>35552.0</v>
      </c>
      <c r="L635" t="str">
        <f t="shared" si="1"/>
        <v>tt1179025</v>
      </c>
      <c r="M635" s="30" t="str">
        <f t="shared" si="2"/>
        <v>6.710598</v>
      </c>
      <c r="N635" t="str">
        <f t="shared" si="3"/>
        <v>105</v>
      </c>
    </row>
    <row r="636" ht="14.25" customHeight="1">
      <c r="A636" s="8">
        <v>35588.0</v>
      </c>
      <c r="B636" s="10" t="s">
        <v>6546</v>
      </c>
      <c r="D636" s="8" t="s">
        <v>6547</v>
      </c>
      <c r="E636" s="28">
        <v>18.97178</v>
      </c>
      <c r="G636" s="29">
        <v>11.202764</v>
      </c>
      <c r="H636" s="10">
        <v>130.0</v>
      </c>
      <c r="K636" s="8">
        <v>35588.0</v>
      </c>
      <c r="L636" t="str">
        <f t="shared" si="1"/>
        <v>tt0107004</v>
      </c>
      <c r="M636" s="30" t="str">
        <f t="shared" si="2"/>
        <v>4.653462</v>
      </c>
      <c r="N636" t="str">
        <f t="shared" si="3"/>
        <v>115</v>
      </c>
    </row>
    <row r="637" ht="14.25" customHeight="1">
      <c r="A637" s="8">
        <v>35688.0</v>
      </c>
      <c r="B637" s="10" t="s">
        <v>6548</v>
      </c>
      <c r="D637" s="8" t="s">
        <v>6549</v>
      </c>
      <c r="E637" s="28">
        <v>11.348096</v>
      </c>
      <c r="G637" s="29">
        <v>11.204539</v>
      </c>
      <c r="H637" s="10">
        <v>139.0</v>
      </c>
      <c r="K637" s="8">
        <v>35688.0</v>
      </c>
      <c r="L637" t="str">
        <f t="shared" si="1"/>
        <v>tt1391137</v>
      </c>
      <c r="M637" s="30" t="str">
        <f t="shared" si="2"/>
        <v>2.576815</v>
      </c>
      <c r="N637" t="str">
        <f t="shared" si="3"/>
        <v>121</v>
      </c>
    </row>
    <row r="638" ht="14.25" customHeight="1">
      <c r="A638" s="8">
        <v>35791.0</v>
      </c>
      <c r="B638" s="10" t="s">
        <v>6550</v>
      </c>
      <c r="D638" s="8" t="s">
        <v>6551</v>
      </c>
      <c r="E638" s="28">
        <v>6.046893</v>
      </c>
      <c r="G638" s="29">
        <v>11.209154</v>
      </c>
      <c r="H638" s="10">
        <v>115.0</v>
      </c>
      <c r="K638" s="8">
        <v>35791.0</v>
      </c>
      <c r="L638" t="str">
        <f t="shared" si="1"/>
        <v>tt1220634</v>
      </c>
      <c r="M638" s="30" t="str">
        <f t="shared" si="2"/>
        <v>0.452934</v>
      </c>
      <c r="N638" t="str">
        <f t="shared" si="3"/>
        <v>97</v>
      </c>
    </row>
    <row r="639" ht="14.25" customHeight="1">
      <c r="A639" s="8">
        <v>36046.0</v>
      </c>
      <c r="B639" s="10" t="s">
        <v>6552</v>
      </c>
      <c r="D639" s="8" t="s">
        <v>6553</v>
      </c>
      <c r="E639" s="28">
        <v>12.000579</v>
      </c>
      <c r="G639" s="29">
        <v>11.211568</v>
      </c>
      <c r="H639" s="10">
        <v>106.0</v>
      </c>
      <c r="K639" s="8">
        <v>36046.0</v>
      </c>
      <c r="L639" t="str">
        <f t="shared" si="1"/>
        <v>tt0410454</v>
      </c>
      <c r="M639" s="30" t="str">
        <f t="shared" si="2"/>
        <v>0.527570</v>
      </c>
      <c r="N639" t="str">
        <f t="shared" si="3"/>
        <v>110</v>
      </c>
    </row>
    <row r="640" ht="14.25" customHeight="1">
      <c r="A640" s="8">
        <v>36047.0</v>
      </c>
      <c r="B640" s="10" t="s">
        <v>6231</v>
      </c>
      <c r="D640" s="8" t="s">
        <v>6554</v>
      </c>
      <c r="E640" s="28">
        <v>32.070725</v>
      </c>
      <c r="G640" s="29">
        <v>11.21306</v>
      </c>
      <c r="H640" s="10">
        <v>116.0</v>
      </c>
      <c r="K640" s="8">
        <v>36047.0</v>
      </c>
      <c r="L640" t="str">
        <f t="shared" si="1"/>
        <v>tt0163676</v>
      </c>
      <c r="M640" s="30" t="str">
        <f t="shared" si="2"/>
        <v>1.991904</v>
      </c>
      <c r="N640" t="str">
        <f t="shared" si="3"/>
        <v>105</v>
      </c>
    </row>
    <row r="641" ht="14.25" customHeight="1">
      <c r="A641" s="8">
        <v>36094.0</v>
      </c>
      <c r="B641" s="10" t="s">
        <v>6555</v>
      </c>
      <c r="D641" s="8" t="s">
        <v>6556</v>
      </c>
      <c r="E641" s="28">
        <v>4.60786</v>
      </c>
      <c r="G641" s="29">
        <v>11.213712</v>
      </c>
      <c r="H641" s="10">
        <v>87.0</v>
      </c>
      <c r="K641" s="8">
        <v>36094.0</v>
      </c>
      <c r="L641" t="str">
        <f t="shared" si="1"/>
        <v>tt0100680</v>
      </c>
      <c r="M641" s="30" t="str">
        <f t="shared" si="2"/>
        <v>1.914881</v>
      </c>
      <c r="N641" t="str">
        <f t="shared" si="3"/>
        <v>104</v>
      </c>
    </row>
    <row r="642" ht="14.25" customHeight="1">
      <c r="A642" s="8">
        <v>36278.0</v>
      </c>
      <c r="B642" s="10" t="s">
        <v>6557</v>
      </c>
      <c r="D642" s="8" t="s">
        <v>6558</v>
      </c>
      <c r="E642" s="28">
        <v>1.575026</v>
      </c>
      <c r="G642" s="29">
        <v>11.213913</v>
      </c>
      <c r="H642" s="10">
        <v>123.0</v>
      </c>
      <c r="K642" s="8">
        <v>36278.0</v>
      </c>
      <c r="L642" t="str">
        <f t="shared" si="1"/>
        <v>tt0114697</v>
      </c>
      <c r="M642" s="30" t="str">
        <f t="shared" si="2"/>
        <v>1.557791</v>
      </c>
      <c r="N642" t="str">
        <f t="shared" si="3"/>
        <v>86</v>
      </c>
    </row>
    <row r="643" ht="14.25" customHeight="1">
      <c r="A643" s="8">
        <v>36355.0</v>
      </c>
      <c r="B643" s="10" t="s">
        <v>6559</v>
      </c>
      <c r="D643" s="8" t="s">
        <v>6479</v>
      </c>
      <c r="E643" s="28">
        <v>3.645263</v>
      </c>
      <c r="G643" s="29">
        <v>11.214779</v>
      </c>
      <c r="H643" s="10">
        <v>90.0</v>
      </c>
      <c r="K643" s="8">
        <v>36355.0</v>
      </c>
      <c r="L643" t="str">
        <f t="shared" si="1"/>
        <v>tt0116322</v>
      </c>
      <c r="M643" s="30" t="str">
        <f t="shared" si="2"/>
        <v>4.557006</v>
      </c>
      <c r="N643" t="str">
        <f t="shared" si="3"/>
        <v>95</v>
      </c>
    </row>
    <row r="644" ht="14.25" customHeight="1">
      <c r="A644" s="8">
        <v>36362.0</v>
      </c>
      <c r="B644" s="10" t="s">
        <v>6560</v>
      </c>
      <c r="D644" s="8" t="s">
        <v>6561</v>
      </c>
      <c r="E644" s="28">
        <v>6.363405</v>
      </c>
      <c r="G644" s="29">
        <v>11.218378</v>
      </c>
      <c r="H644" s="10">
        <v>113.0</v>
      </c>
      <c r="K644" s="8">
        <v>36362.0</v>
      </c>
      <c r="L644" t="str">
        <f t="shared" si="1"/>
        <v>tt0055047</v>
      </c>
      <c r="M644" s="30" t="str">
        <f t="shared" si="2"/>
        <v>3.657476</v>
      </c>
      <c r="N644" t="str">
        <f t="shared" si="3"/>
        <v>168</v>
      </c>
    </row>
    <row r="645" ht="14.25" customHeight="1">
      <c r="A645" s="8">
        <v>36419.0</v>
      </c>
      <c r="B645" s="10" t="s">
        <v>6562</v>
      </c>
      <c r="D645" s="8" t="s">
        <v>6563</v>
      </c>
      <c r="E645" s="28">
        <v>8.619068</v>
      </c>
      <c r="G645" s="29">
        <v>11.221186</v>
      </c>
      <c r="H645" s="10">
        <v>160.0</v>
      </c>
      <c r="K645" s="8">
        <v>36419.0</v>
      </c>
      <c r="L645" t="str">
        <f t="shared" si="1"/>
        <v>tt0838247</v>
      </c>
      <c r="M645" s="30" t="str">
        <f t="shared" si="2"/>
        <v>9.063797</v>
      </c>
      <c r="N645" t="str">
        <f t="shared" si="3"/>
        <v>104</v>
      </c>
    </row>
    <row r="646" ht="14.25" customHeight="1">
      <c r="A646" s="8">
        <v>36523.0</v>
      </c>
      <c r="B646" s="10" t="s">
        <v>5735</v>
      </c>
      <c r="D646" s="8" t="s">
        <v>6564</v>
      </c>
      <c r="E646" s="28">
        <v>7.022548</v>
      </c>
      <c r="G646" s="29">
        <v>11.223033</v>
      </c>
      <c r="H646" s="10">
        <v>118.0</v>
      </c>
      <c r="K646" s="8">
        <v>36523.0</v>
      </c>
      <c r="L646" t="str">
        <f t="shared" si="1"/>
        <v>tt0259308</v>
      </c>
      <c r="M646" s="30" t="str">
        <f t="shared" si="2"/>
        <v>0.030576</v>
      </c>
      <c r="N646" t="str">
        <f t="shared" si="3"/>
        <v>82</v>
      </c>
    </row>
    <row r="647" ht="14.25" customHeight="1">
      <c r="A647" s="8">
        <v>36557.0</v>
      </c>
      <c r="B647" s="10" t="s">
        <v>6565</v>
      </c>
      <c r="D647" s="8" t="s">
        <v>6566</v>
      </c>
      <c r="E647" s="28">
        <v>19.96678</v>
      </c>
      <c r="G647" s="29">
        <v>11.223055</v>
      </c>
      <c r="H647" s="10">
        <v>145.0</v>
      </c>
      <c r="K647" s="8">
        <v>36557.0</v>
      </c>
      <c r="L647" t="str">
        <f t="shared" si="1"/>
        <v>tt0381061</v>
      </c>
      <c r="M647" s="30" t="str">
        <f t="shared" si="2"/>
        <v>23.065078</v>
      </c>
      <c r="N647" t="str">
        <f t="shared" si="3"/>
        <v>144</v>
      </c>
    </row>
    <row r="648" ht="14.25" customHeight="1">
      <c r="A648" s="8">
        <v>36576.0</v>
      </c>
      <c r="B648" s="10" t="s">
        <v>6567</v>
      </c>
      <c r="D648" s="8" t="s">
        <v>6568</v>
      </c>
      <c r="E648" s="28">
        <v>11.295121</v>
      </c>
      <c r="G648" s="29">
        <v>11.223572</v>
      </c>
      <c r="H648" s="10">
        <v>142.0</v>
      </c>
      <c r="K648" s="8">
        <v>36576.0</v>
      </c>
      <c r="L648" t="str">
        <f t="shared" si="1"/>
        <v>tt0085384</v>
      </c>
      <c r="M648" s="30" t="str">
        <f t="shared" si="2"/>
        <v>8.046375</v>
      </c>
      <c r="N648" t="str">
        <f t="shared" si="3"/>
        <v>109</v>
      </c>
    </row>
    <row r="649" ht="14.25" customHeight="1">
      <c r="A649" s="8">
        <v>36586.0</v>
      </c>
      <c r="B649" s="10" t="s">
        <v>6082</v>
      </c>
      <c r="D649" s="8" t="s">
        <v>6569</v>
      </c>
      <c r="E649" s="28">
        <v>6.788021</v>
      </c>
      <c r="G649" s="29">
        <v>11.226856</v>
      </c>
      <c r="H649" s="10">
        <v>119.0</v>
      </c>
      <c r="K649" s="8">
        <v>36586.0</v>
      </c>
      <c r="L649" t="str">
        <f t="shared" si="1"/>
        <v>tt0187738</v>
      </c>
      <c r="M649" s="30" t="str">
        <f t="shared" si="2"/>
        <v>17.050640</v>
      </c>
      <c r="N649" t="str">
        <f t="shared" si="3"/>
        <v>117</v>
      </c>
    </row>
    <row r="650" ht="14.25" customHeight="1">
      <c r="A650" s="8">
        <v>36593.0</v>
      </c>
      <c r="B650" s="10" t="s">
        <v>6570</v>
      </c>
      <c r="D650" s="8" t="s">
        <v>6571</v>
      </c>
      <c r="E650" s="28">
        <v>7.79014</v>
      </c>
      <c r="G650" s="29">
        <v>11.23297</v>
      </c>
      <c r="H650" s="10">
        <v>108.0</v>
      </c>
      <c r="K650" s="8">
        <v>36593.0</v>
      </c>
      <c r="L650" t="str">
        <f t="shared" si="1"/>
        <v>tt0110622</v>
      </c>
      <c r="M650" s="30" t="str">
        <f t="shared" si="2"/>
        <v>10.587232</v>
      </c>
      <c r="N650" t="str">
        <f t="shared" si="3"/>
        <v>83</v>
      </c>
    </row>
    <row r="651" ht="14.25" customHeight="1">
      <c r="A651" s="8">
        <v>36643.0</v>
      </c>
      <c r="B651" s="10" t="s">
        <v>6343</v>
      </c>
      <c r="D651" s="8" t="s">
        <v>6572</v>
      </c>
      <c r="E651" s="28">
        <v>11.283472</v>
      </c>
      <c r="G651" s="29">
        <v>11.234862</v>
      </c>
      <c r="H651" s="10">
        <v>105.0</v>
      </c>
      <c r="K651" s="8">
        <v>36643.0</v>
      </c>
      <c r="L651" t="str">
        <f t="shared" si="1"/>
        <v>tt0143145</v>
      </c>
      <c r="M651" s="30" t="str">
        <f t="shared" si="2"/>
        <v>12.130127</v>
      </c>
      <c r="N651" t="str">
        <f t="shared" si="3"/>
        <v>128</v>
      </c>
    </row>
    <row r="652" ht="14.25" customHeight="1">
      <c r="A652" s="8">
        <v>36647.0</v>
      </c>
      <c r="B652" s="10" t="s">
        <v>6573</v>
      </c>
      <c r="D652" s="8" t="s">
        <v>6574</v>
      </c>
      <c r="E652" s="28">
        <v>9.220346</v>
      </c>
      <c r="G652" s="29">
        <v>11.239012</v>
      </c>
      <c r="H652" s="10">
        <v>107.0</v>
      </c>
      <c r="K652" s="8">
        <v>36647.0</v>
      </c>
      <c r="L652" t="str">
        <f t="shared" si="1"/>
        <v>tt0120611</v>
      </c>
      <c r="M652" s="30" t="str">
        <f t="shared" si="2"/>
        <v>15.043454</v>
      </c>
      <c r="N652" t="str">
        <f t="shared" si="3"/>
        <v>120</v>
      </c>
    </row>
    <row r="653" ht="14.25" customHeight="1">
      <c r="A653" s="8">
        <v>36648.0</v>
      </c>
      <c r="B653" s="10" t="s">
        <v>6575</v>
      </c>
      <c r="D653" s="8" t="s">
        <v>6576</v>
      </c>
      <c r="E653" s="28">
        <v>19.382082</v>
      </c>
      <c r="G653" s="29">
        <v>11.23915</v>
      </c>
      <c r="H653" s="10">
        <v>92.0</v>
      </c>
      <c r="K653" s="8">
        <v>36648.0</v>
      </c>
      <c r="L653" t="str">
        <f t="shared" si="1"/>
        <v>tt0359013</v>
      </c>
      <c r="M653" s="30" t="str">
        <f t="shared" si="2"/>
        <v>18.860681</v>
      </c>
      <c r="N653" t="str">
        <f t="shared" si="3"/>
        <v>123</v>
      </c>
    </row>
    <row r="654" ht="14.25" customHeight="1">
      <c r="A654" s="8">
        <v>36657.0</v>
      </c>
      <c r="B654" s="10" t="s">
        <v>6487</v>
      </c>
      <c r="D654" s="8" t="s">
        <v>6577</v>
      </c>
      <c r="E654" s="28">
        <v>13.268484</v>
      </c>
      <c r="G654" s="29">
        <v>11.241366</v>
      </c>
      <c r="H654" s="10">
        <v>106.0</v>
      </c>
      <c r="K654" s="8">
        <v>36657.0</v>
      </c>
      <c r="L654" t="str">
        <f t="shared" si="1"/>
        <v>tt0120903</v>
      </c>
      <c r="M654" s="30" t="str">
        <f t="shared" si="2"/>
        <v>0.954467</v>
      </c>
      <c r="N654" t="str">
        <f t="shared" si="3"/>
        <v>104</v>
      </c>
    </row>
    <row r="655" ht="14.25" customHeight="1">
      <c r="A655" s="8">
        <v>36658.0</v>
      </c>
      <c r="B655" s="10" t="s">
        <v>5520</v>
      </c>
      <c r="D655" s="8" t="s">
        <v>6578</v>
      </c>
      <c r="E655" s="28">
        <v>12.978751</v>
      </c>
      <c r="G655" s="29">
        <v>11.241995</v>
      </c>
      <c r="H655" s="10">
        <v>126.0</v>
      </c>
      <c r="K655" s="8">
        <v>36658.0</v>
      </c>
      <c r="L655" t="str">
        <f t="shared" si="1"/>
        <v>tt0290334</v>
      </c>
      <c r="M655" s="30" t="str">
        <f t="shared" si="2"/>
        <v>0.913096</v>
      </c>
      <c r="N655" t="str">
        <f t="shared" si="3"/>
        <v>133</v>
      </c>
    </row>
    <row r="656" ht="14.25" customHeight="1">
      <c r="A656" s="8">
        <v>36668.0</v>
      </c>
      <c r="B656" s="10" t="s">
        <v>6579</v>
      </c>
      <c r="D656" s="8" t="s">
        <v>6580</v>
      </c>
      <c r="E656" s="28">
        <v>10.308026</v>
      </c>
      <c r="G656" s="29">
        <v>11.245661</v>
      </c>
      <c r="H656" s="10">
        <v>120.0</v>
      </c>
      <c r="K656" s="8">
        <v>36668.0</v>
      </c>
      <c r="L656" t="str">
        <f t="shared" si="1"/>
        <v>tt0376994</v>
      </c>
      <c r="M656" s="30" t="str">
        <f t="shared" si="2"/>
        <v>0.867943</v>
      </c>
      <c r="N656" t="str">
        <f t="shared" si="3"/>
        <v>104</v>
      </c>
    </row>
    <row r="657" ht="14.25" customHeight="1">
      <c r="A657" s="8">
        <v>36669.0</v>
      </c>
      <c r="B657" s="10" t="s">
        <v>5825</v>
      </c>
      <c r="D657" s="8" t="s">
        <v>6581</v>
      </c>
      <c r="E657" s="28">
        <v>8.559088</v>
      </c>
      <c r="G657" s="29">
        <v>11.247957</v>
      </c>
      <c r="H657" s="10">
        <v>86.0</v>
      </c>
      <c r="K657" s="8">
        <v>36669.0</v>
      </c>
      <c r="L657" t="str">
        <f t="shared" si="1"/>
        <v>tt0246460</v>
      </c>
      <c r="M657" s="30" t="str">
        <f t="shared" si="2"/>
        <v>12.996474</v>
      </c>
      <c r="N657" t="str">
        <f t="shared" si="3"/>
        <v>133</v>
      </c>
    </row>
    <row r="658" ht="14.25" customHeight="1">
      <c r="A658" s="8">
        <v>36670.0</v>
      </c>
      <c r="B658" s="10" t="s">
        <v>6582</v>
      </c>
      <c r="D658" s="8" t="s">
        <v>6583</v>
      </c>
      <c r="E658" s="28">
        <v>11.644633</v>
      </c>
      <c r="G658" s="29">
        <v>11.250764</v>
      </c>
      <c r="H658" s="10">
        <v>109.0</v>
      </c>
      <c r="K658" s="8">
        <v>36670.0</v>
      </c>
      <c r="L658" t="str">
        <f t="shared" si="1"/>
        <v>tt0086006</v>
      </c>
      <c r="M658" s="30" t="str">
        <f t="shared" si="2"/>
        <v>10.231985</v>
      </c>
      <c r="N658" t="str">
        <f t="shared" si="3"/>
        <v>134</v>
      </c>
    </row>
    <row r="659" ht="14.25" customHeight="1">
      <c r="A659" s="8">
        <v>36677.0</v>
      </c>
      <c r="B659" s="10" t="s">
        <v>6584</v>
      </c>
      <c r="D659" s="8" t="s">
        <v>6386</v>
      </c>
      <c r="E659" s="28">
        <v>5.78468</v>
      </c>
      <c r="G659" s="29">
        <v>11.251632</v>
      </c>
      <c r="H659" s="10">
        <v>129.0</v>
      </c>
      <c r="K659" s="8">
        <v>36677.0</v>
      </c>
      <c r="L659" t="str">
        <f t="shared" si="1"/>
        <v>tt0091981</v>
      </c>
      <c r="M659" s="30" t="str">
        <f t="shared" si="2"/>
        <v>1.278665</v>
      </c>
      <c r="N659" t="str">
        <f t="shared" si="3"/>
        <v>94</v>
      </c>
    </row>
    <row r="660" ht="14.25" customHeight="1">
      <c r="A660" s="8">
        <v>36683.0</v>
      </c>
      <c r="B660" s="10" t="s">
        <v>6585</v>
      </c>
      <c r="D660" s="8" t="s">
        <v>6586</v>
      </c>
      <c r="E660" s="28">
        <v>7.336354</v>
      </c>
      <c r="G660" s="29">
        <v>11.256636</v>
      </c>
      <c r="H660" s="10">
        <v>96.0</v>
      </c>
      <c r="K660" s="8">
        <v>36683.0</v>
      </c>
      <c r="L660" t="str">
        <f t="shared" si="1"/>
        <v>tt1155705</v>
      </c>
      <c r="M660" s="30" t="str">
        <f t="shared" si="2"/>
        <v>1.889519</v>
      </c>
      <c r="N660" t="str">
        <f t="shared" si="3"/>
        <v>142</v>
      </c>
    </row>
    <row r="661" ht="14.25" customHeight="1">
      <c r="A661" s="8">
        <v>36685.0</v>
      </c>
      <c r="B661" s="10" t="s">
        <v>6587</v>
      </c>
      <c r="D661" s="8" t="s">
        <v>6588</v>
      </c>
      <c r="E661" s="28">
        <v>9.353499</v>
      </c>
      <c r="G661" s="29">
        <v>11.258181</v>
      </c>
      <c r="H661" s="10">
        <v>120.0</v>
      </c>
      <c r="K661" s="8">
        <v>36685.0</v>
      </c>
      <c r="L661" t="str">
        <f t="shared" si="1"/>
        <v>tt0073629</v>
      </c>
      <c r="M661" s="30" t="str">
        <f t="shared" si="2"/>
        <v>8.699428</v>
      </c>
      <c r="N661" t="str">
        <f t="shared" si="3"/>
        <v>100</v>
      </c>
    </row>
    <row r="662" ht="14.25" customHeight="1">
      <c r="A662" s="8">
        <v>36691.0</v>
      </c>
      <c r="B662" s="10" t="s">
        <v>6589</v>
      </c>
      <c r="D662" s="8" t="s">
        <v>6590</v>
      </c>
      <c r="E662" s="28">
        <v>8.228219</v>
      </c>
      <c r="G662" s="29">
        <v>11.260387</v>
      </c>
      <c r="H662" s="10">
        <v>118.0</v>
      </c>
      <c r="K662" s="8">
        <v>36691.0</v>
      </c>
      <c r="L662" t="str">
        <f t="shared" si="1"/>
        <v>tt1294213</v>
      </c>
      <c r="M662" s="30" t="str">
        <f t="shared" si="2"/>
        <v>5.829644</v>
      </c>
      <c r="N662" t="str">
        <f t="shared" si="3"/>
        <v>90</v>
      </c>
    </row>
    <row r="663" ht="14.25" customHeight="1">
      <c r="A663" s="8">
        <v>36696.0</v>
      </c>
      <c r="B663" s="10" t="s">
        <v>6591</v>
      </c>
      <c r="D663" s="8" t="s">
        <v>6592</v>
      </c>
      <c r="E663" s="28">
        <v>13.309701</v>
      </c>
      <c r="G663" s="29">
        <v>11.264586</v>
      </c>
      <c r="H663" s="10">
        <v>145.0</v>
      </c>
      <c r="K663" s="8">
        <v>36696.0</v>
      </c>
      <c r="L663" t="str">
        <f t="shared" si="1"/>
        <v>tt1272051</v>
      </c>
      <c r="M663" s="30" t="str">
        <f t="shared" si="2"/>
        <v>4.037707</v>
      </c>
      <c r="N663" t="str">
        <f t="shared" si="3"/>
        <v>85</v>
      </c>
    </row>
    <row r="664" ht="14.25" customHeight="1">
      <c r="A664" s="8">
        <v>36698.0</v>
      </c>
      <c r="B664" s="10" t="s">
        <v>6593</v>
      </c>
      <c r="D664" s="8" t="s">
        <v>6594</v>
      </c>
      <c r="E664" s="28">
        <v>11.834245</v>
      </c>
      <c r="G664" s="29">
        <v>11.264845</v>
      </c>
      <c r="H664" s="10">
        <v>120.0</v>
      </c>
      <c r="K664" s="8">
        <v>36698.0</v>
      </c>
      <c r="L664" t="str">
        <f t="shared" si="1"/>
        <v>tt1245736</v>
      </c>
      <c r="M664" s="30" t="str">
        <f t="shared" si="2"/>
        <v>1.082130</v>
      </c>
      <c r="N664" t="str">
        <f t="shared" si="3"/>
        <v>90</v>
      </c>
    </row>
    <row r="665" ht="14.25" customHeight="1">
      <c r="A665" s="8">
        <v>36819.0</v>
      </c>
      <c r="B665" s="10" t="s">
        <v>6595</v>
      </c>
      <c r="D665" s="8" t="s">
        <v>6596</v>
      </c>
      <c r="E665" s="28">
        <v>16.869209</v>
      </c>
      <c r="G665" s="29">
        <v>11.267467</v>
      </c>
      <c r="H665" s="10">
        <v>133.0</v>
      </c>
      <c r="K665" s="8">
        <v>36819.0</v>
      </c>
      <c r="L665" t="str">
        <f t="shared" si="1"/>
        <v>tt0081633</v>
      </c>
      <c r="M665" s="30" t="str">
        <f t="shared" si="2"/>
        <v>9.841623</v>
      </c>
      <c r="N665" t="str">
        <f t="shared" si="3"/>
        <v>116</v>
      </c>
    </row>
    <row r="666" ht="14.25" customHeight="1">
      <c r="A666" s="8">
        <v>36929.0</v>
      </c>
      <c r="B666" s="10" t="s">
        <v>6597</v>
      </c>
      <c r="D666" s="8" t="s">
        <v>5750</v>
      </c>
      <c r="E666" s="28">
        <v>6.570918</v>
      </c>
      <c r="G666" s="29">
        <v>11.268531</v>
      </c>
      <c r="H666" s="10">
        <v>121.0</v>
      </c>
      <c r="K666" s="8">
        <v>36929.0</v>
      </c>
      <c r="L666" t="str">
        <f t="shared" si="1"/>
        <v>tt0115676</v>
      </c>
      <c r="M666" s="30" t="str">
        <f t="shared" si="2"/>
        <v>2.936443</v>
      </c>
      <c r="N666" t="str">
        <f t="shared" si="3"/>
        <v>90</v>
      </c>
    </row>
    <row r="667" ht="14.25" customHeight="1">
      <c r="A667" s="8">
        <v>36955.0</v>
      </c>
      <c r="B667" s="10" t="s">
        <v>6598</v>
      </c>
      <c r="D667" s="8" t="s">
        <v>6599</v>
      </c>
      <c r="E667" s="28">
        <v>23.984065</v>
      </c>
      <c r="G667" s="29">
        <v>11.269558</v>
      </c>
      <c r="H667" s="10">
        <v>110.0</v>
      </c>
      <c r="K667" s="8">
        <v>36955.0</v>
      </c>
      <c r="L667" t="str">
        <f t="shared" si="1"/>
        <v>tt0111503</v>
      </c>
      <c r="M667" s="30" t="str">
        <f t="shared" si="2"/>
        <v>11.396099</v>
      </c>
      <c r="N667" t="str">
        <f t="shared" si="3"/>
        <v>141</v>
      </c>
    </row>
    <row r="668" ht="14.25" customHeight="1">
      <c r="A668" s="8">
        <v>37003.0</v>
      </c>
      <c r="B668" s="10" t="s">
        <v>6600</v>
      </c>
      <c r="D668" s="8" t="s">
        <v>6573</v>
      </c>
      <c r="E668" s="28">
        <v>15.043454</v>
      </c>
      <c r="G668" s="29">
        <v>11.271148</v>
      </c>
      <c r="H668" s="10">
        <v>102.0</v>
      </c>
      <c r="K668" s="8">
        <v>37003.0</v>
      </c>
      <c r="L668" t="str">
        <f t="shared" si="1"/>
        <v>tt0892375</v>
      </c>
      <c r="M668" s="30" t="str">
        <f t="shared" si="2"/>
        <v>0.900864</v>
      </c>
      <c r="N668" t="str">
        <f t="shared" si="3"/>
        <v>85</v>
      </c>
    </row>
    <row r="669" ht="14.25" customHeight="1">
      <c r="A669" s="8">
        <v>37094.0</v>
      </c>
      <c r="B669" s="10" t="s">
        <v>6601</v>
      </c>
      <c r="D669" s="8" t="s">
        <v>6602</v>
      </c>
      <c r="E669" s="28">
        <v>5.975082</v>
      </c>
      <c r="G669" s="29">
        <v>11.275132</v>
      </c>
      <c r="H669" s="10">
        <v>105.0</v>
      </c>
      <c r="K669" s="8">
        <v>37094.0</v>
      </c>
      <c r="L669" t="str">
        <f t="shared" si="1"/>
        <v>tt0106856</v>
      </c>
      <c r="M669" s="30" t="str">
        <f t="shared" si="2"/>
        <v>10.175138</v>
      </c>
      <c r="N669" t="str">
        <f t="shared" si="3"/>
        <v>113</v>
      </c>
    </row>
    <row r="670" ht="14.25" customHeight="1">
      <c r="A670" s="8">
        <v>37135.0</v>
      </c>
      <c r="B670" s="10" t="s">
        <v>6507</v>
      </c>
      <c r="D670" s="8" t="s">
        <v>6603</v>
      </c>
      <c r="E670" s="28">
        <v>7.745765</v>
      </c>
      <c r="G670" s="29">
        <v>11.276024</v>
      </c>
      <c r="H670" s="10">
        <v>108.0</v>
      </c>
      <c r="K670" s="8">
        <v>37135.0</v>
      </c>
      <c r="L670" t="str">
        <f t="shared" si="1"/>
        <v>tt0120855</v>
      </c>
      <c r="M670" s="30" t="str">
        <f t="shared" si="2"/>
        <v>12.453452</v>
      </c>
      <c r="N670" t="str">
        <f t="shared" si="3"/>
        <v>88</v>
      </c>
    </row>
    <row r="671" ht="14.25" customHeight="1">
      <c r="A671" s="8">
        <v>37136.0</v>
      </c>
      <c r="B671" s="10" t="s">
        <v>6604</v>
      </c>
      <c r="D671" s="8" t="s">
        <v>6605</v>
      </c>
      <c r="E671" s="28">
        <v>11.416319</v>
      </c>
      <c r="G671" s="29">
        <v>11.283472</v>
      </c>
      <c r="H671" s="10">
        <v>123.0</v>
      </c>
      <c r="K671" s="8">
        <v>37136.0</v>
      </c>
      <c r="L671" t="str">
        <f t="shared" si="1"/>
        <v>tt0095705</v>
      </c>
      <c r="M671" s="30" t="str">
        <f t="shared" si="2"/>
        <v>15.698222</v>
      </c>
      <c r="N671" t="str">
        <f t="shared" si="3"/>
        <v>85</v>
      </c>
    </row>
    <row r="672" ht="14.25" customHeight="1">
      <c r="A672" s="8">
        <v>37137.0</v>
      </c>
      <c r="B672" s="10" t="s">
        <v>6606</v>
      </c>
      <c r="D672" s="8" t="s">
        <v>6607</v>
      </c>
      <c r="E672" s="28">
        <v>5.061725</v>
      </c>
      <c r="G672" s="29">
        <v>11.29062</v>
      </c>
      <c r="H672" s="10">
        <v>104.0</v>
      </c>
      <c r="K672" s="8">
        <v>37137.0</v>
      </c>
      <c r="L672" t="str">
        <f t="shared" si="1"/>
        <v>tt0102510</v>
      </c>
      <c r="M672" s="30" t="str">
        <f t="shared" si="2"/>
        <v>9.794569</v>
      </c>
      <c r="N672" t="str">
        <f t="shared" si="3"/>
        <v>85</v>
      </c>
    </row>
    <row r="673" ht="14.25" customHeight="1">
      <c r="A673" s="8">
        <v>37165.0</v>
      </c>
      <c r="B673" s="10" t="s">
        <v>6608</v>
      </c>
      <c r="D673" s="8" t="s">
        <v>6609</v>
      </c>
      <c r="E673" s="28">
        <v>6.229629</v>
      </c>
      <c r="G673" s="29">
        <v>11.292364</v>
      </c>
      <c r="H673" s="10">
        <v>94.0</v>
      </c>
      <c r="K673" s="8">
        <v>37165.0</v>
      </c>
      <c r="L673" t="str">
        <f t="shared" si="1"/>
        <v>tt0120382</v>
      </c>
      <c r="M673" s="30" t="str">
        <f t="shared" si="2"/>
        <v>13.155901</v>
      </c>
      <c r="N673" t="str">
        <f t="shared" si="3"/>
        <v>103</v>
      </c>
    </row>
    <row r="674" ht="14.25" customHeight="1">
      <c r="A674" s="8">
        <v>37233.0</v>
      </c>
      <c r="B674" s="10" t="s">
        <v>6610</v>
      </c>
      <c r="D674" s="8" t="s">
        <v>6611</v>
      </c>
      <c r="E674" s="28">
        <v>13.235112</v>
      </c>
      <c r="G674" s="29">
        <v>11.29356</v>
      </c>
      <c r="H674" s="10">
        <v>93.0</v>
      </c>
      <c r="K674" s="8">
        <v>37233.0</v>
      </c>
      <c r="L674" t="str">
        <f t="shared" si="1"/>
        <v>tt0106918</v>
      </c>
      <c r="M674" s="30" t="str">
        <f t="shared" si="2"/>
        <v>9.678367</v>
      </c>
      <c r="N674" t="str">
        <f t="shared" si="3"/>
        <v>154</v>
      </c>
    </row>
    <row r="675" ht="14.25" customHeight="1">
      <c r="A675" s="8">
        <v>37247.0</v>
      </c>
      <c r="B675" s="10" t="s">
        <v>6612</v>
      </c>
      <c r="D675" s="8" t="s">
        <v>6613</v>
      </c>
      <c r="E675" s="28">
        <v>16.025625</v>
      </c>
      <c r="G675" s="29">
        <v>11.295121</v>
      </c>
      <c r="H675" s="10">
        <v>139.0</v>
      </c>
      <c r="K675" s="8">
        <v>37247.0</v>
      </c>
      <c r="L675" t="str">
        <f t="shared" si="1"/>
        <v>tt0061722</v>
      </c>
      <c r="M675" s="30" t="str">
        <f t="shared" si="2"/>
        <v>12.057829</v>
      </c>
      <c r="N675" t="str">
        <f t="shared" si="3"/>
        <v>106</v>
      </c>
    </row>
    <row r="676" ht="14.25" customHeight="1">
      <c r="A676" s="8">
        <v>37257.0</v>
      </c>
      <c r="B676" s="10" t="s">
        <v>6614</v>
      </c>
      <c r="D676" s="8" t="s">
        <v>6615</v>
      </c>
      <c r="E676" s="28">
        <v>18.157166</v>
      </c>
      <c r="G676" s="29">
        <v>11.298195</v>
      </c>
      <c r="H676" s="10">
        <v>139.0</v>
      </c>
      <c r="K676" s="8">
        <v>37257.0</v>
      </c>
      <c r="L676" t="str">
        <f t="shared" si="1"/>
        <v>tt0051201</v>
      </c>
      <c r="M676" s="30" t="str">
        <f t="shared" si="2"/>
        <v>9.730217</v>
      </c>
      <c r="N676" t="str">
        <f t="shared" si="3"/>
        <v>116</v>
      </c>
    </row>
    <row r="677" ht="14.25" customHeight="1">
      <c r="A677" s="8">
        <v>37347.0</v>
      </c>
      <c r="B677" s="10" t="s">
        <v>6616</v>
      </c>
      <c r="D677" s="8" t="s">
        <v>6617</v>
      </c>
      <c r="E677" s="28">
        <v>8.736869</v>
      </c>
      <c r="G677" s="29">
        <v>11.299673</v>
      </c>
      <c r="H677" s="10">
        <v>170.0</v>
      </c>
      <c r="K677" s="8">
        <v>37347.0</v>
      </c>
      <c r="L677" t="str">
        <f t="shared" si="1"/>
        <v>tt0040369</v>
      </c>
      <c r="M677" s="30" t="str">
        <f t="shared" si="2"/>
        <v>5.499979</v>
      </c>
      <c r="N677" t="str">
        <f t="shared" si="3"/>
        <v>125</v>
      </c>
    </row>
    <row r="678" ht="14.25" customHeight="1">
      <c r="A678" s="8">
        <v>37430.0</v>
      </c>
      <c r="B678" s="10" t="s">
        <v>6618</v>
      </c>
      <c r="D678" s="8" t="s">
        <v>6619</v>
      </c>
      <c r="E678" s="28">
        <v>2.326115</v>
      </c>
      <c r="G678" s="29">
        <v>11.30324</v>
      </c>
      <c r="H678" s="10">
        <v>108.0</v>
      </c>
      <c r="K678" s="8">
        <v>37430.0</v>
      </c>
      <c r="L678" t="str">
        <f t="shared" si="1"/>
        <v>tt0816462</v>
      </c>
      <c r="M678" s="30" t="str">
        <f t="shared" si="2"/>
        <v>10.949076</v>
      </c>
      <c r="N678" t="str">
        <f t="shared" si="3"/>
        <v>113</v>
      </c>
    </row>
    <row r="679" ht="14.25" customHeight="1">
      <c r="A679" s="8">
        <v>37460.0</v>
      </c>
      <c r="B679" s="10" t="s">
        <v>6620</v>
      </c>
      <c r="D679" s="8" t="s">
        <v>6621</v>
      </c>
      <c r="E679" s="28">
        <v>5.215107</v>
      </c>
      <c r="G679" s="29">
        <v>11.30428</v>
      </c>
      <c r="H679" s="10">
        <v>111.0</v>
      </c>
      <c r="K679" s="8">
        <v>37460.0</v>
      </c>
      <c r="L679" t="str">
        <f t="shared" si="1"/>
        <v>tt1334470</v>
      </c>
      <c r="M679" s="30" t="str">
        <f t="shared" si="2"/>
        <v>1.160169</v>
      </c>
      <c r="N679" t="str">
        <f t="shared" si="3"/>
        <v>138</v>
      </c>
    </row>
    <row r="680" ht="14.25" customHeight="1">
      <c r="A680" s="8">
        <v>37472.0</v>
      </c>
      <c r="B680" s="10" t="s">
        <v>6622</v>
      </c>
      <c r="D680" s="8" t="s">
        <v>6623</v>
      </c>
      <c r="E680" s="28">
        <v>9.461823</v>
      </c>
      <c r="G680" s="29">
        <v>11.304979</v>
      </c>
      <c r="H680" s="10">
        <v>105.0</v>
      </c>
      <c r="K680" s="8">
        <v>37472.0</v>
      </c>
      <c r="L680" t="str">
        <f t="shared" si="1"/>
        <v>tt1386932</v>
      </c>
      <c r="M680" s="30" t="str">
        <f t="shared" si="2"/>
        <v>1.960200</v>
      </c>
      <c r="N680" t="str">
        <f t="shared" si="3"/>
        <v>109</v>
      </c>
    </row>
    <row r="681" ht="14.25" customHeight="1">
      <c r="A681" s="8">
        <v>37536.0</v>
      </c>
      <c r="B681" s="10" t="s">
        <v>6214</v>
      </c>
      <c r="D681" s="8" t="s">
        <v>6624</v>
      </c>
      <c r="E681" s="28">
        <v>4.827771</v>
      </c>
      <c r="G681" s="29">
        <v>11.313659</v>
      </c>
      <c r="H681" s="10">
        <v>103.0</v>
      </c>
      <c r="K681" s="8">
        <v>37536.0</v>
      </c>
      <c r="L681" t="str">
        <f t="shared" si="1"/>
        <v>tt0165494</v>
      </c>
      <c r="M681" s="30" t="str">
        <f t="shared" si="2"/>
        <v>0.556435</v>
      </c>
      <c r="N681" t="str">
        <f t="shared" si="3"/>
        <v>90</v>
      </c>
    </row>
    <row r="682" ht="14.25" customHeight="1">
      <c r="A682" s="8">
        <v>37606.0</v>
      </c>
      <c r="B682" s="10" t="s">
        <v>6625</v>
      </c>
      <c r="D682" s="8" t="s">
        <v>6626</v>
      </c>
      <c r="E682" s="28">
        <v>5.099557</v>
      </c>
      <c r="G682" s="29">
        <v>11.316349</v>
      </c>
      <c r="H682" s="10">
        <v>133.0</v>
      </c>
      <c r="K682" s="8">
        <v>37606.0</v>
      </c>
      <c r="L682" t="str">
        <f t="shared" si="1"/>
        <v>tt0098575</v>
      </c>
      <c r="M682" s="30" t="str">
        <f t="shared" si="2"/>
        <v>8.408520</v>
      </c>
      <c r="N682" t="str">
        <f t="shared" si="3"/>
        <v>137</v>
      </c>
    </row>
    <row r="683" ht="14.25" customHeight="1">
      <c r="A683" s="8">
        <v>37656.0</v>
      </c>
      <c r="B683" s="10" t="s">
        <v>6627</v>
      </c>
      <c r="D683" s="8" t="s">
        <v>6628</v>
      </c>
      <c r="E683" s="28">
        <v>7.116537</v>
      </c>
      <c r="G683" s="29">
        <v>11.316988</v>
      </c>
      <c r="H683" s="10">
        <v>96.0</v>
      </c>
      <c r="K683" s="8">
        <v>37656.0</v>
      </c>
      <c r="L683" t="str">
        <f t="shared" si="1"/>
        <v>tt1532382</v>
      </c>
      <c r="M683" s="30" t="str">
        <f t="shared" si="2"/>
        <v>1.900502</v>
      </c>
      <c r="N683" t="str">
        <f t="shared" si="3"/>
        <v>97</v>
      </c>
    </row>
    <row r="684" ht="14.25" customHeight="1">
      <c r="A684" s="8">
        <v>37686.0</v>
      </c>
      <c r="B684" s="10" t="s">
        <v>6629</v>
      </c>
      <c r="D684" s="8" t="s">
        <v>6630</v>
      </c>
      <c r="E684" s="28">
        <v>9.304901</v>
      </c>
      <c r="G684" s="29">
        <v>11.318079000000001</v>
      </c>
      <c r="H684" s="10">
        <v>141.0</v>
      </c>
      <c r="K684" s="8">
        <v>37686.0</v>
      </c>
      <c r="L684" t="str">
        <f t="shared" si="1"/>
        <v>tt1650062</v>
      </c>
      <c r="M684" s="30" t="str">
        <f t="shared" si="2"/>
        <v>19.529911</v>
      </c>
      <c r="N684" t="str">
        <f t="shared" si="3"/>
        <v>112</v>
      </c>
    </row>
    <row r="685" ht="14.25" customHeight="1">
      <c r="A685" s="8">
        <v>37710.0</v>
      </c>
      <c r="B685" s="10" t="s">
        <v>6631</v>
      </c>
      <c r="D685" s="8" t="s">
        <v>6632</v>
      </c>
      <c r="E685" s="28">
        <v>7.923639</v>
      </c>
      <c r="G685" s="29">
        <v>11.32442</v>
      </c>
      <c r="H685" s="10">
        <v>78.0</v>
      </c>
      <c r="K685" s="8">
        <v>37710.0</v>
      </c>
      <c r="L685" t="str">
        <f t="shared" si="1"/>
        <v>tt1243957</v>
      </c>
      <c r="M685" s="30" t="str">
        <f t="shared" si="2"/>
        <v>12.845045</v>
      </c>
      <c r="N685" t="str">
        <f t="shared" si="3"/>
        <v>103</v>
      </c>
    </row>
    <row r="686" ht="14.25" customHeight="1">
      <c r="A686" s="8">
        <v>37724.0</v>
      </c>
      <c r="B686" s="10" t="s">
        <v>6633</v>
      </c>
      <c r="D686" s="8" t="s">
        <v>6504</v>
      </c>
      <c r="E686" s="28">
        <v>5.304043</v>
      </c>
      <c r="G686" s="29">
        <v>11.328316</v>
      </c>
      <c r="H686" s="10">
        <v>109.0</v>
      </c>
      <c r="K686" s="8">
        <v>37724.0</v>
      </c>
      <c r="L686" t="str">
        <f t="shared" si="1"/>
        <v>tt1074638</v>
      </c>
      <c r="M686" s="30" t="str">
        <f t="shared" si="2"/>
        <v>20.309585</v>
      </c>
      <c r="N686" t="str">
        <f t="shared" si="3"/>
        <v>143</v>
      </c>
    </row>
    <row r="687" ht="14.25" customHeight="1">
      <c r="A687" s="8">
        <v>37725.0</v>
      </c>
      <c r="B687" s="10" t="s">
        <v>6634</v>
      </c>
      <c r="D687" s="8" t="s">
        <v>6635</v>
      </c>
      <c r="E687" s="28">
        <v>5.436745</v>
      </c>
      <c r="G687" s="29">
        <v>11.33038</v>
      </c>
      <c r="H687" s="10">
        <v>99.0</v>
      </c>
      <c r="K687" s="8">
        <v>37725.0</v>
      </c>
      <c r="L687" t="str">
        <f t="shared" si="1"/>
        <v>tt0482527</v>
      </c>
      <c r="M687" s="30" t="str">
        <f t="shared" si="2"/>
        <v>8.960677</v>
      </c>
      <c r="N687" t="str">
        <f t="shared" si="3"/>
        <v>95</v>
      </c>
    </row>
    <row r="688" ht="14.25" customHeight="1">
      <c r="A688" s="8">
        <v>37735.0</v>
      </c>
      <c r="B688" s="10" t="s">
        <v>6636</v>
      </c>
      <c r="D688" s="8" t="s">
        <v>6608</v>
      </c>
      <c r="E688" s="28">
        <v>13.155901</v>
      </c>
      <c r="G688" s="29">
        <v>11.331072</v>
      </c>
      <c r="H688" s="10">
        <v>113.0</v>
      </c>
      <c r="K688" s="8">
        <v>37735.0</v>
      </c>
      <c r="L688" t="str">
        <f t="shared" si="1"/>
        <v>tt1282140</v>
      </c>
      <c r="M688" s="30" t="str">
        <f t="shared" si="2"/>
        <v>15.138144</v>
      </c>
      <c r="N688" t="str">
        <f t="shared" si="3"/>
        <v>92</v>
      </c>
    </row>
    <row r="689" ht="14.25" customHeight="1">
      <c r="A689" s="8">
        <v>37753.0</v>
      </c>
      <c r="B689" s="10" t="s">
        <v>6637</v>
      </c>
      <c r="D689" s="8" t="s">
        <v>6638</v>
      </c>
      <c r="E689" s="28">
        <v>17.547693</v>
      </c>
      <c r="G689" s="29">
        <v>11.333125</v>
      </c>
      <c r="H689" s="10">
        <v>106.0</v>
      </c>
      <c r="K689" s="8">
        <v>37753.0</v>
      </c>
      <c r="L689" t="str">
        <f t="shared" si="1"/>
        <v>tt0104006</v>
      </c>
      <c r="M689" s="30" t="str">
        <f t="shared" si="2"/>
        <v>2.967012</v>
      </c>
      <c r="N689" t="str">
        <f t="shared" si="3"/>
        <v>99</v>
      </c>
    </row>
    <row r="690" ht="14.25" customHeight="1">
      <c r="A690" s="8">
        <v>37786.0</v>
      </c>
      <c r="B690" s="10" t="s">
        <v>6639</v>
      </c>
      <c r="D690" s="8" t="s">
        <v>6640</v>
      </c>
      <c r="E690" s="28">
        <v>17.159576</v>
      </c>
      <c r="G690" s="29">
        <v>11.335072</v>
      </c>
      <c r="H690" s="10">
        <v>96.0</v>
      </c>
      <c r="K690" s="8">
        <v>37786.0</v>
      </c>
      <c r="L690" t="str">
        <f t="shared" si="1"/>
        <v>tt1261945</v>
      </c>
      <c r="M690" s="30" t="str">
        <f t="shared" si="2"/>
        <v>7.255991</v>
      </c>
      <c r="N690" t="str">
        <f t="shared" si="3"/>
        <v>146</v>
      </c>
    </row>
    <row r="691" ht="14.25" customHeight="1">
      <c r="A691" s="8">
        <v>37799.0</v>
      </c>
      <c r="B691" s="10" t="s">
        <v>6641</v>
      </c>
      <c r="D691" s="8" t="s">
        <v>6642</v>
      </c>
      <c r="E691" s="28">
        <v>26.88907</v>
      </c>
      <c r="G691" s="29">
        <v>11.338194</v>
      </c>
      <c r="H691" s="10">
        <v>130.0</v>
      </c>
      <c r="K691" s="8">
        <v>37799.0</v>
      </c>
      <c r="L691" t="str">
        <f t="shared" si="1"/>
        <v>tt1285016</v>
      </c>
      <c r="M691" s="30" t="str">
        <f t="shared" si="2"/>
        <v>16.972995</v>
      </c>
      <c r="N691" t="str">
        <f t="shared" si="3"/>
        <v>120</v>
      </c>
    </row>
    <row r="692" ht="14.25" customHeight="1">
      <c r="A692" s="8">
        <v>37821.0</v>
      </c>
      <c r="B692" s="10" t="s">
        <v>6643</v>
      </c>
      <c r="D692" s="8" t="s">
        <v>6644</v>
      </c>
      <c r="E692" s="28">
        <v>6.002992</v>
      </c>
      <c r="G692" s="29">
        <v>11.341084</v>
      </c>
      <c r="H692" s="10">
        <v>102.0</v>
      </c>
      <c r="K692" s="8">
        <v>37821.0</v>
      </c>
      <c r="L692" t="str">
        <f t="shared" si="1"/>
        <v>tt1103153</v>
      </c>
      <c r="M692" s="30" t="str">
        <f t="shared" si="2"/>
        <v>6.540621</v>
      </c>
      <c r="N692" t="str">
        <f t="shared" si="3"/>
        <v>100</v>
      </c>
    </row>
    <row r="693" ht="14.25" customHeight="1">
      <c r="A693" s="8">
        <v>37822.0</v>
      </c>
      <c r="B693" s="10" t="s">
        <v>6645</v>
      </c>
      <c r="D693" s="8" t="s">
        <v>6646</v>
      </c>
      <c r="E693" s="28">
        <v>2.890462</v>
      </c>
      <c r="G693" s="29">
        <v>11.341502</v>
      </c>
      <c r="H693" s="10">
        <v>115.0</v>
      </c>
      <c r="K693" s="8">
        <v>37822.0</v>
      </c>
      <c r="L693" t="str">
        <f t="shared" si="1"/>
        <v>tt1602476</v>
      </c>
      <c r="M693" s="30" t="str">
        <f t="shared" si="2"/>
        <v>1.490661</v>
      </c>
      <c r="N693" t="str">
        <f t="shared" si="3"/>
        <v>144</v>
      </c>
    </row>
    <row r="694" ht="14.25" customHeight="1">
      <c r="A694" s="8">
        <v>37834.0</v>
      </c>
      <c r="B694" s="10" t="s">
        <v>6647</v>
      </c>
      <c r="D694" s="8" t="s">
        <v>6648</v>
      </c>
      <c r="E694" s="28">
        <v>14.412644</v>
      </c>
      <c r="G694" s="29">
        <v>11.341505</v>
      </c>
      <c r="H694" s="10">
        <v>106.0</v>
      </c>
      <c r="K694" s="8">
        <v>37834.0</v>
      </c>
      <c r="L694" t="str">
        <f t="shared" si="1"/>
        <v>tt1013743</v>
      </c>
      <c r="M694" s="30" t="str">
        <f t="shared" si="2"/>
        <v>12.758942</v>
      </c>
      <c r="N694" t="str">
        <f t="shared" si="3"/>
        <v>109</v>
      </c>
    </row>
    <row r="695" ht="14.25" customHeight="1">
      <c r="A695" s="8">
        <v>37851.0</v>
      </c>
      <c r="B695" s="10" t="s">
        <v>6649</v>
      </c>
      <c r="D695" s="8" t="s">
        <v>6650</v>
      </c>
      <c r="E695" s="28">
        <v>3.596317</v>
      </c>
      <c r="G695" s="29">
        <v>11.342024</v>
      </c>
      <c r="H695" s="10">
        <v>125.0</v>
      </c>
      <c r="K695" s="8">
        <v>37851.0</v>
      </c>
      <c r="L695" t="str">
        <f t="shared" si="1"/>
        <v>tt1620549</v>
      </c>
      <c r="M695" s="30" t="str">
        <f t="shared" si="2"/>
        <v>0.884241</v>
      </c>
      <c r="N695" t="str">
        <f t="shared" si="3"/>
        <v>0</v>
      </c>
    </row>
    <row r="696" ht="14.25" customHeight="1">
      <c r="A696" s="8">
        <v>37931.0</v>
      </c>
      <c r="B696" s="10" t="s">
        <v>6651</v>
      </c>
      <c r="D696" s="8" t="s">
        <v>6652</v>
      </c>
      <c r="E696" s="28">
        <v>12.287636</v>
      </c>
      <c r="G696" s="29">
        <v>11.34706</v>
      </c>
      <c r="H696" s="10">
        <v>138.0</v>
      </c>
      <c r="K696" s="8">
        <v>37931.0</v>
      </c>
      <c r="L696" t="str">
        <f t="shared" si="1"/>
        <v>tt1470023</v>
      </c>
      <c r="M696" s="30" t="str">
        <f t="shared" si="2"/>
        <v>11.107782</v>
      </c>
      <c r="N696" t="str">
        <f t="shared" si="3"/>
        <v>90</v>
      </c>
    </row>
    <row r="697" ht="14.25" customHeight="1">
      <c r="A697" s="8">
        <v>37933.0</v>
      </c>
      <c r="B697" s="10" t="s">
        <v>6653</v>
      </c>
      <c r="D697" s="8" t="s">
        <v>6654</v>
      </c>
      <c r="E697" s="28">
        <v>4.257516</v>
      </c>
      <c r="G697" s="29">
        <v>11.348096</v>
      </c>
      <c r="H697" s="10">
        <v>136.0</v>
      </c>
      <c r="K697" s="8">
        <v>37933.0</v>
      </c>
      <c r="L697" t="str">
        <f t="shared" si="1"/>
        <v>tt0495596</v>
      </c>
      <c r="M697" s="30" t="str">
        <f t="shared" si="2"/>
        <v>9.409701</v>
      </c>
      <c r="N697" t="str">
        <f t="shared" si="3"/>
        <v>115</v>
      </c>
    </row>
    <row r="698" ht="14.25" customHeight="1">
      <c r="A698" s="8">
        <v>37941.0</v>
      </c>
      <c r="B698" s="10" t="s">
        <v>6655</v>
      </c>
      <c r="D698" s="8" t="s">
        <v>6656</v>
      </c>
      <c r="E698" s="28">
        <v>7.124735</v>
      </c>
      <c r="G698" s="29">
        <v>11.350372</v>
      </c>
      <c r="H698" s="10">
        <v>93.0</v>
      </c>
      <c r="K698" s="8">
        <v>37941.0</v>
      </c>
      <c r="L698" t="str">
        <f t="shared" si="1"/>
        <v>tt1609168</v>
      </c>
      <c r="M698" s="30" t="str">
        <f t="shared" si="2"/>
        <v>1.036233</v>
      </c>
      <c r="N698" t="str">
        <f t="shared" si="3"/>
        <v>157</v>
      </c>
    </row>
    <row r="699" ht="14.25" customHeight="1">
      <c r="A699" s="8">
        <v>37950.0</v>
      </c>
      <c r="B699" s="10" t="s">
        <v>6657</v>
      </c>
      <c r="D699" s="8" t="s">
        <v>6658</v>
      </c>
      <c r="E699" s="28">
        <v>11.268531</v>
      </c>
      <c r="G699" s="29">
        <v>11.354247</v>
      </c>
      <c r="H699" s="10">
        <v>182.0</v>
      </c>
      <c r="K699" s="8">
        <v>37950.0</v>
      </c>
      <c r="L699" t="str">
        <f t="shared" si="1"/>
        <v>tt1438254</v>
      </c>
      <c r="M699" s="30" t="str">
        <f t="shared" si="2"/>
        <v>6.273131</v>
      </c>
      <c r="N699" t="str">
        <f t="shared" si="3"/>
        <v>99</v>
      </c>
    </row>
    <row r="700" ht="14.25" customHeight="1">
      <c r="A700" s="8">
        <v>37958.0</v>
      </c>
      <c r="B700" s="10" t="s">
        <v>6659</v>
      </c>
      <c r="D700" s="8" t="s">
        <v>6660</v>
      </c>
      <c r="E700" s="28">
        <v>11.366417</v>
      </c>
      <c r="G700" s="29">
        <v>11.3569</v>
      </c>
      <c r="H700" s="10">
        <v>157.0</v>
      </c>
      <c r="K700" s="8">
        <v>37958.0</v>
      </c>
      <c r="L700" t="str">
        <f t="shared" si="1"/>
        <v>tt1253864</v>
      </c>
      <c r="M700" s="30" t="str">
        <f t="shared" si="2"/>
        <v>10.363671</v>
      </c>
      <c r="N700" t="str">
        <f t="shared" si="3"/>
        <v>110</v>
      </c>
    </row>
    <row r="701" ht="14.25" customHeight="1">
      <c r="A701" s="8">
        <v>37964.0</v>
      </c>
      <c r="B701" s="10" t="s">
        <v>5485</v>
      </c>
      <c r="D701" s="8" t="s">
        <v>6354</v>
      </c>
      <c r="E701" s="28">
        <v>4.305735</v>
      </c>
      <c r="G701" s="29">
        <v>11.35779</v>
      </c>
      <c r="H701" s="10">
        <v>110.0</v>
      </c>
      <c r="K701" s="8">
        <v>37964.0</v>
      </c>
      <c r="L701" t="str">
        <f t="shared" si="1"/>
        <v>tt0297037</v>
      </c>
      <c r="M701" s="30" t="str">
        <f t="shared" si="2"/>
        <v>3.142874</v>
      </c>
      <c r="N701" t="str">
        <f t="shared" si="3"/>
        <v>109</v>
      </c>
    </row>
    <row r="702" ht="14.25" customHeight="1">
      <c r="A702" s="8">
        <v>38050.0</v>
      </c>
      <c r="B702" s="10" t="s">
        <v>6661</v>
      </c>
      <c r="D702" s="8" t="s">
        <v>6662</v>
      </c>
      <c r="E702" s="28">
        <v>7.970031</v>
      </c>
      <c r="G702" s="29">
        <v>11.358363</v>
      </c>
      <c r="H702" s="10">
        <v>90.0</v>
      </c>
      <c r="K702" s="8">
        <v>38050.0</v>
      </c>
      <c r="L702" t="str">
        <f t="shared" si="1"/>
        <v>tt1385826</v>
      </c>
      <c r="M702" s="30" t="str">
        <f t="shared" si="2"/>
        <v>9.420301</v>
      </c>
      <c r="N702" t="str">
        <f t="shared" si="3"/>
        <v>106</v>
      </c>
    </row>
    <row r="703" ht="14.25" customHeight="1">
      <c r="A703" s="8">
        <v>38055.0</v>
      </c>
      <c r="B703" s="10" t="s">
        <v>6663</v>
      </c>
      <c r="D703" s="8" t="s">
        <v>6664</v>
      </c>
      <c r="E703" s="28">
        <v>9.7866</v>
      </c>
      <c r="G703" s="29">
        <v>11.359659</v>
      </c>
      <c r="H703" s="10">
        <v>87.0</v>
      </c>
      <c r="K703" s="8">
        <v>38055.0</v>
      </c>
      <c r="L703" t="str">
        <f t="shared" si="1"/>
        <v>tt1001526</v>
      </c>
      <c r="M703" s="30" t="str">
        <f t="shared" si="2"/>
        <v>11.603905</v>
      </c>
      <c r="N703" t="str">
        <f t="shared" si="3"/>
        <v>95</v>
      </c>
    </row>
    <row r="704" ht="14.25" customHeight="1">
      <c r="A704" s="8">
        <v>38073.0</v>
      </c>
      <c r="B704" s="10" t="s">
        <v>6665</v>
      </c>
      <c r="D704" s="8" t="s">
        <v>5760</v>
      </c>
      <c r="E704" s="28">
        <v>3.354869</v>
      </c>
      <c r="G704" s="29">
        <v>11.362762</v>
      </c>
      <c r="H704" s="10">
        <v>102.0</v>
      </c>
      <c r="K704" s="8">
        <v>38073.0</v>
      </c>
      <c r="L704" t="str">
        <f t="shared" si="1"/>
        <v>tt1322312</v>
      </c>
      <c r="M704" s="30" t="str">
        <f t="shared" si="2"/>
        <v>6.876053</v>
      </c>
      <c r="N704" t="str">
        <f t="shared" si="3"/>
        <v>102</v>
      </c>
    </row>
    <row r="705" ht="14.25" customHeight="1">
      <c r="A705" s="8">
        <v>38117.0</v>
      </c>
      <c r="B705" s="10" t="s">
        <v>6666</v>
      </c>
      <c r="D705" s="8" t="s">
        <v>6667</v>
      </c>
      <c r="E705" s="28">
        <v>3.733574</v>
      </c>
      <c r="G705" s="29">
        <v>11.363754</v>
      </c>
      <c r="H705" s="10">
        <v>106.0</v>
      </c>
      <c r="K705" s="8">
        <v>38117.0</v>
      </c>
      <c r="L705" t="str">
        <f t="shared" si="1"/>
        <v>tt1152398</v>
      </c>
      <c r="M705" s="30" t="str">
        <f t="shared" si="2"/>
        <v>7.364563</v>
      </c>
      <c r="N705" t="str">
        <f t="shared" si="3"/>
        <v>86</v>
      </c>
    </row>
    <row r="706" ht="14.25" customHeight="1">
      <c r="A706" s="8">
        <v>38153.0</v>
      </c>
      <c r="B706" s="10" t="s">
        <v>6667</v>
      </c>
      <c r="D706" s="8" t="s">
        <v>6668</v>
      </c>
      <c r="E706" s="28">
        <v>11.483493</v>
      </c>
      <c r="G706" s="29">
        <v>11.365247</v>
      </c>
      <c r="H706" s="10">
        <v>120.0</v>
      </c>
      <c r="K706" s="8">
        <v>38153.0</v>
      </c>
      <c r="L706" t="str">
        <f t="shared" si="1"/>
        <v>tt0120107</v>
      </c>
      <c r="M706" s="30" t="str">
        <f t="shared" si="2"/>
        <v>3.733574</v>
      </c>
      <c r="N706" t="str">
        <f t="shared" si="3"/>
        <v>103</v>
      </c>
    </row>
    <row r="707" ht="14.25" customHeight="1">
      <c r="A707" s="8">
        <v>38167.0</v>
      </c>
      <c r="B707" s="10" t="s">
        <v>6669</v>
      </c>
      <c r="D707" s="8" t="s">
        <v>5575</v>
      </c>
      <c r="E707" s="28">
        <v>7.390306</v>
      </c>
      <c r="G707" s="29">
        <v>11.366417</v>
      </c>
      <c r="H707" s="10">
        <v>96.0</v>
      </c>
      <c r="K707" s="8">
        <v>38167.0</v>
      </c>
      <c r="L707" t="str">
        <f t="shared" si="1"/>
        <v>tt0879870</v>
      </c>
      <c r="M707" s="30" t="str">
        <f t="shared" si="2"/>
        <v>15.904834</v>
      </c>
      <c r="N707" t="str">
        <f t="shared" si="3"/>
        <v>133</v>
      </c>
    </row>
    <row r="708" ht="14.25" customHeight="1">
      <c r="A708" s="8">
        <v>38303.0</v>
      </c>
      <c r="B708" s="10" t="s">
        <v>6670</v>
      </c>
      <c r="D708" s="8" t="s">
        <v>6671</v>
      </c>
      <c r="E708" s="28">
        <v>11.264845</v>
      </c>
      <c r="G708" s="29">
        <v>11.367801</v>
      </c>
      <c r="H708" s="10">
        <v>117.0</v>
      </c>
      <c r="K708" s="8">
        <v>38303.0</v>
      </c>
      <c r="L708" t="str">
        <f t="shared" si="1"/>
        <v>tt1414382</v>
      </c>
      <c r="M708" s="30" t="str">
        <f t="shared" si="2"/>
        <v>12.820452</v>
      </c>
      <c r="N708" t="str">
        <f t="shared" si="3"/>
        <v>105</v>
      </c>
    </row>
    <row r="709" ht="14.25" customHeight="1">
      <c r="A709" s="8">
        <v>38317.0</v>
      </c>
      <c r="B709" s="10" t="s">
        <v>6672</v>
      </c>
      <c r="D709" s="8" t="s">
        <v>6673</v>
      </c>
      <c r="E709" s="28">
        <v>10.97633</v>
      </c>
      <c r="G709" s="29">
        <v>11.370288</v>
      </c>
      <c r="H709" s="10">
        <v>164.0</v>
      </c>
      <c r="K709" s="8">
        <v>38317.0</v>
      </c>
      <c r="L709" t="str">
        <f t="shared" si="1"/>
        <v>tt1222817</v>
      </c>
      <c r="M709" s="30" t="str">
        <f t="shared" si="2"/>
        <v>11.341084</v>
      </c>
      <c r="N709" t="str">
        <f t="shared" si="3"/>
        <v>102</v>
      </c>
    </row>
    <row r="710" ht="14.25" customHeight="1">
      <c r="A710" s="8">
        <v>38319.0</v>
      </c>
      <c r="B710" s="10" t="s">
        <v>6674</v>
      </c>
      <c r="D710" s="8" t="s">
        <v>6228</v>
      </c>
      <c r="E710" s="28">
        <v>2.899809</v>
      </c>
      <c r="G710" s="29">
        <v>11.37237</v>
      </c>
      <c r="H710" s="10">
        <v>109.0</v>
      </c>
      <c r="K710" s="8">
        <v>38319.0</v>
      </c>
      <c r="L710" t="str">
        <f t="shared" si="1"/>
        <v>tt1240982</v>
      </c>
      <c r="M710" s="30" t="str">
        <f t="shared" si="2"/>
        <v>5.673750</v>
      </c>
      <c r="N710" t="str">
        <f t="shared" si="3"/>
        <v>102</v>
      </c>
    </row>
    <row r="711" ht="14.25" customHeight="1">
      <c r="A711" s="8">
        <v>38321.0</v>
      </c>
      <c r="B711" s="10" t="s">
        <v>6675</v>
      </c>
      <c r="D711" s="8" t="s">
        <v>6676</v>
      </c>
      <c r="E711" s="28">
        <v>9.384887</v>
      </c>
      <c r="G711" s="29">
        <v>11.374041</v>
      </c>
      <c r="H711" s="10">
        <v>107.0</v>
      </c>
      <c r="K711" s="8">
        <v>38321.0</v>
      </c>
      <c r="L711" t="str">
        <f t="shared" si="1"/>
        <v>tt0822847</v>
      </c>
      <c r="M711" s="30" t="str">
        <f t="shared" si="2"/>
        <v>8.259952</v>
      </c>
      <c r="N711" t="str">
        <f t="shared" si="3"/>
        <v>87</v>
      </c>
    </row>
    <row r="712" ht="14.25" customHeight="1">
      <c r="A712" s="8">
        <v>38322.0</v>
      </c>
      <c r="B712" s="10" t="s">
        <v>6677</v>
      </c>
      <c r="D712" s="8" t="s">
        <v>6678</v>
      </c>
      <c r="E712" s="28">
        <v>7.699967</v>
      </c>
      <c r="G712" s="29">
        <v>11.376954</v>
      </c>
      <c r="H712" s="10">
        <v>92.0</v>
      </c>
      <c r="K712" s="8">
        <v>38322.0</v>
      </c>
      <c r="L712" t="str">
        <f t="shared" si="1"/>
        <v>tt1464174</v>
      </c>
      <c r="M712" s="30" t="str">
        <f t="shared" si="2"/>
        <v>7.564777</v>
      </c>
      <c r="N712" t="str">
        <f t="shared" si="3"/>
        <v>107</v>
      </c>
    </row>
    <row r="713" ht="14.25" customHeight="1">
      <c r="A713" s="8">
        <v>38336.0</v>
      </c>
      <c r="B713" s="10" t="s">
        <v>6679</v>
      </c>
      <c r="D713" s="8" t="s">
        <v>6680</v>
      </c>
      <c r="E713" s="28">
        <v>6.683398</v>
      </c>
      <c r="G713" s="29">
        <v>11.379355</v>
      </c>
      <c r="H713" s="10">
        <v>101.0</v>
      </c>
      <c r="K713" s="8">
        <v>38336.0</v>
      </c>
      <c r="L713" t="str">
        <f t="shared" si="1"/>
        <v>tt1239426</v>
      </c>
      <c r="M713" s="30" t="str">
        <f t="shared" si="2"/>
        <v>2.587727</v>
      </c>
      <c r="N713" t="str">
        <f t="shared" si="3"/>
        <v>130</v>
      </c>
    </row>
    <row r="714" ht="14.25" customHeight="1">
      <c r="A714" s="8">
        <v>38356.0</v>
      </c>
      <c r="B714" s="10" t="s">
        <v>6681</v>
      </c>
      <c r="D714" s="8" t="s">
        <v>6682</v>
      </c>
      <c r="E714" s="28">
        <v>10.928417</v>
      </c>
      <c r="G714" s="29">
        <v>11.393859</v>
      </c>
      <c r="H714" s="10">
        <v>120.0</v>
      </c>
      <c r="K714" s="8">
        <v>38356.0</v>
      </c>
      <c r="L714" t="str">
        <f t="shared" si="1"/>
        <v>tt1399103</v>
      </c>
      <c r="M714" s="30" t="str">
        <f t="shared" si="2"/>
        <v>4.503505</v>
      </c>
      <c r="N714" t="str">
        <f t="shared" si="3"/>
        <v>154</v>
      </c>
    </row>
    <row r="715" ht="14.25" customHeight="1">
      <c r="A715" s="8">
        <v>38357.0</v>
      </c>
      <c r="B715" s="10" t="s">
        <v>6683</v>
      </c>
      <c r="D715" s="8" t="s">
        <v>6684</v>
      </c>
      <c r="E715" s="28">
        <v>6.537407</v>
      </c>
      <c r="G715" s="29">
        <v>11.396099</v>
      </c>
      <c r="H715" s="10">
        <v>141.0</v>
      </c>
      <c r="K715" s="8">
        <v>38357.0</v>
      </c>
      <c r="L715" t="str">
        <f t="shared" si="1"/>
        <v>tt1126618</v>
      </c>
      <c r="M715" s="30" t="str">
        <f t="shared" si="2"/>
        <v>10.771255</v>
      </c>
      <c r="N715" t="str">
        <f t="shared" si="3"/>
        <v>102</v>
      </c>
    </row>
    <row r="716" ht="14.25" customHeight="1">
      <c r="A716" s="8">
        <v>38358.0</v>
      </c>
      <c r="B716" s="10" t="s">
        <v>6685</v>
      </c>
      <c r="D716" s="8" t="s">
        <v>6686</v>
      </c>
      <c r="E716" s="28">
        <v>9.657642</v>
      </c>
      <c r="G716" s="29">
        <v>11.400353</v>
      </c>
      <c r="H716" s="10">
        <v>108.0</v>
      </c>
      <c r="K716" s="8">
        <v>38358.0</v>
      </c>
      <c r="L716" t="str">
        <f t="shared" si="1"/>
        <v>tt1320244</v>
      </c>
      <c r="M716" s="30" t="str">
        <f t="shared" si="2"/>
        <v>6.397109</v>
      </c>
      <c r="N716" t="str">
        <f t="shared" si="3"/>
        <v>87</v>
      </c>
    </row>
    <row r="717" ht="14.25" customHeight="1">
      <c r="A717" s="8">
        <v>38363.0</v>
      </c>
      <c r="B717" s="10" t="s">
        <v>6687</v>
      </c>
      <c r="D717" s="8" t="s">
        <v>6688</v>
      </c>
      <c r="E717" s="28">
        <v>4.347079</v>
      </c>
      <c r="G717" s="29">
        <v>11.414048</v>
      </c>
      <c r="H717" s="10">
        <v>107.0</v>
      </c>
      <c r="K717" s="8">
        <v>38363.0</v>
      </c>
      <c r="L717" t="str">
        <f t="shared" si="1"/>
        <v>tt0977855</v>
      </c>
      <c r="M717" s="30" t="str">
        <f t="shared" si="2"/>
        <v>6.303785</v>
      </c>
      <c r="N717" t="str">
        <f t="shared" si="3"/>
        <v>108</v>
      </c>
    </row>
    <row r="718" ht="14.25" customHeight="1">
      <c r="A718" s="8">
        <v>38365.0</v>
      </c>
      <c r="B718" s="10" t="s">
        <v>6689</v>
      </c>
      <c r="D718" s="8" t="s">
        <v>6690</v>
      </c>
      <c r="E718" s="28">
        <v>2.818802</v>
      </c>
      <c r="G718" s="29">
        <v>11.414893</v>
      </c>
      <c r="H718" s="10">
        <v>97.0</v>
      </c>
      <c r="K718" s="8">
        <v>38365.0</v>
      </c>
      <c r="L718" t="str">
        <f t="shared" si="1"/>
        <v>tt1375670</v>
      </c>
      <c r="M718" s="30" t="str">
        <f t="shared" si="2"/>
        <v>23.981251</v>
      </c>
      <c r="N718" t="str">
        <f t="shared" si="3"/>
        <v>102</v>
      </c>
    </row>
    <row r="719" ht="14.25" customHeight="1">
      <c r="A719" s="8">
        <v>38408.0</v>
      </c>
      <c r="B719" s="10" t="s">
        <v>6691</v>
      </c>
      <c r="D719" s="8" t="s">
        <v>6692</v>
      </c>
      <c r="E719" s="28">
        <v>9.374049</v>
      </c>
      <c r="G719" s="29">
        <v>11.415316</v>
      </c>
      <c r="H719" s="10">
        <v>121.0</v>
      </c>
      <c r="K719" s="8">
        <v>38408.0</v>
      </c>
      <c r="L719" t="str">
        <f t="shared" si="1"/>
        <v>tt1055292</v>
      </c>
      <c r="M719" s="30" t="str">
        <f t="shared" si="2"/>
        <v>7.824962</v>
      </c>
      <c r="N719" t="str">
        <f t="shared" si="3"/>
        <v>114</v>
      </c>
    </row>
    <row r="720" ht="14.25" customHeight="1">
      <c r="A720" s="8">
        <v>38448.0</v>
      </c>
      <c r="B720" s="10" t="s">
        <v>6693</v>
      </c>
      <c r="D720" s="8" t="s">
        <v>6694</v>
      </c>
      <c r="E720" s="28">
        <v>4.678572</v>
      </c>
      <c r="G720" s="29">
        <v>11.415558</v>
      </c>
      <c r="H720" s="10">
        <v>103.0</v>
      </c>
      <c r="K720" s="8">
        <v>38448.0</v>
      </c>
      <c r="L720" t="str">
        <f t="shared" si="1"/>
        <v>tt1235796</v>
      </c>
      <c r="M720" s="30" t="str">
        <f t="shared" si="2"/>
        <v>4.757269</v>
      </c>
      <c r="N720" t="str">
        <f t="shared" si="3"/>
        <v>111</v>
      </c>
    </row>
    <row r="721" ht="14.25" customHeight="1">
      <c r="A721" s="8">
        <v>38557.0</v>
      </c>
      <c r="B721" s="10" t="s">
        <v>6695</v>
      </c>
      <c r="D721" s="8" t="s">
        <v>6696</v>
      </c>
      <c r="E721" s="28">
        <v>6.456233</v>
      </c>
      <c r="G721" s="29">
        <v>11.416319</v>
      </c>
      <c r="H721" s="10">
        <v>112.0</v>
      </c>
      <c r="K721" s="8">
        <v>38557.0</v>
      </c>
      <c r="L721" t="str">
        <f t="shared" si="1"/>
        <v>tt0088007</v>
      </c>
      <c r="M721" s="30" t="str">
        <f t="shared" si="2"/>
        <v>6.303384</v>
      </c>
      <c r="N721" t="str">
        <f t="shared" si="3"/>
        <v>122</v>
      </c>
    </row>
    <row r="722" ht="14.25" customHeight="1">
      <c r="A722" s="8">
        <v>38560.0</v>
      </c>
      <c r="B722" s="10" t="s">
        <v>6697</v>
      </c>
      <c r="D722" s="8" t="s">
        <v>6502</v>
      </c>
      <c r="E722" s="28">
        <v>10.323838</v>
      </c>
      <c r="G722" s="29">
        <v>11.418802</v>
      </c>
      <c r="H722" s="10">
        <v>134.0</v>
      </c>
      <c r="K722" s="8">
        <v>38560.0</v>
      </c>
      <c r="L722" t="str">
        <f t="shared" si="1"/>
        <v>tt0096193</v>
      </c>
      <c r="M722" s="30" t="str">
        <f t="shared" si="2"/>
        <v>1.835663</v>
      </c>
      <c r="N722" t="str">
        <f t="shared" si="3"/>
        <v>102</v>
      </c>
    </row>
    <row r="723" ht="14.25" customHeight="1">
      <c r="A723" s="8">
        <v>38575.0</v>
      </c>
      <c r="B723" s="10" t="s">
        <v>6698</v>
      </c>
      <c r="D723" s="8" t="s">
        <v>6699</v>
      </c>
      <c r="E723" s="28">
        <v>6.532498</v>
      </c>
      <c r="G723" s="29">
        <v>11.418917</v>
      </c>
      <c r="H723" s="10">
        <v>95.0</v>
      </c>
      <c r="K723" s="8">
        <v>38575.0</v>
      </c>
      <c r="L723" t="str">
        <f t="shared" si="1"/>
        <v>tt1155076</v>
      </c>
      <c r="M723" s="30" t="str">
        <f t="shared" si="2"/>
        <v>11.690781</v>
      </c>
      <c r="N723" t="str">
        <f t="shared" si="3"/>
        <v>140</v>
      </c>
    </row>
    <row r="724" ht="14.25" customHeight="1">
      <c r="A724" s="8">
        <v>38579.0</v>
      </c>
      <c r="B724" s="10" t="s">
        <v>6700</v>
      </c>
      <c r="D724" s="8" t="s">
        <v>6701</v>
      </c>
      <c r="E724" s="28">
        <v>17.166725</v>
      </c>
      <c r="G724" s="29">
        <v>11.419388</v>
      </c>
      <c r="H724" s="10">
        <v>183.0</v>
      </c>
      <c r="K724" s="8">
        <v>38579.0</v>
      </c>
      <c r="L724" t="str">
        <f t="shared" si="1"/>
        <v>tt1392197</v>
      </c>
      <c r="M724" s="30" t="str">
        <f t="shared" si="2"/>
        <v>12.285545</v>
      </c>
      <c r="N724" t="str">
        <f t="shared" si="3"/>
        <v>87</v>
      </c>
    </row>
    <row r="725" ht="14.25" customHeight="1">
      <c r="A725" s="8">
        <v>38617.0</v>
      </c>
      <c r="B725" s="10" t="s">
        <v>6702</v>
      </c>
      <c r="D725" s="8" t="s">
        <v>6703</v>
      </c>
      <c r="E725" s="28">
        <v>9.128905</v>
      </c>
      <c r="G725" s="29">
        <v>11.421915</v>
      </c>
      <c r="H725" s="10">
        <v>103.0</v>
      </c>
      <c r="K725" s="8">
        <v>38617.0</v>
      </c>
      <c r="L725" t="str">
        <f t="shared" si="1"/>
        <v>tt0095774</v>
      </c>
      <c r="M725" s="30" t="str">
        <f t="shared" si="2"/>
        <v>11.516965</v>
      </c>
      <c r="N725" t="str">
        <f t="shared" si="3"/>
        <v>102</v>
      </c>
    </row>
    <row r="726" ht="14.25" customHeight="1">
      <c r="A726" s="8">
        <v>38637.0</v>
      </c>
      <c r="B726" s="10" t="s">
        <v>6704</v>
      </c>
      <c r="D726" s="8" t="s">
        <v>6705</v>
      </c>
      <c r="E726" s="28">
        <v>5.145907</v>
      </c>
      <c r="G726" s="29">
        <v>11.424974</v>
      </c>
      <c r="H726" s="10">
        <v>118.0</v>
      </c>
      <c r="K726" s="8">
        <v>38637.0</v>
      </c>
      <c r="L726" t="str">
        <f t="shared" si="1"/>
        <v>tt1180583</v>
      </c>
      <c r="M726" s="30" t="str">
        <f t="shared" si="2"/>
        <v>0.505589</v>
      </c>
      <c r="N726" t="str">
        <f t="shared" si="3"/>
        <v>169</v>
      </c>
    </row>
    <row r="727" ht="14.25" customHeight="1">
      <c r="A727" s="8">
        <v>38665.0</v>
      </c>
      <c r="B727" s="10" t="s">
        <v>6706</v>
      </c>
      <c r="D727" s="8" t="s">
        <v>6707</v>
      </c>
      <c r="E727" s="28">
        <v>10.519481</v>
      </c>
      <c r="G727" s="29">
        <v>11.428941</v>
      </c>
      <c r="H727" s="10">
        <v>98.0</v>
      </c>
      <c r="K727" s="8">
        <v>38665.0</v>
      </c>
      <c r="L727" t="str">
        <f t="shared" si="1"/>
        <v>tt0082648</v>
      </c>
      <c r="M727" s="30" t="str">
        <f t="shared" si="2"/>
        <v>1.382920</v>
      </c>
      <c r="N727" t="str">
        <f t="shared" si="3"/>
        <v>98</v>
      </c>
    </row>
    <row r="728" ht="14.25" customHeight="1">
      <c r="A728" s="8">
        <v>38731.0</v>
      </c>
      <c r="B728" s="10" t="s">
        <v>6708</v>
      </c>
      <c r="D728" s="8" t="s">
        <v>6709</v>
      </c>
      <c r="E728" s="28">
        <v>15.781024</v>
      </c>
      <c r="G728" s="29">
        <v>11.429831</v>
      </c>
      <c r="H728" s="10">
        <v>115.0</v>
      </c>
      <c r="K728" s="8">
        <v>38731.0</v>
      </c>
      <c r="L728" t="str">
        <f t="shared" si="1"/>
        <v>tt0078444</v>
      </c>
      <c r="M728" s="30" t="str">
        <f t="shared" si="2"/>
        <v>1.148295</v>
      </c>
      <c r="N728" t="str">
        <f t="shared" si="3"/>
        <v>124</v>
      </c>
    </row>
    <row r="729" ht="14.25" customHeight="1">
      <c r="A729" s="8">
        <v>38745.0</v>
      </c>
      <c r="B729" s="10" t="s">
        <v>6710</v>
      </c>
      <c r="D729" s="8" t="s">
        <v>6711</v>
      </c>
      <c r="E729" s="28">
        <v>14.026744</v>
      </c>
      <c r="G729" s="29">
        <v>11.430964</v>
      </c>
      <c r="H729" s="10">
        <v>87.0</v>
      </c>
      <c r="K729" s="8">
        <v>38745.0</v>
      </c>
      <c r="L729" t="str">
        <f t="shared" si="1"/>
        <v>tt1320261</v>
      </c>
      <c r="M729" s="30" t="str">
        <f t="shared" si="2"/>
        <v>7.565799</v>
      </c>
      <c r="N729" t="str">
        <f t="shared" si="3"/>
        <v>85</v>
      </c>
    </row>
    <row r="730" ht="14.25" customHeight="1">
      <c r="A730" s="8">
        <v>38757.0</v>
      </c>
      <c r="B730" s="10" t="s">
        <v>6712</v>
      </c>
      <c r="D730" s="8" t="s">
        <v>6713</v>
      </c>
      <c r="E730" s="28">
        <v>4.909738</v>
      </c>
      <c r="G730" s="29">
        <v>11.43256</v>
      </c>
      <c r="H730" s="10">
        <v>94.0</v>
      </c>
      <c r="K730" s="8">
        <v>38757.0</v>
      </c>
      <c r="L730" t="str">
        <f t="shared" si="1"/>
        <v>tt0398286</v>
      </c>
      <c r="M730" s="30" t="str">
        <f t="shared" si="2"/>
        <v>14.684761</v>
      </c>
      <c r="N730" t="str">
        <f t="shared" si="3"/>
        <v>100</v>
      </c>
    </row>
    <row r="731" ht="14.25" customHeight="1">
      <c r="A731" s="8">
        <v>38778.0</v>
      </c>
      <c r="B731" s="10" t="s">
        <v>6714</v>
      </c>
      <c r="D731" s="8" t="s">
        <v>6715</v>
      </c>
      <c r="E731" s="28">
        <v>1.36737</v>
      </c>
      <c r="G731" s="29">
        <v>11.440948</v>
      </c>
      <c r="H731" s="10">
        <v>100.0</v>
      </c>
      <c r="K731" s="8">
        <v>38778.0</v>
      </c>
      <c r="L731" t="str">
        <f t="shared" si="1"/>
        <v>tt0427152</v>
      </c>
      <c r="M731" s="30" t="str">
        <f t="shared" si="2"/>
        <v>11.623718</v>
      </c>
      <c r="N731" t="str">
        <f t="shared" si="3"/>
        <v>114</v>
      </c>
    </row>
    <row r="732" ht="14.25" customHeight="1">
      <c r="A732" s="8">
        <v>38809.0</v>
      </c>
      <c r="B732" s="10" t="s">
        <v>6212</v>
      </c>
      <c r="D732" s="8" t="s">
        <v>6716</v>
      </c>
      <c r="E732" s="28">
        <v>1.7442</v>
      </c>
      <c r="G732" s="29">
        <v>11.443647</v>
      </c>
      <c r="H732" s="10">
        <v>136.0</v>
      </c>
      <c r="K732" s="8">
        <v>38809.0</v>
      </c>
      <c r="L732" t="str">
        <f t="shared" si="1"/>
        <v>tt0165643</v>
      </c>
      <c r="M732" s="30" t="str">
        <f t="shared" si="2"/>
        <v>1.191035</v>
      </c>
      <c r="N732" t="str">
        <f t="shared" si="3"/>
        <v>98</v>
      </c>
    </row>
    <row r="733" ht="14.25" customHeight="1">
      <c r="A733" s="8">
        <v>38985.0</v>
      </c>
      <c r="B733" s="10" t="s">
        <v>6717</v>
      </c>
      <c r="D733" s="8" t="s">
        <v>6718</v>
      </c>
      <c r="E733" s="28">
        <v>0.788123</v>
      </c>
      <c r="G733" s="29">
        <v>11.446138</v>
      </c>
      <c r="H733" s="10">
        <v>97.0</v>
      </c>
      <c r="K733" s="8">
        <v>38985.0</v>
      </c>
      <c r="L733" t="str">
        <f t="shared" si="1"/>
        <v>tt0076740</v>
      </c>
      <c r="M733" s="30" t="str">
        <f t="shared" si="2"/>
        <v>13.966833</v>
      </c>
      <c r="N733" t="str">
        <f t="shared" si="3"/>
        <v>121</v>
      </c>
    </row>
    <row r="734" ht="14.25" customHeight="1">
      <c r="A734" s="8">
        <v>39002.0</v>
      </c>
      <c r="B734" s="10" t="s">
        <v>6719</v>
      </c>
      <c r="D734" s="8" t="s">
        <v>6720</v>
      </c>
      <c r="E734" s="28">
        <v>10.618141</v>
      </c>
      <c r="G734" s="29">
        <v>11.446274</v>
      </c>
      <c r="H734" s="10">
        <v>113.0</v>
      </c>
      <c r="K734" s="8">
        <v>39002.0</v>
      </c>
      <c r="L734" t="str">
        <f t="shared" si="1"/>
        <v>tt0097987</v>
      </c>
      <c r="M734" s="30" t="str">
        <f t="shared" si="2"/>
        <v>0.863547</v>
      </c>
      <c r="N734" t="str">
        <f t="shared" si="3"/>
        <v>93</v>
      </c>
    </row>
    <row r="735" ht="14.25" customHeight="1">
      <c r="A735" s="8">
        <v>39013.0</v>
      </c>
      <c r="B735" s="10" t="s">
        <v>6721</v>
      </c>
      <c r="D735" s="8" t="s">
        <v>6722</v>
      </c>
      <c r="E735" s="28">
        <v>10.102471</v>
      </c>
      <c r="G735" s="29">
        <v>11.447798</v>
      </c>
      <c r="H735" s="10">
        <v>107.0</v>
      </c>
      <c r="K735" s="8">
        <v>39013.0</v>
      </c>
      <c r="L735" t="str">
        <f t="shared" si="1"/>
        <v>tt1399683</v>
      </c>
      <c r="M735" s="30" t="str">
        <f t="shared" si="2"/>
        <v>7.279410</v>
      </c>
      <c r="N735" t="str">
        <f t="shared" si="3"/>
        <v>100</v>
      </c>
    </row>
    <row r="736" ht="14.25" customHeight="1">
      <c r="A736" s="8">
        <v>39045.0</v>
      </c>
      <c r="B736" s="10" t="s">
        <v>6723</v>
      </c>
      <c r="D736" s="8" t="s">
        <v>6724</v>
      </c>
      <c r="E736" s="28">
        <v>1.564774</v>
      </c>
      <c r="G736" s="29">
        <v>11.453093</v>
      </c>
      <c r="H736" s="10">
        <v>120.0</v>
      </c>
      <c r="K736" s="8">
        <v>39045.0</v>
      </c>
      <c r="L736" t="str">
        <f t="shared" si="1"/>
        <v>tt0093743</v>
      </c>
      <c r="M736" s="30" t="str">
        <f t="shared" si="2"/>
        <v>0.743274</v>
      </c>
      <c r="N736" t="str">
        <f t="shared" si="3"/>
        <v>83</v>
      </c>
    </row>
    <row r="737" ht="14.25" customHeight="1">
      <c r="A737" s="8">
        <v>39209.0</v>
      </c>
      <c r="B737" s="10" t="s">
        <v>6725</v>
      </c>
      <c r="D737" s="8" t="s">
        <v>6726</v>
      </c>
      <c r="E737" s="28">
        <v>10.989442</v>
      </c>
      <c r="G737" s="29">
        <v>11.454835</v>
      </c>
      <c r="H737" s="10">
        <v>97.0</v>
      </c>
      <c r="K737" s="8">
        <v>39209.0</v>
      </c>
      <c r="L737" t="str">
        <f t="shared" si="1"/>
        <v>tt0063592</v>
      </c>
      <c r="M737" s="30" t="str">
        <f t="shared" si="2"/>
        <v>6.229674</v>
      </c>
      <c r="N737" t="str">
        <f t="shared" si="3"/>
        <v>113</v>
      </c>
    </row>
    <row r="738" ht="14.25" customHeight="1">
      <c r="A738" s="8">
        <v>39254.0</v>
      </c>
      <c r="B738" s="10" t="s">
        <v>6727</v>
      </c>
      <c r="D738" s="8" t="s">
        <v>6728</v>
      </c>
      <c r="E738" s="28">
        <v>5.01752</v>
      </c>
      <c r="G738" s="29">
        <v>11.457298</v>
      </c>
      <c r="H738" s="10">
        <v>93.0</v>
      </c>
      <c r="K738" s="8">
        <v>39254.0</v>
      </c>
      <c r="L738" t="str">
        <f t="shared" si="1"/>
        <v>tt0433035</v>
      </c>
      <c r="M738" s="30" t="str">
        <f t="shared" si="2"/>
        <v>19.265552</v>
      </c>
      <c r="N738" t="str">
        <f t="shared" si="3"/>
        <v>127</v>
      </c>
    </row>
    <row r="739" ht="14.25" customHeight="1">
      <c r="A739" s="8">
        <v>39256.0</v>
      </c>
      <c r="B739" s="10" t="s">
        <v>6729</v>
      </c>
      <c r="D739" s="8" t="s">
        <v>6730</v>
      </c>
      <c r="E739" s="28">
        <v>12.235391</v>
      </c>
      <c r="G739" s="29">
        <v>11.457803</v>
      </c>
      <c r="H739" s="10">
        <v>114.0</v>
      </c>
      <c r="K739" s="8">
        <v>39256.0</v>
      </c>
      <c r="L739" t="str">
        <f t="shared" si="1"/>
        <v>tt0087344</v>
      </c>
      <c r="M739" s="30" t="str">
        <f t="shared" si="2"/>
        <v>2.894009</v>
      </c>
      <c r="N739" t="str">
        <f t="shared" si="3"/>
        <v>87</v>
      </c>
    </row>
    <row r="740" ht="14.25" customHeight="1">
      <c r="A740" s="8">
        <v>39385.0</v>
      </c>
      <c r="B740" s="10" t="s">
        <v>6626</v>
      </c>
      <c r="D740" s="8" t="s">
        <v>6731</v>
      </c>
      <c r="E740" s="28">
        <v>16.415498</v>
      </c>
      <c r="G740" s="29">
        <v>11.460364</v>
      </c>
      <c r="H740" s="10">
        <v>141.0</v>
      </c>
      <c r="K740" s="8">
        <v>39385.0</v>
      </c>
      <c r="L740" t="str">
        <f t="shared" si="1"/>
        <v>tt0120471</v>
      </c>
      <c r="M740" s="30" t="str">
        <f t="shared" si="2"/>
        <v>5.099557</v>
      </c>
      <c r="N740" t="str">
        <f t="shared" si="3"/>
        <v>100</v>
      </c>
    </row>
    <row r="741" ht="14.25" customHeight="1">
      <c r="A741" s="8">
        <v>39451.0</v>
      </c>
      <c r="B741" s="10" t="s">
        <v>6732</v>
      </c>
      <c r="D741" s="8" t="s">
        <v>6733</v>
      </c>
      <c r="E741" s="28">
        <v>11.131917</v>
      </c>
      <c r="G741" s="29">
        <v>11.461437</v>
      </c>
      <c r="H741" s="10">
        <v>90.0</v>
      </c>
      <c r="K741" s="8">
        <v>39451.0</v>
      </c>
      <c r="L741" t="str">
        <f t="shared" si="1"/>
        <v>tt0970866</v>
      </c>
      <c r="M741" s="30" t="str">
        <f t="shared" si="2"/>
        <v>9.739410</v>
      </c>
      <c r="N741" t="str">
        <f t="shared" si="3"/>
        <v>98</v>
      </c>
    </row>
    <row r="742" ht="14.25" customHeight="1">
      <c r="A742" s="8">
        <v>39473.0</v>
      </c>
      <c r="B742" s="10" t="s">
        <v>6734</v>
      </c>
      <c r="D742" s="8" t="s">
        <v>6735</v>
      </c>
      <c r="E742" s="28">
        <v>7.146352</v>
      </c>
      <c r="G742" s="29">
        <v>11.467391</v>
      </c>
      <c r="H742" s="10">
        <v>138.0</v>
      </c>
      <c r="K742" s="8">
        <v>39473.0</v>
      </c>
      <c r="L742" t="str">
        <f t="shared" si="1"/>
        <v>tt0111187</v>
      </c>
      <c r="M742" s="30" t="str">
        <f t="shared" si="2"/>
        <v>3.034244</v>
      </c>
      <c r="N742" t="str">
        <f t="shared" si="3"/>
        <v>101</v>
      </c>
    </row>
    <row r="743" ht="14.25" customHeight="1">
      <c r="A743" s="8">
        <v>39486.0</v>
      </c>
      <c r="B743" s="10" t="s">
        <v>6736</v>
      </c>
      <c r="D743" s="8" t="s">
        <v>6737</v>
      </c>
      <c r="E743" s="28">
        <v>7.4171570000000004</v>
      </c>
      <c r="G743" s="29">
        <v>11.46781</v>
      </c>
      <c r="H743" s="10">
        <v>119.0</v>
      </c>
      <c r="K743" s="8">
        <v>39486.0</v>
      </c>
      <c r="L743" t="str">
        <f t="shared" si="1"/>
        <v>tt1028576</v>
      </c>
      <c r="M743" s="30" t="str">
        <f t="shared" si="2"/>
        <v>7.681383</v>
      </c>
      <c r="N743" t="str">
        <f t="shared" si="3"/>
        <v>123</v>
      </c>
    </row>
    <row r="744" ht="14.25" customHeight="1">
      <c r="A744" s="8">
        <v>39513.0</v>
      </c>
      <c r="B744" s="10" t="s">
        <v>6738</v>
      </c>
      <c r="D744" s="8" t="s">
        <v>6739</v>
      </c>
      <c r="E744" s="28">
        <v>7.685548</v>
      </c>
      <c r="G744" s="29">
        <v>11.469751</v>
      </c>
      <c r="H744" s="10">
        <v>130.0</v>
      </c>
      <c r="K744" s="8">
        <v>39513.0</v>
      </c>
      <c r="L744" t="str">
        <f t="shared" si="1"/>
        <v>tt1092026</v>
      </c>
      <c r="M744" s="30" t="str">
        <f t="shared" si="2"/>
        <v>10.243820</v>
      </c>
      <c r="N744" t="str">
        <f t="shared" si="3"/>
        <v>104</v>
      </c>
    </row>
    <row r="745" ht="14.25" customHeight="1">
      <c r="A745" s="8">
        <v>39514.0</v>
      </c>
      <c r="B745" s="10" t="s">
        <v>6740</v>
      </c>
      <c r="D745" s="8" t="s">
        <v>6741</v>
      </c>
      <c r="E745" s="28">
        <v>2.312844</v>
      </c>
      <c r="G745" s="29">
        <v>11.470748</v>
      </c>
      <c r="H745" s="10">
        <v>103.0</v>
      </c>
      <c r="K745" s="8">
        <v>39514.0</v>
      </c>
      <c r="L745" t="str">
        <f t="shared" si="1"/>
        <v>tt1245526</v>
      </c>
      <c r="M745" s="30" t="str">
        <f t="shared" si="2"/>
        <v>12.595165</v>
      </c>
      <c r="N745" t="str">
        <f t="shared" si="3"/>
        <v>111</v>
      </c>
    </row>
    <row r="746" ht="14.25" customHeight="1">
      <c r="A746" s="8">
        <v>39538.0</v>
      </c>
      <c r="B746" s="10" t="s">
        <v>6742</v>
      </c>
      <c r="D746" s="8" t="s">
        <v>6743</v>
      </c>
      <c r="E746" s="28">
        <v>8.04209</v>
      </c>
      <c r="G746" s="29">
        <v>11.476443</v>
      </c>
      <c r="H746" s="10">
        <v>136.0</v>
      </c>
      <c r="K746" s="8">
        <v>39538.0</v>
      </c>
      <c r="L746" t="str">
        <f t="shared" si="1"/>
        <v>tt1598778</v>
      </c>
      <c r="M746" s="30" t="str">
        <f t="shared" si="2"/>
        <v>8.244359</v>
      </c>
      <c r="N746" t="str">
        <f t="shared" si="3"/>
        <v>106</v>
      </c>
    </row>
    <row r="747" ht="14.25" customHeight="1">
      <c r="A747" s="8">
        <v>39691.0</v>
      </c>
      <c r="B747" s="10" t="s">
        <v>6744</v>
      </c>
      <c r="D747" s="8" t="s">
        <v>6745</v>
      </c>
      <c r="E747" s="28">
        <v>14.048694</v>
      </c>
      <c r="G747" s="29">
        <v>11.481379</v>
      </c>
      <c r="H747" s="10">
        <v>113.0</v>
      </c>
      <c r="K747" s="8">
        <v>39691.0</v>
      </c>
      <c r="L747" t="str">
        <f t="shared" si="1"/>
        <v>tt1287468</v>
      </c>
      <c r="M747" s="30" t="str">
        <f t="shared" si="2"/>
        <v>7.941637</v>
      </c>
      <c r="N747" t="str">
        <f t="shared" si="3"/>
        <v>82</v>
      </c>
    </row>
    <row r="748" ht="14.25" customHeight="1">
      <c r="A748" s="8">
        <v>39781.0</v>
      </c>
      <c r="B748" s="10" t="s">
        <v>6746</v>
      </c>
      <c r="D748" s="8" t="s">
        <v>6747</v>
      </c>
      <c r="E748" s="28">
        <v>9.941228</v>
      </c>
      <c r="G748" s="29">
        <v>11.481921</v>
      </c>
      <c r="H748" s="10">
        <v>91.0</v>
      </c>
      <c r="K748" s="8">
        <v>39781.0</v>
      </c>
      <c r="L748" t="str">
        <f t="shared" si="1"/>
        <v>tt0842926</v>
      </c>
      <c r="M748" s="30" t="str">
        <f t="shared" si="2"/>
        <v>5.899155</v>
      </c>
      <c r="N748" t="str">
        <f t="shared" si="3"/>
        <v>106</v>
      </c>
    </row>
    <row r="749" ht="14.25" customHeight="1">
      <c r="A749" s="8">
        <v>39895.0</v>
      </c>
      <c r="B749" s="10" t="s">
        <v>6748</v>
      </c>
      <c r="D749" s="8" t="s">
        <v>6749</v>
      </c>
      <c r="E749" s="28">
        <v>15.064833</v>
      </c>
      <c r="G749" s="29">
        <v>11.483493</v>
      </c>
      <c r="H749" s="10">
        <v>136.0</v>
      </c>
      <c r="K749" s="8">
        <v>39895.0</v>
      </c>
      <c r="L749" t="str">
        <f t="shared" si="1"/>
        <v>tt0091671</v>
      </c>
      <c r="M749" s="30" t="str">
        <f t="shared" si="2"/>
        <v>1.392022</v>
      </c>
      <c r="N749" t="str">
        <f t="shared" si="3"/>
        <v>99</v>
      </c>
    </row>
    <row r="750" ht="14.25" customHeight="1">
      <c r="A750" s="8">
        <v>39939.0</v>
      </c>
      <c r="B750" s="10" t="s">
        <v>5813</v>
      </c>
      <c r="D750" s="8" t="s">
        <v>6750</v>
      </c>
      <c r="E750" s="28">
        <v>3.742824</v>
      </c>
      <c r="G750" s="29">
        <v>11.494009</v>
      </c>
      <c r="H750" s="10">
        <v>110.0</v>
      </c>
      <c r="K750" s="8">
        <v>39939.0</v>
      </c>
      <c r="L750" t="str">
        <f t="shared" si="1"/>
        <v>tt0247745</v>
      </c>
      <c r="M750" s="30" t="str">
        <f t="shared" si="2"/>
        <v>7.351028</v>
      </c>
      <c r="N750" t="str">
        <f t="shared" si="3"/>
        <v>100</v>
      </c>
    </row>
    <row r="751" ht="14.25" customHeight="1">
      <c r="A751" s="8">
        <v>40001.0</v>
      </c>
      <c r="B751" s="10" t="s">
        <v>6751</v>
      </c>
      <c r="D751" s="8" t="s">
        <v>6752</v>
      </c>
      <c r="E751" s="28">
        <v>12.89312</v>
      </c>
      <c r="G751" s="29">
        <v>11.494907</v>
      </c>
      <c r="H751" s="10">
        <v>81.0</v>
      </c>
      <c r="K751" s="8">
        <v>40001.0</v>
      </c>
      <c r="L751" t="str">
        <f t="shared" si="1"/>
        <v>tt0117104</v>
      </c>
      <c r="M751" s="30" t="str">
        <f t="shared" si="2"/>
        <v>9.186100</v>
      </c>
      <c r="N751" t="str">
        <f t="shared" si="3"/>
        <v>105</v>
      </c>
    </row>
    <row r="752" ht="14.25" customHeight="1">
      <c r="A752" s="8">
        <v>40264.0</v>
      </c>
      <c r="B752" s="10" t="s">
        <v>6753</v>
      </c>
      <c r="D752" s="8" t="s">
        <v>6754</v>
      </c>
      <c r="E752" s="28">
        <v>14.825587</v>
      </c>
      <c r="G752" s="29">
        <v>11.504398</v>
      </c>
      <c r="H752" s="10">
        <v>127.0</v>
      </c>
      <c r="K752" s="8">
        <v>40264.0</v>
      </c>
      <c r="L752" t="str">
        <f t="shared" si="1"/>
        <v>tt1666186</v>
      </c>
      <c r="M752" s="30" t="str">
        <f t="shared" si="2"/>
        <v>8.129407</v>
      </c>
      <c r="N752" t="str">
        <f t="shared" si="3"/>
        <v>82</v>
      </c>
    </row>
    <row r="753" ht="14.25" customHeight="1">
      <c r="A753" s="8">
        <v>40494.0</v>
      </c>
      <c r="B753" s="10" t="s">
        <v>6755</v>
      </c>
      <c r="D753" s="8" t="s">
        <v>6756</v>
      </c>
      <c r="E753" s="28">
        <v>9.37934</v>
      </c>
      <c r="G753" s="29">
        <v>11.504558</v>
      </c>
      <c r="H753" s="10">
        <v>136.0</v>
      </c>
      <c r="K753" s="8">
        <v>40494.0</v>
      </c>
      <c r="L753" t="str">
        <f t="shared" si="1"/>
        <v>tt0049875</v>
      </c>
      <c r="M753" s="30" t="str">
        <f t="shared" si="2"/>
        <v>1.801071</v>
      </c>
      <c r="N753" t="str">
        <f t="shared" si="3"/>
        <v>105</v>
      </c>
    </row>
    <row r="754" ht="14.25" customHeight="1">
      <c r="A754" s="8">
        <v>40507.0</v>
      </c>
      <c r="B754" s="10" t="s">
        <v>6757</v>
      </c>
      <c r="D754" s="8" t="s">
        <v>6758</v>
      </c>
      <c r="E754" s="28">
        <v>8.333322</v>
      </c>
      <c r="G754" s="29">
        <v>11.509677</v>
      </c>
      <c r="H754" s="10">
        <v>100.0</v>
      </c>
      <c r="K754" s="8">
        <v>40507.0</v>
      </c>
      <c r="L754" t="str">
        <f t="shared" si="1"/>
        <v>tt0117260</v>
      </c>
      <c r="M754" s="30" t="str">
        <f t="shared" si="2"/>
        <v>0.343579</v>
      </c>
      <c r="N754" t="str">
        <f t="shared" si="3"/>
        <v>99</v>
      </c>
    </row>
    <row r="755" ht="14.25" customHeight="1">
      <c r="A755" s="8">
        <v>40688.0</v>
      </c>
      <c r="B755" s="10" t="s">
        <v>6586</v>
      </c>
      <c r="D755" s="8" t="s">
        <v>6759</v>
      </c>
      <c r="E755" s="28">
        <v>8.412203</v>
      </c>
      <c r="G755" s="29">
        <v>11.51021</v>
      </c>
      <c r="H755" s="10">
        <v>125.0</v>
      </c>
      <c r="K755" s="8">
        <v>40688.0</v>
      </c>
      <c r="L755" t="str">
        <f t="shared" si="1"/>
        <v>tt0120645</v>
      </c>
      <c r="M755" s="30" t="str">
        <f t="shared" si="2"/>
        <v>7.336354</v>
      </c>
      <c r="N755" t="str">
        <f t="shared" si="3"/>
        <v>93</v>
      </c>
    </row>
    <row r="756" ht="14.25" customHeight="1">
      <c r="A756" s="8">
        <v>40794.0</v>
      </c>
      <c r="B756" s="10" t="s">
        <v>6760</v>
      </c>
      <c r="D756" s="8" t="s">
        <v>6761</v>
      </c>
      <c r="E756" s="28">
        <v>7.016942</v>
      </c>
      <c r="G756" s="29">
        <v>11.511424</v>
      </c>
      <c r="H756" s="10">
        <v>99.0</v>
      </c>
      <c r="K756" s="8">
        <v>40794.0</v>
      </c>
      <c r="L756" t="str">
        <f t="shared" si="1"/>
        <v>tt1405810</v>
      </c>
      <c r="M756" s="30" t="str">
        <f t="shared" si="2"/>
        <v>5.633243</v>
      </c>
      <c r="N756" t="str">
        <f t="shared" si="3"/>
        <v>110</v>
      </c>
    </row>
    <row r="757" ht="14.25" customHeight="1">
      <c r="A757" s="8">
        <v>40805.0</v>
      </c>
      <c r="B757" s="10" t="s">
        <v>6762</v>
      </c>
      <c r="D757" s="8" t="s">
        <v>6763</v>
      </c>
      <c r="E757" s="28">
        <v>7.83099</v>
      </c>
      <c r="G757" s="29">
        <v>11.516965</v>
      </c>
      <c r="H757" s="10">
        <v>102.0</v>
      </c>
      <c r="K757" s="8">
        <v>40805.0</v>
      </c>
      <c r="L757" t="str">
        <f t="shared" si="1"/>
        <v>tt0990407</v>
      </c>
      <c r="M757" s="30" t="str">
        <f t="shared" si="2"/>
        <v>7.888013</v>
      </c>
      <c r="N757" t="str">
        <f t="shared" si="3"/>
        <v>119</v>
      </c>
    </row>
    <row r="758" ht="14.25" customHeight="1">
      <c r="A758" s="8">
        <v>40807.0</v>
      </c>
      <c r="B758" s="10" t="s">
        <v>6764</v>
      </c>
      <c r="D758" s="8" t="s">
        <v>6765</v>
      </c>
      <c r="E758" s="28">
        <v>24.30526</v>
      </c>
      <c r="G758" s="29">
        <v>11.519053</v>
      </c>
      <c r="H758" s="10">
        <v>110.0</v>
      </c>
      <c r="K758" s="8">
        <v>40807.0</v>
      </c>
      <c r="L758" t="str">
        <f t="shared" si="1"/>
        <v>tt1306980</v>
      </c>
      <c r="M758" s="30" t="str">
        <f t="shared" si="2"/>
        <v>11.869481</v>
      </c>
      <c r="N758" t="str">
        <f t="shared" si="3"/>
        <v>100</v>
      </c>
    </row>
    <row r="759" ht="14.25" customHeight="1">
      <c r="A759" s="8">
        <v>40820.0</v>
      </c>
      <c r="B759" s="10" t="s">
        <v>6766</v>
      </c>
      <c r="D759" s="8" t="s">
        <v>6767</v>
      </c>
      <c r="E759" s="28">
        <v>11.467391</v>
      </c>
      <c r="G759" s="29">
        <v>11.519662</v>
      </c>
      <c r="H759" s="10">
        <v>116.0</v>
      </c>
      <c r="K759" s="8">
        <v>40820.0</v>
      </c>
      <c r="L759" t="str">
        <f t="shared" si="1"/>
        <v>tt0095927</v>
      </c>
      <c r="M759" s="30" t="str">
        <f t="shared" si="2"/>
        <v>5.764399</v>
      </c>
      <c r="N759" t="str">
        <f t="shared" si="3"/>
        <v>123</v>
      </c>
    </row>
    <row r="760" ht="14.25" customHeight="1">
      <c r="A760" s="8">
        <v>40952.0</v>
      </c>
      <c r="B760" s="10" t="s">
        <v>6768</v>
      </c>
      <c r="D760" s="8" t="s">
        <v>6769</v>
      </c>
      <c r="E760" s="28">
        <v>11.335072</v>
      </c>
      <c r="G760" s="29">
        <v>11.521011</v>
      </c>
      <c r="H760" s="10">
        <v>79.0</v>
      </c>
      <c r="K760" s="8">
        <v>40952.0</v>
      </c>
      <c r="L760" t="str">
        <f t="shared" si="1"/>
        <v>tt0083542</v>
      </c>
      <c r="M760" s="30" t="str">
        <f t="shared" si="2"/>
        <v>1.057387</v>
      </c>
      <c r="N760" t="str">
        <f t="shared" si="3"/>
        <v>93</v>
      </c>
    </row>
    <row r="761" ht="14.25" customHeight="1">
      <c r="A761" s="8">
        <v>40973.0</v>
      </c>
      <c r="B761" s="10" t="s">
        <v>6770</v>
      </c>
      <c r="D761" s="8" t="s">
        <v>6771</v>
      </c>
      <c r="E761" s="28">
        <v>6.122739</v>
      </c>
      <c r="G761" s="29">
        <v>11.526339</v>
      </c>
      <c r="H761" s="10">
        <v>85.0</v>
      </c>
      <c r="K761" s="8">
        <v>40973.0</v>
      </c>
      <c r="L761" t="str">
        <f t="shared" si="1"/>
        <v>tt0066115</v>
      </c>
      <c r="M761" s="30" t="str">
        <f t="shared" si="2"/>
        <v>0.619657</v>
      </c>
      <c r="N761" t="str">
        <f t="shared" si="3"/>
        <v>94</v>
      </c>
    </row>
    <row r="762" ht="14.25" customHeight="1">
      <c r="A762" s="8">
        <v>41154.0</v>
      </c>
      <c r="B762" s="10" t="s">
        <v>6772</v>
      </c>
      <c r="D762" s="8" t="s">
        <v>6773</v>
      </c>
      <c r="E762" s="28">
        <v>12.201954</v>
      </c>
      <c r="G762" s="29">
        <v>11.528147</v>
      </c>
      <c r="H762" s="10">
        <v>83.0</v>
      </c>
      <c r="K762" s="8">
        <v>41154.0</v>
      </c>
      <c r="L762" t="str">
        <f t="shared" si="1"/>
        <v>tt1409024</v>
      </c>
      <c r="M762" s="30" t="str">
        <f t="shared" si="2"/>
        <v>10.684385</v>
      </c>
      <c r="N762" t="str">
        <f t="shared" si="3"/>
        <v>106</v>
      </c>
    </row>
    <row r="763" ht="14.25" customHeight="1">
      <c r="A763" s="8">
        <v>41201.0</v>
      </c>
      <c r="B763" s="10" t="s">
        <v>6774</v>
      </c>
      <c r="D763" s="8" t="s">
        <v>6775</v>
      </c>
      <c r="E763" s="28">
        <v>9.439079</v>
      </c>
      <c r="G763" s="29">
        <v>11.53267</v>
      </c>
      <c r="H763" s="10">
        <v>117.0</v>
      </c>
      <c r="K763" s="8">
        <v>41201.0</v>
      </c>
      <c r="L763" t="str">
        <f t="shared" si="1"/>
        <v>tt0775489</v>
      </c>
      <c r="M763" s="30" t="str">
        <f t="shared" si="2"/>
        <v>6.971611</v>
      </c>
      <c r="N763" t="str">
        <f t="shared" si="3"/>
        <v>80</v>
      </c>
    </row>
    <row r="764" ht="14.25" customHeight="1">
      <c r="A764" s="8">
        <v>41210.0</v>
      </c>
      <c r="B764" s="10" t="s">
        <v>6776</v>
      </c>
      <c r="D764" s="8" t="s">
        <v>6777</v>
      </c>
      <c r="E764" s="28">
        <v>2.161941</v>
      </c>
      <c r="G764" s="29">
        <v>11.535478</v>
      </c>
      <c r="H764" s="10">
        <v>119.0</v>
      </c>
      <c r="K764" s="8">
        <v>41210.0</v>
      </c>
      <c r="L764" t="str">
        <f t="shared" si="1"/>
        <v>tt0889573</v>
      </c>
      <c r="M764" s="30" t="str">
        <f t="shared" si="2"/>
        <v>5.695408</v>
      </c>
      <c r="N764" t="str">
        <f t="shared" si="3"/>
        <v>101</v>
      </c>
    </row>
    <row r="765" ht="14.25" customHeight="1">
      <c r="A765" s="8">
        <v>41211.0</v>
      </c>
      <c r="B765" s="10" t="s">
        <v>6778</v>
      </c>
      <c r="D765" s="8" t="s">
        <v>6779</v>
      </c>
      <c r="E765" s="28">
        <v>10.675073</v>
      </c>
      <c r="G765" s="29">
        <v>11.542926</v>
      </c>
      <c r="H765" s="10">
        <v>90.0</v>
      </c>
      <c r="K765" s="8">
        <v>41211.0</v>
      </c>
      <c r="L765" t="str">
        <f t="shared" si="1"/>
        <v>tt1465487</v>
      </c>
      <c r="M765" s="30" t="str">
        <f t="shared" si="2"/>
        <v>5.546687</v>
      </c>
      <c r="N765" t="str">
        <f t="shared" si="3"/>
        <v>105</v>
      </c>
    </row>
    <row r="766" ht="14.25" customHeight="1">
      <c r="A766" s="8">
        <v>41216.0</v>
      </c>
      <c r="B766" s="10" t="s">
        <v>6780</v>
      </c>
      <c r="D766" s="8" t="s">
        <v>6781</v>
      </c>
      <c r="E766" s="28">
        <v>10.920124</v>
      </c>
      <c r="G766" s="29">
        <v>11.545982</v>
      </c>
      <c r="H766" s="10">
        <v>115.0</v>
      </c>
      <c r="K766" s="8">
        <v>41216.0</v>
      </c>
      <c r="L766" t="str">
        <f t="shared" si="1"/>
        <v>tt1219342</v>
      </c>
      <c r="M766" s="30" t="str">
        <f t="shared" si="2"/>
        <v>17.674048</v>
      </c>
      <c r="N766" t="str">
        <f t="shared" si="3"/>
        <v>97</v>
      </c>
    </row>
    <row r="767" ht="14.25" customHeight="1">
      <c r="A767" s="8">
        <v>41233.0</v>
      </c>
      <c r="B767" s="10" t="s">
        <v>6782</v>
      </c>
      <c r="D767" s="8" t="s">
        <v>6783</v>
      </c>
      <c r="E767" s="28">
        <v>6.922458</v>
      </c>
      <c r="G767" s="29">
        <v>11.547748</v>
      </c>
      <c r="H767" s="10">
        <v>101.0</v>
      </c>
      <c r="K767" s="8">
        <v>41233.0</v>
      </c>
      <c r="L767" t="str">
        <f t="shared" si="1"/>
        <v>tt1193631</v>
      </c>
      <c r="M767" s="30" t="str">
        <f t="shared" si="2"/>
        <v>9.111782</v>
      </c>
      <c r="N767" t="str">
        <f t="shared" si="3"/>
        <v>107</v>
      </c>
    </row>
    <row r="768" ht="14.25" customHeight="1">
      <c r="A768" s="8">
        <v>41280.0</v>
      </c>
      <c r="B768" s="10" t="s">
        <v>6784</v>
      </c>
      <c r="D768" s="8" t="s">
        <v>6785</v>
      </c>
      <c r="E768" s="28">
        <v>6.280515</v>
      </c>
      <c r="G768" s="29">
        <v>11.552956</v>
      </c>
      <c r="H768" s="10">
        <v>109.0</v>
      </c>
      <c r="K768" s="8">
        <v>41280.0</v>
      </c>
      <c r="L768" t="str">
        <f t="shared" si="1"/>
        <v>tt0082948</v>
      </c>
      <c r="M768" s="30" t="str">
        <f t="shared" si="2"/>
        <v>8.173864</v>
      </c>
      <c r="N768" t="str">
        <f t="shared" si="3"/>
        <v>87</v>
      </c>
    </row>
    <row r="769" ht="14.25" customHeight="1">
      <c r="A769" s="8">
        <v>41283.0</v>
      </c>
      <c r="B769" s="10" t="s">
        <v>6786</v>
      </c>
      <c r="D769" s="8" t="s">
        <v>6787</v>
      </c>
      <c r="E769" s="28">
        <v>12.851984</v>
      </c>
      <c r="G769" s="29">
        <v>11.556057</v>
      </c>
      <c r="H769" s="10">
        <v>112.0</v>
      </c>
      <c r="K769" s="8">
        <v>41283.0</v>
      </c>
      <c r="L769" t="str">
        <f t="shared" si="1"/>
        <v>tt1433108</v>
      </c>
      <c r="M769" s="30" t="str">
        <f t="shared" si="2"/>
        <v>9.014972</v>
      </c>
      <c r="N769" t="str">
        <f t="shared" si="3"/>
        <v>98</v>
      </c>
    </row>
    <row r="770" ht="14.25" customHeight="1">
      <c r="A770" s="8">
        <v>41374.0</v>
      </c>
      <c r="B770" s="10" t="s">
        <v>6788</v>
      </c>
      <c r="D770" s="8" t="s">
        <v>6789</v>
      </c>
      <c r="E770" s="28">
        <v>7.240753</v>
      </c>
      <c r="G770" s="29">
        <v>11.556484</v>
      </c>
      <c r="H770" s="10">
        <v>129.0</v>
      </c>
      <c r="K770" s="8">
        <v>41374.0</v>
      </c>
      <c r="L770" t="str">
        <f t="shared" si="1"/>
        <v>tt0099578</v>
      </c>
      <c r="M770" s="30" t="str">
        <f t="shared" si="2"/>
        <v>1.942945</v>
      </c>
      <c r="N770" t="str">
        <f t="shared" si="3"/>
        <v>98</v>
      </c>
    </row>
    <row r="771" ht="14.25" customHeight="1">
      <c r="A771" s="8">
        <v>41402.0</v>
      </c>
      <c r="B771" s="10" t="s">
        <v>6790</v>
      </c>
      <c r="D771" s="8" t="s">
        <v>6791</v>
      </c>
      <c r="E771" s="28">
        <v>9.15931</v>
      </c>
      <c r="G771" s="29">
        <v>11.560358</v>
      </c>
      <c r="H771" s="10">
        <v>89.0</v>
      </c>
      <c r="K771" s="8">
        <v>41402.0</v>
      </c>
      <c r="L771" t="str">
        <f t="shared" si="1"/>
        <v>tt1228987</v>
      </c>
      <c r="M771" s="30" t="str">
        <f t="shared" si="2"/>
        <v>11.119460</v>
      </c>
      <c r="N771" t="str">
        <f t="shared" si="3"/>
        <v>116</v>
      </c>
    </row>
    <row r="772" ht="14.25" customHeight="1">
      <c r="A772" s="8">
        <v>41436.0</v>
      </c>
      <c r="B772" s="10" t="s">
        <v>6792</v>
      </c>
      <c r="D772" s="8" t="s">
        <v>6793</v>
      </c>
      <c r="E772" s="28">
        <v>14.374866</v>
      </c>
      <c r="G772" s="29">
        <v>11.563909</v>
      </c>
      <c r="H772" s="10">
        <v>97.0</v>
      </c>
      <c r="K772" s="8">
        <v>41436.0</v>
      </c>
      <c r="L772" t="str">
        <f t="shared" si="1"/>
        <v>tt1536044</v>
      </c>
      <c r="M772" s="30" t="str">
        <f t="shared" si="2"/>
        <v>7.388933</v>
      </c>
      <c r="N772" t="str">
        <f t="shared" si="3"/>
        <v>91</v>
      </c>
    </row>
    <row r="773" ht="14.25" customHeight="1">
      <c r="A773" s="8">
        <v>41439.0</v>
      </c>
      <c r="B773" s="10" t="s">
        <v>6794</v>
      </c>
      <c r="D773" s="8" t="s">
        <v>6795</v>
      </c>
      <c r="E773" s="28">
        <v>14.261798</v>
      </c>
      <c r="G773" s="29">
        <v>11.564252</v>
      </c>
      <c r="H773" s="10">
        <v>137.0</v>
      </c>
      <c r="K773" s="8">
        <v>41439.0</v>
      </c>
      <c r="L773" t="str">
        <f t="shared" si="1"/>
        <v>tt1477076</v>
      </c>
      <c r="M773" s="30" t="str">
        <f t="shared" si="2"/>
        <v>16.626655</v>
      </c>
      <c r="N773" t="str">
        <f t="shared" si="3"/>
        <v>90</v>
      </c>
    </row>
    <row r="774" ht="14.25" customHeight="1">
      <c r="A774" s="8">
        <v>41446.0</v>
      </c>
      <c r="B774" s="10" t="s">
        <v>6796</v>
      </c>
      <c r="D774" s="8" t="s">
        <v>6797</v>
      </c>
      <c r="E774" s="28">
        <v>11.545982</v>
      </c>
      <c r="G774" s="29">
        <v>11.573562</v>
      </c>
      <c r="H774" s="10">
        <v>154.0</v>
      </c>
      <c r="K774" s="8">
        <v>41446.0</v>
      </c>
      <c r="L774" t="str">
        <f t="shared" si="1"/>
        <v>tt1262416</v>
      </c>
      <c r="M774" s="30" t="str">
        <f t="shared" si="2"/>
        <v>10.000721</v>
      </c>
      <c r="N774" t="str">
        <f t="shared" si="3"/>
        <v>111</v>
      </c>
    </row>
    <row r="775" ht="14.25" customHeight="1">
      <c r="A775" s="8">
        <v>41479.0</v>
      </c>
      <c r="B775" s="10" t="s">
        <v>6798</v>
      </c>
      <c r="D775" s="8" t="s">
        <v>6181</v>
      </c>
      <c r="E775" s="28">
        <v>3.406836</v>
      </c>
      <c r="G775" s="29">
        <v>11.577121</v>
      </c>
      <c r="H775" s="10">
        <v>96.0</v>
      </c>
      <c r="K775" s="8">
        <v>41479.0</v>
      </c>
      <c r="L775" t="str">
        <f t="shared" si="1"/>
        <v>tt1285309</v>
      </c>
      <c r="M775" s="30" t="str">
        <f t="shared" si="2"/>
        <v>6.632194</v>
      </c>
      <c r="N775" t="str">
        <f t="shared" si="3"/>
        <v>96</v>
      </c>
    </row>
    <row r="776" ht="14.25" customHeight="1">
      <c r="A776" s="8">
        <v>41513.0</v>
      </c>
      <c r="B776" s="10" t="s">
        <v>6799</v>
      </c>
      <c r="D776" s="8" t="s">
        <v>6800</v>
      </c>
      <c r="E776" s="28">
        <v>39.39497</v>
      </c>
      <c r="G776" s="29">
        <v>11.578578</v>
      </c>
      <c r="H776" s="10">
        <v>104.0</v>
      </c>
      <c r="K776" s="8">
        <v>41513.0</v>
      </c>
      <c r="L776" t="str">
        <f t="shared" si="1"/>
        <v>tt0472181</v>
      </c>
      <c r="M776" s="30" t="str">
        <f t="shared" si="2"/>
        <v>10.219758</v>
      </c>
      <c r="N776" t="str">
        <f t="shared" si="3"/>
        <v>103</v>
      </c>
    </row>
    <row r="777" ht="14.25" customHeight="1">
      <c r="A777" s="8">
        <v>41515.0</v>
      </c>
      <c r="B777" s="10" t="s">
        <v>6801</v>
      </c>
      <c r="D777" s="8" t="s">
        <v>6802</v>
      </c>
      <c r="E777" s="28">
        <v>3.385342</v>
      </c>
      <c r="G777" s="29">
        <v>11.589835</v>
      </c>
      <c r="H777" s="10">
        <v>112.0</v>
      </c>
      <c r="K777" s="8">
        <v>41515.0</v>
      </c>
      <c r="L777" t="str">
        <f t="shared" si="1"/>
        <v>tt1302067</v>
      </c>
      <c r="M777" s="30" t="str">
        <f t="shared" si="2"/>
        <v>6.598296</v>
      </c>
      <c r="N777" t="str">
        <f t="shared" si="3"/>
        <v>80</v>
      </c>
    </row>
    <row r="778" ht="14.25" customHeight="1">
      <c r="A778" s="8">
        <v>41592.0</v>
      </c>
      <c r="B778" s="10" t="s">
        <v>6803</v>
      </c>
      <c r="D778" s="8" t="s">
        <v>6804</v>
      </c>
      <c r="E778" s="28">
        <v>9.167761</v>
      </c>
      <c r="G778" s="29">
        <v>11.591462</v>
      </c>
      <c r="H778" s="10">
        <v>119.0</v>
      </c>
      <c r="K778" s="8">
        <v>41592.0</v>
      </c>
      <c r="L778" t="str">
        <f t="shared" si="1"/>
        <v>tt1447972</v>
      </c>
      <c r="M778" s="30" t="str">
        <f t="shared" si="2"/>
        <v>4.290276</v>
      </c>
      <c r="N778" t="str">
        <f t="shared" si="3"/>
        <v>98</v>
      </c>
    </row>
    <row r="779" ht="14.25" customHeight="1">
      <c r="A779" s="8">
        <v>41630.0</v>
      </c>
      <c r="B779" s="10" t="s">
        <v>6805</v>
      </c>
      <c r="D779" s="8" t="s">
        <v>6806</v>
      </c>
      <c r="E779" s="28">
        <v>7.926621</v>
      </c>
      <c r="G779" s="29">
        <v>11.595316</v>
      </c>
      <c r="H779" s="10">
        <v>117.0</v>
      </c>
      <c r="K779" s="8">
        <v>41630.0</v>
      </c>
      <c r="L779" t="str">
        <f t="shared" si="1"/>
        <v>tt1411238</v>
      </c>
      <c r="M779" s="30" t="str">
        <f t="shared" si="2"/>
        <v>8.880570</v>
      </c>
      <c r="N779" t="str">
        <f t="shared" si="3"/>
        <v>107</v>
      </c>
    </row>
    <row r="780" ht="14.25" customHeight="1">
      <c r="A780" s="8">
        <v>41682.0</v>
      </c>
      <c r="B780" s="10" t="s">
        <v>6807</v>
      </c>
      <c r="D780" s="8" t="s">
        <v>6808</v>
      </c>
      <c r="E780" s="28">
        <v>7.595679</v>
      </c>
      <c r="G780" s="29">
        <v>11.596222</v>
      </c>
      <c r="H780" s="10">
        <v>111.0</v>
      </c>
      <c r="K780" s="8">
        <v>41682.0</v>
      </c>
      <c r="L780" t="str">
        <f t="shared" si="1"/>
        <v>tt0103962</v>
      </c>
      <c r="M780" s="30" t="str">
        <f t="shared" si="2"/>
        <v>5.996407</v>
      </c>
      <c r="N780" t="str">
        <f t="shared" si="3"/>
        <v>120</v>
      </c>
    </row>
    <row r="781" ht="14.25" customHeight="1">
      <c r="A781" s="8">
        <v>41733.0</v>
      </c>
      <c r="B781" s="10" t="s">
        <v>6809</v>
      </c>
      <c r="D781" s="8" t="s">
        <v>6810</v>
      </c>
      <c r="E781" s="28">
        <v>13.162168</v>
      </c>
      <c r="G781" s="29">
        <v>11.599716</v>
      </c>
      <c r="H781" s="10">
        <v>139.0</v>
      </c>
      <c r="K781" s="8">
        <v>41733.0</v>
      </c>
      <c r="L781" t="str">
        <f t="shared" si="1"/>
        <v>tt1231583</v>
      </c>
      <c r="M781" s="30" t="str">
        <f t="shared" si="2"/>
        <v>11.739560</v>
      </c>
      <c r="N781" t="str">
        <f t="shared" si="3"/>
        <v>95</v>
      </c>
    </row>
    <row r="782" ht="14.25" customHeight="1">
      <c r="A782" s="8">
        <v>41759.0</v>
      </c>
      <c r="B782" s="10" t="s">
        <v>6811</v>
      </c>
      <c r="D782" s="8" t="s">
        <v>6812</v>
      </c>
      <c r="E782" s="28">
        <v>15.952524</v>
      </c>
      <c r="G782" s="29">
        <v>11.600224</v>
      </c>
      <c r="H782" s="10">
        <v>91.0</v>
      </c>
      <c r="K782" s="8">
        <v>41759.0</v>
      </c>
      <c r="L782" t="str">
        <f t="shared" si="1"/>
        <v>tt0107504</v>
      </c>
      <c r="M782" s="30" t="str">
        <f t="shared" si="2"/>
        <v>4.719295</v>
      </c>
      <c r="N782" t="str">
        <f t="shared" si="3"/>
        <v>97</v>
      </c>
    </row>
    <row r="783" ht="14.25" customHeight="1">
      <c r="A783" s="8">
        <v>41780.0</v>
      </c>
      <c r="B783" s="10" t="s">
        <v>6813</v>
      </c>
      <c r="D783" s="8" t="s">
        <v>6814</v>
      </c>
      <c r="E783" s="28">
        <v>12.799853</v>
      </c>
      <c r="G783" s="29">
        <v>11.603905</v>
      </c>
      <c r="H783" s="10">
        <v>95.0</v>
      </c>
      <c r="K783" s="8">
        <v>41780.0</v>
      </c>
      <c r="L783" t="str">
        <f t="shared" si="1"/>
        <v>tt0102749</v>
      </c>
      <c r="M783" s="30" t="str">
        <f t="shared" si="2"/>
        <v>2.404818</v>
      </c>
      <c r="N783" t="str">
        <f t="shared" si="3"/>
        <v>115</v>
      </c>
    </row>
    <row r="784" ht="14.25" customHeight="1">
      <c r="A784" s="8">
        <v>41823.0</v>
      </c>
      <c r="B784" s="10" t="s">
        <v>6815</v>
      </c>
      <c r="D784" s="8" t="s">
        <v>6816</v>
      </c>
      <c r="E784" s="28">
        <v>17.038824</v>
      </c>
      <c r="G784" s="29">
        <v>11.604181</v>
      </c>
      <c r="H784" s="10">
        <v>91.0</v>
      </c>
      <c r="K784" s="8">
        <v>41823.0</v>
      </c>
      <c r="L784" t="str">
        <f t="shared" si="1"/>
        <v>tt0100168</v>
      </c>
      <c r="M784" s="30" t="str">
        <f t="shared" si="2"/>
        <v>2.715137</v>
      </c>
      <c r="N784" t="str">
        <f t="shared" si="3"/>
        <v>129</v>
      </c>
    </row>
    <row r="785" ht="14.25" customHeight="1">
      <c r="A785" s="8">
        <v>41843.0</v>
      </c>
      <c r="B785" s="10" t="s">
        <v>6817</v>
      </c>
      <c r="D785" s="8" t="s">
        <v>6035</v>
      </c>
      <c r="E785" s="28">
        <v>7.707344</v>
      </c>
      <c r="G785" s="29">
        <v>11.604242</v>
      </c>
      <c r="H785" s="10">
        <v>138.0</v>
      </c>
      <c r="K785" s="8">
        <v>41843.0</v>
      </c>
      <c r="L785" t="str">
        <f t="shared" si="1"/>
        <v>tt0117791</v>
      </c>
      <c r="M785" s="30" t="str">
        <f t="shared" si="2"/>
        <v>2.167132</v>
      </c>
      <c r="N785" t="str">
        <f t="shared" si="3"/>
        <v>125</v>
      </c>
    </row>
    <row r="786" ht="14.25" customHeight="1">
      <c r="A786" s="8">
        <v>41978.0</v>
      </c>
      <c r="B786" s="10" t="s">
        <v>6818</v>
      </c>
      <c r="D786" s="8" t="s">
        <v>6819</v>
      </c>
      <c r="E786" s="28">
        <v>9.562953</v>
      </c>
      <c r="G786" s="29">
        <v>11.604533</v>
      </c>
      <c r="H786" s="10">
        <v>98.0</v>
      </c>
      <c r="K786" s="8">
        <v>41978.0</v>
      </c>
      <c r="L786" t="str">
        <f t="shared" si="1"/>
        <v>tt1438463</v>
      </c>
      <c r="M786" s="30" t="str">
        <f t="shared" si="2"/>
        <v>0.824156</v>
      </c>
      <c r="N786" t="str">
        <f t="shared" si="3"/>
        <v>115</v>
      </c>
    </row>
    <row r="787" ht="14.25" customHeight="1">
      <c r="A787" s="8">
        <v>42188.0</v>
      </c>
      <c r="B787" s="10" t="s">
        <v>6820</v>
      </c>
      <c r="D787" s="8" t="s">
        <v>6821</v>
      </c>
      <c r="E787" s="28">
        <v>11.749159</v>
      </c>
      <c r="G787" s="29">
        <v>11.605735</v>
      </c>
      <c r="H787" s="10">
        <v>87.0</v>
      </c>
      <c r="K787" s="8">
        <v>42188.0</v>
      </c>
      <c r="L787" t="str">
        <f t="shared" si="1"/>
        <v>tt1334260</v>
      </c>
      <c r="M787" s="30" t="str">
        <f t="shared" si="2"/>
        <v>8.278794</v>
      </c>
      <c r="N787" t="str">
        <f t="shared" si="3"/>
        <v>104</v>
      </c>
    </row>
    <row r="788" ht="14.25" customHeight="1">
      <c r="A788" s="8">
        <v>42297.0</v>
      </c>
      <c r="B788" s="10" t="s">
        <v>6822</v>
      </c>
      <c r="D788" s="8" t="s">
        <v>6823</v>
      </c>
      <c r="E788" s="28">
        <v>11.911173</v>
      </c>
      <c r="G788" s="29">
        <v>11.606061</v>
      </c>
      <c r="H788" s="10">
        <v>114.0</v>
      </c>
      <c r="K788" s="8">
        <v>42297.0</v>
      </c>
      <c r="L788" t="str">
        <f t="shared" si="1"/>
        <v>tt1126591</v>
      </c>
      <c r="M788" s="30" t="str">
        <f t="shared" si="2"/>
        <v>9.276539</v>
      </c>
      <c r="N788" t="str">
        <f t="shared" si="3"/>
        <v>119</v>
      </c>
    </row>
    <row r="789" ht="14.25" customHeight="1">
      <c r="A789" s="8">
        <v>42345.0</v>
      </c>
      <c r="B789" s="10" t="s">
        <v>6824</v>
      </c>
      <c r="D789" s="8" t="s">
        <v>6825</v>
      </c>
      <c r="E789" s="28">
        <v>14.386089</v>
      </c>
      <c r="G789" s="29">
        <v>11.607678</v>
      </c>
      <c r="H789" s="10">
        <v>109.0</v>
      </c>
      <c r="K789" s="8">
        <v>42345.0</v>
      </c>
      <c r="L789" t="str">
        <f t="shared" si="1"/>
        <v>tt0066090</v>
      </c>
      <c r="M789" s="30" t="str">
        <f t="shared" si="2"/>
        <v>2.272580</v>
      </c>
      <c r="N789" t="str">
        <f t="shared" si="3"/>
        <v>124</v>
      </c>
    </row>
    <row r="790" ht="14.25" customHeight="1">
      <c r="A790" s="8">
        <v>42571.0</v>
      </c>
      <c r="B790" s="10" t="s">
        <v>6826</v>
      </c>
      <c r="D790" s="8" t="s">
        <v>6827</v>
      </c>
      <c r="E790" s="28">
        <v>2.263584</v>
      </c>
      <c r="G790" s="29">
        <v>11.609441</v>
      </c>
      <c r="H790" s="10">
        <v>102.0</v>
      </c>
      <c r="K790" s="8">
        <v>42571.0</v>
      </c>
      <c r="L790" t="str">
        <f t="shared" si="1"/>
        <v>tt1379222</v>
      </c>
      <c r="M790" s="30" t="str">
        <f t="shared" si="2"/>
        <v>2.382068</v>
      </c>
      <c r="N790" t="str">
        <f t="shared" si="3"/>
        <v>95</v>
      </c>
    </row>
    <row r="791" ht="14.25" customHeight="1">
      <c r="A791" s="8">
        <v>42618.0</v>
      </c>
      <c r="B791" s="10" t="s">
        <v>6828</v>
      </c>
      <c r="D791" s="8" t="s">
        <v>6829</v>
      </c>
      <c r="E791" s="28">
        <v>7.145784</v>
      </c>
      <c r="G791" s="29">
        <v>11.61</v>
      </c>
      <c r="H791" s="10">
        <v>120.0</v>
      </c>
      <c r="K791" s="8">
        <v>42618.0</v>
      </c>
      <c r="L791" t="str">
        <f t="shared" si="1"/>
        <v>tt0065054</v>
      </c>
      <c r="M791" s="30" t="str">
        <f t="shared" si="2"/>
        <v>0.537378</v>
      </c>
      <c r="N791" t="str">
        <f t="shared" si="3"/>
        <v>149</v>
      </c>
    </row>
    <row r="792" ht="14.25" customHeight="1">
      <c r="A792" s="8">
        <v>42684.0</v>
      </c>
      <c r="B792" s="10" t="s">
        <v>6830</v>
      </c>
      <c r="D792" s="8" t="s">
        <v>6831</v>
      </c>
      <c r="E792" s="28">
        <v>5.420686</v>
      </c>
      <c r="G792" s="29">
        <v>11.613655</v>
      </c>
      <c r="H792" s="10">
        <v>119.0</v>
      </c>
      <c r="K792" s="8">
        <v>42684.0</v>
      </c>
      <c r="L792" t="str">
        <f t="shared" si="1"/>
        <v>tt1564585</v>
      </c>
      <c r="M792" s="30" t="str">
        <f t="shared" si="2"/>
        <v>7.676017</v>
      </c>
      <c r="N792" t="str">
        <f t="shared" si="3"/>
        <v>100</v>
      </c>
    </row>
    <row r="793" ht="14.25" customHeight="1">
      <c r="A793" s="8">
        <v>42807.0</v>
      </c>
      <c r="B793" s="10" t="s">
        <v>6538</v>
      </c>
      <c r="D793" s="8" t="s">
        <v>6832</v>
      </c>
      <c r="E793" s="28">
        <v>15.57784</v>
      </c>
      <c r="G793" s="29">
        <v>11.617481</v>
      </c>
      <c r="H793" s="10">
        <v>89.0</v>
      </c>
      <c r="K793" s="8">
        <v>42807.0</v>
      </c>
      <c r="L793" t="str">
        <f t="shared" si="1"/>
        <v>tt0120769</v>
      </c>
      <c r="M793" s="30" t="str">
        <f t="shared" si="2"/>
        <v>2.917013</v>
      </c>
      <c r="N793" t="str">
        <f t="shared" si="3"/>
        <v>113</v>
      </c>
    </row>
    <row r="794" ht="14.25" customHeight="1">
      <c r="A794" s="8">
        <v>42888.0</v>
      </c>
      <c r="B794" s="10" t="s">
        <v>6833</v>
      </c>
      <c r="D794" s="8" t="s">
        <v>6834</v>
      </c>
      <c r="E794" s="28">
        <v>12.173291</v>
      </c>
      <c r="G794" s="29">
        <v>11.618472</v>
      </c>
      <c r="H794" s="10">
        <v>86.0</v>
      </c>
      <c r="K794" s="8">
        <v>42888.0</v>
      </c>
      <c r="L794" t="str">
        <f t="shared" si="1"/>
        <v>tt1341188</v>
      </c>
      <c r="M794" s="30" t="str">
        <f t="shared" si="2"/>
        <v>5.458387</v>
      </c>
      <c r="N794" t="str">
        <f t="shared" si="3"/>
        <v>121</v>
      </c>
    </row>
    <row r="795" ht="14.25" customHeight="1">
      <c r="A795" s="8">
        <v>43074.0</v>
      </c>
      <c r="B795" s="10" t="s">
        <v>6835</v>
      </c>
      <c r="D795" s="8" t="s">
        <v>5954</v>
      </c>
      <c r="E795" s="28">
        <v>9.407128</v>
      </c>
      <c r="G795" s="29">
        <v>11.618792</v>
      </c>
      <c r="H795" s="10">
        <v>154.0</v>
      </c>
      <c r="K795" s="8">
        <v>43074.0</v>
      </c>
      <c r="L795" t="str">
        <f t="shared" si="1"/>
        <v>tt1289401</v>
      </c>
      <c r="M795" s="30" t="str">
        <f t="shared" si="2"/>
        <v>17.162744</v>
      </c>
      <c r="N795" t="str">
        <f t="shared" si="3"/>
        <v>116</v>
      </c>
    </row>
    <row r="796" ht="14.25" customHeight="1">
      <c r="A796" s="8">
        <v>43083.0</v>
      </c>
      <c r="B796" s="10" t="s">
        <v>6836</v>
      </c>
      <c r="D796" s="8" t="s">
        <v>6422</v>
      </c>
      <c r="E796" s="28">
        <v>4.40959</v>
      </c>
      <c r="G796" s="29">
        <v>11.619446</v>
      </c>
      <c r="H796" s="10">
        <v>104.0</v>
      </c>
      <c r="K796" s="8">
        <v>43083.0</v>
      </c>
      <c r="L796" t="str">
        <f t="shared" si="1"/>
        <v>tt1675197</v>
      </c>
      <c r="M796" s="30" t="str">
        <f t="shared" si="2"/>
        <v>0.635350</v>
      </c>
      <c r="N796" t="str">
        <f t="shared" si="3"/>
        <v>88</v>
      </c>
    </row>
    <row r="797" ht="14.25" customHeight="1">
      <c r="A797" s="8">
        <v>43266.0</v>
      </c>
      <c r="B797" s="10" t="s">
        <v>6837</v>
      </c>
      <c r="D797" s="8" t="s">
        <v>6838</v>
      </c>
      <c r="E797" s="28">
        <v>7.66124</v>
      </c>
      <c r="G797" s="29">
        <v>11.621534</v>
      </c>
      <c r="H797" s="10">
        <v>94.0</v>
      </c>
      <c r="K797" s="8">
        <v>43266.0</v>
      </c>
      <c r="L797" t="str">
        <f t="shared" si="1"/>
        <v>tt0033729</v>
      </c>
      <c r="M797" s="30" t="str">
        <f t="shared" si="2"/>
        <v>9.058578</v>
      </c>
      <c r="N797" t="str">
        <f t="shared" si="3"/>
        <v>118</v>
      </c>
    </row>
    <row r="798" ht="14.25" customHeight="1">
      <c r="A798" s="8">
        <v>43306.0</v>
      </c>
      <c r="B798" s="10" t="s">
        <v>6839</v>
      </c>
      <c r="D798" s="8" t="s">
        <v>6840</v>
      </c>
      <c r="E798" s="28">
        <v>6.476493</v>
      </c>
      <c r="G798" s="29">
        <v>11.623718</v>
      </c>
      <c r="H798" s="10">
        <v>114.0</v>
      </c>
      <c r="K798" s="8">
        <v>43306.0</v>
      </c>
      <c r="L798" t="str">
        <f t="shared" si="1"/>
        <v>tt0035959</v>
      </c>
      <c r="M798" s="30" t="str">
        <f t="shared" si="2"/>
        <v>0.662665</v>
      </c>
      <c r="N798" t="str">
        <f t="shared" si="3"/>
        <v>120</v>
      </c>
    </row>
    <row r="799" ht="14.25" customHeight="1">
      <c r="A799" s="8">
        <v>43347.0</v>
      </c>
      <c r="B799" s="10" t="s">
        <v>6841</v>
      </c>
      <c r="D799" s="8" t="s">
        <v>6842</v>
      </c>
      <c r="E799" s="28">
        <v>9.568604</v>
      </c>
      <c r="G799" s="29">
        <v>11.624481</v>
      </c>
      <c r="H799" s="10">
        <v>114.0</v>
      </c>
      <c r="K799" s="8">
        <v>43347.0</v>
      </c>
      <c r="L799" t="str">
        <f t="shared" si="1"/>
        <v>tt0758752</v>
      </c>
      <c r="M799" s="30" t="str">
        <f t="shared" si="2"/>
        <v>7.575696</v>
      </c>
      <c r="N799" t="str">
        <f t="shared" si="3"/>
        <v>112</v>
      </c>
    </row>
    <row r="800" ht="14.25" customHeight="1">
      <c r="A800" s="8">
        <v>43539.0</v>
      </c>
      <c r="B800" s="10" t="s">
        <v>6843</v>
      </c>
      <c r="D800" s="8" t="s">
        <v>6844</v>
      </c>
      <c r="E800" s="28">
        <v>8.739144</v>
      </c>
      <c r="G800" s="29">
        <v>11.624866</v>
      </c>
      <c r="H800" s="10">
        <v>102.0</v>
      </c>
      <c r="K800" s="8">
        <v>43539.0</v>
      </c>
      <c r="L800" t="str">
        <f t="shared" si="1"/>
        <v>tt1458175</v>
      </c>
      <c r="M800" s="30" t="str">
        <f t="shared" si="2"/>
        <v>9.591425</v>
      </c>
      <c r="N800" t="str">
        <f t="shared" si="3"/>
        <v>133</v>
      </c>
    </row>
    <row r="801" ht="14.25" customHeight="1">
      <c r="A801" s="8">
        <v>43546.0</v>
      </c>
      <c r="B801" s="10" t="s">
        <v>6845</v>
      </c>
      <c r="D801" s="8" t="s">
        <v>6846</v>
      </c>
      <c r="E801" s="28">
        <v>19.348466</v>
      </c>
      <c r="G801" s="29">
        <v>11.626116</v>
      </c>
      <c r="H801" s="10">
        <v>115.0</v>
      </c>
      <c r="K801" s="8">
        <v>43546.0</v>
      </c>
      <c r="L801" t="str">
        <f t="shared" si="1"/>
        <v>tt0036628</v>
      </c>
      <c r="M801" s="30" t="str">
        <f t="shared" si="2"/>
        <v>0.789574</v>
      </c>
      <c r="N801" t="str">
        <f t="shared" si="3"/>
        <v>101</v>
      </c>
    </row>
    <row r="802" ht="14.25" customHeight="1">
      <c r="A802" s="8">
        <v>43552.0</v>
      </c>
      <c r="B802" s="10" t="s">
        <v>6847</v>
      </c>
      <c r="D802" s="8" t="s">
        <v>6848</v>
      </c>
      <c r="E802" s="28">
        <v>6.24966</v>
      </c>
      <c r="G802" s="29">
        <v>11.630809</v>
      </c>
      <c r="H802" s="10">
        <v>102.0</v>
      </c>
      <c r="K802" s="8">
        <v>43552.0</v>
      </c>
      <c r="L802" t="str">
        <f t="shared" si="1"/>
        <v>tt1452628</v>
      </c>
      <c r="M802" s="30" t="str">
        <f t="shared" si="2"/>
        <v>8.419427</v>
      </c>
      <c r="N802" t="str">
        <f t="shared" si="3"/>
        <v>92</v>
      </c>
    </row>
    <row r="803" ht="14.25" customHeight="1">
      <c r="A803" s="8">
        <v>43593.0</v>
      </c>
      <c r="B803" s="10" t="s">
        <v>6849</v>
      </c>
      <c r="D803" s="8" t="s">
        <v>6850</v>
      </c>
      <c r="E803" s="28">
        <v>13.309013</v>
      </c>
      <c r="G803" s="29">
        <v>11.633347</v>
      </c>
      <c r="H803" s="10">
        <v>113.0</v>
      </c>
      <c r="K803" s="8">
        <v>43593.0</v>
      </c>
      <c r="L803" t="str">
        <f t="shared" si="1"/>
        <v>tt0464154</v>
      </c>
      <c r="M803" s="30" t="str">
        <f t="shared" si="2"/>
        <v>8.212132</v>
      </c>
      <c r="N803" t="str">
        <f t="shared" si="3"/>
        <v>88</v>
      </c>
    </row>
    <row r="804" ht="14.25" customHeight="1">
      <c r="A804" s="8">
        <v>43610.0</v>
      </c>
      <c r="B804" s="10" t="s">
        <v>6851</v>
      </c>
      <c r="D804" s="8" t="s">
        <v>6852</v>
      </c>
      <c r="E804" s="28">
        <v>3.450402</v>
      </c>
      <c r="G804" s="29">
        <v>11.634132</v>
      </c>
      <c r="H804" s="10">
        <v>87.0</v>
      </c>
      <c r="K804" s="8">
        <v>43610.0</v>
      </c>
      <c r="L804" t="str">
        <f t="shared" si="1"/>
        <v>tt0038213</v>
      </c>
      <c r="M804" s="30" t="str">
        <f t="shared" si="2"/>
        <v>0.230534</v>
      </c>
      <c r="N804" t="str">
        <f t="shared" si="3"/>
        <v>119</v>
      </c>
    </row>
    <row r="805" ht="14.25" customHeight="1">
      <c r="A805" s="8">
        <v>43839.0</v>
      </c>
      <c r="B805" s="10" t="s">
        <v>6853</v>
      </c>
      <c r="D805" s="8" t="s">
        <v>6817</v>
      </c>
      <c r="E805" s="28">
        <v>2.167132</v>
      </c>
      <c r="G805" s="29">
        <v>11.635837</v>
      </c>
      <c r="H805" s="10">
        <v>147.0</v>
      </c>
      <c r="K805" s="8">
        <v>43839.0</v>
      </c>
      <c r="L805" t="str">
        <f t="shared" si="1"/>
        <v>tt0029852</v>
      </c>
      <c r="M805" s="30" t="str">
        <f t="shared" si="2"/>
        <v>0.632261</v>
      </c>
      <c r="N805" t="str">
        <f t="shared" si="3"/>
        <v>106</v>
      </c>
    </row>
    <row r="806" ht="14.25" customHeight="1">
      <c r="A806" s="8">
        <v>43881.0</v>
      </c>
      <c r="B806" s="10" t="s">
        <v>6854</v>
      </c>
      <c r="D806" s="8" t="s">
        <v>6855</v>
      </c>
      <c r="E806" s="28">
        <v>6.183021</v>
      </c>
      <c r="G806" s="29">
        <v>11.637224</v>
      </c>
      <c r="H806" s="10">
        <v>128.0</v>
      </c>
      <c r="K806" s="8">
        <v>43881.0</v>
      </c>
      <c r="L806" t="str">
        <f t="shared" si="1"/>
        <v>tt0028216</v>
      </c>
      <c r="M806" s="30" t="str">
        <f t="shared" si="2"/>
        <v>0.770164</v>
      </c>
      <c r="N806" t="str">
        <f t="shared" si="3"/>
        <v>115</v>
      </c>
    </row>
    <row r="807" ht="14.25" customHeight="1">
      <c r="A807" s="8">
        <v>43884.0</v>
      </c>
      <c r="B807" s="10" t="s">
        <v>6856</v>
      </c>
      <c r="D807" s="8" t="s">
        <v>6857</v>
      </c>
      <c r="E807" s="28">
        <v>11.341502</v>
      </c>
      <c r="G807" s="29">
        <v>11.642462</v>
      </c>
      <c r="H807" s="10">
        <v>104.0</v>
      </c>
      <c r="K807" s="8">
        <v>43884.0</v>
      </c>
      <c r="L807" t="str">
        <f t="shared" si="1"/>
        <v>tt0027438</v>
      </c>
      <c r="M807" s="30" t="str">
        <f t="shared" si="2"/>
        <v>5.398650</v>
      </c>
      <c r="N807" t="str">
        <f t="shared" si="3"/>
        <v>115</v>
      </c>
    </row>
    <row r="808" ht="14.25" customHeight="1">
      <c r="A808" s="8">
        <v>43923.0</v>
      </c>
      <c r="B808" s="10" t="s">
        <v>6858</v>
      </c>
      <c r="D808" s="8" t="s">
        <v>6859</v>
      </c>
      <c r="E808" s="28">
        <v>8.808497</v>
      </c>
      <c r="G808" s="29">
        <v>11.643026</v>
      </c>
      <c r="H808" s="10">
        <v>100.0</v>
      </c>
      <c r="K808" s="8">
        <v>43923.0</v>
      </c>
      <c r="L808" t="str">
        <f t="shared" si="1"/>
        <v>tt0804497</v>
      </c>
      <c r="M808" s="30" t="str">
        <f t="shared" si="2"/>
        <v>8.172013</v>
      </c>
      <c r="N808" t="str">
        <f t="shared" si="3"/>
        <v>101</v>
      </c>
    </row>
    <row r="809" ht="14.25" customHeight="1">
      <c r="A809" s="8">
        <v>43930.0</v>
      </c>
      <c r="B809" s="10" t="s">
        <v>6860</v>
      </c>
      <c r="D809" s="8" t="s">
        <v>6861</v>
      </c>
      <c r="E809" s="28">
        <v>1.19589</v>
      </c>
      <c r="G809" s="29">
        <v>11.644633</v>
      </c>
      <c r="H809" s="10">
        <v>120.0</v>
      </c>
      <c r="K809" s="8">
        <v>43930.0</v>
      </c>
      <c r="L809" t="str">
        <f t="shared" si="1"/>
        <v>tt1456941</v>
      </c>
      <c r="M809" s="30" t="str">
        <f t="shared" si="2"/>
        <v>4.983475</v>
      </c>
      <c r="N809" t="str">
        <f t="shared" si="3"/>
        <v>103</v>
      </c>
    </row>
    <row r="810" ht="14.25" customHeight="1">
      <c r="A810" s="8">
        <v>43931.0</v>
      </c>
      <c r="B810" s="10" t="s">
        <v>6862</v>
      </c>
      <c r="D810" s="8" t="s">
        <v>6863</v>
      </c>
      <c r="E810" s="28">
        <v>11.054251</v>
      </c>
      <c r="G810" s="29">
        <v>11.644764</v>
      </c>
      <c r="H810" s="10">
        <v>93.0</v>
      </c>
      <c r="K810" s="8">
        <v>43931.0</v>
      </c>
      <c r="L810" t="str">
        <f t="shared" si="1"/>
        <v>tt0872230</v>
      </c>
      <c r="M810" s="30" t="str">
        <f t="shared" si="2"/>
        <v>5.282976</v>
      </c>
      <c r="N810" t="str">
        <f t="shared" si="3"/>
        <v>107</v>
      </c>
    </row>
    <row r="811" ht="14.25" customHeight="1">
      <c r="A811" s="8">
        <v>43935.0</v>
      </c>
      <c r="B811" s="10" t="s">
        <v>6864</v>
      </c>
      <c r="D811" s="8" t="s">
        <v>6865</v>
      </c>
      <c r="E811" s="28">
        <v>9.198283</v>
      </c>
      <c r="G811" s="29">
        <v>11.645847</v>
      </c>
      <c r="H811" s="10">
        <v>106.0</v>
      </c>
      <c r="K811" s="8">
        <v>43935.0</v>
      </c>
      <c r="L811" t="str">
        <f t="shared" si="1"/>
        <v>tt1013860</v>
      </c>
      <c r="M811" s="30" t="str">
        <f t="shared" si="2"/>
        <v>12.763976</v>
      </c>
      <c r="N811" t="str">
        <f t="shared" si="3"/>
        <v>107</v>
      </c>
    </row>
    <row r="812" ht="14.25" customHeight="1">
      <c r="A812" s="8">
        <v>43949.0</v>
      </c>
      <c r="B812" s="10" t="s">
        <v>6866</v>
      </c>
      <c r="D812" s="8" t="s">
        <v>6867</v>
      </c>
      <c r="E812" s="28">
        <v>10.827266</v>
      </c>
      <c r="G812" s="29">
        <v>11.649588</v>
      </c>
      <c r="H812" s="10">
        <v>141.0</v>
      </c>
      <c r="K812" s="8">
        <v>43949.0</v>
      </c>
      <c r="L812" t="str">
        <f t="shared" si="1"/>
        <v>tt0817177</v>
      </c>
      <c r="M812" s="30" t="str">
        <f t="shared" si="2"/>
        <v>10.279685</v>
      </c>
      <c r="N812" t="str">
        <f t="shared" si="3"/>
        <v>89</v>
      </c>
    </row>
    <row r="813" ht="14.25" customHeight="1">
      <c r="A813" s="8">
        <v>43959.0</v>
      </c>
      <c r="B813" s="10" t="s">
        <v>6868</v>
      </c>
      <c r="D813" s="8" t="s">
        <v>6869</v>
      </c>
      <c r="E813" s="28">
        <v>6.85606</v>
      </c>
      <c r="G813" s="29">
        <v>11.654349</v>
      </c>
      <c r="H813" s="10">
        <v>181.0</v>
      </c>
      <c r="K813" s="8">
        <v>43959.0</v>
      </c>
      <c r="L813" t="str">
        <f t="shared" si="1"/>
        <v>tt1596346</v>
      </c>
      <c r="M813" s="30" t="str">
        <f t="shared" si="2"/>
        <v>11.009053</v>
      </c>
      <c r="N813" t="str">
        <f t="shared" si="3"/>
        <v>106</v>
      </c>
    </row>
    <row r="814" ht="14.25" customHeight="1">
      <c r="A814" s="8">
        <v>44009.0</v>
      </c>
      <c r="B814" s="10" t="s">
        <v>6870</v>
      </c>
      <c r="D814" s="8" t="s">
        <v>6871</v>
      </c>
      <c r="E814" s="28">
        <v>11.223572</v>
      </c>
      <c r="G814" s="29">
        <v>11.654958</v>
      </c>
      <c r="H814" s="10">
        <v>92.0</v>
      </c>
      <c r="K814" s="8">
        <v>44009.0</v>
      </c>
      <c r="L814" t="str">
        <f t="shared" si="1"/>
        <v>tt1431181</v>
      </c>
      <c r="M814" s="30" t="str">
        <f t="shared" si="2"/>
        <v>5.000657</v>
      </c>
      <c r="N814" t="str">
        <f t="shared" si="3"/>
        <v>129</v>
      </c>
    </row>
    <row r="815" ht="14.25" customHeight="1">
      <c r="A815" s="8">
        <v>44040.0</v>
      </c>
      <c r="B815" s="10" t="s">
        <v>6872</v>
      </c>
      <c r="D815" s="8" t="s">
        <v>6873</v>
      </c>
      <c r="E815" s="28">
        <v>13.326443</v>
      </c>
      <c r="G815" s="29">
        <v>11.65502</v>
      </c>
      <c r="H815" s="10">
        <v>139.0</v>
      </c>
      <c r="K815" s="8">
        <v>44040.0</v>
      </c>
      <c r="L815" t="str">
        <f t="shared" si="1"/>
        <v>tt1314655</v>
      </c>
      <c r="M815" s="30" t="str">
        <f t="shared" si="2"/>
        <v>7.094276</v>
      </c>
      <c r="N815" t="str">
        <f t="shared" si="3"/>
        <v>80</v>
      </c>
    </row>
    <row r="816" ht="14.25" customHeight="1">
      <c r="A816" s="8">
        <v>44048.0</v>
      </c>
      <c r="B816" s="10" t="s">
        <v>6874</v>
      </c>
      <c r="D816" s="8" t="s">
        <v>6875</v>
      </c>
      <c r="E816" s="28">
        <v>11.774061</v>
      </c>
      <c r="G816" s="29">
        <v>11.655588</v>
      </c>
      <c r="H816" s="10">
        <v>113.0</v>
      </c>
      <c r="K816" s="8">
        <v>44048.0</v>
      </c>
      <c r="L816" t="str">
        <f t="shared" si="1"/>
        <v>tt0477080</v>
      </c>
      <c r="M816" s="30" t="str">
        <f t="shared" si="2"/>
        <v>12.697059</v>
      </c>
      <c r="N816" t="str">
        <f t="shared" si="3"/>
        <v>98</v>
      </c>
    </row>
    <row r="817" ht="14.25" customHeight="1">
      <c r="A817" s="8">
        <v>44113.0</v>
      </c>
      <c r="B817" s="10" t="s">
        <v>6876</v>
      </c>
      <c r="D817" s="8" t="s">
        <v>6877</v>
      </c>
      <c r="E817" s="28">
        <v>13.249824</v>
      </c>
      <c r="G817" s="29">
        <v>11.664861</v>
      </c>
      <c r="H817" s="10">
        <v>136.0</v>
      </c>
      <c r="K817" s="8">
        <v>44113.0</v>
      </c>
      <c r="L817" t="str">
        <f t="shared" si="1"/>
        <v>tt1423995</v>
      </c>
      <c r="M817" s="30" t="str">
        <f t="shared" si="2"/>
        <v>11.275132</v>
      </c>
      <c r="N817" t="str">
        <f t="shared" si="3"/>
        <v>105</v>
      </c>
    </row>
    <row r="818" ht="14.25" customHeight="1">
      <c r="A818" s="8">
        <v>44115.0</v>
      </c>
      <c r="B818" s="10" t="s">
        <v>6878</v>
      </c>
      <c r="D818" s="8" t="s">
        <v>6879</v>
      </c>
      <c r="E818" s="28">
        <v>10.879283</v>
      </c>
      <c r="G818" s="29">
        <v>11.665693</v>
      </c>
      <c r="H818" s="10">
        <v>90.0</v>
      </c>
      <c r="K818" s="8">
        <v>44115.0</v>
      </c>
      <c r="L818" t="str">
        <f t="shared" si="1"/>
        <v>tt1542344</v>
      </c>
      <c r="M818" s="30" t="str">
        <f t="shared" si="2"/>
        <v>11.176797</v>
      </c>
      <c r="N818" t="str">
        <f t="shared" si="3"/>
        <v>94</v>
      </c>
    </row>
    <row r="819" ht="14.25" customHeight="1">
      <c r="A819" s="8">
        <v>44129.0</v>
      </c>
      <c r="B819" s="10" t="s">
        <v>6880</v>
      </c>
      <c r="D819" s="8" t="s">
        <v>6881</v>
      </c>
      <c r="E819" s="28">
        <v>8.772188</v>
      </c>
      <c r="G819" s="29">
        <v>11.666172</v>
      </c>
      <c r="H819" s="10">
        <v>91.0</v>
      </c>
      <c r="K819" s="8">
        <v>44129.0</v>
      </c>
      <c r="L819" t="str">
        <f t="shared" si="1"/>
        <v>tt1172991</v>
      </c>
      <c r="M819" s="30" t="str">
        <f t="shared" si="2"/>
        <v>5.858803</v>
      </c>
      <c r="N819" t="str">
        <f t="shared" si="3"/>
        <v>104</v>
      </c>
    </row>
    <row r="820" ht="14.25" customHeight="1">
      <c r="A820" s="8">
        <v>44147.0</v>
      </c>
      <c r="B820" s="10" t="s">
        <v>6882</v>
      </c>
      <c r="D820" s="8" t="s">
        <v>6883</v>
      </c>
      <c r="E820" s="28">
        <v>7.941972</v>
      </c>
      <c r="G820" s="29">
        <v>11.672394</v>
      </c>
      <c r="H820" s="10">
        <v>141.0</v>
      </c>
      <c r="K820" s="8">
        <v>44147.0</v>
      </c>
      <c r="L820" t="str">
        <f t="shared" si="1"/>
        <v>tt1235189</v>
      </c>
      <c r="M820" s="30" t="str">
        <f t="shared" si="2"/>
        <v>6.712894</v>
      </c>
      <c r="N820" t="str">
        <f t="shared" si="3"/>
        <v>98</v>
      </c>
    </row>
    <row r="821" ht="14.25" customHeight="1">
      <c r="A821" s="8">
        <v>44214.0</v>
      </c>
      <c r="B821" s="10" t="s">
        <v>6884</v>
      </c>
      <c r="D821" s="8" t="s">
        <v>6885</v>
      </c>
      <c r="E821" s="28">
        <v>10.326213</v>
      </c>
      <c r="G821" s="29">
        <v>11.672701</v>
      </c>
      <c r="H821" s="10">
        <v>126.0</v>
      </c>
      <c r="K821" s="8">
        <v>44214.0</v>
      </c>
      <c r="L821" t="str">
        <f t="shared" si="1"/>
        <v>tt0947798</v>
      </c>
      <c r="M821" s="30" t="str">
        <f t="shared" si="2"/>
        <v>12.989056</v>
      </c>
      <c r="N821" t="str">
        <f t="shared" si="3"/>
        <v>108</v>
      </c>
    </row>
    <row r="822" ht="14.25" customHeight="1">
      <c r="A822" s="8">
        <v>44264.0</v>
      </c>
      <c r="B822" s="10" t="s">
        <v>6886</v>
      </c>
      <c r="D822" s="8" t="s">
        <v>6000</v>
      </c>
      <c r="E822" s="28">
        <v>4.182641</v>
      </c>
      <c r="G822" s="29">
        <v>11.673366</v>
      </c>
      <c r="H822" s="10">
        <v>99.0</v>
      </c>
      <c r="K822" s="8">
        <v>44264.0</v>
      </c>
      <c r="L822" t="str">
        <f t="shared" si="1"/>
        <v>tt1403865</v>
      </c>
      <c r="M822" s="30" t="str">
        <f t="shared" si="2"/>
        <v>10.730765</v>
      </c>
      <c r="N822" t="str">
        <f t="shared" si="3"/>
        <v>110</v>
      </c>
    </row>
    <row r="823" ht="14.25" customHeight="1">
      <c r="A823" s="8">
        <v>44549.0</v>
      </c>
      <c r="B823" s="10" t="s">
        <v>6887</v>
      </c>
      <c r="D823" s="8" t="s">
        <v>6888</v>
      </c>
      <c r="E823" s="28">
        <v>5.575992</v>
      </c>
      <c r="G823" s="29">
        <v>11.688958</v>
      </c>
      <c r="H823" s="10">
        <v>119.0</v>
      </c>
      <c r="K823" s="8">
        <v>44549.0</v>
      </c>
      <c r="L823" t="str">
        <f t="shared" si="1"/>
        <v>tt1447508</v>
      </c>
      <c r="M823" s="30" t="str">
        <f t="shared" si="2"/>
        <v>2.927226</v>
      </c>
      <c r="N823" t="str">
        <f t="shared" si="3"/>
        <v>104</v>
      </c>
    </row>
    <row r="824" ht="14.25" customHeight="1">
      <c r="A824" s="8">
        <v>44564.0</v>
      </c>
      <c r="B824" s="10" t="s">
        <v>6889</v>
      </c>
      <c r="D824" s="8" t="s">
        <v>6890</v>
      </c>
      <c r="E824" s="28">
        <v>8.079541</v>
      </c>
      <c r="G824" s="29">
        <v>11.690532</v>
      </c>
      <c r="H824" s="10">
        <v>108.0</v>
      </c>
      <c r="K824" s="8">
        <v>44564.0</v>
      </c>
      <c r="L824" t="str">
        <f t="shared" si="1"/>
        <v>tt1578275</v>
      </c>
      <c r="M824" s="30" t="str">
        <f t="shared" si="2"/>
        <v>7.513067</v>
      </c>
      <c r="N824" t="str">
        <f t="shared" si="3"/>
        <v>111</v>
      </c>
    </row>
    <row r="825" ht="14.25" customHeight="1">
      <c r="A825" s="8">
        <v>44565.0</v>
      </c>
      <c r="B825" s="10" t="s">
        <v>6891</v>
      </c>
      <c r="D825" s="8" t="s">
        <v>6892</v>
      </c>
      <c r="E825" s="28">
        <v>9.178371</v>
      </c>
      <c r="G825" s="29">
        <v>11.690781</v>
      </c>
      <c r="H825" s="10">
        <v>140.0</v>
      </c>
      <c r="K825" s="8">
        <v>44565.0</v>
      </c>
      <c r="L825" t="str">
        <f t="shared" si="1"/>
        <v>tt1455811</v>
      </c>
      <c r="M825" s="30" t="str">
        <f t="shared" si="2"/>
        <v>0.494047</v>
      </c>
      <c r="N825" t="str">
        <f t="shared" si="3"/>
        <v>155</v>
      </c>
    </row>
    <row r="826" ht="14.25" customHeight="1">
      <c r="A826" s="8">
        <v>44566.0</v>
      </c>
      <c r="B826" s="10" t="s">
        <v>6893</v>
      </c>
      <c r="D826" s="8" t="s">
        <v>6757</v>
      </c>
      <c r="E826" s="28">
        <v>0.343579</v>
      </c>
      <c r="G826" s="29">
        <v>11.695036</v>
      </c>
      <c r="H826" s="10">
        <v>106.0</v>
      </c>
      <c r="K826" s="8">
        <v>44566.0</v>
      </c>
      <c r="L826" t="str">
        <f t="shared" si="1"/>
        <v>tt1499201</v>
      </c>
      <c r="M826" s="30" t="str">
        <f t="shared" si="2"/>
        <v>1.822940</v>
      </c>
      <c r="N826" t="str">
        <f t="shared" si="3"/>
        <v>151</v>
      </c>
    </row>
    <row r="827" ht="14.25" customHeight="1">
      <c r="A827" s="8">
        <v>44603.0</v>
      </c>
      <c r="B827" s="10" t="s">
        <v>6894</v>
      </c>
      <c r="D827" s="8" t="s">
        <v>6895</v>
      </c>
      <c r="E827" s="28">
        <v>9.651581</v>
      </c>
      <c r="G827" s="29">
        <v>11.696923</v>
      </c>
      <c r="H827" s="10">
        <v>122.0</v>
      </c>
      <c r="K827" s="8">
        <v>44603.0</v>
      </c>
      <c r="L827" t="str">
        <f t="shared" si="1"/>
        <v>tt1212419</v>
      </c>
      <c r="M827" s="30" t="str">
        <f t="shared" si="2"/>
        <v>7.942766</v>
      </c>
      <c r="N827" t="str">
        <f t="shared" si="3"/>
        <v>129</v>
      </c>
    </row>
    <row r="828" ht="14.25" customHeight="1">
      <c r="A828" s="8">
        <v>44634.0</v>
      </c>
      <c r="B828" s="10" t="s">
        <v>6896</v>
      </c>
      <c r="D828" s="8" t="s">
        <v>6751</v>
      </c>
      <c r="E828" s="28">
        <v>9.1861</v>
      </c>
      <c r="G828" s="29">
        <v>11.697604</v>
      </c>
      <c r="H828" s="10">
        <v>102.0</v>
      </c>
      <c r="K828" s="8">
        <v>44634.0</v>
      </c>
      <c r="L828" t="str">
        <f t="shared" si="1"/>
        <v>tt0399901</v>
      </c>
      <c r="M828" s="30" t="str">
        <f t="shared" si="2"/>
        <v>0.129004</v>
      </c>
      <c r="N828" t="str">
        <f t="shared" si="3"/>
        <v>94</v>
      </c>
    </row>
    <row r="829" ht="14.25" customHeight="1">
      <c r="A829" s="8">
        <v>44639.0</v>
      </c>
      <c r="B829" s="10" t="s">
        <v>6897</v>
      </c>
      <c r="D829" s="8" t="s">
        <v>6898</v>
      </c>
      <c r="E829" s="28">
        <v>15.793477</v>
      </c>
      <c r="G829" s="29">
        <v>11.698089</v>
      </c>
      <c r="H829" s="10">
        <v>108.0</v>
      </c>
      <c r="K829" s="8">
        <v>44639.0</v>
      </c>
      <c r="L829" t="str">
        <f t="shared" si="1"/>
        <v>tt1645089</v>
      </c>
      <c r="M829" s="30" t="str">
        <f t="shared" si="2"/>
        <v>10.305350</v>
      </c>
      <c r="N829" t="str">
        <f t="shared" si="3"/>
        <v>109</v>
      </c>
    </row>
    <row r="830" ht="14.25" customHeight="1">
      <c r="A830" s="8">
        <v>44826.0</v>
      </c>
      <c r="B830" s="10" t="s">
        <v>6899</v>
      </c>
      <c r="D830" s="8" t="s">
        <v>6900</v>
      </c>
      <c r="E830" s="28">
        <v>6.728199</v>
      </c>
      <c r="G830" s="29">
        <v>11.709777</v>
      </c>
      <c r="H830" s="10">
        <v>110.0</v>
      </c>
      <c r="K830" s="8">
        <v>44826.0</v>
      </c>
      <c r="L830" t="str">
        <f t="shared" si="1"/>
        <v>tt0970179</v>
      </c>
      <c r="M830" s="30" t="str">
        <f t="shared" si="2"/>
        <v>14.046164</v>
      </c>
      <c r="N830" t="str">
        <f t="shared" si="3"/>
        <v>126</v>
      </c>
    </row>
    <row r="831" ht="14.25" customHeight="1">
      <c r="A831" s="8">
        <v>44833.0</v>
      </c>
      <c r="B831" s="10" t="s">
        <v>6901</v>
      </c>
      <c r="D831" s="8" t="s">
        <v>6902</v>
      </c>
      <c r="E831" s="28">
        <v>7.370163</v>
      </c>
      <c r="G831" s="29">
        <v>11.715868</v>
      </c>
      <c r="H831" s="10">
        <v>97.0</v>
      </c>
      <c r="K831" s="8">
        <v>44833.0</v>
      </c>
      <c r="L831" t="str">
        <f t="shared" si="1"/>
        <v>tt1440129</v>
      </c>
      <c r="M831" s="30" t="str">
        <f t="shared" si="2"/>
        <v>13.106966</v>
      </c>
      <c r="N831" t="str">
        <f t="shared" si="3"/>
        <v>131</v>
      </c>
    </row>
    <row r="832" ht="14.25" customHeight="1">
      <c r="A832" s="8">
        <v>44865.0</v>
      </c>
      <c r="B832" s="10" t="s">
        <v>6903</v>
      </c>
      <c r="D832" s="8" t="s">
        <v>6904</v>
      </c>
      <c r="E832" s="28">
        <v>10.034915</v>
      </c>
      <c r="G832" s="29">
        <v>11.720358</v>
      </c>
      <c r="H832" s="10">
        <v>127.0</v>
      </c>
      <c r="K832" s="8">
        <v>44865.0</v>
      </c>
      <c r="L832" t="str">
        <f t="shared" si="1"/>
        <v>tt1462900</v>
      </c>
      <c r="M832" s="30" t="str">
        <f t="shared" si="2"/>
        <v>8.959821</v>
      </c>
      <c r="N832" t="str">
        <f t="shared" si="3"/>
        <v>130</v>
      </c>
    </row>
    <row r="833" ht="14.25" customHeight="1">
      <c r="A833" s="8">
        <v>44877.0</v>
      </c>
      <c r="B833" s="10" t="s">
        <v>6905</v>
      </c>
      <c r="D833" s="8" t="s">
        <v>6906</v>
      </c>
      <c r="E833" s="28">
        <v>12.866139</v>
      </c>
      <c r="G833" s="29">
        <v>11.72049</v>
      </c>
      <c r="H833" s="10">
        <v>100.0</v>
      </c>
      <c r="K833" s="8">
        <v>44877.0</v>
      </c>
      <c r="L833" t="str">
        <f t="shared" si="1"/>
        <v>tt1514041</v>
      </c>
      <c r="M833" s="30" t="str">
        <f t="shared" si="2"/>
        <v>5.805666</v>
      </c>
      <c r="N833" t="str">
        <f t="shared" si="3"/>
        <v>117</v>
      </c>
    </row>
    <row r="834" ht="14.25" customHeight="1">
      <c r="A834" s="8">
        <v>44896.0</v>
      </c>
      <c r="B834" s="10" t="s">
        <v>6907</v>
      </c>
      <c r="D834" s="8" t="s">
        <v>6908</v>
      </c>
      <c r="E834" s="28">
        <v>5.307984</v>
      </c>
      <c r="G834" s="29">
        <v>11.72545</v>
      </c>
      <c r="H834" s="10">
        <v>134.0</v>
      </c>
      <c r="K834" s="8">
        <v>44896.0</v>
      </c>
      <c r="L834" t="str">
        <f t="shared" si="1"/>
        <v>tt1192628</v>
      </c>
      <c r="M834" s="30" t="str">
        <f t="shared" si="2"/>
        <v>10.581925</v>
      </c>
      <c r="N834" t="str">
        <f t="shared" si="3"/>
        <v>107</v>
      </c>
    </row>
    <row r="835" ht="14.25" customHeight="1">
      <c r="A835" s="8">
        <v>44912.0</v>
      </c>
      <c r="B835" s="10" t="s">
        <v>6909</v>
      </c>
      <c r="D835" s="8" t="s">
        <v>6910</v>
      </c>
      <c r="E835" s="28">
        <v>15.63424</v>
      </c>
      <c r="G835" s="29">
        <v>11.732546</v>
      </c>
      <c r="H835" s="10">
        <v>137.0</v>
      </c>
      <c r="K835" s="8">
        <v>44912.0</v>
      </c>
      <c r="L835" t="str">
        <f t="shared" si="1"/>
        <v>tt1133985</v>
      </c>
      <c r="M835" s="30" t="str">
        <f t="shared" si="2"/>
        <v>13.985631</v>
      </c>
      <c r="N835" t="str">
        <f t="shared" si="3"/>
        <v>114</v>
      </c>
    </row>
    <row r="836" ht="14.25" customHeight="1">
      <c r="A836" s="8">
        <v>44943.0</v>
      </c>
      <c r="B836" s="10" t="s">
        <v>6911</v>
      </c>
      <c r="D836" s="8" t="s">
        <v>6912</v>
      </c>
      <c r="E836" s="28">
        <v>8.449722</v>
      </c>
      <c r="G836" s="29">
        <v>11.736241</v>
      </c>
      <c r="H836" s="10">
        <v>108.0</v>
      </c>
      <c r="K836" s="8">
        <v>44943.0</v>
      </c>
      <c r="L836" t="str">
        <f t="shared" si="1"/>
        <v>tt1217613</v>
      </c>
      <c r="M836" s="30" t="str">
        <f t="shared" si="2"/>
        <v>6.753746</v>
      </c>
      <c r="N836" t="str">
        <f t="shared" si="3"/>
        <v>116</v>
      </c>
    </row>
    <row r="837" ht="14.25" customHeight="1">
      <c r="A837" s="8">
        <v>44977.0</v>
      </c>
      <c r="B837" s="10" t="s">
        <v>6913</v>
      </c>
      <c r="D837" s="8" t="s">
        <v>6914</v>
      </c>
      <c r="E837" s="28">
        <v>14.482345</v>
      </c>
      <c r="G837" s="29">
        <v>11.73956</v>
      </c>
      <c r="H837" s="10">
        <v>95.0</v>
      </c>
      <c r="K837" s="8">
        <v>44977.0</v>
      </c>
      <c r="L837" t="str">
        <f t="shared" si="1"/>
        <v>tt1833673</v>
      </c>
      <c r="M837" s="30" t="str">
        <f t="shared" si="2"/>
        <v>5.326716</v>
      </c>
      <c r="N837" t="str">
        <f t="shared" si="3"/>
        <v>172</v>
      </c>
    </row>
    <row r="838" ht="14.25" customHeight="1">
      <c r="A838" s="8">
        <v>45094.0</v>
      </c>
      <c r="B838" s="10" t="s">
        <v>6915</v>
      </c>
      <c r="D838" s="8" t="s">
        <v>6277</v>
      </c>
      <c r="E838" s="28">
        <v>9.069963</v>
      </c>
      <c r="G838" s="29">
        <v>11.742804</v>
      </c>
      <c r="H838" s="10">
        <v>26.0</v>
      </c>
      <c r="K838" s="8">
        <v>45094.0</v>
      </c>
      <c r="L838" t="str">
        <f t="shared" si="1"/>
        <v>tt1244754</v>
      </c>
      <c r="M838" s="30" t="str">
        <f t="shared" si="2"/>
        <v>11.024462</v>
      </c>
      <c r="N838" t="str">
        <f t="shared" si="3"/>
        <v>107</v>
      </c>
    </row>
    <row r="839" ht="14.25" customHeight="1">
      <c r="A839" s="8">
        <v>45243.0</v>
      </c>
      <c r="B839" s="10" t="s">
        <v>6916</v>
      </c>
      <c r="D839" s="8" t="s">
        <v>6917</v>
      </c>
      <c r="E839" s="28">
        <v>11.845918</v>
      </c>
      <c r="G839" s="29">
        <v>11.744242</v>
      </c>
      <c r="H839" s="10">
        <v>83.0</v>
      </c>
      <c r="K839" s="8">
        <v>45243.0</v>
      </c>
      <c r="L839" t="str">
        <f t="shared" si="1"/>
        <v>tt1411697</v>
      </c>
      <c r="M839" s="30" t="str">
        <f t="shared" si="2"/>
        <v>21.893532</v>
      </c>
      <c r="N839" t="str">
        <f t="shared" si="3"/>
        <v>102</v>
      </c>
    </row>
    <row r="840" ht="14.25" customHeight="1">
      <c r="A840" s="8">
        <v>45269.0</v>
      </c>
      <c r="B840" s="10" t="s">
        <v>6918</v>
      </c>
      <c r="D840" s="8" t="s">
        <v>6919</v>
      </c>
      <c r="E840" s="28">
        <v>11.633347</v>
      </c>
      <c r="G840" s="29">
        <v>11.746053</v>
      </c>
      <c r="H840" s="10">
        <v>104.0</v>
      </c>
      <c r="K840" s="8">
        <v>45269.0</v>
      </c>
      <c r="L840" t="str">
        <f t="shared" si="1"/>
        <v>tt1504320</v>
      </c>
      <c r="M840" s="30" t="str">
        <f t="shared" si="2"/>
        <v>11.260387</v>
      </c>
      <c r="N840" t="str">
        <f t="shared" si="3"/>
        <v>118</v>
      </c>
    </row>
    <row r="841" ht="14.25" customHeight="1">
      <c r="A841" s="8">
        <v>45272.0</v>
      </c>
      <c r="B841" s="10" t="s">
        <v>6920</v>
      </c>
      <c r="D841" s="8" t="s">
        <v>6325</v>
      </c>
      <c r="E841" s="28">
        <v>7.124652</v>
      </c>
      <c r="G841" s="29">
        <v>11.749159</v>
      </c>
      <c r="H841" s="10">
        <v>94.0</v>
      </c>
      <c r="K841" s="8">
        <v>45272.0</v>
      </c>
      <c r="L841" t="str">
        <f t="shared" si="1"/>
        <v>tt1555064</v>
      </c>
      <c r="M841" s="30" t="str">
        <f t="shared" si="2"/>
        <v>4.582024</v>
      </c>
      <c r="N841" t="str">
        <f t="shared" si="3"/>
        <v>117</v>
      </c>
    </row>
    <row r="842" ht="14.25" customHeight="1">
      <c r="A842" s="8">
        <v>45317.0</v>
      </c>
      <c r="B842" s="10" t="s">
        <v>6921</v>
      </c>
      <c r="D842" s="8" t="s">
        <v>6922</v>
      </c>
      <c r="E842" s="28">
        <v>9.490858</v>
      </c>
      <c r="G842" s="29">
        <v>11.760218</v>
      </c>
      <c r="H842" s="10">
        <v>89.0</v>
      </c>
      <c r="K842" s="8">
        <v>45317.0</v>
      </c>
      <c r="L842" t="str">
        <f t="shared" si="1"/>
        <v>tt0964517</v>
      </c>
      <c r="M842" s="30" t="str">
        <f t="shared" si="2"/>
        <v>14.141837</v>
      </c>
      <c r="N842" t="str">
        <f t="shared" si="3"/>
        <v>116</v>
      </c>
    </row>
    <row r="843" ht="14.25" customHeight="1">
      <c r="A843" s="8">
        <v>45324.0</v>
      </c>
      <c r="B843" s="10" t="s">
        <v>6923</v>
      </c>
      <c r="D843" s="8" t="s">
        <v>6924</v>
      </c>
      <c r="E843" s="28">
        <v>7.898202</v>
      </c>
      <c r="G843" s="29">
        <v>11.76054</v>
      </c>
      <c r="H843" s="10">
        <v>103.0</v>
      </c>
      <c r="K843" s="8">
        <v>45324.0</v>
      </c>
      <c r="L843" t="str">
        <f t="shared" si="1"/>
        <v>tt1194417</v>
      </c>
      <c r="M843" s="30" t="str">
        <f t="shared" si="2"/>
        <v>8.550800</v>
      </c>
      <c r="N843" t="str">
        <f t="shared" si="3"/>
        <v>108</v>
      </c>
    </row>
    <row r="844" ht="14.25" customHeight="1">
      <c r="A844" s="8">
        <v>45610.0</v>
      </c>
      <c r="B844" s="10" t="s">
        <v>6925</v>
      </c>
      <c r="D844" s="8" t="s">
        <v>6926</v>
      </c>
      <c r="E844" s="28">
        <v>11.807601</v>
      </c>
      <c r="G844" s="29">
        <v>11.766244</v>
      </c>
      <c r="H844" s="10">
        <v>85.0</v>
      </c>
      <c r="K844" s="8">
        <v>45610.0</v>
      </c>
      <c r="L844" t="str">
        <f t="shared" si="1"/>
        <v>tt1586752</v>
      </c>
      <c r="M844" s="30" t="str">
        <f t="shared" si="2"/>
        <v>5.877670</v>
      </c>
      <c r="N844" t="str">
        <f t="shared" si="3"/>
        <v>129</v>
      </c>
    </row>
    <row r="845" ht="14.25" customHeight="1">
      <c r="A845" s="8">
        <v>45612.0</v>
      </c>
      <c r="B845" s="10" t="s">
        <v>6927</v>
      </c>
      <c r="D845" s="8" t="s">
        <v>6928</v>
      </c>
      <c r="E845" s="28">
        <v>13.217623</v>
      </c>
      <c r="G845" s="29">
        <v>11.774061</v>
      </c>
      <c r="H845" s="10">
        <v>120.0</v>
      </c>
      <c r="K845" s="8">
        <v>45612.0</v>
      </c>
      <c r="L845" t="str">
        <f t="shared" si="1"/>
        <v>tt0945513</v>
      </c>
      <c r="M845" s="30" t="str">
        <f t="shared" si="2"/>
        <v>9.796962</v>
      </c>
      <c r="N845" t="str">
        <f t="shared" si="3"/>
        <v>93</v>
      </c>
    </row>
    <row r="846" ht="14.25" customHeight="1">
      <c r="A846" s="8">
        <v>45658.0</v>
      </c>
      <c r="B846" s="10" t="s">
        <v>6929</v>
      </c>
      <c r="D846" s="8" t="s">
        <v>6930</v>
      </c>
      <c r="E846" s="28">
        <v>6.287245</v>
      </c>
      <c r="G846" s="29">
        <v>11.776326</v>
      </c>
      <c r="H846" s="10">
        <v>114.0</v>
      </c>
      <c r="K846" s="8">
        <v>45658.0</v>
      </c>
      <c r="L846" t="str">
        <f t="shared" si="1"/>
        <v>tt1531663</v>
      </c>
      <c r="M846" s="30" t="str">
        <f t="shared" si="2"/>
        <v>4.779994</v>
      </c>
      <c r="N846" t="str">
        <f t="shared" si="3"/>
        <v>97</v>
      </c>
    </row>
    <row r="847" ht="14.25" customHeight="1">
      <c r="A847" s="8">
        <v>45772.0</v>
      </c>
      <c r="B847" s="10" t="s">
        <v>6931</v>
      </c>
      <c r="D847" s="8" t="s">
        <v>6932</v>
      </c>
      <c r="E847" s="28">
        <v>12.725343</v>
      </c>
      <c r="G847" s="29">
        <v>11.781895</v>
      </c>
      <c r="H847" s="10">
        <v>102.0</v>
      </c>
      <c r="K847" s="8">
        <v>45772.0</v>
      </c>
      <c r="L847" t="str">
        <f t="shared" si="1"/>
        <v>tt0377981</v>
      </c>
      <c r="M847" s="30" t="str">
        <f t="shared" si="2"/>
        <v>9.244469</v>
      </c>
      <c r="N847" t="str">
        <f t="shared" si="3"/>
        <v>84</v>
      </c>
    </row>
    <row r="848" ht="14.25" customHeight="1">
      <c r="A848" s="8">
        <v>46094.0</v>
      </c>
      <c r="B848" s="10" t="s">
        <v>6933</v>
      </c>
      <c r="D848" s="8" t="s">
        <v>6934</v>
      </c>
      <c r="E848" s="28">
        <v>17.634197</v>
      </c>
      <c r="G848" s="29">
        <v>11.787044</v>
      </c>
      <c r="H848" s="10">
        <v>134.0</v>
      </c>
      <c r="K848" s="8">
        <v>46094.0</v>
      </c>
      <c r="L848" t="str">
        <f t="shared" si="1"/>
        <v>tt0109067</v>
      </c>
      <c r="M848" s="30" t="str">
        <f t="shared" si="2"/>
        <v>1.896273</v>
      </c>
      <c r="N848" t="str">
        <f t="shared" si="3"/>
        <v>107</v>
      </c>
    </row>
    <row r="849" ht="14.25" customHeight="1">
      <c r="A849" s="8">
        <v>46146.0</v>
      </c>
      <c r="B849" s="10" t="s">
        <v>6935</v>
      </c>
      <c r="D849" s="8" t="s">
        <v>6936</v>
      </c>
      <c r="E849" s="28">
        <v>13.553999</v>
      </c>
      <c r="G849" s="29">
        <v>11.787058</v>
      </c>
      <c r="H849" s="10">
        <v>118.0</v>
      </c>
      <c r="K849" s="8">
        <v>46146.0</v>
      </c>
      <c r="L849" t="str">
        <f t="shared" si="1"/>
        <v>tt1740707</v>
      </c>
      <c r="M849" s="30" t="str">
        <f t="shared" si="2"/>
        <v>6.097684</v>
      </c>
      <c r="N849" t="str">
        <f t="shared" si="3"/>
        <v>103</v>
      </c>
    </row>
    <row r="850" ht="14.25" customHeight="1">
      <c r="A850" s="8">
        <v>46195.0</v>
      </c>
      <c r="B850" s="10" t="s">
        <v>6937</v>
      </c>
      <c r="D850" s="8" t="s">
        <v>6938</v>
      </c>
      <c r="E850" s="28">
        <v>5.263187</v>
      </c>
      <c r="G850" s="29">
        <v>11.787784</v>
      </c>
      <c r="H850" s="10">
        <v>104.0</v>
      </c>
      <c r="K850" s="8">
        <v>46195.0</v>
      </c>
      <c r="L850" t="str">
        <f t="shared" si="1"/>
        <v>tt1436562</v>
      </c>
      <c r="M850" s="30" t="str">
        <f t="shared" si="2"/>
        <v>10.403228</v>
      </c>
      <c r="N850" t="str">
        <f t="shared" si="3"/>
        <v>96</v>
      </c>
    </row>
    <row r="851" ht="14.25" customHeight="1">
      <c r="A851" s="8">
        <v>46261.0</v>
      </c>
      <c r="B851" s="10" t="s">
        <v>6939</v>
      </c>
      <c r="D851" s="8" t="s">
        <v>6940</v>
      </c>
      <c r="E851" s="28">
        <v>9.592265</v>
      </c>
      <c r="G851" s="29">
        <v>11.787942</v>
      </c>
      <c r="H851" s="10">
        <v>100.0</v>
      </c>
      <c r="K851" s="8">
        <v>46261.0</v>
      </c>
      <c r="L851" t="str">
        <f t="shared" si="1"/>
        <v>tt1270761</v>
      </c>
      <c r="M851" s="30" t="str">
        <f t="shared" si="2"/>
        <v>8.678170</v>
      </c>
      <c r="N851" t="str">
        <f t="shared" si="3"/>
        <v>99</v>
      </c>
    </row>
    <row r="852" ht="14.25" customHeight="1">
      <c r="A852" s="8">
        <v>46332.0</v>
      </c>
      <c r="B852" s="10" t="s">
        <v>6941</v>
      </c>
      <c r="D852" s="8" t="s">
        <v>6942</v>
      </c>
      <c r="E852" s="28">
        <v>4.405169</v>
      </c>
      <c r="G852" s="29">
        <v>11.789813</v>
      </c>
      <c r="H852" s="10">
        <v>119.0</v>
      </c>
      <c r="K852" s="8">
        <v>46332.0</v>
      </c>
      <c r="L852" t="str">
        <f t="shared" si="1"/>
        <v>tt1588337</v>
      </c>
      <c r="M852" s="30" t="str">
        <f t="shared" si="2"/>
        <v>4.476836</v>
      </c>
      <c r="N852" t="str">
        <f t="shared" si="3"/>
        <v>120</v>
      </c>
    </row>
    <row r="853" ht="14.25" customHeight="1">
      <c r="A853" s="8">
        <v>46523.0</v>
      </c>
      <c r="B853" s="10" t="s">
        <v>6943</v>
      </c>
      <c r="D853" s="8" t="s">
        <v>6944</v>
      </c>
      <c r="E853" s="28">
        <v>10.789928</v>
      </c>
      <c r="G853" s="29">
        <v>11.791591</v>
      </c>
      <c r="H853" s="10">
        <v>96.0</v>
      </c>
      <c r="K853" s="8">
        <v>46523.0</v>
      </c>
      <c r="L853" t="str">
        <f t="shared" si="1"/>
        <v>tt1648112</v>
      </c>
      <c r="M853" s="30" t="str">
        <f t="shared" si="2"/>
        <v>4.330658</v>
      </c>
      <c r="N853" t="str">
        <f t="shared" si="3"/>
        <v>84</v>
      </c>
    </row>
    <row r="854" ht="14.25" customHeight="1">
      <c r="A854" s="8">
        <v>46528.0</v>
      </c>
      <c r="B854" s="10" t="s">
        <v>6945</v>
      </c>
      <c r="D854" s="8" t="s">
        <v>6946</v>
      </c>
      <c r="E854" s="28">
        <v>5.230661</v>
      </c>
      <c r="G854" s="29">
        <v>11.794753</v>
      </c>
      <c r="H854" s="10">
        <v>115.0</v>
      </c>
      <c r="K854" s="8">
        <v>46528.0</v>
      </c>
      <c r="L854" t="str">
        <f t="shared" si="1"/>
        <v>tt1032751</v>
      </c>
      <c r="M854" s="30" t="str">
        <f t="shared" si="2"/>
        <v>5.510805</v>
      </c>
      <c r="N854" t="str">
        <f t="shared" si="3"/>
        <v>100</v>
      </c>
    </row>
    <row r="855" ht="14.25" customHeight="1">
      <c r="A855" s="8">
        <v>46529.0</v>
      </c>
      <c r="B855" s="10" t="s">
        <v>6947</v>
      </c>
      <c r="D855" s="8" t="s">
        <v>6006</v>
      </c>
      <c r="E855" s="28">
        <v>2.772039</v>
      </c>
      <c r="G855" s="29">
        <v>11.794846</v>
      </c>
      <c r="H855" s="10">
        <v>108.0</v>
      </c>
      <c r="K855" s="8">
        <v>46529.0</v>
      </c>
      <c r="L855" t="str">
        <f t="shared" si="1"/>
        <v>tt1464540</v>
      </c>
      <c r="M855" s="30" t="str">
        <f t="shared" si="2"/>
        <v>9.388376</v>
      </c>
      <c r="N855" t="str">
        <f t="shared" si="3"/>
        <v>109</v>
      </c>
    </row>
    <row r="856" ht="14.25" customHeight="1">
      <c r="A856" s="8">
        <v>46705.0</v>
      </c>
      <c r="B856" s="10" t="s">
        <v>6948</v>
      </c>
      <c r="D856" s="8" t="s">
        <v>6949</v>
      </c>
      <c r="E856" s="28">
        <v>15.339153</v>
      </c>
      <c r="G856" s="29">
        <v>11.8027</v>
      </c>
      <c r="H856" s="10">
        <v>122.0</v>
      </c>
      <c r="K856" s="8">
        <v>46705.0</v>
      </c>
      <c r="L856" t="str">
        <f t="shared" si="1"/>
        <v>tt1120985</v>
      </c>
      <c r="M856" s="30" t="str">
        <f t="shared" si="2"/>
        <v>11.107914</v>
      </c>
      <c r="N856" t="str">
        <f t="shared" si="3"/>
        <v>112</v>
      </c>
    </row>
    <row r="857" ht="14.25" customHeight="1">
      <c r="A857" s="8">
        <v>46717.0</v>
      </c>
      <c r="B857" s="10" t="s">
        <v>6950</v>
      </c>
      <c r="D857" s="8" t="s">
        <v>6951</v>
      </c>
      <c r="E857" s="28">
        <v>12.09096</v>
      </c>
      <c r="G857" s="29">
        <v>11.803808</v>
      </c>
      <c r="H857" s="10">
        <v>93.0</v>
      </c>
      <c r="K857" s="8">
        <v>46717.0</v>
      </c>
      <c r="L857" t="str">
        <f t="shared" si="1"/>
        <v>tt0110146</v>
      </c>
      <c r="M857" s="30" t="str">
        <f t="shared" si="2"/>
        <v>8.295437</v>
      </c>
      <c r="N857" t="str">
        <f t="shared" si="3"/>
        <v>98</v>
      </c>
    </row>
    <row r="858" ht="14.25" customHeight="1">
      <c r="A858" s="8">
        <v>46738.0</v>
      </c>
      <c r="B858" s="10" t="s">
        <v>6952</v>
      </c>
      <c r="D858" s="8" t="s">
        <v>6953</v>
      </c>
      <c r="E858" s="28">
        <v>5.579088</v>
      </c>
      <c r="G858" s="29">
        <v>11.805233</v>
      </c>
      <c r="H858" s="10">
        <v>92.0</v>
      </c>
      <c r="K858" s="8">
        <v>46738.0</v>
      </c>
      <c r="L858" t="str">
        <f t="shared" si="1"/>
        <v>tt1255953</v>
      </c>
      <c r="M858" s="30" t="str">
        <f t="shared" si="2"/>
        <v>8.596012</v>
      </c>
      <c r="N858" t="str">
        <f t="shared" si="3"/>
        <v>130</v>
      </c>
    </row>
    <row r="859" ht="14.25" customHeight="1">
      <c r="A859" s="8">
        <v>46828.0</v>
      </c>
      <c r="B859" s="10" t="s">
        <v>6954</v>
      </c>
      <c r="D859" s="8" t="s">
        <v>6559</v>
      </c>
      <c r="E859" s="28">
        <v>4.557006</v>
      </c>
      <c r="G859" s="29">
        <v>11.807601</v>
      </c>
      <c r="H859" s="10">
        <v>139.0</v>
      </c>
      <c r="K859" s="8">
        <v>46828.0</v>
      </c>
      <c r="L859" t="str">
        <f t="shared" si="1"/>
        <v>tt0108187</v>
      </c>
      <c r="M859" s="30" t="str">
        <f t="shared" si="2"/>
        <v>3.372523</v>
      </c>
      <c r="N859" t="str">
        <f t="shared" si="3"/>
        <v>93</v>
      </c>
    </row>
    <row r="860" ht="14.25" customHeight="1">
      <c r="A860" s="8">
        <v>46829.0</v>
      </c>
      <c r="B860" s="10" t="s">
        <v>6955</v>
      </c>
      <c r="D860" s="8" t="s">
        <v>5804</v>
      </c>
      <c r="E860" s="28">
        <v>3.906949</v>
      </c>
      <c r="G860" s="29">
        <v>11.80967</v>
      </c>
      <c r="H860" s="10">
        <v>159.0</v>
      </c>
      <c r="K860" s="8">
        <v>46829.0</v>
      </c>
      <c r="L860" t="str">
        <f t="shared" si="1"/>
        <v>tt1423894</v>
      </c>
      <c r="M860" s="30" t="str">
        <f t="shared" si="2"/>
        <v>7.524794</v>
      </c>
      <c r="N860" t="str">
        <f t="shared" si="3"/>
        <v>134</v>
      </c>
    </row>
    <row r="861" ht="14.25" customHeight="1">
      <c r="A861" s="8">
        <v>46838.0</v>
      </c>
      <c r="B861" s="10" t="s">
        <v>6956</v>
      </c>
      <c r="D861" s="8" t="s">
        <v>6957</v>
      </c>
      <c r="E861" s="28">
        <v>10.177303</v>
      </c>
      <c r="G861" s="29">
        <v>11.812244</v>
      </c>
      <c r="H861" s="10">
        <v>123.0</v>
      </c>
      <c r="K861" s="8">
        <v>46838.0</v>
      </c>
      <c r="L861" t="str">
        <f t="shared" si="1"/>
        <v>tt1465522</v>
      </c>
      <c r="M861" s="30" t="str">
        <f t="shared" si="2"/>
        <v>6.771868</v>
      </c>
      <c r="N861" t="str">
        <f t="shared" si="3"/>
        <v>89</v>
      </c>
    </row>
    <row r="862" ht="14.25" customHeight="1">
      <c r="A862" s="8">
        <v>46889.0</v>
      </c>
      <c r="B862" s="10" t="s">
        <v>6558</v>
      </c>
      <c r="D862" s="8" t="s">
        <v>6958</v>
      </c>
      <c r="E862" s="28">
        <v>12.61469</v>
      </c>
      <c r="G862" s="29">
        <v>11.817059</v>
      </c>
      <c r="H862" s="10">
        <v>156.0</v>
      </c>
      <c r="K862" s="8">
        <v>46889.0</v>
      </c>
      <c r="L862" t="str">
        <f t="shared" si="1"/>
        <v>tt0120722</v>
      </c>
      <c r="M862" s="30" t="str">
        <f t="shared" si="2"/>
        <v>1.575026</v>
      </c>
      <c r="N862" t="str">
        <f t="shared" si="3"/>
        <v>100</v>
      </c>
    </row>
    <row r="863" ht="14.25" customHeight="1">
      <c r="A863" s="8">
        <v>47288.0</v>
      </c>
      <c r="B863" s="10" t="s">
        <v>6258</v>
      </c>
      <c r="D863" s="8" t="s">
        <v>6959</v>
      </c>
      <c r="E863" s="28">
        <v>12.202063</v>
      </c>
      <c r="G863" s="29">
        <v>11.82081</v>
      </c>
      <c r="H863" s="10">
        <v>123.0</v>
      </c>
      <c r="K863" s="8">
        <v>47288.0</v>
      </c>
      <c r="L863" t="str">
        <f t="shared" si="1"/>
        <v>tt0160429</v>
      </c>
      <c r="M863" s="30" t="str">
        <f t="shared" si="2"/>
        <v>1.466461</v>
      </c>
      <c r="N863" t="str">
        <f t="shared" si="3"/>
        <v>87</v>
      </c>
    </row>
    <row r="864" ht="14.25" customHeight="1">
      <c r="A864" s="8">
        <v>47327.0</v>
      </c>
      <c r="B864" s="10" t="s">
        <v>6960</v>
      </c>
      <c r="D864" s="8" t="s">
        <v>6961</v>
      </c>
      <c r="E864" s="28">
        <v>1.296862</v>
      </c>
      <c r="G864" s="29">
        <v>11.824404</v>
      </c>
      <c r="H864" s="10">
        <v>121.0</v>
      </c>
      <c r="K864" s="8">
        <v>47327.0</v>
      </c>
      <c r="L864" t="str">
        <f t="shared" si="1"/>
        <v>tt1502404</v>
      </c>
      <c r="M864" s="30" t="str">
        <f t="shared" si="2"/>
        <v>7.668829</v>
      </c>
      <c r="N864" t="str">
        <f t="shared" si="3"/>
        <v>105</v>
      </c>
    </row>
    <row r="865" ht="14.25" customHeight="1">
      <c r="A865" s="8">
        <v>47359.0</v>
      </c>
      <c r="B865" s="10" t="s">
        <v>6962</v>
      </c>
      <c r="D865" s="8" t="s">
        <v>6963</v>
      </c>
      <c r="E865" s="28">
        <v>4.990506</v>
      </c>
      <c r="G865" s="29">
        <v>11.829231</v>
      </c>
      <c r="H865" s="10">
        <v>105.0</v>
      </c>
      <c r="K865" s="8">
        <v>47359.0</v>
      </c>
      <c r="L865" t="str">
        <f t="shared" si="1"/>
        <v>tt0087968</v>
      </c>
      <c r="M865" s="30" t="str">
        <f t="shared" si="2"/>
        <v>10.941991</v>
      </c>
      <c r="N865" t="str">
        <f t="shared" si="3"/>
        <v>108</v>
      </c>
    </row>
    <row r="866" ht="14.25" customHeight="1">
      <c r="A866" s="8">
        <v>47502.0</v>
      </c>
      <c r="B866" s="10" t="s">
        <v>6961</v>
      </c>
      <c r="D866" s="8" t="s">
        <v>6964</v>
      </c>
      <c r="E866" s="28">
        <v>13.106291</v>
      </c>
      <c r="G866" s="29">
        <v>11.834245</v>
      </c>
      <c r="H866" s="10">
        <v>84.0</v>
      </c>
      <c r="K866" s="8">
        <v>47502.0</v>
      </c>
      <c r="L866" t="str">
        <f t="shared" si="1"/>
        <v>tt0116269</v>
      </c>
      <c r="M866" s="30" t="str">
        <f t="shared" si="2"/>
        <v>1.296862</v>
      </c>
      <c r="N866" t="str">
        <f t="shared" si="3"/>
        <v>91</v>
      </c>
    </row>
    <row r="867" ht="14.25" customHeight="1">
      <c r="A867" s="8">
        <v>47762.0</v>
      </c>
      <c r="B867" s="10" t="s">
        <v>6965</v>
      </c>
      <c r="D867" s="8" t="s">
        <v>6966</v>
      </c>
      <c r="E867" s="28">
        <v>6.709803</v>
      </c>
      <c r="G867" s="29">
        <v>11.836827</v>
      </c>
      <c r="H867" s="10">
        <v>76.0</v>
      </c>
      <c r="K867" s="8">
        <v>47762.0</v>
      </c>
      <c r="L867" t="str">
        <f t="shared" si="1"/>
        <v>tt0102849</v>
      </c>
      <c r="M867" s="30" t="str">
        <f t="shared" si="2"/>
        <v>1.739182</v>
      </c>
      <c r="N867" t="str">
        <f t="shared" si="3"/>
        <v>89</v>
      </c>
    </row>
    <row r="868" ht="14.25" customHeight="1">
      <c r="A868" s="8">
        <v>47816.0</v>
      </c>
      <c r="B868" s="10" t="s">
        <v>6039</v>
      </c>
      <c r="D868" s="8" t="s">
        <v>6967</v>
      </c>
      <c r="E868" s="28">
        <v>12.229381</v>
      </c>
      <c r="G868" s="29">
        <v>11.837667</v>
      </c>
      <c r="H868" s="10">
        <v>111.0</v>
      </c>
      <c r="K868" s="8">
        <v>47816.0</v>
      </c>
      <c r="L868" t="str">
        <f t="shared" si="1"/>
        <v>tt0199290</v>
      </c>
      <c r="M868" s="30" t="str">
        <f t="shared" si="2"/>
        <v>0.651625</v>
      </c>
      <c r="N868" t="str">
        <f t="shared" si="3"/>
        <v>82</v>
      </c>
    </row>
    <row r="869" ht="14.25" customHeight="1">
      <c r="A869" s="8">
        <v>47821.0</v>
      </c>
      <c r="B869" s="10" t="s">
        <v>6968</v>
      </c>
      <c r="D869" s="8" t="s">
        <v>6969</v>
      </c>
      <c r="E869" s="28">
        <v>6.919314</v>
      </c>
      <c r="G869" s="29">
        <v>11.840138</v>
      </c>
      <c r="H869" s="10">
        <v>92.0</v>
      </c>
      <c r="K869" s="8">
        <v>47821.0</v>
      </c>
      <c r="L869" t="str">
        <f t="shared" si="1"/>
        <v>tt0103976</v>
      </c>
      <c r="M869" s="30" t="str">
        <f t="shared" si="2"/>
        <v>1.408176</v>
      </c>
      <c r="N869" t="str">
        <f t="shared" si="3"/>
        <v>132</v>
      </c>
    </row>
    <row r="870" ht="14.25" customHeight="1">
      <c r="A870" s="8">
        <v>47898.0</v>
      </c>
      <c r="B870" s="10" t="s">
        <v>6970</v>
      </c>
      <c r="D870" s="8" t="s">
        <v>6971</v>
      </c>
      <c r="E870" s="28">
        <v>15.564161</v>
      </c>
      <c r="G870" s="29">
        <v>11.840495</v>
      </c>
      <c r="H870" s="10">
        <v>100.0</v>
      </c>
      <c r="K870" s="8">
        <v>47898.0</v>
      </c>
      <c r="L870" t="str">
        <f t="shared" si="1"/>
        <v>tt0104376</v>
      </c>
      <c r="M870" s="30" t="str">
        <f t="shared" si="2"/>
        <v>1.386549</v>
      </c>
      <c r="N870" t="str">
        <f t="shared" si="3"/>
        <v>89</v>
      </c>
    </row>
    <row r="871" ht="14.25" customHeight="1">
      <c r="A871" s="8">
        <v>47907.0</v>
      </c>
      <c r="B871" s="10" t="s">
        <v>6861</v>
      </c>
      <c r="D871" s="8" t="s">
        <v>6972</v>
      </c>
      <c r="E871" s="28">
        <v>6.593011</v>
      </c>
      <c r="G871" s="29">
        <v>11.840557</v>
      </c>
      <c r="H871" s="10">
        <v>98.0</v>
      </c>
      <c r="K871" s="8">
        <v>47907.0</v>
      </c>
      <c r="L871" t="str">
        <f t="shared" si="1"/>
        <v>tt0117718</v>
      </c>
      <c r="M871" s="30" t="str">
        <f t="shared" si="2"/>
        <v>1.195890</v>
      </c>
      <c r="N871" t="str">
        <f t="shared" si="3"/>
        <v>117</v>
      </c>
    </row>
    <row r="872" ht="14.25" customHeight="1">
      <c r="A872" s="8">
        <v>47933.0</v>
      </c>
      <c r="B872" s="10" t="s">
        <v>6973</v>
      </c>
      <c r="D872" s="8" t="s">
        <v>6974</v>
      </c>
      <c r="E872" s="28">
        <v>23.63659</v>
      </c>
      <c r="G872" s="29">
        <v>11.840985</v>
      </c>
      <c r="H872" s="10">
        <v>171.0</v>
      </c>
      <c r="K872" s="8">
        <v>47933.0</v>
      </c>
      <c r="L872" t="str">
        <f t="shared" si="1"/>
        <v>tt1628841</v>
      </c>
      <c r="M872" s="30" t="str">
        <f t="shared" si="2"/>
        <v>16.993841</v>
      </c>
      <c r="N872" t="str">
        <f t="shared" si="3"/>
        <v>120</v>
      </c>
    </row>
    <row r="873" ht="14.25" customHeight="1">
      <c r="A873" s="8">
        <v>47941.0</v>
      </c>
      <c r="B873" s="10" t="s">
        <v>6975</v>
      </c>
      <c r="D873" s="8" t="s">
        <v>5552</v>
      </c>
      <c r="E873" s="28">
        <v>5.147819</v>
      </c>
      <c r="G873" s="29">
        <v>11.841506</v>
      </c>
      <c r="H873" s="10">
        <v>86.0</v>
      </c>
      <c r="K873" s="8">
        <v>47941.0</v>
      </c>
      <c r="L873" t="str">
        <f t="shared" si="1"/>
        <v>tt0083254</v>
      </c>
      <c r="M873" s="30" t="str">
        <f t="shared" si="2"/>
        <v>0.691620</v>
      </c>
      <c r="N873" t="str">
        <f t="shared" si="3"/>
        <v>98</v>
      </c>
    </row>
    <row r="874" ht="14.25" customHeight="1">
      <c r="A874" s="8">
        <v>47942.0</v>
      </c>
      <c r="B874" s="10" t="s">
        <v>6976</v>
      </c>
      <c r="D874" s="8" t="s">
        <v>6977</v>
      </c>
      <c r="E874" s="28">
        <v>11.995799</v>
      </c>
      <c r="G874" s="29">
        <v>11.842837</v>
      </c>
      <c r="H874" s="10">
        <v>163.0</v>
      </c>
      <c r="K874" s="8">
        <v>47942.0</v>
      </c>
      <c r="L874" t="str">
        <f t="shared" si="1"/>
        <v>tt0081747</v>
      </c>
      <c r="M874" s="30" t="str">
        <f t="shared" si="2"/>
        <v>2.284384</v>
      </c>
      <c r="N874" t="str">
        <f t="shared" si="3"/>
        <v>121</v>
      </c>
    </row>
    <row r="875" ht="14.25" customHeight="1">
      <c r="A875" s="8">
        <v>47964.0</v>
      </c>
      <c r="B875" s="10" t="s">
        <v>6978</v>
      </c>
      <c r="D875" s="8" t="s">
        <v>6979</v>
      </c>
      <c r="E875" s="28">
        <v>6.554679</v>
      </c>
      <c r="G875" s="29">
        <v>11.844029</v>
      </c>
      <c r="H875" s="10">
        <v>118.0</v>
      </c>
      <c r="K875" s="8">
        <v>47964.0</v>
      </c>
      <c r="L875" t="str">
        <f t="shared" si="1"/>
        <v>tt1606378</v>
      </c>
      <c r="M875" s="30" t="str">
        <f t="shared" si="2"/>
        <v>12.471865</v>
      </c>
      <c r="N875" t="str">
        <f t="shared" si="3"/>
        <v>98</v>
      </c>
    </row>
    <row r="876" ht="14.25" customHeight="1">
      <c r="A876" s="8">
        <v>47971.0</v>
      </c>
      <c r="B876" s="10" t="s">
        <v>6980</v>
      </c>
      <c r="D876" s="8" t="s">
        <v>6981</v>
      </c>
      <c r="E876" s="28">
        <v>12.860385</v>
      </c>
      <c r="G876" s="29">
        <v>11.845107</v>
      </c>
      <c r="H876" s="10">
        <v>122.0</v>
      </c>
      <c r="K876" s="8">
        <v>47971.0</v>
      </c>
      <c r="L876" t="str">
        <f t="shared" si="1"/>
        <v>tt1293847</v>
      </c>
      <c r="M876" s="30" t="str">
        <f t="shared" si="2"/>
        <v>17.918269</v>
      </c>
      <c r="N876" t="str">
        <f t="shared" si="3"/>
        <v>107</v>
      </c>
    </row>
    <row r="877" ht="14.25" customHeight="1">
      <c r="A877" s="8">
        <v>48034.0</v>
      </c>
      <c r="B877" s="10" t="s">
        <v>6982</v>
      </c>
      <c r="D877" s="8" t="s">
        <v>6983</v>
      </c>
      <c r="E877" s="28">
        <v>11.595316</v>
      </c>
      <c r="G877" s="29">
        <v>11.845918</v>
      </c>
      <c r="H877" s="10">
        <v>101.0</v>
      </c>
      <c r="K877" s="8">
        <v>48034.0</v>
      </c>
      <c r="L877" t="str">
        <f t="shared" si="1"/>
        <v>tt1440232</v>
      </c>
      <c r="M877" s="30" t="str">
        <f t="shared" si="2"/>
        <v>7.594334</v>
      </c>
      <c r="N877" t="str">
        <f t="shared" si="3"/>
        <v>154</v>
      </c>
    </row>
    <row r="878" ht="14.25" customHeight="1">
      <c r="A878" s="8">
        <v>48129.0</v>
      </c>
      <c r="B878" s="10" t="s">
        <v>6984</v>
      </c>
      <c r="D878" s="8" t="s">
        <v>6985</v>
      </c>
      <c r="E878" s="28">
        <v>3.998494</v>
      </c>
      <c r="G878" s="29">
        <v>11.85302</v>
      </c>
      <c r="H878" s="10">
        <v>123.0</v>
      </c>
      <c r="K878" s="8">
        <v>48129.0</v>
      </c>
      <c r="L878" t="str">
        <f t="shared" si="1"/>
        <v>tt0102818</v>
      </c>
      <c r="M878" s="30" t="str">
        <f t="shared" si="2"/>
        <v>5.857368</v>
      </c>
      <c r="N878" t="str">
        <f t="shared" si="3"/>
        <v>91</v>
      </c>
    </row>
    <row r="879" ht="14.25" customHeight="1">
      <c r="A879" s="8">
        <v>48138.0</v>
      </c>
      <c r="B879" s="10" t="s">
        <v>6986</v>
      </c>
      <c r="D879" s="8" t="s">
        <v>6987</v>
      </c>
      <c r="E879" s="28">
        <v>15.874491</v>
      </c>
      <c r="G879" s="29">
        <v>11.863954</v>
      </c>
      <c r="H879" s="10">
        <v>94.0</v>
      </c>
      <c r="K879" s="8">
        <v>48138.0</v>
      </c>
      <c r="L879" t="str">
        <f t="shared" si="1"/>
        <v>tt1401152</v>
      </c>
      <c r="M879" s="30" t="str">
        <f t="shared" si="2"/>
        <v>14.443599</v>
      </c>
      <c r="N879" t="str">
        <f t="shared" si="3"/>
        <v>113</v>
      </c>
    </row>
    <row r="880" ht="14.25" customHeight="1">
      <c r="A880" s="8">
        <v>48171.0</v>
      </c>
      <c r="B880" s="10" t="s">
        <v>6988</v>
      </c>
      <c r="D880" s="8" t="s">
        <v>6989</v>
      </c>
      <c r="E880" s="28">
        <v>7.586577</v>
      </c>
      <c r="G880" s="29">
        <v>11.867516</v>
      </c>
      <c r="H880" s="10">
        <v>150.0</v>
      </c>
      <c r="K880" s="8">
        <v>48171.0</v>
      </c>
      <c r="L880" t="str">
        <f t="shared" si="1"/>
        <v>tt1161864</v>
      </c>
      <c r="M880" s="30" t="str">
        <f t="shared" si="2"/>
        <v>7.128117</v>
      </c>
      <c r="N880" t="str">
        <f t="shared" si="3"/>
        <v>114</v>
      </c>
    </row>
    <row r="881" ht="14.25" customHeight="1">
      <c r="A881" s="8">
        <v>48231.0</v>
      </c>
      <c r="B881" s="10" t="s">
        <v>6990</v>
      </c>
      <c r="D881" s="8" t="s">
        <v>6991</v>
      </c>
      <c r="E881" s="28">
        <v>7.859132</v>
      </c>
      <c r="G881" s="29">
        <v>11.869347</v>
      </c>
      <c r="H881" s="10">
        <v>125.0</v>
      </c>
      <c r="K881" s="8">
        <v>48231.0</v>
      </c>
      <c r="L881" t="str">
        <f t="shared" si="1"/>
        <v>tt1571222</v>
      </c>
      <c r="M881" s="30" t="str">
        <f t="shared" si="2"/>
        <v>9.865944</v>
      </c>
      <c r="N881" t="str">
        <f t="shared" si="3"/>
        <v>99</v>
      </c>
    </row>
    <row r="882" ht="14.25" customHeight="1">
      <c r="A882" s="8">
        <v>48289.0</v>
      </c>
      <c r="B882" s="10" t="s">
        <v>6992</v>
      </c>
      <c r="D882" s="8" t="s">
        <v>6993</v>
      </c>
      <c r="E882" s="28">
        <v>14.957626</v>
      </c>
      <c r="G882" s="29">
        <v>11.869481</v>
      </c>
      <c r="H882" s="10">
        <v>100.0</v>
      </c>
      <c r="K882" s="8">
        <v>48289.0</v>
      </c>
      <c r="L882" t="str">
        <f t="shared" si="1"/>
        <v>tt1226753</v>
      </c>
      <c r="M882" s="30" t="str">
        <f t="shared" si="2"/>
        <v>8.426611</v>
      </c>
      <c r="N882" t="str">
        <f t="shared" si="3"/>
        <v>113</v>
      </c>
    </row>
    <row r="883" ht="14.25" customHeight="1">
      <c r="A883" s="8">
        <v>48340.0</v>
      </c>
      <c r="B883" s="10" t="s">
        <v>6994</v>
      </c>
      <c r="D883" s="8" t="s">
        <v>6995</v>
      </c>
      <c r="E883" s="28">
        <v>12.449574</v>
      </c>
      <c r="G883" s="29">
        <v>11.872997</v>
      </c>
      <c r="H883" s="10">
        <v>93.0</v>
      </c>
      <c r="K883" s="8">
        <v>48340.0</v>
      </c>
      <c r="L883" t="str">
        <f t="shared" si="1"/>
        <v>tt0881320</v>
      </c>
      <c r="M883" s="30" t="str">
        <f t="shared" si="2"/>
        <v>7.000775</v>
      </c>
      <c r="N883" t="str">
        <f t="shared" si="3"/>
        <v>108</v>
      </c>
    </row>
    <row r="884" ht="14.25" customHeight="1">
      <c r="A884" s="8">
        <v>48382.0</v>
      </c>
      <c r="B884" s="10" t="s">
        <v>6996</v>
      </c>
      <c r="D884" s="8" t="s">
        <v>6997</v>
      </c>
      <c r="E884" s="28">
        <v>6.49968</v>
      </c>
      <c r="G884" s="29">
        <v>11.876386</v>
      </c>
      <c r="H884" s="10">
        <v>115.0</v>
      </c>
      <c r="K884" s="8">
        <v>48382.0</v>
      </c>
      <c r="L884" t="str">
        <f t="shared" si="1"/>
        <v>tt0349159</v>
      </c>
      <c r="M884" s="30" t="str">
        <f t="shared" si="2"/>
        <v>0.079856</v>
      </c>
      <c r="N884" t="str">
        <f t="shared" si="3"/>
        <v>120</v>
      </c>
    </row>
    <row r="885" ht="14.25" customHeight="1">
      <c r="A885" s="8">
        <v>48415.0</v>
      </c>
      <c r="B885" s="10" t="s">
        <v>6998</v>
      </c>
      <c r="D885" s="8" t="s">
        <v>6597</v>
      </c>
      <c r="E885" s="28">
        <v>2.936443</v>
      </c>
      <c r="G885" s="29">
        <v>11.880936</v>
      </c>
      <c r="H885" s="10">
        <v>88.0</v>
      </c>
      <c r="K885" s="8">
        <v>48415.0</v>
      </c>
      <c r="L885" t="str">
        <f t="shared" si="1"/>
        <v>tt1529235</v>
      </c>
      <c r="M885" s="30" t="str">
        <f t="shared" si="2"/>
        <v>6.700081</v>
      </c>
      <c r="N885" t="str">
        <f t="shared" si="3"/>
        <v>102</v>
      </c>
    </row>
    <row r="886" ht="14.25" customHeight="1">
      <c r="A886" s="8">
        <v>48482.0</v>
      </c>
      <c r="B886" s="10" t="s">
        <v>6999</v>
      </c>
      <c r="D886" s="8" t="s">
        <v>7000</v>
      </c>
      <c r="E886" s="28">
        <v>4.797674</v>
      </c>
      <c r="G886" s="29">
        <v>11.887779</v>
      </c>
      <c r="H886" s="10">
        <v>105.0</v>
      </c>
      <c r="K886" s="8">
        <v>48482.0</v>
      </c>
      <c r="L886" t="str">
        <f t="shared" si="1"/>
        <v>tt0088256</v>
      </c>
      <c r="M886" s="30" t="str">
        <f t="shared" si="2"/>
        <v>0.941383</v>
      </c>
      <c r="N886" t="str">
        <f t="shared" si="3"/>
        <v>100</v>
      </c>
    </row>
    <row r="887" ht="14.25" customHeight="1">
      <c r="A887" s="8">
        <v>48492.0</v>
      </c>
      <c r="B887" s="10" t="s">
        <v>7001</v>
      </c>
      <c r="D887" s="8" t="s">
        <v>7002</v>
      </c>
      <c r="E887" s="28">
        <v>2.661026</v>
      </c>
      <c r="G887" s="29">
        <v>11.890138</v>
      </c>
      <c r="H887" s="10">
        <v>115.0</v>
      </c>
      <c r="K887" s="8">
        <v>48492.0</v>
      </c>
      <c r="L887" t="str">
        <f t="shared" si="1"/>
        <v>tt1123373</v>
      </c>
      <c r="M887" s="30" t="str">
        <f t="shared" si="2"/>
        <v>7.175480</v>
      </c>
      <c r="N887" t="str">
        <f t="shared" si="3"/>
        <v>119</v>
      </c>
    </row>
    <row r="888" ht="14.25" customHeight="1">
      <c r="A888" s="8">
        <v>48572.0</v>
      </c>
      <c r="B888" s="10" t="s">
        <v>7003</v>
      </c>
      <c r="D888" s="8" t="s">
        <v>7004</v>
      </c>
      <c r="E888" s="28">
        <v>6.497591</v>
      </c>
      <c r="G888" s="29">
        <v>11.898185</v>
      </c>
      <c r="H888" s="10">
        <v>99.0</v>
      </c>
      <c r="K888" s="8">
        <v>48572.0</v>
      </c>
      <c r="L888" t="str">
        <f t="shared" si="1"/>
        <v>tt0873886</v>
      </c>
      <c r="M888" s="30" t="str">
        <f t="shared" si="2"/>
        <v>6.340655</v>
      </c>
      <c r="N888" t="str">
        <f t="shared" si="3"/>
        <v>88</v>
      </c>
    </row>
    <row r="889" ht="14.25" customHeight="1">
      <c r="A889" s="8">
        <v>48706.0</v>
      </c>
      <c r="B889" s="10" t="s">
        <v>7005</v>
      </c>
      <c r="D889" s="8" t="s">
        <v>7006</v>
      </c>
      <c r="E889" s="28">
        <v>11.470748</v>
      </c>
      <c r="G889" s="29">
        <v>11.898793</v>
      </c>
      <c r="H889" s="10">
        <v>99.0</v>
      </c>
      <c r="K889" s="8">
        <v>48706.0</v>
      </c>
      <c r="L889" t="str">
        <f t="shared" si="1"/>
        <v>tt0107277</v>
      </c>
      <c r="M889" s="30" t="str">
        <f t="shared" si="2"/>
        <v>0.768367</v>
      </c>
      <c r="N889" t="str">
        <f t="shared" si="3"/>
        <v>96</v>
      </c>
    </row>
    <row r="890" ht="14.25" customHeight="1">
      <c r="A890" s="8">
        <v>48838.0</v>
      </c>
      <c r="B890" s="10" t="s">
        <v>7007</v>
      </c>
      <c r="D890" s="8" t="s">
        <v>7008</v>
      </c>
      <c r="E890" s="28">
        <v>15.783615</v>
      </c>
      <c r="G890" s="29">
        <v>11.901343</v>
      </c>
      <c r="H890" s="10">
        <v>90.0</v>
      </c>
      <c r="K890" s="8">
        <v>48838.0</v>
      </c>
      <c r="L890" t="str">
        <f t="shared" si="1"/>
        <v>tt1213648</v>
      </c>
      <c r="M890" s="30" t="str">
        <f t="shared" si="2"/>
        <v>11.421915</v>
      </c>
      <c r="N890" t="str">
        <f t="shared" si="3"/>
        <v>103</v>
      </c>
    </row>
    <row r="891" ht="14.25" customHeight="1">
      <c r="A891" s="8">
        <v>48988.0</v>
      </c>
      <c r="B891" s="10" t="s">
        <v>7009</v>
      </c>
      <c r="D891" s="8" t="s">
        <v>7010</v>
      </c>
      <c r="E891" s="28">
        <v>16.885184</v>
      </c>
      <c r="G891" s="29">
        <v>11.902354</v>
      </c>
      <c r="H891" s="10">
        <v>114.0</v>
      </c>
      <c r="K891" s="8">
        <v>48988.0</v>
      </c>
      <c r="L891" t="str">
        <f t="shared" si="1"/>
        <v>tt0480687</v>
      </c>
      <c r="M891" s="30" t="str">
        <f t="shared" si="2"/>
        <v>9.132730</v>
      </c>
      <c r="N891" t="str">
        <f t="shared" si="3"/>
        <v>105</v>
      </c>
    </row>
    <row r="892" ht="14.25" customHeight="1">
      <c r="A892" s="8">
        <v>49009.0</v>
      </c>
      <c r="B892" s="10" t="s">
        <v>7011</v>
      </c>
      <c r="D892" s="8" t="s">
        <v>7012</v>
      </c>
      <c r="E892" s="28">
        <v>9.715639</v>
      </c>
      <c r="G892" s="29">
        <v>11.90575</v>
      </c>
      <c r="H892" s="10">
        <v>96.0</v>
      </c>
      <c r="K892" s="8">
        <v>49009.0</v>
      </c>
      <c r="L892" t="str">
        <f t="shared" si="1"/>
        <v>tt1023114</v>
      </c>
      <c r="M892" s="30" t="str">
        <f t="shared" si="2"/>
        <v>9.402082</v>
      </c>
      <c r="N892" t="str">
        <f t="shared" si="3"/>
        <v>133</v>
      </c>
    </row>
    <row r="893" ht="14.25" customHeight="1">
      <c r="A893" s="8">
        <v>49012.0</v>
      </c>
      <c r="B893" s="10" t="s">
        <v>7013</v>
      </c>
      <c r="D893" s="8" t="s">
        <v>6400</v>
      </c>
      <c r="E893" s="28">
        <v>3.859495</v>
      </c>
      <c r="G893" s="29">
        <v>11.911173</v>
      </c>
      <c r="H893" s="10">
        <v>94.0</v>
      </c>
      <c r="K893" s="8">
        <v>49012.0</v>
      </c>
      <c r="L893" t="str">
        <f t="shared" si="1"/>
        <v>tt1334512</v>
      </c>
      <c r="M893" s="30" t="str">
        <f t="shared" si="2"/>
        <v>9.698075</v>
      </c>
      <c r="N893" t="str">
        <f t="shared" si="3"/>
        <v>110</v>
      </c>
    </row>
    <row r="894" ht="14.25" customHeight="1">
      <c r="A894" s="8">
        <v>49013.0</v>
      </c>
      <c r="B894" s="10" t="s">
        <v>7014</v>
      </c>
      <c r="D894" s="8" t="s">
        <v>7015</v>
      </c>
      <c r="E894" s="28">
        <v>5.188399</v>
      </c>
      <c r="G894" s="29">
        <v>11.913405</v>
      </c>
      <c r="H894" s="10">
        <v>102.0</v>
      </c>
      <c r="K894" s="8">
        <v>49013.0</v>
      </c>
      <c r="L894" t="str">
        <f t="shared" si="1"/>
        <v>tt1216475</v>
      </c>
      <c r="M894" s="30" t="str">
        <f t="shared" si="2"/>
        <v>13.693002</v>
      </c>
      <c r="N894" t="str">
        <f t="shared" si="3"/>
        <v>106</v>
      </c>
    </row>
    <row r="895" ht="14.25" customHeight="1">
      <c r="A895" s="8">
        <v>49014.0</v>
      </c>
      <c r="B895" s="10" t="s">
        <v>7016</v>
      </c>
      <c r="D895" s="8" t="s">
        <v>7017</v>
      </c>
      <c r="E895" s="28">
        <v>9.071127</v>
      </c>
      <c r="G895" s="29">
        <v>11.919995</v>
      </c>
      <c r="H895" s="10">
        <v>119.0</v>
      </c>
      <c r="K895" s="8">
        <v>49014.0</v>
      </c>
      <c r="L895" t="str">
        <f t="shared" si="1"/>
        <v>tt1480656</v>
      </c>
      <c r="M895" s="30" t="str">
        <f t="shared" si="2"/>
        <v>6.087109</v>
      </c>
      <c r="N895" t="str">
        <f t="shared" si="3"/>
        <v>109</v>
      </c>
    </row>
    <row r="896" ht="14.25" customHeight="1">
      <c r="A896" s="8">
        <v>49017.0</v>
      </c>
      <c r="B896" s="10" t="s">
        <v>7018</v>
      </c>
      <c r="D896" s="8" t="s">
        <v>7019</v>
      </c>
      <c r="E896" s="28">
        <v>16.302466</v>
      </c>
      <c r="G896" s="29">
        <v>11.924462</v>
      </c>
      <c r="H896" s="10">
        <v>96.0</v>
      </c>
      <c r="K896" s="8">
        <v>49017.0</v>
      </c>
      <c r="L896" t="str">
        <f t="shared" si="1"/>
        <v>tt0829150</v>
      </c>
      <c r="M896" s="30" t="str">
        <f t="shared" si="2"/>
        <v>16.316318</v>
      </c>
      <c r="N896" t="str">
        <f t="shared" si="3"/>
        <v>92</v>
      </c>
    </row>
    <row r="897" ht="14.25" customHeight="1">
      <c r="A897" s="8">
        <v>49018.0</v>
      </c>
      <c r="B897" s="10" t="s">
        <v>7020</v>
      </c>
      <c r="D897" s="8" t="s">
        <v>7021</v>
      </c>
      <c r="E897" s="28">
        <v>7.490247</v>
      </c>
      <c r="G897" s="29">
        <v>11.928545</v>
      </c>
      <c r="H897" s="10">
        <v>80.0</v>
      </c>
      <c r="K897" s="8">
        <v>49018.0</v>
      </c>
      <c r="L897" t="str">
        <f t="shared" si="1"/>
        <v>tt1591095</v>
      </c>
      <c r="M897" s="30" t="str">
        <f t="shared" si="2"/>
        <v>17.248140</v>
      </c>
      <c r="N897" t="str">
        <f t="shared" si="3"/>
        <v>103</v>
      </c>
    </row>
    <row r="898" ht="14.25" customHeight="1">
      <c r="A898" s="8">
        <v>49021.0</v>
      </c>
      <c r="B898" s="10" t="s">
        <v>7022</v>
      </c>
      <c r="D898" s="8" t="s">
        <v>7023</v>
      </c>
      <c r="E898" s="28">
        <v>12.297305</v>
      </c>
      <c r="G898" s="29">
        <v>11.928661</v>
      </c>
      <c r="H898" s="10">
        <v>120.0</v>
      </c>
      <c r="K898" s="8">
        <v>49021.0</v>
      </c>
      <c r="L898" t="str">
        <f t="shared" si="1"/>
        <v>tt1448755</v>
      </c>
      <c r="M898" s="30" t="str">
        <f t="shared" si="2"/>
        <v>8.046632</v>
      </c>
      <c r="N898" t="str">
        <f t="shared" si="3"/>
        <v>116</v>
      </c>
    </row>
    <row r="899" ht="14.25" customHeight="1">
      <c r="A899" s="8">
        <v>49022.0</v>
      </c>
      <c r="B899" s="10" t="s">
        <v>7024</v>
      </c>
      <c r="D899" s="8" t="s">
        <v>7025</v>
      </c>
      <c r="E899" s="28">
        <v>21.946943</v>
      </c>
      <c r="G899" s="29">
        <v>11.932675</v>
      </c>
      <c r="H899" s="10">
        <v>124.0</v>
      </c>
      <c r="K899" s="8">
        <v>49022.0</v>
      </c>
      <c r="L899" t="str">
        <f t="shared" si="1"/>
        <v>tt0491152</v>
      </c>
      <c r="M899" s="30" t="str">
        <f t="shared" si="2"/>
        <v>5.473090</v>
      </c>
      <c r="N899" t="str">
        <f t="shared" si="3"/>
        <v>112</v>
      </c>
    </row>
    <row r="900" ht="14.25" customHeight="1">
      <c r="A900" s="8">
        <v>49026.0</v>
      </c>
      <c r="B900" s="10" t="s">
        <v>7026</v>
      </c>
      <c r="D900" s="8" t="s">
        <v>6557</v>
      </c>
      <c r="E900" s="28">
        <v>1.557791</v>
      </c>
      <c r="G900" s="29">
        <v>11.93646</v>
      </c>
      <c r="H900" s="10">
        <v>135.0</v>
      </c>
      <c r="K900" s="8">
        <v>49026.0</v>
      </c>
      <c r="L900" t="str">
        <f t="shared" si="1"/>
        <v>tt1345836</v>
      </c>
      <c r="M900" s="30" t="str">
        <f t="shared" si="2"/>
        <v>20.582580</v>
      </c>
      <c r="N900" t="str">
        <f t="shared" si="3"/>
        <v>165</v>
      </c>
    </row>
    <row r="901" ht="14.25" customHeight="1">
      <c r="A901" s="8">
        <v>49035.0</v>
      </c>
      <c r="B901" s="10" t="s">
        <v>5855</v>
      </c>
      <c r="D901" s="8" t="s">
        <v>7027</v>
      </c>
      <c r="E901" s="28">
        <v>10.448481</v>
      </c>
      <c r="G901" s="29">
        <v>11.945397</v>
      </c>
      <c r="H901" s="10">
        <v>127.0</v>
      </c>
      <c r="K901" s="8">
        <v>49035.0</v>
      </c>
      <c r="L901" t="str">
        <f t="shared" si="1"/>
        <v>tt0242256</v>
      </c>
      <c r="M901" s="30" t="str">
        <f t="shared" si="2"/>
        <v>0.570021</v>
      </c>
      <c r="N901" t="str">
        <f t="shared" si="3"/>
        <v>156</v>
      </c>
    </row>
    <row r="902" ht="14.25" customHeight="1">
      <c r="A902" s="8">
        <v>49040.0</v>
      </c>
      <c r="B902" s="10" t="s">
        <v>7028</v>
      </c>
      <c r="D902" s="8" t="s">
        <v>7029</v>
      </c>
      <c r="E902" s="28">
        <v>1.820419</v>
      </c>
      <c r="G902" s="29">
        <v>11.945666</v>
      </c>
      <c r="H902" s="10">
        <v>97.0</v>
      </c>
      <c r="K902" s="8">
        <v>49040.0</v>
      </c>
      <c r="L902" t="str">
        <f t="shared" si="1"/>
        <v>tt1194173</v>
      </c>
      <c r="M902" s="30" t="str">
        <f t="shared" si="2"/>
        <v>14.894990</v>
      </c>
      <c r="N902" t="str">
        <f t="shared" si="3"/>
        <v>120</v>
      </c>
    </row>
    <row r="903" ht="14.25" customHeight="1">
      <c r="A903" s="8">
        <v>49047.0</v>
      </c>
      <c r="B903" s="10" t="s">
        <v>7030</v>
      </c>
      <c r="D903" s="8" t="s">
        <v>7031</v>
      </c>
      <c r="E903" s="28">
        <v>7.602087</v>
      </c>
      <c r="G903" s="29">
        <v>11.946728</v>
      </c>
      <c r="H903" s="10">
        <v>106.0</v>
      </c>
      <c r="K903" s="8">
        <v>49047.0</v>
      </c>
      <c r="L903" t="str">
        <f t="shared" si="1"/>
        <v>tt1454468</v>
      </c>
      <c r="M903" s="30" t="str">
        <f t="shared" si="2"/>
        <v>18.501940</v>
      </c>
      <c r="N903" t="str">
        <f t="shared" si="3"/>
        <v>91</v>
      </c>
    </row>
    <row r="904" ht="14.25" customHeight="1">
      <c r="A904" s="8">
        <v>49049.0</v>
      </c>
      <c r="B904" s="10" t="s">
        <v>7032</v>
      </c>
      <c r="D904" s="8" t="s">
        <v>6205</v>
      </c>
      <c r="E904" s="28">
        <v>2.86007</v>
      </c>
      <c r="G904" s="29">
        <v>11.953553</v>
      </c>
      <c r="H904" s="10">
        <v>105.0</v>
      </c>
      <c r="K904" s="8">
        <v>49049.0</v>
      </c>
      <c r="L904" t="str">
        <f t="shared" si="1"/>
        <v>tt1343727</v>
      </c>
      <c r="M904" s="30" t="str">
        <f t="shared" si="2"/>
        <v>12.152400</v>
      </c>
      <c r="N904" t="str">
        <f t="shared" si="3"/>
        <v>95</v>
      </c>
    </row>
    <row r="905" ht="14.25" customHeight="1">
      <c r="A905" s="8">
        <v>49051.0</v>
      </c>
      <c r="B905" s="10" t="s">
        <v>7033</v>
      </c>
      <c r="D905" s="8" t="s">
        <v>7034</v>
      </c>
      <c r="E905" s="28">
        <v>5.23158</v>
      </c>
      <c r="G905" s="29">
        <v>11.953822</v>
      </c>
      <c r="H905" s="10">
        <v>98.0</v>
      </c>
      <c r="K905" s="8">
        <v>49051.0</v>
      </c>
      <c r="L905" t="str">
        <f t="shared" si="1"/>
        <v>tt0903624</v>
      </c>
      <c r="M905" s="30" t="str">
        <f t="shared" si="2"/>
        <v>23.253089</v>
      </c>
      <c r="N905" t="str">
        <f t="shared" si="3"/>
        <v>169</v>
      </c>
    </row>
    <row r="906" ht="14.25" customHeight="1">
      <c r="A906" s="8">
        <v>49081.0</v>
      </c>
      <c r="B906" s="10" t="s">
        <v>7035</v>
      </c>
      <c r="D906" s="8" t="s">
        <v>7036</v>
      </c>
      <c r="E906" s="28">
        <v>11.223055</v>
      </c>
      <c r="G906" s="29">
        <v>11.954806</v>
      </c>
      <c r="H906" s="10">
        <v>119.0</v>
      </c>
      <c r="K906" s="8">
        <v>49081.0</v>
      </c>
      <c r="L906" t="str">
        <f t="shared" si="1"/>
        <v>tt0460505</v>
      </c>
      <c r="M906" s="30" t="str">
        <f t="shared" si="2"/>
        <v>0.860734</v>
      </c>
      <c r="N906" t="str">
        <f t="shared" si="3"/>
        <v>124</v>
      </c>
    </row>
    <row r="907" ht="14.25" customHeight="1">
      <c r="A907" s="8">
        <v>49370.0</v>
      </c>
      <c r="B907" s="10" t="s">
        <v>7037</v>
      </c>
      <c r="D907" s="8" t="s">
        <v>7038</v>
      </c>
      <c r="E907" s="28">
        <v>1.522412</v>
      </c>
      <c r="G907" s="29">
        <v>11.96262</v>
      </c>
      <c r="H907" s="10">
        <v>153.0</v>
      </c>
      <c r="K907" s="8">
        <v>49370.0</v>
      </c>
      <c r="L907" t="str">
        <f t="shared" si="1"/>
        <v>tt0089798</v>
      </c>
      <c r="M907" s="30" t="str">
        <f t="shared" si="2"/>
        <v>1.289698</v>
      </c>
      <c r="N907" t="str">
        <f t="shared" si="3"/>
        <v>115</v>
      </c>
    </row>
    <row r="908" ht="14.25" customHeight="1">
      <c r="A908" s="8">
        <v>49375.0</v>
      </c>
      <c r="B908" s="10" t="s">
        <v>7039</v>
      </c>
      <c r="D908" s="8" t="s">
        <v>7040</v>
      </c>
      <c r="E908" s="28">
        <v>13.492845</v>
      </c>
      <c r="G908" s="29">
        <v>11.967379</v>
      </c>
      <c r="H908" s="10">
        <v>92.0</v>
      </c>
      <c r="K908" s="8">
        <v>49375.0</v>
      </c>
      <c r="L908" t="str">
        <f t="shared" si="1"/>
        <v>tt0081439</v>
      </c>
      <c r="M908" s="30" t="str">
        <f t="shared" si="2"/>
        <v>0.825638</v>
      </c>
      <c r="N908" t="str">
        <f t="shared" si="3"/>
        <v>112</v>
      </c>
    </row>
    <row r="909" ht="14.25" customHeight="1">
      <c r="A909" s="8">
        <v>49444.0</v>
      </c>
      <c r="B909" s="10" t="s">
        <v>7041</v>
      </c>
      <c r="D909" s="8" t="s">
        <v>7042</v>
      </c>
      <c r="E909" s="28">
        <v>5.552946</v>
      </c>
      <c r="G909" s="29">
        <v>11.967444</v>
      </c>
      <c r="H909" s="10">
        <v>83.0</v>
      </c>
      <c r="K909" s="8">
        <v>49444.0</v>
      </c>
      <c r="L909" t="str">
        <f t="shared" si="1"/>
        <v>tt1302011</v>
      </c>
      <c r="M909" s="30" t="str">
        <f t="shared" si="2"/>
        <v>11.481921</v>
      </c>
      <c r="N909" t="str">
        <f t="shared" si="3"/>
        <v>91</v>
      </c>
    </row>
    <row r="910" ht="14.25" customHeight="1">
      <c r="A910" s="8">
        <v>49471.0</v>
      </c>
      <c r="B910" s="10" t="s">
        <v>6946</v>
      </c>
      <c r="D910" s="8" t="s">
        <v>7043</v>
      </c>
      <c r="E910" s="28">
        <v>17.502375</v>
      </c>
      <c r="G910" s="29">
        <v>11.967652</v>
      </c>
      <c r="H910" s="10">
        <v>101.0</v>
      </c>
      <c r="K910" s="8">
        <v>49471.0</v>
      </c>
      <c r="L910" t="str">
        <f t="shared" si="1"/>
        <v>tt0116404</v>
      </c>
      <c r="M910" s="30" t="str">
        <f t="shared" si="2"/>
        <v>5.230661</v>
      </c>
      <c r="N910" t="str">
        <f t="shared" si="3"/>
        <v>120</v>
      </c>
    </row>
    <row r="911" ht="14.25" customHeight="1">
      <c r="A911" s="8">
        <v>49494.0</v>
      </c>
      <c r="B911" s="10" t="s">
        <v>7044</v>
      </c>
      <c r="D911" s="8" t="s">
        <v>7045</v>
      </c>
      <c r="E911" s="28">
        <v>10.673167</v>
      </c>
      <c r="G911" s="29">
        <v>11.970205</v>
      </c>
      <c r="H911" s="10">
        <v>123.0</v>
      </c>
      <c r="K911" s="8">
        <v>49494.0</v>
      </c>
      <c r="L911" t="str">
        <f t="shared" si="1"/>
        <v>tt1034389</v>
      </c>
      <c r="M911" s="30" t="str">
        <f t="shared" si="2"/>
        <v>6.196929</v>
      </c>
      <c r="N911" t="str">
        <f t="shared" si="3"/>
        <v>114</v>
      </c>
    </row>
    <row r="912" ht="14.25" customHeight="1">
      <c r="A912" s="8">
        <v>49519.0</v>
      </c>
      <c r="B912" s="10" t="s">
        <v>7046</v>
      </c>
      <c r="D912" s="8" t="s">
        <v>7047</v>
      </c>
      <c r="E912" s="28">
        <v>18.45743</v>
      </c>
      <c r="G912" s="29">
        <v>11.972347</v>
      </c>
      <c r="H912" s="10">
        <v>106.0</v>
      </c>
      <c r="K912" s="8">
        <v>49519.0</v>
      </c>
      <c r="L912" t="str">
        <f t="shared" si="1"/>
        <v>tt0481499</v>
      </c>
      <c r="M912" s="30" t="str">
        <f t="shared" si="2"/>
        <v>14.757874</v>
      </c>
      <c r="N912" t="str">
        <f t="shared" si="3"/>
        <v>98</v>
      </c>
    </row>
    <row r="913" ht="14.25" customHeight="1">
      <c r="A913" s="8">
        <v>49520.0</v>
      </c>
      <c r="B913" s="10" t="s">
        <v>7048</v>
      </c>
      <c r="D913" s="8" t="s">
        <v>7049</v>
      </c>
      <c r="E913" s="28">
        <v>12.758848</v>
      </c>
      <c r="G913" s="29">
        <v>11.981531</v>
      </c>
      <c r="H913" s="10">
        <v>110.0</v>
      </c>
      <c r="K913" s="8">
        <v>49520.0</v>
      </c>
      <c r="L913" t="str">
        <f t="shared" si="1"/>
        <v>tt1488555</v>
      </c>
      <c r="M913" s="30" t="str">
        <f t="shared" si="2"/>
        <v>6.906145</v>
      </c>
      <c r="N913" t="str">
        <f t="shared" si="3"/>
        <v>112</v>
      </c>
    </row>
    <row r="914" ht="14.25" customHeight="1">
      <c r="A914" s="8">
        <v>49521.0</v>
      </c>
      <c r="B914" s="10" t="s">
        <v>7050</v>
      </c>
      <c r="D914" s="8" t="s">
        <v>7051</v>
      </c>
      <c r="E914" s="28">
        <v>6.752119</v>
      </c>
      <c r="G914" s="29">
        <v>11.994281</v>
      </c>
      <c r="H914" s="10">
        <v>125.0</v>
      </c>
      <c r="K914" s="8">
        <v>49521.0</v>
      </c>
      <c r="L914" t="str">
        <f t="shared" si="1"/>
        <v>tt0770828</v>
      </c>
      <c r="M914" s="30" t="str">
        <f t="shared" si="2"/>
        <v>18.538834</v>
      </c>
      <c r="N914" t="str">
        <f t="shared" si="3"/>
        <v>143</v>
      </c>
    </row>
    <row r="915" ht="14.25" customHeight="1">
      <c r="A915" s="8">
        <v>49524.0</v>
      </c>
      <c r="B915" s="10" t="s">
        <v>7052</v>
      </c>
      <c r="D915" s="8" t="s">
        <v>7053</v>
      </c>
      <c r="E915" s="28">
        <v>3.395867</v>
      </c>
      <c r="G915" s="29">
        <v>11.995799</v>
      </c>
      <c r="H915" s="10">
        <v>115.0</v>
      </c>
      <c r="K915" s="8">
        <v>49524.0</v>
      </c>
      <c r="L915" t="str">
        <f t="shared" si="1"/>
        <v>tt0790736</v>
      </c>
      <c r="M915" s="30" t="str">
        <f t="shared" si="2"/>
        <v>9.369679</v>
      </c>
      <c r="N915" t="str">
        <f t="shared" si="3"/>
        <v>96</v>
      </c>
    </row>
    <row r="916" ht="14.25" customHeight="1">
      <c r="A916" s="8">
        <v>49526.0</v>
      </c>
      <c r="B916" s="10" t="s">
        <v>7054</v>
      </c>
      <c r="D916" s="8" t="s">
        <v>7055</v>
      </c>
      <c r="E916" s="28">
        <v>10.193549</v>
      </c>
      <c r="G916" s="29">
        <v>12.000579</v>
      </c>
      <c r="H916" s="10">
        <v>130.0</v>
      </c>
      <c r="K916" s="8">
        <v>49526.0</v>
      </c>
      <c r="L916" t="str">
        <f t="shared" si="1"/>
        <v>tt1547234</v>
      </c>
      <c r="M916" s="30" t="str">
        <f t="shared" si="2"/>
        <v>5.654784</v>
      </c>
      <c r="N916" t="str">
        <f t="shared" si="3"/>
        <v>91</v>
      </c>
    </row>
    <row r="917" ht="14.25" customHeight="1">
      <c r="A917" s="8">
        <v>49527.0</v>
      </c>
      <c r="B917" s="10" t="s">
        <v>7056</v>
      </c>
      <c r="D917" s="8" t="s">
        <v>6002</v>
      </c>
      <c r="E917" s="28">
        <v>0.709452</v>
      </c>
      <c r="G917" s="29">
        <v>12.001324</v>
      </c>
      <c r="H917" s="10">
        <v>95.0</v>
      </c>
      <c r="K917" s="8">
        <v>49527.0</v>
      </c>
      <c r="L917" t="str">
        <f t="shared" si="1"/>
        <v>tt1568338</v>
      </c>
      <c r="M917" s="30" t="str">
        <f t="shared" si="2"/>
        <v>10.528173</v>
      </c>
      <c r="N917" t="str">
        <f t="shared" si="3"/>
        <v>102</v>
      </c>
    </row>
    <row r="918" ht="14.25" customHeight="1">
      <c r="A918" s="8">
        <v>49529.0</v>
      </c>
      <c r="B918" s="10" t="s">
        <v>7057</v>
      </c>
      <c r="D918" s="8" t="s">
        <v>7058</v>
      </c>
      <c r="E918" s="28">
        <v>7.54701</v>
      </c>
      <c r="G918" s="29">
        <v>12.00491</v>
      </c>
      <c r="H918" s="10">
        <v>120.0</v>
      </c>
      <c r="K918" s="8">
        <v>49529.0</v>
      </c>
      <c r="L918" t="str">
        <f t="shared" si="1"/>
        <v>tt0401729</v>
      </c>
      <c r="M918" s="30" t="str">
        <f t="shared" si="2"/>
        <v>14.670353</v>
      </c>
      <c r="N918" t="str">
        <f t="shared" si="3"/>
        <v>132</v>
      </c>
    </row>
    <row r="919" ht="14.25" customHeight="1">
      <c r="A919" s="8">
        <v>49530.0</v>
      </c>
      <c r="B919" s="10" t="s">
        <v>7059</v>
      </c>
      <c r="D919" s="8" t="s">
        <v>7060</v>
      </c>
      <c r="E919" s="28">
        <v>13.280069</v>
      </c>
      <c r="G919" s="29">
        <v>12.01334</v>
      </c>
      <c r="H919" s="10">
        <v>103.0</v>
      </c>
      <c r="K919" s="8">
        <v>49530.0</v>
      </c>
      <c r="L919" t="str">
        <f t="shared" si="1"/>
        <v>tt1637688</v>
      </c>
      <c r="M919" s="30" t="str">
        <f t="shared" si="2"/>
        <v>10.324613</v>
      </c>
      <c r="N919" t="str">
        <f t="shared" si="3"/>
        <v>109</v>
      </c>
    </row>
    <row r="920" ht="14.25" customHeight="1">
      <c r="A920" s="8">
        <v>49538.0</v>
      </c>
      <c r="B920" s="10" t="s">
        <v>7061</v>
      </c>
      <c r="D920" s="8" t="s">
        <v>7062</v>
      </c>
      <c r="E920" s="28">
        <v>1.433544</v>
      </c>
      <c r="G920" s="29">
        <v>12.01525</v>
      </c>
      <c r="H920" s="10">
        <v>91.0</v>
      </c>
      <c r="K920" s="8">
        <v>49538.0</v>
      </c>
      <c r="L920" t="str">
        <f t="shared" si="1"/>
        <v>tt1270798</v>
      </c>
      <c r="M920" s="30" t="str">
        <f t="shared" si="2"/>
        <v>0.738633</v>
      </c>
      <c r="N920" t="str">
        <f t="shared" si="3"/>
        <v>132</v>
      </c>
    </row>
    <row r="921" ht="14.25" customHeight="1">
      <c r="A921" s="8">
        <v>49730.0</v>
      </c>
      <c r="B921" s="10" t="s">
        <v>7063</v>
      </c>
      <c r="D921" s="8" t="s">
        <v>7064</v>
      </c>
      <c r="E921" s="28">
        <v>2.304986</v>
      </c>
      <c r="G921" s="29">
        <v>12.016821</v>
      </c>
      <c r="H921" s="10">
        <v>129.0</v>
      </c>
      <c r="K921" s="8">
        <v>49730.0</v>
      </c>
      <c r="L921" t="str">
        <f t="shared" si="1"/>
        <v>tt1486185</v>
      </c>
      <c r="M921" s="30" t="str">
        <f t="shared" si="2"/>
        <v>10.174298</v>
      </c>
      <c r="N921" t="str">
        <f t="shared" si="3"/>
        <v>100</v>
      </c>
    </row>
    <row r="922" ht="14.25" customHeight="1">
      <c r="A922" s="8">
        <v>49763.0</v>
      </c>
      <c r="B922" s="10" t="s">
        <v>7002</v>
      </c>
      <c r="D922" s="8" t="s">
        <v>7065</v>
      </c>
      <c r="E922" s="28">
        <v>13.676444</v>
      </c>
      <c r="G922" s="29">
        <v>12.019262</v>
      </c>
      <c r="H922" s="10">
        <v>101.0</v>
      </c>
      <c r="K922" s="8">
        <v>49763.0</v>
      </c>
      <c r="L922" t="str">
        <f t="shared" si="1"/>
        <v>tt0115610</v>
      </c>
      <c r="M922" s="30" t="str">
        <f t="shared" si="2"/>
        <v>2.661026</v>
      </c>
      <c r="N922" t="str">
        <f t="shared" si="3"/>
        <v>80</v>
      </c>
    </row>
    <row r="923" ht="14.25" customHeight="1">
      <c r="A923" s="8">
        <v>49849.0</v>
      </c>
      <c r="B923" s="10" t="s">
        <v>7066</v>
      </c>
      <c r="D923" s="8" t="s">
        <v>7067</v>
      </c>
      <c r="E923" s="28">
        <v>8.681325</v>
      </c>
      <c r="G923" s="29">
        <v>12.019571</v>
      </c>
      <c r="H923" s="10">
        <v>104.0</v>
      </c>
      <c r="K923" s="8">
        <v>49849.0</v>
      </c>
      <c r="L923" t="str">
        <f t="shared" si="1"/>
        <v>tt0409847</v>
      </c>
      <c r="M923" s="30" t="str">
        <f t="shared" si="2"/>
        <v>10.958669</v>
      </c>
      <c r="N923" t="str">
        <f t="shared" si="3"/>
        <v>119</v>
      </c>
    </row>
    <row r="924" ht="14.25" customHeight="1">
      <c r="A924" s="8">
        <v>49852.0</v>
      </c>
      <c r="B924" s="10" t="s">
        <v>7068</v>
      </c>
      <c r="D924" s="8" t="s">
        <v>7069</v>
      </c>
      <c r="E924" s="28">
        <v>5.092</v>
      </c>
      <c r="G924" s="29">
        <v>12.042646</v>
      </c>
      <c r="H924" s="10">
        <v>92.0</v>
      </c>
      <c r="K924" s="8">
        <v>49852.0</v>
      </c>
      <c r="L924" t="str">
        <f t="shared" si="1"/>
        <v>tt1041804</v>
      </c>
      <c r="M924" s="30" t="str">
        <f t="shared" si="2"/>
        <v>3.394928</v>
      </c>
      <c r="N924" t="str">
        <f t="shared" si="3"/>
        <v>110</v>
      </c>
    </row>
    <row r="925" ht="14.25" customHeight="1">
      <c r="A925" s="8">
        <v>49948.0</v>
      </c>
      <c r="B925" s="10" t="s">
        <v>6482</v>
      </c>
      <c r="D925" s="8" t="s">
        <v>7070</v>
      </c>
      <c r="E925" s="28">
        <v>6.848591</v>
      </c>
      <c r="G925" s="29">
        <v>12.047671</v>
      </c>
      <c r="H925" s="10">
        <v>128.0</v>
      </c>
      <c r="K925" s="8">
        <v>49948.0</v>
      </c>
      <c r="L925" t="str">
        <f t="shared" si="1"/>
        <v>tt0120910</v>
      </c>
      <c r="M925" s="30" t="str">
        <f t="shared" si="2"/>
        <v>14.972573</v>
      </c>
      <c r="N925" t="str">
        <f t="shared" si="3"/>
        <v>74</v>
      </c>
    </row>
    <row r="926" ht="14.25" customHeight="1">
      <c r="A926" s="8">
        <v>49950.0</v>
      </c>
      <c r="B926" s="10" t="s">
        <v>7071</v>
      </c>
      <c r="D926" s="8" t="s">
        <v>7072</v>
      </c>
      <c r="E926" s="28">
        <v>13.304342</v>
      </c>
      <c r="G926" s="29">
        <v>12.057829</v>
      </c>
      <c r="H926" s="10">
        <v>106.0</v>
      </c>
      <c r="K926" s="8">
        <v>49950.0</v>
      </c>
      <c r="L926" t="str">
        <f t="shared" si="1"/>
        <v>tt1265990</v>
      </c>
      <c r="M926" s="30" t="str">
        <f t="shared" si="2"/>
        <v>8.453293</v>
      </c>
      <c r="N926" t="str">
        <f t="shared" si="3"/>
        <v>91</v>
      </c>
    </row>
    <row r="927" ht="14.25" customHeight="1">
      <c r="A927" s="8">
        <v>50014.0</v>
      </c>
      <c r="B927" s="10" t="s">
        <v>7073</v>
      </c>
      <c r="D927" s="8" t="s">
        <v>7074</v>
      </c>
      <c r="E927" s="28">
        <v>10.870138</v>
      </c>
      <c r="G927" s="29">
        <v>12.061521</v>
      </c>
      <c r="H927" s="10">
        <v>98.0</v>
      </c>
      <c r="K927" s="8">
        <v>50014.0</v>
      </c>
      <c r="L927" t="str">
        <f t="shared" si="1"/>
        <v>tt1454029</v>
      </c>
      <c r="M927" s="30" t="str">
        <f t="shared" si="2"/>
        <v>7.486118</v>
      </c>
      <c r="N927" t="str">
        <f t="shared" si="3"/>
        <v>146</v>
      </c>
    </row>
    <row r="928" ht="14.25" customHeight="1">
      <c r="A928" s="8">
        <v>50204.0</v>
      </c>
      <c r="B928" s="10" t="s">
        <v>7075</v>
      </c>
      <c r="D928" s="8" t="s">
        <v>7076</v>
      </c>
      <c r="E928" s="28">
        <v>7.337906</v>
      </c>
      <c r="G928" s="29">
        <v>12.069966</v>
      </c>
      <c r="H928" s="10">
        <v>97.0</v>
      </c>
      <c r="K928" s="8">
        <v>50204.0</v>
      </c>
      <c r="L928" t="str">
        <f t="shared" si="1"/>
        <v>tt1320239</v>
      </c>
      <c r="M928" s="30" t="str">
        <f t="shared" si="2"/>
        <v>7.787593</v>
      </c>
      <c r="N928" t="str">
        <f t="shared" si="3"/>
        <v>91</v>
      </c>
    </row>
    <row r="929" ht="14.25" customHeight="1">
      <c r="A929" s="8">
        <v>50321.0</v>
      </c>
      <c r="B929" s="10" t="s">
        <v>7077</v>
      </c>
      <c r="D929" s="8" t="s">
        <v>7078</v>
      </c>
      <c r="E929" s="28">
        <v>7.024227</v>
      </c>
      <c r="G929" s="29">
        <v>12.077833</v>
      </c>
      <c r="H929" s="10">
        <v>103.0</v>
      </c>
      <c r="K929" s="8">
        <v>50321.0</v>
      </c>
      <c r="L929" t="str">
        <f t="shared" si="1"/>
        <v>tt1305591</v>
      </c>
      <c r="M929" s="30" t="str">
        <f t="shared" si="2"/>
        <v>7.247170</v>
      </c>
      <c r="N929" t="str">
        <f t="shared" si="3"/>
        <v>88</v>
      </c>
    </row>
    <row r="930" ht="14.25" customHeight="1">
      <c r="A930" s="8">
        <v>50348.0</v>
      </c>
      <c r="B930" s="10" t="s">
        <v>7079</v>
      </c>
      <c r="D930" s="8" t="s">
        <v>7080</v>
      </c>
      <c r="E930" s="28">
        <v>15.899134</v>
      </c>
      <c r="G930" s="29">
        <v>12.088407</v>
      </c>
      <c r="H930" s="10">
        <v>155.0</v>
      </c>
      <c r="K930" s="8">
        <v>50348.0</v>
      </c>
      <c r="L930" t="str">
        <f t="shared" si="1"/>
        <v>tt1189340</v>
      </c>
      <c r="M930" s="30" t="str">
        <f t="shared" si="2"/>
        <v>6.807442</v>
      </c>
      <c r="N930" t="str">
        <f t="shared" si="3"/>
        <v>119</v>
      </c>
    </row>
    <row r="931" ht="14.25" customHeight="1">
      <c r="A931" s="8">
        <v>50357.0</v>
      </c>
      <c r="B931" s="10" t="s">
        <v>7081</v>
      </c>
      <c r="D931" s="8" t="s">
        <v>7082</v>
      </c>
      <c r="E931" s="28">
        <v>8.25547</v>
      </c>
      <c r="G931" s="29">
        <v>12.09096</v>
      </c>
      <c r="H931" s="10">
        <v>110.0</v>
      </c>
      <c r="K931" s="8">
        <v>50357.0</v>
      </c>
      <c r="L931" t="str">
        <f t="shared" si="1"/>
        <v>tt1772240</v>
      </c>
      <c r="M931" s="30" t="str">
        <f t="shared" si="2"/>
        <v>10.711742</v>
      </c>
      <c r="N931" t="str">
        <f t="shared" si="3"/>
        <v>86</v>
      </c>
    </row>
    <row r="932" ht="14.25" customHeight="1">
      <c r="A932" s="8">
        <v>50359.0</v>
      </c>
      <c r="B932" s="10" t="s">
        <v>7083</v>
      </c>
      <c r="D932" s="8" t="s">
        <v>6342</v>
      </c>
      <c r="E932" s="28">
        <v>7.698526</v>
      </c>
      <c r="G932" s="29">
        <v>12.092096</v>
      </c>
      <c r="H932" s="10">
        <v>103.0</v>
      </c>
      <c r="K932" s="8">
        <v>50359.0</v>
      </c>
      <c r="L932" t="str">
        <f t="shared" si="1"/>
        <v>tt1411704</v>
      </c>
      <c r="M932" s="30" t="str">
        <f t="shared" si="2"/>
        <v>8.904488</v>
      </c>
      <c r="N932" t="str">
        <f t="shared" si="3"/>
        <v>95</v>
      </c>
    </row>
    <row r="933" ht="14.25" customHeight="1">
      <c r="A933" s="8">
        <v>50456.0</v>
      </c>
      <c r="B933" s="10" t="s">
        <v>7084</v>
      </c>
      <c r="D933" s="8" t="s">
        <v>7085</v>
      </c>
      <c r="E933" s="28">
        <v>10.332025</v>
      </c>
      <c r="G933" s="29">
        <v>12.093928</v>
      </c>
      <c r="H933" s="10">
        <v>94.0</v>
      </c>
      <c r="K933" s="8">
        <v>50456.0</v>
      </c>
      <c r="L933" t="str">
        <f t="shared" si="1"/>
        <v>tt0993842</v>
      </c>
      <c r="M933" s="30" t="str">
        <f t="shared" si="2"/>
        <v>8.071196</v>
      </c>
      <c r="N933" t="str">
        <f t="shared" si="3"/>
        <v>111</v>
      </c>
    </row>
    <row r="934" ht="14.25" customHeight="1">
      <c r="A934" s="8">
        <v>50530.0</v>
      </c>
      <c r="B934" s="10" t="s">
        <v>7086</v>
      </c>
      <c r="D934" s="8" t="s">
        <v>7087</v>
      </c>
      <c r="E934" s="28">
        <v>4.877872</v>
      </c>
      <c r="G934" s="29">
        <v>12.109198</v>
      </c>
      <c r="H934" s="10">
        <v>111.0</v>
      </c>
      <c r="K934" s="8">
        <v>50530.0</v>
      </c>
      <c r="L934" t="str">
        <f t="shared" si="1"/>
        <v>tt1373243</v>
      </c>
      <c r="M934" s="30" t="str">
        <f t="shared" si="2"/>
        <v>0.314167</v>
      </c>
      <c r="N934" t="str">
        <f t="shared" si="3"/>
        <v>86</v>
      </c>
    </row>
    <row r="935" ht="14.25" customHeight="1">
      <c r="A935" s="8">
        <v>50544.0</v>
      </c>
      <c r="B935" s="10" t="s">
        <v>7088</v>
      </c>
      <c r="D935" s="8" t="s">
        <v>7089</v>
      </c>
      <c r="E935" s="28">
        <v>17.015539</v>
      </c>
      <c r="G935" s="29">
        <v>12.114932</v>
      </c>
      <c r="H935" s="10">
        <v>116.0</v>
      </c>
      <c r="K935" s="8">
        <v>50544.0</v>
      </c>
      <c r="L935" t="str">
        <f t="shared" si="1"/>
        <v>tt1632708</v>
      </c>
      <c r="M935" s="30" t="str">
        <f t="shared" si="2"/>
        <v>10.009007</v>
      </c>
      <c r="N935" t="str">
        <f t="shared" si="3"/>
        <v>109</v>
      </c>
    </row>
    <row r="936" ht="14.25" customHeight="1">
      <c r="A936" s="8">
        <v>50546.0</v>
      </c>
      <c r="B936" s="10" t="s">
        <v>7090</v>
      </c>
      <c r="D936" s="8" t="s">
        <v>7091</v>
      </c>
      <c r="E936" s="28">
        <v>8.184815</v>
      </c>
      <c r="G936" s="29">
        <v>12.114955</v>
      </c>
      <c r="H936" s="10">
        <v>105.0</v>
      </c>
      <c r="K936" s="8">
        <v>50546.0</v>
      </c>
      <c r="L936" t="str">
        <f t="shared" si="1"/>
        <v>tt1564367</v>
      </c>
      <c r="M936" s="30" t="str">
        <f t="shared" si="2"/>
        <v>9.267959</v>
      </c>
      <c r="N936" t="str">
        <f t="shared" si="3"/>
        <v>117</v>
      </c>
    </row>
    <row r="937" ht="14.25" customHeight="1">
      <c r="A937" s="8">
        <v>50619.0</v>
      </c>
      <c r="B937" s="10" t="s">
        <v>7092</v>
      </c>
      <c r="D937" s="8" t="s">
        <v>7093</v>
      </c>
      <c r="E937" s="28">
        <v>11.715868</v>
      </c>
      <c r="G937" s="29">
        <v>12.11759</v>
      </c>
      <c r="H937" s="10">
        <v>124.0</v>
      </c>
      <c r="K937" s="8">
        <v>50619.0</v>
      </c>
      <c r="L937" t="str">
        <f t="shared" si="1"/>
        <v>tt1324999</v>
      </c>
      <c r="M937" s="30" t="str">
        <f t="shared" si="2"/>
        <v>25.972500</v>
      </c>
      <c r="N937" t="str">
        <f t="shared" si="3"/>
        <v>117</v>
      </c>
    </row>
    <row r="938" ht="14.25" customHeight="1">
      <c r="A938" s="8">
        <v>50620.0</v>
      </c>
      <c r="B938" s="10" t="s">
        <v>7094</v>
      </c>
      <c r="D938" s="8" t="s">
        <v>7095</v>
      </c>
      <c r="E938" s="28">
        <v>1.596058</v>
      </c>
      <c r="G938" s="29">
        <v>12.119295</v>
      </c>
      <c r="H938" s="10">
        <v>92.0</v>
      </c>
      <c r="K938" s="8">
        <v>50620.0</v>
      </c>
      <c r="L938" t="str">
        <f t="shared" si="1"/>
        <v>tt1673434</v>
      </c>
      <c r="M938" s="30" t="str">
        <f t="shared" si="2"/>
        <v>26.080995</v>
      </c>
      <c r="N938" t="str">
        <f t="shared" si="3"/>
        <v>115</v>
      </c>
    </row>
    <row r="939" ht="14.25" customHeight="1">
      <c r="A939" s="8">
        <v>50646.0</v>
      </c>
      <c r="B939" s="10" t="s">
        <v>7096</v>
      </c>
      <c r="D939" s="8" t="s">
        <v>7097</v>
      </c>
      <c r="E939" s="28">
        <v>11.418917</v>
      </c>
      <c r="G939" s="29">
        <v>12.120267</v>
      </c>
      <c r="H939" s="10">
        <v>98.0</v>
      </c>
      <c r="K939" s="8">
        <v>50646.0</v>
      </c>
      <c r="L939" t="str">
        <f t="shared" si="1"/>
        <v>tt1570728</v>
      </c>
      <c r="M939" s="30" t="str">
        <f t="shared" si="2"/>
        <v>10.246173</v>
      </c>
      <c r="N939" t="str">
        <f t="shared" si="3"/>
        <v>118</v>
      </c>
    </row>
    <row r="940" ht="14.25" customHeight="1">
      <c r="A940" s="8">
        <v>50647.0</v>
      </c>
      <c r="B940" s="10" t="s">
        <v>7098</v>
      </c>
      <c r="D940" s="8" t="s">
        <v>7099</v>
      </c>
      <c r="E940" s="28">
        <v>8.497643</v>
      </c>
      <c r="G940" s="29">
        <v>12.127492</v>
      </c>
      <c r="H940" s="10">
        <v>125.0</v>
      </c>
      <c r="K940" s="8">
        <v>50647.0</v>
      </c>
      <c r="L940" t="str">
        <f t="shared" si="1"/>
        <v>tt1655460</v>
      </c>
      <c r="M940" s="30" t="str">
        <f t="shared" si="2"/>
        <v>9.295078</v>
      </c>
      <c r="N940" t="str">
        <f t="shared" si="3"/>
        <v>98</v>
      </c>
    </row>
    <row r="941" ht="14.25" customHeight="1">
      <c r="A941" s="8">
        <v>50725.0</v>
      </c>
      <c r="B941" s="10" t="s">
        <v>7100</v>
      </c>
      <c r="D941" s="8" t="s">
        <v>7101</v>
      </c>
      <c r="E941" s="28">
        <v>1.690768</v>
      </c>
      <c r="G941" s="29">
        <v>12.130127</v>
      </c>
      <c r="H941" s="10">
        <v>128.0</v>
      </c>
      <c r="K941" s="8">
        <v>50725.0</v>
      </c>
      <c r="L941" t="str">
        <f t="shared" si="1"/>
        <v>tt0810922</v>
      </c>
      <c r="M941" s="30" t="str">
        <f t="shared" si="2"/>
        <v>8.132811</v>
      </c>
      <c r="N941" t="str">
        <f t="shared" si="3"/>
        <v>97</v>
      </c>
    </row>
    <row r="942" ht="14.25" customHeight="1">
      <c r="A942" s="8">
        <v>50797.0</v>
      </c>
      <c r="B942" s="10" t="s">
        <v>7102</v>
      </c>
      <c r="D942" s="8" t="s">
        <v>7103</v>
      </c>
      <c r="E942" s="28">
        <v>4.485958</v>
      </c>
      <c r="G942" s="29">
        <v>12.136158</v>
      </c>
      <c r="H942" s="10">
        <v>109.0</v>
      </c>
      <c r="K942" s="8">
        <v>50797.0</v>
      </c>
      <c r="L942" t="str">
        <f t="shared" si="1"/>
        <v>tt0111579</v>
      </c>
      <c r="M942" s="30" t="str">
        <f t="shared" si="2"/>
        <v>2.486073</v>
      </c>
      <c r="N942" t="str">
        <f t="shared" si="3"/>
        <v>135</v>
      </c>
    </row>
    <row r="943" ht="14.25" customHeight="1">
      <c r="A943" s="8">
        <v>50839.0</v>
      </c>
      <c r="B943" s="10" t="s">
        <v>7104</v>
      </c>
      <c r="D943" s="8" t="s">
        <v>6475</v>
      </c>
      <c r="E943" s="28">
        <v>12.314278</v>
      </c>
      <c r="G943" s="29">
        <v>12.137595</v>
      </c>
      <c r="H943" s="10">
        <v>122.0</v>
      </c>
      <c r="K943" s="8">
        <v>50839.0</v>
      </c>
      <c r="L943" t="str">
        <f t="shared" si="1"/>
        <v>tt1615147</v>
      </c>
      <c r="M943" s="30" t="str">
        <f t="shared" si="2"/>
        <v>8.340757</v>
      </c>
      <c r="N943" t="str">
        <f t="shared" si="3"/>
        <v>107</v>
      </c>
    </row>
    <row r="944" ht="14.25" customHeight="1">
      <c r="A944" s="8">
        <v>51017.0</v>
      </c>
      <c r="B944" s="10" t="s">
        <v>7105</v>
      </c>
      <c r="D944" s="8" t="s">
        <v>6291</v>
      </c>
      <c r="E944" s="28">
        <v>8.182165</v>
      </c>
      <c r="G944" s="29">
        <v>12.139919</v>
      </c>
      <c r="H944" s="10">
        <v>92.0</v>
      </c>
      <c r="K944" s="8">
        <v>51017.0</v>
      </c>
      <c r="L944" t="str">
        <f t="shared" si="1"/>
        <v>tt1787759</v>
      </c>
      <c r="M944" s="30" t="str">
        <f t="shared" si="2"/>
        <v>2.503594</v>
      </c>
      <c r="N944" t="str">
        <f t="shared" si="3"/>
        <v>106</v>
      </c>
    </row>
    <row r="945" ht="14.25" customHeight="1">
      <c r="A945" s="8">
        <v>51162.0</v>
      </c>
      <c r="B945" s="10" t="s">
        <v>7106</v>
      </c>
      <c r="D945" s="8" t="s">
        <v>7107</v>
      </c>
      <c r="E945" s="28">
        <v>17.924927</v>
      </c>
      <c r="G945" s="29">
        <v>12.142183</v>
      </c>
      <c r="H945" s="10">
        <v>86.0</v>
      </c>
      <c r="K945" s="8">
        <v>51162.0</v>
      </c>
      <c r="L945" t="str">
        <f t="shared" si="1"/>
        <v>tt1449283</v>
      </c>
      <c r="M945" s="30" t="str">
        <f t="shared" si="2"/>
        <v>7.357682</v>
      </c>
      <c r="N945" t="str">
        <f t="shared" si="3"/>
        <v>63</v>
      </c>
    </row>
    <row r="946" ht="14.25" customHeight="1">
      <c r="A946" s="8">
        <v>51200.0</v>
      </c>
      <c r="B946" s="10" t="s">
        <v>7108</v>
      </c>
      <c r="D946" s="8" t="s">
        <v>7109</v>
      </c>
      <c r="E946" s="28">
        <v>8.768288</v>
      </c>
      <c r="G946" s="29">
        <v>12.149946</v>
      </c>
      <c r="H946" s="10">
        <v>120.0</v>
      </c>
      <c r="K946" s="8">
        <v>51200.0</v>
      </c>
      <c r="L946" t="str">
        <f t="shared" si="1"/>
        <v>tt1587729</v>
      </c>
      <c r="M946" s="30" t="str">
        <f t="shared" si="2"/>
        <v>3.106814</v>
      </c>
      <c r="N946" t="str">
        <f t="shared" si="3"/>
        <v>120</v>
      </c>
    </row>
    <row r="947" ht="14.25" customHeight="1">
      <c r="A947" s="8">
        <v>51321.0</v>
      </c>
      <c r="B947" s="10" t="s">
        <v>7110</v>
      </c>
      <c r="D947" s="8" t="s">
        <v>7111</v>
      </c>
      <c r="E947" s="28">
        <v>14.810519</v>
      </c>
      <c r="G947" s="29">
        <v>12.1524</v>
      </c>
      <c r="H947" s="10">
        <v>95.0</v>
      </c>
      <c r="K947" s="8">
        <v>51321.0</v>
      </c>
      <c r="L947" t="str">
        <f t="shared" si="1"/>
        <v>tt0095853</v>
      </c>
      <c r="M947" s="30" t="str">
        <f t="shared" si="2"/>
        <v>1.194377</v>
      </c>
      <c r="N947" t="str">
        <f t="shared" si="3"/>
        <v>91</v>
      </c>
    </row>
    <row r="948" ht="14.25" customHeight="1">
      <c r="A948" s="8">
        <v>51423.0</v>
      </c>
      <c r="B948" s="10" t="s">
        <v>7112</v>
      </c>
      <c r="D948" s="8" t="s">
        <v>7113</v>
      </c>
      <c r="E948" s="28">
        <v>14.686036</v>
      </c>
      <c r="G948" s="29">
        <v>12.153493</v>
      </c>
      <c r="H948" s="10">
        <v>99.0</v>
      </c>
      <c r="K948" s="8">
        <v>51423.0</v>
      </c>
      <c r="L948" t="str">
        <f t="shared" si="1"/>
        <v>tt1437366</v>
      </c>
      <c r="M948" s="30" t="str">
        <f t="shared" si="2"/>
        <v>0.702712</v>
      </c>
      <c r="N948" t="str">
        <f t="shared" si="3"/>
        <v>99</v>
      </c>
    </row>
    <row r="949" ht="14.25" customHeight="1">
      <c r="A949" s="8">
        <v>51497.0</v>
      </c>
      <c r="B949" s="10" t="s">
        <v>7114</v>
      </c>
      <c r="D949" s="8" t="s">
        <v>7115</v>
      </c>
      <c r="E949" s="28">
        <v>12.669608</v>
      </c>
      <c r="G949" s="29">
        <v>12.158176</v>
      </c>
      <c r="H949" s="10">
        <v>108.0</v>
      </c>
      <c r="K949" s="8">
        <v>51497.0</v>
      </c>
      <c r="L949" t="str">
        <f t="shared" si="1"/>
        <v>tt1596343</v>
      </c>
      <c r="M949" s="30" t="str">
        <f t="shared" si="2"/>
        <v>1.420361</v>
      </c>
      <c r="N949" t="str">
        <f t="shared" si="3"/>
        <v>130</v>
      </c>
    </row>
    <row r="950" ht="14.25" customHeight="1">
      <c r="A950" s="8">
        <v>51515.0</v>
      </c>
      <c r="B950" s="10" t="s">
        <v>7116</v>
      </c>
      <c r="D950" s="8" t="s">
        <v>7117</v>
      </c>
      <c r="E950" s="28">
        <v>14.56965</v>
      </c>
      <c r="G950" s="29">
        <v>12.158424</v>
      </c>
      <c r="H950" s="10">
        <v>110.0</v>
      </c>
      <c r="K950" s="8">
        <v>51515.0</v>
      </c>
      <c r="L950" t="str">
        <f t="shared" si="1"/>
        <v>tt0101373</v>
      </c>
      <c r="M950" s="30" t="str">
        <f t="shared" si="2"/>
        <v>2.151436</v>
      </c>
      <c r="N950" t="str">
        <f t="shared" si="3"/>
        <v>189</v>
      </c>
    </row>
    <row r="951" ht="14.25" customHeight="1">
      <c r="A951" s="8">
        <v>51540.0</v>
      </c>
      <c r="B951" s="10" t="s">
        <v>7118</v>
      </c>
      <c r="D951" s="8" t="s">
        <v>7119</v>
      </c>
      <c r="E951" s="28">
        <v>9.026586</v>
      </c>
      <c r="G951" s="29">
        <v>12.159818</v>
      </c>
      <c r="H951" s="10">
        <v>110.0</v>
      </c>
      <c r="K951" s="8">
        <v>51540.0</v>
      </c>
      <c r="L951" t="str">
        <f t="shared" si="1"/>
        <v>tt1499658</v>
      </c>
      <c r="M951" s="30" t="str">
        <f t="shared" si="2"/>
        <v>9.856955</v>
      </c>
      <c r="N951" t="str">
        <f t="shared" si="3"/>
        <v>98</v>
      </c>
    </row>
    <row r="952" ht="14.25" customHeight="1">
      <c r="A952" s="8">
        <v>51588.0</v>
      </c>
      <c r="B952" s="10" t="s">
        <v>7120</v>
      </c>
      <c r="D952" s="8" t="s">
        <v>7121</v>
      </c>
      <c r="E952" s="28">
        <v>15.178338</v>
      </c>
      <c r="G952" s="29">
        <v>12.160363</v>
      </c>
      <c r="H952" s="10">
        <v>89.0</v>
      </c>
      <c r="K952" s="8">
        <v>51588.0</v>
      </c>
      <c r="L952" t="str">
        <f t="shared" si="1"/>
        <v>tt1604171</v>
      </c>
      <c r="M952" s="30" t="str">
        <f t="shared" si="2"/>
        <v>6.167646</v>
      </c>
      <c r="N952" t="str">
        <f t="shared" si="3"/>
        <v>104</v>
      </c>
    </row>
    <row r="953" ht="14.25" customHeight="1">
      <c r="A953" s="8">
        <v>51739.0</v>
      </c>
      <c r="B953" s="10" t="s">
        <v>7122</v>
      </c>
      <c r="D953" s="8" t="s">
        <v>7123</v>
      </c>
      <c r="E953" s="28">
        <v>5.912223</v>
      </c>
      <c r="G953" s="29">
        <v>12.16276</v>
      </c>
      <c r="H953" s="10">
        <v>122.0</v>
      </c>
      <c r="K953" s="8">
        <v>51739.0</v>
      </c>
      <c r="L953" t="str">
        <f t="shared" si="1"/>
        <v>tt1568921</v>
      </c>
      <c r="M953" s="30" t="str">
        <f t="shared" si="2"/>
        <v>8.636052</v>
      </c>
      <c r="N953" t="str">
        <f t="shared" si="3"/>
        <v>94</v>
      </c>
    </row>
    <row r="954" ht="14.25" customHeight="1">
      <c r="A954" s="8">
        <v>51828.0</v>
      </c>
      <c r="B954" s="10" t="s">
        <v>7124</v>
      </c>
      <c r="D954" s="8" t="s">
        <v>7125</v>
      </c>
      <c r="E954" s="28">
        <v>7.438934</v>
      </c>
      <c r="G954" s="29">
        <v>12.167265</v>
      </c>
      <c r="H954" s="10">
        <v>116.0</v>
      </c>
      <c r="K954" s="8">
        <v>51828.0</v>
      </c>
      <c r="L954" t="str">
        <f t="shared" si="1"/>
        <v>tt1563738</v>
      </c>
      <c r="M954" s="30" t="str">
        <f t="shared" si="2"/>
        <v>11.239012</v>
      </c>
      <c r="N954" t="str">
        <f t="shared" si="3"/>
        <v>107</v>
      </c>
    </row>
    <row r="955" ht="14.25" customHeight="1">
      <c r="A955" s="8">
        <v>51876.0</v>
      </c>
      <c r="B955" s="10" t="s">
        <v>7126</v>
      </c>
      <c r="D955" s="8" t="s">
        <v>5858</v>
      </c>
      <c r="E955" s="28">
        <v>34.457024</v>
      </c>
      <c r="G955" s="29">
        <v>12.173291</v>
      </c>
      <c r="H955" s="10">
        <v>124.0</v>
      </c>
      <c r="K955" s="8">
        <v>51876.0</v>
      </c>
      <c r="L955" t="str">
        <f t="shared" si="1"/>
        <v>tt1219289</v>
      </c>
      <c r="M955" s="30" t="str">
        <f t="shared" si="2"/>
        <v>12.114955</v>
      </c>
      <c r="N955" t="str">
        <f t="shared" si="3"/>
        <v>105</v>
      </c>
    </row>
    <row r="956" ht="14.25" customHeight="1">
      <c r="A956" s="8">
        <v>51917.0</v>
      </c>
      <c r="B956" s="10" t="s">
        <v>7127</v>
      </c>
      <c r="D956" s="8" t="s">
        <v>7128</v>
      </c>
      <c r="E956" s="28">
        <v>15.138855</v>
      </c>
      <c r="G956" s="29">
        <v>12.187189</v>
      </c>
      <c r="H956" s="10">
        <v>92.0</v>
      </c>
      <c r="K956" s="8">
        <v>51917.0</v>
      </c>
      <c r="L956" t="str">
        <f t="shared" si="1"/>
        <v>tt1075114</v>
      </c>
      <c r="M956" s="30" t="str">
        <f t="shared" si="2"/>
        <v>3.372144</v>
      </c>
      <c r="N956" t="str">
        <f t="shared" si="3"/>
        <v>117</v>
      </c>
    </row>
    <row r="957" ht="14.25" customHeight="1">
      <c r="A957" s="8">
        <v>52036.0</v>
      </c>
      <c r="B957" s="10" t="s">
        <v>7129</v>
      </c>
      <c r="D957" s="8" t="s">
        <v>7130</v>
      </c>
      <c r="E957" s="28">
        <v>4.646132</v>
      </c>
      <c r="G957" s="29">
        <v>12.18812</v>
      </c>
      <c r="H957" s="10">
        <v>115.0</v>
      </c>
      <c r="K957" s="8">
        <v>52036.0</v>
      </c>
      <c r="L957" t="str">
        <f t="shared" si="1"/>
        <v>tt0335013</v>
      </c>
      <c r="M957" s="30" t="str">
        <f t="shared" si="2"/>
        <v>7.803563</v>
      </c>
      <c r="N957" t="str">
        <f t="shared" si="3"/>
        <v>112</v>
      </c>
    </row>
    <row r="958" ht="14.25" customHeight="1">
      <c r="A958" s="8">
        <v>52449.0</v>
      </c>
      <c r="B958" s="10" t="s">
        <v>7131</v>
      </c>
      <c r="D958" s="8" t="s">
        <v>7132</v>
      </c>
      <c r="E958" s="28">
        <v>6.950458</v>
      </c>
      <c r="G958" s="29">
        <v>12.189038</v>
      </c>
      <c r="H958" s="10">
        <v>130.0</v>
      </c>
      <c r="K958" s="8">
        <v>52449.0</v>
      </c>
      <c r="L958" t="str">
        <f t="shared" si="1"/>
        <v>tt1284575</v>
      </c>
      <c r="M958" s="30" t="str">
        <f t="shared" si="2"/>
        <v>7.310686</v>
      </c>
      <c r="N958" t="str">
        <f t="shared" si="3"/>
        <v>92</v>
      </c>
    </row>
    <row r="959" ht="14.25" customHeight="1">
      <c r="A959" s="8">
        <v>52451.0</v>
      </c>
      <c r="B959" s="10" t="s">
        <v>7133</v>
      </c>
      <c r="D959" s="8" t="s">
        <v>7134</v>
      </c>
      <c r="E959" s="28">
        <v>6.891317</v>
      </c>
      <c r="G959" s="29">
        <v>12.189941</v>
      </c>
      <c r="H959" s="10">
        <v>102.0</v>
      </c>
      <c r="K959" s="8">
        <v>52451.0</v>
      </c>
      <c r="L959" t="str">
        <f t="shared" si="1"/>
        <v>tt1509767</v>
      </c>
      <c r="M959" s="30" t="str">
        <f t="shared" si="2"/>
        <v>6.303466</v>
      </c>
      <c r="N959" t="str">
        <f t="shared" si="3"/>
        <v>110</v>
      </c>
    </row>
    <row r="960" ht="14.25" customHeight="1">
      <c r="A960" s="8">
        <v>52505.0</v>
      </c>
      <c r="B960" s="10" t="s">
        <v>7135</v>
      </c>
      <c r="D960" s="8" t="s">
        <v>7136</v>
      </c>
      <c r="E960" s="28">
        <v>7.284477</v>
      </c>
      <c r="G960" s="29">
        <v>12.199047</v>
      </c>
      <c r="H960" s="10">
        <v>133.0</v>
      </c>
      <c r="K960" s="8">
        <v>52505.0</v>
      </c>
      <c r="L960" t="str">
        <f t="shared" si="1"/>
        <v>tt1032825</v>
      </c>
      <c r="M960" s="30" t="str">
        <f t="shared" si="2"/>
        <v>6.212898</v>
      </c>
      <c r="N960" t="str">
        <f t="shared" si="3"/>
        <v>98</v>
      </c>
    </row>
    <row r="961" ht="14.25" customHeight="1">
      <c r="A961" s="8">
        <v>52520.0</v>
      </c>
      <c r="B961" s="10" t="s">
        <v>7137</v>
      </c>
      <c r="D961" s="8" t="s">
        <v>7138</v>
      </c>
      <c r="E961" s="28">
        <v>8.657365</v>
      </c>
      <c r="G961" s="29">
        <v>12.201954</v>
      </c>
      <c r="H961" s="10">
        <v>127.0</v>
      </c>
      <c r="K961" s="8">
        <v>52520.0</v>
      </c>
      <c r="L961" t="str">
        <f t="shared" si="1"/>
        <v>tt1496025</v>
      </c>
      <c r="M961" s="30" t="str">
        <f t="shared" si="2"/>
        <v>12.345348</v>
      </c>
      <c r="N961" t="str">
        <f t="shared" si="3"/>
        <v>88</v>
      </c>
    </row>
    <row r="962" ht="14.25" customHeight="1">
      <c r="A962" s="8">
        <v>52891.0</v>
      </c>
      <c r="B962" s="10" t="s">
        <v>7139</v>
      </c>
      <c r="D962" s="8" t="s">
        <v>7140</v>
      </c>
      <c r="E962" s="28">
        <v>7.260574</v>
      </c>
      <c r="G962" s="29">
        <v>12.202063</v>
      </c>
      <c r="H962" s="10">
        <v>116.0</v>
      </c>
      <c r="K962" s="8">
        <v>52891.0</v>
      </c>
      <c r="L962" t="str">
        <f t="shared" si="1"/>
        <v>tt1124396</v>
      </c>
      <c r="M962" s="30" t="str">
        <f t="shared" si="2"/>
        <v>0.878255</v>
      </c>
      <c r="N962" t="str">
        <f t="shared" si="3"/>
        <v>99</v>
      </c>
    </row>
    <row r="963" ht="14.25" customHeight="1">
      <c r="A963" s="8">
        <v>52939.0</v>
      </c>
      <c r="B963" s="10" t="s">
        <v>7141</v>
      </c>
      <c r="D963" s="8" t="s">
        <v>5941</v>
      </c>
      <c r="E963" s="28">
        <v>4.558992</v>
      </c>
      <c r="G963" s="29">
        <v>12.203066</v>
      </c>
      <c r="H963" s="10">
        <v>99.0</v>
      </c>
      <c r="K963" s="8">
        <v>52939.0</v>
      </c>
      <c r="L963" t="str">
        <f t="shared" si="1"/>
        <v>tt1796657</v>
      </c>
      <c r="M963" s="30" t="str">
        <f t="shared" si="2"/>
        <v>1.412333</v>
      </c>
      <c r="N963" t="str">
        <f t="shared" si="3"/>
        <v>73</v>
      </c>
    </row>
    <row r="964" ht="14.25" customHeight="1">
      <c r="A964" s="8">
        <v>52959.0</v>
      </c>
      <c r="B964" s="10" t="s">
        <v>7142</v>
      </c>
      <c r="D964" s="8" t="s">
        <v>7143</v>
      </c>
      <c r="E964" s="28">
        <v>9.822423</v>
      </c>
      <c r="G964" s="29">
        <v>12.204174</v>
      </c>
      <c r="H964" s="10">
        <v>105.0</v>
      </c>
      <c r="K964" s="8">
        <v>52959.0</v>
      </c>
      <c r="L964" t="str">
        <f t="shared" si="1"/>
        <v>tt0063642</v>
      </c>
      <c r="M964" s="30" t="str">
        <f t="shared" si="2"/>
        <v>0.585397</v>
      </c>
      <c r="N964" t="str">
        <f t="shared" si="3"/>
        <v>176</v>
      </c>
    </row>
    <row r="965" ht="14.25" customHeight="1">
      <c r="A965" s="8">
        <v>53174.0</v>
      </c>
      <c r="B965" s="10" t="s">
        <v>7144</v>
      </c>
      <c r="D965" s="8" t="s">
        <v>7145</v>
      </c>
      <c r="E965" s="28">
        <v>12.812539</v>
      </c>
      <c r="G965" s="29">
        <v>12.21459</v>
      </c>
      <c r="H965" s="10">
        <v>101.0</v>
      </c>
      <c r="K965" s="8">
        <v>53174.0</v>
      </c>
      <c r="L965" t="str">
        <f t="shared" si="1"/>
        <v>tt1700258</v>
      </c>
      <c r="M965" s="30" t="str">
        <f t="shared" si="2"/>
        <v>5.244610</v>
      </c>
      <c r="N965" t="str">
        <f t="shared" si="3"/>
        <v>123</v>
      </c>
    </row>
    <row r="966" ht="14.25" customHeight="1">
      <c r="A966" s="8">
        <v>53182.0</v>
      </c>
      <c r="B966" s="10" t="s">
        <v>7146</v>
      </c>
      <c r="D966" s="8" t="s">
        <v>7147</v>
      </c>
      <c r="E966" s="28">
        <v>10.137389</v>
      </c>
      <c r="G966" s="29">
        <v>12.22034</v>
      </c>
      <c r="H966" s="10">
        <v>99.0</v>
      </c>
      <c r="K966" s="8">
        <v>53182.0</v>
      </c>
      <c r="L966" t="str">
        <f t="shared" si="1"/>
        <v>tt1253863</v>
      </c>
      <c r="M966" s="30" t="str">
        <f t="shared" si="2"/>
        <v>12.904677</v>
      </c>
      <c r="N966" t="str">
        <f t="shared" si="3"/>
        <v>102</v>
      </c>
    </row>
    <row r="967" ht="14.25" customHeight="1">
      <c r="A967" s="8">
        <v>53287.0</v>
      </c>
      <c r="B967" s="10" t="s">
        <v>7148</v>
      </c>
      <c r="D967" s="8" t="s">
        <v>7149</v>
      </c>
      <c r="E967" s="28">
        <v>5.951077</v>
      </c>
      <c r="G967" s="29">
        <v>12.220581</v>
      </c>
      <c r="H967" s="10">
        <v>103.0</v>
      </c>
      <c r="K967" s="8">
        <v>53287.0</v>
      </c>
      <c r="L967" t="str">
        <f t="shared" si="1"/>
        <v>tt0103007</v>
      </c>
      <c r="M967" s="30" t="str">
        <f t="shared" si="2"/>
        <v>4.196125</v>
      </c>
      <c r="N967" t="str">
        <f t="shared" si="3"/>
        <v>84</v>
      </c>
    </row>
    <row r="968" ht="14.25" customHeight="1">
      <c r="A968" s="8">
        <v>53457.0</v>
      </c>
      <c r="B968" s="10" t="s">
        <v>7150</v>
      </c>
      <c r="D968" s="8" t="s">
        <v>7151</v>
      </c>
      <c r="E968" s="28">
        <v>20.755149</v>
      </c>
      <c r="G968" s="29">
        <v>12.222576</v>
      </c>
      <c r="H968" s="10">
        <v>134.0</v>
      </c>
      <c r="K968" s="8">
        <v>53457.0</v>
      </c>
      <c r="L968" t="str">
        <f t="shared" si="1"/>
        <v>tt1668200</v>
      </c>
      <c r="M968" s="30" t="str">
        <f t="shared" si="2"/>
        <v>6.091224</v>
      </c>
      <c r="N968" t="str">
        <f t="shared" si="3"/>
        <v>111</v>
      </c>
    </row>
    <row r="969" ht="14.25" customHeight="1">
      <c r="A969" s="8">
        <v>53487.0</v>
      </c>
      <c r="B969" s="10" t="s">
        <v>7152</v>
      </c>
      <c r="D969" s="8" t="s">
        <v>7153</v>
      </c>
      <c r="E969" s="28">
        <v>3.030309</v>
      </c>
      <c r="G969" s="29">
        <v>12.229381</v>
      </c>
      <c r="H969" s="10">
        <v>97.0</v>
      </c>
      <c r="K969" s="8">
        <v>53487.0</v>
      </c>
      <c r="L969" t="str">
        <f t="shared" si="1"/>
        <v>tt1440345</v>
      </c>
      <c r="M969" s="30" t="str">
        <f t="shared" si="2"/>
        <v>10.710831</v>
      </c>
      <c r="N969" t="str">
        <f t="shared" si="3"/>
        <v>118</v>
      </c>
    </row>
    <row r="970" ht="14.25" customHeight="1">
      <c r="A970" s="8">
        <v>54054.0</v>
      </c>
      <c r="B970" s="10" t="s">
        <v>7154</v>
      </c>
      <c r="D970" s="8" t="s">
        <v>7155</v>
      </c>
      <c r="E970" s="28">
        <v>11.528147</v>
      </c>
      <c r="G970" s="29">
        <v>12.233863</v>
      </c>
      <c r="H970" s="10">
        <v>93.0</v>
      </c>
      <c r="K970" s="8">
        <v>54054.0</v>
      </c>
      <c r="L970" t="str">
        <f t="shared" si="1"/>
        <v>tt1598828</v>
      </c>
      <c r="M970" s="30" t="str">
        <f t="shared" si="2"/>
        <v>6.322435</v>
      </c>
      <c r="N970" t="str">
        <f t="shared" si="3"/>
        <v>91</v>
      </c>
    </row>
    <row r="971" ht="14.25" customHeight="1">
      <c r="A971" s="8">
        <v>54087.0</v>
      </c>
      <c r="B971" s="10" t="s">
        <v>7156</v>
      </c>
      <c r="D971" s="8" t="s">
        <v>7157</v>
      </c>
      <c r="E971" s="28">
        <v>6.638116</v>
      </c>
      <c r="G971" s="29">
        <v>12.235391</v>
      </c>
      <c r="H971" s="10">
        <v>115.0</v>
      </c>
      <c r="K971" s="8">
        <v>54087.0</v>
      </c>
      <c r="L971" t="str">
        <f t="shared" si="1"/>
        <v>tt0104928</v>
      </c>
      <c r="M971" s="30" t="str">
        <f t="shared" si="2"/>
        <v>0.987196</v>
      </c>
      <c r="N971" t="str">
        <f t="shared" si="3"/>
        <v>119</v>
      </c>
    </row>
    <row r="972" ht="14.25" customHeight="1">
      <c r="A972" s="8">
        <v>54138.0</v>
      </c>
      <c r="B972" s="10" t="s">
        <v>7158</v>
      </c>
      <c r="D972" s="8" t="s">
        <v>7159</v>
      </c>
      <c r="E972" s="28">
        <v>11.304979</v>
      </c>
      <c r="G972" s="29">
        <v>12.237488</v>
      </c>
      <c r="H972" s="10">
        <v>213.0</v>
      </c>
      <c r="K972" s="8">
        <v>54138.0</v>
      </c>
      <c r="L972" t="str">
        <f t="shared" si="1"/>
        <v>tt1408101</v>
      </c>
      <c r="M972" s="30" t="str">
        <f t="shared" si="2"/>
        <v>15.781290</v>
      </c>
      <c r="N972" t="str">
        <f t="shared" si="3"/>
        <v>132</v>
      </c>
    </row>
    <row r="973" ht="14.25" customHeight="1">
      <c r="A973" s="8">
        <v>54318.0</v>
      </c>
      <c r="B973" s="10" t="s">
        <v>7160</v>
      </c>
      <c r="D973" s="8" t="s">
        <v>7161</v>
      </c>
      <c r="E973" s="28">
        <v>13.321354</v>
      </c>
      <c r="G973" s="29">
        <v>12.237571</v>
      </c>
      <c r="H973" s="10">
        <v>98.0</v>
      </c>
      <c r="K973" s="8">
        <v>54318.0</v>
      </c>
      <c r="L973" t="str">
        <f t="shared" si="1"/>
        <v>tt0760329</v>
      </c>
      <c r="M973" s="30" t="str">
        <f t="shared" si="2"/>
        <v>5.083211</v>
      </c>
      <c r="N973" t="str">
        <f t="shared" si="3"/>
        <v>112</v>
      </c>
    </row>
    <row r="974" ht="14.25" customHeight="1">
      <c r="A974" s="8">
        <v>54518.0</v>
      </c>
      <c r="B974" s="10" t="s">
        <v>7162</v>
      </c>
      <c r="D974" s="8" t="s">
        <v>7163</v>
      </c>
      <c r="E974" s="28">
        <v>9.262184</v>
      </c>
      <c r="G974" s="29">
        <v>12.238061</v>
      </c>
      <c r="H974" s="10">
        <v>100.0</v>
      </c>
      <c r="K974" s="8">
        <v>54518.0</v>
      </c>
      <c r="L974" t="str">
        <f t="shared" si="1"/>
        <v>tt1702443</v>
      </c>
      <c r="M974" s="30" t="str">
        <f t="shared" si="2"/>
        <v>5.892524</v>
      </c>
      <c r="N974" t="str">
        <f t="shared" si="3"/>
        <v>105</v>
      </c>
    </row>
    <row r="975" ht="14.25" customHeight="1">
      <c r="A975" s="8">
        <v>54648.0</v>
      </c>
      <c r="B975" s="10" t="s">
        <v>7064</v>
      </c>
      <c r="D975" s="8" t="s">
        <v>7164</v>
      </c>
      <c r="E975" s="28">
        <v>14.404764</v>
      </c>
      <c r="G975" s="29">
        <v>12.240817</v>
      </c>
      <c r="H975" s="10">
        <v>95.0</v>
      </c>
      <c r="K975" s="8">
        <v>54648.0</v>
      </c>
      <c r="L975" t="str">
        <f t="shared" si="1"/>
        <v>tt0114108</v>
      </c>
      <c r="M975" s="30" t="str">
        <f t="shared" si="2"/>
        <v>2.304986</v>
      </c>
      <c r="N975" t="str">
        <f t="shared" si="3"/>
        <v>74</v>
      </c>
    </row>
    <row r="976" ht="14.25" customHeight="1">
      <c r="A976" s="8">
        <v>55292.0</v>
      </c>
      <c r="B976" s="10" t="s">
        <v>7165</v>
      </c>
      <c r="D976" s="8" t="s">
        <v>7166</v>
      </c>
      <c r="E976" s="28">
        <v>11.065939</v>
      </c>
      <c r="G976" s="29">
        <v>12.240901</v>
      </c>
      <c r="H976" s="10">
        <v>137.0</v>
      </c>
      <c r="K976" s="8">
        <v>55292.0</v>
      </c>
      <c r="L976" t="str">
        <f t="shared" si="1"/>
        <v>tt1533749</v>
      </c>
      <c r="M976" s="30" t="str">
        <f t="shared" si="2"/>
        <v>5.311245</v>
      </c>
      <c r="N976" t="str">
        <f t="shared" si="3"/>
        <v>131</v>
      </c>
    </row>
    <row r="977" ht="14.25" customHeight="1">
      <c r="A977" s="8">
        <v>55301.0</v>
      </c>
      <c r="B977" s="10" t="s">
        <v>7167</v>
      </c>
      <c r="D977" s="8" t="s">
        <v>7168</v>
      </c>
      <c r="E977" s="28">
        <v>18.761467</v>
      </c>
      <c r="G977" s="29">
        <v>12.243528</v>
      </c>
      <c r="H977" s="10">
        <v>97.0</v>
      </c>
      <c r="K977" s="8">
        <v>55301.0</v>
      </c>
      <c r="L977" t="str">
        <f t="shared" si="1"/>
        <v>tt1615918</v>
      </c>
      <c r="M977" s="30" t="str">
        <f t="shared" si="2"/>
        <v>8.066393</v>
      </c>
      <c r="N977" t="str">
        <f t="shared" si="3"/>
        <v>87</v>
      </c>
    </row>
    <row r="978" ht="14.25" customHeight="1">
      <c r="A978" s="8">
        <v>55347.0</v>
      </c>
      <c r="B978" s="10" t="s">
        <v>7169</v>
      </c>
      <c r="D978" s="8" t="s">
        <v>7170</v>
      </c>
      <c r="E978" s="28">
        <v>6.318445</v>
      </c>
      <c r="G978" s="29">
        <v>12.250232</v>
      </c>
      <c r="H978" s="10">
        <v>162.0</v>
      </c>
      <c r="K978" s="8">
        <v>55347.0</v>
      </c>
      <c r="L978" t="str">
        <f t="shared" si="1"/>
        <v>tt1532503</v>
      </c>
      <c r="M978" s="30" t="str">
        <f t="shared" si="2"/>
        <v>6.726390</v>
      </c>
      <c r="N978" t="str">
        <f t="shared" si="3"/>
        <v>105</v>
      </c>
    </row>
    <row r="979" ht="14.25" customHeight="1">
      <c r="A979" s="8">
        <v>55448.0</v>
      </c>
      <c r="B979" s="10" t="s">
        <v>7171</v>
      </c>
      <c r="D979" s="8" t="s">
        <v>7172</v>
      </c>
      <c r="E979" s="28">
        <v>8.205448</v>
      </c>
      <c r="G979" s="29">
        <v>12.256689</v>
      </c>
      <c r="H979" s="10">
        <v>102.0</v>
      </c>
      <c r="K979" s="8">
        <v>55448.0</v>
      </c>
      <c r="L979" t="str">
        <f t="shared" si="1"/>
        <v>tt0107594</v>
      </c>
      <c r="M979" s="30" t="str">
        <f t="shared" si="2"/>
        <v>4.089380</v>
      </c>
      <c r="N979" t="str">
        <f t="shared" si="3"/>
        <v>100</v>
      </c>
    </row>
    <row r="980" ht="14.25" customHeight="1">
      <c r="A980" s="8">
        <v>55465.0</v>
      </c>
      <c r="B980" s="10" t="s">
        <v>7173</v>
      </c>
      <c r="D980" s="8" t="s">
        <v>7174</v>
      </c>
      <c r="E980" s="28">
        <v>9.277147</v>
      </c>
      <c r="G980" s="29">
        <v>12.265867</v>
      </c>
      <c r="H980" s="10">
        <v>119.0</v>
      </c>
      <c r="K980" s="8">
        <v>55465.0</v>
      </c>
      <c r="L980" t="str">
        <f t="shared" si="1"/>
        <v>tt1268799</v>
      </c>
      <c r="M980" s="30" t="str">
        <f t="shared" si="2"/>
        <v>10.724679</v>
      </c>
      <c r="N980" t="str">
        <f t="shared" si="3"/>
        <v>108</v>
      </c>
    </row>
    <row r="981" ht="14.25" customHeight="1">
      <c r="A981" s="8">
        <v>55604.0</v>
      </c>
      <c r="B981" s="10" t="s">
        <v>7175</v>
      </c>
      <c r="D981" s="8" t="s">
        <v>7176</v>
      </c>
      <c r="E981" s="28">
        <v>9.860522</v>
      </c>
      <c r="G981" s="29">
        <v>12.280827</v>
      </c>
      <c r="H981" s="10">
        <v>101.0</v>
      </c>
      <c r="K981" s="8">
        <v>55604.0</v>
      </c>
      <c r="L981" t="str">
        <f t="shared" si="1"/>
        <v>tt0032273</v>
      </c>
      <c r="M981" s="30" t="str">
        <f t="shared" si="2"/>
        <v>1.528540</v>
      </c>
      <c r="N981" t="str">
        <f t="shared" si="3"/>
        <v>119</v>
      </c>
    </row>
    <row r="982" ht="14.25" customHeight="1">
      <c r="A982" s="8">
        <v>55720.0</v>
      </c>
      <c r="B982" s="10" t="s">
        <v>7177</v>
      </c>
      <c r="D982" s="8" t="s">
        <v>7102</v>
      </c>
      <c r="E982" s="28">
        <v>2.486073</v>
      </c>
      <c r="G982" s="29">
        <v>12.285545</v>
      </c>
      <c r="H982" s="10">
        <v>87.0</v>
      </c>
      <c r="K982" s="8">
        <v>55720.0</v>
      </c>
      <c r="L982" t="str">
        <f t="shared" si="1"/>
        <v>tt1554091</v>
      </c>
      <c r="M982" s="30" t="str">
        <f t="shared" si="2"/>
        <v>3.033797</v>
      </c>
      <c r="N982" t="str">
        <f t="shared" si="3"/>
        <v>98</v>
      </c>
    </row>
    <row r="983" ht="14.25" customHeight="1">
      <c r="A983" s="8">
        <v>55721.0</v>
      </c>
      <c r="B983" s="10" t="s">
        <v>7178</v>
      </c>
      <c r="D983" s="8" t="s">
        <v>6598</v>
      </c>
      <c r="E983" s="28">
        <v>11.396099</v>
      </c>
      <c r="G983" s="29">
        <v>12.287636</v>
      </c>
      <c r="H983" s="10">
        <v>114.0</v>
      </c>
      <c r="K983" s="8">
        <v>55721.0</v>
      </c>
      <c r="L983" t="str">
        <f t="shared" si="1"/>
        <v>tt1478338</v>
      </c>
      <c r="M983" s="30" t="str">
        <f t="shared" si="2"/>
        <v>6.810991</v>
      </c>
      <c r="N983" t="str">
        <f t="shared" si="3"/>
        <v>125</v>
      </c>
    </row>
    <row r="984" ht="14.25" customHeight="1">
      <c r="A984" s="8">
        <v>55725.0</v>
      </c>
      <c r="B984" s="10" t="s">
        <v>7179</v>
      </c>
      <c r="D984" s="8" t="s">
        <v>7180</v>
      </c>
      <c r="E984" s="28">
        <v>8.907074</v>
      </c>
      <c r="G984" s="29">
        <v>12.29227</v>
      </c>
      <c r="H984" s="10">
        <v>130.0</v>
      </c>
      <c r="K984" s="8">
        <v>55725.0</v>
      </c>
      <c r="L984" t="str">
        <f t="shared" si="1"/>
        <v>tt1606392</v>
      </c>
      <c r="M984" s="30" t="str">
        <f t="shared" si="2"/>
        <v>4.480723</v>
      </c>
      <c r="N984" t="str">
        <f t="shared" si="3"/>
        <v>106</v>
      </c>
    </row>
    <row r="985" ht="14.25" customHeight="1">
      <c r="A985" s="8">
        <v>55779.0</v>
      </c>
      <c r="B985" s="10" t="s">
        <v>7181</v>
      </c>
      <c r="D985" s="8" t="s">
        <v>6327</v>
      </c>
      <c r="E985" s="28">
        <v>13.856199</v>
      </c>
      <c r="G985" s="29">
        <v>12.297305</v>
      </c>
      <c r="H985" s="10">
        <v>129.0</v>
      </c>
      <c r="K985" s="8">
        <v>55779.0</v>
      </c>
      <c r="L985" t="str">
        <f t="shared" si="1"/>
        <v>tt1622979</v>
      </c>
      <c r="M985" s="30" t="str">
        <f t="shared" si="2"/>
        <v>12.912491</v>
      </c>
      <c r="N985" t="str">
        <f t="shared" si="3"/>
        <v>92</v>
      </c>
    </row>
    <row r="986" ht="14.25" customHeight="1">
      <c r="A986" s="8">
        <v>55787.0</v>
      </c>
      <c r="B986" s="10" t="s">
        <v>7182</v>
      </c>
      <c r="D986" s="8" t="s">
        <v>7183</v>
      </c>
      <c r="E986" s="28">
        <v>8.012225</v>
      </c>
      <c r="G986" s="29">
        <v>12.297375</v>
      </c>
      <c r="H986" s="10">
        <v>78.0</v>
      </c>
      <c r="K986" s="8">
        <v>55787.0</v>
      </c>
      <c r="L986" t="str">
        <f t="shared" si="1"/>
        <v>tt1067583</v>
      </c>
      <c r="M986" s="30" t="str">
        <f t="shared" si="2"/>
        <v>7.649466</v>
      </c>
      <c r="N986" t="str">
        <f t="shared" si="3"/>
        <v>120</v>
      </c>
    </row>
    <row r="987" ht="14.25" customHeight="1">
      <c r="A987" s="8">
        <v>56164.0</v>
      </c>
      <c r="B987" s="10" t="s">
        <v>7184</v>
      </c>
      <c r="D987" s="8" t="s">
        <v>6045</v>
      </c>
      <c r="E987" s="28">
        <v>8.910462</v>
      </c>
      <c r="G987" s="29">
        <v>12.308007</v>
      </c>
      <c r="H987" s="10">
        <v>107.0</v>
      </c>
      <c r="K987" s="8">
        <v>56164.0</v>
      </c>
      <c r="L987" t="str">
        <f t="shared" si="1"/>
        <v>tt0023876</v>
      </c>
      <c r="M987" s="30" t="str">
        <f t="shared" si="2"/>
        <v>1.196324</v>
      </c>
      <c r="N987" t="str">
        <f t="shared" si="3"/>
        <v>110</v>
      </c>
    </row>
    <row r="988" ht="14.25" customHeight="1">
      <c r="A988" s="8">
        <v>56288.0</v>
      </c>
      <c r="B988" s="10" t="s">
        <v>7185</v>
      </c>
      <c r="D988" s="8" t="s">
        <v>5736</v>
      </c>
      <c r="E988" s="28">
        <v>3.644641</v>
      </c>
      <c r="G988" s="29">
        <v>12.311615</v>
      </c>
      <c r="H988" s="10">
        <v>121.0</v>
      </c>
      <c r="K988" s="8">
        <v>56288.0</v>
      </c>
      <c r="L988" t="str">
        <f t="shared" si="1"/>
        <v>tt1517489</v>
      </c>
      <c r="M988" s="30" t="str">
        <f t="shared" si="2"/>
        <v>9.580214</v>
      </c>
      <c r="N988" t="str">
        <f t="shared" si="3"/>
        <v>89</v>
      </c>
    </row>
    <row r="989" ht="14.25" customHeight="1">
      <c r="A989" s="8">
        <v>56292.0</v>
      </c>
      <c r="B989" s="10" t="s">
        <v>7186</v>
      </c>
      <c r="D989" s="8" t="s">
        <v>7187</v>
      </c>
      <c r="E989" s="28">
        <v>13.58449</v>
      </c>
      <c r="G989" s="29">
        <v>12.314278</v>
      </c>
      <c r="H989" s="10">
        <v>91.0</v>
      </c>
      <c r="K989" s="8">
        <v>56292.0</v>
      </c>
      <c r="L989" t="str">
        <f t="shared" si="1"/>
        <v>tt1229238</v>
      </c>
      <c r="M989" s="30" t="str">
        <f t="shared" si="2"/>
        <v>14.258430</v>
      </c>
      <c r="N989" t="str">
        <f t="shared" si="3"/>
        <v>133</v>
      </c>
    </row>
    <row r="990" ht="14.25" customHeight="1">
      <c r="A990" s="8">
        <v>56372.0</v>
      </c>
      <c r="B990" s="10" t="s">
        <v>7188</v>
      </c>
      <c r="D990" s="8" t="s">
        <v>7189</v>
      </c>
      <c r="E990" s="28">
        <v>13.328924</v>
      </c>
      <c r="G990" s="29">
        <v>12.318052</v>
      </c>
      <c r="H990" s="10">
        <v>107.0</v>
      </c>
      <c r="K990" s="8">
        <v>56372.0</v>
      </c>
      <c r="L990" t="str">
        <f t="shared" si="1"/>
        <v>tt0415678</v>
      </c>
      <c r="M990" s="30" t="str">
        <f t="shared" si="2"/>
        <v>0.768181</v>
      </c>
      <c r="N990" t="str">
        <f t="shared" si="3"/>
        <v>126</v>
      </c>
    </row>
    <row r="991" ht="14.25" customHeight="1">
      <c r="A991" s="8">
        <v>56525.0</v>
      </c>
      <c r="B991" s="10" t="s">
        <v>7190</v>
      </c>
      <c r="D991" s="8" t="s">
        <v>7191</v>
      </c>
      <c r="E991" s="28">
        <v>8.105708</v>
      </c>
      <c r="G991" s="29">
        <v>12.319595</v>
      </c>
      <c r="H991" s="10">
        <v>93.0</v>
      </c>
      <c r="K991" s="8">
        <v>56525.0</v>
      </c>
      <c r="L991" t="str">
        <f t="shared" si="1"/>
        <v>tt0459759</v>
      </c>
      <c r="M991" s="30" t="str">
        <f t="shared" si="2"/>
        <v>0.471086</v>
      </c>
      <c r="N991" t="str">
        <f t="shared" si="3"/>
        <v>135</v>
      </c>
    </row>
    <row r="992" ht="14.25" customHeight="1">
      <c r="A992" s="8">
        <v>56601.0</v>
      </c>
      <c r="B992" s="10" t="s">
        <v>7192</v>
      </c>
      <c r="D992" s="8" t="s">
        <v>7193</v>
      </c>
      <c r="E992" s="28">
        <v>10.859292</v>
      </c>
      <c r="G992" s="29">
        <v>12.319855</v>
      </c>
      <c r="H992" s="10">
        <v>137.0</v>
      </c>
      <c r="K992" s="8">
        <v>56601.0</v>
      </c>
      <c r="L992" t="str">
        <f t="shared" si="1"/>
        <v>tt0473102</v>
      </c>
      <c r="M992" s="30" t="str">
        <f t="shared" si="2"/>
        <v>1.830829</v>
      </c>
      <c r="N992" t="str">
        <f t="shared" si="3"/>
        <v>118</v>
      </c>
    </row>
    <row r="993" ht="14.25" customHeight="1">
      <c r="A993" s="8">
        <v>56780.0</v>
      </c>
      <c r="B993" s="10" t="s">
        <v>7194</v>
      </c>
      <c r="D993" s="8" t="s">
        <v>7195</v>
      </c>
      <c r="E993" s="28">
        <v>10.388183</v>
      </c>
      <c r="G993" s="29">
        <v>12.321832</v>
      </c>
      <c r="H993" s="10">
        <v>102.0</v>
      </c>
      <c r="K993" s="8">
        <v>56780.0</v>
      </c>
      <c r="L993" t="str">
        <f t="shared" si="1"/>
        <v>tt0480239</v>
      </c>
      <c r="M993" s="30" t="str">
        <f t="shared" si="2"/>
        <v>3.494900</v>
      </c>
      <c r="N993" t="str">
        <f t="shared" si="3"/>
        <v>97</v>
      </c>
    </row>
    <row r="994" ht="14.25" customHeight="1">
      <c r="A994" s="8">
        <v>56812.0</v>
      </c>
      <c r="B994" s="10" t="s">
        <v>7196</v>
      </c>
      <c r="D994" s="8" t="s">
        <v>6734</v>
      </c>
      <c r="E994" s="28">
        <v>3.034244</v>
      </c>
      <c r="G994" s="29">
        <v>12.325947</v>
      </c>
      <c r="H994" s="10">
        <v>95.0</v>
      </c>
      <c r="K994" s="8">
        <v>56812.0</v>
      </c>
      <c r="L994" t="str">
        <f t="shared" si="1"/>
        <v>tt1572491</v>
      </c>
      <c r="M994" s="30" t="str">
        <f t="shared" si="2"/>
        <v>4.896196</v>
      </c>
      <c r="N994" t="str">
        <f t="shared" si="3"/>
        <v>101</v>
      </c>
    </row>
    <row r="995" ht="14.25" customHeight="1">
      <c r="A995" s="8">
        <v>57089.0</v>
      </c>
      <c r="B995" s="10" t="s">
        <v>7197</v>
      </c>
      <c r="D995" s="8" t="s">
        <v>7198</v>
      </c>
      <c r="E995" s="28">
        <v>51.645403</v>
      </c>
      <c r="G995" s="29">
        <v>12.329066</v>
      </c>
      <c r="H995" s="10">
        <v>89.0</v>
      </c>
      <c r="K995" s="8">
        <v>57089.0</v>
      </c>
      <c r="L995" t="str">
        <f t="shared" si="1"/>
        <v>tt0844993</v>
      </c>
      <c r="M995" s="30" t="str">
        <f t="shared" si="2"/>
        <v>9.382577</v>
      </c>
      <c r="N995" t="str">
        <f t="shared" si="3"/>
        <v>86</v>
      </c>
    </row>
    <row r="996" ht="14.25" customHeight="1">
      <c r="A996" s="8">
        <v>57119.0</v>
      </c>
      <c r="B996" s="10" t="s">
        <v>7199</v>
      </c>
      <c r="D996" s="8" t="s">
        <v>7200</v>
      </c>
      <c r="E996" s="28">
        <v>7.881107</v>
      </c>
      <c r="G996" s="29">
        <v>12.330249</v>
      </c>
      <c r="H996" s="10">
        <v>138.0</v>
      </c>
      <c r="K996" s="8">
        <v>57119.0</v>
      </c>
      <c r="L996" t="str">
        <f t="shared" si="1"/>
        <v>tt1640484</v>
      </c>
      <c r="M996" s="30" t="str">
        <f t="shared" si="2"/>
        <v>2.664211</v>
      </c>
      <c r="N996" t="str">
        <f t="shared" si="3"/>
        <v>112</v>
      </c>
    </row>
    <row r="997" ht="14.25" customHeight="1">
      <c r="A997" s="8">
        <v>57157.0</v>
      </c>
      <c r="B997" s="10" t="s">
        <v>7201</v>
      </c>
      <c r="D997" s="8" t="s">
        <v>7202</v>
      </c>
      <c r="E997" s="28">
        <v>5.305311</v>
      </c>
      <c r="G997" s="29">
        <v>12.330275</v>
      </c>
      <c r="H997" s="10">
        <v>112.0</v>
      </c>
      <c r="K997" s="8">
        <v>57157.0</v>
      </c>
      <c r="L997" t="str">
        <f t="shared" si="1"/>
        <v>tt1625346</v>
      </c>
      <c r="M997" s="30" t="str">
        <f t="shared" si="2"/>
        <v>6.142913</v>
      </c>
      <c r="N997" t="str">
        <f t="shared" si="3"/>
        <v>94</v>
      </c>
    </row>
    <row r="998" ht="14.25" customHeight="1">
      <c r="A998" s="8">
        <v>57158.0</v>
      </c>
      <c r="B998" s="10" t="s">
        <v>7203</v>
      </c>
      <c r="D998" s="8" t="s">
        <v>7204</v>
      </c>
      <c r="E998" s="28">
        <v>9.665424</v>
      </c>
      <c r="G998" s="29">
        <v>12.332223</v>
      </c>
      <c r="H998" s="10">
        <v>124.0</v>
      </c>
      <c r="K998" s="8">
        <v>57158.0</v>
      </c>
      <c r="L998" t="str">
        <f t="shared" si="1"/>
        <v>tt1170358</v>
      </c>
      <c r="M998" s="30" t="str">
        <f t="shared" si="2"/>
        <v>20.644776</v>
      </c>
      <c r="N998" t="str">
        <f t="shared" si="3"/>
        <v>161</v>
      </c>
    </row>
    <row r="999" ht="14.25" customHeight="1">
      <c r="A999" s="8">
        <v>57165.0</v>
      </c>
      <c r="B999" s="10" t="s">
        <v>7205</v>
      </c>
      <c r="D999" s="8" t="s">
        <v>7206</v>
      </c>
      <c r="E999" s="28">
        <v>4.985157</v>
      </c>
      <c r="G999" s="29">
        <v>12.334689</v>
      </c>
      <c r="H999" s="10">
        <v>93.0</v>
      </c>
      <c r="K999" s="8">
        <v>57165.0</v>
      </c>
      <c r="L999" t="str">
        <f t="shared" si="1"/>
        <v>tt1646987</v>
      </c>
      <c r="M999" s="30" t="str">
        <f t="shared" si="2"/>
        <v>7.739904</v>
      </c>
      <c r="N999" t="str">
        <f t="shared" si="3"/>
        <v>99</v>
      </c>
    </row>
    <row r="1000" ht="14.25" customHeight="1">
      <c r="A1000" s="8">
        <v>57201.0</v>
      </c>
      <c r="B1000" s="10" t="s">
        <v>7207</v>
      </c>
      <c r="D1000" s="8" t="s">
        <v>7208</v>
      </c>
      <c r="E1000" s="28">
        <v>5.868677</v>
      </c>
      <c r="G1000" s="29">
        <v>12.337898</v>
      </c>
      <c r="H1000" s="10">
        <v>89.0</v>
      </c>
      <c r="K1000" s="8">
        <v>57201.0</v>
      </c>
      <c r="L1000" t="str">
        <f t="shared" si="1"/>
        <v>tt1210819</v>
      </c>
      <c r="M1000" s="30" t="str">
        <f t="shared" si="2"/>
        <v>12.729104</v>
      </c>
      <c r="N1000" t="str">
        <f t="shared" si="3"/>
        <v>149</v>
      </c>
    </row>
    <row r="1001" ht="14.25" customHeight="1">
      <c r="A1001" s="8">
        <v>57212.0</v>
      </c>
      <c r="B1001" s="10" t="s">
        <v>7209</v>
      </c>
      <c r="D1001" s="8" t="s">
        <v>7210</v>
      </c>
      <c r="E1001" s="28">
        <v>6.514592</v>
      </c>
      <c r="G1001" s="29">
        <v>12.338346</v>
      </c>
      <c r="H1001" s="10">
        <v>88.0</v>
      </c>
      <c r="K1001" s="8">
        <v>57212.0</v>
      </c>
      <c r="L1001" t="str">
        <f t="shared" si="1"/>
        <v>tt1568911</v>
      </c>
      <c r="M1001" s="30" t="str">
        <f t="shared" si="2"/>
        <v>8.166363</v>
      </c>
      <c r="N1001" t="str">
        <f t="shared" si="3"/>
        <v>146</v>
      </c>
    </row>
    <row r="1002" ht="14.25" customHeight="1">
      <c r="A1002" s="8">
        <v>57214.0</v>
      </c>
      <c r="B1002" s="10" t="s">
        <v>7211</v>
      </c>
      <c r="D1002" s="8" t="s">
        <v>7212</v>
      </c>
      <c r="E1002" s="28">
        <v>140.950236</v>
      </c>
      <c r="G1002" s="29">
        <v>12.345348</v>
      </c>
      <c r="H1002" s="10">
        <v>88.0</v>
      </c>
      <c r="K1002" s="8">
        <v>57214.0</v>
      </c>
      <c r="L1002" t="str">
        <f t="shared" si="1"/>
        <v>tt1636826</v>
      </c>
      <c r="M1002" s="30" t="str">
        <f t="shared" si="2"/>
        <v>9.803023</v>
      </c>
      <c r="N1002" t="str">
        <f t="shared" si="3"/>
        <v>88</v>
      </c>
    </row>
    <row r="1003" ht="14.25" customHeight="1">
      <c r="A1003" s="8">
        <v>57276.0</v>
      </c>
      <c r="B1003" s="10" t="s">
        <v>7213</v>
      </c>
      <c r="D1003" s="8" t="s">
        <v>7214</v>
      </c>
      <c r="E1003" s="28">
        <v>6.259433</v>
      </c>
      <c r="G1003" s="29">
        <v>12.357072</v>
      </c>
      <c r="H1003" s="10">
        <v>97.0</v>
      </c>
      <c r="K1003" s="8">
        <v>57276.0</v>
      </c>
      <c r="L1003" t="str">
        <f t="shared" si="1"/>
        <v>tt1440266</v>
      </c>
      <c r="M1003" s="30" t="str">
        <f t="shared" si="2"/>
        <v>12.452985</v>
      </c>
      <c r="N1003" t="str">
        <f t="shared" si="3"/>
        <v>106</v>
      </c>
    </row>
    <row r="1004" ht="14.25" customHeight="1">
      <c r="A1004" s="8">
        <v>57431.0</v>
      </c>
      <c r="B1004" s="10" t="s">
        <v>7215</v>
      </c>
      <c r="D1004" s="8" t="s">
        <v>5496</v>
      </c>
      <c r="E1004" s="28">
        <v>7.436001</v>
      </c>
      <c r="G1004" s="29">
        <v>12.358786</v>
      </c>
      <c r="H1004" s="10">
        <v>93.0</v>
      </c>
      <c r="K1004" s="8">
        <v>57431.0</v>
      </c>
      <c r="L1004" t="str">
        <f t="shared" si="1"/>
        <v>tt1366344</v>
      </c>
      <c r="M1004" s="30" t="str">
        <f t="shared" si="2"/>
        <v>13.105682</v>
      </c>
      <c r="N1004" t="str">
        <f t="shared" si="3"/>
        <v>81</v>
      </c>
    </row>
    <row r="1005" ht="14.25" customHeight="1">
      <c r="A1005" s="8">
        <v>57521.0</v>
      </c>
      <c r="B1005" s="10" t="s">
        <v>7216</v>
      </c>
      <c r="D1005" s="8" t="s">
        <v>5388</v>
      </c>
      <c r="E1005" s="28">
        <v>8.888278</v>
      </c>
      <c r="G1005" s="29">
        <v>12.36223</v>
      </c>
      <c r="H1005" s="10">
        <v>101.0</v>
      </c>
      <c r="K1005" s="8">
        <v>57521.0</v>
      </c>
      <c r="L1005" t="str">
        <f t="shared" si="1"/>
        <v>tt1454523</v>
      </c>
      <c r="M1005" s="30" t="str">
        <f t="shared" si="2"/>
        <v>3.546146</v>
      </c>
      <c r="N1005" t="str">
        <f t="shared" si="3"/>
        <v>108</v>
      </c>
    </row>
    <row r="1006" ht="14.25" customHeight="1">
      <c r="A1006" s="8">
        <v>57695.0</v>
      </c>
      <c r="B1006" s="10" t="s">
        <v>7217</v>
      </c>
      <c r="D1006" s="8" t="s">
        <v>7218</v>
      </c>
      <c r="E1006" s="28">
        <v>6.678661</v>
      </c>
      <c r="G1006" s="29">
        <v>12.364579</v>
      </c>
      <c r="H1006" s="10">
        <v>93.0</v>
      </c>
      <c r="K1006" s="8">
        <v>57695.0</v>
      </c>
      <c r="L1006" t="str">
        <f t="shared" si="1"/>
        <v>tt1599975</v>
      </c>
      <c r="M1006" s="30" t="str">
        <f t="shared" si="2"/>
        <v>2.156145</v>
      </c>
      <c r="N1006" t="str">
        <f t="shared" si="3"/>
        <v>139</v>
      </c>
    </row>
    <row r="1007" ht="14.25" customHeight="1">
      <c r="A1007" s="8">
        <v>57701.0</v>
      </c>
      <c r="B1007" s="10" t="s">
        <v>7219</v>
      </c>
      <c r="D1007" s="8" t="s">
        <v>7220</v>
      </c>
      <c r="E1007" s="28">
        <v>9.715187</v>
      </c>
      <c r="G1007" s="29">
        <v>12.365292</v>
      </c>
      <c r="H1007" s="10">
        <v>103.0</v>
      </c>
      <c r="K1007" s="8">
        <v>57701.0</v>
      </c>
      <c r="L1007" t="str">
        <f t="shared" si="1"/>
        <v>tt1820555</v>
      </c>
      <c r="M1007" s="30" t="str">
        <f t="shared" si="2"/>
        <v>0.445269</v>
      </c>
      <c r="N1007" t="str">
        <f t="shared" si="3"/>
        <v>90</v>
      </c>
    </row>
    <row r="1008" ht="14.25" customHeight="1">
      <c r="A1008" s="8">
        <v>57800.0</v>
      </c>
      <c r="B1008" s="10" t="s">
        <v>7221</v>
      </c>
      <c r="D1008" s="8" t="s">
        <v>7222</v>
      </c>
      <c r="E1008" s="28">
        <v>9.9697</v>
      </c>
      <c r="G1008" s="29">
        <v>12.366641</v>
      </c>
      <c r="H1008" s="10">
        <v>103.0</v>
      </c>
      <c r="K1008" s="8">
        <v>57800.0</v>
      </c>
      <c r="L1008" t="str">
        <f t="shared" si="1"/>
        <v>tt1667889</v>
      </c>
      <c r="M1008" s="30" t="str">
        <f t="shared" si="2"/>
        <v>13.269580</v>
      </c>
      <c r="N1008" t="str">
        <f t="shared" si="3"/>
        <v>88</v>
      </c>
    </row>
    <row r="1009" ht="14.25" customHeight="1">
      <c r="A1009" s="8">
        <v>57809.0</v>
      </c>
      <c r="B1009" s="10" t="s">
        <v>7223</v>
      </c>
      <c r="D1009" s="8" t="s">
        <v>7224</v>
      </c>
      <c r="E1009" s="28">
        <v>5.930957</v>
      </c>
      <c r="G1009" s="29">
        <v>12.369935</v>
      </c>
      <c r="H1009" s="10">
        <v>130.0</v>
      </c>
      <c r="K1009" s="8">
        <v>57809.0</v>
      </c>
      <c r="L1009" t="str">
        <f t="shared" si="1"/>
        <v>tt1782568</v>
      </c>
      <c r="M1009" s="30" t="str">
        <f t="shared" si="2"/>
        <v>2.025505</v>
      </c>
      <c r="N1009" t="str">
        <f t="shared" si="3"/>
        <v>89</v>
      </c>
    </row>
    <row r="1010" ht="14.25" customHeight="1">
      <c r="A1010" s="8">
        <v>57889.0</v>
      </c>
      <c r="B1010" s="10" t="s">
        <v>7225</v>
      </c>
      <c r="D1010" s="8" t="s">
        <v>7226</v>
      </c>
      <c r="E1010" s="28">
        <v>11.226856</v>
      </c>
      <c r="G1010" s="29">
        <v>12.370126</v>
      </c>
      <c r="H1010" s="10">
        <v>123.0</v>
      </c>
      <c r="K1010" s="8">
        <v>57889.0</v>
      </c>
      <c r="L1010" t="str">
        <f t="shared" si="1"/>
        <v>tt1796603</v>
      </c>
      <c r="M1010" s="30" t="str">
        <f t="shared" si="2"/>
        <v>0.877477</v>
      </c>
      <c r="N1010" t="str">
        <f t="shared" si="3"/>
        <v>102</v>
      </c>
    </row>
    <row r="1011" ht="14.25" customHeight="1">
      <c r="A1011" s="8">
        <v>58151.0</v>
      </c>
      <c r="B1011" s="10" t="s">
        <v>7227</v>
      </c>
      <c r="D1011" s="8" t="s">
        <v>6570</v>
      </c>
      <c r="E1011" s="28">
        <v>10.587232</v>
      </c>
      <c r="G1011" s="29">
        <v>12.383398</v>
      </c>
      <c r="H1011" s="10">
        <v>113.0</v>
      </c>
      <c r="K1011" s="8">
        <v>58151.0</v>
      </c>
      <c r="L1011" t="str">
        <f t="shared" si="1"/>
        <v>tt1438176</v>
      </c>
      <c r="M1011" s="30" t="str">
        <f t="shared" si="2"/>
        <v>9.665251</v>
      </c>
      <c r="N1011" t="str">
        <f t="shared" si="3"/>
        <v>106</v>
      </c>
    </row>
    <row r="1012" ht="14.25" customHeight="1">
      <c r="A1012" s="8">
        <v>58224.0</v>
      </c>
      <c r="B1012" s="10" t="s">
        <v>7228</v>
      </c>
      <c r="D1012" s="8" t="s">
        <v>7229</v>
      </c>
      <c r="E1012" s="28">
        <v>5.254847</v>
      </c>
      <c r="G1012" s="29">
        <v>12.383755</v>
      </c>
      <c r="H1012" s="10">
        <v>191.0</v>
      </c>
      <c r="K1012" s="8">
        <v>58224.0</v>
      </c>
      <c r="L1012" t="str">
        <f t="shared" si="1"/>
        <v>tt1396218</v>
      </c>
      <c r="M1012" s="30" t="str">
        <f t="shared" si="2"/>
        <v>15.214342</v>
      </c>
      <c r="N1012" t="str">
        <f t="shared" si="3"/>
        <v>94</v>
      </c>
    </row>
    <row r="1013" ht="14.25" customHeight="1">
      <c r="A1013" s="8">
        <v>58232.0</v>
      </c>
      <c r="B1013" s="10" t="s">
        <v>7230</v>
      </c>
      <c r="D1013" s="8" t="s">
        <v>7231</v>
      </c>
      <c r="E1013" s="28">
        <v>14.13488</v>
      </c>
      <c r="G1013" s="29">
        <v>12.388833</v>
      </c>
      <c r="H1013" s="10">
        <v>105.0</v>
      </c>
      <c r="K1013" s="8">
        <v>58232.0</v>
      </c>
      <c r="L1013" t="str">
        <f t="shared" si="1"/>
        <v>tt1487118</v>
      </c>
      <c r="M1013" s="30" t="str">
        <f t="shared" si="2"/>
        <v>6.496259</v>
      </c>
      <c r="N1013" t="str">
        <f t="shared" si="3"/>
        <v>96</v>
      </c>
    </row>
    <row r="1014" ht="14.25" customHeight="1">
      <c r="A1014" s="8">
        <v>58233.0</v>
      </c>
      <c r="B1014" s="10" t="s">
        <v>7232</v>
      </c>
      <c r="D1014" s="8" t="s">
        <v>7233</v>
      </c>
      <c r="E1014" s="28">
        <v>20.477329</v>
      </c>
      <c r="G1014" s="29">
        <v>12.392754</v>
      </c>
      <c r="H1014" s="10">
        <v>115.0</v>
      </c>
      <c r="K1014" s="8">
        <v>58233.0</v>
      </c>
      <c r="L1014" t="str">
        <f t="shared" si="1"/>
        <v>tt1634122</v>
      </c>
      <c r="M1014" s="30" t="str">
        <f t="shared" si="2"/>
        <v>10.668658</v>
      </c>
      <c r="N1014" t="str">
        <f t="shared" si="3"/>
        <v>101</v>
      </c>
    </row>
    <row r="1015" ht="14.25" customHeight="1">
      <c r="A1015" s="8">
        <v>58244.0</v>
      </c>
      <c r="B1015" s="10" t="s">
        <v>7234</v>
      </c>
      <c r="D1015" s="8" t="s">
        <v>6253</v>
      </c>
      <c r="E1015" s="28">
        <v>3.021526</v>
      </c>
      <c r="G1015" s="29">
        <v>12.400152</v>
      </c>
      <c r="H1015" s="10">
        <v>120.0</v>
      </c>
      <c r="K1015" s="8">
        <v>58244.0</v>
      </c>
      <c r="L1015" t="str">
        <f t="shared" si="1"/>
        <v>tt1374992</v>
      </c>
      <c r="M1015" s="30" t="str">
        <f t="shared" si="2"/>
        <v>7.375350</v>
      </c>
      <c r="N1015" t="str">
        <f t="shared" si="3"/>
        <v>104</v>
      </c>
    </row>
    <row r="1016" ht="14.25" customHeight="1">
      <c r="A1016" s="8">
        <v>58431.0</v>
      </c>
      <c r="B1016" s="10" t="s">
        <v>7235</v>
      </c>
      <c r="D1016" s="8" t="s">
        <v>7236</v>
      </c>
      <c r="E1016" s="28">
        <v>21.605761</v>
      </c>
      <c r="G1016" s="29">
        <v>12.410427</v>
      </c>
      <c r="H1016" s="10">
        <v>136.0</v>
      </c>
      <c r="K1016" s="8">
        <v>58431.0</v>
      </c>
      <c r="L1016" t="str">
        <f t="shared" si="1"/>
        <v>tt1374989</v>
      </c>
      <c r="M1016" s="30" t="str">
        <f t="shared" si="2"/>
        <v>7.954623</v>
      </c>
      <c r="N1016" t="str">
        <f t="shared" si="3"/>
        <v>108</v>
      </c>
    </row>
    <row r="1017" ht="14.25" customHeight="1">
      <c r="A1017" s="8">
        <v>58522.0</v>
      </c>
      <c r="B1017" s="10" t="s">
        <v>7237</v>
      </c>
      <c r="D1017" s="8" t="s">
        <v>5773</v>
      </c>
      <c r="E1017" s="28">
        <v>3.3924</v>
      </c>
      <c r="G1017" s="29">
        <v>12.412221</v>
      </c>
      <c r="H1017" s="10">
        <v>89.0</v>
      </c>
      <c r="K1017" s="8">
        <v>58522.0</v>
      </c>
      <c r="L1017" t="str">
        <f t="shared" si="1"/>
        <v>tt1680058</v>
      </c>
      <c r="M1017" s="30" t="str">
        <f t="shared" si="2"/>
        <v>2.906503</v>
      </c>
      <c r="N1017" t="str">
        <f t="shared" si="3"/>
        <v>108</v>
      </c>
    </row>
    <row r="1018" ht="14.25" customHeight="1">
      <c r="A1018" s="8">
        <v>58574.0</v>
      </c>
      <c r="B1018" s="10" t="s">
        <v>7238</v>
      </c>
      <c r="D1018" s="8" t="s">
        <v>7239</v>
      </c>
      <c r="E1018" s="28">
        <v>12.199047</v>
      </c>
      <c r="G1018" s="29">
        <v>12.416635</v>
      </c>
      <c r="H1018" s="10">
        <v>100.0</v>
      </c>
      <c r="K1018" s="8">
        <v>58574.0</v>
      </c>
      <c r="L1018" t="str">
        <f t="shared" si="1"/>
        <v>tt1515091</v>
      </c>
      <c r="M1018" s="30" t="str">
        <f t="shared" si="2"/>
        <v>18.695329</v>
      </c>
      <c r="N1018" t="str">
        <f t="shared" si="3"/>
        <v>129</v>
      </c>
    </row>
    <row r="1019" ht="14.25" customHeight="1">
      <c r="A1019" s="8">
        <v>58595.0</v>
      </c>
      <c r="B1019" s="10" t="s">
        <v>7240</v>
      </c>
      <c r="D1019" s="8" t="s">
        <v>7241</v>
      </c>
      <c r="E1019" s="28">
        <v>0.677253</v>
      </c>
      <c r="G1019" s="29">
        <v>12.419851</v>
      </c>
      <c r="H1019" s="10">
        <v>98.0</v>
      </c>
      <c r="K1019" s="8">
        <v>58595.0</v>
      </c>
      <c r="L1019" t="str">
        <f t="shared" si="1"/>
        <v>tt1735898</v>
      </c>
      <c r="M1019" s="30" t="str">
        <f t="shared" si="2"/>
        <v>18.751554</v>
      </c>
      <c r="N1019" t="str">
        <f t="shared" si="3"/>
        <v>127</v>
      </c>
    </row>
    <row r="1020" ht="14.25" customHeight="1">
      <c r="A1020" s="8">
        <v>58680.0</v>
      </c>
      <c r="B1020" s="10" t="s">
        <v>6619</v>
      </c>
      <c r="D1020" s="8" t="s">
        <v>7242</v>
      </c>
      <c r="E1020" s="28">
        <v>6.710215</v>
      </c>
      <c r="G1020" s="29">
        <v>12.421754</v>
      </c>
      <c r="H1020" s="10">
        <v>138.0</v>
      </c>
      <c r="K1020" s="8">
        <v>58680.0</v>
      </c>
      <c r="L1020" t="str">
        <f t="shared" si="1"/>
        <v>tt0120531</v>
      </c>
      <c r="M1020" s="30" t="str">
        <f t="shared" si="2"/>
        <v>2.326115</v>
      </c>
      <c r="N1020" t="str">
        <f t="shared" si="3"/>
        <v>84</v>
      </c>
    </row>
    <row r="1021" ht="14.25" customHeight="1">
      <c r="A1021" s="8">
        <v>58857.0</v>
      </c>
      <c r="B1021" s="10" t="s">
        <v>7243</v>
      </c>
      <c r="D1021" s="8" t="s">
        <v>6018</v>
      </c>
      <c r="E1021" s="28">
        <v>0.912909</v>
      </c>
      <c r="G1021" s="29">
        <v>12.434175</v>
      </c>
      <c r="H1021" s="10">
        <v>106.0</v>
      </c>
      <c r="K1021" s="8">
        <v>58857.0</v>
      </c>
      <c r="L1021" t="str">
        <f t="shared" si="1"/>
        <v>tt1436045</v>
      </c>
      <c r="M1021" s="30" t="str">
        <f t="shared" si="2"/>
        <v>9.534232</v>
      </c>
      <c r="N1021" t="str">
        <f t="shared" si="3"/>
        <v>141</v>
      </c>
    </row>
    <row r="1022" ht="14.25" customHeight="1">
      <c r="A1022" s="8">
        <v>59108.0</v>
      </c>
      <c r="B1022" s="10" t="s">
        <v>7244</v>
      </c>
      <c r="D1022" s="8" t="s">
        <v>7245</v>
      </c>
      <c r="E1022" s="28">
        <v>11.970205</v>
      </c>
      <c r="G1022" s="29">
        <v>12.443291</v>
      </c>
      <c r="H1022" s="10">
        <v>117.0</v>
      </c>
      <c r="K1022" s="8">
        <v>59108.0</v>
      </c>
      <c r="L1022" t="str">
        <f t="shared" si="1"/>
        <v>tt0471042</v>
      </c>
      <c r="M1022" s="30" t="str">
        <f t="shared" si="2"/>
        <v>7.762917</v>
      </c>
      <c r="N1022" t="str">
        <f t="shared" si="3"/>
        <v>104</v>
      </c>
    </row>
    <row r="1023" ht="14.25" customHeight="1">
      <c r="A1023" s="8">
        <v>59210.0</v>
      </c>
      <c r="B1023" s="10" t="s">
        <v>7246</v>
      </c>
      <c r="D1023" s="8" t="s">
        <v>6950</v>
      </c>
      <c r="E1023" s="28">
        <v>8.295437</v>
      </c>
      <c r="G1023" s="29">
        <v>12.446738</v>
      </c>
      <c r="H1023" s="10">
        <v>88.0</v>
      </c>
      <c r="K1023" s="8">
        <v>59210.0</v>
      </c>
      <c r="L1023" t="str">
        <f t="shared" si="1"/>
        <v>tt0323298</v>
      </c>
      <c r="M1023" s="30" t="str">
        <f t="shared" si="2"/>
        <v>3.551063</v>
      </c>
      <c r="N1023" t="str">
        <f t="shared" si="3"/>
        <v>112</v>
      </c>
    </row>
    <row r="1024" ht="14.25" customHeight="1">
      <c r="A1024" s="8">
        <v>59387.0</v>
      </c>
      <c r="B1024" s="10" t="s">
        <v>5537</v>
      </c>
      <c r="D1024" s="8" t="s">
        <v>7247</v>
      </c>
      <c r="E1024" s="28">
        <v>3.570874</v>
      </c>
      <c r="G1024" s="29">
        <v>12.448933</v>
      </c>
      <c r="H1024" s="10">
        <v>119.0</v>
      </c>
      <c r="K1024" s="8">
        <v>59387.0</v>
      </c>
      <c r="L1024" t="str">
        <f t="shared" si="1"/>
        <v>tt0289408</v>
      </c>
      <c r="M1024" s="30" t="str">
        <f t="shared" si="2"/>
        <v>5.024459</v>
      </c>
      <c r="N1024" t="str">
        <f t="shared" si="3"/>
        <v>77</v>
      </c>
    </row>
    <row r="1025" ht="14.25" customHeight="1">
      <c r="A1025" s="8">
        <v>59436.0</v>
      </c>
      <c r="B1025" s="10" t="s">
        <v>7248</v>
      </c>
      <c r="D1025" s="8" t="s">
        <v>5701</v>
      </c>
      <c r="E1025" s="28">
        <v>2.688562</v>
      </c>
      <c r="G1025" s="29">
        <v>12.449574</v>
      </c>
      <c r="H1025" s="10">
        <v>108.0</v>
      </c>
      <c r="K1025" s="8">
        <v>59436.0</v>
      </c>
      <c r="L1025" t="str">
        <f t="shared" si="1"/>
        <v>tt1605783</v>
      </c>
      <c r="M1025" s="30" t="str">
        <f t="shared" si="2"/>
        <v>11.432560</v>
      </c>
      <c r="N1025" t="str">
        <f t="shared" si="3"/>
        <v>94</v>
      </c>
    </row>
    <row r="1026" ht="14.25" customHeight="1">
      <c r="A1026" s="8">
        <v>59440.0</v>
      </c>
      <c r="B1026" s="10" t="s">
        <v>7249</v>
      </c>
      <c r="D1026" s="8" t="s">
        <v>7250</v>
      </c>
      <c r="E1026" s="28">
        <v>6.866634</v>
      </c>
      <c r="G1026" s="29">
        <v>12.452985</v>
      </c>
      <c r="H1026" s="10">
        <v>106.0</v>
      </c>
      <c r="K1026" s="8">
        <v>59440.0</v>
      </c>
      <c r="L1026" t="str">
        <f t="shared" si="1"/>
        <v>tt1291584</v>
      </c>
      <c r="M1026" s="30" t="str">
        <f t="shared" si="2"/>
        <v>13.121626</v>
      </c>
      <c r="N1026" t="str">
        <f t="shared" si="3"/>
        <v>140</v>
      </c>
    </row>
    <row r="1027" ht="14.25" customHeight="1">
      <c r="A1027" s="8">
        <v>59678.0</v>
      </c>
      <c r="B1027" s="10" t="s">
        <v>7251</v>
      </c>
      <c r="D1027" s="8" t="s">
        <v>7252</v>
      </c>
      <c r="E1027" s="28">
        <v>9.438042</v>
      </c>
      <c r="G1027" s="29">
        <v>12.453452</v>
      </c>
      <c r="H1027" s="10">
        <v>88.0</v>
      </c>
      <c r="K1027" s="8">
        <v>59678.0</v>
      </c>
      <c r="L1027" t="str">
        <f t="shared" si="1"/>
        <v>tt1478964</v>
      </c>
      <c r="M1027" s="30" t="str">
        <f t="shared" si="2"/>
        <v>9.932630</v>
      </c>
      <c r="N1027" t="str">
        <f t="shared" si="3"/>
        <v>88</v>
      </c>
    </row>
    <row r="1028" ht="14.25" customHeight="1">
      <c r="A1028" s="8">
        <v>59797.0</v>
      </c>
      <c r="B1028" s="10" t="s">
        <v>7253</v>
      </c>
      <c r="D1028" s="8" t="s">
        <v>7254</v>
      </c>
      <c r="E1028" s="28">
        <v>14.287753</v>
      </c>
      <c r="G1028" s="29">
        <v>12.457896</v>
      </c>
      <c r="H1028" s="10">
        <v>110.0</v>
      </c>
      <c r="K1028" s="8">
        <v>59797.0</v>
      </c>
      <c r="L1028" t="str">
        <f t="shared" si="1"/>
        <v>tt0094701</v>
      </c>
      <c r="M1028" s="30" t="str">
        <f t="shared" si="2"/>
        <v>5.296777</v>
      </c>
      <c r="N1028" t="str">
        <f t="shared" si="3"/>
        <v>86</v>
      </c>
    </row>
    <row r="1029" ht="14.25" customHeight="1">
      <c r="A1029" s="8">
        <v>59859.0</v>
      </c>
      <c r="B1029" s="10" t="s">
        <v>7255</v>
      </c>
      <c r="D1029" s="8" t="s">
        <v>7256</v>
      </c>
      <c r="E1029" s="28">
        <v>8.990345</v>
      </c>
      <c r="G1029" s="29">
        <v>12.471865</v>
      </c>
      <c r="H1029" s="10">
        <v>98.0</v>
      </c>
      <c r="K1029" s="8">
        <v>59859.0</v>
      </c>
      <c r="L1029" t="str">
        <f t="shared" si="1"/>
        <v>tt1650554</v>
      </c>
      <c r="M1029" s="30" t="str">
        <f t="shared" si="2"/>
        <v>13.570264</v>
      </c>
      <c r="N1029" t="str">
        <f t="shared" si="3"/>
        <v>103</v>
      </c>
    </row>
    <row r="1030" ht="14.25" customHeight="1">
      <c r="A1030" s="8">
        <v>59860.0</v>
      </c>
      <c r="B1030" s="10" t="s">
        <v>7257</v>
      </c>
      <c r="D1030" s="8" t="s">
        <v>7258</v>
      </c>
      <c r="E1030" s="28">
        <v>48.307194</v>
      </c>
      <c r="G1030" s="29">
        <v>12.472206</v>
      </c>
      <c r="H1030" s="10">
        <v>94.0</v>
      </c>
      <c r="K1030" s="8">
        <v>59860.0</v>
      </c>
      <c r="L1030" t="str">
        <f t="shared" si="1"/>
        <v>tt1067774</v>
      </c>
      <c r="M1030" s="30" t="str">
        <f t="shared" si="2"/>
        <v>8.348350</v>
      </c>
      <c r="N1030" t="str">
        <f t="shared" si="3"/>
        <v>109</v>
      </c>
    </row>
    <row r="1031" ht="14.25" customHeight="1">
      <c r="A1031" s="8">
        <v>59861.0</v>
      </c>
      <c r="B1031" s="10" t="s">
        <v>7259</v>
      </c>
      <c r="D1031" s="8" t="s">
        <v>7260</v>
      </c>
      <c r="E1031" s="28">
        <v>15.019586</v>
      </c>
      <c r="G1031" s="29">
        <v>12.47441</v>
      </c>
      <c r="H1031" s="10">
        <v>84.0</v>
      </c>
      <c r="K1031" s="8">
        <v>59861.0</v>
      </c>
      <c r="L1031" t="str">
        <f t="shared" si="1"/>
        <v>tt1583420</v>
      </c>
      <c r="M1031" s="30" t="str">
        <f t="shared" si="2"/>
        <v>10.778028</v>
      </c>
      <c r="N1031" t="str">
        <f t="shared" si="3"/>
        <v>98</v>
      </c>
    </row>
    <row r="1032" ht="14.25" customHeight="1">
      <c r="A1032" s="8">
        <v>59961.0</v>
      </c>
      <c r="B1032" s="10" t="s">
        <v>7261</v>
      </c>
      <c r="D1032" s="8" t="s">
        <v>7262</v>
      </c>
      <c r="E1032" s="28">
        <v>11.720358</v>
      </c>
      <c r="G1032" s="29">
        <v>12.477872</v>
      </c>
      <c r="H1032" s="10">
        <v>143.0</v>
      </c>
      <c r="K1032" s="8">
        <v>59961.0</v>
      </c>
      <c r="L1032" t="str">
        <f t="shared" si="1"/>
        <v>tt1599348</v>
      </c>
      <c r="M1032" s="30" t="str">
        <f t="shared" si="2"/>
        <v>8.338675</v>
      </c>
      <c r="N1032" t="str">
        <f t="shared" si="3"/>
        <v>115</v>
      </c>
    </row>
    <row r="1033" ht="14.25" customHeight="1">
      <c r="A1033" s="8">
        <v>59962.0</v>
      </c>
      <c r="B1033" s="10" t="s">
        <v>7263</v>
      </c>
      <c r="D1033" s="8" t="s">
        <v>7264</v>
      </c>
      <c r="E1033" s="28">
        <v>9.844558</v>
      </c>
      <c r="G1033" s="29">
        <v>12.480685</v>
      </c>
      <c r="H1033" s="10">
        <v>81.0</v>
      </c>
      <c r="K1033" s="8">
        <v>59962.0</v>
      </c>
      <c r="L1033" t="str">
        <f t="shared" si="1"/>
        <v>tt1596350</v>
      </c>
      <c r="M1033" s="30" t="str">
        <f t="shared" si="2"/>
        <v>12.366641</v>
      </c>
      <c r="N1033" t="str">
        <f t="shared" si="3"/>
        <v>103</v>
      </c>
    </row>
    <row r="1034" ht="14.25" customHeight="1">
      <c r="A1034" s="8">
        <v>59965.0</v>
      </c>
      <c r="B1034" s="10" t="s">
        <v>7265</v>
      </c>
      <c r="D1034" s="8" t="s">
        <v>7266</v>
      </c>
      <c r="E1034" s="28">
        <v>11.812244</v>
      </c>
      <c r="G1034" s="29">
        <v>12.490637</v>
      </c>
      <c r="H1034" s="10">
        <v>110.0</v>
      </c>
      <c r="K1034" s="8">
        <v>59965.0</v>
      </c>
      <c r="L1034" t="str">
        <f t="shared" si="1"/>
        <v>tt1600195</v>
      </c>
      <c r="M1034" s="30" t="str">
        <f t="shared" si="2"/>
        <v>10.512109</v>
      </c>
      <c r="N1034" t="str">
        <f t="shared" si="3"/>
        <v>106</v>
      </c>
    </row>
    <row r="1035" ht="14.25" customHeight="1">
      <c r="A1035" s="8">
        <v>59967.0</v>
      </c>
      <c r="B1035" s="10" t="s">
        <v>7267</v>
      </c>
      <c r="D1035" s="8" t="s">
        <v>6523</v>
      </c>
      <c r="E1035" s="28">
        <v>3.595599</v>
      </c>
      <c r="G1035" s="29">
        <v>12.490891</v>
      </c>
      <c r="H1035" s="10">
        <v>150.0</v>
      </c>
      <c r="K1035" s="8">
        <v>59967.0</v>
      </c>
      <c r="L1035" t="str">
        <f t="shared" si="1"/>
        <v>tt1276104</v>
      </c>
      <c r="M1035" s="30" t="str">
        <f t="shared" si="2"/>
        <v>12.727269</v>
      </c>
      <c r="N1035" t="str">
        <f t="shared" si="3"/>
        <v>118</v>
      </c>
    </row>
    <row r="1036" ht="14.25" customHeight="1">
      <c r="A1036" s="8">
        <v>59968.0</v>
      </c>
      <c r="B1036" s="10" t="s">
        <v>7268</v>
      </c>
      <c r="D1036" s="8" t="s">
        <v>7269</v>
      </c>
      <c r="E1036" s="28">
        <v>15.799336</v>
      </c>
      <c r="G1036" s="29">
        <v>12.493466</v>
      </c>
      <c r="H1036" s="10">
        <v>113.0</v>
      </c>
      <c r="K1036" s="8">
        <v>59968.0</v>
      </c>
      <c r="L1036" t="str">
        <f t="shared" si="1"/>
        <v>tt1637706</v>
      </c>
      <c r="M1036" s="30" t="str">
        <f t="shared" si="2"/>
        <v>5.918193</v>
      </c>
      <c r="N1036" t="str">
        <f t="shared" si="3"/>
        <v>90</v>
      </c>
    </row>
    <row r="1037" ht="14.25" customHeight="1">
      <c r="A1037" s="8">
        <v>59981.0</v>
      </c>
      <c r="B1037" s="10" t="s">
        <v>7270</v>
      </c>
      <c r="D1037" s="8" t="s">
        <v>7271</v>
      </c>
      <c r="E1037" s="28">
        <v>14.228963</v>
      </c>
      <c r="G1037" s="29">
        <v>12.494394</v>
      </c>
      <c r="H1037" s="10">
        <v>170.0</v>
      </c>
      <c r="K1037" s="8">
        <v>59981.0</v>
      </c>
      <c r="L1037" t="str">
        <f t="shared" si="1"/>
        <v>tt0884726</v>
      </c>
      <c r="M1037" s="30" t="str">
        <f t="shared" si="2"/>
        <v>6.660309</v>
      </c>
      <c r="N1037" t="str">
        <f t="shared" si="3"/>
        <v>88</v>
      </c>
    </row>
    <row r="1038" ht="14.25" customHeight="1">
      <c r="A1038" s="8">
        <v>60062.0</v>
      </c>
      <c r="B1038" s="10" t="s">
        <v>7272</v>
      </c>
      <c r="D1038" s="8" t="s">
        <v>7273</v>
      </c>
      <c r="E1038" s="28">
        <v>2.459293</v>
      </c>
      <c r="G1038" s="29">
        <v>12.496805</v>
      </c>
      <c r="H1038" s="10">
        <v>106.0</v>
      </c>
      <c r="K1038" s="8">
        <v>60062.0</v>
      </c>
      <c r="L1038" t="str">
        <f t="shared" si="1"/>
        <v>tt1547230</v>
      </c>
      <c r="M1038" s="30" t="str">
        <f t="shared" si="2"/>
        <v>2.321394</v>
      </c>
      <c r="N1038" t="str">
        <f t="shared" si="3"/>
        <v>91</v>
      </c>
    </row>
    <row r="1039" ht="14.25" customHeight="1">
      <c r="A1039" s="8">
        <v>60304.0</v>
      </c>
      <c r="B1039" s="10" t="s">
        <v>7274</v>
      </c>
      <c r="D1039" s="8" t="s">
        <v>7275</v>
      </c>
      <c r="E1039" s="28">
        <v>15.263829</v>
      </c>
      <c r="G1039" s="29">
        <v>12.497651</v>
      </c>
      <c r="H1039" s="10">
        <v>111.0</v>
      </c>
      <c r="K1039" s="8">
        <v>60304.0</v>
      </c>
      <c r="L1039" t="str">
        <f t="shared" si="1"/>
        <v>tt1428538</v>
      </c>
      <c r="M1039" s="30" t="str">
        <f t="shared" si="2"/>
        <v>10.337211</v>
      </c>
      <c r="N1039" t="str">
        <f t="shared" si="3"/>
        <v>88</v>
      </c>
    </row>
    <row r="1040" ht="14.25" customHeight="1">
      <c r="A1040" s="8">
        <v>60307.0</v>
      </c>
      <c r="B1040" s="10" t="s">
        <v>7276</v>
      </c>
      <c r="D1040" s="8" t="s">
        <v>7277</v>
      </c>
      <c r="E1040" s="28">
        <v>7.513245</v>
      </c>
      <c r="G1040" s="29">
        <v>12.500305</v>
      </c>
      <c r="H1040" s="10">
        <v>114.0</v>
      </c>
      <c r="K1040" s="8">
        <v>60307.0</v>
      </c>
      <c r="L1040" t="str">
        <f t="shared" si="1"/>
        <v>tt1650043</v>
      </c>
      <c r="M1040" s="30" t="str">
        <f t="shared" si="2"/>
        <v>8.425361</v>
      </c>
      <c r="N1040" t="str">
        <f t="shared" si="3"/>
        <v>99</v>
      </c>
    </row>
    <row r="1041" ht="14.25" customHeight="1">
      <c r="A1041" s="8">
        <v>60308.0</v>
      </c>
      <c r="B1041" s="10" t="s">
        <v>7278</v>
      </c>
      <c r="D1041" s="8" t="s">
        <v>7279</v>
      </c>
      <c r="E1041" s="28">
        <v>14.362544</v>
      </c>
      <c r="G1041" s="29">
        <v>12.50422</v>
      </c>
      <c r="H1041" s="10">
        <v>133.0</v>
      </c>
      <c r="K1041" s="8">
        <v>60308.0</v>
      </c>
      <c r="L1041" t="str">
        <f t="shared" si="1"/>
        <v>tt1210166</v>
      </c>
      <c r="M1041" s="30" t="str">
        <f t="shared" si="2"/>
        <v>15.785663</v>
      </c>
      <c r="N1041" t="str">
        <f t="shared" si="3"/>
        <v>133</v>
      </c>
    </row>
    <row r="1042" ht="14.25" customHeight="1">
      <c r="A1042" s="8">
        <v>60309.0</v>
      </c>
      <c r="B1042" s="10" t="s">
        <v>7280</v>
      </c>
      <c r="D1042" s="8" t="s">
        <v>6403</v>
      </c>
      <c r="E1042" s="28">
        <v>1.060709</v>
      </c>
      <c r="G1042" s="29">
        <v>12.508518</v>
      </c>
      <c r="H1042" s="10">
        <v>99.0</v>
      </c>
      <c r="K1042" s="8">
        <v>60309.0</v>
      </c>
      <c r="L1042" t="str">
        <f t="shared" si="1"/>
        <v>tt0968264</v>
      </c>
      <c r="M1042" s="30" t="str">
        <f t="shared" si="2"/>
        <v>5.481452</v>
      </c>
      <c r="N1042" t="str">
        <f t="shared" si="3"/>
        <v>122</v>
      </c>
    </row>
    <row r="1043" ht="14.25" customHeight="1">
      <c r="A1043" s="8">
        <v>60579.0</v>
      </c>
      <c r="B1043" s="10" t="s">
        <v>5924</v>
      </c>
      <c r="D1043" s="8" t="s">
        <v>7281</v>
      </c>
      <c r="E1043" s="28">
        <v>11.787784</v>
      </c>
      <c r="G1043" s="29">
        <v>12.511561</v>
      </c>
      <c r="H1043" s="10">
        <v>104.0</v>
      </c>
      <c r="K1043" s="8">
        <v>60579.0</v>
      </c>
      <c r="L1043" t="str">
        <f t="shared" si="1"/>
        <v>tt0222012</v>
      </c>
      <c r="M1043" s="30" t="str">
        <f t="shared" si="2"/>
        <v>0.562097</v>
      </c>
      <c r="N1043" t="str">
        <f t="shared" si="3"/>
        <v>199</v>
      </c>
    </row>
    <row r="1044" ht="14.25" customHeight="1">
      <c r="A1044" s="8">
        <v>60599.0</v>
      </c>
      <c r="B1044" s="10" t="s">
        <v>7282</v>
      </c>
      <c r="D1044" s="8" t="s">
        <v>7283</v>
      </c>
      <c r="E1044" s="28">
        <v>12.508518</v>
      </c>
      <c r="G1044" s="29">
        <v>12.520688</v>
      </c>
      <c r="H1044" s="10">
        <v>114.0</v>
      </c>
      <c r="K1044" s="8">
        <v>60599.0</v>
      </c>
      <c r="L1044" t="str">
        <f t="shared" si="1"/>
        <v>tt1764183</v>
      </c>
      <c r="M1044" s="30" t="str">
        <f t="shared" si="2"/>
        <v>5.808496</v>
      </c>
      <c r="N1044" t="str">
        <f t="shared" si="3"/>
        <v>100</v>
      </c>
    </row>
    <row r="1045" ht="14.25" customHeight="1">
      <c r="A1045" s="8">
        <v>60747.0</v>
      </c>
      <c r="B1045" s="10" t="s">
        <v>7284</v>
      </c>
      <c r="D1045" s="8" t="s">
        <v>6933</v>
      </c>
      <c r="E1045" s="28">
        <v>1.896273</v>
      </c>
      <c r="G1045" s="29">
        <v>12.521071</v>
      </c>
      <c r="H1045" s="10">
        <v>92.0</v>
      </c>
      <c r="K1045" s="8">
        <v>60747.0</v>
      </c>
      <c r="L1045" t="str">
        <f t="shared" si="1"/>
        <v>tt1234719</v>
      </c>
      <c r="M1045" s="30" t="str">
        <f t="shared" si="2"/>
        <v>5.627787</v>
      </c>
      <c r="N1045" t="str">
        <f t="shared" si="3"/>
        <v>93</v>
      </c>
    </row>
    <row r="1046" ht="14.25" customHeight="1">
      <c r="A1046" s="8">
        <v>60935.0</v>
      </c>
      <c r="B1046" s="10" t="s">
        <v>7285</v>
      </c>
      <c r="D1046" s="8" t="s">
        <v>7286</v>
      </c>
      <c r="E1046" s="28">
        <v>11.247957</v>
      </c>
      <c r="G1046" s="29">
        <v>12.52181</v>
      </c>
      <c r="H1046" s="10">
        <v>115.0</v>
      </c>
      <c r="K1046" s="8">
        <v>60935.0</v>
      </c>
      <c r="L1046" t="str">
        <f t="shared" si="1"/>
        <v>tt0905372</v>
      </c>
      <c r="M1046" s="30" t="str">
        <f t="shared" si="2"/>
        <v>10.169411</v>
      </c>
      <c r="N1046" t="str">
        <f t="shared" si="3"/>
        <v>103</v>
      </c>
    </row>
    <row r="1047" ht="14.25" customHeight="1">
      <c r="A1047" s="8">
        <v>61012.0</v>
      </c>
      <c r="B1047" s="10" t="s">
        <v>7287</v>
      </c>
      <c r="D1047" s="8" t="s">
        <v>7288</v>
      </c>
      <c r="E1047" s="28">
        <v>10.3919</v>
      </c>
      <c r="G1047" s="29">
        <v>12.533525</v>
      </c>
      <c r="H1047" s="10">
        <v>109.0</v>
      </c>
      <c r="K1047" s="8">
        <v>61012.0</v>
      </c>
      <c r="L1047" t="str">
        <f t="shared" si="1"/>
        <v>tt0938330</v>
      </c>
      <c r="M1047" s="30" t="str">
        <f t="shared" si="2"/>
        <v>5.745206</v>
      </c>
      <c r="N1047" t="str">
        <f t="shared" si="3"/>
        <v>94</v>
      </c>
    </row>
    <row r="1048" ht="14.25" customHeight="1">
      <c r="A1048" s="8">
        <v>61178.0</v>
      </c>
      <c r="B1048" s="10" t="s">
        <v>7289</v>
      </c>
      <c r="D1048" s="8" t="s">
        <v>7290</v>
      </c>
      <c r="E1048" s="28">
        <v>17.189328</v>
      </c>
      <c r="G1048" s="29">
        <v>12.536621</v>
      </c>
      <c r="H1048" s="10">
        <v>107.0</v>
      </c>
      <c r="K1048" s="8">
        <v>61178.0</v>
      </c>
      <c r="L1048" t="str">
        <f t="shared" si="1"/>
        <v>tt0093596</v>
      </c>
      <c r="M1048" s="30" t="str">
        <f t="shared" si="2"/>
        <v>7.569698</v>
      </c>
      <c r="N1048" t="str">
        <f t="shared" si="3"/>
        <v>83</v>
      </c>
    </row>
    <row r="1049" ht="14.25" customHeight="1">
      <c r="A1049" s="8">
        <v>61400.0</v>
      </c>
      <c r="B1049" s="10" t="s">
        <v>7291</v>
      </c>
      <c r="D1049" s="8" t="s">
        <v>7292</v>
      </c>
      <c r="E1049" s="28">
        <v>11.338194</v>
      </c>
      <c r="G1049" s="29">
        <v>12.536729</v>
      </c>
      <c r="H1049" s="10">
        <v>115.0</v>
      </c>
      <c r="K1049" s="8">
        <v>61400.0</v>
      </c>
      <c r="L1049" t="str">
        <f t="shared" si="1"/>
        <v>tt1720254</v>
      </c>
      <c r="M1049" s="30" t="str">
        <f t="shared" si="2"/>
        <v>1.417392</v>
      </c>
      <c r="N1049" t="str">
        <f t="shared" si="3"/>
        <v>140</v>
      </c>
    </row>
    <row r="1050" ht="14.25" customHeight="1">
      <c r="A1050" s="8">
        <v>61752.0</v>
      </c>
      <c r="B1050" s="10" t="s">
        <v>6942</v>
      </c>
      <c r="D1050" s="8" t="s">
        <v>7293</v>
      </c>
      <c r="E1050" s="28">
        <v>6.34785</v>
      </c>
      <c r="G1050" s="29">
        <v>12.53841</v>
      </c>
      <c r="H1050" s="10">
        <v>100.0</v>
      </c>
      <c r="K1050" s="8">
        <v>61752.0</v>
      </c>
      <c r="L1050" t="str">
        <f t="shared" si="1"/>
        <v>tt0116414</v>
      </c>
      <c r="M1050" s="30" t="str">
        <f t="shared" si="2"/>
        <v>4.405169</v>
      </c>
      <c r="N1050" t="str">
        <f t="shared" si="3"/>
        <v>108</v>
      </c>
    </row>
    <row r="1051" ht="14.25" customHeight="1">
      <c r="A1051" s="8">
        <v>61791.0</v>
      </c>
      <c r="B1051" s="10" t="s">
        <v>7294</v>
      </c>
      <c r="D1051" s="8" t="s">
        <v>7295</v>
      </c>
      <c r="E1051" s="28">
        <v>8.13688</v>
      </c>
      <c r="G1051" s="29">
        <v>12.543659</v>
      </c>
      <c r="H1051" s="10">
        <v>120.0</v>
      </c>
      <c r="K1051" s="8">
        <v>61791.0</v>
      </c>
      <c r="L1051" t="str">
        <f t="shared" si="1"/>
        <v>tt1318514</v>
      </c>
      <c r="M1051" s="30" t="str">
        <f t="shared" si="2"/>
        <v>41.613762</v>
      </c>
      <c r="N1051" t="str">
        <f t="shared" si="3"/>
        <v>105</v>
      </c>
    </row>
    <row r="1052" ht="14.25" customHeight="1">
      <c r="A1052" s="8">
        <v>61891.0</v>
      </c>
      <c r="B1052" s="10" t="s">
        <v>7296</v>
      </c>
      <c r="D1052" s="8" t="s">
        <v>7297</v>
      </c>
      <c r="E1052" s="28">
        <v>7.198455</v>
      </c>
      <c r="G1052" s="29">
        <v>12.547763</v>
      </c>
      <c r="H1052" s="10">
        <v>120.0</v>
      </c>
      <c r="K1052" s="8">
        <v>61891.0</v>
      </c>
      <c r="L1052" t="str">
        <f t="shared" si="1"/>
        <v>tt1521197</v>
      </c>
      <c r="M1052" s="30" t="str">
        <f t="shared" si="2"/>
        <v>13.413895</v>
      </c>
      <c r="N1052" t="str">
        <f t="shared" si="3"/>
        <v>130</v>
      </c>
    </row>
    <row r="1053" ht="14.25" customHeight="1">
      <c r="A1053" s="8">
        <v>61984.0</v>
      </c>
      <c r="B1053" s="10" t="s">
        <v>7298</v>
      </c>
      <c r="D1053" s="8" t="s">
        <v>6954</v>
      </c>
      <c r="E1053" s="28">
        <v>3.372523</v>
      </c>
      <c r="G1053" s="29">
        <v>12.553403</v>
      </c>
      <c r="H1053" s="10">
        <v>84.0</v>
      </c>
      <c r="K1053" s="8">
        <v>61984.0</v>
      </c>
      <c r="L1053" t="str">
        <f t="shared" si="1"/>
        <v>tt1477109</v>
      </c>
      <c r="M1053" s="30" t="str">
        <f t="shared" si="2"/>
        <v>5.231980</v>
      </c>
      <c r="N1053" t="str">
        <f t="shared" si="3"/>
        <v>131</v>
      </c>
    </row>
    <row r="1054" ht="14.25" customHeight="1">
      <c r="A1054" s="8">
        <v>62046.0</v>
      </c>
      <c r="B1054" s="10" t="s">
        <v>7299</v>
      </c>
      <c r="D1054" s="8" t="s">
        <v>7300</v>
      </c>
      <c r="E1054" s="28">
        <v>8.051914</v>
      </c>
      <c r="G1054" s="29">
        <v>12.558042</v>
      </c>
      <c r="H1054" s="10">
        <v>123.0</v>
      </c>
      <c r="K1054" s="8">
        <v>62046.0</v>
      </c>
      <c r="L1054" t="str">
        <f t="shared" si="1"/>
        <v>tt1541160</v>
      </c>
      <c r="M1054" s="30" t="str">
        <f t="shared" si="2"/>
        <v>8.132748</v>
      </c>
      <c r="N1054" t="str">
        <f t="shared" si="3"/>
        <v>87</v>
      </c>
    </row>
    <row r="1055" ht="14.25" customHeight="1">
      <c r="A1055" s="8">
        <v>62177.0</v>
      </c>
      <c r="B1055" s="10" t="s">
        <v>7301</v>
      </c>
      <c r="D1055" s="8" t="s">
        <v>7302</v>
      </c>
      <c r="E1055" s="28">
        <v>11.23297</v>
      </c>
      <c r="G1055" s="29">
        <v>12.560942</v>
      </c>
      <c r="H1055" s="10">
        <v>80.0</v>
      </c>
      <c r="K1055" s="8">
        <v>62177.0</v>
      </c>
      <c r="L1055" t="str">
        <f t="shared" si="1"/>
        <v>tt1217209</v>
      </c>
      <c r="M1055" s="30" t="str">
        <f t="shared" si="2"/>
        <v>15.876341</v>
      </c>
      <c r="N1055" t="str">
        <f t="shared" si="3"/>
        <v>93</v>
      </c>
    </row>
    <row r="1056" ht="14.25" customHeight="1">
      <c r="A1056" s="8">
        <v>62204.0</v>
      </c>
      <c r="B1056" s="10" t="s">
        <v>7303</v>
      </c>
      <c r="D1056" s="8" t="s">
        <v>7304</v>
      </c>
      <c r="E1056" s="28">
        <v>10.234919</v>
      </c>
      <c r="G1056" s="29">
        <v>12.565447</v>
      </c>
      <c r="H1056" s="10">
        <v>99.0</v>
      </c>
      <c r="K1056" s="8">
        <v>62204.0</v>
      </c>
      <c r="L1056" t="str">
        <f t="shared" si="1"/>
        <v>tt0082484</v>
      </c>
      <c r="M1056" s="30" t="str">
        <f t="shared" si="2"/>
        <v>8.341166</v>
      </c>
      <c r="N1056" t="str">
        <f t="shared" si="3"/>
        <v>100</v>
      </c>
    </row>
    <row r="1057" ht="14.25" customHeight="1">
      <c r="A1057" s="8">
        <v>62206.0</v>
      </c>
      <c r="B1057" s="10" t="s">
        <v>7305</v>
      </c>
      <c r="D1057" s="8" t="s">
        <v>7306</v>
      </c>
      <c r="E1057" s="28">
        <v>12.986842</v>
      </c>
      <c r="G1057" s="29">
        <v>12.565896</v>
      </c>
      <c r="H1057" s="10">
        <v>102.0</v>
      </c>
      <c r="K1057" s="8">
        <v>62206.0</v>
      </c>
      <c r="L1057" t="str">
        <f t="shared" si="1"/>
        <v>tt1622547</v>
      </c>
      <c r="M1057" s="30" t="str">
        <f t="shared" si="2"/>
        <v>9.763493</v>
      </c>
      <c r="N1057" t="str">
        <f t="shared" si="3"/>
        <v>83</v>
      </c>
    </row>
    <row r="1058" ht="14.25" customHeight="1">
      <c r="A1058" s="8">
        <v>62211.0</v>
      </c>
      <c r="B1058" s="10" t="s">
        <v>7307</v>
      </c>
      <c r="D1058" s="8" t="s">
        <v>7308</v>
      </c>
      <c r="E1058" s="28">
        <v>41.725123</v>
      </c>
      <c r="G1058" s="29">
        <v>12.571789</v>
      </c>
      <c r="H1058" s="10">
        <v>119.0</v>
      </c>
      <c r="K1058" s="8">
        <v>62211.0</v>
      </c>
      <c r="L1058" t="str">
        <f t="shared" si="1"/>
        <v>tt1453405</v>
      </c>
      <c r="M1058" s="30" t="str">
        <f t="shared" si="2"/>
        <v>16.267502</v>
      </c>
      <c r="N1058" t="str">
        <f t="shared" si="3"/>
        <v>104</v>
      </c>
    </row>
    <row r="1059" ht="14.25" customHeight="1">
      <c r="A1059" s="8">
        <v>62213.0</v>
      </c>
      <c r="B1059" s="10" t="s">
        <v>7309</v>
      </c>
      <c r="D1059" s="8" t="s">
        <v>5416</v>
      </c>
      <c r="E1059" s="28">
        <v>5.914833</v>
      </c>
      <c r="G1059" s="29">
        <v>12.572718</v>
      </c>
      <c r="H1059" s="10">
        <v>123.0</v>
      </c>
      <c r="K1059" s="8">
        <v>62213.0</v>
      </c>
      <c r="L1059" t="str">
        <f t="shared" si="1"/>
        <v>tt1077368</v>
      </c>
      <c r="M1059" s="30" t="str">
        <f t="shared" si="2"/>
        <v>10.665859</v>
      </c>
      <c r="N1059" t="str">
        <f t="shared" si="3"/>
        <v>113</v>
      </c>
    </row>
    <row r="1060" ht="14.25" customHeight="1">
      <c r="A1060" s="8">
        <v>62214.0</v>
      </c>
      <c r="B1060" s="10" t="s">
        <v>7310</v>
      </c>
      <c r="D1060" s="8" t="s">
        <v>7311</v>
      </c>
      <c r="E1060" s="28">
        <v>9.796318</v>
      </c>
      <c r="G1060" s="29">
        <v>12.577266</v>
      </c>
      <c r="H1060" s="10">
        <v>122.0</v>
      </c>
      <c r="K1060" s="8">
        <v>62214.0</v>
      </c>
      <c r="L1060" t="str">
        <f t="shared" si="1"/>
        <v>tt1142977</v>
      </c>
      <c r="M1060" s="30" t="str">
        <f t="shared" si="2"/>
        <v>10.296047</v>
      </c>
      <c r="N1060" t="str">
        <f t="shared" si="3"/>
        <v>87</v>
      </c>
    </row>
    <row r="1061" ht="14.25" customHeight="1">
      <c r="A1061" s="8">
        <v>62215.0</v>
      </c>
      <c r="B1061" s="10" t="s">
        <v>7312</v>
      </c>
      <c r="D1061" s="8" t="s">
        <v>7313</v>
      </c>
      <c r="E1061" s="28">
        <v>8.685798</v>
      </c>
      <c r="G1061" s="29">
        <v>12.58752</v>
      </c>
      <c r="H1061" s="10">
        <v>153.0</v>
      </c>
      <c r="K1061" s="8">
        <v>62215.0</v>
      </c>
      <c r="L1061" t="str">
        <f t="shared" si="1"/>
        <v>tt1527186</v>
      </c>
      <c r="M1061" s="30" t="str">
        <f t="shared" si="2"/>
        <v>8.124767</v>
      </c>
      <c r="N1061" t="str">
        <f t="shared" si="3"/>
        <v>136</v>
      </c>
    </row>
    <row r="1062" ht="14.25" customHeight="1">
      <c r="A1062" s="8">
        <v>62630.0</v>
      </c>
      <c r="B1062" s="10" t="s">
        <v>7314</v>
      </c>
      <c r="D1062" s="8" t="s">
        <v>7315</v>
      </c>
      <c r="E1062" s="28">
        <v>17.136672</v>
      </c>
      <c r="G1062" s="29">
        <v>12.589019</v>
      </c>
      <c r="H1062" s="10">
        <v>99.0</v>
      </c>
      <c r="K1062" s="8">
        <v>62630.0</v>
      </c>
      <c r="L1062" t="str">
        <f t="shared" si="1"/>
        <v>tt1270262</v>
      </c>
      <c r="M1062" s="30" t="str">
        <f t="shared" si="2"/>
        <v>6.681211</v>
      </c>
      <c r="N1062" t="str">
        <f t="shared" si="3"/>
        <v>109</v>
      </c>
    </row>
    <row r="1063" ht="14.25" customHeight="1">
      <c r="A1063" s="8">
        <v>62676.0</v>
      </c>
      <c r="B1063" s="10" t="s">
        <v>6226</v>
      </c>
      <c r="D1063" s="8" t="s">
        <v>7316</v>
      </c>
      <c r="E1063" s="28">
        <v>12.222576</v>
      </c>
      <c r="G1063" s="29">
        <v>12.59201</v>
      </c>
      <c r="H1063" s="10">
        <v>100.0</v>
      </c>
      <c r="K1063" s="8">
        <v>62676.0</v>
      </c>
      <c r="L1063" t="str">
        <f t="shared" si="1"/>
        <v>tt0164085</v>
      </c>
      <c r="M1063" s="30" t="str">
        <f t="shared" si="2"/>
        <v>1.969282</v>
      </c>
      <c r="N1063" t="str">
        <f t="shared" si="3"/>
        <v>126</v>
      </c>
    </row>
    <row r="1064" ht="14.25" customHeight="1">
      <c r="A1064" s="8">
        <v>62756.0</v>
      </c>
      <c r="B1064" s="10" t="s">
        <v>7317</v>
      </c>
      <c r="D1064" s="8" t="s">
        <v>7318</v>
      </c>
      <c r="E1064" s="28">
        <v>6.972599</v>
      </c>
      <c r="G1064" s="29">
        <v>12.593734</v>
      </c>
      <c r="H1064" s="10">
        <v>114.0</v>
      </c>
      <c r="K1064" s="8">
        <v>62756.0</v>
      </c>
      <c r="L1064" t="str">
        <f t="shared" si="1"/>
        <v>tt1655607</v>
      </c>
      <c r="M1064" s="30" t="str">
        <f t="shared" si="2"/>
        <v>1.132835</v>
      </c>
      <c r="N1064" t="str">
        <f t="shared" si="3"/>
        <v>154</v>
      </c>
    </row>
    <row r="1065" ht="14.25" customHeight="1">
      <c r="A1065" s="8">
        <v>62764.0</v>
      </c>
      <c r="B1065" s="10" t="s">
        <v>7319</v>
      </c>
      <c r="D1065" s="8" t="s">
        <v>7320</v>
      </c>
      <c r="E1065" s="28">
        <v>7.436758</v>
      </c>
      <c r="G1065" s="29">
        <v>12.595165</v>
      </c>
      <c r="H1065" s="10">
        <v>111.0</v>
      </c>
      <c r="K1065" s="8">
        <v>62764.0</v>
      </c>
      <c r="L1065" t="str">
        <f t="shared" si="1"/>
        <v>tt1667353</v>
      </c>
      <c r="M1065" s="30" t="str">
        <f t="shared" si="2"/>
        <v>14.170183</v>
      </c>
      <c r="N1065" t="str">
        <f t="shared" si="3"/>
        <v>106</v>
      </c>
    </row>
    <row r="1066" ht="14.25" customHeight="1">
      <c r="A1066" s="8">
        <v>62835.0</v>
      </c>
      <c r="B1066" s="10" t="s">
        <v>7321</v>
      </c>
      <c r="D1066" s="8" t="s">
        <v>7322</v>
      </c>
      <c r="E1066" s="28">
        <v>13.373006</v>
      </c>
      <c r="G1066" s="29">
        <v>12.596956</v>
      </c>
      <c r="H1066" s="10">
        <v>119.0</v>
      </c>
      <c r="K1066" s="8">
        <v>62835.0</v>
      </c>
      <c r="L1066" t="str">
        <f t="shared" si="1"/>
        <v>tt1657507</v>
      </c>
      <c r="M1066" s="30" t="str">
        <f t="shared" si="2"/>
        <v>8.062578</v>
      </c>
      <c r="N1066" t="str">
        <f t="shared" si="3"/>
        <v>108</v>
      </c>
    </row>
    <row r="1067" ht="14.25" customHeight="1">
      <c r="A1067" s="8">
        <v>62837.0</v>
      </c>
      <c r="B1067" s="10" t="s">
        <v>7323</v>
      </c>
      <c r="D1067" s="8" t="s">
        <v>7324</v>
      </c>
      <c r="E1067" s="28">
        <v>8.040589</v>
      </c>
      <c r="G1067" s="29">
        <v>12.602438</v>
      </c>
      <c r="H1067" s="10">
        <v>138.0</v>
      </c>
      <c r="K1067" s="8">
        <v>62837.0</v>
      </c>
      <c r="L1067" t="str">
        <f t="shared" si="1"/>
        <v>tt1564349</v>
      </c>
      <c r="M1067" s="30" t="str">
        <f t="shared" si="2"/>
        <v>6.695229</v>
      </c>
      <c r="N1067" t="str">
        <f t="shared" si="3"/>
        <v>113</v>
      </c>
    </row>
    <row r="1068" ht="14.25" customHeight="1">
      <c r="A1068" s="8">
        <v>62838.0</v>
      </c>
      <c r="B1068" s="10" t="s">
        <v>7325</v>
      </c>
      <c r="D1068" s="8" t="s">
        <v>7326</v>
      </c>
      <c r="E1068" s="28">
        <v>8.708306</v>
      </c>
      <c r="G1068" s="29">
        <v>12.602502</v>
      </c>
      <c r="H1068" s="10">
        <v>86.0</v>
      </c>
      <c r="K1068" s="8">
        <v>62838.0</v>
      </c>
      <c r="L1068" t="str">
        <f t="shared" si="1"/>
        <v>tt1598822</v>
      </c>
      <c r="M1068" s="30" t="str">
        <f t="shared" si="2"/>
        <v>6.948818</v>
      </c>
      <c r="N1068" t="str">
        <f t="shared" si="3"/>
        <v>118</v>
      </c>
    </row>
    <row r="1069" ht="14.25" customHeight="1">
      <c r="A1069" s="8">
        <v>63020.0</v>
      </c>
      <c r="B1069" s="10" t="s">
        <v>7062</v>
      </c>
      <c r="D1069" s="8" t="s">
        <v>5565</v>
      </c>
      <c r="E1069" s="28">
        <v>7.96433</v>
      </c>
      <c r="G1069" s="29">
        <v>12.60853</v>
      </c>
      <c r="H1069" s="10">
        <v>143.0</v>
      </c>
      <c r="K1069" s="8">
        <v>63020.0</v>
      </c>
      <c r="L1069" t="str">
        <f t="shared" si="1"/>
        <v>tt0114113</v>
      </c>
      <c r="M1069" s="30" t="str">
        <f t="shared" si="2"/>
        <v>1.433544</v>
      </c>
      <c r="N1069" t="str">
        <f t="shared" si="3"/>
        <v>113</v>
      </c>
    </row>
    <row r="1070" ht="14.25" customHeight="1">
      <c r="A1070" s="8">
        <v>63281.0</v>
      </c>
      <c r="B1070" s="10" t="s">
        <v>7327</v>
      </c>
      <c r="D1070" s="8" t="s">
        <v>6473</v>
      </c>
      <c r="E1070" s="28">
        <v>3.14419</v>
      </c>
      <c r="G1070" s="29">
        <v>12.61223</v>
      </c>
      <c r="H1070" s="10">
        <v>122.0</v>
      </c>
      <c r="K1070" s="8">
        <v>63281.0</v>
      </c>
      <c r="L1070" t="str">
        <f t="shared" si="1"/>
        <v>tt1718881</v>
      </c>
      <c r="M1070" s="30" t="str">
        <f t="shared" si="2"/>
        <v>0.121844</v>
      </c>
      <c r="N1070" t="str">
        <f t="shared" si="3"/>
        <v>107</v>
      </c>
    </row>
    <row r="1071" ht="14.25" customHeight="1">
      <c r="A1071" s="8">
        <v>63311.0</v>
      </c>
      <c r="B1071" s="10" t="s">
        <v>7328</v>
      </c>
      <c r="D1071" s="8" t="s">
        <v>7329</v>
      </c>
      <c r="E1071" s="28">
        <v>1.418221</v>
      </c>
      <c r="G1071" s="29">
        <v>12.61244</v>
      </c>
      <c r="H1071" s="10">
        <v>98.0</v>
      </c>
      <c r="K1071" s="8">
        <v>63311.0</v>
      </c>
      <c r="L1071" t="str">
        <f t="shared" si="1"/>
        <v>tt1189073</v>
      </c>
      <c r="M1071" s="30" t="str">
        <f t="shared" si="2"/>
        <v>9.782542</v>
      </c>
      <c r="N1071" t="str">
        <f t="shared" si="3"/>
        <v>117</v>
      </c>
    </row>
    <row r="1072" ht="14.25" customHeight="1">
      <c r="A1072" s="8">
        <v>63492.0</v>
      </c>
      <c r="B1072" s="10" t="s">
        <v>7330</v>
      </c>
      <c r="D1072" s="8" t="s">
        <v>7331</v>
      </c>
      <c r="E1072" s="28">
        <v>17.730913</v>
      </c>
      <c r="G1072" s="29">
        <v>12.61469</v>
      </c>
      <c r="H1072" s="10">
        <v>98.0</v>
      </c>
      <c r="K1072" s="8">
        <v>63492.0</v>
      </c>
      <c r="L1072" t="str">
        <f t="shared" si="1"/>
        <v>tt0770703</v>
      </c>
      <c r="M1072" s="30" t="str">
        <f t="shared" si="2"/>
        <v>6.958086</v>
      </c>
      <c r="N1072" t="str">
        <f t="shared" si="3"/>
        <v>106</v>
      </c>
    </row>
    <row r="1073" ht="14.25" customHeight="1">
      <c r="A1073" s="8">
        <v>63838.0</v>
      </c>
      <c r="B1073" s="10" t="s">
        <v>7332</v>
      </c>
      <c r="D1073" s="8" t="s">
        <v>7333</v>
      </c>
      <c r="E1073" s="28">
        <v>11.16553</v>
      </c>
      <c r="G1073" s="29">
        <v>12.627593</v>
      </c>
      <c r="H1073" s="10">
        <v>88.0</v>
      </c>
      <c r="K1073" s="8">
        <v>63838.0</v>
      </c>
      <c r="L1073" t="str">
        <f t="shared" si="1"/>
        <v>tt0477337</v>
      </c>
      <c r="M1073" s="30" t="str">
        <f t="shared" si="2"/>
        <v>0.414793</v>
      </c>
      <c r="N1073" t="str">
        <f t="shared" si="3"/>
        <v>0</v>
      </c>
    </row>
    <row r="1074" ht="14.25" customHeight="1">
      <c r="A1074" s="8">
        <v>63898.0</v>
      </c>
      <c r="B1074" s="10" t="s">
        <v>7334</v>
      </c>
      <c r="D1074" s="8" t="s">
        <v>7171</v>
      </c>
      <c r="E1074" s="28">
        <v>4.08938</v>
      </c>
      <c r="G1074" s="29">
        <v>12.632595</v>
      </c>
      <c r="H1074" s="10">
        <v>98.0</v>
      </c>
      <c r="K1074" s="8">
        <v>63898.0</v>
      </c>
      <c r="L1074" t="str">
        <f t="shared" si="1"/>
        <v>tt1110037</v>
      </c>
      <c r="M1074" s="30" t="str">
        <f t="shared" si="2"/>
        <v>0.039793</v>
      </c>
      <c r="N1074" t="str">
        <f t="shared" si="3"/>
        <v>91</v>
      </c>
    </row>
    <row r="1075" ht="14.25" customHeight="1">
      <c r="A1075" s="8">
        <v>63943.0</v>
      </c>
      <c r="B1075" s="10" t="s">
        <v>7335</v>
      </c>
      <c r="D1075" s="8" t="s">
        <v>7336</v>
      </c>
      <c r="E1075" s="28">
        <v>5.260924</v>
      </c>
      <c r="G1075" s="29">
        <v>12.636205</v>
      </c>
      <c r="H1075" s="10">
        <v>101.0</v>
      </c>
      <c r="K1075" s="8">
        <v>63943.0</v>
      </c>
      <c r="L1075" t="str">
        <f t="shared" si="1"/>
        <v>tt1441956</v>
      </c>
      <c r="M1075" s="30" t="str">
        <f t="shared" si="2"/>
        <v>0.749665</v>
      </c>
      <c r="N1075" t="str">
        <f t="shared" si="3"/>
        <v>103</v>
      </c>
    </row>
    <row r="1076" ht="14.25" customHeight="1">
      <c r="A1076" s="8">
        <v>63996.0</v>
      </c>
      <c r="B1076" s="10" t="s">
        <v>7337</v>
      </c>
      <c r="D1076" s="8" t="s">
        <v>7338</v>
      </c>
      <c r="E1076" s="28">
        <v>8.939404</v>
      </c>
      <c r="G1076" s="29">
        <v>12.637158</v>
      </c>
      <c r="H1076" s="10">
        <v>128.0</v>
      </c>
      <c r="K1076" s="8">
        <v>63996.0</v>
      </c>
      <c r="L1076" t="str">
        <f t="shared" si="1"/>
        <v>tt1700423</v>
      </c>
      <c r="M1076" s="30" t="str">
        <f t="shared" si="2"/>
        <v>1.426776</v>
      </c>
      <c r="N1076" t="str">
        <f t="shared" si="3"/>
        <v>105</v>
      </c>
    </row>
    <row r="1077" ht="14.25" customHeight="1">
      <c r="A1077" s="8">
        <v>64264.0</v>
      </c>
      <c r="B1077" s="10" t="s">
        <v>7339</v>
      </c>
      <c r="D1077" s="8" t="s">
        <v>6811</v>
      </c>
      <c r="E1077" s="28">
        <v>4.719295</v>
      </c>
      <c r="G1077" s="29">
        <v>12.638573</v>
      </c>
      <c r="H1077" s="10">
        <v>90.0</v>
      </c>
      <c r="K1077" s="8">
        <v>64264.0</v>
      </c>
      <c r="L1077" t="str">
        <f t="shared" si="1"/>
        <v>tt0907119</v>
      </c>
      <c r="M1077" s="30" t="str">
        <f t="shared" si="2"/>
        <v>0.880482</v>
      </c>
      <c r="N1077" t="str">
        <f t="shared" si="3"/>
        <v>118</v>
      </c>
    </row>
    <row r="1078" ht="14.25" customHeight="1">
      <c r="A1078" s="8">
        <v>64328.0</v>
      </c>
      <c r="B1078" s="10" t="s">
        <v>7340</v>
      </c>
      <c r="D1078" s="8" t="s">
        <v>7341</v>
      </c>
      <c r="E1078" s="28">
        <v>5.681522</v>
      </c>
      <c r="G1078" s="29">
        <v>12.643312</v>
      </c>
      <c r="H1078" s="10">
        <v>132.0</v>
      </c>
      <c r="K1078" s="8">
        <v>64328.0</v>
      </c>
      <c r="L1078" t="str">
        <f t="shared" si="1"/>
        <v>tt1204342</v>
      </c>
      <c r="M1078" s="30" t="str">
        <f t="shared" si="2"/>
        <v>10.214369</v>
      </c>
      <c r="N1078" t="str">
        <f t="shared" si="3"/>
        <v>103</v>
      </c>
    </row>
    <row r="1079" ht="14.25" customHeight="1">
      <c r="A1079" s="8">
        <v>64483.0</v>
      </c>
      <c r="B1079" s="10" t="s">
        <v>7342</v>
      </c>
      <c r="D1079" s="8" t="s">
        <v>7343</v>
      </c>
      <c r="E1079" s="28">
        <v>9.434006</v>
      </c>
      <c r="G1079" s="29">
        <v>12.646518</v>
      </c>
      <c r="H1079" s="10">
        <v>126.0</v>
      </c>
      <c r="K1079" s="8">
        <v>64483.0</v>
      </c>
      <c r="L1079" t="str">
        <f t="shared" si="1"/>
        <v>tt0416292</v>
      </c>
      <c r="M1079" s="30" t="str">
        <f t="shared" si="2"/>
        <v>0.975857</v>
      </c>
      <c r="N1079" t="str">
        <f t="shared" si="3"/>
        <v>105</v>
      </c>
    </row>
    <row r="1080" ht="14.25" customHeight="1">
      <c r="A1080" s="8">
        <v>64635.0</v>
      </c>
      <c r="B1080" s="10" t="s">
        <v>7344</v>
      </c>
      <c r="D1080" s="8" t="s">
        <v>7345</v>
      </c>
      <c r="E1080" s="28">
        <v>8.4337</v>
      </c>
      <c r="G1080" s="29">
        <v>12.650546</v>
      </c>
      <c r="H1080" s="10">
        <v>94.0</v>
      </c>
      <c r="K1080" s="8">
        <v>64635.0</v>
      </c>
      <c r="L1080" t="str">
        <f t="shared" si="1"/>
        <v>tt1386703</v>
      </c>
      <c r="M1080" s="30" t="str">
        <f t="shared" si="2"/>
        <v>16.426350</v>
      </c>
      <c r="N1080" t="str">
        <f t="shared" si="3"/>
        <v>121</v>
      </c>
    </row>
    <row r="1081" ht="14.25" customHeight="1">
      <c r="A1081" s="8">
        <v>64639.0</v>
      </c>
      <c r="B1081" s="10" t="s">
        <v>7346</v>
      </c>
      <c r="D1081" s="8" t="s">
        <v>7347</v>
      </c>
      <c r="E1081" s="28">
        <v>8.863776</v>
      </c>
      <c r="G1081" s="29">
        <v>12.65102</v>
      </c>
      <c r="H1081" s="10">
        <v>94.0</v>
      </c>
      <c r="K1081" s="8">
        <v>64639.0</v>
      </c>
      <c r="L1081" t="str">
        <f t="shared" si="1"/>
        <v>tt0999913</v>
      </c>
      <c r="M1081" s="30" t="str">
        <f t="shared" si="2"/>
        <v>8.048422</v>
      </c>
      <c r="N1081" t="str">
        <f t="shared" si="3"/>
        <v>110</v>
      </c>
    </row>
    <row r="1082" ht="14.25" customHeight="1">
      <c r="A1082" s="8">
        <v>64682.0</v>
      </c>
      <c r="B1082" s="10" t="s">
        <v>7348</v>
      </c>
      <c r="D1082" s="8" t="s">
        <v>5895</v>
      </c>
      <c r="E1082" s="28">
        <v>3.01386</v>
      </c>
      <c r="G1082" s="29">
        <v>12.668733</v>
      </c>
      <c r="H1082" s="10">
        <v>89.0</v>
      </c>
      <c r="K1082" s="8">
        <v>64682.0</v>
      </c>
      <c r="L1082" t="str">
        <f t="shared" si="1"/>
        <v>tt1343092</v>
      </c>
      <c r="M1082" s="30" t="str">
        <f t="shared" si="2"/>
        <v>17.598936</v>
      </c>
      <c r="N1082" t="str">
        <f t="shared" si="3"/>
        <v>143</v>
      </c>
    </row>
    <row r="1083" ht="14.25" customHeight="1">
      <c r="A1083" s="8">
        <v>64685.0</v>
      </c>
      <c r="B1083" s="10" t="s">
        <v>7349</v>
      </c>
      <c r="D1083" s="8" t="s">
        <v>7005</v>
      </c>
      <c r="E1083" s="28">
        <v>0.768367</v>
      </c>
      <c r="G1083" s="29">
        <v>12.669608</v>
      </c>
      <c r="H1083" s="10">
        <v>105.0</v>
      </c>
      <c r="K1083" s="8">
        <v>64685.0</v>
      </c>
      <c r="L1083" t="str">
        <f t="shared" si="1"/>
        <v>tt0477302</v>
      </c>
      <c r="M1083" s="30" t="str">
        <f t="shared" si="2"/>
        <v>7.826050</v>
      </c>
      <c r="N1083" t="str">
        <f t="shared" si="3"/>
        <v>129</v>
      </c>
    </row>
    <row r="1084" ht="14.25" customHeight="1">
      <c r="A1084" s="8">
        <v>64686.0</v>
      </c>
      <c r="B1084" s="10" t="s">
        <v>7350</v>
      </c>
      <c r="D1084" s="8" t="s">
        <v>7351</v>
      </c>
      <c r="E1084" s="28">
        <v>9.223325</v>
      </c>
      <c r="G1084" s="29">
        <v>12.671637</v>
      </c>
      <c r="H1084" s="10">
        <v>107.0</v>
      </c>
      <c r="K1084" s="8">
        <v>64686.0</v>
      </c>
      <c r="L1084" t="str">
        <f t="shared" si="1"/>
        <v>tt1335975</v>
      </c>
      <c r="M1084" s="30" t="str">
        <f t="shared" si="2"/>
        <v>14.889370</v>
      </c>
      <c r="N1084" t="str">
        <f t="shared" si="3"/>
        <v>119</v>
      </c>
    </row>
    <row r="1085" ht="14.25" customHeight="1">
      <c r="A1085" s="8">
        <v>64688.0</v>
      </c>
      <c r="B1085" s="10" t="s">
        <v>7352</v>
      </c>
      <c r="D1085" s="8" t="s">
        <v>7353</v>
      </c>
      <c r="E1085" s="28">
        <v>7.118123</v>
      </c>
      <c r="G1085" s="29">
        <v>12.677592</v>
      </c>
      <c r="H1085" s="10">
        <v>160.0</v>
      </c>
      <c r="K1085" s="8">
        <v>64688.0</v>
      </c>
      <c r="L1085" t="str">
        <f t="shared" si="1"/>
        <v>tt1232829</v>
      </c>
      <c r="M1085" s="30" t="str">
        <f t="shared" si="2"/>
        <v>11.250764</v>
      </c>
      <c r="N1085" t="str">
        <f t="shared" si="3"/>
        <v>109</v>
      </c>
    </row>
    <row r="1086" ht="14.25" customHeight="1">
      <c r="A1086" s="8">
        <v>64689.0</v>
      </c>
      <c r="B1086" s="10" t="s">
        <v>7354</v>
      </c>
      <c r="D1086" s="8" t="s">
        <v>7355</v>
      </c>
      <c r="E1086" s="28">
        <v>7.405895</v>
      </c>
      <c r="G1086" s="29">
        <v>12.682927</v>
      </c>
      <c r="H1086" s="10">
        <v>112.0</v>
      </c>
      <c r="K1086" s="8">
        <v>64689.0</v>
      </c>
      <c r="L1086" t="str">
        <f t="shared" si="1"/>
        <v>tt1764234</v>
      </c>
      <c r="M1086" s="30" t="str">
        <f t="shared" si="2"/>
        <v>6.777326</v>
      </c>
      <c r="N1086" t="str">
        <f t="shared" si="3"/>
        <v>97</v>
      </c>
    </row>
    <row r="1087" ht="14.25" customHeight="1">
      <c r="A1087" s="8">
        <v>64690.0</v>
      </c>
      <c r="B1087" s="10" t="s">
        <v>7356</v>
      </c>
      <c r="D1087" s="8" t="s">
        <v>7357</v>
      </c>
      <c r="E1087" s="28">
        <v>12.637158</v>
      </c>
      <c r="G1087" s="29">
        <v>12.687521</v>
      </c>
      <c r="H1087" s="10">
        <v>87.0</v>
      </c>
      <c r="K1087" s="8">
        <v>64690.0</v>
      </c>
      <c r="L1087" t="str">
        <f t="shared" si="1"/>
        <v>tt0780504</v>
      </c>
      <c r="M1087" s="30" t="str">
        <f t="shared" si="2"/>
        <v>15.388875</v>
      </c>
      <c r="N1087" t="str">
        <f t="shared" si="3"/>
        <v>100</v>
      </c>
    </row>
    <row r="1088" ht="14.25" customHeight="1">
      <c r="A1088" s="8">
        <v>64720.0</v>
      </c>
      <c r="B1088" s="10" t="s">
        <v>7358</v>
      </c>
      <c r="D1088" s="8" t="s">
        <v>7359</v>
      </c>
      <c r="E1088" s="28">
        <v>13.482371</v>
      </c>
      <c r="G1088" s="29">
        <v>12.689648</v>
      </c>
      <c r="H1088" s="10">
        <v>107.0</v>
      </c>
      <c r="K1088" s="8">
        <v>64720.0</v>
      </c>
      <c r="L1088" t="str">
        <f t="shared" si="1"/>
        <v>tt1675192</v>
      </c>
      <c r="M1088" s="30" t="str">
        <f t="shared" si="2"/>
        <v>5.596860</v>
      </c>
      <c r="N1088" t="str">
        <f t="shared" si="3"/>
        <v>120</v>
      </c>
    </row>
    <row r="1089" ht="14.25" customHeight="1">
      <c r="A1089" s="8">
        <v>64802.0</v>
      </c>
      <c r="B1089" s="10" t="s">
        <v>6716</v>
      </c>
      <c r="D1089" s="8" t="s">
        <v>7360</v>
      </c>
      <c r="E1089" s="28">
        <v>4.497919</v>
      </c>
      <c r="G1089" s="29">
        <v>12.691457</v>
      </c>
      <c r="H1089" s="10">
        <v>92.0</v>
      </c>
      <c r="K1089" s="8">
        <v>64802.0</v>
      </c>
      <c r="L1089" t="str">
        <f t="shared" si="1"/>
        <v>tt0119578</v>
      </c>
      <c r="M1089" s="30" t="str">
        <f t="shared" si="2"/>
        <v>1.744200</v>
      </c>
      <c r="N1089" t="str">
        <f t="shared" si="3"/>
        <v>108</v>
      </c>
    </row>
    <row r="1090" ht="14.25" customHeight="1">
      <c r="A1090" s="8">
        <v>64807.0</v>
      </c>
      <c r="B1090" s="10" t="s">
        <v>7361</v>
      </c>
      <c r="D1090" s="8" t="s">
        <v>7362</v>
      </c>
      <c r="E1090" s="28">
        <v>10.390708</v>
      </c>
      <c r="G1090" s="29">
        <v>12.697059</v>
      </c>
      <c r="H1090" s="10">
        <v>98.0</v>
      </c>
      <c r="K1090" s="8">
        <v>64807.0</v>
      </c>
      <c r="L1090" t="str">
        <f t="shared" si="1"/>
        <v>tt1661382</v>
      </c>
      <c r="M1090" s="30" t="str">
        <f t="shared" si="2"/>
        <v>11.655588</v>
      </c>
      <c r="N1090" t="str">
        <f t="shared" si="3"/>
        <v>113</v>
      </c>
    </row>
    <row r="1091" ht="14.25" customHeight="1">
      <c r="A1091" s="8">
        <v>65055.0</v>
      </c>
      <c r="B1091" s="10" t="s">
        <v>7363</v>
      </c>
      <c r="D1091" s="8" t="s">
        <v>7364</v>
      </c>
      <c r="E1091" s="28">
        <v>7.834351</v>
      </c>
      <c r="G1091" s="29">
        <v>12.701098</v>
      </c>
      <c r="H1091" s="10">
        <v>114.0</v>
      </c>
      <c r="K1091" s="8">
        <v>65055.0</v>
      </c>
      <c r="L1091" t="str">
        <f t="shared" si="1"/>
        <v>tt1633356</v>
      </c>
      <c r="M1091" s="30" t="str">
        <f t="shared" si="2"/>
        <v>6.062425</v>
      </c>
      <c r="N1091" t="str">
        <f t="shared" si="3"/>
        <v>91</v>
      </c>
    </row>
    <row r="1092" ht="14.25" customHeight="1">
      <c r="A1092" s="8">
        <v>65057.0</v>
      </c>
      <c r="B1092" s="10" t="s">
        <v>7365</v>
      </c>
      <c r="D1092" s="8" t="s">
        <v>7366</v>
      </c>
      <c r="E1092" s="28">
        <v>12.989627</v>
      </c>
      <c r="G1092" s="29">
        <v>12.706403</v>
      </c>
      <c r="H1092" s="10">
        <v>117.0</v>
      </c>
      <c r="K1092" s="8">
        <v>65057.0</v>
      </c>
      <c r="L1092" t="str">
        <f t="shared" si="1"/>
        <v>tt1033575</v>
      </c>
      <c r="M1092" s="30" t="str">
        <f t="shared" si="2"/>
        <v>11.794753</v>
      </c>
      <c r="N1092" t="str">
        <f t="shared" si="3"/>
        <v>115</v>
      </c>
    </row>
    <row r="1093" ht="14.25" customHeight="1">
      <c r="A1093" s="8">
        <v>65086.0</v>
      </c>
      <c r="B1093" s="10" t="s">
        <v>7367</v>
      </c>
      <c r="D1093" s="8" t="s">
        <v>7368</v>
      </c>
      <c r="E1093" s="28">
        <v>7.873794</v>
      </c>
      <c r="G1093" s="29">
        <v>12.715571</v>
      </c>
      <c r="H1093" s="10">
        <v>107.0</v>
      </c>
      <c r="K1093" s="8">
        <v>65086.0</v>
      </c>
      <c r="L1093" t="str">
        <f t="shared" si="1"/>
        <v>tt1596365</v>
      </c>
      <c r="M1093" s="30" t="str">
        <f t="shared" si="2"/>
        <v>8.896679</v>
      </c>
      <c r="N1093" t="str">
        <f t="shared" si="3"/>
        <v>95</v>
      </c>
    </row>
    <row r="1094" ht="14.25" customHeight="1">
      <c r="A1094" s="8">
        <v>65157.0</v>
      </c>
      <c r="B1094" s="10" t="s">
        <v>7369</v>
      </c>
      <c r="D1094" s="8" t="s">
        <v>6546</v>
      </c>
      <c r="E1094" s="28">
        <v>4.653462</v>
      </c>
      <c r="G1094" s="29">
        <v>12.721362</v>
      </c>
      <c r="H1094" s="10">
        <v>99.0</v>
      </c>
      <c r="K1094" s="8">
        <v>65157.0</v>
      </c>
      <c r="L1094" t="str">
        <f t="shared" si="1"/>
        <v>tt0097053</v>
      </c>
      <c r="M1094" s="30" t="str">
        <f t="shared" si="2"/>
        <v>0.011574</v>
      </c>
      <c r="N1094" t="str">
        <f t="shared" si="3"/>
        <v>83</v>
      </c>
    </row>
    <row r="1095" ht="14.25" customHeight="1">
      <c r="A1095" s="8">
        <v>65212.0</v>
      </c>
      <c r="B1095" s="10" t="s">
        <v>7370</v>
      </c>
      <c r="D1095" s="8" t="s">
        <v>7371</v>
      </c>
      <c r="E1095" s="28">
        <v>10.08937</v>
      </c>
      <c r="G1095" s="29">
        <v>12.72212</v>
      </c>
      <c r="H1095" s="10">
        <v>97.0</v>
      </c>
      <c r="K1095" s="8">
        <v>65212.0</v>
      </c>
      <c r="L1095" t="str">
        <f t="shared" si="1"/>
        <v>tt0047494</v>
      </c>
      <c r="M1095" s="30" t="str">
        <f t="shared" si="2"/>
        <v>0.313032</v>
      </c>
      <c r="N1095" t="str">
        <f t="shared" si="3"/>
        <v>142</v>
      </c>
    </row>
    <row r="1096" ht="14.25" customHeight="1">
      <c r="A1096" s="8">
        <v>65754.0</v>
      </c>
      <c r="B1096" s="10" t="s">
        <v>7372</v>
      </c>
      <c r="D1096" s="8" t="s">
        <v>7373</v>
      </c>
      <c r="E1096" s="28">
        <v>5.990572</v>
      </c>
      <c r="G1096" s="29">
        <v>12.722381</v>
      </c>
      <c r="H1096" s="10">
        <v>124.0</v>
      </c>
      <c r="K1096" s="8">
        <v>65754.0</v>
      </c>
      <c r="L1096" t="str">
        <f t="shared" si="1"/>
        <v>tt1568346</v>
      </c>
      <c r="M1096" s="30" t="str">
        <f t="shared" si="2"/>
        <v>8.907829</v>
      </c>
      <c r="N1096" t="str">
        <f t="shared" si="3"/>
        <v>158</v>
      </c>
    </row>
    <row r="1097" ht="14.25" customHeight="1">
      <c r="A1097" s="8">
        <v>65759.0</v>
      </c>
      <c r="B1097" s="10" t="s">
        <v>7374</v>
      </c>
      <c r="D1097" s="8" t="s">
        <v>7375</v>
      </c>
      <c r="E1097" s="28">
        <v>5.970749</v>
      </c>
      <c r="G1097" s="29">
        <v>12.724645</v>
      </c>
      <c r="H1097" s="10">
        <v>103.0</v>
      </c>
      <c r="K1097" s="8">
        <v>65759.0</v>
      </c>
      <c r="L1097" t="str">
        <f t="shared" si="1"/>
        <v>tt1402488</v>
      </c>
      <c r="M1097" s="30" t="str">
        <f t="shared" si="2"/>
        <v>9.141045</v>
      </c>
      <c r="N1097" t="str">
        <f t="shared" si="3"/>
        <v>100</v>
      </c>
    </row>
    <row r="1098" ht="14.25" customHeight="1">
      <c r="A1098" s="8">
        <v>66526.0</v>
      </c>
      <c r="B1098" s="10" t="s">
        <v>5930</v>
      </c>
      <c r="D1098" s="8" t="s">
        <v>7376</v>
      </c>
      <c r="E1098" s="28">
        <v>8.468869</v>
      </c>
      <c r="G1098" s="29">
        <v>12.725343</v>
      </c>
      <c r="H1098" s="10">
        <v>96.0</v>
      </c>
      <c r="K1098" s="8">
        <v>66526.0</v>
      </c>
      <c r="L1098" t="str">
        <f t="shared" si="1"/>
        <v>tt0220656</v>
      </c>
      <c r="M1098" s="30" t="str">
        <f t="shared" si="2"/>
        <v>0.236466</v>
      </c>
      <c r="N1098" t="str">
        <f t="shared" si="3"/>
        <v>169</v>
      </c>
    </row>
    <row r="1099" ht="14.25" customHeight="1">
      <c r="A1099" s="8">
        <v>67109.0</v>
      </c>
      <c r="B1099" s="10" t="s">
        <v>7377</v>
      </c>
      <c r="D1099" s="8" t="s">
        <v>6610</v>
      </c>
      <c r="E1099" s="28">
        <v>9.678367</v>
      </c>
      <c r="G1099" s="29">
        <v>12.727269</v>
      </c>
      <c r="H1099" s="10">
        <v>118.0</v>
      </c>
      <c r="K1099" s="8">
        <v>67109.0</v>
      </c>
      <c r="L1099" t="str">
        <f t="shared" si="1"/>
        <v>tt1934231</v>
      </c>
      <c r="M1099" s="30" t="str">
        <f t="shared" si="2"/>
        <v>1.932489</v>
      </c>
      <c r="N1099" t="str">
        <f t="shared" si="3"/>
        <v>102</v>
      </c>
    </row>
    <row r="1100" ht="14.25" customHeight="1">
      <c r="A1100" s="8">
        <v>67220.0</v>
      </c>
      <c r="B1100" s="10" t="s">
        <v>7378</v>
      </c>
      <c r="D1100" s="8" t="s">
        <v>5542</v>
      </c>
      <c r="E1100" s="28">
        <v>6.118228</v>
      </c>
      <c r="G1100" s="29">
        <v>12.729104</v>
      </c>
      <c r="H1100" s="10">
        <v>149.0</v>
      </c>
      <c r="K1100" s="8">
        <v>67220.0</v>
      </c>
      <c r="L1100" t="str">
        <f t="shared" si="1"/>
        <v>tt0064406</v>
      </c>
      <c r="M1100" s="30" t="str">
        <f t="shared" si="2"/>
        <v>0.491227</v>
      </c>
      <c r="N1100" t="str">
        <f t="shared" si="3"/>
        <v>106</v>
      </c>
    </row>
    <row r="1101" ht="14.25" customHeight="1">
      <c r="A1101" s="8">
        <v>67660.0</v>
      </c>
      <c r="B1101" s="10" t="s">
        <v>7379</v>
      </c>
      <c r="D1101" s="8" t="s">
        <v>6601</v>
      </c>
      <c r="E1101" s="28">
        <v>10.175138</v>
      </c>
      <c r="G1101" s="29">
        <v>12.738789</v>
      </c>
      <c r="H1101" s="10">
        <v>136.0</v>
      </c>
      <c r="K1101" s="8">
        <v>67660.0</v>
      </c>
      <c r="L1101" t="str">
        <f t="shared" si="1"/>
        <v>tt1621045</v>
      </c>
      <c r="M1101" s="30" t="str">
        <f t="shared" si="2"/>
        <v>5.264551</v>
      </c>
      <c r="N1101" t="str">
        <f t="shared" si="3"/>
        <v>122</v>
      </c>
    </row>
    <row r="1102" ht="14.25" customHeight="1">
      <c r="A1102" s="8">
        <v>67675.0</v>
      </c>
      <c r="B1102" s="10" t="s">
        <v>7380</v>
      </c>
      <c r="D1102" s="8" t="s">
        <v>7381</v>
      </c>
      <c r="E1102" s="28">
        <v>5.079464</v>
      </c>
      <c r="G1102" s="29">
        <v>12.74564</v>
      </c>
      <c r="H1102" s="10">
        <v>129.0</v>
      </c>
      <c r="K1102" s="8">
        <v>67675.0</v>
      </c>
      <c r="L1102" t="str">
        <f t="shared" si="1"/>
        <v>tt1922612</v>
      </c>
      <c r="M1102" s="30" t="str">
        <f t="shared" si="2"/>
        <v>9.202416</v>
      </c>
      <c r="N1102" t="str">
        <f t="shared" si="3"/>
        <v>84</v>
      </c>
    </row>
    <row r="1103" ht="14.25" customHeight="1">
      <c r="A1103" s="8">
        <v>67913.0</v>
      </c>
      <c r="B1103" s="10" t="s">
        <v>7382</v>
      </c>
      <c r="D1103" s="8" t="s">
        <v>7383</v>
      </c>
      <c r="E1103" s="28">
        <v>5.190767</v>
      </c>
      <c r="G1103" s="29">
        <v>12.74965</v>
      </c>
      <c r="H1103" s="10">
        <v>106.0</v>
      </c>
      <c r="K1103" s="8">
        <v>67913.0</v>
      </c>
      <c r="L1103" t="str">
        <f t="shared" si="1"/>
        <v>tt1540133</v>
      </c>
      <c r="M1103" s="30" t="str">
        <f t="shared" si="2"/>
        <v>11.256636</v>
      </c>
      <c r="N1103" t="str">
        <f t="shared" si="3"/>
        <v>96</v>
      </c>
    </row>
    <row r="1104" ht="14.25" customHeight="1">
      <c r="A1104" s="8">
        <v>68016.0</v>
      </c>
      <c r="B1104" s="10" t="s">
        <v>7384</v>
      </c>
      <c r="D1104" s="8" t="s">
        <v>7385</v>
      </c>
      <c r="E1104" s="28">
        <v>10.378902</v>
      </c>
      <c r="G1104" s="29">
        <v>12.753109</v>
      </c>
      <c r="H1104" s="10">
        <v>129.0</v>
      </c>
      <c r="K1104" s="8">
        <v>68016.0</v>
      </c>
      <c r="L1104" t="str">
        <f t="shared" si="1"/>
        <v>tt1821317</v>
      </c>
      <c r="M1104" s="30" t="str">
        <f t="shared" si="2"/>
        <v>0.372987</v>
      </c>
      <c r="N1104" t="str">
        <f t="shared" si="3"/>
        <v>160</v>
      </c>
    </row>
    <row r="1105" ht="14.25" customHeight="1">
      <c r="A1105" s="8">
        <v>68179.0</v>
      </c>
      <c r="B1105" s="10" t="s">
        <v>7386</v>
      </c>
      <c r="D1105" s="8" t="s">
        <v>7387</v>
      </c>
      <c r="E1105" s="28">
        <v>11.626116</v>
      </c>
      <c r="G1105" s="29">
        <v>12.758848</v>
      </c>
      <c r="H1105" s="10">
        <v>108.0</v>
      </c>
      <c r="K1105" s="8">
        <v>68179.0</v>
      </c>
      <c r="L1105" t="str">
        <f t="shared" si="1"/>
        <v>tt0765446</v>
      </c>
      <c r="M1105" s="30" t="str">
        <f t="shared" si="2"/>
        <v>11.617481</v>
      </c>
      <c r="N1105" t="str">
        <f t="shared" si="3"/>
        <v>89</v>
      </c>
    </row>
    <row r="1106" ht="14.25" customHeight="1">
      <c r="A1106" s="8">
        <v>68430.0</v>
      </c>
      <c r="B1106" s="10" t="s">
        <v>7388</v>
      </c>
      <c r="D1106" s="8" t="s">
        <v>7389</v>
      </c>
      <c r="E1106" s="28">
        <v>6.8652</v>
      </c>
      <c r="G1106" s="29">
        <v>12.758942</v>
      </c>
      <c r="H1106" s="10">
        <v>109.0</v>
      </c>
      <c r="K1106" s="8">
        <v>68430.0</v>
      </c>
      <c r="L1106" t="str">
        <f t="shared" si="1"/>
        <v>tt0102631</v>
      </c>
      <c r="M1106" s="30" t="str">
        <f t="shared" si="2"/>
        <v>7.176726</v>
      </c>
      <c r="N1106" t="str">
        <f t="shared" si="3"/>
        <v>111</v>
      </c>
    </row>
    <row r="1107" ht="14.25" customHeight="1">
      <c r="A1107" s="8">
        <v>68718.0</v>
      </c>
      <c r="B1107" s="10" t="s">
        <v>7390</v>
      </c>
      <c r="D1107" s="8" t="s">
        <v>7391</v>
      </c>
      <c r="E1107" s="28">
        <v>13.412785</v>
      </c>
      <c r="G1107" s="29">
        <v>12.763976</v>
      </c>
      <c r="H1107" s="10">
        <v>107.0</v>
      </c>
      <c r="K1107" s="8">
        <v>68718.0</v>
      </c>
      <c r="L1107" t="str">
        <f t="shared" si="1"/>
        <v>tt1853728</v>
      </c>
      <c r="M1107" s="30" t="str">
        <f t="shared" si="2"/>
        <v>19.785025</v>
      </c>
      <c r="N1107" t="str">
        <f t="shared" si="3"/>
        <v>165</v>
      </c>
    </row>
    <row r="1108" ht="14.25" customHeight="1">
      <c r="A1108" s="8">
        <v>68721.0</v>
      </c>
      <c r="B1108" s="10" t="s">
        <v>7392</v>
      </c>
      <c r="D1108" s="8" t="s">
        <v>6467</v>
      </c>
      <c r="E1108" s="28">
        <v>8.976337</v>
      </c>
      <c r="G1108" s="29">
        <v>12.769371</v>
      </c>
      <c r="H1108" s="10">
        <v>96.0</v>
      </c>
      <c r="K1108" s="8">
        <v>68721.0</v>
      </c>
      <c r="L1108" t="str">
        <f t="shared" si="1"/>
        <v>tt1300854</v>
      </c>
      <c r="M1108" s="30" t="str">
        <f t="shared" si="2"/>
        <v>23.721243</v>
      </c>
      <c r="N1108" t="str">
        <f t="shared" si="3"/>
        <v>130</v>
      </c>
    </row>
    <row r="1109" ht="14.25" customHeight="1">
      <c r="A1109" s="8">
        <v>68722.0</v>
      </c>
      <c r="B1109" s="10" t="s">
        <v>7393</v>
      </c>
      <c r="D1109" s="8" t="s">
        <v>7394</v>
      </c>
      <c r="E1109" s="28">
        <v>8.30721</v>
      </c>
      <c r="G1109" s="29">
        <v>12.775679</v>
      </c>
      <c r="H1109" s="10">
        <v>102.0</v>
      </c>
      <c r="K1109" s="8">
        <v>68722.0</v>
      </c>
      <c r="L1109" t="str">
        <f t="shared" si="1"/>
        <v>tt1560747</v>
      </c>
      <c r="M1109" s="30" t="str">
        <f t="shared" si="2"/>
        <v>8.074218</v>
      </c>
      <c r="N1109" t="str">
        <f t="shared" si="3"/>
        <v>137</v>
      </c>
    </row>
    <row r="1110" ht="14.25" customHeight="1">
      <c r="A1110" s="8">
        <v>68724.0</v>
      </c>
      <c r="B1110" s="10" t="s">
        <v>7395</v>
      </c>
      <c r="D1110" s="8" t="s">
        <v>7396</v>
      </c>
      <c r="E1110" s="28">
        <v>9.830853</v>
      </c>
      <c r="G1110" s="29">
        <v>12.789812</v>
      </c>
      <c r="H1110" s="10">
        <v>130.0</v>
      </c>
      <c r="K1110" s="8">
        <v>68724.0</v>
      </c>
      <c r="L1110" t="str">
        <f t="shared" si="1"/>
        <v>tt1535108</v>
      </c>
      <c r="M1110" s="30" t="str">
        <f t="shared" si="2"/>
        <v>15.232738</v>
      </c>
      <c r="N1110" t="str">
        <f t="shared" si="3"/>
        <v>109</v>
      </c>
    </row>
    <row r="1111" ht="14.25" customHeight="1">
      <c r="A1111" s="8">
        <v>68726.0</v>
      </c>
      <c r="B1111" s="10" t="s">
        <v>7397</v>
      </c>
      <c r="D1111" s="8" t="s">
        <v>7398</v>
      </c>
      <c r="E1111" s="28">
        <v>8.698509</v>
      </c>
      <c r="G1111" s="29">
        <v>12.792394</v>
      </c>
      <c r="H1111" s="10">
        <v>85.0</v>
      </c>
      <c r="K1111" s="8">
        <v>68726.0</v>
      </c>
      <c r="L1111" t="str">
        <f t="shared" si="1"/>
        <v>tt1663662</v>
      </c>
      <c r="M1111" s="30" t="str">
        <f t="shared" si="2"/>
        <v>33.949359</v>
      </c>
      <c r="N1111" t="str">
        <f t="shared" si="3"/>
        <v>131</v>
      </c>
    </row>
    <row r="1112" ht="14.25" customHeight="1">
      <c r="A1112" s="8">
        <v>68727.0</v>
      </c>
      <c r="B1112" s="10" t="s">
        <v>7399</v>
      </c>
      <c r="D1112" s="8" t="s">
        <v>7400</v>
      </c>
      <c r="E1112" s="28">
        <v>1.316741</v>
      </c>
      <c r="G1112" s="29">
        <v>12.798367</v>
      </c>
      <c r="H1112" s="10">
        <v>97.0</v>
      </c>
      <c r="K1112" s="8">
        <v>68727.0</v>
      </c>
      <c r="L1112" t="str">
        <f t="shared" si="1"/>
        <v>tt1924429</v>
      </c>
      <c r="M1112" s="30" t="str">
        <f t="shared" si="2"/>
        <v>7.876299</v>
      </c>
      <c r="N1112" t="str">
        <f t="shared" si="3"/>
        <v>101</v>
      </c>
    </row>
    <row r="1113" ht="14.25" customHeight="1">
      <c r="A1113" s="8">
        <v>68728.0</v>
      </c>
      <c r="B1113" s="10" t="s">
        <v>7401</v>
      </c>
      <c r="D1113" s="8" t="s">
        <v>7402</v>
      </c>
      <c r="E1113" s="28">
        <v>6.115628</v>
      </c>
      <c r="G1113" s="29">
        <v>12.799853</v>
      </c>
      <c r="H1113" s="10">
        <v>85.0</v>
      </c>
      <c r="K1113" s="8">
        <v>68728.0</v>
      </c>
      <c r="L1113" t="str">
        <f t="shared" si="1"/>
        <v>tt1623205</v>
      </c>
      <c r="M1113" s="30" t="str">
        <f t="shared" si="2"/>
        <v>11.137329</v>
      </c>
      <c r="N1113" t="str">
        <f t="shared" si="3"/>
        <v>130</v>
      </c>
    </row>
    <row r="1114" ht="14.25" customHeight="1">
      <c r="A1114" s="8">
        <v>68730.0</v>
      </c>
      <c r="B1114" s="10" t="s">
        <v>7403</v>
      </c>
      <c r="D1114" s="8" t="s">
        <v>7404</v>
      </c>
      <c r="E1114" s="28">
        <v>4.655727</v>
      </c>
      <c r="G1114" s="29">
        <v>12.806634</v>
      </c>
      <c r="H1114" s="10">
        <v>123.0</v>
      </c>
      <c r="K1114" s="8">
        <v>68730.0</v>
      </c>
      <c r="L1114" t="str">
        <f t="shared" si="1"/>
        <v>tt0490215</v>
      </c>
      <c r="M1114" s="30" t="str">
        <f t="shared" si="2"/>
        <v>14.169380</v>
      </c>
      <c r="N1114" t="str">
        <f t="shared" si="3"/>
        <v>161</v>
      </c>
    </row>
    <row r="1115" ht="14.25" customHeight="1">
      <c r="A1115" s="8">
        <v>68734.0</v>
      </c>
      <c r="B1115" s="10" t="s">
        <v>7405</v>
      </c>
      <c r="D1115" s="8" t="s">
        <v>7406</v>
      </c>
      <c r="E1115" s="28">
        <v>5.886769</v>
      </c>
      <c r="G1115" s="29">
        <v>12.812539</v>
      </c>
      <c r="H1115" s="10">
        <v>100.0</v>
      </c>
      <c r="K1115" s="8">
        <v>68734.0</v>
      </c>
      <c r="L1115" t="str">
        <f t="shared" si="1"/>
        <v>tt1024648</v>
      </c>
      <c r="M1115" s="30" t="str">
        <f t="shared" si="2"/>
        <v>14.238234</v>
      </c>
      <c r="N1115" t="str">
        <f t="shared" si="3"/>
        <v>120</v>
      </c>
    </row>
    <row r="1116" ht="14.25" customHeight="1">
      <c r="A1116" s="8">
        <v>68735.0</v>
      </c>
      <c r="B1116" s="10" t="s">
        <v>7407</v>
      </c>
      <c r="D1116" s="8" t="s">
        <v>5470</v>
      </c>
      <c r="E1116" s="28">
        <v>7.29114</v>
      </c>
      <c r="G1116" s="29">
        <v>12.817945</v>
      </c>
      <c r="H1116" s="10">
        <v>108.0</v>
      </c>
      <c r="K1116" s="8">
        <v>68735.0</v>
      </c>
      <c r="L1116" t="str">
        <f t="shared" si="1"/>
        <v>tt0803096</v>
      </c>
      <c r="M1116" s="30" t="str">
        <f t="shared" si="2"/>
        <v>12.572718</v>
      </c>
      <c r="N1116" t="str">
        <f t="shared" si="3"/>
        <v>123</v>
      </c>
    </row>
    <row r="1117" ht="14.25" customHeight="1">
      <c r="A1117" s="8">
        <v>68737.0</v>
      </c>
      <c r="B1117" s="10" t="s">
        <v>7408</v>
      </c>
      <c r="D1117" s="8" t="s">
        <v>7409</v>
      </c>
      <c r="E1117" s="28">
        <v>8.662287</v>
      </c>
      <c r="G1117" s="29">
        <v>12.820452</v>
      </c>
      <c r="H1117" s="10">
        <v>105.0</v>
      </c>
      <c r="K1117" s="8">
        <v>68737.0</v>
      </c>
      <c r="L1117" t="str">
        <f t="shared" si="1"/>
        <v>tt1121096</v>
      </c>
      <c r="M1117" s="30" t="str">
        <f t="shared" si="2"/>
        <v>15.297821</v>
      </c>
      <c r="N1117" t="str">
        <f t="shared" si="3"/>
        <v>102</v>
      </c>
    </row>
    <row r="1118" ht="14.25" customHeight="1">
      <c r="A1118" s="8">
        <v>68812.0</v>
      </c>
      <c r="B1118" s="10" t="s">
        <v>7410</v>
      </c>
      <c r="D1118" s="8" t="s">
        <v>7411</v>
      </c>
      <c r="E1118" s="28">
        <v>11.600224</v>
      </c>
      <c r="G1118" s="29">
        <v>12.821257</v>
      </c>
      <c r="H1118" s="10">
        <v>135.0</v>
      </c>
      <c r="K1118" s="8">
        <v>68812.0</v>
      </c>
      <c r="L1118" t="str">
        <f t="shared" si="1"/>
        <v>tt1491044</v>
      </c>
      <c r="M1118" s="30" t="str">
        <f t="shared" si="2"/>
        <v>13.132127</v>
      </c>
      <c r="N1118" t="str">
        <f t="shared" si="3"/>
        <v>105</v>
      </c>
    </row>
    <row r="1119" ht="14.25" customHeight="1">
      <c r="A1119" s="8">
        <v>68817.0</v>
      </c>
      <c r="B1119" s="10" t="s">
        <v>7412</v>
      </c>
      <c r="D1119" s="8" t="s">
        <v>7413</v>
      </c>
      <c r="E1119" s="28">
        <v>8.013617</v>
      </c>
      <c r="G1119" s="29">
        <v>12.822085</v>
      </c>
      <c r="H1119" s="10">
        <v>94.0</v>
      </c>
      <c r="K1119" s="8">
        <v>68817.0</v>
      </c>
      <c r="L1119" t="str">
        <f t="shared" si="1"/>
        <v>tt1068242</v>
      </c>
      <c r="M1119" s="30" t="str">
        <f t="shared" si="2"/>
        <v>6.162257</v>
      </c>
      <c r="N1119" t="str">
        <f t="shared" si="3"/>
        <v>113</v>
      </c>
    </row>
    <row r="1120" ht="14.25" customHeight="1">
      <c r="A1120" s="8">
        <v>68924.0</v>
      </c>
      <c r="B1120" s="10" t="s">
        <v>6735</v>
      </c>
      <c r="D1120" s="8" t="s">
        <v>6348</v>
      </c>
      <c r="E1120" s="28">
        <v>8.004555</v>
      </c>
      <c r="G1120" s="29">
        <v>12.829904</v>
      </c>
      <c r="H1120" s="10">
        <v>92.0</v>
      </c>
      <c r="K1120" s="8">
        <v>68924.0</v>
      </c>
      <c r="L1120" t="str">
        <f t="shared" si="1"/>
        <v>tt0119349</v>
      </c>
      <c r="M1120" s="30" t="str">
        <f t="shared" si="2"/>
        <v>7.146352</v>
      </c>
      <c r="N1120" t="str">
        <f t="shared" si="3"/>
        <v>112</v>
      </c>
    </row>
    <row r="1121" ht="14.25" customHeight="1">
      <c r="A1121" s="8">
        <v>69668.0</v>
      </c>
      <c r="B1121" s="10" t="s">
        <v>7414</v>
      </c>
      <c r="D1121" s="8" t="s">
        <v>7415</v>
      </c>
      <c r="E1121" s="28">
        <v>10.180776</v>
      </c>
      <c r="G1121" s="29">
        <v>12.834276</v>
      </c>
      <c r="H1121" s="10">
        <v>114.0</v>
      </c>
      <c r="K1121" s="8">
        <v>69668.0</v>
      </c>
      <c r="L1121" t="str">
        <f t="shared" si="1"/>
        <v>tt1462041</v>
      </c>
      <c r="M1121" s="30" t="str">
        <f t="shared" si="2"/>
        <v>9.995617</v>
      </c>
      <c r="N1121" t="str">
        <f t="shared" si="3"/>
        <v>84</v>
      </c>
    </row>
    <row r="1122" ht="14.25" customHeight="1">
      <c r="A1122" s="8">
        <v>69928.0</v>
      </c>
      <c r="B1122" s="10" t="s">
        <v>7416</v>
      </c>
      <c r="D1122" s="8" t="s">
        <v>5730</v>
      </c>
      <c r="E1122" s="28">
        <v>6.477258</v>
      </c>
      <c r="G1122" s="29">
        <v>12.840798</v>
      </c>
      <c r="H1122" s="10">
        <v>131.0</v>
      </c>
      <c r="K1122" s="8">
        <v>69928.0</v>
      </c>
      <c r="L1122" t="str">
        <f t="shared" si="1"/>
        <v>tt0085891</v>
      </c>
      <c r="M1122" s="30" t="str">
        <f t="shared" si="2"/>
        <v>5.214505</v>
      </c>
      <c r="N1122" t="str">
        <f t="shared" si="3"/>
        <v>110</v>
      </c>
    </row>
    <row r="1123" ht="14.25" customHeight="1">
      <c r="A1123" s="8">
        <v>69976.0</v>
      </c>
      <c r="B1123" s="10" t="s">
        <v>7417</v>
      </c>
      <c r="D1123" s="8" t="s">
        <v>7418</v>
      </c>
      <c r="E1123" s="28">
        <v>10.942149</v>
      </c>
      <c r="G1123" s="29">
        <v>12.842165</v>
      </c>
      <c r="H1123" s="10">
        <v>129.0</v>
      </c>
      <c r="K1123" s="8">
        <v>69976.0</v>
      </c>
      <c r="L1123" t="str">
        <f t="shared" si="1"/>
        <v>tt1620464</v>
      </c>
      <c r="M1123" s="30" t="str">
        <f t="shared" si="2"/>
        <v>0.209434</v>
      </c>
      <c r="N1123" t="str">
        <f t="shared" si="3"/>
        <v>0</v>
      </c>
    </row>
    <row r="1124" ht="14.25" customHeight="1">
      <c r="A1124" s="8">
        <v>70074.0</v>
      </c>
      <c r="B1124" s="10" t="s">
        <v>7419</v>
      </c>
      <c r="D1124" s="8" t="s">
        <v>7420</v>
      </c>
      <c r="E1124" s="28">
        <v>9.918269</v>
      </c>
      <c r="G1124" s="29">
        <v>12.843375</v>
      </c>
      <c r="H1124" s="10">
        <v>88.0</v>
      </c>
      <c r="K1124" s="8">
        <v>70074.0</v>
      </c>
      <c r="L1124" t="str">
        <f t="shared" si="1"/>
        <v>tt1308729</v>
      </c>
      <c r="M1124" s="30" t="str">
        <f t="shared" si="2"/>
        <v>8.260080</v>
      </c>
      <c r="N1124" t="str">
        <f t="shared" si="3"/>
        <v>92</v>
      </c>
    </row>
    <row r="1125" ht="14.25" customHeight="1">
      <c r="A1125" s="8">
        <v>70160.0</v>
      </c>
      <c r="B1125" s="10" t="s">
        <v>7421</v>
      </c>
      <c r="D1125" s="8" t="s">
        <v>7422</v>
      </c>
      <c r="E1125" s="28">
        <v>8.736538</v>
      </c>
      <c r="G1125" s="29">
        <v>12.845045</v>
      </c>
      <c r="H1125" s="10">
        <v>103.0</v>
      </c>
      <c r="K1125" s="8">
        <v>70160.0</v>
      </c>
      <c r="L1125" t="str">
        <f t="shared" si="1"/>
        <v>tt1392170</v>
      </c>
      <c r="M1125" s="30" t="str">
        <f t="shared" si="2"/>
        <v>20.031667</v>
      </c>
      <c r="N1125" t="str">
        <f t="shared" si="3"/>
        <v>142</v>
      </c>
    </row>
    <row r="1126" ht="14.25" customHeight="1">
      <c r="A1126" s="8">
        <v>70435.0</v>
      </c>
      <c r="B1126" s="10" t="s">
        <v>7423</v>
      </c>
      <c r="D1126" s="8" t="s">
        <v>7424</v>
      </c>
      <c r="E1126" s="28">
        <v>3.233531</v>
      </c>
      <c r="G1126" s="29">
        <v>12.84554</v>
      </c>
      <c r="H1126" s="10">
        <v>124.0</v>
      </c>
      <c r="K1126" s="8">
        <v>70435.0</v>
      </c>
      <c r="L1126" t="str">
        <f t="shared" si="1"/>
        <v>tt1506999</v>
      </c>
      <c r="M1126" s="30" t="str">
        <f t="shared" si="2"/>
        <v>9.574817</v>
      </c>
      <c r="N1126" t="str">
        <f t="shared" si="3"/>
        <v>93</v>
      </c>
    </row>
    <row r="1127" ht="14.25" customHeight="1">
      <c r="A1127" s="8">
        <v>70436.0</v>
      </c>
      <c r="B1127" s="10" t="s">
        <v>7425</v>
      </c>
      <c r="D1127" s="8" t="s">
        <v>6137</v>
      </c>
      <c r="E1127" s="28">
        <v>13.72021</v>
      </c>
      <c r="G1127" s="29">
        <v>12.851984</v>
      </c>
      <c r="H1127" s="10">
        <v>100.0</v>
      </c>
      <c r="K1127" s="8">
        <v>70436.0</v>
      </c>
      <c r="L1127" t="str">
        <f t="shared" si="1"/>
        <v>tt1486192</v>
      </c>
      <c r="M1127" s="30" t="str">
        <f t="shared" si="2"/>
        <v>7.254242</v>
      </c>
      <c r="N1127" t="str">
        <f t="shared" si="3"/>
        <v>111</v>
      </c>
    </row>
    <row r="1128" ht="14.25" customHeight="1">
      <c r="A1128" s="8">
        <v>70578.0</v>
      </c>
      <c r="B1128" s="10" t="s">
        <v>7426</v>
      </c>
      <c r="D1128" s="8" t="s">
        <v>7427</v>
      </c>
      <c r="E1128" s="28">
        <v>18.83065</v>
      </c>
      <c r="G1128" s="29">
        <v>12.854373</v>
      </c>
      <c r="H1128" s="10">
        <v>124.0</v>
      </c>
      <c r="K1128" s="8">
        <v>70578.0</v>
      </c>
      <c r="L1128" t="str">
        <f t="shared" si="1"/>
        <v>tt1674784</v>
      </c>
      <c r="M1128" s="30" t="str">
        <f t="shared" si="2"/>
        <v>9.540381</v>
      </c>
      <c r="N1128" t="str">
        <f t="shared" si="3"/>
        <v>91</v>
      </c>
    </row>
    <row r="1129" ht="14.25" customHeight="1">
      <c r="A1129" s="8">
        <v>70586.0</v>
      </c>
      <c r="B1129" s="10" t="s">
        <v>7428</v>
      </c>
      <c r="D1129" s="8" t="s">
        <v>7429</v>
      </c>
      <c r="E1129" s="28">
        <v>7.246119</v>
      </c>
      <c r="G1129" s="29">
        <v>12.860385</v>
      </c>
      <c r="H1129" s="10">
        <v>101.0</v>
      </c>
      <c r="K1129" s="8">
        <v>70586.0</v>
      </c>
      <c r="L1129" t="str">
        <f t="shared" si="1"/>
        <v>tt1748197</v>
      </c>
      <c r="M1129" s="30" t="str">
        <f t="shared" si="2"/>
        <v>4.850968</v>
      </c>
      <c r="N1129" t="str">
        <f t="shared" si="3"/>
        <v>85</v>
      </c>
    </row>
    <row r="1130" ht="14.25" customHeight="1">
      <c r="A1130" s="8">
        <v>70590.0</v>
      </c>
      <c r="B1130" s="10" t="s">
        <v>7430</v>
      </c>
      <c r="D1130" s="8" t="s">
        <v>5812</v>
      </c>
      <c r="E1130" s="28">
        <v>10.222076</v>
      </c>
      <c r="G1130" s="29">
        <v>12.866139</v>
      </c>
      <c r="H1130" s="10">
        <v>104.0</v>
      </c>
      <c r="K1130" s="8">
        <v>70590.0</v>
      </c>
      <c r="L1130" t="str">
        <f t="shared" si="1"/>
        <v>tt1948150</v>
      </c>
      <c r="M1130" s="30" t="str">
        <f t="shared" si="2"/>
        <v>2.077410</v>
      </c>
      <c r="N1130" t="str">
        <f t="shared" si="3"/>
        <v>143</v>
      </c>
    </row>
    <row r="1131" ht="14.25" customHeight="1">
      <c r="A1131" s="8">
        <v>70829.0</v>
      </c>
      <c r="B1131" s="10" t="s">
        <v>7431</v>
      </c>
      <c r="D1131" s="8" t="s">
        <v>5848</v>
      </c>
      <c r="E1131" s="28">
        <v>8.678022</v>
      </c>
      <c r="G1131" s="29">
        <v>12.868098</v>
      </c>
      <c r="H1131" s="10">
        <v>85.0</v>
      </c>
      <c r="K1131" s="8">
        <v>70829.0</v>
      </c>
      <c r="L1131" t="str">
        <f t="shared" si="1"/>
        <v>tt1584131</v>
      </c>
      <c r="M1131" s="30" t="str">
        <f t="shared" si="2"/>
        <v>1.223071</v>
      </c>
      <c r="N1131" t="str">
        <f t="shared" si="3"/>
        <v>100</v>
      </c>
    </row>
    <row r="1132" ht="14.25" customHeight="1">
      <c r="A1132" s="8">
        <v>70868.0</v>
      </c>
      <c r="B1132" s="10" t="s">
        <v>7432</v>
      </c>
      <c r="D1132" s="8" t="s">
        <v>7433</v>
      </c>
      <c r="E1132" s="28">
        <v>14.505987</v>
      </c>
      <c r="G1132" s="29">
        <v>12.869273</v>
      </c>
      <c r="H1132" s="10">
        <v>96.0</v>
      </c>
      <c r="K1132" s="8">
        <v>70868.0</v>
      </c>
      <c r="L1132" t="str">
        <f t="shared" si="1"/>
        <v>tt1742650</v>
      </c>
      <c r="M1132" s="30" t="str">
        <f t="shared" si="2"/>
        <v>6.562982</v>
      </c>
      <c r="N1132" t="str">
        <f t="shared" si="3"/>
        <v>89</v>
      </c>
    </row>
    <row r="1133" ht="14.25" customHeight="1">
      <c r="A1133" s="8">
        <v>70881.0</v>
      </c>
      <c r="B1133" s="10" t="s">
        <v>7434</v>
      </c>
      <c r="D1133" s="8" t="s">
        <v>7435</v>
      </c>
      <c r="E1133" s="28">
        <v>12.22034</v>
      </c>
      <c r="G1133" s="29">
        <v>12.879381</v>
      </c>
      <c r="H1133" s="10">
        <v>122.0</v>
      </c>
      <c r="K1133" s="8">
        <v>70881.0</v>
      </c>
      <c r="L1133" t="str">
        <f t="shared" si="1"/>
        <v>tt0026071</v>
      </c>
      <c r="M1133" s="30" t="str">
        <f t="shared" si="2"/>
        <v>1.810574</v>
      </c>
      <c r="N1133" t="str">
        <f t="shared" si="3"/>
        <v>95</v>
      </c>
    </row>
    <row r="1134" ht="14.25" customHeight="1">
      <c r="A1134" s="8">
        <v>70981.0</v>
      </c>
      <c r="B1134" s="10" t="s">
        <v>7436</v>
      </c>
      <c r="D1134" s="8" t="s">
        <v>7437</v>
      </c>
      <c r="E1134" s="28">
        <v>5.137903</v>
      </c>
      <c r="G1134" s="29">
        <v>12.881025</v>
      </c>
      <c r="H1134" s="10">
        <v>93.0</v>
      </c>
      <c r="K1134" s="8">
        <v>70981.0</v>
      </c>
      <c r="L1134" t="str">
        <f t="shared" si="1"/>
        <v>tt1446714</v>
      </c>
      <c r="M1134" s="30" t="str">
        <f t="shared" si="2"/>
        <v>16.624854</v>
      </c>
      <c r="N1134" t="str">
        <f t="shared" si="3"/>
        <v>124</v>
      </c>
    </row>
    <row r="1135" ht="14.25" customHeight="1">
      <c r="A1135" s="8">
        <v>71469.0</v>
      </c>
      <c r="B1135" s="10" t="s">
        <v>7438</v>
      </c>
      <c r="D1135" s="8" t="s">
        <v>7439</v>
      </c>
      <c r="E1135" s="28">
        <v>3.073113</v>
      </c>
      <c r="G1135" s="29">
        <v>12.884191</v>
      </c>
      <c r="H1135" s="10">
        <v>100.0</v>
      </c>
      <c r="K1135" s="8">
        <v>71469.0</v>
      </c>
      <c r="L1135" t="str">
        <f t="shared" si="1"/>
        <v>tt1093357</v>
      </c>
      <c r="M1135" s="30" t="str">
        <f t="shared" si="2"/>
        <v>8.127392</v>
      </c>
      <c r="N1135" t="str">
        <f t="shared" si="3"/>
        <v>89</v>
      </c>
    </row>
    <row r="1136" ht="14.25" customHeight="1">
      <c r="A1136" s="8">
        <v>71552.0</v>
      </c>
      <c r="B1136" s="10" t="s">
        <v>7440</v>
      </c>
      <c r="D1136" s="8" t="s">
        <v>7441</v>
      </c>
      <c r="E1136" s="28">
        <v>8.816951</v>
      </c>
      <c r="G1136" s="29">
        <v>12.886125</v>
      </c>
      <c r="H1136" s="10">
        <v>128.0</v>
      </c>
      <c r="K1136" s="8">
        <v>71552.0</v>
      </c>
      <c r="L1136" t="str">
        <f t="shared" si="1"/>
        <v>tt1605630</v>
      </c>
      <c r="M1136" s="30" t="str">
        <f t="shared" si="2"/>
        <v>8.106090</v>
      </c>
      <c r="N1136" t="str">
        <f t="shared" si="3"/>
        <v>113</v>
      </c>
    </row>
    <row r="1137" ht="14.25" customHeight="1">
      <c r="A1137" s="8">
        <v>71668.0</v>
      </c>
      <c r="B1137" s="10" t="s">
        <v>7442</v>
      </c>
      <c r="D1137" s="8" t="s">
        <v>5960</v>
      </c>
      <c r="E1137" s="28">
        <v>5.618237</v>
      </c>
      <c r="G1137" s="29">
        <v>12.887287</v>
      </c>
      <c r="H1137" s="10">
        <v>114.0</v>
      </c>
      <c r="K1137" s="8">
        <v>71668.0</v>
      </c>
      <c r="L1137" t="str">
        <f t="shared" si="1"/>
        <v>tt1714203</v>
      </c>
      <c r="M1137" s="30" t="str">
        <f t="shared" si="2"/>
        <v>5.615205</v>
      </c>
      <c r="N1137" t="str">
        <f t="shared" si="3"/>
        <v>83</v>
      </c>
    </row>
    <row r="1138" ht="14.25" customHeight="1">
      <c r="A1138" s="8">
        <v>71676.0</v>
      </c>
      <c r="B1138" s="10" t="s">
        <v>7443</v>
      </c>
      <c r="D1138" s="8" t="s">
        <v>7444</v>
      </c>
      <c r="E1138" s="28">
        <v>6.230854</v>
      </c>
      <c r="G1138" s="29">
        <v>12.892504</v>
      </c>
      <c r="H1138" s="10">
        <v>115.0</v>
      </c>
      <c r="K1138" s="8">
        <v>71676.0</v>
      </c>
      <c r="L1138" t="str">
        <f t="shared" si="1"/>
        <v>tt1071875</v>
      </c>
      <c r="M1138" s="30" t="str">
        <f t="shared" si="2"/>
        <v>9.421301</v>
      </c>
      <c r="N1138" t="str">
        <f t="shared" si="3"/>
        <v>95</v>
      </c>
    </row>
    <row r="1139" ht="14.25" customHeight="1">
      <c r="A1139" s="8">
        <v>71679.0</v>
      </c>
      <c r="B1139" s="10" t="s">
        <v>7445</v>
      </c>
      <c r="D1139" s="8" t="s">
        <v>7446</v>
      </c>
      <c r="E1139" s="28">
        <v>6.823445</v>
      </c>
      <c r="G1139" s="29">
        <v>12.89312</v>
      </c>
      <c r="H1139" s="10">
        <v>106.0</v>
      </c>
      <c r="K1139" s="8">
        <v>71679.0</v>
      </c>
      <c r="L1139" t="str">
        <f t="shared" si="1"/>
        <v>tt1855325</v>
      </c>
      <c r="M1139" s="30" t="str">
        <f t="shared" si="2"/>
        <v>0.948759</v>
      </c>
      <c r="N1139" t="str">
        <f t="shared" si="3"/>
        <v>95</v>
      </c>
    </row>
    <row r="1140" ht="14.25" customHeight="1">
      <c r="A1140" s="8">
        <v>71688.0</v>
      </c>
      <c r="B1140" s="10" t="s">
        <v>7447</v>
      </c>
      <c r="D1140" s="8" t="s">
        <v>7448</v>
      </c>
      <c r="E1140" s="28">
        <v>11.075674</v>
      </c>
      <c r="G1140" s="29">
        <v>12.896203</v>
      </c>
      <c r="H1140" s="10">
        <v>112.0</v>
      </c>
      <c r="K1140" s="8">
        <v>71688.0</v>
      </c>
      <c r="L1140" t="str">
        <f t="shared" si="1"/>
        <v>tt1007029</v>
      </c>
      <c r="M1140" s="30" t="str">
        <f t="shared" si="2"/>
        <v>7.421245</v>
      </c>
      <c r="N1140" t="str">
        <f t="shared" si="3"/>
        <v>105</v>
      </c>
    </row>
    <row r="1141" ht="14.25" customHeight="1">
      <c r="A1141" s="8">
        <v>71859.0</v>
      </c>
      <c r="B1141" s="10" t="s">
        <v>7449</v>
      </c>
      <c r="D1141" s="8" t="s">
        <v>7450</v>
      </c>
      <c r="E1141" s="28">
        <v>18.451321</v>
      </c>
      <c r="G1141" s="29">
        <v>12.904677</v>
      </c>
      <c r="H1141" s="10">
        <v>102.0</v>
      </c>
      <c r="K1141" s="8">
        <v>71859.0</v>
      </c>
      <c r="L1141" t="str">
        <f t="shared" si="1"/>
        <v>tt1242460</v>
      </c>
      <c r="M1141" s="30" t="str">
        <f t="shared" si="2"/>
        <v>5.325574</v>
      </c>
      <c r="N1141" t="str">
        <f t="shared" si="3"/>
        <v>112</v>
      </c>
    </row>
    <row r="1142" ht="14.25" customHeight="1">
      <c r="A1142" s="8">
        <v>71880.0</v>
      </c>
      <c r="B1142" s="10" t="s">
        <v>7451</v>
      </c>
      <c r="D1142" s="8" t="s">
        <v>7452</v>
      </c>
      <c r="E1142" s="28">
        <v>1.305774</v>
      </c>
      <c r="G1142" s="29">
        <v>12.906327</v>
      </c>
      <c r="H1142" s="10">
        <v>108.0</v>
      </c>
      <c r="K1142" s="8">
        <v>71880.0</v>
      </c>
      <c r="L1142" t="str">
        <f t="shared" si="1"/>
        <v>tt0810913</v>
      </c>
      <c r="M1142" s="30" t="str">
        <f t="shared" si="2"/>
        <v>6.620033</v>
      </c>
      <c r="N1142" t="str">
        <f t="shared" si="3"/>
        <v>91</v>
      </c>
    </row>
    <row r="1143" ht="14.25" customHeight="1">
      <c r="A1143" s="8">
        <v>72051.0</v>
      </c>
      <c r="B1143" s="10" t="s">
        <v>7453</v>
      </c>
      <c r="D1143" s="8" t="s">
        <v>6273</v>
      </c>
      <c r="E1143" s="28">
        <v>4.179487</v>
      </c>
      <c r="G1143" s="29">
        <v>12.90707</v>
      </c>
      <c r="H1143" s="10">
        <v>98.0</v>
      </c>
      <c r="K1143" s="8">
        <v>72051.0</v>
      </c>
      <c r="L1143" t="str">
        <f t="shared" si="1"/>
        <v>tt0415003</v>
      </c>
      <c r="M1143" s="30" t="str">
        <f t="shared" si="2"/>
        <v>0.386315</v>
      </c>
      <c r="N1143" t="str">
        <f t="shared" si="3"/>
        <v>162</v>
      </c>
    </row>
    <row r="1144" ht="14.25" customHeight="1">
      <c r="A1144" s="8">
        <v>72105.0</v>
      </c>
      <c r="B1144" s="10" t="s">
        <v>7454</v>
      </c>
      <c r="D1144" s="8" t="s">
        <v>7455</v>
      </c>
      <c r="E1144" s="28">
        <v>7.922216</v>
      </c>
      <c r="G1144" s="29">
        <v>12.912491</v>
      </c>
      <c r="H1144" s="10">
        <v>92.0</v>
      </c>
      <c r="K1144" s="8">
        <v>72105.0</v>
      </c>
      <c r="L1144" t="str">
        <f t="shared" si="1"/>
        <v>tt1637725</v>
      </c>
      <c r="M1144" s="30" t="str">
        <f t="shared" si="2"/>
        <v>19.638605</v>
      </c>
      <c r="N1144" t="str">
        <f t="shared" si="3"/>
        <v>106</v>
      </c>
    </row>
    <row r="1145" ht="14.25" customHeight="1">
      <c r="A1145" s="8">
        <v>72113.0</v>
      </c>
      <c r="B1145" s="10" t="s">
        <v>7456</v>
      </c>
      <c r="D1145" s="8" t="s">
        <v>7156</v>
      </c>
      <c r="E1145" s="28">
        <v>0.987196</v>
      </c>
      <c r="G1145" s="29">
        <v>12.915358</v>
      </c>
      <c r="H1145" s="10">
        <v>108.0</v>
      </c>
      <c r="K1145" s="8">
        <v>72113.0</v>
      </c>
      <c r="L1145" t="str">
        <f t="shared" si="1"/>
        <v>tt1692486</v>
      </c>
      <c r="M1145" s="30" t="str">
        <f t="shared" si="2"/>
        <v>8.844835</v>
      </c>
      <c r="N1145" t="str">
        <f t="shared" si="3"/>
        <v>80</v>
      </c>
    </row>
    <row r="1146" ht="14.25" customHeight="1">
      <c r="A1146" s="8">
        <v>72190.0</v>
      </c>
      <c r="B1146" s="10" t="s">
        <v>7457</v>
      </c>
      <c r="D1146" s="8" t="s">
        <v>7458</v>
      </c>
      <c r="E1146" s="28">
        <v>6.113646</v>
      </c>
      <c r="G1146" s="29">
        <v>12.920032</v>
      </c>
      <c r="H1146" s="10">
        <v>77.0</v>
      </c>
      <c r="K1146" s="8">
        <v>72190.0</v>
      </c>
      <c r="L1146" t="str">
        <f t="shared" si="1"/>
        <v>tt0816711</v>
      </c>
      <c r="M1146" s="30" t="str">
        <f t="shared" si="2"/>
        <v>26.114917</v>
      </c>
      <c r="N1146" t="str">
        <f t="shared" si="3"/>
        <v>116</v>
      </c>
    </row>
    <row r="1147" ht="14.25" customHeight="1">
      <c r="A1147" s="8">
        <v>72197.0</v>
      </c>
      <c r="B1147" s="10" t="s">
        <v>7459</v>
      </c>
      <c r="D1147" s="8" t="s">
        <v>7460</v>
      </c>
      <c r="E1147" s="28">
        <v>6.064099</v>
      </c>
      <c r="G1147" s="29">
        <v>12.924254</v>
      </c>
      <c r="H1147" s="10">
        <v>92.0</v>
      </c>
      <c r="K1147" s="8">
        <v>72197.0</v>
      </c>
      <c r="L1147" t="str">
        <f t="shared" si="1"/>
        <v>tt1430626</v>
      </c>
      <c r="M1147" s="30" t="str">
        <f t="shared" si="2"/>
        <v>10.271517</v>
      </c>
      <c r="N1147" t="str">
        <f t="shared" si="3"/>
        <v>88</v>
      </c>
    </row>
    <row r="1148" ht="14.25" customHeight="1">
      <c r="A1148" s="8">
        <v>72207.0</v>
      </c>
      <c r="B1148" s="10" t="s">
        <v>7461</v>
      </c>
      <c r="D1148" s="8" t="s">
        <v>7462</v>
      </c>
      <c r="E1148" s="28">
        <v>14.207001</v>
      </c>
      <c r="G1148" s="29">
        <v>12.929653</v>
      </c>
      <c r="H1148" s="10">
        <v>105.0</v>
      </c>
      <c r="K1148" s="8">
        <v>72207.0</v>
      </c>
      <c r="L1148" t="str">
        <f t="shared" si="1"/>
        <v>tt1195478</v>
      </c>
      <c r="M1148" s="30" t="str">
        <f t="shared" si="2"/>
        <v>12.845540</v>
      </c>
      <c r="N1148" t="str">
        <f t="shared" si="3"/>
        <v>124</v>
      </c>
    </row>
    <row r="1149" ht="14.25" customHeight="1">
      <c r="A1149" s="8">
        <v>72331.0</v>
      </c>
      <c r="B1149" s="10" t="s">
        <v>7463</v>
      </c>
      <c r="D1149" s="8" t="s">
        <v>7464</v>
      </c>
      <c r="E1149" s="28">
        <v>11.298195</v>
      </c>
      <c r="G1149" s="29">
        <v>12.935016</v>
      </c>
      <c r="H1149" s="10">
        <v>132.0</v>
      </c>
      <c r="K1149" s="8">
        <v>72331.0</v>
      </c>
      <c r="L1149" t="str">
        <f t="shared" si="1"/>
        <v>tt1611224</v>
      </c>
      <c r="M1149" s="30" t="str">
        <f t="shared" si="2"/>
        <v>7.922636</v>
      </c>
      <c r="N1149" t="str">
        <f t="shared" si="3"/>
        <v>94</v>
      </c>
    </row>
    <row r="1150" ht="14.25" customHeight="1">
      <c r="A1150" s="8">
        <v>72358.0</v>
      </c>
      <c r="B1150" s="10" t="s">
        <v>7465</v>
      </c>
      <c r="D1150" s="8" t="s">
        <v>7466</v>
      </c>
      <c r="E1150" s="28">
        <v>10.786007</v>
      </c>
      <c r="G1150" s="29">
        <v>12.949715</v>
      </c>
      <c r="H1150" s="10">
        <v>91.0</v>
      </c>
      <c r="K1150" s="8">
        <v>72358.0</v>
      </c>
      <c r="L1150" t="str">
        <f t="shared" si="1"/>
        <v>tt0763831</v>
      </c>
      <c r="M1150" s="30" t="str">
        <f t="shared" si="2"/>
        <v>5.446745</v>
      </c>
      <c r="N1150" t="str">
        <f t="shared" si="3"/>
        <v>91</v>
      </c>
    </row>
    <row r="1151" ht="14.25" customHeight="1">
      <c r="A1151" s="8">
        <v>72387.0</v>
      </c>
      <c r="B1151" s="10" t="s">
        <v>7467</v>
      </c>
      <c r="D1151" s="8" t="s">
        <v>7468</v>
      </c>
      <c r="E1151" s="28">
        <v>10.852038</v>
      </c>
      <c r="G1151" s="29">
        <v>12.954444</v>
      </c>
      <c r="H1151" s="10">
        <v>113.0</v>
      </c>
      <c r="K1151" s="8">
        <v>72387.0</v>
      </c>
      <c r="L1151" t="str">
        <f t="shared" si="1"/>
        <v>tt1656190</v>
      </c>
      <c r="M1151" s="30" t="str">
        <f t="shared" si="2"/>
        <v>8.234382</v>
      </c>
      <c r="N1151" t="str">
        <f t="shared" si="3"/>
        <v>94</v>
      </c>
    </row>
    <row r="1152" ht="14.25" customHeight="1">
      <c r="A1152" s="8">
        <v>72431.0</v>
      </c>
      <c r="B1152" s="10" t="s">
        <v>7469</v>
      </c>
      <c r="D1152" s="8" t="s">
        <v>7470</v>
      </c>
      <c r="E1152" s="28">
        <v>6.685948</v>
      </c>
      <c r="G1152" s="29">
        <v>12.962525</v>
      </c>
      <c r="H1152" s="10">
        <v>99.0</v>
      </c>
      <c r="K1152" s="8">
        <v>72431.0</v>
      </c>
      <c r="L1152" t="str">
        <f t="shared" si="1"/>
        <v>tt0485985</v>
      </c>
      <c r="M1152" s="30" t="str">
        <f t="shared" si="2"/>
        <v>7.145835</v>
      </c>
      <c r="N1152" t="str">
        <f t="shared" si="3"/>
        <v>125</v>
      </c>
    </row>
    <row r="1153" ht="14.25" customHeight="1">
      <c r="A1153" s="8">
        <v>72545.0</v>
      </c>
      <c r="B1153" s="10" t="s">
        <v>7471</v>
      </c>
      <c r="D1153" s="8" t="s">
        <v>7472</v>
      </c>
      <c r="E1153" s="28">
        <v>15.228794</v>
      </c>
      <c r="G1153" s="29">
        <v>12.968011</v>
      </c>
      <c r="H1153" s="10">
        <v>93.0</v>
      </c>
      <c r="K1153" s="8">
        <v>72545.0</v>
      </c>
      <c r="L1153" t="str">
        <f t="shared" si="1"/>
        <v>tt1397514</v>
      </c>
      <c r="M1153" s="30" t="str">
        <f t="shared" si="2"/>
        <v>9.463070</v>
      </c>
      <c r="N1153" t="str">
        <f t="shared" si="3"/>
        <v>94</v>
      </c>
    </row>
    <row r="1154" ht="14.25" customHeight="1">
      <c r="A1154" s="8">
        <v>72559.0</v>
      </c>
      <c r="B1154" s="10" t="s">
        <v>7473</v>
      </c>
      <c r="D1154" s="8" t="s">
        <v>5586</v>
      </c>
      <c r="E1154" s="28">
        <v>5.547398</v>
      </c>
      <c r="G1154" s="29">
        <v>12.975936</v>
      </c>
      <c r="H1154" s="10">
        <v>124.0</v>
      </c>
      <c r="K1154" s="8">
        <v>72559.0</v>
      </c>
      <c r="L1154" t="str">
        <f t="shared" si="1"/>
        <v>tt1583421</v>
      </c>
      <c r="M1154" s="30" t="str">
        <f t="shared" si="2"/>
        <v>10.560608</v>
      </c>
      <c r="N1154" t="str">
        <f t="shared" si="3"/>
        <v>110</v>
      </c>
    </row>
    <row r="1155" ht="14.25" customHeight="1">
      <c r="A1155" s="8">
        <v>72570.0</v>
      </c>
      <c r="B1155" s="10" t="s">
        <v>7474</v>
      </c>
      <c r="D1155" s="8" t="s">
        <v>7475</v>
      </c>
      <c r="E1155" s="28">
        <v>4.620936</v>
      </c>
      <c r="G1155" s="29">
        <v>12.978751</v>
      </c>
      <c r="H1155" s="10">
        <v>132.0</v>
      </c>
      <c r="K1155" s="8">
        <v>72570.0</v>
      </c>
      <c r="L1155" t="str">
        <f t="shared" si="1"/>
        <v>tt1606389</v>
      </c>
      <c r="M1155" s="30" t="str">
        <f t="shared" si="2"/>
        <v>9.524298</v>
      </c>
      <c r="N1155" t="str">
        <f t="shared" si="3"/>
        <v>104</v>
      </c>
    </row>
    <row r="1156" ht="14.25" customHeight="1">
      <c r="A1156" s="8">
        <v>72571.0</v>
      </c>
      <c r="B1156" s="10" t="s">
        <v>7476</v>
      </c>
      <c r="D1156" s="8" t="s">
        <v>7477</v>
      </c>
      <c r="E1156" s="28">
        <v>12.337898</v>
      </c>
      <c r="G1156" s="29">
        <v>12.979446</v>
      </c>
      <c r="H1156" s="10">
        <v>97.0</v>
      </c>
      <c r="K1156" s="8">
        <v>72571.0</v>
      </c>
      <c r="L1156" t="str">
        <f t="shared" si="1"/>
        <v>tt1778304</v>
      </c>
      <c r="M1156" s="30" t="str">
        <f t="shared" si="2"/>
        <v>10.996308</v>
      </c>
      <c r="N1156" t="str">
        <f t="shared" si="3"/>
        <v>83</v>
      </c>
    </row>
    <row r="1157" ht="14.25" customHeight="1">
      <c r="A1157" s="8">
        <v>72710.0</v>
      </c>
      <c r="B1157" s="10" t="s">
        <v>7478</v>
      </c>
      <c r="D1157" s="8" t="s">
        <v>7479</v>
      </c>
      <c r="E1157" s="28">
        <v>13.293722</v>
      </c>
      <c r="G1157" s="29">
        <v>12.980624</v>
      </c>
      <c r="H1157" s="10">
        <v>94.0</v>
      </c>
      <c r="K1157" s="8">
        <v>72710.0</v>
      </c>
      <c r="L1157" t="str">
        <f t="shared" si="1"/>
        <v>tt1517260</v>
      </c>
      <c r="M1157" s="30" t="str">
        <f t="shared" si="2"/>
        <v>11.342024</v>
      </c>
      <c r="N1157" t="str">
        <f t="shared" si="3"/>
        <v>125</v>
      </c>
    </row>
    <row r="1158" ht="14.25" customHeight="1">
      <c r="A1158" s="8">
        <v>72784.0</v>
      </c>
      <c r="B1158" s="10" t="s">
        <v>7480</v>
      </c>
      <c r="D1158" s="8" t="s">
        <v>7481</v>
      </c>
      <c r="E1158" s="28">
        <v>6.546551</v>
      </c>
      <c r="G1158" s="29">
        <v>12.986842</v>
      </c>
      <c r="H1158" s="10">
        <v>107.0</v>
      </c>
      <c r="K1158" s="8">
        <v>72784.0</v>
      </c>
      <c r="L1158" t="str">
        <f t="shared" si="1"/>
        <v>tt1850397</v>
      </c>
      <c r="M1158" s="30" t="str">
        <f t="shared" si="2"/>
        <v>14.443362</v>
      </c>
      <c r="N1158" t="str">
        <f t="shared" si="3"/>
        <v>108</v>
      </c>
    </row>
    <row r="1159" ht="14.25" customHeight="1">
      <c r="A1159" s="8">
        <v>72976.0</v>
      </c>
      <c r="B1159" s="10" t="s">
        <v>7482</v>
      </c>
      <c r="D1159" s="8" t="s">
        <v>7483</v>
      </c>
      <c r="E1159" s="28">
        <v>6.672715</v>
      </c>
      <c r="G1159" s="29">
        <v>12.989056</v>
      </c>
      <c r="H1159" s="10">
        <v>108.0</v>
      </c>
      <c r="K1159" s="8">
        <v>72976.0</v>
      </c>
      <c r="L1159" t="str">
        <f t="shared" si="1"/>
        <v>tt0443272</v>
      </c>
      <c r="M1159" s="30" t="str">
        <f t="shared" si="2"/>
        <v>10.680331</v>
      </c>
      <c r="N1159" t="str">
        <f t="shared" si="3"/>
        <v>149</v>
      </c>
    </row>
    <row r="1160" ht="14.25" customHeight="1">
      <c r="A1160" s="8">
        <v>73191.0</v>
      </c>
      <c r="B1160" s="10" t="s">
        <v>7329</v>
      </c>
      <c r="D1160" s="8" t="s">
        <v>6970</v>
      </c>
      <c r="E1160" s="28">
        <v>1.386549</v>
      </c>
      <c r="G1160" s="29">
        <v>12.989627</v>
      </c>
      <c r="H1160" s="10">
        <v>101.0</v>
      </c>
      <c r="K1160" s="8">
        <v>73191.0</v>
      </c>
      <c r="L1160" t="str">
        <f t="shared" si="1"/>
        <v>tt0107719</v>
      </c>
      <c r="M1160" s="30" t="str">
        <f t="shared" si="2"/>
        <v>1.418221</v>
      </c>
      <c r="N1160" t="str">
        <f t="shared" si="3"/>
        <v>93</v>
      </c>
    </row>
    <row r="1161" ht="14.25" customHeight="1">
      <c r="A1161" s="8">
        <v>73247.0</v>
      </c>
      <c r="B1161" s="10" t="s">
        <v>7484</v>
      </c>
      <c r="D1161" s="8" t="s">
        <v>7485</v>
      </c>
      <c r="E1161" s="28">
        <v>6.792215</v>
      </c>
      <c r="G1161" s="29">
        <v>12.992176</v>
      </c>
      <c r="H1161" s="10">
        <v>89.0</v>
      </c>
      <c r="K1161" s="8">
        <v>73247.0</v>
      </c>
      <c r="L1161" t="str">
        <f t="shared" si="1"/>
        <v>tt0082507</v>
      </c>
      <c r="M1161" s="30" t="str">
        <f t="shared" si="2"/>
        <v>1.082810</v>
      </c>
      <c r="N1161" t="str">
        <f t="shared" si="3"/>
        <v>79</v>
      </c>
    </row>
    <row r="1162" ht="14.25" customHeight="1">
      <c r="A1162" s="8">
        <v>73499.0</v>
      </c>
      <c r="B1162" s="10" t="s">
        <v>7486</v>
      </c>
      <c r="D1162" s="8" t="s">
        <v>7487</v>
      </c>
      <c r="E1162" s="28">
        <v>12.330249</v>
      </c>
      <c r="G1162" s="29">
        <v>12.994939</v>
      </c>
      <c r="H1162" s="10">
        <v>113.0</v>
      </c>
      <c r="K1162" s="8">
        <v>73499.0</v>
      </c>
      <c r="L1162" t="str">
        <f t="shared" si="1"/>
        <v>tt1646980</v>
      </c>
      <c r="M1162" s="30" t="str">
        <f t="shared" si="2"/>
        <v>5.498819</v>
      </c>
      <c r="N1162" t="str">
        <f t="shared" si="3"/>
        <v>98</v>
      </c>
    </row>
    <row r="1163" ht="14.25" customHeight="1">
      <c r="A1163" s="8">
        <v>73567.0</v>
      </c>
      <c r="B1163" s="10" t="s">
        <v>7488</v>
      </c>
      <c r="D1163" s="8" t="s">
        <v>7489</v>
      </c>
      <c r="E1163" s="28">
        <v>7.472753</v>
      </c>
      <c r="G1163" s="29">
        <v>12.996474</v>
      </c>
      <c r="H1163" s="10">
        <v>133.0</v>
      </c>
      <c r="K1163" s="8">
        <v>73567.0</v>
      </c>
      <c r="L1163" t="str">
        <f t="shared" si="1"/>
        <v>tt1726669</v>
      </c>
      <c r="M1163" s="30" t="str">
        <f t="shared" si="2"/>
        <v>6.452069</v>
      </c>
      <c r="N1163" t="str">
        <f t="shared" si="3"/>
        <v>102</v>
      </c>
    </row>
    <row r="1164" ht="14.25" customHeight="1">
      <c r="A1164" s="8">
        <v>73723.0</v>
      </c>
      <c r="B1164" s="10" t="s">
        <v>7490</v>
      </c>
      <c r="D1164" s="8" t="s">
        <v>5842</v>
      </c>
      <c r="E1164" s="28">
        <v>3.622179</v>
      </c>
      <c r="G1164" s="29">
        <v>13.003122</v>
      </c>
      <c r="H1164" s="10">
        <v>91.0</v>
      </c>
      <c r="K1164" s="8">
        <v>73723.0</v>
      </c>
      <c r="L1164" t="str">
        <f t="shared" si="1"/>
        <v>tt1482459</v>
      </c>
      <c r="M1164" s="30" t="str">
        <f t="shared" si="2"/>
        <v>7.689395</v>
      </c>
      <c r="N1164" t="str">
        <f t="shared" si="3"/>
        <v>86</v>
      </c>
    </row>
    <row r="1165" ht="14.25" customHeight="1">
      <c r="A1165" s="8">
        <v>73873.0</v>
      </c>
      <c r="B1165" s="10" t="s">
        <v>7491</v>
      </c>
      <c r="D1165" s="8" t="s">
        <v>7492</v>
      </c>
      <c r="E1165" s="28">
        <v>11.017417</v>
      </c>
      <c r="G1165" s="29">
        <v>13.00941</v>
      </c>
      <c r="H1165" s="10">
        <v>97.0</v>
      </c>
      <c r="K1165" s="8">
        <v>73873.0</v>
      </c>
      <c r="L1165" t="str">
        <f t="shared" si="1"/>
        <v>tt1602098</v>
      </c>
      <c r="M1165" s="30" t="str">
        <f t="shared" si="2"/>
        <v>5.379039</v>
      </c>
      <c r="N1165" t="str">
        <f t="shared" si="3"/>
        <v>113</v>
      </c>
    </row>
    <row r="1166" ht="14.25" customHeight="1">
      <c r="A1166" s="8">
        <v>73937.0</v>
      </c>
      <c r="B1166" s="10" t="s">
        <v>7493</v>
      </c>
      <c r="D1166" s="8" t="s">
        <v>7494</v>
      </c>
      <c r="E1166" s="28">
        <v>7.404329</v>
      </c>
      <c r="G1166" s="29">
        <v>13.009688</v>
      </c>
      <c r="H1166" s="10">
        <v>101.0</v>
      </c>
      <c r="K1166" s="8">
        <v>73937.0</v>
      </c>
      <c r="L1166" t="str">
        <f t="shared" si="1"/>
        <v>tt1053810</v>
      </c>
      <c r="M1166" s="30" t="str">
        <f t="shared" si="2"/>
        <v>10.267905</v>
      </c>
      <c r="N1166" t="str">
        <f t="shared" si="3"/>
        <v>100</v>
      </c>
    </row>
    <row r="1167" ht="14.25" customHeight="1">
      <c r="A1167" s="8">
        <v>74458.0</v>
      </c>
      <c r="B1167" s="10" t="s">
        <v>7495</v>
      </c>
      <c r="D1167" s="8" t="s">
        <v>7496</v>
      </c>
      <c r="E1167" s="28">
        <v>11.781895</v>
      </c>
      <c r="G1167" s="29">
        <v>13.018491</v>
      </c>
      <c r="H1167" s="10">
        <v>89.0</v>
      </c>
      <c r="K1167" s="8">
        <v>74458.0</v>
      </c>
      <c r="L1167" t="str">
        <f t="shared" si="1"/>
        <v>tt1740710</v>
      </c>
      <c r="M1167" s="30" t="str">
        <f t="shared" si="2"/>
        <v>1.838865</v>
      </c>
      <c r="N1167" t="str">
        <f t="shared" si="3"/>
        <v>139</v>
      </c>
    </row>
    <row r="1168" ht="14.25" customHeight="1">
      <c r="A1168" s="8">
        <v>74465.0</v>
      </c>
      <c r="B1168" s="10" t="s">
        <v>7497</v>
      </c>
      <c r="D1168" s="8" t="s">
        <v>6637</v>
      </c>
      <c r="E1168" s="28">
        <v>2.967012</v>
      </c>
      <c r="G1168" s="29">
        <v>13.02369</v>
      </c>
      <c r="H1168" s="10">
        <v>114.0</v>
      </c>
      <c r="K1168" s="8">
        <v>74465.0</v>
      </c>
      <c r="L1168" t="str">
        <f t="shared" si="1"/>
        <v>tt1389137</v>
      </c>
      <c r="M1168" s="30" t="str">
        <f t="shared" si="2"/>
        <v>10.563152</v>
      </c>
      <c r="N1168" t="str">
        <f t="shared" si="3"/>
        <v>124</v>
      </c>
    </row>
    <row r="1169" ht="14.25" customHeight="1">
      <c r="A1169" s="8">
        <v>74534.0</v>
      </c>
      <c r="B1169" s="10" t="s">
        <v>7498</v>
      </c>
      <c r="D1169" s="8" t="s">
        <v>5782</v>
      </c>
      <c r="E1169" s="28">
        <v>4.126083</v>
      </c>
      <c r="G1169" s="29">
        <v>13.02535</v>
      </c>
      <c r="H1169" s="10">
        <v>86.0</v>
      </c>
      <c r="K1169" s="8">
        <v>74534.0</v>
      </c>
      <c r="L1169" t="str">
        <f t="shared" si="1"/>
        <v>tt1412386</v>
      </c>
      <c r="M1169" s="30" t="str">
        <f t="shared" si="2"/>
        <v>9.230460</v>
      </c>
      <c r="N1169" t="str">
        <f t="shared" si="3"/>
        <v>124</v>
      </c>
    </row>
    <row r="1170" ht="14.25" customHeight="1">
      <c r="A1170" s="8">
        <v>74643.0</v>
      </c>
      <c r="B1170" s="10" t="s">
        <v>7499</v>
      </c>
      <c r="D1170" s="8" t="s">
        <v>6968</v>
      </c>
      <c r="E1170" s="28">
        <v>1.408176</v>
      </c>
      <c r="G1170" s="29">
        <v>13.041943</v>
      </c>
      <c r="H1170" s="10">
        <v>118.0</v>
      </c>
      <c r="K1170" s="8">
        <v>74643.0</v>
      </c>
      <c r="L1170" t="str">
        <f t="shared" si="1"/>
        <v>tt1655442</v>
      </c>
      <c r="M1170" s="30" t="str">
        <f t="shared" si="2"/>
        <v>11.440948</v>
      </c>
      <c r="N1170" t="str">
        <f t="shared" si="3"/>
        <v>100</v>
      </c>
    </row>
    <row r="1171" ht="14.25" customHeight="1">
      <c r="A1171" s="8">
        <v>74998.0</v>
      </c>
      <c r="B1171" s="10" t="s">
        <v>7500</v>
      </c>
      <c r="D1171" s="8" t="s">
        <v>6807</v>
      </c>
      <c r="E1171" s="28">
        <v>5.996407</v>
      </c>
      <c r="G1171" s="29">
        <v>13.043999</v>
      </c>
      <c r="H1171" s="10">
        <v>118.0</v>
      </c>
      <c r="K1171" s="8">
        <v>74998.0</v>
      </c>
      <c r="L1171" t="str">
        <f t="shared" si="1"/>
        <v>tt1214962</v>
      </c>
      <c r="M1171" s="30" t="str">
        <f t="shared" si="2"/>
        <v>10.250997</v>
      </c>
      <c r="N1171" t="str">
        <f t="shared" si="3"/>
        <v>105</v>
      </c>
    </row>
    <row r="1172" ht="14.25" customHeight="1">
      <c r="A1172" s="8">
        <v>75174.0</v>
      </c>
      <c r="B1172" s="10" t="s">
        <v>7501</v>
      </c>
      <c r="D1172" s="8" t="s">
        <v>7502</v>
      </c>
      <c r="E1172" s="28">
        <v>24.515462</v>
      </c>
      <c r="G1172" s="29">
        <v>13.047776</v>
      </c>
      <c r="H1172" s="10">
        <v>112.0</v>
      </c>
      <c r="K1172" s="8">
        <v>75174.0</v>
      </c>
      <c r="L1172" t="str">
        <f t="shared" si="1"/>
        <v>tt1601913</v>
      </c>
      <c r="M1172" s="30" t="str">
        <f t="shared" si="2"/>
        <v>14.316750</v>
      </c>
      <c r="N1172" t="str">
        <f t="shared" si="3"/>
        <v>117</v>
      </c>
    </row>
    <row r="1173" ht="14.25" customHeight="1">
      <c r="A1173" s="8">
        <v>75438.0</v>
      </c>
      <c r="B1173" s="10" t="s">
        <v>7503</v>
      </c>
      <c r="D1173" s="8" t="s">
        <v>5368</v>
      </c>
      <c r="E1173" s="28">
        <v>5.429614</v>
      </c>
      <c r="G1173" s="29">
        <v>13.063203</v>
      </c>
      <c r="H1173" s="10">
        <v>88.0</v>
      </c>
      <c r="K1173" s="8">
        <v>75438.0</v>
      </c>
      <c r="L1173" t="str">
        <f t="shared" si="1"/>
        <v>tt1820462</v>
      </c>
      <c r="M1173" s="30" t="str">
        <f t="shared" si="2"/>
        <v>0.397106</v>
      </c>
      <c r="N1173" t="str">
        <f t="shared" si="3"/>
        <v>81</v>
      </c>
    </row>
    <row r="1174" ht="14.25" customHeight="1">
      <c r="A1174" s="8">
        <v>75531.0</v>
      </c>
      <c r="B1174" s="10" t="s">
        <v>6353</v>
      </c>
      <c r="D1174" s="8" t="s">
        <v>7504</v>
      </c>
      <c r="E1174" s="28">
        <v>12.721362</v>
      </c>
      <c r="G1174" s="29">
        <v>13.065315</v>
      </c>
      <c r="H1174" s="10">
        <v>107.0</v>
      </c>
      <c r="K1174" s="8">
        <v>75531.0</v>
      </c>
      <c r="L1174" t="str">
        <f t="shared" si="1"/>
        <v>tt0141399</v>
      </c>
      <c r="M1174" s="30" t="str">
        <f t="shared" si="2"/>
        <v>0.907927</v>
      </c>
      <c r="N1174" t="str">
        <f t="shared" si="3"/>
        <v>95</v>
      </c>
    </row>
    <row r="1175" ht="14.25" customHeight="1">
      <c r="A1175" s="8">
        <v>75612.0</v>
      </c>
      <c r="B1175" s="10" t="s">
        <v>7505</v>
      </c>
      <c r="D1175" s="8" t="s">
        <v>7506</v>
      </c>
      <c r="E1175" s="28">
        <v>4.941989</v>
      </c>
      <c r="G1175" s="29">
        <v>13.067306</v>
      </c>
      <c r="H1175" s="10">
        <v>101.0</v>
      </c>
      <c r="K1175" s="8">
        <v>75612.0</v>
      </c>
      <c r="L1175" t="str">
        <f t="shared" si="1"/>
        <v>tt1483013</v>
      </c>
      <c r="M1175" s="30" t="str">
        <f t="shared" si="2"/>
        <v>14.654053</v>
      </c>
      <c r="N1175" t="str">
        <f t="shared" si="3"/>
        <v>124</v>
      </c>
    </row>
    <row r="1176" ht="14.25" customHeight="1">
      <c r="A1176" s="8">
        <v>75638.0</v>
      </c>
      <c r="B1176" s="10" t="s">
        <v>7507</v>
      </c>
      <c r="D1176" s="8" t="s">
        <v>7508</v>
      </c>
      <c r="E1176" s="28">
        <v>16.777675</v>
      </c>
      <c r="G1176" s="29">
        <v>13.06943</v>
      </c>
      <c r="H1176" s="10">
        <v>136.0</v>
      </c>
      <c r="K1176" s="8">
        <v>75638.0</v>
      </c>
      <c r="L1176" t="str">
        <f t="shared" si="1"/>
        <v>tt1748179</v>
      </c>
      <c r="M1176" s="30" t="str">
        <f t="shared" si="2"/>
        <v>11.535478</v>
      </c>
      <c r="N1176" t="str">
        <f t="shared" si="3"/>
        <v>119</v>
      </c>
    </row>
    <row r="1177" ht="14.25" customHeight="1">
      <c r="A1177" s="8">
        <v>75656.0</v>
      </c>
      <c r="B1177" s="10" t="s">
        <v>7509</v>
      </c>
      <c r="D1177" s="8" t="s">
        <v>7510</v>
      </c>
      <c r="E1177" s="28">
        <v>6.506983</v>
      </c>
      <c r="G1177" s="29">
        <v>13.076349</v>
      </c>
      <c r="H1177" s="10">
        <v>117.0</v>
      </c>
      <c r="K1177" s="8">
        <v>75656.0</v>
      </c>
      <c r="L1177" t="str">
        <f t="shared" si="1"/>
        <v>tt1670345</v>
      </c>
      <c r="M1177" s="30" t="str">
        <f t="shared" si="2"/>
        <v>17.852022</v>
      </c>
      <c r="N1177" t="str">
        <f t="shared" si="3"/>
        <v>115</v>
      </c>
    </row>
    <row r="1178" ht="14.25" customHeight="1">
      <c r="A1178" s="8">
        <v>75674.0</v>
      </c>
      <c r="B1178" s="10" t="s">
        <v>7511</v>
      </c>
      <c r="D1178" s="8" t="s">
        <v>7512</v>
      </c>
      <c r="E1178" s="28">
        <v>9.805017</v>
      </c>
      <c r="G1178" s="29">
        <v>13.081203</v>
      </c>
      <c r="H1178" s="10">
        <v>125.0</v>
      </c>
      <c r="K1178" s="8">
        <v>75674.0</v>
      </c>
      <c r="L1178" t="str">
        <f t="shared" si="1"/>
        <v>tt1591479</v>
      </c>
      <c r="M1178" s="30" t="str">
        <f t="shared" si="2"/>
        <v>12.159818</v>
      </c>
      <c r="N1178" t="str">
        <f t="shared" si="3"/>
        <v>110</v>
      </c>
    </row>
    <row r="1179" ht="14.25" customHeight="1">
      <c r="A1179" s="8">
        <v>75780.0</v>
      </c>
      <c r="B1179" s="10" t="s">
        <v>7513</v>
      </c>
      <c r="D1179" s="8" t="s">
        <v>7514</v>
      </c>
      <c r="E1179" s="28">
        <v>15.001681</v>
      </c>
      <c r="G1179" s="29">
        <v>13.083718</v>
      </c>
      <c r="H1179" s="10">
        <v>108.0</v>
      </c>
      <c r="K1179" s="8">
        <v>75780.0</v>
      </c>
      <c r="L1179" t="str">
        <f t="shared" si="1"/>
        <v>tt0790724</v>
      </c>
      <c r="M1179" s="30" t="str">
        <f t="shared" si="2"/>
        <v>12.789812</v>
      </c>
      <c r="N1179" t="str">
        <f t="shared" si="3"/>
        <v>130</v>
      </c>
    </row>
    <row r="1180" ht="14.25" customHeight="1">
      <c r="A1180" s="8">
        <v>75900.0</v>
      </c>
      <c r="B1180" s="10" t="s">
        <v>7515</v>
      </c>
      <c r="D1180" s="8" t="s">
        <v>7516</v>
      </c>
      <c r="E1180" s="28">
        <v>16.628427</v>
      </c>
      <c r="G1180" s="29">
        <v>13.085186</v>
      </c>
      <c r="H1180" s="10">
        <v>124.0</v>
      </c>
      <c r="K1180" s="8">
        <v>75900.0</v>
      </c>
      <c r="L1180" t="str">
        <f t="shared" si="1"/>
        <v>tt1655420</v>
      </c>
      <c r="M1180" s="30" t="str">
        <f t="shared" si="2"/>
        <v>12.203066</v>
      </c>
      <c r="N1180" t="str">
        <f t="shared" si="3"/>
        <v>99</v>
      </c>
    </row>
    <row r="1181" ht="14.25" customHeight="1">
      <c r="A1181" s="8">
        <v>76025.0</v>
      </c>
      <c r="B1181" s="10" t="s">
        <v>7517</v>
      </c>
      <c r="D1181" s="8" t="s">
        <v>7518</v>
      </c>
      <c r="E1181" s="28">
        <v>17.126768</v>
      </c>
      <c r="G1181" s="29">
        <v>13.088552</v>
      </c>
      <c r="H1181" s="10">
        <v>90.0</v>
      </c>
      <c r="K1181" s="8">
        <v>76025.0</v>
      </c>
      <c r="L1181" t="str">
        <f t="shared" si="1"/>
        <v>tt1723811</v>
      </c>
      <c r="M1181" s="30" t="str">
        <f t="shared" si="2"/>
        <v>11.720490</v>
      </c>
      <c r="N1181" t="str">
        <f t="shared" si="3"/>
        <v>100</v>
      </c>
    </row>
    <row r="1182" ht="14.25" customHeight="1">
      <c r="A1182" s="8">
        <v>76163.0</v>
      </c>
      <c r="B1182" s="10" t="s">
        <v>7519</v>
      </c>
      <c r="D1182" s="8" t="s">
        <v>7520</v>
      </c>
      <c r="E1182" s="28">
        <v>16.357419</v>
      </c>
      <c r="G1182" s="29">
        <v>13.096692000000001</v>
      </c>
      <c r="H1182" s="10">
        <v>83.0</v>
      </c>
      <c r="K1182" s="8">
        <v>76163.0</v>
      </c>
      <c r="L1182" t="str">
        <f t="shared" si="1"/>
        <v>tt1764651</v>
      </c>
      <c r="M1182" s="30" t="str">
        <f t="shared" si="2"/>
        <v>14.881566</v>
      </c>
      <c r="N1182" t="str">
        <f t="shared" si="3"/>
        <v>103</v>
      </c>
    </row>
    <row r="1183" ht="14.25" customHeight="1">
      <c r="A1183" s="8">
        <v>76170.0</v>
      </c>
      <c r="B1183" s="10" t="s">
        <v>7521</v>
      </c>
      <c r="D1183" s="8" t="s">
        <v>7522</v>
      </c>
      <c r="E1183" s="28">
        <v>11.618792</v>
      </c>
      <c r="G1183" s="29">
        <v>13.102384</v>
      </c>
      <c r="H1183" s="10">
        <v>109.0</v>
      </c>
      <c r="K1183" s="8">
        <v>76170.0</v>
      </c>
      <c r="L1183" t="str">
        <f t="shared" si="1"/>
        <v>tt1430132</v>
      </c>
      <c r="M1183" s="30" t="str">
        <f t="shared" si="2"/>
        <v>3.918287</v>
      </c>
      <c r="N1183" t="str">
        <f t="shared" si="3"/>
        <v>126</v>
      </c>
    </row>
    <row r="1184" ht="14.25" customHeight="1">
      <c r="A1184" s="8">
        <v>76203.0</v>
      </c>
      <c r="B1184" s="10" t="s">
        <v>7523</v>
      </c>
      <c r="D1184" s="8" t="s">
        <v>7524</v>
      </c>
      <c r="E1184" s="28">
        <v>12.318052</v>
      </c>
      <c r="G1184" s="29">
        <v>13.105682</v>
      </c>
      <c r="H1184" s="10">
        <v>81.0</v>
      </c>
      <c r="K1184" s="8">
        <v>76203.0</v>
      </c>
      <c r="L1184" t="str">
        <f t="shared" si="1"/>
        <v>tt2024544</v>
      </c>
      <c r="M1184" s="30" t="str">
        <f t="shared" si="2"/>
        <v>30.316249</v>
      </c>
      <c r="N1184" t="str">
        <f t="shared" si="3"/>
        <v>134</v>
      </c>
    </row>
    <row r="1185" ht="14.25" customHeight="1">
      <c r="A1185" s="8">
        <v>76285.0</v>
      </c>
      <c r="B1185" s="10" t="s">
        <v>7525</v>
      </c>
      <c r="D1185" s="8" t="s">
        <v>7526</v>
      </c>
      <c r="E1185" s="28">
        <v>11.787942</v>
      </c>
      <c r="G1185" s="29">
        <v>13.106291</v>
      </c>
      <c r="H1185" s="10">
        <v>133.0</v>
      </c>
      <c r="K1185" s="8">
        <v>76285.0</v>
      </c>
      <c r="L1185" t="str">
        <f t="shared" si="1"/>
        <v>tt1854564</v>
      </c>
      <c r="M1185" s="30" t="str">
        <f t="shared" si="2"/>
        <v>10.338222</v>
      </c>
      <c r="N1185" t="str">
        <f t="shared" si="3"/>
        <v>106</v>
      </c>
    </row>
    <row r="1186" ht="14.25" customHeight="1">
      <c r="A1186" s="8">
        <v>76338.0</v>
      </c>
      <c r="B1186" s="10" t="s">
        <v>7527</v>
      </c>
      <c r="D1186" s="8" t="s">
        <v>7528</v>
      </c>
      <c r="E1186" s="28">
        <v>14.785388</v>
      </c>
      <c r="G1186" s="29">
        <v>13.106966</v>
      </c>
      <c r="H1186" s="10">
        <v>131.0</v>
      </c>
      <c r="K1186" s="8">
        <v>76338.0</v>
      </c>
      <c r="L1186" t="str">
        <f t="shared" si="1"/>
        <v>tt1981115</v>
      </c>
      <c r="M1186" s="30" t="str">
        <f t="shared" si="2"/>
        <v>34.905447</v>
      </c>
      <c r="N1186" t="str">
        <f t="shared" si="3"/>
        <v>112</v>
      </c>
    </row>
    <row r="1187" ht="14.25" customHeight="1">
      <c r="A1187" s="8">
        <v>76341.0</v>
      </c>
      <c r="B1187" s="10" t="s">
        <v>7529</v>
      </c>
      <c r="D1187" s="8" t="s">
        <v>7530</v>
      </c>
      <c r="E1187" s="28">
        <v>22.661695</v>
      </c>
      <c r="G1187" s="29">
        <v>13.116461</v>
      </c>
      <c r="H1187" s="10">
        <v>113.0</v>
      </c>
      <c r="K1187" s="8">
        <v>76341.0</v>
      </c>
      <c r="L1187" t="str">
        <f t="shared" si="1"/>
        <v>tt1392190</v>
      </c>
      <c r="M1187" s="30" t="str">
        <f t="shared" si="2"/>
        <v>29.361780</v>
      </c>
      <c r="N1187" t="str">
        <f t="shared" si="3"/>
        <v>120</v>
      </c>
    </row>
    <row r="1188" ht="14.25" customHeight="1">
      <c r="A1188" s="8">
        <v>76489.0</v>
      </c>
      <c r="B1188" s="10" t="s">
        <v>7531</v>
      </c>
      <c r="D1188" s="8" t="s">
        <v>7532</v>
      </c>
      <c r="E1188" s="28">
        <v>7.994266</v>
      </c>
      <c r="G1188" s="29">
        <v>13.121626</v>
      </c>
      <c r="H1188" s="10">
        <v>140.0</v>
      </c>
      <c r="K1188" s="8">
        <v>76489.0</v>
      </c>
      <c r="L1188" t="str">
        <f t="shared" si="1"/>
        <v>tt0383010</v>
      </c>
      <c r="M1188" s="30" t="str">
        <f t="shared" si="2"/>
        <v>13.371056</v>
      </c>
      <c r="N1188" t="str">
        <f t="shared" si="3"/>
        <v>92</v>
      </c>
    </row>
    <row r="1189" ht="14.25" customHeight="1">
      <c r="A1189" s="8">
        <v>76492.0</v>
      </c>
      <c r="B1189" s="10" t="s">
        <v>7533</v>
      </c>
      <c r="D1189" s="8" t="s">
        <v>7148</v>
      </c>
      <c r="E1189" s="28">
        <v>4.196125</v>
      </c>
      <c r="G1189" s="29">
        <v>13.132127</v>
      </c>
      <c r="H1189" s="10">
        <v>105.0</v>
      </c>
      <c r="K1189" s="8">
        <v>76492.0</v>
      </c>
      <c r="L1189" t="str">
        <f t="shared" si="1"/>
        <v>tt0837562</v>
      </c>
      <c r="M1189" s="30" t="str">
        <f t="shared" si="2"/>
        <v>16.231945</v>
      </c>
      <c r="N1189" t="str">
        <f t="shared" si="3"/>
        <v>91</v>
      </c>
    </row>
    <row r="1190" ht="14.25" customHeight="1">
      <c r="A1190" s="8">
        <v>76493.0</v>
      </c>
      <c r="B1190" s="10" t="s">
        <v>7534</v>
      </c>
      <c r="D1190" s="8" t="s">
        <v>7535</v>
      </c>
      <c r="E1190" s="28">
        <v>5.90057</v>
      </c>
      <c r="G1190" s="29">
        <v>13.136791</v>
      </c>
      <c r="H1190" s="10">
        <v>123.0</v>
      </c>
      <c r="K1190" s="8">
        <v>76493.0</v>
      </c>
      <c r="L1190" t="str">
        <f t="shared" si="1"/>
        <v>tt1645170</v>
      </c>
      <c r="M1190" s="30" t="str">
        <f t="shared" si="2"/>
        <v>7.446085</v>
      </c>
      <c r="N1190" t="str">
        <f t="shared" si="3"/>
        <v>83</v>
      </c>
    </row>
    <row r="1191" ht="14.25" customHeight="1">
      <c r="A1191" s="8">
        <v>76494.0</v>
      </c>
      <c r="B1191" s="10" t="s">
        <v>7536</v>
      </c>
      <c r="D1191" s="8" t="s">
        <v>7537</v>
      </c>
      <c r="E1191" s="28">
        <v>8.560694</v>
      </c>
      <c r="G1191" s="29">
        <v>13.139893</v>
      </c>
      <c r="H1191" s="10">
        <v>75.0</v>
      </c>
      <c r="K1191" s="8">
        <v>76494.0</v>
      </c>
      <c r="L1191" t="str">
        <f t="shared" si="1"/>
        <v>tt1586265</v>
      </c>
      <c r="M1191" s="30" t="str">
        <f t="shared" si="2"/>
        <v>7.271503</v>
      </c>
      <c r="N1191" t="str">
        <f t="shared" si="3"/>
        <v>110</v>
      </c>
    </row>
    <row r="1192" ht="14.25" customHeight="1">
      <c r="A1192" s="8">
        <v>76544.0</v>
      </c>
      <c r="B1192" s="10" t="s">
        <v>7538</v>
      </c>
      <c r="D1192" s="8" t="s">
        <v>7539</v>
      </c>
      <c r="E1192" s="28">
        <v>4.307222</v>
      </c>
      <c r="G1192" s="29">
        <v>13.143061</v>
      </c>
      <c r="H1192" s="10">
        <v>130.0</v>
      </c>
      <c r="K1192" s="8">
        <v>76544.0</v>
      </c>
      <c r="L1192" t="str">
        <f t="shared" si="1"/>
        <v>tt2016940</v>
      </c>
      <c r="M1192" s="30" t="str">
        <f t="shared" si="2"/>
        <v>11.829231</v>
      </c>
      <c r="N1192" t="str">
        <f t="shared" si="3"/>
        <v>105</v>
      </c>
    </row>
    <row r="1193" ht="14.25" customHeight="1">
      <c r="A1193" s="8">
        <v>76617.0</v>
      </c>
      <c r="B1193" s="10" t="s">
        <v>7540</v>
      </c>
      <c r="D1193" s="8" t="s">
        <v>7541</v>
      </c>
      <c r="E1193" s="28">
        <v>11.521011</v>
      </c>
      <c r="G1193" s="29">
        <v>13.155901</v>
      </c>
      <c r="H1193" s="10">
        <v>103.0</v>
      </c>
      <c r="K1193" s="8">
        <v>76617.0</v>
      </c>
      <c r="L1193" t="str">
        <f t="shared" si="1"/>
        <v>tt1572315</v>
      </c>
      <c r="M1193" s="30" t="str">
        <f t="shared" si="2"/>
        <v>7.214828</v>
      </c>
      <c r="N1193" t="str">
        <f t="shared" si="3"/>
        <v>92</v>
      </c>
    </row>
    <row r="1194" ht="14.25" customHeight="1">
      <c r="A1194" s="8">
        <v>76649.0</v>
      </c>
      <c r="B1194" s="10" t="s">
        <v>7542</v>
      </c>
      <c r="D1194" s="8" t="s">
        <v>7543</v>
      </c>
      <c r="E1194" s="28">
        <v>6.851939</v>
      </c>
      <c r="G1194" s="29">
        <v>13.157873</v>
      </c>
      <c r="H1194" s="10">
        <v>101.0</v>
      </c>
      <c r="K1194" s="8">
        <v>76649.0</v>
      </c>
      <c r="L1194" t="str">
        <f t="shared" si="1"/>
        <v>tt1921064</v>
      </c>
      <c r="M1194" s="30" t="str">
        <f t="shared" si="2"/>
        <v>12.204174</v>
      </c>
      <c r="N1194" t="str">
        <f t="shared" si="3"/>
        <v>105</v>
      </c>
    </row>
    <row r="1195" ht="14.25" customHeight="1">
      <c r="A1195" s="8">
        <v>76726.0</v>
      </c>
      <c r="B1195" s="10" t="s">
        <v>7544</v>
      </c>
      <c r="D1195" s="8" t="s">
        <v>6965</v>
      </c>
      <c r="E1195" s="28">
        <v>1.739182</v>
      </c>
      <c r="G1195" s="29">
        <v>13.162168</v>
      </c>
      <c r="H1195" s="10">
        <v>123.0</v>
      </c>
      <c r="K1195" s="8">
        <v>76726.0</v>
      </c>
      <c r="L1195" t="str">
        <f t="shared" si="1"/>
        <v>tt1706593</v>
      </c>
      <c r="M1195" s="30" t="str">
        <f t="shared" si="2"/>
        <v>12.474410</v>
      </c>
      <c r="N1195" t="str">
        <f t="shared" si="3"/>
        <v>84</v>
      </c>
    </row>
    <row r="1196" ht="14.25" customHeight="1">
      <c r="A1196" s="8">
        <v>76757.0</v>
      </c>
      <c r="B1196" s="10" t="s">
        <v>7545</v>
      </c>
      <c r="D1196" s="8" t="s">
        <v>6984</v>
      </c>
      <c r="E1196" s="28">
        <v>5.857368</v>
      </c>
      <c r="G1196" s="29">
        <v>13.165421</v>
      </c>
      <c r="H1196" s="10">
        <v>140.0</v>
      </c>
      <c r="K1196" s="8">
        <v>76757.0</v>
      </c>
      <c r="L1196" t="str">
        <f t="shared" si="1"/>
        <v>tt1617661</v>
      </c>
      <c r="M1196" s="30" t="str">
        <f t="shared" si="2"/>
        <v>21.463465</v>
      </c>
      <c r="N1196" t="str">
        <f t="shared" si="3"/>
        <v>124</v>
      </c>
    </row>
    <row r="1197" ht="14.25" customHeight="1">
      <c r="A1197" s="8">
        <v>76758.0</v>
      </c>
      <c r="B1197" s="10" t="s">
        <v>7546</v>
      </c>
      <c r="D1197" s="8" t="s">
        <v>7547</v>
      </c>
      <c r="E1197" s="28">
        <v>10.536644</v>
      </c>
      <c r="G1197" s="29">
        <v>13.1789</v>
      </c>
      <c r="H1197" s="10">
        <v>105.0</v>
      </c>
      <c r="K1197" s="8">
        <v>76758.0</v>
      </c>
      <c r="L1197" t="str">
        <f t="shared" si="1"/>
        <v>tt1410063</v>
      </c>
      <c r="M1197" s="30" t="str">
        <f t="shared" si="2"/>
        <v>6.587711</v>
      </c>
      <c r="N1197" t="str">
        <f t="shared" si="3"/>
        <v>145</v>
      </c>
    </row>
    <row r="1198" ht="14.25" customHeight="1">
      <c r="A1198" s="8">
        <v>76788.0</v>
      </c>
      <c r="B1198" s="10" t="s">
        <v>7548</v>
      </c>
      <c r="D1198" s="8" t="s">
        <v>5925</v>
      </c>
      <c r="E1198" s="28">
        <v>3.602031</v>
      </c>
      <c r="G1198" s="29">
        <v>13.180457</v>
      </c>
      <c r="H1198" s="10">
        <v>121.0</v>
      </c>
      <c r="K1198" s="8">
        <v>76788.0</v>
      </c>
      <c r="L1198" t="str">
        <f t="shared" si="1"/>
        <v>tt1705772</v>
      </c>
      <c r="M1198" s="30" t="str">
        <f t="shared" si="2"/>
        <v>1.145752</v>
      </c>
      <c r="N1198" t="str">
        <f t="shared" si="3"/>
        <v>149</v>
      </c>
    </row>
    <row r="1199" ht="14.25" customHeight="1">
      <c r="A1199" s="8">
        <v>77016.0</v>
      </c>
      <c r="B1199" s="10" t="s">
        <v>7549</v>
      </c>
      <c r="D1199" s="8" t="s">
        <v>7550</v>
      </c>
      <c r="E1199" s="28">
        <v>10.639244</v>
      </c>
      <c r="G1199" s="29">
        <v>13.183804</v>
      </c>
      <c r="H1199" s="10">
        <v>110.0</v>
      </c>
      <c r="K1199" s="8">
        <v>77016.0</v>
      </c>
      <c r="L1199" t="str">
        <f t="shared" si="1"/>
        <v>tt1855199</v>
      </c>
      <c r="M1199" s="30" t="str">
        <f t="shared" si="2"/>
        <v>7.452790</v>
      </c>
      <c r="N1199" t="str">
        <f t="shared" si="3"/>
        <v>109</v>
      </c>
    </row>
    <row r="1200" ht="14.25" customHeight="1">
      <c r="A1200" s="8">
        <v>77117.0</v>
      </c>
      <c r="B1200" s="10" t="s">
        <v>7551</v>
      </c>
      <c r="D1200" s="8" t="s">
        <v>7552</v>
      </c>
      <c r="E1200" s="28">
        <v>8.929393</v>
      </c>
      <c r="G1200" s="29">
        <v>13.184585</v>
      </c>
      <c r="H1200" s="10">
        <v>93.0</v>
      </c>
      <c r="K1200" s="8">
        <v>77117.0</v>
      </c>
      <c r="L1200" t="str">
        <f t="shared" si="1"/>
        <v>tt1937339</v>
      </c>
      <c r="M1200" s="30" t="str">
        <f t="shared" si="2"/>
        <v>2.700233</v>
      </c>
      <c r="N1200" t="str">
        <f t="shared" si="3"/>
        <v>124</v>
      </c>
    </row>
    <row r="1201" ht="14.25" customHeight="1">
      <c r="A1201" s="8">
        <v>77174.0</v>
      </c>
      <c r="B1201" s="10" t="s">
        <v>7553</v>
      </c>
      <c r="D1201" s="8" t="s">
        <v>7554</v>
      </c>
      <c r="E1201" s="28">
        <v>8.319631</v>
      </c>
      <c r="G1201" s="29">
        <v>13.194168</v>
      </c>
      <c r="H1201" s="10">
        <v>127.0</v>
      </c>
      <c r="K1201" s="8">
        <v>77174.0</v>
      </c>
      <c r="L1201" t="str">
        <f t="shared" si="1"/>
        <v>tt1623288</v>
      </c>
      <c r="M1201" s="30" t="str">
        <f t="shared" si="2"/>
        <v>10.425038</v>
      </c>
      <c r="N1201" t="str">
        <f t="shared" si="3"/>
        <v>90</v>
      </c>
    </row>
    <row r="1202" ht="14.25" customHeight="1">
      <c r="A1202" s="8">
        <v>77221.0</v>
      </c>
      <c r="B1202" s="10" t="s">
        <v>7555</v>
      </c>
      <c r="D1202" s="8" t="s">
        <v>6435</v>
      </c>
      <c r="E1202" s="28">
        <v>3.399684</v>
      </c>
      <c r="G1202" s="29">
        <v>13.1984</v>
      </c>
      <c r="H1202" s="10">
        <v>107.0</v>
      </c>
      <c r="K1202" s="8">
        <v>77221.0</v>
      </c>
      <c r="L1202" t="str">
        <f t="shared" si="1"/>
        <v>tt1701210</v>
      </c>
      <c r="M1202" s="30" t="str">
        <f t="shared" si="2"/>
        <v>6.652197</v>
      </c>
      <c r="N1202" t="str">
        <f t="shared" si="3"/>
        <v>130</v>
      </c>
    </row>
    <row r="1203" ht="14.25" customHeight="1">
      <c r="A1203" s="8">
        <v>77338.0</v>
      </c>
      <c r="B1203" s="10" t="s">
        <v>7556</v>
      </c>
      <c r="D1203" s="8" t="s">
        <v>6813</v>
      </c>
      <c r="E1203" s="28">
        <v>2.404818</v>
      </c>
      <c r="G1203" s="29">
        <v>13.206799</v>
      </c>
      <c r="H1203" s="10">
        <v>96.0</v>
      </c>
      <c r="K1203" s="8">
        <v>77338.0</v>
      </c>
      <c r="L1203" t="str">
        <f t="shared" si="1"/>
        <v>tt1675434</v>
      </c>
      <c r="M1203" s="30" t="str">
        <f t="shared" si="2"/>
        <v>16.086919</v>
      </c>
      <c r="N1203" t="str">
        <f t="shared" si="3"/>
        <v>112</v>
      </c>
    </row>
    <row r="1204" ht="14.25" customHeight="1">
      <c r="A1204" s="8">
        <v>77469.0</v>
      </c>
      <c r="B1204" s="10" t="s">
        <v>6724</v>
      </c>
      <c r="D1204" s="8" t="s">
        <v>5838</v>
      </c>
      <c r="E1204" s="28">
        <v>2.07443</v>
      </c>
      <c r="G1204" s="29">
        <v>13.206854</v>
      </c>
      <c r="H1204" s="10">
        <v>122.0</v>
      </c>
      <c r="K1204" s="8">
        <v>77469.0</v>
      </c>
      <c r="L1204" t="str">
        <f t="shared" si="1"/>
        <v>tt0119517</v>
      </c>
      <c r="M1204" s="30" t="str">
        <f t="shared" si="2"/>
        <v>1.564774</v>
      </c>
      <c r="N1204" t="str">
        <f t="shared" si="3"/>
        <v>100</v>
      </c>
    </row>
    <row r="1205" ht="14.25" customHeight="1">
      <c r="A1205" s="8">
        <v>77805.0</v>
      </c>
      <c r="B1205" s="10" t="s">
        <v>7557</v>
      </c>
      <c r="D1205" s="8" t="s">
        <v>7558</v>
      </c>
      <c r="E1205" s="28">
        <v>2.960942</v>
      </c>
      <c r="G1205" s="29">
        <v>13.214068</v>
      </c>
      <c r="H1205" s="10">
        <v>104.0</v>
      </c>
      <c r="K1205" s="8">
        <v>77805.0</v>
      </c>
      <c r="L1205" t="str">
        <f t="shared" si="1"/>
        <v>tt1426329</v>
      </c>
      <c r="M1205" s="30" t="str">
        <f t="shared" si="2"/>
        <v>6.383512</v>
      </c>
      <c r="N1205" t="str">
        <f t="shared" si="3"/>
        <v>92</v>
      </c>
    </row>
    <row r="1206" ht="14.25" customHeight="1">
      <c r="A1206" s="8">
        <v>77866.0</v>
      </c>
      <c r="B1206" s="10" t="s">
        <v>7559</v>
      </c>
      <c r="D1206" s="8" t="s">
        <v>7560</v>
      </c>
      <c r="E1206" s="28">
        <v>11.453093</v>
      </c>
      <c r="G1206" s="29">
        <v>13.217419</v>
      </c>
      <c r="H1206" s="10">
        <v>118.0</v>
      </c>
      <c r="K1206" s="8">
        <v>77866.0</v>
      </c>
      <c r="L1206" t="str">
        <f t="shared" si="1"/>
        <v>tt1524137</v>
      </c>
      <c r="M1206" s="30" t="str">
        <f t="shared" si="2"/>
        <v>10.595067</v>
      </c>
      <c r="N1206" t="str">
        <f t="shared" si="3"/>
        <v>109</v>
      </c>
    </row>
    <row r="1207" ht="14.25" customHeight="1">
      <c r="A1207" s="8">
        <v>77877.0</v>
      </c>
      <c r="B1207" s="10" t="s">
        <v>7561</v>
      </c>
      <c r="D1207" s="8" t="s">
        <v>6511</v>
      </c>
      <c r="E1207" s="28">
        <v>1.634827</v>
      </c>
      <c r="G1207" s="29">
        <v>13.217421</v>
      </c>
      <c r="H1207" s="10">
        <v>92.0</v>
      </c>
      <c r="K1207" s="8">
        <v>77877.0</v>
      </c>
      <c r="L1207" t="str">
        <f t="shared" si="1"/>
        <v>tt1327194</v>
      </c>
      <c r="M1207" s="30" t="str">
        <f t="shared" si="2"/>
        <v>7.740762</v>
      </c>
      <c r="N1207" t="str">
        <f t="shared" si="3"/>
        <v>101</v>
      </c>
    </row>
    <row r="1208" ht="14.25" customHeight="1">
      <c r="A1208" s="8">
        <v>77883.0</v>
      </c>
      <c r="B1208" s="10" t="s">
        <v>7562</v>
      </c>
      <c r="D1208" s="8" t="s">
        <v>7388</v>
      </c>
      <c r="E1208" s="28">
        <v>7.176726</v>
      </c>
      <c r="G1208" s="29">
        <v>13.217623</v>
      </c>
      <c r="H1208" s="10">
        <v>79.0</v>
      </c>
      <c r="K1208" s="8">
        <v>77883.0</v>
      </c>
      <c r="L1208" t="str">
        <f t="shared" si="1"/>
        <v>tt0431021</v>
      </c>
      <c r="M1208" s="30" t="str">
        <f t="shared" si="2"/>
        <v>7.286477</v>
      </c>
      <c r="N1208" t="str">
        <f t="shared" si="3"/>
        <v>92</v>
      </c>
    </row>
    <row r="1209" ht="14.25" customHeight="1">
      <c r="A1209" s="8">
        <v>77930.0</v>
      </c>
      <c r="B1209" s="10" t="s">
        <v>7563</v>
      </c>
      <c r="D1209" s="8" t="s">
        <v>5370</v>
      </c>
      <c r="E1209" s="28">
        <v>6.892056</v>
      </c>
      <c r="G1209" s="29">
        <v>13.224288</v>
      </c>
      <c r="H1209" s="10">
        <v>90.0</v>
      </c>
      <c r="K1209" s="8">
        <v>77930.0</v>
      </c>
      <c r="L1209" t="str">
        <f t="shared" si="1"/>
        <v>tt1915581</v>
      </c>
      <c r="M1209" s="30" t="str">
        <f t="shared" si="2"/>
        <v>8.732425</v>
      </c>
      <c r="N1209" t="str">
        <f t="shared" si="3"/>
        <v>110</v>
      </c>
    </row>
    <row r="1210" ht="14.25" customHeight="1">
      <c r="A1210" s="8">
        <v>77931.0</v>
      </c>
      <c r="B1210" s="10" t="s">
        <v>7564</v>
      </c>
      <c r="D1210" s="8" t="s">
        <v>7565</v>
      </c>
      <c r="E1210" s="28">
        <v>6.137796</v>
      </c>
      <c r="G1210" s="29">
        <v>13.233262</v>
      </c>
      <c r="H1210" s="10">
        <v>93.0</v>
      </c>
      <c r="K1210" s="8">
        <v>77931.0</v>
      </c>
      <c r="L1210" t="str">
        <f t="shared" si="1"/>
        <v>tt2017020</v>
      </c>
      <c r="M1210" s="30" t="str">
        <f t="shared" si="2"/>
        <v>10.640864</v>
      </c>
      <c r="N1210" t="str">
        <f t="shared" si="3"/>
        <v>105</v>
      </c>
    </row>
    <row r="1211" ht="14.25" customHeight="1">
      <c r="A1211" s="8">
        <v>77944.0</v>
      </c>
      <c r="B1211" s="10" t="s">
        <v>7566</v>
      </c>
      <c r="D1211" s="8" t="s">
        <v>7567</v>
      </c>
      <c r="E1211" s="28">
        <v>10.39662</v>
      </c>
      <c r="G1211" s="29">
        <v>13.234894</v>
      </c>
      <c r="H1211" s="10">
        <v>107.0</v>
      </c>
      <c r="K1211" s="8">
        <v>77944.0</v>
      </c>
      <c r="L1211" t="str">
        <f t="shared" si="1"/>
        <v>tt2076251</v>
      </c>
      <c r="M1211" s="30" t="str">
        <f t="shared" si="2"/>
        <v>5.010563</v>
      </c>
      <c r="N1211" t="str">
        <f t="shared" si="3"/>
        <v>0</v>
      </c>
    </row>
    <row r="1212" ht="14.25" customHeight="1">
      <c r="A1212" s="8">
        <v>77948.0</v>
      </c>
      <c r="B1212" s="10" t="s">
        <v>7568</v>
      </c>
      <c r="D1212" s="8" t="s">
        <v>7569</v>
      </c>
      <c r="E1212" s="28">
        <v>8.291886</v>
      </c>
      <c r="G1212" s="29">
        <v>13.235112</v>
      </c>
      <c r="H1212" s="10">
        <v>151.0</v>
      </c>
      <c r="K1212" s="8">
        <v>77948.0</v>
      </c>
      <c r="L1212" t="str">
        <f t="shared" si="1"/>
        <v>tt1366365</v>
      </c>
      <c r="M1212" s="30" t="str">
        <f t="shared" si="2"/>
        <v>11.112153</v>
      </c>
      <c r="N1212" t="str">
        <f t="shared" si="3"/>
        <v>93</v>
      </c>
    </row>
    <row r="1213" ht="14.25" customHeight="1">
      <c r="A1213" s="8">
        <v>77950.0</v>
      </c>
      <c r="B1213" s="10" t="s">
        <v>7570</v>
      </c>
      <c r="D1213" s="8" t="s">
        <v>7571</v>
      </c>
      <c r="E1213" s="28">
        <v>12.979446</v>
      </c>
      <c r="G1213" s="29">
        <v>13.245638</v>
      </c>
      <c r="H1213" s="10">
        <v>113.0</v>
      </c>
      <c r="K1213" s="8">
        <v>77950.0</v>
      </c>
      <c r="L1213" t="str">
        <f t="shared" si="1"/>
        <v>tt1860353</v>
      </c>
      <c r="M1213" s="30" t="str">
        <f t="shared" si="2"/>
        <v>8.979753</v>
      </c>
      <c r="N1213" t="str">
        <f t="shared" si="3"/>
        <v>96</v>
      </c>
    </row>
    <row r="1214" ht="14.25" customHeight="1">
      <c r="A1214" s="8">
        <v>77951.0</v>
      </c>
      <c r="B1214" s="10" t="s">
        <v>7572</v>
      </c>
      <c r="D1214" s="8" t="s">
        <v>6606</v>
      </c>
      <c r="E1214" s="28">
        <v>9.794569</v>
      </c>
      <c r="G1214" s="29">
        <v>13.246795</v>
      </c>
      <c r="H1214" s="10">
        <v>109.0</v>
      </c>
      <c r="K1214" s="8">
        <v>77951.0</v>
      </c>
      <c r="L1214" t="str">
        <f t="shared" si="1"/>
        <v>tt1762399</v>
      </c>
      <c r="M1214" s="30" t="str">
        <f t="shared" si="2"/>
        <v>8.883866</v>
      </c>
      <c r="N1214" t="str">
        <f t="shared" si="3"/>
        <v>87</v>
      </c>
    </row>
    <row r="1215" ht="14.25" customHeight="1">
      <c r="A1215" s="8">
        <v>77987.0</v>
      </c>
      <c r="B1215" s="10" t="s">
        <v>7573</v>
      </c>
      <c r="D1215" s="8" t="s">
        <v>5982</v>
      </c>
      <c r="E1215" s="28">
        <v>12.511561</v>
      </c>
      <c r="G1215" s="29">
        <v>13.248022</v>
      </c>
      <c r="H1215" s="10">
        <v>131.0</v>
      </c>
      <c r="K1215" s="8">
        <v>77987.0</v>
      </c>
      <c r="L1215" t="str">
        <f t="shared" si="1"/>
        <v>tt1602613</v>
      </c>
      <c r="M1215" s="30" t="str">
        <f t="shared" si="2"/>
        <v>6.069475</v>
      </c>
      <c r="N1215" t="str">
        <f t="shared" si="3"/>
        <v>90</v>
      </c>
    </row>
    <row r="1216" ht="14.25" customHeight="1">
      <c r="A1216" s="8">
        <v>78133.0</v>
      </c>
      <c r="B1216" s="10" t="s">
        <v>7360</v>
      </c>
      <c r="D1216" s="8" t="s">
        <v>6416</v>
      </c>
      <c r="E1216" s="28">
        <v>2.70816</v>
      </c>
      <c r="G1216" s="29">
        <v>13.249364</v>
      </c>
      <c r="H1216" s="10">
        <v>146.0</v>
      </c>
      <c r="K1216" s="8">
        <v>78133.0</v>
      </c>
      <c r="L1216" t="str">
        <f t="shared" si="1"/>
        <v>tt0107130</v>
      </c>
      <c r="M1216" s="30" t="str">
        <f t="shared" si="2"/>
        <v>4.497919</v>
      </c>
      <c r="N1216" t="str">
        <f t="shared" si="3"/>
        <v>104</v>
      </c>
    </row>
    <row r="1217" ht="14.25" customHeight="1">
      <c r="A1217" s="8">
        <v>78206.0</v>
      </c>
      <c r="B1217" s="10" t="s">
        <v>7574</v>
      </c>
      <c r="D1217" s="8" t="s">
        <v>6509</v>
      </c>
      <c r="E1217" s="28">
        <v>2.62835</v>
      </c>
      <c r="G1217" s="29">
        <v>13.249824</v>
      </c>
      <c r="H1217" s="10">
        <v>136.0</v>
      </c>
      <c r="K1217" s="8">
        <v>78206.0</v>
      </c>
      <c r="L1217" t="str">
        <f t="shared" si="1"/>
        <v>tt1663321</v>
      </c>
      <c r="M1217" s="30" t="str">
        <f t="shared" si="2"/>
        <v>3.782070</v>
      </c>
      <c r="N1217" t="str">
        <f t="shared" si="3"/>
        <v>93</v>
      </c>
    </row>
    <row r="1218" ht="14.25" customHeight="1">
      <c r="A1218" s="8">
        <v>78406.0</v>
      </c>
      <c r="B1218" s="10" t="s">
        <v>7038</v>
      </c>
      <c r="D1218" s="8" t="s">
        <v>7575</v>
      </c>
      <c r="E1218" s="28">
        <v>10.550259</v>
      </c>
      <c r="G1218" s="29">
        <v>13.257255</v>
      </c>
      <c r="H1218" s="10">
        <v>109.0</v>
      </c>
      <c r="K1218" s="8">
        <v>78406.0</v>
      </c>
      <c r="L1218" t="str">
        <f t="shared" si="1"/>
        <v>tt0114536</v>
      </c>
      <c r="M1218" s="30" t="str">
        <f t="shared" si="2"/>
        <v>1.522412</v>
      </c>
      <c r="N1218" t="str">
        <f t="shared" si="3"/>
        <v>113</v>
      </c>
    </row>
    <row r="1219" ht="14.25" customHeight="1">
      <c r="A1219" s="8">
        <v>78698.0</v>
      </c>
      <c r="B1219" s="10" t="s">
        <v>7576</v>
      </c>
      <c r="D1219" s="8" t="s">
        <v>7577</v>
      </c>
      <c r="E1219" s="28">
        <v>7.701918</v>
      </c>
      <c r="G1219" s="29">
        <v>13.257467</v>
      </c>
      <c r="H1219" s="10">
        <v>120.0</v>
      </c>
      <c r="K1219" s="8">
        <v>78698.0</v>
      </c>
      <c r="L1219" t="str">
        <f t="shared" si="1"/>
        <v>tt1430615</v>
      </c>
      <c r="M1219" s="30" t="str">
        <f t="shared" si="2"/>
        <v>6.159379</v>
      </c>
      <c r="N1219" t="str">
        <f t="shared" si="3"/>
        <v>107</v>
      </c>
    </row>
    <row r="1220" ht="14.25" customHeight="1">
      <c r="A1220" s="8">
        <v>79224.0</v>
      </c>
      <c r="B1220" s="10" t="s">
        <v>7578</v>
      </c>
      <c r="D1220" s="8" t="s">
        <v>7579</v>
      </c>
      <c r="E1220" s="28">
        <v>13.813146</v>
      </c>
      <c r="G1220" s="29">
        <v>13.266545</v>
      </c>
      <c r="H1220" s="10">
        <v>163.0</v>
      </c>
      <c r="K1220" s="8">
        <v>79224.0</v>
      </c>
      <c r="L1220" t="str">
        <f t="shared" si="1"/>
        <v>tt2025526</v>
      </c>
      <c r="M1220" s="30" t="str">
        <f t="shared" si="2"/>
        <v>7.030308</v>
      </c>
      <c r="N1220" t="str">
        <f t="shared" si="3"/>
        <v>122</v>
      </c>
    </row>
    <row r="1221" ht="14.25" customHeight="1">
      <c r="A1221" s="8">
        <v>79316.0</v>
      </c>
      <c r="B1221" s="10" t="s">
        <v>7580</v>
      </c>
      <c r="D1221" s="8" t="s">
        <v>7581</v>
      </c>
      <c r="E1221" s="28">
        <v>9.782014</v>
      </c>
      <c r="G1221" s="29">
        <v>13.268484</v>
      </c>
      <c r="H1221" s="10">
        <v>159.0</v>
      </c>
      <c r="K1221" s="8">
        <v>79316.0</v>
      </c>
      <c r="L1221" t="str">
        <f t="shared" si="1"/>
        <v>tt2752758</v>
      </c>
      <c r="M1221" s="30" t="str">
        <f t="shared" si="2"/>
        <v>10.591125</v>
      </c>
      <c r="N1221" t="str">
        <f t="shared" si="3"/>
        <v>89</v>
      </c>
    </row>
    <row r="1222" ht="14.25" customHeight="1">
      <c r="A1222" s="8">
        <v>79464.0</v>
      </c>
      <c r="B1222" s="10" t="s">
        <v>7582</v>
      </c>
      <c r="D1222" s="8" t="s">
        <v>7583</v>
      </c>
      <c r="E1222" s="28">
        <v>11.026793</v>
      </c>
      <c r="G1222" s="29">
        <v>13.26958</v>
      </c>
      <c r="H1222" s="10">
        <v>88.0</v>
      </c>
      <c r="K1222" s="8">
        <v>79464.0</v>
      </c>
      <c r="L1222" t="str">
        <f t="shared" si="1"/>
        <v>tt1839596</v>
      </c>
      <c r="M1222" s="30" t="str">
        <f t="shared" si="2"/>
        <v>2.009033</v>
      </c>
      <c r="N1222" t="str">
        <f t="shared" si="3"/>
        <v>159</v>
      </c>
    </row>
    <row r="1223" ht="14.25" customHeight="1">
      <c r="A1223" s="8">
        <v>79593.0</v>
      </c>
      <c r="B1223" s="10" t="s">
        <v>7029</v>
      </c>
      <c r="D1223" s="8" t="s">
        <v>7584</v>
      </c>
      <c r="E1223" s="28">
        <v>14.508137</v>
      </c>
      <c r="G1223" s="29">
        <v>13.275529</v>
      </c>
      <c r="H1223" s="10">
        <v>119.0</v>
      </c>
      <c r="K1223" s="8">
        <v>79593.0</v>
      </c>
      <c r="L1223" t="str">
        <f t="shared" si="1"/>
        <v>tt0114666</v>
      </c>
      <c r="M1223" s="30" t="str">
        <f t="shared" si="2"/>
        <v>1.820419</v>
      </c>
      <c r="N1223" t="str">
        <f t="shared" si="3"/>
        <v>99</v>
      </c>
    </row>
    <row r="1224" ht="14.25" customHeight="1">
      <c r="A1224" s="8">
        <v>79694.0</v>
      </c>
      <c r="B1224" s="10" t="s">
        <v>7585</v>
      </c>
      <c r="D1224" s="8" t="s">
        <v>7586</v>
      </c>
      <c r="E1224" s="28">
        <v>8.032638</v>
      </c>
      <c r="G1224" s="29">
        <v>13.276971</v>
      </c>
      <c r="H1224" s="10">
        <v>98.0</v>
      </c>
      <c r="K1224" s="8">
        <v>79694.0</v>
      </c>
      <c r="L1224" t="str">
        <f t="shared" si="1"/>
        <v>tt1433822</v>
      </c>
      <c r="M1224" s="30" t="str">
        <f t="shared" si="2"/>
        <v>7.683008</v>
      </c>
      <c r="N1224" t="str">
        <f t="shared" si="3"/>
        <v>82</v>
      </c>
    </row>
    <row r="1225" ht="14.25" customHeight="1">
      <c r="A1225" s="8">
        <v>80035.0</v>
      </c>
      <c r="B1225" s="10" t="s">
        <v>7587</v>
      </c>
      <c r="D1225" s="8" t="s">
        <v>7588</v>
      </c>
      <c r="E1225" s="28">
        <v>7.338188</v>
      </c>
      <c r="G1225" s="29">
        <v>13.280069</v>
      </c>
      <c r="H1225" s="10">
        <v>81.0</v>
      </c>
      <c r="K1225" s="8">
        <v>80035.0</v>
      </c>
      <c r="L1225" t="str">
        <f t="shared" si="1"/>
        <v>tt1298649</v>
      </c>
      <c r="M1225" s="30" t="str">
        <f t="shared" si="2"/>
        <v>13.276971</v>
      </c>
      <c r="N1225" t="str">
        <f t="shared" si="3"/>
        <v>98</v>
      </c>
    </row>
    <row r="1226" ht="14.25" customHeight="1">
      <c r="A1226" s="8">
        <v>80274.0</v>
      </c>
      <c r="B1226" s="10" t="s">
        <v>7589</v>
      </c>
      <c r="D1226" s="8" t="s">
        <v>7590</v>
      </c>
      <c r="E1226" s="28">
        <v>6.584254</v>
      </c>
      <c r="G1226" s="29">
        <v>13.28436</v>
      </c>
      <c r="H1226" s="10">
        <v>146.0</v>
      </c>
      <c r="K1226" s="8">
        <v>80274.0</v>
      </c>
      <c r="L1226" t="str">
        <f t="shared" si="1"/>
        <v>tt1731141</v>
      </c>
      <c r="M1226" s="30" t="str">
        <f t="shared" si="2"/>
        <v>12.500305</v>
      </c>
      <c r="N1226" t="str">
        <f t="shared" si="3"/>
        <v>114</v>
      </c>
    </row>
    <row r="1227" ht="14.25" customHeight="1">
      <c r="A1227" s="8">
        <v>80278.0</v>
      </c>
      <c r="B1227" s="10" t="s">
        <v>7591</v>
      </c>
      <c r="D1227" s="8" t="s">
        <v>7592</v>
      </c>
      <c r="E1227" s="28">
        <v>11.560358</v>
      </c>
      <c r="G1227" s="29">
        <v>13.284712</v>
      </c>
      <c r="H1227" s="10">
        <v>154.0</v>
      </c>
      <c r="K1227" s="8">
        <v>80278.0</v>
      </c>
      <c r="L1227" t="str">
        <f t="shared" si="1"/>
        <v>tt1649419</v>
      </c>
      <c r="M1227" s="30" t="str">
        <f t="shared" si="2"/>
        <v>10.027434</v>
      </c>
      <c r="N1227" t="str">
        <f t="shared" si="3"/>
        <v>113</v>
      </c>
    </row>
    <row r="1228" ht="14.25" customHeight="1">
      <c r="A1228" s="8">
        <v>80321.0</v>
      </c>
      <c r="B1228" s="10" t="s">
        <v>7593</v>
      </c>
      <c r="D1228" s="8" t="s">
        <v>6218</v>
      </c>
      <c r="E1228" s="28">
        <v>10.336913</v>
      </c>
      <c r="G1228" s="29">
        <v>13.288564</v>
      </c>
      <c r="H1228" s="10">
        <v>89.0</v>
      </c>
      <c r="K1228" s="8">
        <v>80321.0</v>
      </c>
      <c r="L1228" t="str">
        <f t="shared" si="1"/>
        <v>tt1277953</v>
      </c>
      <c r="M1228" s="30" t="str">
        <f t="shared" si="2"/>
        <v>13.829042</v>
      </c>
      <c r="N1228" t="str">
        <f t="shared" si="3"/>
        <v>93</v>
      </c>
    </row>
    <row r="1229" ht="14.25" customHeight="1">
      <c r="A1229" s="8">
        <v>80585.0</v>
      </c>
      <c r="B1229" s="10" t="s">
        <v>7594</v>
      </c>
      <c r="D1229" s="8" t="s">
        <v>7595</v>
      </c>
      <c r="E1229" s="28">
        <v>11.184385</v>
      </c>
      <c r="G1229" s="29">
        <v>13.293466</v>
      </c>
      <c r="H1229" s="10">
        <v>94.0</v>
      </c>
      <c r="K1229" s="8">
        <v>80585.0</v>
      </c>
      <c r="L1229" t="str">
        <f t="shared" si="1"/>
        <v>tt1336608</v>
      </c>
      <c r="M1229" s="30" t="str">
        <f t="shared" si="2"/>
        <v>12.558042</v>
      </c>
      <c r="N1229" t="str">
        <f t="shared" si="3"/>
        <v>123</v>
      </c>
    </row>
    <row r="1230" ht="14.25" customHeight="1">
      <c r="A1230" s="8">
        <v>80920.0</v>
      </c>
      <c r="B1230" s="10" t="s">
        <v>7596</v>
      </c>
      <c r="D1230" s="8" t="s">
        <v>6222</v>
      </c>
      <c r="E1230" s="28">
        <v>8.237799</v>
      </c>
      <c r="G1230" s="29">
        <v>13.293569</v>
      </c>
      <c r="H1230" s="10">
        <v>115.0</v>
      </c>
      <c r="K1230" s="8">
        <v>80920.0</v>
      </c>
      <c r="L1230" t="str">
        <f t="shared" si="1"/>
        <v>tt2012665</v>
      </c>
      <c r="M1230" s="30" t="str">
        <f t="shared" si="2"/>
        <v>1.962873</v>
      </c>
      <c r="N1230" t="str">
        <f t="shared" si="3"/>
        <v>90</v>
      </c>
    </row>
    <row r="1231" ht="14.25" customHeight="1">
      <c r="A1231" s="8">
        <v>81005.0</v>
      </c>
      <c r="B1231" s="10" t="s">
        <v>7597</v>
      </c>
      <c r="D1231" s="8" t="s">
        <v>7598</v>
      </c>
      <c r="E1231" s="28">
        <v>7.88101</v>
      </c>
      <c r="G1231" s="29">
        <v>13.293722</v>
      </c>
      <c r="H1231" s="10">
        <v>120.0</v>
      </c>
      <c r="K1231" s="8">
        <v>81005.0</v>
      </c>
      <c r="L1231" t="str">
        <f t="shared" si="1"/>
        <v>tt1351685</v>
      </c>
      <c r="M1231" s="30" t="str">
        <f t="shared" si="2"/>
        <v>11.606061</v>
      </c>
      <c r="N1231" t="str">
        <f t="shared" si="3"/>
        <v>114</v>
      </c>
    </row>
    <row r="1232" ht="14.25" customHeight="1">
      <c r="A1232" s="8">
        <v>81025.0</v>
      </c>
      <c r="B1232" s="10" t="s">
        <v>7599</v>
      </c>
      <c r="D1232" s="8" t="s">
        <v>7600</v>
      </c>
      <c r="E1232" s="28">
        <v>6.600651</v>
      </c>
      <c r="G1232" s="29">
        <v>13.300519</v>
      </c>
      <c r="H1232" s="10">
        <v>131.0</v>
      </c>
      <c r="K1232" s="8">
        <v>81025.0</v>
      </c>
      <c r="L1232" t="str">
        <f t="shared" si="1"/>
        <v>tt1441952</v>
      </c>
      <c r="M1232" s="30" t="str">
        <f t="shared" si="2"/>
        <v>6.753328</v>
      </c>
      <c r="N1232" t="str">
        <f t="shared" si="3"/>
        <v>107</v>
      </c>
    </row>
    <row r="1233" ht="14.25" customHeight="1">
      <c r="A1233" s="8">
        <v>81188.0</v>
      </c>
      <c r="B1233" s="10" t="s">
        <v>7601</v>
      </c>
      <c r="D1233" s="8" t="s">
        <v>7602</v>
      </c>
      <c r="E1233" s="28">
        <v>7.829619</v>
      </c>
      <c r="G1233" s="29">
        <v>13.304342</v>
      </c>
      <c r="H1233" s="10">
        <v>114.0</v>
      </c>
      <c r="K1233" s="8">
        <v>81188.0</v>
      </c>
      <c r="L1233" t="str">
        <f t="shared" si="1"/>
        <v>tt1446192</v>
      </c>
      <c r="M1233" s="30" t="str">
        <f t="shared" si="2"/>
        <v>10.943775</v>
      </c>
      <c r="N1233" t="str">
        <f t="shared" si="3"/>
        <v>97</v>
      </c>
    </row>
    <row r="1234" ht="14.25" customHeight="1">
      <c r="A1234" s="8">
        <v>81390.0</v>
      </c>
      <c r="B1234" s="10" t="s">
        <v>7603</v>
      </c>
      <c r="D1234" s="8" t="s">
        <v>5523</v>
      </c>
      <c r="E1234" s="28">
        <v>5.402262</v>
      </c>
      <c r="G1234" s="29">
        <v>13.309013</v>
      </c>
      <c r="H1234" s="10">
        <v>149.0</v>
      </c>
      <c r="K1234" s="8">
        <v>81390.0</v>
      </c>
      <c r="L1234" t="str">
        <f t="shared" si="1"/>
        <v>tt1422136</v>
      </c>
      <c r="M1234" s="30" t="str">
        <f t="shared" si="2"/>
        <v>6.780752</v>
      </c>
      <c r="N1234" t="str">
        <f t="shared" si="3"/>
        <v>99</v>
      </c>
    </row>
    <row r="1235" ht="14.25" customHeight="1">
      <c r="A1235" s="8">
        <v>81481.0</v>
      </c>
      <c r="B1235" s="10" t="s">
        <v>7604</v>
      </c>
      <c r="D1235" s="8" t="s">
        <v>6246</v>
      </c>
      <c r="E1235" s="28">
        <v>8.337242</v>
      </c>
      <c r="G1235" s="29">
        <v>13.309701</v>
      </c>
      <c r="H1235" s="10">
        <v>121.0</v>
      </c>
      <c r="K1235" s="8">
        <v>81481.0</v>
      </c>
      <c r="L1235" t="str">
        <f t="shared" si="1"/>
        <v>tt2070649</v>
      </c>
      <c r="M1235" s="30" t="str">
        <f t="shared" si="2"/>
        <v>4.385574</v>
      </c>
      <c r="N1235" t="str">
        <f t="shared" si="3"/>
        <v>125</v>
      </c>
    </row>
    <row r="1236" ht="14.25" customHeight="1">
      <c r="A1236" s="8">
        <v>81796.0</v>
      </c>
      <c r="B1236" s="10" t="s">
        <v>7605</v>
      </c>
      <c r="D1236" s="8" t="s">
        <v>6333</v>
      </c>
      <c r="E1236" s="28">
        <v>1.33724</v>
      </c>
      <c r="G1236" s="29">
        <v>13.310556</v>
      </c>
      <c r="H1236" s="10">
        <v>108.0</v>
      </c>
      <c r="K1236" s="8">
        <v>81796.0</v>
      </c>
      <c r="L1236" t="str">
        <f t="shared" si="1"/>
        <v>tt1592525</v>
      </c>
      <c r="M1236" s="30" t="str">
        <f t="shared" si="2"/>
        <v>8.772263</v>
      </c>
      <c r="N1236" t="str">
        <f t="shared" si="3"/>
        <v>95</v>
      </c>
    </row>
    <row r="1237" ht="14.25" customHeight="1">
      <c r="A1237" s="8">
        <v>81836.0</v>
      </c>
      <c r="B1237" s="10" t="s">
        <v>7606</v>
      </c>
      <c r="D1237" s="8" t="s">
        <v>7607</v>
      </c>
      <c r="E1237" s="28">
        <v>12.565447</v>
      </c>
      <c r="G1237" s="29">
        <v>13.314233</v>
      </c>
      <c r="H1237" s="10">
        <v>118.0</v>
      </c>
      <c r="K1237" s="8">
        <v>81836.0</v>
      </c>
      <c r="L1237" t="str">
        <f t="shared" si="1"/>
        <v>tt1859650</v>
      </c>
      <c r="M1237" s="30" t="str">
        <f t="shared" si="2"/>
        <v>7.812646</v>
      </c>
      <c r="N1237" t="str">
        <f t="shared" si="3"/>
        <v>111</v>
      </c>
    </row>
    <row r="1238" ht="14.25" customHeight="1">
      <c r="A1238" s="8">
        <v>82103.0</v>
      </c>
      <c r="B1238" s="10" t="s">
        <v>5839</v>
      </c>
      <c r="D1238" s="8" t="s">
        <v>7608</v>
      </c>
      <c r="E1238" s="28">
        <v>2.329486</v>
      </c>
      <c r="G1238" s="29">
        <v>13.321354</v>
      </c>
      <c r="H1238" s="10">
        <v>121.0</v>
      </c>
      <c r="K1238" s="8">
        <v>82103.0</v>
      </c>
      <c r="L1238" t="str">
        <f t="shared" si="1"/>
        <v>tt0244504</v>
      </c>
      <c r="M1238" s="30" t="str">
        <f t="shared" si="2"/>
        <v>1.075939</v>
      </c>
      <c r="N1238" t="str">
        <f t="shared" si="3"/>
        <v>104</v>
      </c>
    </row>
    <row r="1239" ht="14.25" customHeight="1">
      <c r="A1239" s="8">
        <v>82390.0</v>
      </c>
      <c r="B1239" s="10" t="s">
        <v>7609</v>
      </c>
      <c r="D1239" s="8" t="s">
        <v>7610</v>
      </c>
      <c r="E1239" s="28">
        <v>7.334686</v>
      </c>
      <c r="G1239" s="29">
        <v>13.325347</v>
      </c>
      <c r="H1239" s="10">
        <v>113.0</v>
      </c>
      <c r="K1239" s="8">
        <v>82390.0</v>
      </c>
      <c r="L1239" t="str">
        <f t="shared" si="1"/>
        <v>tt1496422</v>
      </c>
      <c r="M1239" s="30" t="str">
        <f t="shared" si="2"/>
        <v>5.526878</v>
      </c>
      <c r="N1239" t="str">
        <f t="shared" si="3"/>
        <v>107</v>
      </c>
    </row>
    <row r="1240" ht="14.25" customHeight="1">
      <c r="A1240" s="8">
        <v>82505.0</v>
      </c>
      <c r="B1240" s="10" t="s">
        <v>7611</v>
      </c>
      <c r="D1240" s="8" t="s">
        <v>7612</v>
      </c>
      <c r="E1240" s="28">
        <v>10.302735</v>
      </c>
      <c r="G1240" s="29">
        <v>13.326443</v>
      </c>
      <c r="H1240" s="10">
        <v>111.0</v>
      </c>
      <c r="K1240" s="8">
        <v>82505.0</v>
      </c>
      <c r="L1240" t="str">
        <f t="shared" si="1"/>
        <v>tt1582507</v>
      </c>
      <c r="M1240" s="30" t="str">
        <f t="shared" si="2"/>
        <v>8.513457</v>
      </c>
      <c r="N1240" t="str">
        <f t="shared" si="3"/>
        <v>101</v>
      </c>
    </row>
    <row r="1241" ht="14.25" customHeight="1">
      <c r="A1241" s="8">
        <v>82507.0</v>
      </c>
      <c r="B1241" s="10" t="s">
        <v>7613</v>
      </c>
      <c r="D1241" s="8" t="s">
        <v>7614</v>
      </c>
      <c r="E1241" s="28">
        <v>5.516316</v>
      </c>
      <c r="G1241" s="29">
        <v>13.328924</v>
      </c>
      <c r="H1241" s="10">
        <v>121.0</v>
      </c>
      <c r="K1241" s="8">
        <v>82507.0</v>
      </c>
      <c r="L1241" t="str">
        <f t="shared" si="1"/>
        <v>tt1922777</v>
      </c>
      <c r="M1241" s="30" t="str">
        <f t="shared" si="2"/>
        <v>12.490637</v>
      </c>
      <c r="N1241" t="str">
        <f t="shared" si="3"/>
        <v>110</v>
      </c>
    </row>
    <row r="1242" ht="14.25" customHeight="1">
      <c r="A1242" s="8">
        <v>82525.0</v>
      </c>
      <c r="B1242" s="10" t="s">
        <v>7615</v>
      </c>
      <c r="D1242" s="8" t="s">
        <v>7616</v>
      </c>
      <c r="E1242" s="28">
        <v>6.866506</v>
      </c>
      <c r="G1242" s="29">
        <v>13.332102</v>
      </c>
      <c r="H1242" s="10">
        <v>128.0</v>
      </c>
      <c r="K1242" s="8">
        <v>82525.0</v>
      </c>
      <c r="L1242" t="str">
        <f t="shared" si="1"/>
        <v>tt1615065</v>
      </c>
      <c r="M1242" s="30" t="str">
        <f t="shared" si="2"/>
        <v>13.248022</v>
      </c>
      <c r="N1242" t="str">
        <f t="shared" si="3"/>
        <v>131</v>
      </c>
    </row>
    <row r="1243" ht="14.25" customHeight="1">
      <c r="A1243" s="8">
        <v>82532.0</v>
      </c>
      <c r="B1243" s="10" t="s">
        <v>7617</v>
      </c>
      <c r="D1243" s="8" t="s">
        <v>7618</v>
      </c>
      <c r="E1243" s="28">
        <v>23.433511</v>
      </c>
      <c r="G1243" s="29">
        <v>13.332387</v>
      </c>
      <c r="H1243" s="10">
        <v>155.0</v>
      </c>
      <c r="K1243" s="8">
        <v>82532.0</v>
      </c>
      <c r="L1243" t="str">
        <f t="shared" si="1"/>
        <v>tt1588334</v>
      </c>
      <c r="M1243" s="30" t="str">
        <f t="shared" si="2"/>
        <v>5.872794</v>
      </c>
      <c r="N1243" t="str">
        <f t="shared" si="3"/>
        <v>83</v>
      </c>
    </row>
    <row r="1244" ht="14.25" customHeight="1">
      <c r="A1244" s="8">
        <v>82633.0</v>
      </c>
      <c r="B1244" s="10" t="s">
        <v>7619</v>
      </c>
      <c r="D1244" s="8" t="s">
        <v>7620</v>
      </c>
      <c r="E1244" s="28">
        <v>8.387026</v>
      </c>
      <c r="G1244" s="29">
        <v>13.334952</v>
      </c>
      <c r="H1244" s="10">
        <v>117.0</v>
      </c>
      <c r="K1244" s="8">
        <v>82633.0</v>
      </c>
      <c r="L1244" t="str">
        <f t="shared" si="1"/>
        <v>tt1212450</v>
      </c>
      <c r="M1244" s="30" t="str">
        <f t="shared" si="2"/>
        <v>7.968423</v>
      </c>
      <c r="N1244" t="str">
        <f t="shared" si="3"/>
        <v>115</v>
      </c>
    </row>
    <row r="1245" ht="14.25" customHeight="1">
      <c r="A1245" s="8">
        <v>82650.0</v>
      </c>
      <c r="B1245" s="10" t="s">
        <v>7621</v>
      </c>
      <c r="D1245" s="8" t="s">
        <v>7622</v>
      </c>
      <c r="E1245" s="28">
        <v>9.883727</v>
      </c>
      <c r="G1245" s="29">
        <v>13.336512</v>
      </c>
      <c r="H1245" s="10">
        <v>109.0</v>
      </c>
      <c r="K1245" s="8">
        <v>82650.0</v>
      </c>
      <c r="L1245" t="str">
        <f t="shared" si="1"/>
        <v>tt2023453</v>
      </c>
      <c r="M1245" s="30" t="str">
        <f t="shared" si="2"/>
        <v>10.225555</v>
      </c>
      <c r="N1245" t="str">
        <f t="shared" si="3"/>
        <v>94</v>
      </c>
    </row>
    <row r="1246" ht="14.25" customHeight="1">
      <c r="A1246" s="8">
        <v>82654.0</v>
      </c>
      <c r="B1246" s="10" t="s">
        <v>7623</v>
      </c>
      <c r="D1246" s="8" t="s">
        <v>7116</v>
      </c>
      <c r="E1246" s="28">
        <v>2.151436</v>
      </c>
      <c r="G1246" s="29">
        <v>13.336773</v>
      </c>
      <c r="H1246" s="10">
        <v>97.0</v>
      </c>
      <c r="K1246" s="8">
        <v>82654.0</v>
      </c>
      <c r="L1246" t="str">
        <f t="shared" si="1"/>
        <v>tt1588173</v>
      </c>
      <c r="M1246" s="30" t="str">
        <f t="shared" si="2"/>
        <v>10.430238</v>
      </c>
      <c r="N1246" t="str">
        <f t="shared" si="3"/>
        <v>97</v>
      </c>
    </row>
    <row r="1247" ht="14.25" customHeight="1">
      <c r="A1247" s="8">
        <v>82675.0</v>
      </c>
      <c r="B1247" s="10" t="s">
        <v>7624</v>
      </c>
      <c r="D1247" s="8" t="s">
        <v>6220</v>
      </c>
      <c r="E1247" s="28">
        <v>2.471038</v>
      </c>
      <c r="G1247" s="29">
        <v>13.337707</v>
      </c>
      <c r="H1247" s="10">
        <v>127.0</v>
      </c>
      <c r="K1247" s="8">
        <v>82675.0</v>
      </c>
      <c r="L1247" t="str">
        <f t="shared" si="1"/>
        <v>tt1397280</v>
      </c>
      <c r="M1247" s="30" t="str">
        <f t="shared" si="2"/>
        <v>16.376482</v>
      </c>
      <c r="N1247" t="str">
        <f t="shared" si="3"/>
        <v>91</v>
      </c>
    </row>
    <row r="1248" ht="14.25" customHeight="1">
      <c r="A1248" s="8">
        <v>82679.0</v>
      </c>
      <c r="B1248" s="10" t="s">
        <v>7625</v>
      </c>
      <c r="D1248" s="8" t="s">
        <v>7626</v>
      </c>
      <c r="E1248" s="28">
        <v>12.962525</v>
      </c>
      <c r="G1248" s="29">
        <v>13.340272</v>
      </c>
      <c r="H1248" s="10">
        <v>104.0</v>
      </c>
      <c r="K1248" s="8">
        <v>82679.0</v>
      </c>
      <c r="L1248" t="str">
        <f t="shared" si="1"/>
        <v>tt1663143</v>
      </c>
      <c r="M1248" s="30" t="str">
        <f t="shared" si="2"/>
        <v>6.891823</v>
      </c>
      <c r="N1248" t="str">
        <f t="shared" si="3"/>
        <v>87</v>
      </c>
    </row>
    <row r="1249" ht="14.25" customHeight="1">
      <c r="A1249" s="8">
        <v>82682.0</v>
      </c>
      <c r="B1249" s="10" t="s">
        <v>7627</v>
      </c>
      <c r="D1249" s="8" t="s">
        <v>7628</v>
      </c>
      <c r="E1249" s="28">
        <v>8.528622</v>
      </c>
      <c r="G1249" s="29">
        <v>13.348451</v>
      </c>
      <c r="H1249" s="10">
        <v>119.0</v>
      </c>
      <c r="K1249" s="8">
        <v>82682.0</v>
      </c>
      <c r="L1249" t="str">
        <f t="shared" si="1"/>
        <v>tt1321870</v>
      </c>
      <c r="M1249" s="30" t="str">
        <f t="shared" si="2"/>
        <v>8.581558</v>
      </c>
      <c r="N1249" t="str">
        <f t="shared" si="3"/>
        <v>113</v>
      </c>
    </row>
    <row r="1250" ht="14.25" customHeight="1">
      <c r="A1250" s="8">
        <v>82687.0</v>
      </c>
      <c r="B1250" s="10" t="s">
        <v>7629</v>
      </c>
      <c r="D1250" s="8" t="s">
        <v>6443</v>
      </c>
      <c r="E1250" s="28">
        <v>4.476578</v>
      </c>
      <c r="G1250" s="29">
        <v>13.349518</v>
      </c>
      <c r="H1250" s="10">
        <v>106.0</v>
      </c>
      <c r="K1250" s="8">
        <v>82687.0</v>
      </c>
      <c r="L1250" t="str">
        <f t="shared" si="1"/>
        <v>tt1694020</v>
      </c>
      <c r="M1250" s="30" t="str">
        <f t="shared" si="2"/>
        <v>7.479014</v>
      </c>
      <c r="N1250" t="str">
        <f t="shared" si="3"/>
        <v>95</v>
      </c>
    </row>
    <row r="1251" ht="14.25" customHeight="1">
      <c r="A1251" s="8">
        <v>82690.0</v>
      </c>
      <c r="B1251" s="10" t="s">
        <v>7630</v>
      </c>
      <c r="D1251" s="8" t="s">
        <v>7631</v>
      </c>
      <c r="E1251" s="28">
        <v>15.750026</v>
      </c>
      <c r="G1251" s="29">
        <v>13.35076</v>
      </c>
      <c r="H1251" s="10">
        <v>118.0</v>
      </c>
      <c r="K1251" s="8">
        <v>82690.0</v>
      </c>
      <c r="L1251" t="str">
        <f t="shared" si="1"/>
        <v>tt1772341</v>
      </c>
      <c r="M1251" s="30" t="str">
        <f t="shared" si="2"/>
        <v>13.697597</v>
      </c>
      <c r="N1251" t="str">
        <f t="shared" si="3"/>
        <v>108</v>
      </c>
    </row>
    <row r="1252" ht="14.25" customHeight="1">
      <c r="A1252" s="8">
        <v>82693.0</v>
      </c>
      <c r="B1252" s="10" t="s">
        <v>7632</v>
      </c>
      <c r="D1252" s="8" t="s">
        <v>7633</v>
      </c>
      <c r="E1252" s="28">
        <v>12.954444</v>
      </c>
      <c r="G1252" s="29">
        <v>13.35278</v>
      </c>
      <c r="H1252" s="10">
        <v>96.0</v>
      </c>
      <c r="K1252" s="8">
        <v>82693.0</v>
      </c>
      <c r="L1252" t="str">
        <f t="shared" si="1"/>
        <v>tt1045658</v>
      </c>
      <c r="M1252" s="30" t="str">
        <f t="shared" si="2"/>
        <v>14.488111</v>
      </c>
      <c r="N1252" t="str">
        <f t="shared" si="3"/>
        <v>122</v>
      </c>
    </row>
    <row r="1253" ht="14.25" customHeight="1">
      <c r="A1253" s="8">
        <v>82695.0</v>
      </c>
      <c r="B1253" s="10" t="s">
        <v>7634</v>
      </c>
      <c r="D1253" s="8" t="s">
        <v>7635</v>
      </c>
      <c r="E1253" s="28">
        <v>13.184585</v>
      </c>
      <c r="G1253" s="29">
        <v>13.371056</v>
      </c>
      <c r="H1253" s="10">
        <v>92.0</v>
      </c>
      <c r="K1253" s="8">
        <v>82695.0</v>
      </c>
      <c r="L1253" t="str">
        <f t="shared" si="1"/>
        <v>tt1707386</v>
      </c>
      <c r="M1253" s="30" t="str">
        <f t="shared" si="2"/>
        <v>13.524080</v>
      </c>
      <c r="N1253" t="str">
        <f t="shared" si="3"/>
        <v>157</v>
      </c>
    </row>
    <row r="1254" ht="14.25" customHeight="1">
      <c r="A1254" s="8">
        <v>82696.0</v>
      </c>
      <c r="B1254" s="10" t="s">
        <v>7636</v>
      </c>
      <c r="D1254" s="8" t="s">
        <v>5949</v>
      </c>
      <c r="E1254" s="28">
        <v>5.732016</v>
      </c>
      <c r="G1254" s="29">
        <v>13.373006</v>
      </c>
      <c r="H1254" s="10">
        <v>125.0</v>
      </c>
      <c r="K1254" s="8">
        <v>82696.0</v>
      </c>
      <c r="L1254" t="str">
        <f t="shared" si="1"/>
        <v>tt1535438</v>
      </c>
      <c r="M1254" s="30" t="str">
        <f t="shared" si="2"/>
        <v>7.255301</v>
      </c>
      <c r="N1254" t="str">
        <f t="shared" si="3"/>
        <v>100</v>
      </c>
    </row>
    <row r="1255" ht="14.25" customHeight="1">
      <c r="A1255" s="8">
        <v>82700.0</v>
      </c>
      <c r="B1255" s="10" t="s">
        <v>7637</v>
      </c>
      <c r="D1255" s="8" t="s">
        <v>6555</v>
      </c>
      <c r="E1255" s="28">
        <v>1.914881</v>
      </c>
      <c r="G1255" s="29">
        <v>13.374415</v>
      </c>
      <c r="H1255" s="10">
        <v>96.0</v>
      </c>
      <c r="K1255" s="8">
        <v>82700.0</v>
      </c>
      <c r="L1255" t="str">
        <f t="shared" si="1"/>
        <v>tt1815862</v>
      </c>
      <c r="M1255" s="30" t="str">
        <f t="shared" si="2"/>
        <v>10.747642</v>
      </c>
      <c r="N1255" t="str">
        <f t="shared" si="3"/>
        <v>100</v>
      </c>
    </row>
    <row r="1256" ht="14.25" customHeight="1">
      <c r="A1256" s="8">
        <v>82702.0</v>
      </c>
      <c r="B1256" s="10" t="s">
        <v>7638</v>
      </c>
      <c r="D1256" s="8" t="s">
        <v>6494</v>
      </c>
      <c r="E1256" s="28">
        <v>2.428279</v>
      </c>
      <c r="G1256" s="29">
        <v>13.389735</v>
      </c>
      <c r="H1256" s="10">
        <v>98.0</v>
      </c>
      <c r="K1256" s="8">
        <v>82702.0</v>
      </c>
      <c r="L1256" t="str">
        <f t="shared" si="1"/>
        <v>tt1646971</v>
      </c>
      <c r="M1256" s="30" t="str">
        <f t="shared" si="2"/>
        <v>12.256689</v>
      </c>
      <c r="N1256" t="str">
        <f t="shared" si="3"/>
        <v>102</v>
      </c>
    </row>
    <row r="1257" ht="14.25" customHeight="1">
      <c r="A1257" s="8">
        <v>82703.0</v>
      </c>
      <c r="B1257" s="10" t="s">
        <v>7639</v>
      </c>
      <c r="D1257" s="8" t="s">
        <v>6141</v>
      </c>
      <c r="E1257" s="28">
        <v>13.798247</v>
      </c>
      <c r="G1257" s="29">
        <v>13.390802</v>
      </c>
      <c r="H1257" s="10">
        <v>97.0</v>
      </c>
      <c r="K1257" s="8">
        <v>82703.0</v>
      </c>
      <c r="L1257" t="str">
        <f t="shared" si="1"/>
        <v>tt0864835</v>
      </c>
      <c r="M1257" s="30" t="str">
        <f t="shared" si="2"/>
        <v>9.493838</v>
      </c>
      <c r="N1257" t="str">
        <f t="shared" si="3"/>
        <v>92</v>
      </c>
    </row>
    <row r="1258" ht="14.25" customHeight="1">
      <c r="A1258" s="8">
        <v>82825.0</v>
      </c>
      <c r="B1258" s="10" t="s">
        <v>7640</v>
      </c>
      <c r="D1258" s="8" t="s">
        <v>7641</v>
      </c>
      <c r="E1258" s="28">
        <v>8.110591</v>
      </c>
      <c r="G1258" s="29">
        <v>13.392824</v>
      </c>
      <c r="H1258" s="10">
        <v>97.0</v>
      </c>
      <c r="K1258" s="8">
        <v>82825.0</v>
      </c>
      <c r="L1258" t="str">
        <f t="shared" si="1"/>
        <v>tt1821480</v>
      </c>
      <c r="M1258" s="30" t="str">
        <f t="shared" si="2"/>
        <v>3.174936</v>
      </c>
      <c r="N1258" t="str">
        <f t="shared" si="3"/>
        <v>122</v>
      </c>
    </row>
    <row r="1259" ht="14.25" customHeight="1">
      <c r="A1259" s="8">
        <v>82990.0</v>
      </c>
      <c r="B1259" s="10" t="s">
        <v>7642</v>
      </c>
      <c r="D1259" s="8" t="s">
        <v>7643</v>
      </c>
      <c r="E1259" s="28">
        <v>14.007329</v>
      </c>
      <c r="G1259" s="29">
        <v>13.393548</v>
      </c>
      <c r="H1259" s="10">
        <v>129.0</v>
      </c>
      <c r="K1259" s="8">
        <v>82990.0</v>
      </c>
      <c r="L1259" t="str">
        <f t="shared" si="1"/>
        <v>tt2109184</v>
      </c>
      <c r="M1259" s="30" t="str">
        <f t="shared" si="2"/>
        <v>6.188286</v>
      </c>
      <c r="N1259" t="str">
        <f t="shared" si="3"/>
        <v>95</v>
      </c>
    </row>
    <row r="1260" ht="14.25" customHeight="1">
      <c r="A1260" s="8">
        <v>82992.0</v>
      </c>
      <c r="B1260" s="10" t="s">
        <v>7644</v>
      </c>
      <c r="D1260" s="8" t="s">
        <v>7645</v>
      </c>
      <c r="E1260" s="28">
        <v>10.969876</v>
      </c>
      <c r="G1260" s="29">
        <v>13.410522</v>
      </c>
      <c r="H1260" s="10">
        <v>117.0</v>
      </c>
      <c r="K1260" s="8">
        <v>82992.0</v>
      </c>
      <c r="L1260" t="str">
        <f t="shared" si="1"/>
        <v>tt1905041</v>
      </c>
      <c r="M1260" s="30" t="str">
        <f t="shared" si="2"/>
        <v>1.657637</v>
      </c>
      <c r="N1260" t="str">
        <f t="shared" si="3"/>
        <v>130</v>
      </c>
    </row>
    <row r="1261" ht="14.25" customHeight="1">
      <c r="A1261" s="8">
        <v>83542.0</v>
      </c>
      <c r="B1261" s="10" t="s">
        <v>7646</v>
      </c>
      <c r="D1261" s="8" t="s">
        <v>7647</v>
      </c>
      <c r="E1261" s="28">
        <v>1.562471</v>
      </c>
      <c r="G1261" s="29">
        <v>13.412137</v>
      </c>
      <c r="H1261" s="10">
        <v>113.0</v>
      </c>
      <c r="K1261" s="8">
        <v>83542.0</v>
      </c>
      <c r="L1261" t="str">
        <f t="shared" si="1"/>
        <v>tt1371111</v>
      </c>
      <c r="M1261" s="30" t="str">
        <f t="shared" si="2"/>
        <v>13.494246</v>
      </c>
      <c r="N1261" t="str">
        <f t="shared" si="3"/>
        <v>172</v>
      </c>
    </row>
    <row r="1262" ht="14.25" customHeight="1">
      <c r="A1262" s="8">
        <v>83666.0</v>
      </c>
      <c r="B1262" s="10" t="s">
        <v>7648</v>
      </c>
      <c r="D1262" s="8" t="s">
        <v>7649</v>
      </c>
      <c r="E1262" s="28">
        <v>13.348451</v>
      </c>
      <c r="G1262" s="29">
        <v>13.412445</v>
      </c>
      <c r="H1262" s="10">
        <v>106.0</v>
      </c>
      <c r="K1262" s="8">
        <v>83666.0</v>
      </c>
      <c r="L1262" t="str">
        <f t="shared" si="1"/>
        <v>tt1748122</v>
      </c>
      <c r="M1262" s="30" t="str">
        <f t="shared" si="2"/>
        <v>8.692433</v>
      </c>
      <c r="N1262" t="str">
        <f t="shared" si="3"/>
        <v>94</v>
      </c>
    </row>
    <row r="1263" ht="14.25" customHeight="1">
      <c r="A1263" s="8">
        <v>83686.0</v>
      </c>
      <c r="B1263" s="10" t="s">
        <v>7650</v>
      </c>
      <c r="D1263" s="8" t="s">
        <v>7651</v>
      </c>
      <c r="E1263" s="28">
        <v>7.025657</v>
      </c>
      <c r="G1263" s="29">
        <v>13.412785</v>
      </c>
      <c r="H1263" s="10">
        <v>122.0</v>
      </c>
      <c r="K1263" s="8">
        <v>83686.0</v>
      </c>
      <c r="L1263" t="str">
        <f t="shared" si="1"/>
        <v>tt1840417</v>
      </c>
      <c r="M1263" s="30" t="str">
        <f t="shared" si="2"/>
        <v>6.089971</v>
      </c>
      <c r="N1263" t="str">
        <f t="shared" si="3"/>
        <v>96</v>
      </c>
    </row>
    <row r="1264" ht="14.25" customHeight="1">
      <c r="A1264" s="8">
        <v>83770.0</v>
      </c>
      <c r="B1264" s="10" t="s">
        <v>7652</v>
      </c>
      <c r="D1264" s="8" t="s">
        <v>7653</v>
      </c>
      <c r="E1264" s="28">
        <v>11.736241</v>
      </c>
      <c r="G1264" s="29">
        <v>13.413895</v>
      </c>
      <c r="H1264" s="10">
        <v>130.0</v>
      </c>
      <c r="K1264" s="8">
        <v>83770.0</v>
      </c>
      <c r="L1264" t="str">
        <f t="shared" si="1"/>
        <v>tt0337692</v>
      </c>
      <c r="M1264" s="30" t="str">
        <f t="shared" si="2"/>
        <v>7.323283</v>
      </c>
      <c r="N1264" t="str">
        <f t="shared" si="3"/>
        <v>137</v>
      </c>
    </row>
    <row r="1265" ht="14.25" customHeight="1">
      <c r="A1265" s="8">
        <v>84084.0</v>
      </c>
      <c r="B1265" s="10" t="s">
        <v>7654</v>
      </c>
      <c r="D1265" s="8" t="s">
        <v>6038</v>
      </c>
      <c r="E1265" s="28">
        <v>2.523655</v>
      </c>
      <c r="G1265" s="29">
        <v>13.422713</v>
      </c>
      <c r="H1265" s="10">
        <v>94.0</v>
      </c>
      <c r="K1265" s="8">
        <v>84084.0</v>
      </c>
      <c r="L1265" t="str">
        <f t="shared" si="1"/>
        <v>tt0037465</v>
      </c>
      <c r="M1265" s="30" t="str">
        <f t="shared" si="2"/>
        <v>0.773081</v>
      </c>
      <c r="N1265" t="str">
        <f t="shared" si="3"/>
        <v>154</v>
      </c>
    </row>
    <row r="1266" ht="14.25" customHeight="1">
      <c r="A1266" s="8">
        <v>84165.0</v>
      </c>
      <c r="B1266" s="10" t="s">
        <v>7655</v>
      </c>
      <c r="D1266" s="8" t="s">
        <v>5929</v>
      </c>
      <c r="E1266" s="28">
        <v>6.372135</v>
      </c>
      <c r="G1266" s="29">
        <v>13.426684</v>
      </c>
      <c r="H1266" s="10">
        <v>117.0</v>
      </c>
      <c r="K1266" s="8">
        <v>84165.0</v>
      </c>
      <c r="L1266" t="str">
        <f t="shared" si="1"/>
        <v>tt1602472</v>
      </c>
      <c r="M1266" s="30" t="str">
        <f t="shared" si="2"/>
        <v>4.681820</v>
      </c>
      <c r="N1266" t="str">
        <f t="shared" si="3"/>
        <v>91</v>
      </c>
    </row>
    <row r="1267" ht="14.25" customHeight="1">
      <c r="A1267" s="8">
        <v>84174.0</v>
      </c>
      <c r="B1267" s="10" t="s">
        <v>7656</v>
      </c>
      <c r="D1267" s="8" t="s">
        <v>5846</v>
      </c>
      <c r="E1267" s="28">
        <v>10.644165</v>
      </c>
      <c r="G1267" s="29">
        <v>13.436536</v>
      </c>
      <c r="H1267" s="10">
        <v>108.0</v>
      </c>
      <c r="K1267" s="8">
        <v>84174.0</v>
      </c>
      <c r="L1267" t="str">
        <f t="shared" si="1"/>
        <v>tt1920849</v>
      </c>
      <c r="M1267" s="30" t="str">
        <f t="shared" si="2"/>
        <v>10.893224</v>
      </c>
      <c r="N1267" t="str">
        <f t="shared" si="3"/>
        <v>87</v>
      </c>
    </row>
    <row r="1268" ht="14.25" customHeight="1">
      <c r="A1268" s="8">
        <v>84175.0</v>
      </c>
      <c r="B1268" s="10" t="s">
        <v>7657</v>
      </c>
      <c r="D1268" s="8" t="s">
        <v>6522</v>
      </c>
      <c r="E1268" s="28">
        <v>6.658994</v>
      </c>
      <c r="G1268" s="29">
        <v>13.454169</v>
      </c>
      <c r="H1268" s="10">
        <v>105.0</v>
      </c>
      <c r="K1268" s="8">
        <v>84175.0</v>
      </c>
      <c r="L1268" t="str">
        <f t="shared" si="1"/>
        <v>tt2125435</v>
      </c>
      <c r="M1268" s="30" t="str">
        <f t="shared" si="2"/>
        <v>5.550496</v>
      </c>
      <c r="N1268" t="str">
        <f t="shared" si="3"/>
        <v>93</v>
      </c>
    </row>
    <row r="1269" ht="14.25" customHeight="1">
      <c r="A1269" s="8">
        <v>84305.0</v>
      </c>
      <c r="B1269" s="10" t="s">
        <v>7658</v>
      </c>
      <c r="D1269" s="8" t="s">
        <v>7659</v>
      </c>
      <c r="E1269" s="28">
        <v>4.414928</v>
      </c>
      <c r="G1269" s="29">
        <v>13.455112</v>
      </c>
      <c r="H1269" s="10">
        <v>120.0</v>
      </c>
      <c r="K1269" s="8">
        <v>84305.0</v>
      </c>
      <c r="L1269" t="str">
        <f t="shared" si="1"/>
        <v>tt1132449</v>
      </c>
      <c r="M1269" s="30" t="str">
        <f t="shared" si="2"/>
        <v>5.153138</v>
      </c>
      <c r="N1269" t="str">
        <f t="shared" si="3"/>
        <v>94</v>
      </c>
    </row>
    <row r="1270" ht="14.25" customHeight="1">
      <c r="A1270" s="8">
        <v>84329.0</v>
      </c>
      <c r="B1270" s="10" t="s">
        <v>7660</v>
      </c>
      <c r="D1270" s="8" t="s">
        <v>6815</v>
      </c>
      <c r="E1270" s="28">
        <v>2.715137</v>
      </c>
      <c r="G1270" s="29">
        <v>13.462253</v>
      </c>
      <c r="H1270" s="10">
        <v>104.0</v>
      </c>
      <c r="K1270" s="8">
        <v>84329.0</v>
      </c>
      <c r="L1270" t="str">
        <f t="shared" si="1"/>
        <v>tt1990314</v>
      </c>
      <c r="M1270" s="30" t="str">
        <f t="shared" si="2"/>
        <v>9.291494</v>
      </c>
      <c r="N1270" t="str">
        <f t="shared" si="3"/>
        <v>85</v>
      </c>
    </row>
    <row r="1271" ht="14.25" customHeight="1">
      <c r="A1271" s="8">
        <v>84858.0</v>
      </c>
      <c r="B1271" s="10" t="s">
        <v>7661</v>
      </c>
      <c r="D1271" s="8" t="s">
        <v>7662</v>
      </c>
      <c r="E1271" s="28">
        <v>15.020845</v>
      </c>
      <c r="G1271" s="29">
        <v>13.464246</v>
      </c>
      <c r="H1271" s="10">
        <v>96.0</v>
      </c>
      <c r="K1271" s="8">
        <v>84858.0</v>
      </c>
      <c r="L1271" t="str">
        <f t="shared" si="1"/>
        <v>tt1849718</v>
      </c>
      <c r="M1271" s="30" t="str">
        <f t="shared" si="2"/>
        <v>2.589507</v>
      </c>
      <c r="N1271" t="str">
        <f t="shared" si="3"/>
        <v>174</v>
      </c>
    </row>
    <row r="1272" ht="14.25" customHeight="1">
      <c r="A1272" s="8">
        <v>84892.0</v>
      </c>
      <c r="B1272" s="10" t="s">
        <v>7663</v>
      </c>
      <c r="D1272" s="8" t="s">
        <v>7664</v>
      </c>
      <c r="E1272" s="28">
        <v>7.495853</v>
      </c>
      <c r="G1272" s="29">
        <v>13.465656</v>
      </c>
      <c r="H1272" s="10">
        <v>128.0</v>
      </c>
      <c r="K1272" s="8">
        <v>84892.0</v>
      </c>
      <c r="L1272" t="str">
        <f t="shared" si="1"/>
        <v>tt1659337</v>
      </c>
      <c r="M1272" s="30" t="str">
        <f t="shared" si="2"/>
        <v>12.775679</v>
      </c>
      <c r="N1272" t="str">
        <f t="shared" si="3"/>
        <v>102</v>
      </c>
    </row>
    <row r="1273" ht="14.25" customHeight="1">
      <c r="A1273" s="8">
        <v>85038.0</v>
      </c>
      <c r="B1273" s="10" t="s">
        <v>7665</v>
      </c>
      <c r="D1273" s="8" t="s">
        <v>7666</v>
      </c>
      <c r="E1273" s="28">
        <v>5.55237</v>
      </c>
      <c r="G1273" s="29">
        <v>13.469862</v>
      </c>
      <c r="H1273" s="10">
        <v>100.0</v>
      </c>
      <c r="K1273" s="8">
        <v>85038.0</v>
      </c>
      <c r="L1273" t="str">
        <f t="shared" si="1"/>
        <v>tt1756415</v>
      </c>
      <c r="M1273" s="30" t="str">
        <f t="shared" si="2"/>
        <v>5.219214</v>
      </c>
      <c r="N1273" t="str">
        <f t="shared" si="3"/>
        <v>110</v>
      </c>
    </row>
    <row r="1274" ht="14.25" customHeight="1">
      <c r="A1274" s="8">
        <v>85350.0</v>
      </c>
      <c r="B1274" s="10" t="s">
        <v>7667</v>
      </c>
      <c r="D1274" s="8" t="s">
        <v>7668</v>
      </c>
      <c r="E1274" s="28">
        <v>5.845712</v>
      </c>
      <c r="G1274" s="29">
        <v>13.471159</v>
      </c>
      <c r="H1274" s="10">
        <v>95.0</v>
      </c>
      <c r="K1274" s="8">
        <v>85350.0</v>
      </c>
      <c r="L1274" t="str">
        <f t="shared" si="1"/>
        <v>tt1065073</v>
      </c>
      <c r="M1274" s="30" t="str">
        <f t="shared" si="2"/>
        <v>6.430591</v>
      </c>
      <c r="N1274" t="str">
        <f t="shared" si="3"/>
        <v>164</v>
      </c>
    </row>
    <row r="1275" ht="14.25" customHeight="1">
      <c r="A1275" s="8">
        <v>85435.0</v>
      </c>
      <c r="B1275" s="10" t="s">
        <v>7669</v>
      </c>
      <c r="D1275" s="8" t="s">
        <v>6177</v>
      </c>
      <c r="E1275" s="28">
        <v>1.961208</v>
      </c>
      <c r="G1275" s="29">
        <v>13.473381</v>
      </c>
      <c r="H1275" s="10">
        <v>90.0</v>
      </c>
      <c r="K1275" s="8">
        <v>85435.0</v>
      </c>
      <c r="L1275" t="str">
        <f t="shared" si="1"/>
        <v>tt1640711</v>
      </c>
      <c r="M1275" s="30" t="str">
        <f t="shared" si="2"/>
        <v>6.116093</v>
      </c>
      <c r="N1275" t="str">
        <f t="shared" si="3"/>
        <v>97</v>
      </c>
    </row>
    <row r="1276" ht="14.25" customHeight="1">
      <c r="A1276" s="8">
        <v>85446.0</v>
      </c>
      <c r="B1276" s="10" t="s">
        <v>7670</v>
      </c>
      <c r="D1276" s="8" t="s">
        <v>7671</v>
      </c>
      <c r="E1276" s="28">
        <v>4.619068</v>
      </c>
      <c r="G1276" s="29">
        <v>13.482371</v>
      </c>
      <c r="H1276" s="10">
        <v>86.0</v>
      </c>
      <c r="K1276" s="8">
        <v>85446.0</v>
      </c>
      <c r="L1276" t="str">
        <f t="shared" si="1"/>
        <v>tt1800741</v>
      </c>
      <c r="M1276" s="30" t="str">
        <f t="shared" si="2"/>
        <v>7.859968</v>
      </c>
      <c r="N1276" t="str">
        <f t="shared" si="3"/>
        <v>99</v>
      </c>
    </row>
    <row r="1277" ht="14.25" customHeight="1">
      <c r="A1277" s="8">
        <v>85870.0</v>
      </c>
      <c r="B1277" s="10" t="s">
        <v>7672</v>
      </c>
      <c r="D1277" s="8" t="s">
        <v>7673</v>
      </c>
      <c r="E1277" s="28">
        <v>3.67003</v>
      </c>
      <c r="G1277" s="29">
        <v>13.482558</v>
      </c>
      <c r="H1277" s="10">
        <v>120.0</v>
      </c>
      <c r="K1277" s="8">
        <v>85870.0</v>
      </c>
      <c r="L1277" t="str">
        <f t="shared" si="1"/>
        <v>tt2076176</v>
      </c>
      <c r="M1277" s="30" t="str">
        <f t="shared" si="2"/>
        <v>7.847574</v>
      </c>
      <c r="N1277" t="str">
        <f t="shared" si="3"/>
        <v>148</v>
      </c>
    </row>
    <row r="1278" ht="14.25" customHeight="1">
      <c r="A1278" s="8">
        <v>85889.0</v>
      </c>
      <c r="B1278" s="10" t="s">
        <v>7674</v>
      </c>
      <c r="D1278" s="8" t="s">
        <v>7675</v>
      </c>
      <c r="E1278" s="28">
        <v>8.176863</v>
      </c>
      <c r="G1278" s="29">
        <v>13.483131</v>
      </c>
      <c r="H1278" s="10">
        <v>100.0</v>
      </c>
      <c r="K1278" s="8">
        <v>85889.0</v>
      </c>
      <c r="L1278" t="str">
        <f t="shared" si="1"/>
        <v>tt1450321</v>
      </c>
      <c r="M1278" s="30" t="str">
        <f t="shared" si="2"/>
        <v>14.970485</v>
      </c>
      <c r="N1278" t="str">
        <f t="shared" si="3"/>
        <v>97</v>
      </c>
    </row>
    <row r="1279" ht="14.25" customHeight="1">
      <c r="A1279" s="8">
        <v>86467.0</v>
      </c>
      <c r="B1279" s="10" t="s">
        <v>7676</v>
      </c>
      <c r="D1279" s="8" t="s">
        <v>5856</v>
      </c>
      <c r="E1279" s="28">
        <v>7.958502</v>
      </c>
      <c r="G1279" s="29">
        <v>13.485583</v>
      </c>
      <c r="H1279" s="10">
        <v>102.0</v>
      </c>
      <c r="K1279" s="8">
        <v>86467.0</v>
      </c>
      <c r="L1279" t="str">
        <f t="shared" si="1"/>
        <v>tt1440732</v>
      </c>
      <c r="M1279" s="30" t="str">
        <f t="shared" si="2"/>
        <v>7.720692</v>
      </c>
      <c r="N1279" t="str">
        <f t="shared" si="3"/>
        <v>102</v>
      </c>
    </row>
    <row r="1280" ht="14.25" customHeight="1">
      <c r="A1280" s="8">
        <v>86718.0</v>
      </c>
      <c r="B1280" s="10" t="s">
        <v>7677</v>
      </c>
      <c r="D1280" s="8" t="s">
        <v>7678</v>
      </c>
      <c r="E1280" s="28">
        <v>15.91126</v>
      </c>
      <c r="G1280" s="29">
        <v>13.492684</v>
      </c>
      <c r="H1280" s="10">
        <v>119.0</v>
      </c>
      <c r="K1280" s="8">
        <v>86718.0</v>
      </c>
      <c r="L1280" t="str">
        <f t="shared" si="1"/>
        <v>tt1725795</v>
      </c>
      <c r="M1280" s="30" t="str">
        <f t="shared" si="2"/>
        <v>2.252517</v>
      </c>
      <c r="N1280" t="str">
        <f t="shared" si="3"/>
        <v>168</v>
      </c>
    </row>
    <row r="1281" ht="14.25" customHeight="1">
      <c r="A1281" s="8">
        <v>86825.0</v>
      </c>
      <c r="B1281" s="10" t="s">
        <v>7679</v>
      </c>
      <c r="D1281" s="8" t="s">
        <v>5582</v>
      </c>
      <c r="E1281" s="28">
        <v>2.291511</v>
      </c>
      <c r="G1281" s="29">
        <v>13.492845</v>
      </c>
      <c r="H1281" s="10">
        <v>108.0</v>
      </c>
      <c r="K1281" s="8">
        <v>86825.0</v>
      </c>
      <c r="L1281" t="str">
        <f t="shared" si="1"/>
        <v>tt1682180</v>
      </c>
      <c r="M1281" s="30" t="str">
        <f t="shared" si="2"/>
        <v>7.222816</v>
      </c>
      <c r="N1281" t="str">
        <f t="shared" si="3"/>
        <v>99</v>
      </c>
    </row>
    <row r="1282" ht="14.25" customHeight="1">
      <c r="A1282" s="8">
        <v>86829.0</v>
      </c>
      <c r="B1282" s="10" t="s">
        <v>7680</v>
      </c>
      <c r="D1282" s="8" t="s">
        <v>7681</v>
      </c>
      <c r="E1282" s="28">
        <v>0.702543</v>
      </c>
      <c r="G1282" s="29">
        <v>13.494246</v>
      </c>
      <c r="H1282" s="10">
        <v>172.0</v>
      </c>
      <c r="K1282" s="8">
        <v>86829.0</v>
      </c>
      <c r="L1282" t="str">
        <f t="shared" si="1"/>
        <v>tt2042568</v>
      </c>
      <c r="M1282" s="30" t="str">
        <f t="shared" si="2"/>
        <v>10.838063</v>
      </c>
      <c r="N1282" t="str">
        <f t="shared" si="3"/>
        <v>105</v>
      </c>
    </row>
    <row r="1283" ht="14.25" customHeight="1">
      <c r="A1283" s="8">
        <v>86834.0</v>
      </c>
      <c r="B1283" s="10" t="s">
        <v>7682</v>
      </c>
      <c r="D1283" s="8" t="s">
        <v>6024</v>
      </c>
      <c r="E1283" s="28">
        <v>10.10753</v>
      </c>
      <c r="G1283" s="29">
        <v>13.495247</v>
      </c>
      <c r="H1283" s="10">
        <v>93.0</v>
      </c>
      <c r="K1283" s="8">
        <v>86834.0</v>
      </c>
      <c r="L1283" t="str">
        <f t="shared" si="1"/>
        <v>tt1959490</v>
      </c>
      <c r="M1283" s="30" t="str">
        <f t="shared" si="2"/>
        <v>14.924487</v>
      </c>
      <c r="N1283" t="str">
        <f t="shared" si="3"/>
        <v>139</v>
      </c>
    </row>
    <row r="1284" ht="14.25" customHeight="1">
      <c r="A1284" s="8">
        <v>86837.0</v>
      </c>
      <c r="B1284" s="10" t="s">
        <v>7683</v>
      </c>
      <c r="D1284" s="8" t="s">
        <v>7684</v>
      </c>
      <c r="E1284" s="28">
        <v>6.026159</v>
      </c>
      <c r="G1284" s="29">
        <v>13.498641</v>
      </c>
      <c r="H1284" s="10">
        <v>175.0</v>
      </c>
      <c r="K1284" s="8">
        <v>86837.0</v>
      </c>
      <c r="L1284" t="str">
        <f t="shared" si="1"/>
        <v>tt1602620</v>
      </c>
      <c r="M1284" s="30" t="str">
        <f t="shared" si="2"/>
        <v>7.663947</v>
      </c>
      <c r="N1284" t="str">
        <f t="shared" si="3"/>
        <v>127</v>
      </c>
    </row>
    <row r="1285" ht="14.25" customHeight="1">
      <c r="A1285" s="8">
        <v>86838.0</v>
      </c>
      <c r="B1285" s="10" t="s">
        <v>7685</v>
      </c>
      <c r="D1285" s="8" t="s">
        <v>7686</v>
      </c>
      <c r="E1285" s="28">
        <v>7.176601</v>
      </c>
      <c r="G1285" s="29">
        <v>13.501144</v>
      </c>
      <c r="H1285" s="10">
        <v>92.0</v>
      </c>
      <c r="K1285" s="8">
        <v>86838.0</v>
      </c>
      <c r="L1285" t="str">
        <f t="shared" si="1"/>
        <v>tt1931533</v>
      </c>
      <c r="M1285" s="30" t="str">
        <f t="shared" si="2"/>
        <v>9.643538</v>
      </c>
      <c r="N1285" t="str">
        <f t="shared" si="3"/>
        <v>110</v>
      </c>
    </row>
    <row r="1286" ht="14.25" customHeight="1">
      <c r="A1286" s="8">
        <v>86868.0</v>
      </c>
      <c r="B1286" s="10" t="s">
        <v>7687</v>
      </c>
      <c r="D1286" s="8" t="s">
        <v>7688</v>
      </c>
      <c r="E1286" s="28">
        <v>14.383185</v>
      </c>
      <c r="G1286" s="29">
        <v>13.505066</v>
      </c>
      <c r="H1286" s="10">
        <v>98.0</v>
      </c>
      <c r="K1286" s="8">
        <v>86868.0</v>
      </c>
      <c r="L1286" t="str">
        <f t="shared" si="1"/>
        <v>tt1794850</v>
      </c>
      <c r="M1286" s="30" t="str">
        <f t="shared" si="2"/>
        <v>3.815840</v>
      </c>
      <c r="N1286" t="str">
        <f t="shared" si="3"/>
        <v>120</v>
      </c>
    </row>
    <row r="1287" ht="14.25" customHeight="1">
      <c r="A1287" s="8">
        <v>87093.0</v>
      </c>
      <c r="B1287" s="10" t="s">
        <v>7689</v>
      </c>
      <c r="D1287" s="8" t="s">
        <v>5844</v>
      </c>
      <c r="E1287" s="28">
        <v>4.668541</v>
      </c>
      <c r="G1287" s="29">
        <v>13.520764</v>
      </c>
      <c r="H1287" s="10">
        <v>84.0</v>
      </c>
      <c r="K1287" s="8">
        <v>87093.0</v>
      </c>
      <c r="L1287" t="str">
        <f t="shared" si="1"/>
        <v>tt1126590</v>
      </c>
      <c r="M1287" s="30" t="str">
        <f t="shared" si="2"/>
        <v>7.412826</v>
      </c>
      <c r="N1287" t="str">
        <f t="shared" si="3"/>
        <v>105</v>
      </c>
    </row>
    <row r="1288" ht="14.25" customHeight="1">
      <c r="A1288" s="8">
        <v>87101.0</v>
      </c>
      <c r="B1288" s="10" t="s">
        <v>7690</v>
      </c>
      <c r="D1288" s="8" t="s">
        <v>7691</v>
      </c>
      <c r="E1288" s="28">
        <v>15.424092</v>
      </c>
      <c r="G1288" s="29">
        <v>13.524001</v>
      </c>
      <c r="H1288" s="10">
        <v>93.0</v>
      </c>
      <c r="K1288" s="8">
        <v>87101.0</v>
      </c>
      <c r="L1288" t="str">
        <f t="shared" si="1"/>
        <v>tt1340138</v>
      </c>
      <c r="M1288" s="30" t="str">
        <f t="shared" si="2"/>
        <v>30.188198</v>
      </c>
      <c r="N1288" t="str">
        <f t="shared" si="3"/>
        <v>126</v>
      </c>
    </row>
    <row r="1289" ht="14.25" customHeight="1">
      <c r="A1289" s="8">
        <v>87421.0</v>
      </c>
      <c r="B1289" s="10" t="s">
        <v>7692</v>
      </c>
      <c r="D1289" s="8" t="s">
        <v>7693</v>
      </c>
      <c r="E1289" s="28">
        <v>17.185349</v>
      </c>
      <c r="G1289" s="29">
        <v>13.524048</v>
      </c>
      <c r="H1289" s="10">
        <v>112.0</v>
      </c>
      <c r="K1289" s="8">
        <v>87421.0</v>
      </c>
      <c r="L1289" t="str">
        <f t="shared" si="1"/>
        <v>tt1411250</v>
      </c>
      <c r="M1289" s="30" t="str">
        <f t="shared" si="2"/>
        <v>9.596377</v>
      </c>
      <c r="N1289" t="str">
        <f t="shared" si="3"/>
        <v>119</v>
      </c>
    </row>
    <row r="1290" ht="14.25" customHeight="1">
      <c r="A1290" s="8">
        <v>87428.0</v>
      </c>
      <c r="B1290" s="10" t="s">
        <v>7694</v>
      </c>
      <c r="D1290" s="8" t="s">
        <v>7695</v>
      </c>
      <c r="E1290" s="28">
        <v>11.945397</v>
      </c>
      <c r="G1290" s="29">
        <v>13.52408</v>
      </c>
      <c r="H1290" s="10">
        <v>157.0</v>
      </c>
      <c r="K1290" s="8">
        <v>87428.0</v>
      </c>
      <c r="L1290" t="str">
        <f t="shared" si="1"/>
        <v>tt1232200</v>
      </c>
      <c r="M1290" s="30" t="str">
        <f t="shared" si="2"/>
        <v>8.923755</v>
      </c>
      <c r="N1290" t="str">
        <f t="shared" si="3"/>
        <v>116</v>
      </c>
    </row>
    <row r="1291" ht="14.25" customHeight="1">
      <c r="A1291" s="8">
        <v>87492.0</v>
      </c>
      <c r="B1291" s="10" t="s">
        <v>7696</v>
      </c>
      <c r="D1291" s="8" t="s">
        <v>7697</v>
      </c>
      <c r="E1291" s="28">
        <v>11.890138</v>
      </c>
      <c r="G1291" s="29">
        <v>13.52638</v>
      </c>
      <c r="H1291" s="10">
        <v>148.0</v>
      </c>
      <c r="K1291" s="8">
        <v>87492.0</v>
      </c>
      <c r="L1291" t="str">
        <f t="shared" si="1"/>
        <v>tt1100089</v>
      </c>
      <c r="M1291" s="30" t="str">
        <f t="shared" si="2"/>
        <v>8.103570</v>
      </c>
      <c r="N1291" t="str">
        <f t="shared" si="3"/>
        <v>134</v>
      </c>
    </row>
    <row r="1292" ht="14.25" customHeight="1">
      <c r="A1292" s="8">
        <v>87499.0</v>
      </c>
      <c r="B1292" s="10" t="s">
        <v>7698</v>
      </c>
      <c r="D1292" s="8" t="s">
        <v>6788</v>
      </c>
      <c r="E1292" s="28">
        <v>1.942945</v>
      </c>
      <c r="G1292" s="29">
        <v>13.53003</v>
      </c>
      <c r="H1292" s="10">
        <v>105.0</v>
      </c>
      <c r="K1292" s="8">
        <v>87499.0</v>
      </c>
      <c r="L1292" t="str">
        <f t="shared" si="1"/>
        <v>tt1869716</v>
      </c>
      <c r="M1292" s="30" t="str">
        <f t="shared" si="2"/>
        <v>6.536670</v>
      </c>
      <c r="N1292" t="str">
        <f t="shared" si="3"/>
        <v>116</v>
      </c>
    </row>
    <row r="1293" ht="14.25" customHeight="1">
      <c r="A1293" s="8">
        <v>87502.0</v>
      </c>
      <c r="B1293" s="10" t="s">
        <v>7699</v>
      </c>
      <c r="D1293" s="8" t="s">
        <v>7700</v>
      </c>
      <c r="E1293" s="28">
        <v>17.612244</v>
      </c>
      <c r="G1293" s="29">
        <v>13.534589</v>
      </c>
      <c r="H1293" s="10">
        <v>96.0</v>
      </c>
      <c r="K1293" s="8">
        <v>87502.0</v>
      </c>
      <c r="L1293" t="str">
        <f t="shared" si="1"/>
        <v>tt1907668</v>
      </c>
      <c r="M1293" s="30" t="str">
        <f t="shared" si="2"/>
        <v>10.973822</v>
      </c>
      <c r="N1293" t="str">
        <f t="shared" si="3"/>
        <v>138</v>
      </c>
    </row>
    <row r="1294" ht="14.25" customHeight="1">
      <c r="A1294" s="8">
        <v>87516.0</v>
      </c>
      <c r="B1294" s="10" t="s">
        <v>7701</v>
      </c>
      <c r="D1294" s="8" t="s">
        <v>7702</v>
      </c>
      <c r="E1294" s="28">
        <v>18.785984</v>
      </c>
      <c r="G1294" s="29">
        <v>13.535195</v>
      </c>
      <c r="H1294" s="10">
        <v>121.0</v>
      </c>
      <c r="K1294" s="8">
        <v>87516.0</v>
      </c>
      <c r="L1294" t="str">
        <f t="shared" si="1"/>
        <v>tt1321511</v>
      </c>
      <c r="M1294" s="30" t="str">
        <f t="shared" si="2"/>
        <v>7.882353</v>
      </c>
      <c r="N1294" t="str">
        <f t="shared" si="3"/>
        <v>104</v>
      </c>
    </row>
    <row r="1295" ht="14.25" customHeight="1">
      <c r="A1295" s="8">
        <v>87567.0</v>
      </c>
      <c r="B1295" s="10" t="s">
        <v>7703</v>
      </c>
      <c r="D1295" s="8" t="s">
        <v>7704</v>
      </c>
      <c r="E1295" s="28">
        <v>8.304776</v>
      </c>
      <c r="G1295" s="29">
        <v>13.542675</v>
      </c>
      <c r="H1295" s="10">
        <v>112.0</v>
      </c>
      <c r="K1295" s="8">
        <v>87567.0</v>
      </c>
      <c r="L1295" t="str">
        <f t="shared" si="1"/>
        <v>tt1931435</v>
      </c>
      <c r="M1295" s="30" t="str">
        <f t="shared" si="2"/>
        <v>6.651605</v>
      </c>
      <c r="N1295" t="str">
        <f t="shared" si="3"/>
        <v>90</v>
      </c>
    </row>
    <row r="1296" ht="14.25" customHeight="1">
      <c r="A1296" s="8">
        <v>87729.0</v>
      </c>
      <c r="B1296" s="10" t="s">
        <v>7095</v>
      </c>
      <c r="D1296" s="8" t="s">
        <v>5726</v>
      </c>
      <c r="E1296" s="28">
        <v>13.90542</v>
      </c>
      <c r="G1296" s="29">
        <v>13.546984</v>
      </c>
      <c r="H1296" s="10">
        <v>114.0</v>
      </c>
      <c r="K1296" s="8">
        <v>87729.0</v>
      </c>
      <c r="L1296" t="str">
        <f t="shared" si="1"/>
        <v>tt0113463</v>
      </c>
      <c r="M1296" s="30" t="str">
        <f t="shared" si="2"/>
        <v>1.596058</v>
      </c>
      <c r="N1296" t="str">
        <f t="shared" si="3"/>
        <v>139</v>
      </c>
    </row>
    <row r="1297" ht="14.25" customHeight="1">
      <c r="A1297" s="8">
        <v>87818.0</v>
      </c>
      <c r="B1297" s="10" t="s">
        <v>7705</v>
      </c>
      <c r="D1297" s="8" t="s">
        <v>7706</v>
      </c>
      <c r="E1297" s="28">
        <v>7.046753</v>
      </c>
      <c r="G1297" s="29">
        <v>13.548808</v>
      </c>
      <c r="H1297" s="10">
        <v>105.0</v>
      </c>
      <c r="K1297" s="8">
        <v>87818.0</v>
      </c>
      <c r="L1297" t="str">
        <f t="shared" si="1"/>
        <v>tt1333125</v>
      </c>
      <c r="M1297" s="30" t="str">
        <f t="shared" si="2"/>
        <v>10.895427</v>
      </c>
      <c r="N1297" t="str">
        <f t="shared" si="3"/>
        <v>90</v>
      </c>
    </row>
    <row r="1298" ht="14.25" customHeight="1">
      <c r="A1298" s="8">
        <v>87827.0</v>
      </c>
      <c r="B1298" s="10" t="s">
        <v>7707</v>
      </c>
      <c r="D1298" s="8" t="s">
        <v>7708</v>
      </c>
      <c r="E1298" s="28">
        <v>8.899418</v>
      </c>
      <c r="G1298" s="29">
        <v>13.553999</v>
      </c>
      <c r="H1298" s="10">
        <v>91.0</v>
      </c>
      <c r="K1298" s="8">
        <v>87827.0</v>
      </c>
      <c r="L1298" t="str">
        <f t="shared" si="1"/>
        <v>tt0454876</v>
      </c>
      <c r="M1298" s="30" t="str">
        <f t="shared" si="2"/>
        <v>14.045042</v>
      </c>
      <c r="N1298" t="str">
        <f t="shared" si="3"/>
        <v>127</v>
      </c>
    </row>
    <row r="1299" ht="14.25" customHeight="1">
      <c r="A1299" s="8">
        <v>88005.0</v>
      </c>
      <c r="B1299" s="10" t="s">
        <v>7709</v>
      </c>
      <c r="D1299" s="8" t="s">
        <v>7710</v>
      </c>
      <c r="E1299" s="28">
        <v>11.654349</v>
      </c>
      <c r="G1299" s="29">
        <v>13.570264</v>
      </c>
      <c r="H1299" s="10">
        <v>103.0</v>
      </c>
      <c r="K1299" s="8">
        <v>88005.0</v>
      </c>
      <c r="L1299" t="str">
        <f t="shared" si="1"/>
        <v>tt1307068</v>
      </c>
      <c r="M1299" s="30" t="str">
        <f t="shared" si="2"/>
        <v>6.947533</v>
      </c>
      <c r="N1299" t="str">
        <f t="shared" si="3"/>
        <v>101</v>
      </c>
    </row>
    <row r="1300" ht="14.25" customHeight="1">
      <c r="A1300" s="8">
        <v>88036.0</v>
      </c>
      <c r="B1300" s="10" t="s">
        <v>7711</v>
      </c>
      <c r="D1300" s="8" t="s">
        <v>7712</v>
      </c>
      <c r="E1300" s="28">
        <v>8.290384</v>
      </c>
      <c r="G1300" s="29">
        <v>13.570926</v>
      </c>
      <c r="H1300" s="10">
        <v>106.0</v>
      </c>
      <c r="K1300" s="8">
        <v>88036.0</v>
      </c>
      <c r="L1300" t="str">
        <f t="shared" si="1"/>
        <v>tt1876451</v>
      </c>
      <c r="M1300" s="30" t="str">
        <f t="shared" si="2"/>
        <v>2.243860</v>
      </c>
      <c r="N1300" t="str">
        <f t="shared" si="3"/>
        <v>116</v>
      </c>
    </row>
    <row r="1301" ht="14.25" customHeight="1">
      <c r="A1301" s="8">
        <v>88042.0</v>
      </c>
      <c r="B1301" s="10" t="s">
        <v>7713</v>
      </c>
      <c r="D1301" s="8" t="s">
        <v>6116</v>
      </c>
      <c r="E1301" s="28">
        <v>6.700173</v>
      </c>
      <c r="G1301" s="29">
        <v>13.58449</v>
      </c>
      <c r="H1301" s="10">
        <v>102.0</v>
      </c>
      <c r="K1301" s="8">
        <v>88042.0</v>
      </c>
      <c r="L1301" t="str">
        <f t="shared" si="1"/>
        <v>tt1047540</v>
      </c>
      <c r="M1301" s="30" t="str">
        <f t="shared" si="2"/>
        <v>11.746053</v>
      </c>
      <c r="N1301" t="str">
        <f t="shared" si="3"/>
        <v>104</v>
      </c>
    </row>
    <row r="1302" ht="14.25" customHeight="1">
      <c r="A1302" s="8">
        <v>88273.0</v>
      </c>
      <c r="B1302" s="10" t="s">
        <v>7714</v>
      </c>
      <c r="D1302" s="8" t="s">
        <v>7715</v>
      </c>
      <c r="E1302" s="28">
        <v>14.310479</v>
      </c>
      <c r="G1302" s="29">
        <v>13.585233</v>
      </c>
      <c r="H1302" s="10">
        <v>123.0</v>
      </c>
      <c r="K1302" s="8">
        <v>88273.0</v>
      </c>
      <c r="L1302" t="str">
        <f t="shared" si="1"/>
        <v>tt1276419</v>
      </c>
      <c r="M1302" s="30" t="str">
        <f t="shared" si="2"/>
        <v>8.168448</v>
      </c>
      <c r="N1302" t="str">
        <f t="shared" si="3"/>
        <v>137</v>
      </c>
    </row>
    <row r="1303" ht="14.25" customHeight="1">
      <c r="A1303" s="8">
        <v>88751.0</v>
      </c>
      <c r="B1303" s="10" t="s">
        <v>7716</v>
      </c>
      <c r="D1303" s="8" t="s">
        <v>7717</v>
      </c>
      <c r="E1303" s="28">
        <v>5.507082</v>
      </c>
      <c r="G1303" s="29">
        <v>13.591485</v>
      </c>
      <c r="H1303" s="10">
        <v>108.0</v>
      </c>
      <c r="K1303" s="8">
        <v>88751.0</v>
      </c>
      <c r="L1303" t="str">
        <f t="shared" si="1"/>
        <v>tt0373051</v>
      </c>
      <c r="M1303" s="30" t="str">
        <f t="shared" si="2"/>
        <v>10.419974</v>
      </c>
      <c r="N1303" t="str">
        <f t="shared" si="3"/>
        <v>93</v>
      </c>
    </row>
    <row r="1304" ht="14.25" customHeight="1">
      <c r="A1304" s="8">
        <v>88794.0</v>
      </c>
      <c r="B1304" s="10" t="s">
        <v>7718</v>
      </c>
      <c r="D1304" s="8" t="s">
        <v>7719</v>
      </c>
      <c r="E1304" s="28">
        <v>13.043999</v>
      </c>
      <c r="G1304" s="29">
        <v>13.5963</v>
      </c>
      <c r="H1304" s="10">
        <v>153.0</v>
      </c>
      <c r="K1304" s="8">
        <v>88794.0</v>
      </c>
      <c r="L1304" t="str">
        <f t="shared" si="1"/>
        <v>tt1616195</v>
      </c>
      <c r="M1304" s="30" t="str">
        <f t="shared" si="2"/>
        <v>9.529382</v>
      </c>
      <c r="N1304" t="str">
        <f t="shared" si="3"/>
        <v>137</v>
      </c>
    </row>
    <row r="1305" ht="14.25" customHeight="1">
      <c r="A1305" s="8">
        <v>89492.0</v>
      </c>
      <c r="B1305" s="10" t="s">
        <v>7720</v>
      </c>
      <c r="D1305" s="8" t="s">
        <v>7721</v>
      </c>
      <c r="E1305" s="28">
        <v>5.418428</v>
      </c>
      <c r="G1305" s="29">
        <v>13.617646</v>
      </c>
      <c r="H1305" s="10">
        <v>145.0</v>
      </c>
      <c r="K1305" s="8">
        <v>89492.0</v>
      </c>
      <c r="L1305" t="str">
        <f t="shared" si="1"/>
        <v>tt1758830</v>
      </c>
      <c r="M1305" s="30" t="str">
        <f t="shared" si="2"/>
        <v>11.418802</v>
      </c>
      <c r="N1305" t="str">
        <f t="shared" si="3"/>
        <v>134</v>
      </c>
    </row>
    <row r="1306" ht="14.25" customHeight="1">
      <c r="A1306" s="8">
        <v>91073.0</v>
      </c>
      <c r="B1306" s="10" t="s">
        <v>7722</v>
      </c>
      <c r="D1306" s="8" t="s">
        <v>7723</v>
      </c>
      <c r="E1306" s="28">
        <v>6.938921</v>
      </c>
      <c r="G1306" s="29">
        <v>13.631352</v>
      </c>
      <c r="H1306" s="10">
        <v>69.0</v>
      </c>
      <c r="K1306" s="8">
        <v>91073.0</v>
      </c>
      <c r="L1306" t="str">
        <f t="shared" si="1"/>
        <v>tt1542482</v>
      </c>
      <c r="M1306" s="30" t="str">
        <f t="shared" si="2"/>
        <v>1.077252</v>
      </c>
      <c r="N1306" t="str">
        <f t="shared" si="3"/>
        <v>113</v>
      </c>
    </row>
    <row r="1307" ht="14.25" customHeight="1">
      <c r="A1307" s="8">
        <v>91314.0</v>
      </c>
      <c r="B1307" s="10" t="s">
        <v>7724</v>
      </c>
      <c r="D1307" s="8" t="s">
        <v>7725</v>
      </c>
      <c r="E1307" s="28">
        <v>3.834949</v>
      </c>
      <c r="G1307" s="29">
        <v>13.634766</v>
      </c>
      <c r="H1307" s="10">
        <v>110.0</v>
      </c>
      <c r="K1307" s="8">
        <v>91314.0</v>
      </c>
      <c r="L1307" t="str">
        <f t="shared" si="1"/>
        <v>tt2109248</v>
      </c>
      <c r="M1307" s="30" t="str">
        <f t="shared" si="2"/>
        <v>18.495599</v>
      </c>
      <c r="N1307" t="str">
        <f t="shared" si="3"/>
        <v>165</v>
      </c>
    </row>
    <row r="1308" ht="14.25" customHeight="1">
      <c r="A1308" s="8">
        <v>92182.0</v>
      </c>
      <c r="B1308" s="10" t="s">
        <v>7726</v>
      </c>
      <c r="D1308" s="8" t="s">
        <v>7727</v>
      </c>
      <c r="E1308" s="28">
        <v>5.763954</v>
      </c>
      <c r="G1308" s="29">
        <v>13.655178</v>
      </c>
      <c r="H1308" s="10">
        <v>126.0</v>
      </c>
      <c r="K1308" s="8">
        <v>92182.0</v>
      </c>
      <c r="L1308" t="str">
        <f t="shared" si="1"/>
        <v>tt1767382</v>
      </c>
      <c r="M1308" s="30" t="str">
        <f t="shared" si="2"/>
        <v>10.239941</v>
      </c>
      <c r="N1308" t="str">
        <f t="shared" si="3"/>
        <v>85</v>
      </c>
    </row>
    <row r="1309" ht="14.25" customHeight="1">
      <c r="A1309" s="8">
        <v>92591.0</v>
      </c>
      <c r="B1309" s="10" t="s">
        <v>7728</v>
      </c>
      <c r="D1309" s="8" t="s">
        <v>7729</v>
      </c>
      <c r="E1309" s="28">
        <v>8.34322</v>
      </c>
      <c r="G1309" s="29">
        <v>13.655752</v>
      </c>
      <c r="H1309" s="10">
        <v>102.0</v>
      </c>
      <c r="K1309" s="8">
        <v>92591.0</v>
      </c>
      <c r="L1309" t="str">
        <f t="shared" si="1"/>
        <v>tt1704573</v>
      </c>
      <c r="M1309" s="30" t="str">
        <f t="shared" si="2"/>
        <v>5.875181</v>
      </c>
      <c r="N1309" t="str">
        <f t="shared" si="3"/>
        <v>100</v>
      </c>
    </row>
    <row r="1310" ht="14.25" customHeight="1">
      <c r="A1310" s="8">
        <v>92834.0</v>
      </c>
      <c r="B1310" s="10" t="s">
        <v>7730</v>
      </c>
      <c r="D1310" s="8" t="s">
        <v>7731</v>
      </c>
      <c r="E1310" s="28">
        <v>8.051891</v>
      </c>
      <c r="G1310" s="29">
        <v>13.657204</v>
      </c>
      <c r="H1310" s="10">
        <v>118.0</v>
      </c>
      <c r="K1310" s="8">
        <v>92834.0</v>
      </c>
      <c r="L1310" t="str">
        <f t="shared" si="1"/>
        <v>tt0399854</v>
      </c>
      <c r="M1310" s="30" t="str">
        <f t="shared" si="2"/>
        <v>0.808339</v>
      </c>
      <c r="N1310" t="str">
        <f t="shared" si="3"/>
        <v>111</v>
      </c>
    </row>
    <row r="1311" ht="14.25" customHeight="1">
      <c r="A1311" s="8">
        <v>93456.0</v>
      </c>
      <c r="B1311" s="10" t="s">
        <v>7732</v>
      </c>
      <c r="D1311" s="8" t="s">
        <v>6625</v>
      </c>
      <c r="E1311" s="28">
        <v>8.40852</v>
      </c>
      <c r="G1311" s="29">
        <v>13.664622</v>
      </c>
      <c r="H1311" s="10">
        <v>122.0</v>
      </c>
      <c r="K1311" s="8">
        <v>93456.0</v>
      </c>
      <c r="L1311" t="str">
        <f t="shared" si="1"/>
        <v>tt1690953</v>
      </c>
      <c r="M1311" s="30" t="str">
        <f t="shared" si="2"/>
        <v>24.823550</v>
      </c>
      <c r="N1311" t="str">
        <f t="shared" si="3"/>
        <v>98</v>
      </c>
    </row>
    <row r="1312" ht="14.25" customHeight="1">
      <c r="A1312" s="8">
        <v>94329.0</v>
      </c>
      <c r="B1312" s="10" t="s">
        <v>7733</v>
      </c>
      <c r="D1312" s="8" t="s">
        <v>7734</v>
      </c>
      <c r="E1312" s="28">
        <v>8.13754</v>
      </c>
      <c r="G1312" s="29">
        <v>13.666488</v>
      </c>
      <c r="H1312" s="10">
        <v>90.0</v>
      </c>
      <c r="K1312" s="8">
        <v>94329.0</v>
      </c>
      <c r="L1312" t="str">
        <f t="shared" si="1"/>
        <v>tt1899353</v>
      </c>
      <c r="M1312" s="30" t="str">
        <f t="shared" si="2"/>
        <v>10.528833</v>
      </c>
      <c r="N1312" t="str">
        <f t="shared" si="3"/>
        <v>101</v>
      </c>
    </row>
    <row r="1313" ht="14.25" customHeight="1">
      <c r="A1313" s="8">
        <v>94348.0</v>
      </c>
      <c r="B1313" s="10" t="s">
        <v>7735</v>
      </c>
      <c r="D1313" s="8" t="s">
        <v>6411</v>
      </c>
      <c r="E1313" s="28">
        <v>3.96986</v>
      </c>
      <c r="G1313" s="29">
        <v>13.676444</v>
      </c>
      <c r="H1313" s="10">
        <v>127.0</v>
      </c>
      <c r="K1313" s="8">
        <v>94348.0</v>
      </c>
      <c r="L1313" t="str">
        <f t="shared" si="1"/>
        <v>tt1712170</v>
      </c>
      <c r="M1313" s="30" t="str">
        <f t="shared" si="2"/>
        <v>8.279285</v>
      </c>
      <c r="N1313" t="str">
        <f t="shared" si="3"/>
        <v>101</v>
      </c>
    </row>
    <row r="1314" ht="14.25" customHeight="1">
      <c r="A1314" s="8">
        <v>95610.0</v>
      </c>
      <c r="B1314" s="10" t="s">
        <v>7736</v>
      </c>
      <c r="D1314" s="8" t="s">
        <v>7737</v>
      </c>
      <c r="E1314" s="28">
        <v>7.507261</v>
      </c>
      <c r="G1314" s="29">
        <v>13.67812</v>
      </c>
      <c r="H1314" s="10">
        <v>106.0</v>
      </c>
      <c r="K1314" s="8">
        <v>95610.0</v>
      </c>
      <c r="L1314" t="str">
        <f t="shared" si="1"/>
        <v>tt1473832</v>
      </c>
      <c r="M1314" s="30" t="str">
        <f t="shared" si="2"/>
        <v>10.754139</v>
      </c>
      <c r="N1314" t="str">
        <f t="shared" si="3"/>
        <v>123</v>
      </c>
    </row>
    <row r="1315" ht="14.25" customHeight="1">
      <c r="A1315" s="8">
        <v>96399.0</v>
      </c>
      <c r="B1315" s="10" t="s">
        <v>7738</v>
      </c>
      <c r="D1315" s="8" t="s">
        <v>7739</v>
      </c>
      <c r="E1315" s="28">
        <v>12.308007</v>
      </c>
      <c r="G1315" s="29">
        <v>13.682598</v>
      </c>
      <c r="H1315" s="10">
        <v>107.0</v>
      </c>
      <c r="K1315" s="8">
        <v>96399.0</v>
      </c>
      <c r="L1315" t="str">
        <f t="shared" si="1"/>
        <v>tt1566501</v>
      </c>
      <c r="M1315" s="30" t="str">
        <f t="shared" si="2"/>
        <v>4.482331</v>
      </c>
      <c r="N1315" t="str">
        <f t="shared" si="3"/>
        <v>145</v>
      </c>
    </row>
    <row r="1316" ht="14.25" customHeight="1">
      <c r="A1316" s="8">
        <v>96721.0</v>
      </c>
      <c r="B1316" s="10" t="s">
        <v>7740</v>
      </c>
      <c r="D1316" s="8" t="s">
        <v>7741</v>
      </c>
      <c r="E1316" s="28">
        <v>5.587765</v>
      </c>
      <c r="G1316" s="29">
        <v>13.686715</v>
      </c>
      <c r="H1316" s="10">
        <v>102.0</v>
      </c>
      <c r="K1316" s="8">
        <v>96721.0</v>
      </c>
      <c r="L1316" t="str">
        <f t="shared" si="1"/>
        <v>tt1979320</v>
      </c>
      <c r="M1316" s="30" t="str">
        <f t="shared" si="2"/>
        <v>10.635520</v>
      </c>
      <c r="N1316" t="str">
        <f t="shared" si="3"/>
        <v>123</v>
      </c>
    </row>
    <row r="1317" ht="14.25" customHeight="1">
      <c r="A1317" s="8">
        <v>96936.0</v>
      </c>
      <c r="B1317" s="10" t="s">
        <v>7742</v>
      </c>
      <c r="D1317" s="8" t="s">
        <v>7743</v>
      </c>
      <c r="E1317" s="28">
        <v>17.367336</v>
      </c>
      <c r="G1317" s="29">
        <v>13.689175</v>
      </c>
      <c r="H1317" s="10">
        <v>86.0</v>
      </c>
      <c r="K1317" s="8">
        <v>96936.0</v>
      </c>
      <c r="L1317" t="str">
        <f t="shared" si="1"/>
        <v>tt2132285</v>
      </c>
      <c r="M1317" s="30" t="str">
        <f t="shared" si="2"/>
        <v>7.913029</v>
      </c>
      <c r="N1317" t="str">
        <f t="shared" si="3"/>
        <v>90</v>
      </c>
    </row>
    <row r="1318" ht="14.25" customHeight="1">
      <c r="A1318" s="8">
        <v>97020.0</v>
      </c>
      <c r="B1318" s="10" t="s">
        <v>7744</v>
      </c>
      <c r="D1318" s="8" t="s">
        <v>7745</v>
      </c>
      <c r="E1318" s="28">
        <v>9.801967</v>
      </c>
      <c r="G1318" s="29">
        <v>13.689855</v>
      </c>
      <c r="H1318" s="10">
        <v>108.0</v>
      </c>
      <c r="K1318" s="8">
        <v>97020.0</v>
      </c>
      <c r="L1318" t="str">
        <f t="shared" si="1"/>
        <v>tt1234721</v>
      </c>
      <c r="M1318" s="30" t="str">
        <f t="shared" si="2"/>
        <v>10.246549</v>
      </c>
      <c r="N1318" t="str">
        <f t="shared" si="3"/>
        <v>102</v>
      </c>
    </row>
    <row r="1319" ht="14.25" customHeight="1">
      <c r="A1319" s="8">
        <v>97365.0</v>
      </c>
      <c r="B1319" s="10" t="s">
        <v>7746</v>
      </c>
      <c r="D1319" s="8" t="s">
        <v>7747</v>
      </c>
      <c r="E1319" s="28">
        <v>2.943427</v>
      </c>
      <c r="G1319" s="29">
        <v>13.691781</v>
      </c>
      <c r="H1319" s="10">
        <v>127.0</v>
      </c>
      <c r="K1319" s="8">
        <v>97365.0</v>
      </c>
      <c r="L1319" t="str">
        <f t="shared" si="1"/>
        <v>tt2053425</v>
      </c>
      <c r="M1319" s="30" t="str">
        <f t="shared" si="2"/>
        <v>8.400049</v>
      </c>
      <c r="N1319" t="str">
        <f t="shared" si="3"/>
        <v>123</v>
      </c>
    </row>
    <row r="1320" ht="14.25" customHeight="1">
      <c r="A1320" s="8">
        <v>97367.0</v>
      </c>
      <c r="B1320" s="10" t="s">
        <v>7748</v>
      </c>
      <c r="D1320" s="8" t="s">
        <v>7749</v>
      </c>
      <c r="E1320" s="28">
        <v>2.549325</v>
      </c>
      <c r="G1320" s="29">
        <v>13.693002</v>
      </c>
      <c r="H1320" s="10">
        <v>106.0</v>
      </c>
      <c r="K1320" s="8">
        <v>97367.0</v>
      </c>
      <c r="L1320" t="str">
        <f t="shared" si="1"/>
        <v>tt1817273</v>
      </c>
      <c r="M1320" s="30" t="str">
        <f t="shared" si="2"/>
        <v>7.492658</v>
      </c>
      <c r="N1320" t="str">
        <f t="shared" si="3"/>
        <v>140</v>
      </c>
    </row>
    <row r="1321" ht="14.25" customHeight="1">
      <c r="A1321" s="8">
        <v>97370.0</v>
      </c>
      <c r="B1321" s="10" t="s">
        <v>7750</v>
      </c>
      <c r="D1321" s="8" t="s">
        <v>7751</v>
      </c>
      <c r="E1321" s="28">
        <v>8.365761</v>
      </c>
      <c r="G1321" s="29">
        <v>13.694713</v>
      </c>
      <c r="H1321" s="10">
        <v>91.0</v>
      </c>
      <c r="K1321" s="8">
        <v>97370.0</v>
      </c>
      <c r="L1321" t="str">
        <f t="shared" si="1"/>
        <v>tt1441395</v>
      </c>
      <c r="M1321" s="30" t="str">
        <f t="shared" si="2"/>
        <v>6.707974</v>
      </c>
      <c r="N1321" t="str">
        <f t="shared" si="3"/>
        <v>108</v>
      </c>
    </row>
    <row r="1322" ht="14.25" customHeight="1">
      <c r="A1322" s="8">
        <v>97430.0</v>
      </c>
      <c r="B1322" s="10" t="s">
        <v>7752</v>
      </c>
      <c r="D1322" s="8" t="s">
        <v>6719</v>
      </c>
      <c r="E1322" s="28">
        <v>0.863547</v>
      </c>
      <c r="G1322" s="29">
        <v>13.697597</v>
      </c>
      <c r="H1322" s="10">
        <v>108.0</v>
      </c>
      <c r="K1322" s="8">
        <v>97430.0</v>
      </c>
      <c r="L1322" t="str">
        <f t="shared" si="1"/>
        <v>tt1258972</v>
      </c>
      <c r="M1322" s="30" t="str">
        <f t="shared" si="2"/>
        <v>8.310945</v>
      </c>
      <c r="N1322" t="str">
        <f t="shared" si="3"/>
        <v>96</v>
      </c>
    </row>
    <row r="1323" ht="14.25" customHeight="1">
      <c r="A1323" s="8">
        <v>97630.0</v>
      </c>
      <c r="B1323" s="10" t="s">
        <v>7753</v>
      </c>
      <c r="D1323" s="8" t="s">
        <v>7754</v>
      </c>
      <c r="E1323" s="28">
        <v>7.534739</v>
      </c>
      <c r="G1323" s="29">
        <v>13.707888</v>
      </c>
      <c r="H1323" s="10">
        <v>141.0</v>
      </c>
      <c r="K1323" s="8">
        <v>97630.0</v>
      </c>
      <c r="L1323" t="str">
        <f t="shared" si="1"/>
        <v>tt1790885</v>
      </c>
      <c r="M1323" s="30" t="str">
        <f t="shared" si="2"/>
        <v>9.649303</v>
      </c>
      <c r="N1323" t="str">
        <f t="shared" si="3"/>
        <v>157</v>
      </c>
    </row>
    <row r="1324" ht="14.25" customHeight="1">
      <c r="A1324" s="8">
        <v>98357.0</v>
      </c>
      <c r="B1324" s="10" t="s">
        <v>7755</v>
      </c>
      <c r="D1324" s="8" t="s">
        <v>6295</v>
      </c>
      <c r="E1324" s="28">
        <v>3.801832</v>
      </c>
      <c r="G1324" s="29">
        <v>13.72021</v>
      </c>
      <c r="H1324" s="10">
        <v>87.0</v>
      </c>
      <c r="K1324" s="8">
        <v>98357.0</v>
      </c>
      <c r="L1324" t="str">
        <f t="shared" si="1"/>
        <v>tt1235522</v>
      </c>
      <c r="M1324" s="30" t="str">
        <f t="shared" si="2"/>
        <v>12.136158</v>
      </c>
      <c r="N1324" t="str">
        <f t="shared" si="3"/>
        <v>109</v>
      </c>
    </row>
    <row r="1325" ht="14.25" customHeight="1">
      <c r="A1325" s="8">
        <v>98548.0</v>
      </c>
      <c r="B1325" s="10" t="s">
        <v>7756</v>
      </c>
      <c r="D1325" s="8" t="s">
        <v>7757</v>
      </c>
      <c r="E1325" s="28">
        <v>9.802574</v>
      </c>
      <c r="G1325" s="29">
        <v>13.740965</v>
      </c>
      <c r="H1325" s="10">
        <v>115.0</v>
      </c>
      <c r="K1325" s="8">
        <v>98548.0</v>
      </c>
      <c r="L1325" t="str">
        <f t="shared" si="1"/>
        <v>tt1716777</v>
      </c>
      <c r="M1325" s="30" t="str">
        <f t="shared" si="2"/>
        <v>14.906621</v>
      </c>
      <c r="N1325" t="str">
        <f t="shared" si="3"/>
        <v>114</v>
      </c>
    </row>
    <row r="1326" ht="14.25" customHeight="1">
      <c r="A1326" s="8">
        <v>98566.0</v>
      </c>
      <c r="B1326" s="10" t="s">
        <v>7758</v>
      </c>
      <c r="D1326" s="8" t="s">
        <v>6186</v>
      </c>
      <c r="E1326" s="28">
        <v>10.018693</v>
      </c>
      <c r="G1326" s="29">
        <v>13.751992</v>
      </c>
      <c r="H1326" s="10">
        <v>98.0</v>
      </c>
      <c r="K1326" s="8">
        <v>98566.0</v>
      </c>
      <c r="L1326" t="str">
        <f t="shared" si="1"/>
        <v>tt1291150</v>
      </c>
      <c r="M1326" s="30" t="str">
        <f t="shared" si="2"/>
        <v>22.337973</v>
      </c>
      <c r="N1326" t="str">
        <f t="shared" si="3"/>
        <v>101</v>
      </c>
    </row>
    <row r="1327" ht="14.25" customHeight="1">
      <c r="A1327" s="8">
        <v>99861.0</v>
      </c>
      <c r="B1327" s="10" t="s">
        <v>7759</v>
      </c>
      <c r="D1327" s="8" t="s">
        <v>7760</v>
      </c>
      <c r="E1327" s="28">
        <v>5.304376</v>
      </c>
      <c r="G1327" s="29">
        <v>13.765241</v>
      </c>
      <c r="H1327" s="10">
        <v>89.0</v>
      </c>
      <c r="K1327" s="8">
        <v>99861.0</v>
      </c>
      <c r="L1327" t="str">
        <f t="shared" si="1"/>
        <v>tt2395427</v>
      </c>
      <c r="M1327" s="30" t="str">
        <f t="shared" si="2"/>
        <v>37.379420</v>
      </c>
      <c r="N1327" t="str">
        <f t="shared" si="3"/>
        <v>141</v>
      </c>
    </row>
    <row r="1328" ht="14.25" customHeight="1">
      <c r="A1328" s="8">
        <v>100042.0</v>
      </c>
      <c r="B1328" s="10" t="s">
        <v>7761</v>
      </c>
      <c r="D1328" s="8" t="s">
        <v>5666</v>
      </c>
      <c r="E1328" s="28">
        <v>12.220581</v>
      </c>
      <c r="G1328" s="29">
        <v>13.776068</v>
      </c>
      <c r="H1328" s="10">
        <v>134.0</v>
      </c>
      <c r="K1328" s="8">
        <v>100042.0</v>
      </c>
      <c r="L1328" t="str">
        <f t="shared" si="1"/>
        <v>tt2096672</v>
      </c>
      <c r="M1328" s="30" t="str">
        <f t="shared" si="2"/>
        <v>15.402597</v>
      </c>
      <c r="N1328" t="str">
        <f t="shared" si="3"/>
        <v>110</v>
      </c>
    </row>
    <row r="1329" ht="14.25" customHeight="1">
      <c r="A1329" s="8">
        <v>100241.0</v>
      </c>
      <c r="B1329" s="10" t="s">
        <v>7762</v>
      </c>
      <c r="D1329" s="8" t="s">
        <v>7763</v>
      </c>
      <c r="E1329" s="28">
        <v>5.795045</v>
      </c>
      <c r="G1329" s="29">
        <v>13.779527</v>
      </c>
      <c r="H1329" s="10">
        <v>110.0</v>
      </c>
      <c r="K1329" s="8">
        <v>100241.0</v>
      </c>
      <c r="L1329" t="str">
        <f t="shared" si="1"/>
        <v>tt1418377</v>
      </c>
      <c r="M1329" s="30" t="str">
        <f t="shared" si="2"/>
        <v>9.415817</v>
      </c>
      <c r="N1329" t="str">
        <f t="shared" si="3"/>
        <v>92</v>
      </c>
    </row>
    <row r="1330" ht="14.25" customHeight="1">
      <c r="A1330" s="8">
        <v>100402.0</v>
      </c>
      <c r="B1330" s="10" t="s">
        <v>7764</v>
      </c>
      <c r="D1330" s="8" t="s">
        <v>7765</v>
      </c>
      <c r="E1330" s="28">
        <v>4.701379</v>
      </c>
      <c r="G1330" s="29">
        <v>13.784411</v>
      </c>
      <c r="H1330" s="10">
        <v>118.0</v>
      </c>
      <c r="K1330" s="8">
        <v>100402.0</v>
      </c>
      <c r="L1330" t="str">
        <f t="shared" si="1"/>
        <v>tt1843866</v>
      </c>
      <c r="M1330" s="30" t="str">
        <f t="shared" si="2"/>
        <v>18.717704</v>
      </c>
      <c r="N1330" t="str">
        <f t="shared" si="3"/>
        <v>136</v>
      </c>
    </row>
    <row r="1331" ht="14.25" customHeight="1">
      <c r="A1331" s="8">
        <v>100791.0</v>
      </c>
      <c r="B1331" s="10" t="s">
        <v>7766</v>
      </c>
      <c r="D1331" s="8" t="s">
        <v>7767</v>
      </c>
      <c r="E1331" s="28">
        <v>17.496832</v>
      </c>
      <c r="G1331" s="29">
        <v>13.787108</v>
      </c>
      <c r="H1331" s="10">
        <v>82.0</v>
      </c>
      <c r="K1331" s="8">
        <v>100791.0</v>
      </c>
      <c r="L1331" t="str">
        <f t="shared" si="1"/>
        <v>tt2288121</v>
      </c>
      <c r="M1331" s="30" t="str">
        <f t="shared" si="2"/>
        <v>0.712585</v>
      </c>
      <c r="N1331" t="str">
        <f t="shared" si="3"/>
        <v>80</v>
      </c>
    </row>
    <row r="1332" ht="14.25" customHeight="1">
      <c r="A1332" s="8">
        <v>101173.0</v>
      </c>
      <c r="B1332" s="10" t="s">
        <v>7768</v>
      </c>
      <c r="D1332" s="8" t="s">
        <v>7769</v>
      </c>
      <c r="E1332" s="28">
        <v>11.137888</v>
      </c>
      <c r="G1332" s="29">
        <v>13.78884</v>
      </c>
      <c r="H1332" s="10">
        <v>110.0</v>
      </c>
      <c r="K1332" s="8">
        <v>101173.0</v>
      </c>
      <c r="L1332" t="str">
        <f t="shared" si="1"/>
        <v>tt1372686</v>
      </c>
      <c r="M1332" s="30" t="str">
        <f t="shared" si="2"/>
        <v>6.914615</v>
      </c>
      <c r="N1332" t="str">
        <f t="shared" si="3"/>
        <v>123</v>
      </c>
    </row>
    <row r="1333" ht="14.25" customHeight="1">
      <c r="A1333" s="8">
        <v>101267.0</v>
      </c>
      <c r="B1333" s="10" t="s">
        <v>7770</v>
      </c>
      <c r="D1333" s="8" t="s">
        <v>5374</v>
      </c>
      <c r="E1333" s="28">
        <v>10.653446</v>
      </c>
      <c r="G1333" s="29">
        <v>13.793301</v>
      </c>
      <c r="H1333" s="10">
        <v>112.0</v>
      </c>
      <c r="K1333" s="8">
        <v>101267.0</v>
      </c>
      <c r="L1333" t="str">
        <f t="shared" si="1"/>
        <v>tt2215719</v>
      </c>
      <c r="M1333" s="30" t="str">
        <f t="shared" si="2"/>
        <v>8.960713</v>
      </c>
      <c r="N1333" t="str">
        <f t="shared" si="3"/>
        <v>93</v>
      </c>
    </row>
    <row r="1334" ht="14.25" customHeight="1">
      <c r="A1334" s="8">
        <v>101299.0</v>
      </c>
      <c r="B1334" s="10" t="s">
        <v>7771</v>
      </c>
      <c r="D1334" s="8" t="s">
        <v>7772</v>
      </c>
      <c r="E1334" s="28">
        <v>12.834276</v>
      </c>
      <c r="G1334" s="29">
        <v>13.795875</v>
      </c>
      <c r="H1334" s="10">
        <v>100.0</v>
      </c>
      <c r="K1334" s="8">
        <v>101299.0</v>
      </c>
      <c r="L1334" t="str">
        <f t="shared" si="1"/>
        <v>tt1951264</v>
      </c>
      <c r="M1334" s="30" t="str">
        <f t="shared" si="2"/>
        <v>25.309139</v>
      </c>
      <c r="N1334" t="str">
        <f t="shared" si="3"/>
        <v>146</v>
      </c>
    </row>
    <row r="1335" ht="14.25" customHeight="1">
      <c r="A1335" s="8">
        <v>102197.0</v>
      </c>
      <c r="B1335" s="10" t="s">
        <v>7773</v>
      </c>
      <c r="D1335" s="8" t="s">
        <v>7774</v>
      </c>
      <c r="E1335" s="28">
        <v>6.939994</v>
      </c>
      <c r="G1335" s="29">
        <v>13.798247</v>
      </c>
      <c r="H1335" s="10">
        <v>138.0</v>
      </c>
      <c r="K1335" s="8">
        <v>102197.0</v>
      </c>
      <c r="L1335" t="str">
        <f t="shared" si="1"/>
        <v>tt2321517</v>
      </c>
      <c r="M1335" s="30" t="str">
        <f t="shared" si="2"/>
        <v>1.822246</v>
      </c>
      <c r="N1335" t="str">
        <f t="shared" si="3"/>
        <v>99</v>
      </c>
    </row>
    <row r="1336" ht="14.25" customHeight="1">
      <c r="A1336" s="8">
        <v>102207.0</v>
      </c>
      <c r="B1336" s="10" t="s">
        <v>7775</v>
      </c>
      <c r="D1336" s="8" t="s">
        <v>7776</v>
      </c>
      <c r="E1336" s="28">
        <v>5.772293</v>
      </c>
      <c r="G1336" s="29">
        <v>13.799419</v>
      </c>
      <c r="H1336" s="10">
        <v>118.0</v>
      </c>
      <c r="K1336" s="8">
        <v>102207.0</v>
      </c>
      <c r="L1336" t="str">
        <f t="shared" si="1"/>
        <v>tt1723642</v>
      </c>
      <c r="M1336" s="30" t="str">
        <f t="shared" si="2"/>
        <v>10.409049</v>
      </c>
      <c r="N1336" t="str">
        <f t="shared" si="3"/>
        <v>105</v>
      </c>
    </row>
    <row r="1337" ht="14.25" customHeight="1">
      <c r="A1337" s="8">
        <v>102382.0</v>
      </c>
      <c r="B1337" s="10" t="s">
        <v>7777</v>
      </c>
      <c r="D1337" s="8" t="s">
        <v>7778</v>
      </c>
      <c r="E1337" s="28">
        <v>9.059459</v>
      </c>
      <c r="G1337" s="29">
        <v>13.802674</v>
      </c>
      <c r="H1337" s="10">
        <v>97.0</v>
      </c>
      <c r="K1337" s="8">
        <v>102382.0</v>
      </c>
      <c r="L1337" t="str">
        <f t="shared" si="1"/>
        <v>tt1872181</v>
      </c>
      <c r="M1337" s="30" t="str">
        <f t="shared" si="2"/>
        <v>26.236870</v>
      </c>
      <c r="N1337" t="str">
        <f t="shared" si="3"/>
        <v>142</v>
      </c>
    </row>
    <row r="1338" ht="14.25" customHeight="1">
      <c r="A1338" s="8">
        <v>102632.0</v>
      </c>
      <c r="B1338" s="10" t="s">
        <v>7779</v>
      </c>
      <c r="D1338" s="8" t="s">
        <v>7780</v>
      </c>
      <c r="E1338" s="28">
        <v>14.788987</v>
      </c>
      <c r="G1338" s="29">
        <v>13.809622</v>
      </c>
      <c r="H1338" s="10">
        <v>132.0</v>
      </c>
      <c r="K1338" s="8">
        <v>102632.0</v>
      </c>
      <c r="L1338" t="str">
        <f t="shared" si="1"/>
        <v>tt2077833</v>
      </c>
      <c r="M1338" s="30" t="str">
        <f t="shared" si="2"/>
        <v>1.312833</v>
      </c>
      <c r="N1338" t="str">
        <f t="shared" si="3"/>
        <v>143</v>
      </c>
    </row>
    <row r="1339" ht="14.25" customHeight="1">
      <c r="A1339" s="8">
        <v>102651.0</v>
      </c>
      <c r="B1339" s="10" t="s">
        <v>7781</v>
      </c>
      <c r="D1339" s="8" t="s">
        <v>7782</v>
      </c>
      <c r="E1339" s="28">
        <v>12.358786</v>
      </c>
      <c r="G1339" s="29">
        <v>13.813146</v>
      </c>
      <c r="H1339" s="10">
        <v>189.0</v>
      </c>
      <c r="K1339" s="8">
        <v>102651.0</v>
      </c>
      <c r="L1339" t="str">
        <f t="shared" si="1"/>
        <v>tt1587310</v>
      </c>
      <c r="M1339" s="30" t="str">
        <f t="shared" si="2"/>
        <v>19.467404</v>
      </c>
      <c r="N1339" t="str">
        <f t="shared" si="3"/>
        <v>97</v>
      </c>
    </row>
    <row r="1340" ht="14.25" customHeight="1">
      <c r="A1340" s="8">
        <v>102784.0</v>
      </c>
      <c r="B1340" s="10" t="s">
        <v>7783</v>
      </c>
      <c r="D1340" s="8" t="s">
        <v>7784</v>
      </c>
      <c r="E1340" s="28">
        <v>9.01086</v>
      </c>
      <c r="G1340" s="29">
        <v>13.813155</v>
      </c>
      <c r="H1340" s="10">
        <v>122.0</v>
      </c>
      <c r="K1340" s="8">
        <v>102784.0</v>
      </c>
      <c r="L1340" t="str">
        <f t="shared" si="1"/>
        <v>tt1753722</v>
      </c>
      <c r="M1340" s="30" t="str">
        <f t="shared" si="2"/>
        <v>2.315249</v>
      </c>
      <c r="N1340" t="str">
        <f t="shared" si="3"/>
        <v>108</v>
      </c>
    </row>
    <row r="1341" ht="14.25" customHeight="1">
      <c r="A1341" s="8">
        <v>102899.0</v>
      </c>
      <c r="B1341" s="10" t="s">
        <v>7785</v>
      </c>
      <c r="D1341" s="8" t="s">
        <v>7786</v>
      </c>
      <c r="E1341" s="28">
        <v>6.585405</v>
      </c>
      <c r="G1341" s="29">
        <v>13.825651</v>
      </c>
      <c r="H1341" s="10">
        <v>103.0</v>
      </c>
      <c r="K1341" s="8">
        <v>102899.0</v>
      </c>
      <c r="L1341" t="str">
        <f t="shared" si="1"/>
        <v>tt0478970</v>
      </c>
      <c r="M1341" s="30" t="str">
        <f t="shared" si="2"/>
        <v>26.882388</v>
      </c>
      <c r="N1341" t="str">
        <f t="shared" si="3"/>
        <v>117</v>
      </c>
    </row>
    <row r="1342" ht="14.25" customHeight="1">
      <c r="A1342" s="8">
        <v>103663.0</v>
      </c>
      <c r="B1342" s="10" t="s">
        <v>7787</v>
      </c>
      <c r="D1342" s="8" t="s">
        <v>7788</v>
      </c>
      <c r="E1342" s="28">
        <v>7.521346</v>
      </c>
      <c r="G1342" s="29">
        <v>13.829042</v>
      </c>
      <c r="H1342" s="10">
        <v>93.0</v>
      </c>
      <c r="K1342" s="8">
        <v>103663.0</v>
      </c>
      <c r="L1342" t="str">
        <f t="shared" si="1"/>
        <v>tt2106476</v>
      </c>
      <c r="M1342" s="30" t="str">
        <f t="shared" si="2"/>
        <v>8.462801</v>
      </c>
      <c r="N1342" t="str">
        <f t="shared" si="3"/>
        <v>115</v>
      </c>
    </row>
    <row r="1343" ht="14.25" customHeight="1">
      <c r="A1343" s="8">
        <v>103731.0</v>
      </c>
      <c r="B1343" s="10" t="s">
        <v>7789</v>
      </c>
      <c r="D1343" s="8" t="s">
        <v>7790</v>
      </c>
      <c r="E1343" s="28">
        <v>16.414239</v>
      </c>
      <c r="G1343" s="29">
        <v>13.829515</v>
      </c>
      <c r="H1343" s="10">
        <v>126.0</v>
      </c>
      <c r="K1343" s="8">
        <v>103731.0</v>
      </c>
      <c r="L1343" t="str">
        <f t="shared" si="1"/>
        <v>tt1935179</v>
      </c>
      <c r="M1343" s="30" t="str">
        <f t="shared" si="2"/>
        <v>7.881579</v>
      </c>
      <c r="N1343" t="str">
        <f t="shared" si="3"/>
        <v>130</v>
      </c>
    </row>
    <row r="1344" ht="14.25" customHeight="1">
      <c r="A1344" s="8">
        <v>104755.0</v>
      </c>
      <c r="B1344" s="10" t="s">
        <v>7791</v>
      </c>
      <c r="D1344" s="8" t="s">
        <v>7792</v>
      </c>
      <c r="E1344" s="28">
        <v>7.743144</v>
      </c>
      <c r="G1344" s="29">
        <v>13.842333</v>
      </c>
      <c r="H1344" s="10">
        <v>110.0</v>
      </c>
      <c r="K1344" s="8">
        <v>104755.0</v>
      </c>
      <c r="L1344" t="str">
        <f t="shared" si="1"/>
        <v>tt1731697</v>
      </c>
      <c r="M1344" s="30" t="str">
        <f t="shared" si="2"/>
        <v>9.981121</v>
      </c>
      <c r="N1344" t="str">
        <f t="shared" si="3"/>
        <v>101</v>
      </c>
    </row>
    <row r="1345" ht="14.25" customHeight="1">
      <c r="A1345" s="8">
        <v>105254.0</v>
      </c>
      <c r="B1345" s="10" t="s">
        <v>7793</v>
      </c>
      <c r="D1345" s="8" t="s">
        <v>5434</v>
      </c>
      <c r="E1345" s="28">
        <v>10.357224</v>
      </c>
      <c r="G1345" s="29">
        <v>13.856199</v>
      </c>
      <c r="H1345" s="10">
        <v>87.0</v>
      </c>
      <c r="K1345" s="8">
        <v>105254.0</v>
      </c>
      <c r="L1345" t="str">
        <f t="shared" si="1"/>
        <v>tt0066826</v>
      </c>
      <c r="M1345" s="30" t="str">
        <f t="shared" si="2"/>
        <v>0.659046</v>
      </c>
      <c r="N1345" t="str">
        <f t="shared" si="3"/>
        <v>115</v>
      </c>
    </row>
    <row r="1346" ht="14.25" customHeight="1">
      <c r="A1346" s="8">
        <v>105864.0</v>
      </c>
      <c r="B1346" s="10" t="s">
        <v>7794</v>
      </c>
      <c r="D1346" s="8" t="s">
        <v>5950</v>
      </c>
      <c r="E1346" s="28">
        <v>1.629224</v>
      </c>
      <c r="G1346" s="29">
        <v>13.857624</v>
      </c>
      <c r="H1346" s="10">
        <v>110.0</v>
      </c>
      <c r="K1346" s="8">
        <v>105864.0</v>
      </c>
      <c r="L1346" t="str">
        <f t="shared" si="1"/>
        <v>tt1979388</v>
      </c>
      <c r="M1346" s="30" t="str">
        <f t="shared" si="2"/>
        <v>12.319595</v>
      </c>
      <c r="N1346" t="str">
        <f t="shared" si="3"/>
        <v>93</v>
      </c>
    </row>
    <row r="1347" ht="14.25" customHeight="1">
      <c r="A1347" s="8">
        <v>106135.0</v>
      </c>
      <c r="B1347" s="10" t="s">
        <v>7795</v>
      </c>
      <c r="D1347" s="8" t="s">
        <v>7796</v>
      </c>
      <c r="E1347" s="28">
        <v>11.509677</v>
      </c>
      <c r="G1347" s="29">
        <v>13.876881</v>
      </c>
      <c r="H1347" s="10">
        <v>120.0</v>
      </c>
      <c r="K1347" s="8">
        <v>106135.0</v>
      </c>
      <c r="L1347" t="str">
        <f t="shared" si="1"/>
        <v>tt1954352</v>
      </c>
      <c r="M1347" s="30" t="str">
        <f t="shared" si="2"/>
        <v>5.138409</v>
      </c>
      <c r="N1347" t="str">
        <f t="shared" si="3"/>
        <v>95</v>
      </c>
    </row>
    <row r="1348" ht="14.25" customHeight="1">
      <c r="A1348" s="8">
        <v>106646.0</v>
      </c>
      <c r="B1348" s="10" t="s">
        <v>7797</v>
      </c>
      <c r="D1348" s="8" t="s">
        <v>7798</v>
      </c>
      <c r="E1348" s="28">
        <v>8.026112</v>
      </c>
      <c r="G1348" s="29">
        <v>13.89018</v>
      </c>
      <c r="H1348" s="10">
        <v>121.0</v>
      </c>
      <c r="K1348" s="8">
        <v>106646.0</v>
      </c>
      <c r="L1348" t="str">
        <f t="shared" si="1"/>
        <v>tt0993846</v>
      </c>
      <c r="M1348" s="30" t="str">
        <f t="shared" si="2"/>
        <v>16.382422</v>
      </c>
      <c r="N1348" t="str">
        <f t="shared" si="3"/>
        <v>180</v>
      </c>
    </row>
    <row r="1349" ht="14.25" customHeight="1">
      <c r="A1349" s="8">
        <v>106747.0</v>
      </c>
      <c r="B1349" s="10" t="s">
        <v>7799</v>
      </c>
      <c r="D1349" s="8" t="s">
        <v>7800</v>
      </c>
      <c r="E1349" s="28">
        <v>10.703677</v>
      </c>
      <c r="G1349" s="29">
        <v>13.90542</v>
      </c>
      <c r="H1349" s="10">
        <v>93.0</v>
      </c>
      <c r="K1349" s="8">
        <v>106747.0</v>
      </c>
      <c r="L1349" t="str">
        <f t="shared" si="1"/>
        <v>tt2002718</v>
      </c>
      <c r="M1349" s="30" t="str">
        <f t="shared" si="2"/>
        <v>9.251084</v>
      </c>
      <c r="N1349" t="str">
        <f t="shared" si="3"/>
        <v>107</v>
      </c>
    </row>
    <row r="1350" ht="14.25" customHeight="1">
      <c r="A1350" s="8">
        <v>107811.0</v>
      </c>
      <c r="B1350" s="10" t="s">
        <v>7801</v>
      </c>
      <c r="D1350" s="8" t="s">
        <v>7802</v>
      </c>
      <c r="E1350" s="28">
        <v>10.465403</v>
      </c>
      <c r="G1350" s="29">
        <v>13.912531</v>
      </c>
      <c r="H1350" s="10">
        <v>83.0</v>
      </c>
      <c r="K1350" s="8">
        <v>107811.0</v>
      </c>
      <c r="L1350" t="str">
        <f t="shared" si="1"/>
        <v>tt1711425</v>
      </c>
      <c r="M1350" s="30" t="str">
        <f t="shared" si="2"/>
        <v>11.293560</v>
      </c>
      <c r="N1350" t="str">
        <f t="shared" si="3"/>
        <v>93</v>
      </c>
    </row>
    <row r="1351" ht="14.25" customHeight="1">
      <c r="A1351" s="8">
        <v>107846.0</v>
      </c>
      <c r="B1351" s="10" t="s">
        <v>7803</v>
      </c>
      <c r="D1351" s="8" t="s">
        <v>7804</v>
      </c>
      <c r="E1351" s="28">
        <v>19.905716</v>
      </c>
      <c r="G1351" s="29">
        <v>13.924623</v>
      </c>
      <c r="H1351" s="10">
        <v>108.0</v>
      </c>
      <c r="K1351" s="8">
        <v>107846.0</v>
      </c>
      <c r="L1351" t="str">
        <f t="shared" si="1"/>
        <v>tt1211956</v>
      </c>
      <c r="M1351" s="30" t="str">
        <f t="shared" si="2"/>
        <v>14.191611</v>
      </c>
      <c r="N1351" t="str">
        <f t="shared" si="3"/>
        <v>115</v>
      </c>
    </row>
    <row r="1352" ht="14.25" customHeight="1">
      <c r="A1352" s="8">
        <v>107985.0</v>
      </c>
      <c r="B1352" s="10" t="s">
        <v>7805</v>
      </c>
      <c r="D1352" s="8" t="s">
        <v>7806</v>
      </c>
      <c r="E1352" s="28">
        <v>13.464246</v>
      </c>
      <c r="G1352" s="29">
        <v>13.94148</v>
      </c>
      <c r="H1352" s="10">
        <v>116.0</v>
      </c>
      <c r="K1352" s="8">
        <v>107985.0</v>
      </c>
      <c r="L1352" t="str">
        <f t="shared" si="1"/>
        <v>tt1213663</v>
      </c>
      <c r="M1352" s="30" t="str">
        <f t="shared" si="2"/>
        <v>9.830382</v>
      </c>
      <c r="N1352" t="str">
        <f t="shared" si="3"/>
        <v>109</v>
      </c>
    </row>
    <row r="1353" ht="14.25" customHeight="1">
      <c r="A1353" s="8">
        <v>108312.0</v>
      </c>
      <c r="B1353" s="10" t="s">
        <v>7807</v>
      </c>
      <c r="D1353" s="8" t="s">
        <v>5986</v>
      </c>
      <c r="E1353" s="28">
        <v>2.727017</v>
      </c>
      <c r="G1353" s="29">
        <v>13.955376</v>
      </c>
      <c r="H1353" s="10">
        <v>91.0</v>
      </c>
      <c r="K1353" s="8">
        <v>108312.0</v>
      </c>
      <c r="L1353" t="str">
        <f t="shared" si="1"/>
        <v>tt0091613</v>
      </c>
      <c r="M1353" s="30" t="str">
        <f t="shared" si="2"/>
        <v>0.910047</v>
      </c>
      <c r="N1353" t="str">
        <f t="shared" si="3"/>
        <v>111</v>
      </c>
    </row>
    <row r="1354" ht="14.25" customHeight="1">
      <c r="A1354" s="8">
        <v>109091.0</v>
      </c>
      <c r="B1354" s="10" t="s">
        <v>7808</v>
      </c>
      <c r="D1354" s="8" t="s">
        <v>7809</v>
      </c>
      <c r="E1354" s="28">
        <v>6.645295</v>
      </c>
      <c r="G1354" s="29">
        <v>13.962548</v>
      </c>
      <c r="H1354" s="10">
        <v>106.0</v>
      </c>
      <c r="K1354" s="8">
        <v>109091.0</v>
      </c>
      <c r="L1354" t="str">
        <f t="shared" si="1"/>
        <v>tt2193215</v>
      </c>
      <c r="M1354" s="30" t="str">
        <f t="shared" si="2"/>
        <v>14.723646</v>
      </c>
      <c r="N1354" t="str">
        <f t="shared" si="3"/>
        <v>117</v>
      </c>
    </row>
    <row r="1355" ht="14.25" customHeight="1">
      <c r="A1355" s="8">
        <v>109264.0</v>
      </c>
      <c r="B1355" s="10" t="s">
        <v>7810</v>
      </c>
      <c r="D1355" s="8" t="s">
        <v>6424</v>
      </c>
      <c r="E1355" s="28">
        <v>7.584638</v>
      </c>
      <c r="G1355" s="29">
        <v>13.963892</v>
      </c>
      <c r="H1355" s="10">
        <v>118.0</v>
      </c>
      <c r="K1355" s="8">
        <v>109264.0</v>
      </c>
      <c r="L1355" t="str">
        <f t="shared" si="1"/>
        <v>tt0083193</v>
      </c>
      <c r="M1355" s="30" t="str">
        <f t="shared" si="2"/>
        <v>0.303062</v>
      </c>
      <c r="N1355" t="str">
        <f t="shared" si="3"/>
        <v>144</v>
      </c>
    </row>
    <row r="1356" ht="14.25" customHeight="1">
      <c r="A1356" s="8">
        <v>109410.0</v>
      </c>
      <c r="B1356" s="10" t="s">
        <v>7811</v>
      </c>
      <c r="D1356" s="8" t="s">
        <v>7369</v>
      </c>
      <c r="E1356" s="28">
        <v>0.011574</v>
      </c>
      <c r="G1356" s="29">
        <v>13.966833</v>
      </c>
      <c r="H1356" s="10">
        <v>121.0</v>
      </c>
      <c r="K1356" s="8">
        <v>109410.0</v>
      </c>
      <c r="L1356" t="str">
        <f t="shared" si="1"/>
        <v>tt0453562</v>
      </c>
      <c r="M1356" s="30" t="str">
        <f t="shared" si="2"/>
        <v>11.637224</v>
      </c>
      <c r="N1356" t="str">
        <f t="shared" si="3"/>
        <v>128</v>
      </c>
    </row>
    <row r="1357" ht="14.25" customHeight="1">
      <c r="A1357" s="8">
        <v>109414.0</v>
      </c>
      <c r="B1357" s="10" t="s">
        <v>7812</v>
      </c>
      <c r="D1357" s="8" t="s">
        <v>7813</v>
      </c>
      <c r="E1357" s="28">
        <v>7.435688</v>
      </c>
      <c r="G1357" s="29">
        <v>13.971865</v>
      </c>
      <c r="H1357" s="10">
        <v>128.0</v>
      </c>
      <c r="K1357" s="8">
        <v>109414.0</v>
      </c>
      <c r="L1357" t="str">
        <f t="shared" si="1"/>
        <v>tt1245492</v>
      </c>
      <c r="M1357" s="30" t="str">
        <f t="shared" si="2"/>
        <v>11.414048</v>
      </c>
      <c r="N1357" t="str">
        <f t="shared" si="3"/>
        <v>107</v>
      </c>
    </row>
    <row r="1358" ht="14.25" customHeight="1">
      <c r="A1358" s="8">
        <v>109417.0</v>
      </c>
      <c r="B1358" s="10" t="s">
        <v>7814</v>
      </c>
      <c r="D1358" s="8" t="s">
        <v>7815</v>
      </c>
      <c r="E1358" s="28">
        <v>13.617646</v>
      </c>
      <c r="G1358" s="29">
        <v>13.981499</v>
      </c>
      <c r="H1358" s="10">
        <v>82.0</v>
      </c>
      <c r="K1358" s="8">
        <v>109417.0</v>
      </c>
      <c r="L1358" t="str">
        <f t="shared" si="1"/>
        <v>tt1532958</v>
      </c>
      <c r="M1358" s="30" t="str">
        <f t="shared" si="2"/>
        <v>5.073900</v>
      </c>
      <c r="N1358" t="str">
        <f t="shared" si="3"/>
        <v>110</v>
      </c>
    </row>
    <row r="1359" ht="14.25" customHeight="1">
      <c r="A1359" s="8">
        <v>109418.0</v>
      </c>
      <c r="B1359" s="10" t="s">
        <v>7816</v>
      </c>
      <c r="D1359" s="8" t="s">
        <v>7817</v>
      </c>
      <c r="E1359" s="28">
        <v>6.973408</v>
      </c>
      <c r="G1359" s="29">
        <v>13.984182</v>
      </c>
      <c r="H1359" s="10">
        <v>95.0</v>
      </c>
      <c r="K1359" s="8">
        <v>109418.0</v>
      </c>
      <c r="L1359" t="str">
        <f t="shared" si="1"/>
        <v>tt2191701</v>
      </c>
      <c r="M1359" s="30" t="str">
        <f t="shared" si="2"/>
        <v>9.411725</v>
      </c>
      <c r="N1359" t="str">
        <f t="shared" si="3"/>
        <v>100</v>
      </c>
    </row>
    <row r="1360" ht="14.25" customHeight="1">
      <c r="A1360" s="8">
        <v>109421.0</v>
      </c>
      <c r="B1360" s="10" t="s">
        <v>7818</v>
      </c>
      <c r="D1360" s="8" t="s">
        <v>7819</v>
      </c>
      <c r="E1360" s="28">
        <v>15.109261</v>
      </c>
      <c r="G1360" s="29">
        <v>13.985631</v>
      </c>
      <c r="H1360" s="10">
        <v>114.0</v>
      </c>
      <c r="K1360" s="8">
        <v>109421.0</v>
      </c>
      <c r="L1360" t="str">
        <f t="shared" si="1"/>
        <v>tt2053463</v>
      </c>
      <c r="M1360" s="30" t="str">
        <f t="shared" si="2"/>
        <v>11.645847</v>
      </c>
      <c r="N1360" t="str">
        <f t="shared" si="3"/>
        <v>106</v>
      </c>
    </row>
    <row r="1361" ht="14.25" customHeight="1">
      <c r="A1361" s="8">
        <v>109424.0</v>
      </c>
      <c r="B1361" s="10" t="s">
        <v>7820</v>
      </c>
      <c r="D1361" s="8" t="s">
        <v>7821</v>
      </c>
      <c r="E1361" s="28">
        <v>19.10673</v>
      </c>
      <c r="G1361" s="29">
        <v>13.990891</v>
      </c>
      <c r="H1361" s="10">
        <v>137.0</v>
      </c>
      <c r="K1361" s="8">
        <v>109424.0</v>
      </c>
      <c r="L1361" t="str">
        <f t="shared" si="1"/>
        <v>tt1535109</v>
      </c>
      <c r="M1361" s="30" t="str">
        <f t="shared" si="2"/>
        <v>13.776068</v>
      </c>
      <c r="N1361" t="str">
        <f t="shared" si="3"/>
        <v>134</v>
      </c>
    </row>
    <row r="1362" ht="14.25" customHeight="1">
      <c r="A1362" s="8">
        <v>109428.0</v>
      </c>
      <c r="B1362" s="10" t="s">
        <v>7822</v>
      </c>
      <c r="D1362" s="8" t="s">
        <v>7823</v>
      </c>
      <c r="E1362" s="28">
        <v>13.689855</v>
      </c>
      <c r="G1362" s="29">
        <v>13.99377</v>
      </c>
      <c r="H1362" s="10">
        <v>109.0</v>
      </c>
      <c r="K1362" s="8">
        <v>109428.0</v>
      </c>
      <c r="L1362" t="str">
        <f t="shared" si="1"/>
        <v>tt1288558</v>
      </c>
      <c r="M1362" s="30" t="str">
        <f t="shared" si="2"/>
        <v>12.015250</v>
      </c>
      <c r="N1362" t="str">
        <f t="shared" si="3"/>
        <v>91</v>
      </c>
    </row>
    <row r="1363" ht="14.25" customHeight="1">
      <c r="A1363" s="8">
        <v>109431.0</v>
      </c>
      <c r="B1363" s="10" t="s">
        <v>7824</v>
      </c>
      <c r="D1363" s="8" t="s">
        <v>7825</v>
      </c>
      <c r="E1363" s="28">
        <v>5.443097</v>
      </c>
      <c r="G1363" s="29">
        <v>13.995044</v>
      </c>
      <c r="H1363" s="10">
        <v>110.0</v>
      </c>
      <c r="K1363" s="8">
        <v>109431.0</v>
      </c>
      <c r="L1363" t="str">
        <f t="shared" si="1"/>
        <v>tt2024432</v>
      </c>
      <c r="M1363" s="30" t="str">
        <f t="shared" si="2"/>
        <v>7.321172</v>
      </c>
      <c r="N1363" t="str">
        <f t="shared" si="3"/>
        <v>111</v>
      </c>
    </row>
    <row r="1364" ht="14.25" customHeight="1">
      <c r="A1364" s="8">
        <v>109439.0</v>
      </c>
      <c r="B1364" s="10" t="s">
        <v>7826</v>
      </c>
      <c r="D1364" s="8" t="s">
        <v>7827</v>
      </c>
      <c r="E1364" s="28">
        <v>7.068389</v>
      </c>
      <c r="G1364" s="29">
        <v>14.003467</v>
      </c>
      <c r="H1364" s="10">
        <v>184.0</v>
      </c>
      <c r="K1364" s="8">
        <v>109439.0</v>
      </c>
      <c r="L1364" t="str">
        <f t="shared" si="1"/>
        <v>tt1951261</v>
      </c>
      <c r="M1364" s="30" t="str">
        <f t="shared" si="2"/>
        <v>25.085639</v>
      </c>
      <c r="N1364" t="str">
        <f t="shared" si="3"/>
        <v>100</v>
      </c>
    </row>
    <row r="1365" ht="14.25" customHeight="1">
      <c r="A1365" s="8">
        <v>109443.0</v>
      </c>
      <c r="B1365" s="10" t="s">
        <v>7828</v>
      </c>
      <c r="D1365" s="8" t="s">
        <v>5412</v>
      </c>
      <c r="E1365" s="28">
        <v>7.753416</v>
      </c>
      <c r="G1365" s="29">
        <v>14.004074</v>
      </c>
      <c r="H1365" s="10">
        <v>161.0</v>
      </c>
      <c r="K1365" s="8">
        <v>109443.0</v>
      </c>
      <c r="L1365" t="str">
        <f t="shared" si="1"/>
        <v>tt1229340</v>
      </c>
      <c r="M1365" s="30" t="str">
        <f t="shared" si="2"/>
        <v>7.600751</v>
      </c>
      <c r="N1365" t="str">
        <f t="shared" si="3"/>
        <v>119</v>
      </c>
    </row>
    <row r="1366" ht="14.25" customHeight="1">
      <c r="A1366" s="8">
        <v>109445.0</v>
      </c>
      <c r="B1366" s="10" t="s">
        <v>7829</v>
      </c>
      <c r="D1366" s="8" t="s">
        <v>7830</v>
      </c>
      <c r="E1366" s="28">
        <v>9.809585</v>
      </c>
      <c r="G1366" s="29">
        <v>14.007329</v>
      </c>
      <c r="H1366" s="10">
        <v>104.0</v>
      </c>
      <c r="K1366" s="8">
        <v>109445.0</v>
      </c>
      <c r="L1366" t="str">
        <f t="shared" si="1"/>
        <v>tt2294629</v>
      </c>
      <c r="M1366" s="30" t="str">
        <f t="shared" si="2"/>
        <v>24.248243</v>
      </c>
      <c r="N1366" t="str">
        <f t="shared" si="3"/>
        <v>102</v>
      </c>
    </row>
    <row r="1367" ht="14.25" customHeight="1">
      <c r="A1367" s="8">
        <v>109451.0</v>
      </c>
      <c r="B1367" s="10" t="s">
        <v>7831</v>
      </c>
      <c r="D1367" s="8" t="s">
        <v>7832</v>
      </c>
      <c r="E1367" s="28">
        <v>7.889227</v>
      </c>
      <c r="G1367" s="29">
        <v>14.011415</v>
      </c>
      <c r="H1367" s="10">
        <v>94.0</v>
      </c>
      <c r="K1367" s="8">
        <v>109451.0</v>
      </c>
      <c r="L1367" t="str">
        <f t="shared" si="1"/>
        <v>tt1985966</v>
      </c>
      <c r="M1367" s="30" t="str">
        <f t="shared" si="2"/>
        <v>14.412061</v>
      </c>
      <c r="N1367" t="str">
        <f t="shared" si="3"/>
        <v>95</v>
      </c>
    </row>
    <row r="1368" ht="14.25" customHeight="1">
      <c r="A1368" s="8">
        <v>109491.0</v>
      </c>
      <c r="B1368" s="10" t="s">
        <v>7833</v>
      </c>
      <c r="D1368" s="8" t="s">
        <v>7834</v>
      </c>
      <c r="E1368" s="28">
        <v>9.905174</v>
      </c>
      <c r="G1368" s="29">
        <v>14.013413</v>
      </c>
      <c r="H1368" s="10">
        <v>104.0</v>
      </c>
      <c r="K1368" s="8">
        <v>109491.0</v>
      </c>
      <c r="L1368" t="str">
        <f t="shared" si="1"/>
        <v>tt1559547</v>
      </c>
      <c r="M1368" s="30" t="str">
        <f t="shared" si="2"/>
        <v>20.485203</v>
      </c>
      <c r="N1368" t="str">
        <f t="shared" si="3"/>
        <v>124</v>
      </c>
    </row>
    <row r="1369" ht="14.25" customHeight="1">
      <c r="A1369" s="8">
        <v>109513.0</v>
      </c>
      <c r="B1369" s="10" t="s">
        <v>7835</v>
      </c>
      <c r="D1369" s="8" t="s">
        <v>7836</v>
      </c>
      <c r="E1369" s="28">
        <v>8.318954</v>
      </c>
      <c r="G1369" s="29">
        <v>14.014025</v>
      </c>
      <c r="H1369" s="10">
        <v>103.0</v>
      </c>
      <c r="K1369" s="8">
        <v>109513.0</v>
      </c>
      <c r="L1369" t="str">
        <f t="shared" si="1"/>
        <v>tt2097307</v>
      </c>
      <c r="M1369" s="30" t="str">
        <f t="shared" si="2"/>
        <v>7.148558</v>
      </c>
      <c r="N1369" t="str">
        <f t="shared" si="3"/>
        <v>100</v>
      </c>
    </row>
    <row r="1370" ht="14.25" customHeight="1">
      <c r="A1370" s="8">
        <v>110402.0</v>
      </c>
      <c r="B1370" s="10" t="s">
        <v>7837</v>
      </c>
      <c r="D1370" s="8" t="s">
        <v>7838</v>
      </c>
      <c r="E1370" s="28">
        <v>9.918312</v>
      </c>
      <c r="G1370" s="29">
        <v>14.015739</v>
      </c>
      <c r="H1370" s="10">
        <v>97.0</v>
      </c>
      <c r="K1370" s="8">
        <v>110402.0</v>
      </c>
      <c r="L1370" t="str">
        <f t="shared" si="1"/>
        <v>tt2328813</v>
      </c>
      <c r="M1370" s="30" t="str">
        <f t="shared" si="2"/>
        <v>5.921772</v>
      </c>
      <c r="N1370" t="str">
        <f t="shared" si="3"/>
        <v>170</v>
      </c>
    </row>
    <row r="1371" ht="14.25" customHeight="1">
      <c r="A1371" s="8">
        <v>110415.0</v>
      </c>
      <c r="B1371" s="10" t="s">
        <v>7839</v>
      </c>
      <c r="D1371" s="8" t="s">
        <v>7840</v>
      </c>
      <c r="E1371" s="28">
        <v>16.78596</v>
      </c>
      <c r="G1371" s="29">
        <v>14.017754</v>
      </c>
      <c r="H1371" s="10">
        <v>132.0</v>
      </c>
      <c r="K1371" s="8">
        <v>110415.0</v>
      </c>
      <c r="L1371" t="str">
        <f t="shared" si="1"/>
        <v>tt1706620</v>
      </c>
      <c r="M1371" s="30" t="str">
        <f t="shared" si="2"/>
        <v>14.131906</v>
      </c>
      <c r="N1371" t="str">
        <f t="shared" si="3"/>
        <v>126</v>
      </c>
    </row>
    <row r="1372" ht="14.25" customHeight="1">
      <c r="A1372" s="8">
        <v>110669.0</v>
      </c>
      <c r="B1372" s="10" t="s">
        <v>7841</v>
      </c>
      <c r="D1372" s="8" t="s">
        <v>5976</v>
      </c>
      <c r="E1372" s="28">
        <v>7.368928</v>
      </c>
      <c r="G1372" s="29">
        <v>14.019239</v>
      </c>
      <c r="H1372" s="10">
        <v>123.0</v>
      </c>
      <c r="K1372" s="8">
        <v>110669.0</v>
      </c>
      <c r="L1372" t="str">
        <f t="shared" si="1"/>
        <v>tt0043116</v>
      </c>
      <c r="M1372" s="30" t="str">
        <f t="shared" si="2"/>
        <v>0.109913</v>
      </c>
      <c r="N1372" t="str">
        <f t="shared" si="3"/>
        <v>92</v>
      </c>
    </row>
    <row r="1373" ht="14.25" customHeight="1">
      <c r="A1373" s="8">
        <v>111237.0</v>
      </c>
      <c r="B1373" s="10" t="s">
        <v>7842</v>
      </c>
      <c r="D1373" s="8" t="s">
        <v>7843</v>
      </c>
      <c r="E1373" s="28">
        <v>6.815147</v>
      </c>
      <c r="G1373" s="29">
        <v>14.026744</v>
      </c>
      <c r="H1373" s="10">
        <v>178.0</v>
      </c>
      <c r="K1373" s="8">
        <v>111237.0</v>
      </c>
      <c r="L1373" t="str">
        <f t="shared" si="1"/>
        <v>tt2318405</v>
      </c>
      <c r="M1373" s="30" t="str">
        <f t="shared" si="2"/>
        <v>9.560130</v>
      </c>
      <c r="N1373" t="str">
        <f t="shared" si="3"/>
        <v>104</v>
      </c>
    </row>
    <row r="1374" ht="14.25" customHeight="1">
      <c r="A1374" s="8">
        <v>111836.0</v>
      </c>
      <c r="B1374" s="10" t="s">
        <v>7844</v>
      </c>
      <c r="D1374" s="8" t="s">
        <v>7845</v>
      </c>
      <c r="E1374" s="28">
        <v>5.952494</v>
      </c>
      <c r="G1374" s="29">
        <v>14.039655</v>
      </c>
      <c r="H1374" s="10">
        <v>116.0</v>
      </c>
      <c r="K1374" s="8">
        <v>111836.0</v>
      </c>
      <c r="L1374" t="str">
        <f t="shared" si="1"/>
        <v>tt2304655</v>
      </c>
      <c r="M1374" s="30" t="str">
        <f t="shared" si="2"/>
        <v>0.795228</v>
      </c>
      <c r="N1374" t="str">
        <f t="shared" si="3"/>
        <v>136</v>
      </c>
    </row>
    <row r="1375" ht="14.25" customHeight="1">
      <c r="A1375" s="8">
        <v>112205.0</v>
      </c>
      <c r="B1375" s="10" t="s">
        <v>7846</v>
      </c>
      <c r="D1375" s="8" t="s">
        <v>7847</v>
      </c>
      <c r="E1375" s="28">
        <v>11.292364</v>
      </c>
      <c r="G1375" s="29">
        <v>14.043416</v>
      </c>
      <c r="H1375" s="10">
        <v>136.0</v>
      </c>
      <c r="K1375" s="8">
        <v>112205.0</v>
      </c>
      <c r="L1375" t="str">
        <f t="shared" si="1"/>
        <v>tt2404311</v>
      </c>
      <c r="M1375" s="30" t="str">
        <f t="shared" si="2"/>
        <v>8.047735</v>
      </c>
      <c r="N1375" t="str">
        <f t="shared" si="3"/>
        <v>111</v>
      </c>
    </row>
    <row r="1376" ht="14.25" customHeight="1">
      <c r="A1376" s="8">
        <v>112284.0</v>
      </c>
      <c r="B1376" s="10" t="s">
        <v>7848</v>
      </c>
      <c r="D1376" s="8" t="s">
        <v>7849</v>
      </c>
      <c r="E1376" s="28">
        <v>6.865513</v>
      </c>
      <c r="G1376" s="29">
        <v>14.044122</v>
      </c>
      <c r="H1376" s="10">
        <v>100.0</v>
      </c>
      <c r="K1376" s="8">
        <v>112284.0</v>
      </c>
      <c r="L1376" t="str">
        <f t="shared" si="1"/>
        <v>tt0027690</v>
      </c>
      <c r="M1376" s="30" t="str">
        <f t="shared" si="2"/>
        <v>0.948775</v>
      </c>
      <c r="N1376" t="str">
        <f t="shared" si="3"/>
        <v>103</v>
      </c>
    </row>
    <row r="1377" ht="14.25" customHeight="1">
      <c r="A1377" s="8">
        <v>112949.0</v>
      </c>
      <c r="B1377" s="10" t="s">
        <v>7850</v>
      </c>
      <c r="D1377" s="8" t="s">
        <v>6697</v>
      </c>
      <c r="E1377" s="28">
        <v>1.835663</v>
      </c>
      <c r="G1377" s="29">
        <v>14.045042</v>
      </c>
      <c r="H1377" s="10">
        <v>127.0</v>
      </c>
      <c r="K1377" s="8">
        <v>112949.0</v>
      </c>
      <c r="L1377" t="str">
        <f t="shared" si="1"/>
        <v>tt1702439</v>
      </c>
      <c r="M1377" s="30" t="str">
        <f t="shared" si="2"/>
        <v>7.598422</v>
      </c>
      <c r="N1377" t="str">
        <f t="shared" si="3"/>
        <v>115</v>
      </c>
    </row>
    <row r="1378" ht="14.25" customHeight="1">
      <c r="A1378" s="8">
        <v>114150.0</v>
      </c>
      <c r="B1378" s="10" t="s">
        <v>7851</v>
      </c>
      <c r="D1378" s="8" t="s">
        <v>7852</v>
      </c>
      <c r="E1378" s="28">
        <v>7.791952</v>
      </c>
      <c r="G1378" s="29">
        <v>14.046164</v>
      </c>
      <c r="H1378" s="10">
        <v>126.0</v>
      </c>
      <c r="K1378" s="8">
        <v>114150.0</v>
      </c>
      <c r="L1378" t="str">
        <f t="shared" si="1"/>
        <v>tt1981677</v>
      </c>
      <c r="M1378" s="30" t="str">
        <f t="shared" si="2"/>
        <v>11.035950</v>
      </c>
      <c r="N1378" t="str">
        <f t="shared" si="3"/>
        <v>112</v>
      </c>
    </row>
    <row r="1379" ht="14.25" customHeight="1">
      <c r="A1379" s="8">
        <v>114726.0</v>
      </c>
      <c r="B1379" s="10" t="s">
        <v>7452</v>
      </c>
      <c r="D1379" s="8" t="s">
        <v>6198</v>
      </c>
      <c r="E1379" s="28">
        <v>6.606325</v>
      </c>
      <c r="G1379" s="29">
        <v>14.048694</v>
      </c>
      <c r="H1379" s="10">
        <v>93.0</v>
      </c>
      <c r="K1379" s="8">
        <v>114726.0</v>
      </c>
      <c r="L1379" t="str">
        <f t="shared" si="1"/>
        <v>tt0105078</v>
      </c>
      <c r="M1379" s="30" t="str">
        <f t="shared" si="2"/>
        <v>1.305774</v>
      </c>
      <c r="N1379" t="str">
        <f t="shared" si="3"/>
        <v>82</v>
      </c>
    </row>
    <row r="1380" ht="14.25" customHeight="1">
      <c r="A1380" s="8">
        <v>115348.0</v>
      </c>
      <c r="B1380" s="10" t="s">
        <v>7853</v>
      </c>
      <c r="D1380" s="8" t="s">
        <v>7854</v>
      </c>
      <c r="E1380" s="28">
        <v>14.25013</v>
      </c>
      <c r="G1380" s="29">
        <v>14.054862</v>
      </c>
      <c r="H1380" s="10">
        <v>96.0</v>
      </c>
      <c r="K1380" s="8">
        <v>115348.0</v>
      </c>
      <c r="L1380" t="str">
        <f t="shared" si="1"/>
        <v>tt1413495</v>
      </c>
      <c r="M1380" s="30" t="str">
        <f t="shared" si="2"/>
        <v>7.249581</v>
      </c>
      <c r="N1380" t="str">
        <f t="shared" si="3"/>
        <v>106</v>
      </c>
    </row>
    <row r="1381" ht="14.25" customHeight="1">
      <c r="A1381" s="8">
        <v>115782.0</v>
      </c>
      <c r="B1381" s="10" t="s">
        <v>7855</v>
      </c>
      <c r="D1381" s="8" t="s">
        <v>7856</v>
      </c>
      <c r="E1381" s="28">
        <v>11.624866</v>
      </c>
      <c r="G1381" s="29">
        <v>14.072479</v>
      </c>
      <c r="H1381" s="10">
        <v>93.0</v>
      </c>
      <c r="K1381" s="8">
        <v>115782.0</v>
      </c>
      <c r="L1381" t="str">
        <f t="shared" si="1"/>
        <v>tt2357129</v>
      </c>
      <c r="M1381" s="30" t="str">
        <f t="shared" si="2"/>
        <v>14.294019</v>
      </c>
      <c r="N1381" t="str">
        <f t="shared" si="3"/>
        <v>128</v>
      </c>
    </row>
    <row r="1382" ht="14.25" customHeight="1">
      <c r="A1382" s="8">
        <v>116149.0</v>
      </c>
      <c r="B1382" s="10" t="s">
        <v>7857</v>
      </c>
      <c r="D1382" s="8" t="s">
        <v>7858</v>
      </c>
      <c r="E1382" s="28">
        <v>11.267467</v>
      </c>
      <c r="G1382" s="29">
        <v>14.072511</v>
      </c>
      <c r="H1382" s="10">
        <v>142.0</v>
      </c>
      <c r="K1382" s="8">
        <v>116149.0</v>
      </c>
      <c r="L1382" t="str">
        <f t="shared" si="1"/>
        <v>tt1109624</v>
      </c>
      <c r="M1382" s="30" t="str">
        <f t="shared" si="2"/>
        <v>15.686837</v>
      </c>
      <c r="N1382" t="str">
        <f t="shared" si="3"/>
        <v>95</v>
      </c>
    </row>
    <row r="1383" ht="14.25" customHeight="1">
      <c r="A1383" s="8">
        <v>116613.0</v>
      </c>
      <c r="B1383" s="10" t="s">
        <v>7859</v>
      </c>
      <c r="D1383" s="8" t="s">
        <v>6766</v>
      </c>
      <c r="E1383" s="28">
        <v>5.764399</v>
      </c>
      <c r="G1383" s="29">
        <v>14.074906</v>
      </c>
      <c r="H1383" s="10">
        <v>117.0</v>
      </c>
      <c r="K1383" s="8">
        <v>116613.0</v>
      </c>
      <c r="L1383" t="str">
        <f t="shared" si="1"/>
        <v>tt0857190</v>
      </c>
      <c r="M1383" s="30" t="str">
        <f t="shared" si="2"/>
        <v>5.311336</v>
      </c>
      <c r="N1383" t="str">
        <f t="shared" si="3"/>
        <v>112</v>
      </c>
    </row>
    <row r="1384" ht="14.25" customHeight="1">
      <c r="A1384" s="8">
        <v>116711.0</v>
      </c>
      <c r="B1384" s="10" t="s">
        <v>7860</v>
      </c>
      <c r="D1384" s="8" t="s">
        <v>6264</v>
      </c>
      <c r="E1384" s="28">
        <v>11.841506</v>
      </c>
      <c r="G1384" s="29">
        <v>14.079718</v>
      </c>
      <c r="H1384" s="10">
        <v>84.0</v>
      </c>
      <c r="K1384" s="8">
        <v>116711.0</v>
      </c>
      <c r="L1384" t="str">
        <f t="shared" si="1"/>
        <v>tt0848537</v>
      </c>
      <c r="M1384" s="30" t="str">
        <f t="shared" si="2"/>
        <v>11.913405</v>
      </c>
      <c r="N1384" t="str">
        <f t="shared" si="3"/>
        <v>102</v>
      </c>
    </row>
    <row r="1385" ht="14.25" customHeight="1">
      <c r="A1385" s="8">
        <v>116741.0</v>
      </c>
      <c r="B1385" s="10" t="s">
        <v>7861</v>
      </c>
      <c r="D1385" s="8" t="s">
        <v>7862</v>
      </c>
      <c r="E1385" s="28">
        <v>7.977693</v>
      </c>
      <c r="G1385" s="29">
        <v>14.091765</v>
      </c>
      <c r="H1385" s="10">
        <v>118.0</v>
      </c>
      <c r="K1385" s="8">
        <v>116741.0</v>
      </c>
      <c r="L1385" t="str">
        <f t="shared" si="1"/>
        <v>tt2234155</v>
      </c>
      <c r="M1385" s="30" t="str">
        <f t="shared" si="2"/>
        <v>0.393865</v>
      </c>
      <c r="N1385" t="str">
        <f t="shared" si="3"/>
        <v>119</v>
      </c>
    </row>
    <row r="1386" ht="14.25" customHeight="1">
      <c r="A1386" s="8">
        <v>116745.0</v>
      </c>
      <c r="B1386" s="10" t="s">
        <v>7863</v>
      </c>
      <c r="D1386" s="8" t="s">
        <v>5500</v>
      </c>
      <c r="E1386" s="28">
        <v>8.733192</v>
      </c>
      <c r="G1386" s="29">
        <v>14.092373</v>
      </c>
      <c r="H1386" s="10">
        <v>128.0</v>
      </c>
      <c r="K1386" s="8">
        <v>116745.0</v>
      </c>
      <c r="L1386" t="str">
        <f t="shared" si="1"/>
        <v>tt0359950</v>
      </c>
      <c r="M1386" s="30" t="str">
        <f t="shared" si="2"/>
        <v>8.684892</v>
      </c>
      <c r="N1386" t="str">
        <f t="shared" si="3"/>
        <v>114</v>
      </c>
    </row>
    <row r="1387" ht="14.25" customHeight="1">
      <c r="A1387" s="8">
        <v>117251.0</v>
      </c>
      <c r="B1387" s="10" t="s">
        <v>7864</v>
      </c>
      <c r="D1387" s="8" t="s">
        <v>7110</v>
      </c>
      <c r="E1387" s="28">
        <v>1.194377</v>
      </c>
      <c r="G1387" s="29">
        <v>14.092713</v>
      </c>
      <c r="H1387" s="10">
        <v>114.0</v>
      </c>
      <c r="K1387" s="8">
        <v>117251.0</v>
      </c>
      <c r="L1387" t="str">
        <f t="shared" si="1"/>
        <v>tt2334879</v>
      </c>
      <c r="M1387" s="30" t="str">
        <f t="shared" si="2"/>
        <v>9.920223</v>
      </c>
      <c r="N1387" t="str">
        <f t="shared" si="3"/>
        <v>131</v>
      </c>
    </row>
    <row r="1388" ht="14.25" customHeight="1">
      <c r="A1388" s="8">
        <v>117263.0</v>
      </c>
      <c r="B1388" s="10" t="s">
        <v>7865</v>
      </c>
      <c r="D1388" s="8" t="s">
        <v>7866</v>
      </c>
      <c r="E1388" s="28">
        <v>10.813579</v>
      </c>
      <c r="G1388" s="29">
        <v>14.095586</v>
      </c>
      <c r="H1388" s="10">
        <v>87.0</v>
      </c>
      <c r="K1388" s="8">
        <v>117263.0</v>
      </c>
      <c r="L1388" t="str">
        <f t="shared" si="1"/>
        <v>tt2302755</v>
      </c>
      <c r="M1388" s="30" t="str">
        <f t="shared" si="2"/>
        <v>10.978188</v>
      </c>
      <c r="N1388" t="str">
        <f t="shared" si="3"/>
        <v>120</v>
      </c>
    </row>
    <row r="1389" ht="14.25" customHeight="1">
      <c r="A1389" s="8">
        <v>117319.0</v>
      </c>
      <c r="B1389" s="10" t="s">
        <v>7867</v>
      </c>
      <c r="D1389" s="8" t="s">
        <v>6702</v>
      </c>
      <c r="E1389" s="28">
        <v>11.516965</v>
      </c>
      <c r="G1389" s="29">
        <v>14.101101</v>
      </c>
      <c r="H1389" s="10">
        <v>137.0</v>
      </c>
      <c r="K1389" s="8">
        <v>117319.0</v>
      </c>
      <c r="L1389" t="str">
        <f t="shared" si="1"/>
        <v>tt2199711</v>
      </c>
      <c r="M1389" s="30" t="str">
        <f t="shared" si="2"/>
        <v>1.542355</v>
      </c>
      <c r="N1389" t="str">
        <f t="shared" si="3"/>
        <v>147</v>
      </c>
    </row>
    <row r="1390" ht="14.25" customHeight="1">
      <c r="A1390" s="8">
        <v>117553.0</v>
      </c>
      <c r="B1390" s="10" t="s">
        <v>7400</v>
      </c>
      <c r="D1390" s="8" t="s">
        <v>7868</v>
      </c>
      <c r="E1390" s="28">
        <v>8.120317</v>
      </c>
      <c r="G1390" s="29">
        <v>14.114136</v>
      </c>
      <c r="H1390" s="10">
        <v>101.0</v>
      </c>
      <c r="K1390" s="8">
        <v>117553.0</v>
      </c>
      <c r="L1390" t="str">
        <f t="shared" si="1"/>
        <v>tt0106505</v>
      </c>
      <c r="M1390" s="30" t="str">
        <f t="shared" si="2"/>
        <v>1.316741</v>
      </c>
      <c r="N1390" t="str">
        <f t="shared" si="3"/>
        <v>90</v>
      </c>
    </row>
    <row r="1391" ht="14.25" customHeight="1">
      <c r="A1391" s="8">
        <v>117691.0</v>
      </c>
      <c r="B1391" s="10" t="s">
        <v>7869</v>
      </c>
      <c r="D1391" s="8" t="s">
        <v>6604</v>
      </c>
      <c r="E1391" s="28">
        <v>15.698222</v>
      </c>
      <c r="G1391" s="29">
        <v>14.114606</v>
      </c>
      <c r="H1391" s="10">
        <v>109.0</v>
      </c>
      <c r="K1391" s="8">
        <v>117691.0</v>
      </c>
      <c r="L1391" t="str">
        <f t="shared" si="1"/>
        <v>tt1954470</v>
      </c>
      <c r="M1391" s="30" t="str">
        <f t="shared" si="2"/>
        <v>9.777219</v>
      </c>
      <c r="N1391" t="str">
        <f t="shared" si="3"/>
        <v>320</v>
      </c>
    </row>
    <row r="1392" ht="14.25" customHeight="1">
      <c r="A1392" s="8">
        <v>118051.0</v>
      </c>
      <c r="B1392" s="10" t="s">
        <v>7870</v>
      </c>
      <c r="D1392" s="8" t="s">
        <v>7871</v>
      </c>
      <c r="E1392" s="28">
        <v>6.493525</v>
      </c>
      <c r="G1392" s="29">
        <v>14.116474</v>
      </c>
      <c r="H1392" s="10">
        <v>125.0</v>
      </c>
      <c r="K1392" s="8">
        <v>118051.0</v>
      </c>
      <c r="L1392" t="str">
        <f t="shared" si="1"/>
        <v>tt2168910</v>
      </c>
      <c r="M1392" s="30" t="str">
        <f t="shared" si="2"/>
        <v>7.950488</v>
      </c>
      <c r="N1392" t="str">
        <f t="shared" si="3"/>
        <v>144</v>
      </c>
    </row>
    <row r="1393" ht="14.25" customHeight="1">
      <c r="A1393" s="8">
        <v>118289.0</v>
      </c>
      <c r="B1393" s="10" t="s">
        <v>7872</v>
      </c>
      <c r="D1393" s="8" t="s">
        <v>6364</v>
      </c>
      <c r="E1393" s="28">
        <v>8.120652</v>
      </c>
      <c r="G1393" s="29">
        <v>14.131906</v>
      </c>
      <c r="H1393" s="10">
        <v>126.0</v>
      </c>
      <c r="K1393" s="8">
        <v>118289.0</v>
      </c>
      <c r="L1393" t="str">
        <f t="shared" si="1"/>
        <v>tt1758595</v>
      </c>
      <c r="M1393" s="30" t="str">
        <f t="shared" si="2"/>
        <v>5.348746</v>
      </c>
      <c r="N1393" t="str">
        <f t="shared" si="3"/>
        <v>113</v>
      </c>
    </row>
    <row r="1394" ht="14.25" customHeight="1">
      <c r="A1394" s="8">
        <v>118340.0</v>
      </c>
      <c r="B1394" s="10" t="s">
        <v>7873</v>
      </c>
      <c r="D1394" s="8" t="s">
        <v>7874</v>
      </c>
      <c r="E1394" s="28">
        <v>13.971865</v>
      </c>
      <c r="G1394" s="29">
        <v>14.13262</v>
      </c>
      <c r="H1394" s="10">
        <v>103.0</v>
      </c>
      <c r="K1394" s="8">
        <v>118340.0</v>
      </c>
      <c r="L1394" t="str">
        <f t="shared" si="1"/>
        <v>tt2015381</v>
      </c>
      <c r="M1394" s="30" t="str">
        <f t="shared" si="2"/>
        <v>53.291601</v>
      </c>
      <c r="N1394" t="str">
        <f t="shared" si="3"/>
        <v>121</v>
      </c>
    </row>
    <row r="1395" ht="14.25" customHeight="1">
      <c r="A1395" s="8">
        <v>118628.0</v>
      </c>
      <c r="B1395" s="10" t="s">
        <v>7875</v>
      </c>
      <c r="D1395" s="8" t="s">
        <v>7876</v>
      </c>
      <c r="E1395" s="28">
        <v>5.564321</v>
      </c>
      <c r="G1395" s="29">
        <v>14.13488</v>
      </c>
      <c r="H1395" s="10">
        <v>101.0</v>
      </c>
      <c r="K1395" s="8">
        <v>118628.0</v>
      </c>
      <c r="L1395" t="str">
        <f t="shared" si="1"/>
        <v>tt2181931</v>
      </c>
      <c r="M1395" s="30" t="str">
        <f t="shared" si="2"/>
        <v>3.611437</v>
      </c>
      <c r="N1395" t="str">
        <f t="shared" si="3"/>
        <v>133</v>
      </c>
    </row>
    <row r="1396" ht="14.25" customHeight="1">
      <c r="A1396" s="8">
        <v>119283.0</v>
      </c>
      <c r="B1396" s="10" t="s">
        <v>7877</v>
      </c>
      <c r="D1396" s="8" t="s">
        <v>7878</v>
      </c>
      <c r="E1396" s="28">
        <v>5.611184</v>
      </c>
      <c r="G1396" s="29">
        <v>14.14078</v>
      </c>
      <c r="H1396" s="10">
        <v>108.0</v>
      </c>
      <c r="K1396" s="8">
        <v>119283.0</v>
      </c>
      <c r="L1396" t="str">
        <f t="shared" si="1"/>
        <v>tt1904996</v>
      </c>
      <c r="M1396" s="30" t="str">
        <f t="shared" si="2"/>
        <v>13.963892</v>
      </c>
      <c r="N1396" t="str">
        <f t="shared" si="3"/>
        <v>118</v>
      </c>
    </row>
    <row r="1397" ht="14.25" customHeight="1">
      <c r="A1397" s="8">
        <v>119450.0</v>
      </c>
      <c r="B1397" s="10" t="s">
        <v>7879</v>
      </c>
      <c r="D1397" s="8" t="s">
        <v>7880</v>
      </c>
      <c r="E1397" s="28">
        <v>9.631158</v>
      </c>
      <c r="G1397" s="29">
        <v>14.141837</v>
      </c>
      <c r="H1397" s="10">
        <v>116.0</v>
      </c>
      <c r="K1397" s="8">
        <v>119450.0</v>
      </c>
      <c r="L1397" t="str">
        <f t="shared" si="1"/>
        <v>tt2103281</v>
      </c>
      <c r="M1397" s="30" t="str">
        <f t="shared" si="2"/>
        <v>75.385211</v>
      </c>
      <c r="N1397" t="str">
        <f t="shared" si="3"/>
        <v>130</v>
      </c>
    </row>
    <row r="1398" ht="14.25" customHeight="1">
      <c r="A1398" s="8">
        <v>119675.0</v>
      </c>
      <c r="B1398" s="10" t="s">
        <v>7881</v>
      </c>
      <c r="D1398" s="8" t="s">
        <v>7882</v>
      </c>
      <c r="E1398" s="28">
        <v>11.370288</v>
      </c>
      <c r="G1398" s="29">
        <v>14.16938</v>
      </c>
      <c r="H1398" s="10">
        <v>161.0</v>
      </c>
      <c r="K1398" s="8">
        <v>119675.0</v>
      </c>
      <c r="L1398" t="str">
        <f t="shared" si="1"/>
        <v>tt1291580</v>
      </c>
      <c r="M1398" s="30" t="str">
        <f t="shared" si="2"/>
        <v>7.339451</v>
      </c>
      <c r="N1398" t="str">
        <f t="shared" si="3"/>
        <v>118</v>
      </c>
    </row>
    <row r="1399" ht="14.25" customHeight="1">
      <c r="A1399" s="8">
        <v>120467.0</v>
      </c>
      <c r="B1399" s="10" t="s">
        <v>7883</v>
      </c>
      <c r="D1399" s="8" t="s">
        <v>7884</v>
      </c>
      <c r="E1399" s="28">
        <v>13.631352</v>
      </c>
      <c r="G1399" s="29">
        <v>14.170183</v>
      </c>
      <c r="H1399" s="10">
        <v>106.0</v>
      </c>
      <c r="K1399" s="8">
        <v>120467.0</v>
      </c>
      <c r="L1399" t="str">
        <f t="shared" si="1"/>
        <v>tt2278388</v>
      </c>
      <c r="M1399" s="30" t="str">
        <f t="shared" si="2"/>
        <v>14.442048</v>
      </c>
      <c r="N1399" t="str">
        <f t="shared" si="3"/>
        <v>99</v>
      </c>
    </row>
    <row r="1400" ht="14.25" customHeight="1">
      <c r="A1400" s="8">
        <v>121734.0</v>
      </c>
      <c r="B1400" s="10" t="s">
        <v>7885</v>
      </c>
      <c r="D1400" s="8" t="s">
        <v>7886</v>
      </c>
      <c r="E1400" s="28">
        <v>9.97466</v>
      </c>
      <c r="G1400" s="29">
        <v>14.171675</v>
      </c>
      <c r="H1400" s="10">
        <v>111.0</v>
      </c>
      <c r="K1400" s="8">
        <v>121734.0</v>
      </c>
      <c r="L1400" t="str">
        <f t="shared" si="1"/>
        <v>tt1764625</v>
      </c>
      <c r="M1400" s="30" t="str">
        <f t="shared" si="2"/>
        <v>11.003515</v>
      </c>
      <c r="N1400" t="str">
        <f t="shared" si="3"/>
        <v>90</v>
      </c>
    </row>
    <row r="1401" ht="14.25" customHeight="1">
      <c r="A1401" s="8">
        <v>121826.0</v>
      </c>
      <c r="B1401" s="10" t="s">
        <v>7887</v>
      </c>
      <c r="D1401" s="8" t="s">
        <v>6385</v>
      </c>
      <c r="E1401" s="28">
        <v>1.99161</v>
      </c>
      <c r="G1401" s="29">
        <v>14.178281</v>
      </c>
      <c r="H1401" s="10">
        <v>108.0</v>
      </c>
      <c r="K1401" s="8">
        <v>121826.0</v>
      </c>
      <c r="L1401" t="str">
        <f t="shared" si="1"/>
        <v>tt1441951</v>
      </c>
      <c r="M1401" s="30" t="str">
        <f t="shared" si="2"/>
        <v>6.932280</v>
      </c>
      <c r="N1401" t="str">
        <f t="shared" si="3"/>
        <v>98</v>
      </c>
    </row>
    <row r="1402" ht="14.25" customHeight="1">
      <c r="A1402" s="8">
        <v>121856.0</v>
      </c>
      <c r="B1402" s="10" t="s">
        <v>7888</v>
      </c>
      <c r="D1402" s="8" t="s">
        <v>7889</v>
      </c>
      <c r="E1402" s="28">
        <v>8.541732</v>
      </c>
      <c r="G1402" s="29">
        <v>14.191611</v>
      </c>
      <c r="H1402" s="10">
        <v>115.0</v>
      </c>
      <c r="K1402" s="8">
        <v>121856.0</v>
      </c>
      <c r="L1402" t="str">
        <f t="shared" si="1"/>
        <v>tt2094766</v>
      </c>
      <c r="M1402" s="30" t="str">
        <f t="shared" si="2"/>
        <v>27.541070</v>
      </c>
      <c r="N1402" t="str">
        <f t="shared" si="3"/>
        <v>115</v>
      </c>
    </row>
    <row r="1403" ht="14.25" customHeight="1">
      <c r="A1403" s="8">
        <v>122081.0</v>
      </c>
      <c r="B1403" s="10" t="s">
        <v>7890</v>
      </c>
      <c r="D1403" s="8" t="s">
        <v>7891</v>
      </c>
      <c r="E1403" s="28">
        <v>6.199806</v>
      </c>
      <c r="G1403" s="29">
        <v>14.202284</v>
      </c>
      <c r="H1403" s="10">
        <v>88.0</v>
      </c>
      <c r="K1403" s="8">
        <v>122081.0</v>
      </c>
      <c r="L1403" t="str">
        <f t="shared" si="1"/>
        <v>tt2101441</v>
      </c>
      <c r="M1403" s="30" t="str">
        <f t="shared" si="2"/>
        <v>14.830235</v>
      </c>
      <c r="N1403" t="str">
        <f t="shared" si="3"/>
        <v>94</v>
      </c>
    </row>
    <row r="1404" ht="14.25" customHeight="1">
      <c r="A1404" s="8">
        <v>122857.0</v>
      </c>
      <c r="B1404" s="10" t="s">
        <v>7892</v>
      </c>
      <c r="D1404" s="8" t="s">
        <v>7893</v>
      </c>
      <c r="E1404" s="28">
        <v>11.666172</v>
      </c>
      <c r="G1404" s="29">
        <v>14.20229</v>
      </c>
      <c r="H1404" s="10">
        <v>97.0</v>
      </c>
      <c r="K1404" s="8">
        <v>122857.0</v>
      </c>
      <c r="L1404" t="str">
        <f t="shared" si="1"/>
        <v>tt1659343</v>
      </c>
      <c r="M1404" s="30" t="str">
        <f t="shared" si="2"/>
        <v>12.887287</v>
      </c>
      <c r="N1404" t="str">
        <f t="shared" si="3"/>
        <v>114</v>
      </c>
    </row>
    <row r="1405" ht="14.25" customHeight="1">
      <c r="A1405" s="8">
        <v>122906.0</v>
      </c>
      <c r="B1405" s="10" t="s">
        <v>7894</v>
      </c>
      <c r="D1405" s="8" t="s">
        <v>7895</v>
      </c>
      <c r="E1405" s="28">
        <v>7.909022</v>
      </c>
      <c r="G1405" s="29">
        <v>14.202364</v>
      </c>
      <c r="H1405" s="10">
        <v>115.0</v>
      </c>
      <c r="K1405" s="8">
        <v>122906.0</v>
      </c>
      <c r="L1405" t="str">
        <f t="shared" si="1"/>
        <v>tt2194499</v>
      </c>
      <c r="M1405" s="30" t="str">
        <f t="shared" si="2"/>
        <v>11.213913</v>
      </c>
      <c r="N1405" t="str">
        <f t="shared" si="3"/>
        <v>123</v>
      </c>
    </row>
    <row r="1406" ht="14.25" customHeight="1">
      <c r="A1406" s="8">
        <v>122917.0</v>
      </c>
      <c r="B1406" s="10" t="s">
        <v>7896</v>
      </c>
      <c r="D1406" s="8" t="s">
        <v>7897</v>
      </c>
      <c r="E1406" s="28">
        <v>8.105859</v>
      </c>
      <c r="G1406" s="29">
        <v>14.207001</v>
      </c>
      <c r="H1406" s="10">
        <v>202.0</v>
      </c>
      <c r="K1406" s="8">
        <v>122917.0</v>
      </c>
      <c r="L1406" t="str">
        <f t="shared" si="1"/>
        <v>tt2310332</v>
      </c>
      <c r="M1406" s="30" t="str">
        <f t="shared" si="2"/>
        <v>31.718977</v>
      </c>
      <c r="N1406" t="str">
        <f t="shared" si="3"/>
        <v>144</v>
      </c>
    </row>
    <row r="1407" ht="14.25" customHeight="1">
      <c r="A1407" s="8">
        <v>123553.0</v>
      </c>
      <c r="B1407" s="10" t="s">
        <v>7898</v>
      </c>
      <c r="D1407" s="8" t="s">
        <v>7899</v>
      </c>
      <c r="E1407" s="28">
        <v>11.400353</v>
      </c>
      <c r="G1407" s="29">
        <v>14.21769</v>
      </c>
      <c r="H1407" s="10">
        <v>104.0</v>
      </c>
      <c r="K1407" s="8">
        <v>123553.0</v>
      </c>
      <c r="L1407" t="str">
        <f t="shared" si="1"/>
        <v>tt1538403</v>
      </c>
      <c r="M1407" s="30" t="str">
        <f t="shared" si="2"/>
        <v>14.336187</v>
      </c>
      <c r="N1407" t="str">
        <f t="shared" si="3"/>
        <v>130</v>
      </c>
    </row>
    <row r="1408" ht="14.25" customHeight="1">
      <c r="A1408" s="8">
        <v>124459.0</v>
      </c>
      <c r="B1408" s="10" t="s">
        <v>7900</v>
      </c>
      <c r="D1408" s="8" t="s">
        <v>6255</v>
      </c>
      <c r="E1408" s="28">
        <v>3.590547</v>
      </c>
      <c r="G1408" s="29">
        <v>14.224013</v>
      </c>
      <c r="H1408" s="10">
        <v>98.0</v>
      </c>
      <c r="K1408" s="8">
        <v>124459.0</v>
      </c>
      <c r="L1408" t="str">
        <f t="shared" si="1"/>
        <v>tt0790628</v>
      </c>
      <c r="M1408" s="30" t="str">
        <f t="shared" si="2"/>
        <v>9.385769</v>
      </c>
      <c r="N1408" t="str">
        <f t="shared" si="3"/>
        <v>100</v>
      </c>
    </row>
    <row r="1409" ht="14.25" customHeight="1">
      <c r="A1409" s="8">
        <v>124905.0</v>
      </c>
      <c r="B1409" s="10" t="s">
        <v>7901</v>
      </c>
      <c r="D1409" s="8" t="s">
        <v>7902</v>
      </c>
      <c r="E1409" s="28">
        <v>16.640522</v>
      </c>
      <c r="G1409" s="29">
        <v>14.225919</v>
      </c>
      <c r="H1409" s="10">
        <v>102.0</v>
      </c>
      <c r="K1409" s="8">
        <v>124905.0</v>
      </c>
      <c r="L1409" t="str">
        <f t="shared" si="1"/>
        <v>tt0831387</v>
      </c>
      <c r="M1409" s="30" t="str">
        <f t="shared" si="2"/>
        <v>14.019239</v>
      </c>
      <c r="N1409" t="str">
        <f t="shared" si="3"/>
        <v>123</v>
      </c>
    </row>
    <row r="1410" ht="14.25" customHeight="1">
      <c r="A1410" s="8">
        <v>126250.0</v>
      </c>
      <c r="B1410" s="10" t="s">
        <v>7903</v>
      </c>
      <c r="D1410" s="8" t="s">
        <v>7904</v>
      </c>
      <c r="E1410" s="28">
        <v>5.53202</v>
      </c>
      <c r="G1410" s="29">
        <v>14.228963</v>
      </c>
      <c r="H1410" s="10">
        <v>121.0</v>
      </c>
      <c r="K1410" s="8">
        <v>126250.0</v>
      </c>
      <c r="L1410" t="str">
        <f t="shared" si="1"/>
        <v>tt1854236</v>
      </c>
      <c r="M1410" s="30" t="str">
        <f t="shared" si="2"/>
        <v>4.711231</v>
      </c>
      <c r="N1410" t="str">
        <f t="shared" si="3"/>
        <v>116</v>
      </c>
    </row>
    <row r="1411" ht="14.25" customHeight="1">
      <c r="A1411" s="8">
        <v>126319.0</v>
      </c>
      <c r="B1411" s="10" t="s">
        <v>7905</v>
      </c>
      <c r="D1411" s="8" t="s">
        <v>7906</v>
      </c>
      <c r="E1411" s="28">
        <v>11.46781</v>
      </c>
      <c r="G1411" s="29">
        <v>14.238234</v>
      </c>
      <c r="H1411" s="10">
        <v>120.0</v>
      </c>
      <c r="K1411" s="8">
        <v>126319.0</v>
      </c>
      <c r="L1411" t="str">
        <f t="shared" si="1"/>
        <v>tt1816518</v>
      </c>
      <c r="M1411" s="30" t="str">
        <f t="shared" si="2"/>
        <v>7.225779</v>
      </c>
      <c r="N1411" t="str">
        <f t="shared" si="3"/>
        <v>78</v>
      </c>
    </row>
    <row r="1412" ht="14.25" customHeight="1">
      <c r="A1412" s="8">
        <v>126509.0</v>
      </c>
      <c r="B1412" s="10" t="s">
        <v>7907</v>
      </c>
      <c r="D1412" s="8" t="s">
        <v>6539</v>
      </c>
      <c r="E1412" s="28">
        <v>3.970538</v>
      </c>
      <c r="G1412" s="29">
        <v>14.240357</v>
      </c>
      <c r="H1412" s="10">
        <v>238.0</v>
      </c>
      <c r="K1412" s="8">
        <v>126509.0</v>
      </c>
      <c r="L1412" t="str">
        <f t="shared" si="1"/>
        <v>tt2247692</v>
      </c>
      <c r="M1412" s="30" t="str">
        <f t="shared" si="2"/>
        <v>1.221216</v>
      </c>
      <c r="N1412" t="str">
        <f t="shared" si="3"/>
        <v>87</v>
      </c>
    </row>
    <row r="1413" ht="14.25" customHeight="1">
      <c r="A1413" s="8">
        <v>126889.0</v>
      </c>
      <c r="B1413" s="10" t="s">
        <v>7908</v>
      </c>
      <c r="D1413" s="8" t="s">
        <v>7909</v>
      </c>
      <c r="E1413" s="28">
        <v>9.97523</v>
      </c>
      <c r="G1413" s="29">
        <v>14.243634</v>
      </c>
      <c r="H1413" s="10">
        <v>94.0</v>
      </c>
      <c r="K1413" s="8">
        <v>126889.0</v>
      </c>
      <c r="L1413" t="str">
        <f t="shared" si="1"/>
        <v>tt2316204</v>
      </c>
      <c r="M1413" s="30" t="str">
        <f t="shared" si="2"/>
        <v>72.884078</v>
      </c>
      <c r="N1413" t="str">
        <f t="shared" si="3"/>
        <v>122</v>
      </c>
    </row>
    <row r="1414" ht="14.25" customHeight="1">
      <c r="A1414" s="8">
        <v>127380.0</v>
      </c>
      <c r="B1414" s="10" t="s">
        <v>7910</v>
      </c>
      <c r="D1414" s="8" t="s">
        <v>7911</v>
      </c>
      <c r="E1414" s="28">
        <v>7.830087</v>
      </c>
      <c r="G1414" s="29">
        <v>14.246918</v>
      </c>
      <c r="H1414" s="10">
        <v>124.0</v>
      </c>
      <c r="K1414" s="8">
        <v>127380.0</v>
      </c>
      <c r="L1414" t="str">
        <f t="shared" si="1"/>
        <v>tt2277860</v>
      </c>
      <c r="M1414" s="30" t="str">
        <f t="shared" si="2"/>
        <v>14.477677</v>
      </c>
      <c r="N1414" t="str">
        <f t="shared" si="3"/>
        <v>97</v>
      </c>
    </row>
    <row r="1415" ht="14.25" customHeight="1">
      <c r="A1415" s="8">
        <v>127493.0</v>
      </c>
      <c r="B1415" s="10" t="s">
        <v>7912</v>
      </c>
      <c r="D1415" s="8" t="s">
        <v>7913</v>
      </c>
      <c r="E1415" s="28">
        <v>5.529808</v>
      </c>
      <c r="G1415" s="29">
        <v>14.25013</v>
      </c>
      <c r="H1415" s="10">
        <v>104.0</v>
      </c>
      <c r="K1415" s="8">
        <v>127493.0</v>
      </c>
      <c r="L1415" t="str">
        <f t="shared" si="1"/>
        <v>tt1656186</v>
      </c>
      <c r="M1415" s="30" t="str">
        <f t="shared" si="2"/>
        <v>7.759429</v>
      </c>
      <c r="N1415" t="str">
        <f t="shared" si="3"/>
        <v>96</v>
      </c>
    </row>
    <row r="1416" ht="14.25" customHeight="1">
      <c r="A1416" s="8">
        <v>127501.0</v>
      </c>
      <c r="B1416" s="10" t="s">
        <v>7914</v>
      </c>
      <c r="D1416" s="8" t="s">
        <v>7915</v>
      </c>
      <c r="E1416" s="28">
        <v>12.167265</v>
      </c>
      <c r="G1416" s="29">
        <v>14.250227</v>
      </c>
      <c r="H1416" s="10">
        <v>112.0</v>
      </c>
      <c r="K1416" s="8">
        <v>127501.0</v>
      </c>
      <c r="L1416" t="str">
        <f t="shared" si="1"/>
        <v>tt2082197</v>
      </c>
      <c r="M1416" s="30" t="str">
        <f t="shared" si="2"/>
        <v>3.779077</v>
      </c>
      <c r="N1416" t="str">
        <f t="shared" si="3"/>
        <v>155</v>
      </c>
    </row>
    <row r="1417" ht="14.25" customHeight="1">
      <c r="A1417" s="8">
        <v>127517.0</v>
      </c>
      <c r="B1417" s="10" t="s">
        <v>7916</v>
      </c>
      <c r="D1417" s="8" t="s">
        <v>7917</v>
      </c>
      <c r="E1417" s="28">
        <v>9.270831</v>
      </c>
      <c r="G1417" s="29">
        <v>14.25843</v>
      </c>
      <c r="H1417" s="10">
        <v>133.0</v>
      </c>
      <c r="K1417" s="8">
        <v>127517.0</v>
      </c>
      <c r="L1417" t="str">
        <f t="shared" si="1"/>
        <v>tt1433811</v>
      </c>
      <c r="M1417" s="30" t="str">
        <f t="shared" si="2"/>
        <v>12.188120</v>
      </c>
      <c r="N1417" t="str">
        <f t="shared" si="3"/>
        <v>115</v>
      </c>
    </row>
    <row r="1418" ht="14.25" customHeight="1">
      <c r="A1418" s="8">
        <v>127560.0</v>
      </c>
      <c r="B1418" s="10" t="s">
        <v>7918</v>
      </c>
      <c r="D1418" s="8" t="s">
        <v>7919</v>
      </c>
      <c r="E1418" s="28">
        <v>19.827546</v>
      </c>
      <c r="G1418" s="29">
        <v>14.260779</v>
      </c>
      <c r="H1418" s="10">
        <v>119.0</v>
      </c>
      <c r="K1418" s="8">
        <v>127560.0</v>
      </c>
      <c r="L1418" t="str">
        <f t="shared" si="1"/>
        <v>tt2058107</v>
      </c>
      <c r="M1418" s="30" t="str">
        <f t="shared" si="2"/>
        <v>6.099421</v>
      </c>
      <c r="N1418" t="str">
        <f t="shared" si="3"/>
        <v>116</v>
      </c>
    </row>
    <row r="1419" ht="14.25" customHeight="1">
      <c r="A1419" s="8">
        <v>127585.0</v>
      </c>
      <c r="B1419" s="10" t="s">
        <v>7920</v>
      </c>
      <c r="D1419" s="8" t="s">
        <v>7921</v>
      </c>
      <c r="E1419" s="28">
        <v>6.924072</v>
      </c>
      <c r="G1419" s="29">
        <v>14.261798</v>
      </c>
      <c r="H1419" s="10">
        <v>135.0</v>
      </c>
      <c r="K1419" s="8">
        <v>127585.0</v>
      </c>
      <c r="L1419" t="str">
        <f t="shared" si="1"/>
        <v>tt1877832</v>
      </c>
      <c r="M1419" s="30" t="str">
        <f t="shared" si="2"/>
        <v>26.058586</v>
      </c>
      <c r="N1419" t="str">
        <f t="shared" si="3"/>
        <v>131</v>
      </c>
    </row>
    <row r="1420" ht="14.25" customHeight="1">
      <c r="A1420" s="8">
        <v>129139.0</v>
      </c>
      <c r="B1420" s="10" t="s">
        <v>7922</v>
      </c>
      <c r="D1420" s="8" t="s">
        <v>7923</v>
      </c>
      <c r="E1420" s="28">
        <v>10.874079</v>
      </c>
      <c r="G1420" s="29">
        <v>14.27281</v>
      </c>
      <c r="H1420" s="10">
        <v>86.0</v>
      </c>
      <c r="K1420" s="8">
        <v>129139.0</v>
      </c>
      <c r="L1420" t="str">
        <f t="shared" si="1"/>
        <v>tt1758795</v>
      </c>
      <c r="M1420" s="30" t="str">
        <f t="shared" si="2"/>
        <v>7.081404</v>
      </c>
      <c r="N1420" t="str">
        <f t="shared" si="3"/>
        <v>104</v>
      </c>
    </row>
    <row r="1421" ht="14.25" customHeight="1">
      <c r="A1421" s="8">
        <v>129670.0</v>
      </c>
      <c r="B1421" s="10" t="s">
        <v>7924</v>
      </c>
      <c r="D1421" s="8" t="s">
        <v>5854</v>
      </c>
      <c r="E1421" s="28">
        <v>4.619593</v>
      </c>
      <c r="G1421" s="29">
        <v>14.27536</v>
      </c>
      <c r="H1421" s="10">
        <v>100.0</v>
      </c>
      <c r="K1421" s="8">
        <v>129670.0</v>
      </c>
      <c r="L1421" t="str">
        <f t="shared" si="1"/>
        <v>tt1821549</v>
      </c>
      <c r="M1421" s="30" t="str">
        <f t="shared" si="2"/>
        <v>11.160699</v>
      </c>
      <c r="N1421" t="str">
        <f t="shared" si="3"/>
        <v>115</v>
      </c>
    </row>
    <row r="1422" ht="14.25" customHeight="1">
      <c r="A1422" s="8">
        <v>130150.0</v>
      </c>
      <c r="B1422" s="10" t="s">
        <v>7925</v>
      </c>
      <c r="D1422" s="8" t="s">
        <v>7926</v>
      </c>
      <c r="E1422" s="28">
        <v>9.562292</v>
      </c>
      <c r="G1422" s="29">
        <v>14.276169</v>
      </c>
      <c r="H1422" s="10">
        <v>75.0</v>
      </c>
      <c r="K1422" s="8">
        <v>130150.0</v>
      </c>
      <c r="L1422" t="str">
        <f t="shared" si="1"/>
        <v>tt1967545</v>
      </c>
      <c r="M1422" s="30" t="str">
        <f t="shared" si="2"/>
        <v>6.108646</v>
      </c>
      <c r="N1422" t="str">
        <f t="shared" si="3"/>
        <v>111</v>
      </c>
    </row>
    <row r="1423" ht="14.25" customHeight="1">
      <c r="A1423" s="8">
        <v>131631.0</v>
      </c>
      <c r="B1423" s="10" t="s">
        <v>7927</v>
      </c>
      <c r="D1423" s="8" t="s">
        <v>7928</v>
      </c>
      <c r="E1423" s="28">
        <v>10.627364</v>
      </c>
      <c r="G1423" s="29">
        <v>14.280703</v>
      </c>
      <c r="H1423" s="10">
        <v>114.0</v>
      </c>
      <c r="K1423" s="8">
        <v>131631.0</v>
      </c>
      <c r="L1423" t="str">
        <f t="shared" si="1"/>
        <v>tt1951265</v>
      </c>
      <c r="M1423" s="30" t="str">
        <f t="shared" si="2"/>
        <v>147.098006</v>
      </c>
      <c r="N1423" t="str">
        <f t="shared" si="3"/>
        <v>123</v>
      </c>
    </row>
    <row r="1424" ht="14.25" customHeight="1">
      <c r="A1424" s="8">
        <v>131634.0</v>
      </c>
      <c r="B1424" s="10" t="s">
        <v>7929</v>
      </c>
      <c r="D1424" s="8" t="s">
        <v>7253</v>
      </c>
      <c r="E1424" s="28">
        <v>5.296777</v>
      </c>
      <c r="G1424" s="29">
        <v>14.282584</v>
      </c>
      <c r="H1424" s="10">
        <v>92.0</v>
      </c>
      <c r="K1424" s="8">
        <v>131634.0</v>
      </c>
      <c r="L1424" t="str">
        <f t="shared" si="1"/>
        <v>tt1951266</v>
      </c>
      <c r="M1424" s="30" t="str">
        <f t="shared" si="2"/>
        <v>26.628178</v>
      </c>
      <c r="N1424" t="str">
        <f t="shared" si="3"/>
        <v>137</v>
      </c>
    </row>
    <row r="1425" ht="14.25" customHeight="1">
      <c r="A1425" s="8">
        <v>131940.0</v>
      </c>
      <c r="B1425" s="10" t="s">
        <v>6292</v>
      </c>
      <c r="D1425" s="8" t="s">
        <v>7930</v>
      </c>
      <c r="E1425" s="28">
        <v>15.133316</v>
      </c>
      <c r="G1425" s="29">
        <v>14.284787</v>
      </c>
      <c r="H1425" s="10">
        <v>129.0</v>
      </c>
      <c r="K1425" s="8">
        <v>131940.0</v>
      </c>
      <c r="L1425" t="str">
        <f t="shared" si="1"/>
        <v>tt0151150</v>
      </c>
      <c r="M1425" s="30" t="str">
        <f t="shared" si="2"/>
        <v>4.031500</v>
      </c>
      <c r="N1425" t="str">
        <f t="shared" si="3"/>
        <v>162</v>
      </c>
    </row>
    <row r="1426" ht="14.25" customHeight="1">
      <c r="A1426" s="8">
        <v>132232.0</v>
      </c>
      <c r="B1426" s="10" t="s">
        <v>7931</v>
      </c>
      <c r="D1426" s="8" t="s">
        <v>7932</v>
      </c>
      <c r="E1426" s="28">
        <v>14.054862</v>
      </c>
      <c r="G1426" s="29">
        <v>14.285052</v>
      </c>
      <c r="H1426" s="10">
        <v>116.0</v>
      </c>
      <c r="K1426" s="8">
        <v>132232.0</v>
      </c>
      <c r="L1426" t="str">
        <f t="shared" si="1"/>
        <v>tt2023587</v>
      </c>
      <c r="M1426" s="30" t="str">
        <f t="shared" si="2"/>
        <v>16.018525</v>
      </c>
      <c r="N1426" t="str">
        <f t="shared" si="3"/>
        <v>100</v>
      </c>
    </row>
    <row r="1427" ht="14.25" customHeight="1">
      <c r="A1427" s="8">
        <v>132344.0</v>
      </c>
      <c r="B1427" s="10" t="s">
        <v>7933</v>
      </c>
      <c r="D1427" s="8" t="s">
        <v>7934</v>
      </c>
      <c r="E1427" s="28">
        <v>5.283245</v>
      </c>
      <c r="G1427" s="29">
        <v>14.287753</v>
      </c>
      <c r="H1427" s="10">
        <v>123.0</v>
      </c>
      <c r="K1427" s="8">
        <v>132344.0</v>
      </c>
      <c r="L1427" t="str">
        <f t="shared" si="1"/>
        <v>tt2209418</v>
      </c>
      <c r="M1427" s="30" t="str">
        <f t="shared" si="2"/>
        <v>11.303240</v>
      </c>
      <c r="N1427" t="str">
        <f t="shared" si="3"/>
        <v>108</v>
      </c>
    </row>
    <row r="1428" ht="14.25" customHeight="1">
      <c r="A1428" s="8">
        <v>132363.0</v>
      </c>
      <c r="B1428" s="10" t="s">
        <v>7935</v>
      </c>
      <c r="D1428" s="8" t="s">
        <v>7936</v>
      </c>
      <c r="E1428" s="28">
        <v>11.672701</v>
      </c>
      <c r="G1428" s="29">
        <v>14.288577</v>
      </c>
      <c r="H1428" s="10">
        <v>99.0</v>
      </c>
      <c r="K1428" s="8">
        <v>132363.0</v>
      </c>
      <c r="L1428" t="str">
        <f t="shared" si="1"/>
        <v>tt1327773</v>
      </c>
      <c r="M1428" s="30" t="str">
        <f t="shared" si="2"/>
        <v>11.061894</v>
      </c>
      <c r="N1428" t="str">
        <f t="shared" si="3"/>
        <v>132</v>
      </c>
    </row>
    <row r="1429" ht="14.25" customHeight="1">
      <c r="A1429" s="8">
        <v>132759.0</v>
      </c>
      <c r="B1429" s="10" t="s">
        <v>7937</v>
      </c>
      <c r="D1429" s="8" t="s">
        <v>7938</v>
      </c>
      <c r="E1429" s="28">
        <v>11.062203</v>
      </c>
      <c r="G1429" s="29">
        <v>14.294019</v>
      </c>
      <c r="H1429" s="10">
        <v>128.0</v>
      </c>
      <c r="K1429" s="8">
        <v>132759.0</v>
      </c>
      <c r="L1429" t="str">
        <f t="shared" si="1"/>
        <v>tt1826660</v>
      </c>
      <c r="M1429" s="30" t="str">
        <f t="shared" si="2"/>
        <v>1.823774</v>
      </c>
      <c r="N1429" t="str">
        <f t="shared" si="3"/>
        <v>100</v>
      </c>
    </row>
    <row r="1430" ht="14.25" customHeight="1">
      <c r="A1430" s="8">
        <v>133694.0</v>
      </c>
      <c r="B1430" s="10" t="s">
        <v>7939</v>
      </c>
      <c r="D1430" s="8" t="s">
        <v>7940</v>
      </c>
      <c r="E1430" s="28">
        <v>6.573364</v>
      </c>
      <c r="G1430" s="29">
        <v>14.302911</v>
      </c>
      <c r="H1430" s="10">
        <v>87.0</v>
      </c>
      <c r="K1430" s="8">
        <v>133694.0</v>
      </c>
      <c r="L1430" t="str">
        <f t="shared" si="1"/>
        <v>tt2091473</v>
      </c>
      <c r="M1430" s="30" t="str">
        <f t="shared" si="2"/>
        <v>7.063780</v>
      </c>
      <c r="N1430" t="str">
        <f t="shared" si="3"/>
        <v>106</v>
      </c>
    </row>
    <row r="1431" ht="14.25" customHeight="1">
      <c r="A1431" s="8">
        <v>133805.0</v>
      </c>
      <c r="B1431" s="10" t="s">
        <v>7941</v>
      </c>
      <c r="D1431" s="8" t="s">
        <v>7942</v>
      </c>
      <c r="E1431" s="28">
        <v>7.990679</v>
      </c>
      <c r="G1431" s="29">
        <v>14.304205</v>
      </c>
      <c r="H1431" s="10">
        <v>98.0</v>
      </c>
      <c r="K1431" s="8">
        <v>133805.0</v>
      </c>
      <c r="L1431" t="str">
        <f t="shared" si="1"/>
        <v>tt1939659</v>
      </c>
      <c r="M1431" s="30" t="str">
        <f t="shared" si="2"/>
        <v>18.399055</v>
      </c>
      <c r="N1431" t="str">
        <f t="shared" si="3"/>
        <v>100</v>
      </c>
    </row>
    <row r="1432" ht="14.25" customHeight="1">
      <c r="A1432" s="8">
        <v>134126.0</v>
      </c>
      <c r="B1432" s="10" t="s">
        <v>7943</v>
      </c>
      <c r="D1432" s="8" t="s">
        <v>7944</v>
      </c>
      <c r="E1432" s="28">
        <v>9.10373</v>
      </c>
      <c r="G1432" s="29">
        <v>14.310479</v>
      </c>
      <c r="H1432" s="10">
        <v>84.0</v>
      </c>
      <c r="K1432" s="8">
        <v>134126.0</v>
      </c>
      <c r="L1432" t="str">
        <f t="shared" si="1"/>
        <v>tt2371486</v>
      </c>
      <c r="M1432" s="30" t="str">
        <f t="shared" si="2"/>
        <v>6.261686</v>
      </c>
      <c r="N1432" t="str">
        <f t="shared" si="3"/>
        <v>96</v>
      </c>
    </row>
    <row r="1433" ht="14.25" customHeight="1">
      <c r="A1433" s="8">
        <v>134374.0</v>
      </c>
      <c r="B1433" s="10" t="s">
        <v>7945</v>
      </c>
      <c r="D1433" s="8" t="s">
        <v>6418</v>
      </c>
      <c r="E1433" s="28">
        <v>3.50111</v>
      </c>
      <c r="G1433" s="29">
        <v>14.313079</v>
      </c>
      <c r="H1433" s="10">
        <v>107.0</v>
      </c>
      <c r="K1433" s="8">
        <v>134374.0</v>
      </c>
      <c r="L1433" t="str">
        <f t="shared" si="1"/>
        <v>tt1980209</v>
      </c>
      <c r="M1433" s="30" t="str">
        <f t="shared" si="2"/>
        <v>9.218002</v>
      </c>
      <c r="N1433" t="str">
        <f t="shared" si="3"/>
        <v>130</v>
      </c>
    </row>
    <row r="1434" ht="14.25" customHeight="1">
      <c r="A1434" s="8">
        <v>134411.0</v>
      </c>
      <c r="B1434" s="10" t="s">
        <v>7946</v>
      </c>
      <c r="D1434" s="8" t="s">
        <v>7947</v>
      </c>
      <c r="E1434" s="28">
        <v>5.409557</v>
      </c>
      <c r="G1434" s="29">
        <v>14.31675</v>
      </c>
      <c r="H1434" s="10">
        <v>117.0</v>
      </c>
      <c r="K1434" s="8">
        <v>134411.0</v>
      </c>
      <c r="L1434" t="str">
        <f t="shared" si="1"/>
        <v>tt0882977</v>
      </c>
      <c r="M1434" s="30" t="str">
        <f t="shared" si="2"/>
        <v>13.542675</v>
      </c>
      <c r="N1434" t="str">
        <f t="shared" si="3"/>
        <v>112</v>
      </c>
    </row>
    <row r="1435" ht="14.25" customHeight="1">
      <c r="A1435" s="8">
        <v>135397.0</v>
      </c>
      <c r="B1435" s="10" t="s">
        <v>7948</v>
      </c>
      <c r="D1435" s="8" t="s">
        <v>7949</v>
      </c>
      <c r="E1435" s="28">
        <v>9.389976</v>
      </c>
      <c r="G1435" s="29">
        <v>14.319743</v>
      </c>
      <c r="H1435" s="10">
        <v>212.0</v>
      </c>
      <c r="K1435" s="8">
        <v>135397.0</v>
      </c>
      <c r="L1435" t="str">
        <f t="shared" si="1"/>
        <v>tt0369610</v>
      </c>
      <c r="M1435" s="30" t="str">
        <f t="shared" si="2"/>
        <v>32.790475</v>
      </c>
      <c r="N1435" t="str">
        <f t="shared" si="3"/>
        <v>124</v>
      </c>
    </row>
    <row r="1436" ht="14.25" customHeight="1">
      <c r="A1436" s="8">
        <v>136400.0</v>
      </c>
      <c r="B1436" s="10" t="s">
        <v>7950</v>
      </c>
      <c r="D1436" s="8" t="s">
        <v>7951</v>
      </c>
      <c r="E1436" s="28">
        <v>13.485583</v>
      </c>
      <c r="G1436" s="29">
        <v>14.320893</v>
      </c>
      <c r="H1436" s="10">
        <v>99.0</v>
      </c>
      <c r="K1436" s="8">
        <v>136400.0</v>
      </c>
      <c r="L1436" t="str">
        <f t="shared" si="1"/>
        <v>tt1272878</v>
      </c>
      <c r="M1436" s="30" t="str">
        <f t="shared" si="2"/>
        <v>13.336512</v>
      </c>
      <c r="N1436" t="str">
        <f t="shared" si="3"/>
        <v>109</v>
      </c>
    </row>
    <row r="1437" ht="14.25" customHeight="1">
      <c r="A1437" s="8">
        <v>136418.0</v>
      </c>
      <c r="B1437" s="10" t="s">
        <v>7952</v>
      </c>
      <c r="D1437" s="8" t="s">
        <v>7953</v>
      </c>
      <c r="E1437" s="28">
        <v>14.011415</v>
      </c>
      <c r="G1437" s="29">
        <v>14.324875</v>
      </c>
      <c r="H1437" s="10">
        <v>118.0</v>
      </c>
      <c r="K1437" s="8">
        <v>136418.0</v>
      </c>
      <c r="L1437" t="str">
        <f t="shared" si="1"/>
        <v>tt1893256</v>
      </c>
      <c r="M1437" s="30" t="str">
        <f t="shared" si="2"/>
        <v>8.801032</v>
      </c>
      <c r="N1437" t="str">
        <f t="shared" si="3"/>
        <v>100</v>
      </c>
    </row>
    <row r="1438" ht="14.25" customHeight="1">
      <c r="A1438" s="8">
        <v>136795.0</v>
      </c>
      <c r="B1438" s="10" t="s">
        <v>7954</v>
      </c>
      <c r="D1438" s="8" t="s">
        <v>5795</v>
      </c>
      <c r="E1438" s="28">
        <v>10.000775</v>
      </c>
      <c r="G1438" s="29">
        <v>14.327717</v>
      </c>
      <c r="H1438" s="10">
        <v>98.0</v>
      </c>
      <c r="K1438" s="8">
        <v>136795.0</v>
      </c>
      <c r="L1438" t="str">
        <f t="shared" si="1"/>
        <v>tt2404463</v>
      </c>
      <c r="M1438" s="30" t="str">
        <f t="shared" si="2"/>
        <v>12.706403</v>
      </c>
      <c r="N1438" t="str">
        <f t="shared" si="3"/>
        <v>117</v>
      </c>
    </row>
    <row r="1439" ht="14.25" customHeight="1">
      <c r="A1439" s="8">
        <v>136797.0</v>
      </c>
      <c r="B1439" s="10" t="s">
        <v>7955</v>
      </c>
      <c r="D1439" s="8" t="s">
        <v>7956</v>
      </c>
      <c r="E1439" s="28">
        <v>15.15267</v>
      </c>
      <c r="G1439" s="29">
        <v>14.336187</v>
      </c>
      <c r="H1439" s="10">
        <v>130.0</v>
      </c>
      <c r="K1439" s="8">
        <v>136797.0</v>
      </c>
      <c r="L1439" t="str">
        <f t="shared" si="1"/>
        <v>tt2369135</v>
      </c>
      <c r="M1439" s="30" t="str">
        <f t="shared" si="2"/>
        <v>18.271383</v>
      </c>
      <c r="N1439" t="str">
        <f t="shared" si="3"/>
        <v>130</v>
      </c>
    </row>
    <row r="1440" ht="14.25" customHeight="1">
      <c r="A1440" s="8">
        <v>136799.0</v>
      </c>
      <c r="B1440" s="10" t="s">
        <v>7957</v>
      </c>
      <c r="D1440" s="8" t="s">
        <v>7958</v>
      </c>
      <c r="E1440" s="28">
        <v>8.587231</v>
      </c>
      <c r="G1440" s="29">
        <v>14.337355</v>
      </c>
      <c r="H1440" s="10">
        <v>119.0</v>
      </c>
      <c r="K1440" s="8">
        <v>136799.0</v>
      </c>
      <c r="L1440" t="str">
        <f t="shared" si="1"/>
        <v>tt1679335</v>
      </c>
      <c r="M1440" s="30" t="str">
        <f t="shared" si="2"/>
        <v>16.837110</v>
      </c>
      <c r="N1440" t="str">
        <f t="shared" si="3"/>
        <v>92</v>
      </c>
    </row>
    <row r="1441" ht="14.25" customHeight="1">
      <c r="A1441" s="8">
        <v>136835.0</v>
      </c>
      <c r="B1441" s="10" t="s">
        <v>7959</v>
      </c>
      <c r="D1441" s="8" t="s">
        <v>7960</v>
      </c>
      <c r="E1441" s="28">
        <v>18.495694</v>
      </c>
      <c r="G1441" s="29">
        <v>14.347931</v>
      </c>
      <c r="H1441" s="10">
        <v>106.0</v>
      </c>
      <c r="K1441" s="8">
        <v>136835.0</v>
      </c>
      <c r="L1441" t="str">
        <f t="shared" si="1"/>
        <v>tt2011159</v>
      </c>
      <c r="M1441" s="30" t="str">
        <f t="shared" si="2"/>
        <v>24.644321</v>
      </c>
      <c r="N1441" t="str">
        <f t="shared" si="3"/>
        <v>83</v>
      </c>
    </row>
    <row r="1442" ht="14.25" customHeight="1">
      <c r="A1442" s="8">
        <v>137093.0</v>
      </c>
      <c r="B1442" s="10" t="s">
        <v>7961</v>
      </c>
      <c r="D1442" s="8" t="s">
        <v>6486</v>
      </c>
      <c r="E1442" s="28">
        <v>2.527521</v>
      </c>
      <c r="G1442" s="29">
        <v>14.362544</v>
      </c>
      <c r="H1442" s="10">
        <v>89.0</v>
      </c>
      <c r="K1442" s="8">
        <v>137093.0</v>
      </c>
      <c r="L1442" t="str">
        <f t="shared" si="1"/>
        <v>tt1204975</v>
      </c>
      <c r="M1442" s="30" t="str">
        <f t="shared" si="2"/>
        <v>9.157369</v>
      </c>
      <c r="N1442" t="str">
        <f t="shared" si="3"/>
        <v>105</v>
      </c>
    </row>
    <row r="1443" ht="14.25" customHeight="1">
      <c r="A1443" s="8">
        <v>137094.0</v>
      </c>
      <c r="B1443" s="10" t="s">
        <v>7962</v>
      </c>
      <c r="D1443" s="8" t="s">
        <v>5834</v>
      </c>
      <c r="E1443" s="28">
        <v>3.078111</v>
      </c>
      <c r="G1443" s="29">
        <v>14.363421</v>
      </c>
      <c r="H1443" s="10">
        <v>95.0</v>
      </c>
      <c r="K1443" s="8">
        <v>137094.0</v>
      </c>
      <c r="L1443" t="str">
        <f t="shared" si="1"/>
        <v>tt1205537</v>
      </c>
      <c r="M1443" s="30" t="str">
        <f t="shared" si="2"/>
        <v>11.234862</v>
      </c>
      <c r="N1443" t="str">
        <f t="shared" si="3"/>
        <v>105</v>
      </c>
    </row>
    <row r="1444" ht="14.25" customHeight="1">
      <c r="A1444" s="8">
        <v>137106.0</v>
      </c>
      <c r="B1444" s="10" t="s">
        <v>7963</v>
      </c>
      <c r="D1444" s="8" t="s">
        <v>6723</v>
      </c>
      <c r="E1444" s="28">
        <v>0.743274</v>
      </c>
      <c r="G1444" s="29">
        <v>14.374866</v>
      </c>
      <c r="H1444" s="10">
        <v>150.0</v>
      </c>
      <c r="K1444" s="8">
        <v>137106.0</v>
      </c>
      <c r="L1444" t="str">
        <f t="shared" si="1"/>
        <v>tt1490017</v>
      </c>
      <c r="M1444" s="30" t="str">
        <f t="shared" si="2"/>
        <v>16.418133</v>
      </c>
      <c r="N1444" t="str">
        <f t="shared" si="3"/>
        <v>100</v>
      </c>
    </row>
    <row r="1445" ht="14.25" customHeight="1">
      <c r="A1445" s="8">
        <v>137113.0</v>
      </c>
      <c r="B1445" s="10" t="s">
        <v>7964</v>
      </c>
      <c r="D1445" s="8" t="s">
        <v>5703</v>
      </c>
      <c r="E1445" s="28">
        <v>3.799983</v>
      </c>
      <c r="G1445" s="29">
        <v>14.379879</v>
      </c>
      <c r="H1445" s="10">
        <v>100.0</v>
      </c>
      <c r="K1445" s="8">
        <v>137113.0</v>
      </c>
      <c r="L1445" t="str">
        <f t="shared" si="1"/>
        <v>tt1631867</v>
      </c>
      <c r="M1445" s="30" t="str">
        <f t="shared" si="2"/>
        <v>31.982986</v>
      </c>
      <c r="N1445" t="str">
        <f t="shared" si="3"/>
        <v>113</v>
      </c>
    </row>
    <row r="1446" ht="14.25" customHeight="1">
      <c r="A1446" s="8">
        <v>137116.0</v>
      </c>
      <c r="B1446" s="10" t="s">
        <v>7965</v>
      </c>
      <c r="D1446" s="8" t="s">
        <v>7966</v>
      </c>
      <c r="E1446" s="28">
        <v>5.549621</v>
      </c>
      <c r="G1446" s="29">
        <v>14.382289</v>
      </c>
      <c r="H1446" s="10">
        <v>172.0</v>
      </c>
      <c r="K1446" s="8">
        <v>137116.0</v>
      </c>
      <c r="L1446" t="str">
        <f t="shared" si="1"/>
        <v>tt2398241</v>
      </c>
      <c r="M1446" s="30" t="str">
        <f t="shared" si="2"/>
        <v>16.972835</v>
      </c>
      <c r="N1446" t="str">
        <f t="shared" si="3"/>
        <v>89</v>
      </c>
    </row>
    <row r="1447" ht="14.25" customHeight="1">
      <c r="A1447" s="8">
        <v>137321.0</v>
      </c>
      <c r="B1447" s="10" t="s">
        <v>7967</v>
      </c>
      <c r="D1447" s="8" t="s">
        <v>7968</v>
      </c>
      <c r="E1447" s="28">
        <v>8.431956</v>
      </c>
      <c r="G1447" s="29">
        <v>14.383185</v>
      </c>
      <c r="H1447" s="10">
        <v>106.0</v>
      </c>
      <c r="K1447" s="8">
        <v>137321.0</v>
      </c>
      <c r="L1447" t="str">
        <f t="shared" si="1"/>
        <v>tt1837709</v>
      </c>
      <c r="M1447" s="30" t="str">
        <f t="shared" si="2"/>
        <v>7.363527</v>
      </c>
      <c r="N1447" t="str">
        <f t="shared" si="3"/>
        <v>118</v>
      </c>
    </row>
    <row r="1448" ht="14.25" customHeight="1">
      <c r="A1448" s="8">
        <v>138103.0</v>
      </c>
      <c r="B1448" s="10" t="s">
        <v>7969</v>
      </c>
      <c r="D1448" s="8" t="s">
        <v>7970</v>
      </c>
      <c r="E1448" s="28">
        <v>11.457803</v>
      </c>
      <c r="G1448" s="29">
        <v>14.384114</v>
      </c>
      <c r="H1448" s="10">
        <v>172.0</v>
      </c>
      <c r="K1448" s="8">
        <v>138103.0</v>
      </c>
      <c r="L1448" t="str">
        <f t="shared" si="1"/>
        <v>tt2333784</v>
      </c>
      <c r="M1448" s="30" t="str">
        <f t="shared" si="2"/>
        <v>14.753545</v>
      </c>
      <c r="N1448" t="str">
        <f t="shared" si="3"/>
        <v>127</v>
      </c>
    </row>
    <row r="1449" ht="14.25" customHeight="1">
      <c r="A1449" s="8">
        <v>138832.0</v>
      </c>
      <c r="B1449" s="10" t="s">
        <v>7971</v>
      </c>
      <c r="D1449" s="8" t="s">
        <v>7972</v>
      </c>
      <c r="E1449" s="28">
        <v>10.035081</v>
      </c>
      <c r="G1449" s="29">
        <v>14.384554</v>
      </c>
      <c r="H1449" s="10">
        <v>134.0</v>
      </c>
      <c r="K1449" s="8">
        <v>138832.0</v>
      </c>
      <c r="L1449" t="str">
        <f t="shared" si="1"/>
        <v>tt1723121</v>
      </c>
      <c r="M1449" s="30" t="str">
        <f t="shared" si="2"/>
        <v>18.474368</v>
      </c>
      <c r="N1449" t="str">
        <f t="shared" si="3"/>
        <v>110</v>
      </c>
    </row>
    <row r="1450" ht="14.25" customHeight="1">
      <c r="A1450" s="8">
        <v>138843.0</v>
      </c>
      <c r="B1450" s="10" t="s">
        <v>7973</v>
      </c>
      <c r="D1450" s="8" t="s">
        <v>6194</v>
      </c>
      <c r="E1450" s="28">
        <v>6.942907</v>
      </c>
      <c r="G1450" s="29">
        <v>14.386089</v>
      </c>
      <c r="H1450" s="10">
        <v>89.0</v>
      </c>
      <c r="K1450" s="8">
        <v>138843.0</v>
      </c>
      <c r="L1450" t="str">
        <f t="shared" si="1"/>
        <v>tt1457767</v>
      </c>
      <c r="M1450" s="30" t="str">
        <f t="shared" si="2"/>
        <v>14.901690</v>
      </c>
      <c r="N1450" t="str">
        <f t="shared" si="3"/>
        <v>112</v>
      </c>
    </row>
    <row r="1451" ht="14.25" customHeight="1">
      <c r="A1451" s="8">
        <v>139038.0</v>
      </c>
      <c r="B1451" s="10" t="s">
        <v>7974</v>
      </c>
      <c r="D1451" s="8" t="s">
        <v>7289</v>
      </c>
      <c r="E1451" s="28">
        <v>7.569698</v>
      </c>
      <c r="G1451" s="29">
        <v>14.397139</v>
      </c>
      <c r="H1451" s="10">
        <v>103.0</v>
      </c>
      <c r="K1451" s="8">
        <v>139038.0</v>
      </c>
      <c r="L1451" t="str">
        <f t="shared" si="1"/>
        <v>tt2243537</v>
      </c>
      <c r="M1451" s="30" t="str">
        <f t="shared" si="2"/>
        <v>6.531373</v>
      </c>
      <c r="N1451" t="str">
        <f t="shared" si="3"/>
        <v>86</v>
      </c>
    </row>
    <row r="1452" ht="14.25" customHeight="1">
      <c r="A1452" s="8">
        <v>139567.0</v>
      </c>
      <c r="B1452" s="10" t="s">
        <v>7975</v>
      </c>
      <c r="D1452" s="8" t="s">
        <v>7976</v>
      </c>
      <c r="E1452" s="28">
        <v>7.075534</v>
      </c>
      <c r="G1452" s="29">
        <v>14.39853</v>
      </c>
      <c r="H1452" s="10">
        <v>118.0</v>
      </c>
      <c r="K1452" s="8">
        <v>139567.0</v>
      </c>
      <c r="L1452" t="str">
        <f t="shared" si="1"/>
        <v>tt1925431</v>
      </c>
      <c r="M1452" s="30" t="str">
        <f t="shared" si="2"/>
        <v>10.999209</v>
      </c>
      <c r="N1452" t="str">
        <f t="shared" si="3"/>
        <v>97</v>
      </c>
    </row>
    <row r="1453" ht="14.25" customHeight="1">
      <c r="A1453" s="8">
        <v>140300.0</v>
      </c>
      <c r="B1453" s="10" t="s">
        <v>7977</v>
      </c>
      <c r="D1453" s="8" t="s">
        <v>5410</v>
      </c>
      <c r="E1453" s="28">
        <v>5.553737</v>
      </c>
      <c r="G1453" s="29">
        <v>14.404764</v>
      </c>
      <c r="H1453" s="10">
        <v>89.0</v>
      </c>
      <c r="K1453" s="8">
        <v>140300.0</v>
      </c>
      <c r="L1453" t="str">
        <f t="shared" si="1"/>
        <v>tt2267968</v>
      </c>
      <c r="M1453" s="30" t="str">
        <f t="shared" si="2"/>
        <v>14.696548</v>
      </c>
      <c r="N1453" t="str">
        <f t="shared" si="3"/>
        <v>95</v>
      </c>
    </row>
    <row r="1454" ht="14.25" customHeight="1">
      <c r="A1454" s="8">
        <v>140607.0</v>
      </c>
      <c r="B1454" s="10" t="s">
        <v>7978</v>
      </c>
      <c r="D1454" s="8" t="s">
        <v>6164</v>
      </c>
      <c r="E1454" s="28">
        <v>3.350126</v>
      </c>
      <c r="G1454" s="29">
        <v>14.412061</v>
      </c>
      <c r="H1454" s="10">
        <v>95.0</v>
      </c>
      <c r="K1454" s="8">
        <v>140607.0</v>
      </c>
      <c r="L1454" t="str">
        <f t="shared" si="1"/>
        <v>tt2488496</v>
      </c>
      <c r="M1454" s="30" t="str">
        <f t="shared" si="2"/>
        <v>31.626013</v>
      </c>
      <c r="N1454" t="str">
        <f t="shared" si="3"/>
        <v>136</v>
      </c>
    </row>
    <row r="1455" ht="14.25" customHeight="1">
      <c r="A1455" s="8">
        <v>140818.0</v>
      </c>
      <c r="B1455" s="10" t="s">
        <v>7979</v>
      </c>
      <c r="D1455" s="8" t="s">
        <v>7980</v>
      </c>
      <c r="E1455" s="28">
        <v>7.106954</v>
      </c>
      <c r="G1455" s="29">
        <v>14.412644</v>
      </c>
      <c r="H1455" s="10">
        <v>129.0</v>
      </c>
      <c r="K1455" s="8">
        <v>140818.0</v>
      </c>
      <c r="L1455" t="str">
        <f t="shared" si="1"/>
        <v>tt2363213</v>
      </c>
      <c r="M1455" s="30" t="str">
        <f t="shared" si="2"/>
        <v>11.365247</v>
      </c>
      <c r="N1455" t="str">
        <f t="shared" si="3"/>
        <v>120</v>
      </c>
    </row>
    <row r="1456" ht="14.25" customHeight="1">
      <c r="A1456" s="8">
        <v>140823.0</v>
      </c>
      <c r="B1456" s="10" t="s">
        <v>7981</v>
      </c>
      <c r="D1456" s="8" t="s">
        <v>7982</v>
      </c>
      <c r="E1456" s="28">
        <v>8.525782</v>
      </c>
      <c r="G1456" s="29">
        <v>14.416681</v>
      </c>
      <c r="H1456" s="10">
        <v>98.0</v>
      </c>
      <c r="K1456" s="8">
        <v>140823.0</v>
      </c>
      <c r="L1456" t="str">
        <f t="shared" si="1"/>
        <v>tt2140373</v>
      </c>
      <c r="M1456" s="30" t="str">
        <f t="shared" si="2"/>
        <v>15.130888</v>
      </c>
      <c r="N1456" t="str">
        <f t="shared" si="3"/>
        <v>125</v>
      </c>
    </row>
    <row r="1457" ht="14.25" customHeight="1">
      <c r="A1457" s="8">
        <v>140870.0</v>
      </c>
      <c r="B1457" s="10" t="s">
        <v>7983</v>
      </c>
      <c r="D1457" s="8" t="s">
        <v>7984</v>
      </c>
      <c r="E1457" s="28">
        <v>9.099731</v>
      </c>
      <c r="G1457" s="29">
        <v>14.421528</v>
      </c>
      <c r="H1457" s="10">
        <v>103.0</v>
      </c>
      <c r="K1457" s="8">
        <v>140870.0</v>
      </c>
      <c r="L1457" t="str">
        <f t="shared" si="1"/>
        <v>tt2368672</v>
      </c>
      <c r="M1457" s="30" t="str">
        <f t="shared" si="2"/>
        <v>6.583428</v>
      </c>
      <c r="N1457" t="str">
        <f t="shared" si="3"/>
        <v>89</v>
      </c>
    </row>
    <row r="1458" ht="14.25" customHeight="1">
      <c r="A1458" s="8">
        <v>142487.0</v>
      </c>
      <c r="B1458" s="10" t="s">
        <v>7985</v>
      </c>
      <c r="D1458" s="8" t="s">
        <v>7986</v>
      </c>
      <c r="E1458" s="28">
        <v>12.189038</v>
      </c>
      <c r="G1458" s="29">
        <v>14.430311</v>
      </c>
      <c r="H1458" s="10">
        <v>119.0</v>
      </c>
      <c r="K1458" s="8">
        <v>142487.0</v>
      </c>
      <c r="L1458" t="str">
        <f t="shared" si="1"/>
        <v>tt2062575</v>
      </c>
      <c r="M1458" s="30" t="str">
        <f t="shared" si="2"/>
        <v>0.546165</v>
      </c>
      <c r="N1458" t="str">
        <f t="shared" si="3"/>
        <v>115</v>
      </c>
    </row>
    <row r="1459" ht="14.25" customHeight="1">
      <c r="A1459" s="8">
        <v>144336.0</v>
      </c>
      <c r="B1459" s="10" t="s">
        <v>7987</v>
      </c>
      <c r="D1459" s="8" t="s">
        <v>7988</v>
      </c>
      <c r="E1459" s="28">
        <v>13.183804</v>
      </c>
      <c r="G1459" s="29">
        <v>14.43075</v>
      </c>
      <c r="H1459" s="10">
        <v>115.0</v>
      </c>
      <c r="K1459" s="8">
        <v>144336.0</v>
      </c>
      <c r="L1459" t="str">
        <f t="shared" si="1"/>
        <v>tt1742334</v>
      </c>
      <c r="M1459" s="30" t="str">
        <f t="shared" si="2"/>
        <v>6.966505</v>
      </c>
      <c r="N1459" t="str">
        <f t="shared" si="3"/>
        <v>110</v>
      </c>
    </row>
    <row r="1460" ht="14.25" customHeight="1">
      <c r="A1460" s="8">
        <v>144340.0</v>
      </c>
      <c r="B1460" s="10" t="s">
        <v>7989</v>
      </c>
      <c r="D1460" s="8" t="s">
        <v>7990</v>
      </c>
      <c r="E1460" s="28">
        <v>11.076971</v>
      </c>
      <c r="G1460" s="29">
        <v>14.436858</v>
      </c>
      <c r="H1460" s="10">
        <v>74.0</v>
      </c>
      <c r="K1460" s="8">
        <v>144340.0</v>
      </c>
      <c r="L1460" t="str">
        <f t="shared" si="1"/>
        <v>tt1814621</v>
      </c>
      <c r="M1460" s="30" t="str">
        <f t="shared" si="2"/>
        <v>10.098539</v>
      </c>
      <c r="N1460" t="str">
        <f t="shared" si="3"/>
        <v>107</v>
      </c>
    </row>
    <row r="1461" ht="14.25" customHeight="1">
      <c r="A1461" s="8">
        <v>144789.0</v>
      </c>
      <c r="B1461" s="10" t="s">
        <v>7991</v>
      </c>
      <c r="D1461" s="8" t="s">
        <v>5650</v>
      </c>
      <c r="E1461" s="28">
        <v>6.476534</v>
      </c>
      <c r="G1461" s="29">
        <v>14.439083</v>
      </c>
      <c r="H1461" s="10">
        <v>135.0</v>
      </c>
      <c r="K1461" s="8">
        <v>144789.0</v>
      </c>
      <c r="L1461" t="str">
        <f t="shared" si="1"/>
        <v>tt2243389</v>
      </c>
      <c r="M1461" s="30" t="str">
        <f t="shared" si="2"/>
        <v>6.757549</v>
      </c>
      <c r="N1461" t="str">
        <f t="shared" si="3"/>
        <v>90</v>
      </c>
    </row>
    <row r="1462" ht="14.25" customHeight="1">
      <c r="A1462" s="8">
        <v>145135.0</v>
      </c>
      <c r="B1462" s="10" t="s">
        <v>7992</v>
      </c>
      <c r="D1462" s="8" t="s">
        <v>7993</v>
      </c>
      <c r="E1462" s="28">
        <v>9.327986</v>
      </c>
      <c r="G1462" s="29">
        <v>14.442048</v>
      </c>
      <c r="H1462" s="10">
        <v>99.0</v>
      </c>
      <c r="K1462" s="8">
        <v>145135.0</v>
      </c>
      <c r="L1462" t="str">
        <f t="shared" si="1"/>
        <v>tt2387433</v>
      </c>
      <c r="M1462" s="30" t="str">
        <f t="shared" si="2"/>
        <v>26.972326</v>
      </c>
      <c r="N1462" t="str">
        <f t="shared" si="3"/>
        <v>97</v>
      </c>
    </row>
    <row r="1463" ht="14.25" customHeight="1">
      <c r="A1463" s="8">
        <v>145220.0</v>
      </c>
      <c r="B1463" s="10" t="s">
        <v>7994</v>
      </c>
      <c r="D1463" s="8" t="s">
        <v>7995</v>
      </c>
      <c r="E1463" s="28">
        <v>3.986985</v>
      </c>
      <c r="G1463" s="29">
        <v>14.443362</v>
      </c>
      <c r="H1463" s="10">
        <v>108.0</v>
      </c>
      <c r="K1463" s="8">
        <v>145220.0</v>
      </c>
      <c r="L1463" t="str">
        <f t="shared" si="1"/>
        <v>tt2281587</v>
      </c>
      <c r="M1463" s="30" t="str">
        <f t="shared" si="2"/>
        <v>7.244956</v>
      </c>
      <c r="N1463" t="str">
        <f t="shared" si="3"/>
        <v>112</v>
      </c>
    </row>
    <row r="1464" ht="14.25" customHeight="1">
      <c r="A1464" s="8">
        <v>146198.0</v>
      </c>
      <c r="B1464" s="10" t="s">
        <v>7996</v>
      </c>
      <c r="D1464" s="8" t="s">
        <v>7997</v>
      </c>
      <c r="E1464" s="28">
        <v>6.357321</v>
      </c>
      <c r="G1464" s="29">
        <v>14.443599</v>
      </c>
      <c r="H1464" s="10">
        <v>113.0</v>
      </c>
      <c r="K1464" s="8">
        <v>146198.0</v>
      </c>
      <c r="L1464" t="str">
        <f t="shared" si="1"/>
        <v>tt1712261</v>
      </c>
      <c r="M1464" s="30" t="str">
        <f t="shared" si="2"/>
        <v>12.892504</v>
      </c>
      <c r="N1464" t="str">
        <f t="shared" si="3"/>
        <v>115</v>
      </c>
    </row>
    <row r="1465" ht="14.25" customHeight="1">
      <c r="A1465" s="8">
        <v>146203.0</v>
      </c>
      <c r="B1465" s="10" t="s">
        <v>7998</v>
      </c>
      <c r="D1465" s="8" t="s">
        <v>7999</v>
      </c>
      <c r="E1465" s="28">
        <v>9.023282</v>
      </c>
      <c r="G1465" s="29">
        <v>14.455104</v>
      </c>
      <c r="H1465" s="10">
        <v>115.0</v>
      </c>
      <c r="K1465" s="8">
        <v>146203.0</v>
      </c>
      <c r="L1465" t="str">
        <f t="shared" si="1"/>
        <v>tt2034139</v>
      </c>
      <c r="M1465" s="30" t="str">
        <f t="shared" si="2"/>
        <v>5.874458</v>
      </c>
      <c r="N1465" t="str">
        <f t="shared" si="3"/>
        <v>88</v>
      </c>
    </row>
    <row r="1466" ht="14.25" customHeight="1">
      <c r="A1466" s="8">
        <v>146227.0</v>
      </c>
      <c r="B1466" s="10" t="s">
        <v>8000</v>
      </c>
      <c r="D1466" s="8" t="s">
        <v>8001</v>
      </c>
      <c r="E1466" s="28">
        <v>13.94148</v>
      </c>
      <c r="G1466" s="29">
        <v>14.466789</v>
      </c>
      <c r="H1466" s="10">
        <v>122.0</v>
      </c>
      <c r="K1466" s="8">
        <v>146227.0</v>
      </c>
      <c r="L1466" t="str">
        <f t="shared" si="1"/>
        <v>tt2167202</v>
      </c>
      <c r="M1466" s="30" t="str">
        <f t="shared" si="2"/>
        <v>13.224288</v>
      </c>
      <c r="N1466" t="str">
        <f t="shared" si="3"/>
        <v>90</v>
      </c>
    </row>
    <row r="1467" ht="14.25" customHeight="1">
      <c r="A1467" s="8">
        <v>146233.0</v>
      </c>
      <c r="B1467" s="10" t="s">
        <v>8002</v>
      </c>
      <c r="D1467" s="8" t="s">
        <v>8003</v>
      </c>
      <c r="E1467" s="28">
        <v>14.260779</v>
      </c>
      <c r="G1467" s="29">
        <v>14.470551</v>
      </c>
      <c r="H1467" s="10">
        <v>127.0</v>
      </c>
      <c r="K1467" s="8">
        <v>146233.0</v>
      </c>
      <c r="L1467" t="str">
        <f t="shared" si="1"/>
        <v>tt1392214</v>
      </c>
      <c r="M1467" s="30" t="str">
        <f t="shared" si="2"/>
        <v>11.962620</v>
      </c>
      <c r="N1467" t="str">
        <f t="shared" si="3"/>
        <v>153</v>
      </c>
    </row>
    <row r="1468" ht="14.25" customHeight="1">
      <c r="A1468" s="8">
        <v>146238.0</v>
      </c>
      <c r="B1468" s="10" t="s">
        <v>8004</v>
      </c>
      <c r="D1468" s="8" t="s">
        <v>8005</v>
      </c>
      <c r="E1468" s="28">
        <v>13.520764</v>
      </c>
      <c r="G1468" s="29">
        <v>14.471373</v>
      </c>
      <c r="H1468" s="10">
        <v>132.0</v>
      </c>
      <c r="K1468" s="8">
        <v>146238.0</v>
      </c>
      <c r="L1468" t="str">
        <f t="shared" si="1"/>
        <v>tt2364841</v>
      </c>
      <c r="M1468" s="30" t="str">
        <f t="shared" si="2"/>
        <v>8.864607</v>
      </c>
      <c r="N1468" t="str">
        <f t="shared" si="3"/>
        <v>91</v>
      </c>
    </row>
    <row r="1469" ht="14.25" customHeight="1">
      <c r="A1469" s="8">
        <v>146239.0</v>
      </c>
      <c r="B1469" s="10" t="s">
        <v>8006</v>
      </c>
      <c r="D1469" s="8" t="s">
        <v>5826</v>
      </c>
      <c r="E1469" s="28">
        <v>5.712291</v>
      </c>
      <c r="G1469" s="29">
        <v>14.477677</v>
      </c>
      <c r="H1469" s="10">
        <v>97.0</v>
      </c>
      <c r="K1469" s="8">
        <v>146239.0</v>
      </c>
      <c r="L1469" t="str">
        <f t="shared" si="1"/>
        <v>tt2387559</v>
      </c>
      <c r="M1469" s="30" t="str">
        <f t="shared" si="2"/>
        <v>13.548808</v>
      </c>
      <c r="N1469" t="str">
        <f t="shared" si="3"/>
        <v>105</v>
      </c>
    </row>
    <row r="1470" ht="14.25" customHeight="1">
      <c r="A1470" s="8">
        <v>146301.0</v>
      </c>
      <c r="B1470" s="10" t="s">
        <v>8007</v>
      </c>
      <c r="D1470" s="8" t="s">
        <v>8008</v>
      </c>
      <c r="E1470" s="28">
        <v>10.220906</v>
      </c>
      <c r="G1470" s="29">
        <v>14.481103</v>
      </c>
      <c r="H1470" s="10">
        <v>102.0</v>
      </c>
      <c r="K1470" s="8">
        <v>146301.0</v>
      </c>
      <c r="L1470" t="str">
        <f t="shared" si="1"/>
        <v>tt2473510</v>
      </c>
      <c r="M1470" s="30" t="str">
        <f t="shared" si="2"/>
        <v>9.185701</v>
      </c>
      <c r="N1470" t="str">
        <f t="shared" si="3"/>
        <v>88</v>
      </c>
    </row>
    <row r="1471" ht="14.25" customHeight="1">
      <c r="A1471" s="8">
        <v>146304.0</v>
      </c>
      <c r="B1471" s="10" t="s">
        <v>8009</v>
      </c>
      <c r="D1471" s="8" t="s">
        <v>8010</v>
      </c>
      <c r="E1471" s="28">
        <v>7.907938</v>
      </c>
      <c r="G1471" s="29">
        <v>14.482345</v>
      </c>
      <c r="H1471" s="10">
        <v>120.0</v>
      </c>
      <c r="K1471" s="8">
        <v>146304.0</v>
      </c>
      <c r="L1471" t="str">
        <f t="shared" si="1"/>
        <v>tt2083355</v>
      </c>
      <c r="M1471" s="30" t="str">
        <f t="shared" si="2"/>
        <v>6.102021</v>
      </c>
      <c r="N1471" t="str">
        <f t="shared" si="3"/>
        <v>123</v>
      </c>
    </row>
    <row r="1472" ht="14.25" customHeight="1">
      <c r="A1472" s="8">
        <v>147441.0</v>
      </c>
      <c r="B1472" s="10" t="s">
        <v>8011</v>
      </c>
      <c r="D1472" s="8" t="s">
        <v>8012</v>
      </c>
      <c r="E1472" s="28">
        <v>14.044122</v>
      </c>
      <c r="G1472" s="29">
        <v>14.488111</v>
      </c>
      <c r="H1472" s="10">
        <v>122.0</v>
      </c>
      <c r="K1472" s="8">
        <v>147441.0</v>
      </c>
      <c r="L1472" t="str">
        <f t="shared" si="1"/>
        <v>tt1528100</v>
      </c>
      <c r="M1472" s="30" t="str">
        <f t="shared" si="2"/>
        <v>16.320249</v>
      </c>
      <c r="N1472" t="str">
        <f t="shared" si="3"/>
        <v>150</v>
      </c>
    </row>
    <row r="1473" ht="14.25" customHeight="1">
      <c r="A1473" s="8">
        <v>147773.0</v>
      </c>
      <c r="B1473" s="10" t="s">
        <v>8013</v>
      </c>
      <c r="D1473" s="8" t="s">
        <v>5605</v>
      </c>
      <c r="E1473" s="28">
        <v>9.330087</v>
      </c>
      <c r="G1473" s="29">
        <v>14.505987</v>
      </c>
      <c r="H1473" s="10">
        <v>157.0</v>
      </c>
      <c r="K1473" s="8">
        <v>147773.0</v>
      </c>
      <c r="L1473" t="str">
        <f t="shared" si="1"/>
        <v>tt1727388</v>
      </c>
      <c r="M1473" s="30" t="str">
        <f t="shared" si="2"/>
        <v>10.342737</v>
      </c>
      <c r="N1473" t="str">
        <f t="shared" si="3"/>
        <v>103</v>
      </c>
    </row>
    <row r="1474" ht="14.25" customHeight="1">
      <c r="A1474" s="8">
        <v>147868.0</v>
      </c>
      <c r="B1474" s="10" t="s">
        <v>8014</v>
      </c>
      <c r="D1474" s="8" t="s">
        <v>8015</v>
      </c>
      <c r="E1474" s="28">
        <v>9.104462</v>
      </c>
      <c r="G1474" s="29">
        <v>14.508137</v>
      </c>
      <c r="H1474" s="10">
        <v>144.0</v>
      </c>
      <c r="K1474" s="8">
        <v>147868.0</v>
      </c>
      <c r="L1474" t="str">
        <f t="shared" si="1"/>
        <v>tt2550838</v>
      </c>
      <c r="M1474" s="30" t="str">
        <f t="shared" si="2"/>
        <v>3.800073</v>
      </c>
      <c r="N1474" t="str">
        <f t="shared" si="3"/>
        <v>0</v>
      </c>
    </row>
    <row r="1475" ht="14.25" customHeight="1">
      <c r="A1475" s="8">
        <v>148265.0</v>
      </c>
      <c r="B1475" s="10" t="s">
        <v>8016</v>
      </c>
      <c r="D1475" s="8" t="s">
        <v>8017</v>
      </c>
      <c r="E1475" s="28">
        <v>8.627019</v>
      </c>
      <c r="G1475" s="29">
        <v>14.511442</v>
      </c>
      <c r="H1475" s="10">
        <v>111.0</v>
      </c>
      <c r="K1475" s="8">
        <v>148265.0</v>
      </c>
      <c r="L1475" t="str">
        <f t="shared" si="1"/>
        <v>tt2258337</v>
      </c>
      <c r="M1475" s="30" t="str">
        <f t="shared" si="2"/>
        <v>8.615159</v>
      </c>
      <c r="N1475" t="str">
        <f t="shared" si="3"/>
        <v>145</v>
      </c>
    </row>
    <row r="1476" ht="14.25" customHeight="1">
      <c r="A1476" s="8">
        <v>148284.0</v>
      </c>
      <c r="B1476" s="10" t="s">
        <v>8018</v>
      </c>
      <c r="D1476" s="8" t="s">
        <v>8019</v>
      </c>
      <c r="E1476" s="28">
        <v>8.822276</v>
      </c>
      <c r="G1476" s="29">
        <v>14.526049</v>
      </c>
      <c r="H1476" s="10">
        <v>112.0</v>
      </c>
      <c r="K1476" s="8">
        <v>148284.0</v>
      </c>
      <c r="L1476" t="str">
        <f t="shared" si="1"/>
        <v>tt1305797</v>
      </c>
      <c r="M1476" s="30" t="str">
        <f t="shared" si="2"/>
        <v>4.330396</v>
      </c>
      <c r="N1476" t="str">
        <f t="shared" si="3"/>
        <v>155</v>
      </c>
    </row>
    <row r="1477" ht="14.25" customHeight="1">
      <c r="A1477" s="8">
        <v>149870.0</v>
      </c>
      <c r="B1477" s="10" t="s">
        <v>8020</v>
      </c>
      <c r="D1477" s="8" t="s">
        <v>8021</v>
      </c>
      <c r="E1477" s="28">
        <v>6.696292</v>
      </c>
      <c r="G1477" s="29">
        <v>14.531429</v>
      </c>
      <c r="H1477" s="10">
        <v>111.0</v>
      </c>
      <c r="K1477" s="8">
        <v>149870.0</v>
      </c>
      <c r="L1477" t="str">
        <f t="shared" si="1"/>
        <v>tt2013293</v>
      </c>
      <c r="M1477" s="30" t="str">
        <f t="shared" si="2"/>
        <v>9.310866</v>
      </c>
      <c r="N1477" t="str">
        <f t="shared" si="3"/>
        <v>126</v>
      </c>
    </row>
    <row r="1478" ht="14.25" customHeight="1">
      <c r="A1478" s="8">
        <v>149871.0</v>
      </c>
      <c r="B1478" s="10" t="s">
        <v>8022</v>
      </c>
      <c r="D1478" s="8" t="s">
        <v>8023</v>
      </c>
      <c r="E1478" s="28">
        <v>9.200336</v>
      </c>
      <c r="G1478" s="29">
        <v>14.544852</v>
      </c>
      <c r="H1478" s="10">
        <v>97.0</v>
      </c>
      <c r="K1478" s="8">
        <v>149871.0</v>
      </c>
      <c r="L1478" t="str">
        <f t="shared" si="1"/>
        <v>tt2576852</v>
      </c>
      <c r="M1478" s="30" t="str">
        <f t="shared" si="2"/>
        <v>7.566053</v>
      </c>
      <c r="N1478" t="str">
        <f t="shared" si="3"/>
        <v>137</v>
      </c>
    </row>
    <row r="1479" ht="14.25" customHeight="1">
      <c r="A1479" s="8">
        <v>150540.0</v>
      </c>
      <c r="B1479" s="10" t="s">
        <v>8024</v>
      </c>
      <c r="D1479" s="8" t="s">
        <v>8025</v>
      </c>
      <c r="E1479" s="28">
        <v>15.170192</v>
      </c>
      <c r="G1479" s="29">
        <v>14.547939</v>
      </c>
      <c r="H1479" s="10">
        <v>133.0</v>
      </c>
      <c r="K1479" s="8">
        <v>150540.0</v>
      </c>
      <c r="L1479" t="str">
        <f t="shared" si="1"/>
        <v>tt2096673</v>
      </c>
      <c r="M1479" s="30" t="str">
        <f t="shared" si="2"/>
        <v>23.985587</v>
      </c>
      <c r="N1479" t="str">
        <f t="shared" si="3"/>
        <v>94</v>
      </c>
    </row>
    <row r="1480" ht="14.25" customHeight="1">
      <c r="A1480" s="8">
        <v>150689.0</v>
      </c>
      <c r="B1480" s="10" t="s">
        <v>8026</v>
      </c>
      <c r="D1480" s="8" t="s">
        <v>8027</v>
      </c>
      <c r="E1480" s="28">
        <v>7.290872</v>
      </c>
      <c r="G1480" s="29">
        <v>14.56965</v>
      </c>
      <c r="H1480" s="10">
        <v>91.0</v>
      </c>
      <c r="K1480" s="8">
        <v>150689.0</v>
      </c>
      <c r="L1480" t="str">
        <f t="shared" si="1"/>
        <v>tt1661199</v>
      </c>
      <c r="M1480" s="30" t="str">
        <f t="shared" si="2"/>
        <v>19.801128</v>
      </c>
      <c r="N1480" t="str">
        <f t="shared" si="3"/>
        <v>105</v>
      </c>
    </row>
    <row r="1481" ht="14.25" customHeight="1">
      <c r="A1481" s="8">
        <v>151743.0</v>
      </c>
      <c r="B1481" s="10" t="s">
        <v>8028</v>
      </c>
      <c r="D1481" s="8" t="s">
        <v>8029</v>
      </c>
      <c r="E1481" s="28">
        <v>7.657918</v>
      </c>
      <c r="G1481" s="29">
        <v>14.575883</v>
      </c>
      <c r="H1481" s="10">
        <v>97.0</v>
      </c>
      <c r="K1481" s="8">
        <v>151743.0</v>
      </c>
      <c r="L1481" t="str">
        <f t="shared" si="1"/>
        <v>tt2459022</v>
      </c>
      <c r="M1481" s="30" t="str">
        <f t="shared" si="2"/>
        <v>1.789133</v>
      </c>
      <c r="N1481" t="str">
        <f t="shared" si="3"/>
        <v>105</v>
      </c>
    </row>
    <row r="1482" ht="14.25" customHeight="1">
      <c r="A1482" s="8">
        <v>151960.0</v>
      </c>
      <c r="B1482" s="10" t="s">
        <v>8030</v>
      </c>
      <c r="D1482" s="8" t="s">
        <v>6420</v>
      </c>
      <c r="E1482" s="28">
        <v>1.884204</v>
      </c>
      <c r="G1482" s="29">
        <v>14.586087</v>
      </c>
      <c r="H1482" s="10">
        <v>135.0</v>
      </c>
      <c r="K1482" s="8">
        <v>151960.0</v>
      </c>
      <c r="L1482" t="str">
        <f t="shared" si="1"/>
        <v>tt1691917</v>
      </c>
      <c r="M1482" s="30" t="str">
        <f t="shared" si="2"/>
        <v>11.604181</v>
      </c>
      <c r="N1482" t="str">
        <f t="shared" si="3"/>
        <v>91</v>
      </c>
    </row>
    <row r="1483" ht="14.25" customHeight="1">
      <c r="A1483" s="8">
        <v>152259.0</v>
      </c>
      <c r="B1483" s="10" t="s">
        <v>8031</v>
      </c>
      <c r="D1483" s="8" t="s">
        <v>6500</v>
      </c>
      <c r="E1483" s="28">
        <v>4.119963</v>
      </c>
      <c r="G1483" s="29">
        <v>14.605464</v>
      </c>
      <c r="H1483" s="10">
        <v>92.0</v>
      </c>
      <c r="K1483" s="8">
        <v>152259.0</v>
      </c>
      <c r="L1483" t="str">
        <f t="shared" si="1"/>
        <v>tt1922685</v>
      </c>
      <c r="M1483" s="30" t="str">
        <f t="shared" si="2"/>
        <v>6.651567</v>
      </c>
      <c r="N1483" t="str">
        <f t="shared" si="3"/>
        <v>99</v>
      </c>
    </row>
    <row r="1484" ht="14.25" customHeight="1">
      <c r="A1484" s="8">
        <v>152532.0</v>
      </c>
      <c r="B1484" s="10" t="s">
        <v>8032</v>
      </c>
      <c r="D1484" s="8" t="s">
        <v>6452</v>
      </c>
      <c r="E1484" s="28">
        <v>10.254424</v>
      </c>
      <c r="G1484" s="29">
        <v>14.611182</v>
      </c>
      <c r="H1484" s="10">
        <v>115.0</v>
      </c>
      <c r="K1484" s="8">
        <v>152532.0</v>
      </c>
      <c r="L1484" t="str">
        <f t="shared" si="1"/>
        <v>tt0790636</v>
      </c>
      <c r="M1484" s="30" t="str">
        <f t="shared" si="2"/>
        <v>14.785719</v>
      </c>
      <c r="N1484" t="str">
        <f t="shared" si="3"/>
        <v>117</v>
      </c>
    </row>
    <row r="1485" ht="14.25" customHeight="1">
      <c r="A1485" s="8">
        <v>152584.0</v>
      </c>
      <c r="B1485" s="10" t="s">
        <v>8033</v>
      </c>
      <c r="D1485" s="8" t="s">
        <v>8034</v>
      </c>
      <c r="E1485" s="28">
        <v>6.759181</v>
      </c>
      <c r="G1485" s="29">
        <v>14.61608</v>
      </c>
      <c r="H1485" s="10">
        <v>113.0</v>
      </c>
      <c r="K1485" s="8">
        <v>152584.0</v>
      </c>
      <c r="L1485" t="str">
        <f t="shared" si="1"/>
        <v>tt2278871</v>
      </c>
      <c r="M1485" s="30" t="str">
        <f t="shared" si="2"/>
        <v>4.938148</v>
      </c>
      <c r="N1485" t="str">
        <f t="shared" si="3"/>
        <v>179</v>
      </c>
    </row>
    <row r="1486" ht="14.25" customHeight="1">
      <c r="A1486" s="8">
        <v>152599.0</v>
      </c>
      <c r="B1486" s="10" t="s">
        <v>8035</v>
      </c>
      <c r="D1486" s="8" t="s">
        <v>8036</v>
      </c>
      <c r="E1486" s="28">
        <v>20.301019</v>
      </c>
      <c r="G1486" s="29">
        <v>14.622493</v>
      </c>
      <c r="H1486" s="10">
        <v>125.0</v>
      </c>
      <c r="K1486" s="8">
        <v>152599.0</v>
      </c>
      <c r="L1486" t="str">
        <f t="shared" si="1"/>
        <v>tt1951181</v>
      </c>
      <c r="M1486" s="30" t="str">
        <f t="shared" si="2"/>
        <v>6.985915</v>
      </c>
      <c r="N1486" t="str">
        <f t="shared" si="3"/>
        <v>117</v>
      </c>
    </row>
    <row r="1487" ht="14.25" customHeight="1">
      <c r="A1487" s="8">
        <v>152601.0</v>
      </c>
      <c r="B1487" s="10" t="s">
        <v>8037</v>
      </c>
      <c r="D1487" s="8" t="s">
        <v>5613</v>
      </c>
      <c r="E1487" s="28">
        <v>9.501011</v>
      </c>
      <c r="G1487" s="29">
        <v>14.63239</v>
      </c>
      <c r="H1487" s="10">
        <v>128.0</v>
      </c>
      <c r="K1487" s="8">
        <v>152601.0</v>
      </c>
      <c r="L1487" t="str">
        <f t="shared" si="1"/>
        <v>tt1798709</v>
      </c>
      <c r="M1487" s="30" t="str">
        <f t="shared" si="2"/>
        <v>13.829515</v>
      </c>
      <c r="N1487" t="str">
        <f t="shared" si="3"/>
        <v>126</v>
      </c>
    </row>
    <row r="1488" ht="14.25" customHeight="1">
      <c r="A1488" s="8">
        <v>152737.0</v>
      </c>
      <c r="B1488" s="10" t="s">
        <v>8038</v>
      </c>
      <c r="D1488" s="8" t="s">
        <v>8039</v>
      </c>
      <c r="E1488" s="28">
        <v>12.596956</v>
      </c>
      <c r="G1488" s="29">
        <v>14.654053</v>
      </c>
      <c r="H1488" s="10">
        <v>124.0</v>
      </c>
      <c r="K1488" s="8">
        <v>152737.0</v>
      </c>
      <c r="L1488" t="str">
        <f t="shared" si="1"/>
        <v>tt1322269</v>
      </c>
      <c r="M1488" s="30" t="str">
        <f t="shared" si="2"/>
        <v>6.954296</v>
      </c>
      <c r="N1488" t="str">
        <f t="shared" si="3"/>
        <v>121</v>
      </c>
    </row>
    <row r="1489" ht="14.25" customHeight="1">
      <c r="A1489" s="8">
        <v>152742.0</v>
      </c>
      <c r="B1489" s="10" t="s">
        <v>8040</v>
      </c>
      <c r="D1489" s="8" t="s">
        <v>8041</v>
      </c>
      <c r="E1489" s="28">
        <v>15.206957</v>
      </c>
      <c r="G1489" s="29">
        <v>14.656875</v>
      </c>
      <c r="H1489" s="10">
        <v>116.0</v>
      </c>
      <c r="K1489" s="8">
        <v>152742.0</v>
      </c>
      <c r="L1489" t="str">
        <f t="shared" si="1"/>
        <v>tt1924396</v>
      </c>
      <c r="M1489" s="30" t="str">
        <f t="shared" si="2"/>
        <v>8.995603</v>
      </c>
      <c r="N1489" t="str">
        <f t="shared" si="3"/>
        <v>124</v>
      </c>
    </row>
    <row r="1490" ht="14.25" customHeight="1">
      <c r="A1490" s="8">
        <v>152747.0</v>
      </c>
      <c r="B1490" s="10" t="s">
        <v>8042</v>
      </c>
      <c r="D1490" s="8" t="s">
        <v>8043</v>
      </c>
      <c r="E1490" s="28">
        <v>6.41742</v>
      </c>
      <c r="G1490" s="29">
        <v>14.658885</v>
      </c>
      <c r="H1490" s="10">
        <v>90.0</v>
      </c>
      <c r="K1490" s="8">
        <v>152747.0</v>
      </c>
      <c r="L1490" t="str">
        <f t="shared" si="1"/>
        <v>tt2017038</v>
      </c>
      <c r="M1490" s="30" t="str">
        <f t="shared" si="2"/>
        <v>12.749650</v>
      </c>
      <c r="N1490" t="str">
        <f t="shared" si="3"/>
        <v>106</v>
      </c>
    </row>
    <row r="1491" ht="14.25" customHeight="1">
      <c r="A1491" s="8">
        <v>152760.0</v>
      </c>
      <c r="B1491" s="10" t="s">
        <v>8044</v>
      </c>
      <c r="D1491" s="8" t="s">
        <v>6584</v>
      </c>
      <c r="E1491" s="28">
        <v>1.278665</v>
      </c>
      <c r="G1491" s="29">
        <v>14.670353</v>
      </c>
      <c r="H1491" s="10">
        <v>132.0</v>
      </c>
      <c r="K1491" s="8">
        <v>152760.0</v>
      </c>
      <c r="L1491" t="str">
        <f t="shared" si="1"/>
        <v>tt2177771</v>
      </c>
      <c r="M1491" s="30" t="str">
        <f t="shared" si="2"/>
        <v>11.132411</v>
      </c>
      <c r="N1491" t="str">
        <f t="shared" si="3"/>
        <v>118</v>
      </c>
    </row>
    <row r="1492" ht="14.25" customHeight="1">
      <c r="A1492" s="8">
        <v>152780.0</v>
      </c>
      <c r="B1492" s="10" t="s">
        <v>8045</v>
      </c>
      <c r="D1492" s="8" t="s">
        <v>5472</v>
      </c>
      <c r="E1492" s="28">
        <v>5.681582</v>
      </c>
      <c r="G1492" s="29">
        <v>14.67855</v>
      </c>
      <c r="H1492" s="10">
        <v>106.0</v>
      </c>
      <c r="K1492" s="8">
        <v>152780.0</v>
      </c>
      <c r="L1492" t="str">
        <f t="shared" si="1"/>
        <v>tt2404461</v>
      </c>
      <c r="M1492" s="30" t="str">
        <f t="shared" si="2"/>
        <v>9.166555</v>
      </c>
      <c r="N1492" t="str">
        <f t="shared" si="3"/>
        <v>130</v>
      </c>
    </row>
    <row r="1493" ht="14.25" customHeight="1">
      <c r="A1493" s="8">
        <v>153158.0</v>
      </c>
      <c r="B1493" s="10" t="s">
        <v>8046</v>
      </c>
      <c r="D1493" s="8" t="s">
        <v>8047</v>
      </c>
      <c r="E1493" s="28">
        <v>6.175166</v>
      </c>
      <c r="G1493" s="29">
        <v>14.684761</v>
      </c>
      <c r="H1493" s="10">
        <v>100.0</v>
      </c>
      <c r="K1493" s="8">
        <v>153158.0</v>
      </c>
      <c r="L1493" t="str">
        <f t="shared" si="1"/>
        <v>tt1634003</v>
      </c>
      <c r="M1493" s="30" t="str">
        <f t="shared" si="2"/>
        <v>14.347931</v>
      </c>
      <c r="N1493" t="str">
        <f t="shared" si="3"/>
        <v>106</v>
      </c>
    </row>
    <row r="1494" ht="14.25" customHeight="1">
      <c r="A1494" s="8">
        <v>153518.0</v>
      </c>
      <c r="B1494" s="10" t="s">
        <v>8048</v>
      </c>
      <c r="D1494" s="8" t="s">
        <v>8049</v>
      </c>
      <c r="E1494" s="28">
        <v>9.292099</v>
      </c>
      <c r="G1494" s="29">
        <v>14.686036</v>
      </c>
      <c r="H1494" s="10">
        <v>130.0</v>
      </c>
      <c r="K1494" s="8">
        <v>153518.0</v>
      </c>
      <c r="L1494" t="str">
        <f t="shared" si="1"/>
        <v>tt1985949</v>
      </c>
      <c r="M1494" s="30" t="str">
        <f t="shared" si="2"/>
        <v>11.171927</v>
      </c>
      <c r="N1494" t="str">
        <f t="shared" si="3"/>
        <v>97</v>
      </c>
    </row>
    <row r="1495" ht="14.25" customHeight="1">
      <c r="A1495" s="8">
        <v>154400.0</v>
      </c>
      <c r="B1495" s="10" t="s">
        <v>8050</v>
      </c>
      <c r="D1495" s="8" t="s">
        <v>8051</v>
      </c>
      <c r="E1495" s="28">
        <v>6.701138</v>
      </c>
      <c r="G1495" s="29">
        <v>14.686487</v>
      </c>
      <c r="H1495" s="10">
        <v>114.0</v>
      </c>
      <c r="K1495" s="8">
        <v>154400.0</v>
      </c>
      <c r="L1495" t="str">
        <f t="shared" si="1"/>
        <v>tt1600196</v>
      </c>
      <c r="M1495" s="30" t="str">
        <f t="shared" si="2"/>
        <v>11.695036</v>
      </c>
      <c r="N1495" t="str">
        <f t="shared" si="3"/>
        <v>106</v>
      </c>
    </row>
    <row r="1496" ht="14.25" customHeight="1">
      <c r="A1496" s="8">
        <v>156022.0</v>
      </c>
      <c r="B1496" s="10" t="s">
        <v>8052</v>
      </c>
      <c r="D1496" s="8" t="s">
        <v>8053</v>
      </c>
      <c r="E1496" s="28">
        <v>18.206972</v>
      </c>
      <c r="G1496" s="29">
        <v>14.696548</v>
      </c>
      <c r="H1496" s="10">
        <v>95.0</v>
      </c>
      <c r="K1496" s="8">
        <v>156022.0</v>
      </c>
      <c r="L1496" t="str">
        <f t="shared" si="1"/>
        <v>tt0455944</v>
      </c>
      <c r="M1496" s="30" t="str">
        <f t="shared" si="2"/>
        <v>17.618057</v>
      </c>
      <c r="N1496" t="str">
        <f t="shared" si="3"/>
        <v>132</v>
      </c>
    </row>
    <row r="1497" ht="14.25" customHeight="1">
      <c r="A1497" s="8">
        <v>156711.0</v>
      </c>
      <c r="B1497" s="10" t="s">
        <v>8054</v>
      </c>
      <c r="D1497" s="8" t="s">
        <v>8055</v>
      </c>
      <c r="E1497" s="28">
        <v>3.916952</v>
      </c>
      <c r="G1497" s="29">
        <v>14.69768</v>
      </c>
      <c r="H1497" s="10">
        <v>125.0</v>
      </c>
      <c r="K1497" s="8">
        <v>156711.0</v>
      </c>
      <c r="L1497" t="str">
        <f t="shared" si="1"/>
        <v>tt1985019</v>
      </c>
      <c r="M1497" s="30" t="str">
        <f t="shared" si="2"/>
        <v>8.076305</v>
      </c>
      <c r="N1497" t="str">
        <f t="shared" si="3"/>
        <v>97</v>
      </c>
    </row>
    <row r="1498" ht="14.25" customHeight="1">
      <c r="A1498" s="8">
        <v>157336.0</v>
      </c>
      <c r="B1498" s="10" t="s">
        <v>8056</v>
      </c>
      <c r="D1498" s="8" t="s">
        <v>8057</v>
      </c>
      <c r="E1498" s="28">
        <v>7.471655</v>
      </c>
      <c r="G1498" s="29">
        <v>14.705865</v>
      </c>
      <c r="H1498" s="10">
        <v>109.0</v>
      </c>
      <c r="K1498" s="8">
        <v>157336.0</v>
      </c>
      <c r="L1498" t="str">
        <f t="shared" si="1"/>
        <v>tt0816692</v>
      </c>
      <c r="M1498" s="30" t="str">
        <f t="shared" si="2"/>
        <v>32.213481</v>
      </c>
      <c r="N1498" t="str">
        <f t="shared" si="3"/>
        <v>169</v>
      </c>
    </row>
    <row r="1499" ht="14.25" customHeight="1">
      <c r="A1499" s="8">
        <v>157350.0</v>
      </c>
      <c r="B1499" s="10" t="s">
        <v>8058</v>
      </c>
      <c r="D1499" s="8" t="s">
        <v>6748</v>
      </c>
      <c r="E1499" s="28">
        <v>1.392022</v>
      </c>
      <c r="G1499" s="29">
        <v>14.723646</v>
      </c>
      <c r="H1499" s="10">
        <v>117.0</v>
      </c>
      <c r="K1499" s="8">
        <v>157350.0</v>
      </c>
      <c r="L1499" t="str">
        <f t="shared" si="1"/>
        <v>tt1840309</v>
      </c>
      <c r="M1499" s="30" t="str">
        <f t="shared" si="2"/>
        <v>21.572585</v>
      </c>
      <c r="N1499" t="str">
        <f t="shared" si="3"/>
        <v>139</v>
      </c>
    </row>
    <row r="1500" ht="14.25" customHeight="1">
      <c r="A1500" s="8">
        <v>157353.0</v>
      </c>
      <c r="B1500" s="10" t="s">
        <v>8059</v>
      </c>
      <c r="D1500" s="8" t="s">
        <v>8060</v>
      </c>
      <c r="E1500" s="28">
        <v>6.706262</v>
      </c>
      <c r="G1500" s="29">
        <v>14.734622</v>
      </c>
      <c r="H1500" s="10">
        <v>105.0</v>
      </c>
      <c r="K1500" s="8">
        <v>157353.0</v>
      </c>
      <c r="L1500" t="str">
        <f t="shared" si="1"/>
        <v>tt2209764</v>
      </c>
      <c r="M1500" s="30" t="str">
        <f t="shared" si="2"/>
        <v>9.730176</v>
      </c>
      <c r="N1500" t="str">
        <f t="shared" si="3"/>
        <v>119</v>
      </c>
    </row>
    <row r="1501" ht="14.25" customHeight="1">
      <c r="A1501" s="8">
        <v>157386.0</v>
      </c>
      <c r="B1501" s="10" t="s">
        <v>8061</v>
      </c>
      <c r="D1501" s="8" t="s">
        <v>7807</v>
      </c>
      <c r="E1501" s="28">
        <v>0.910047</v>
      </c>
      <c r="G1501" s="29">
        <v>14.739983</v>
      </c>
      <c r="H1501" s="10">
        <v>125.0</v>
      </c>
      <c r="K1501" s="8">
        <v>157386.0</v>
      </c>
      <c r="L1501" t="str">
        <f t="shared" si="1"/>
        <v>tt1714206</v>
      </c>
      <c r="M1501" s="30" t="str">
        <f t="shared" si="2"/>
        <v>8.098964</v>
      </c>
      <c r="N1501" t="str">
        <f t="shared" si="3"/>
        <v>95</v>
      </c>
    </row>
    <row r="1502" ht="14.25" customHeight="1">
      <c r="A1502" s="8">
        <v>157544.0</v>
      </c>
      <c r="B1502" s="10" t="s">
        <v>8062</v>
      </c>
      <c r="D1502" s="8" t="s">
        <v>8063</v>
      </c>
      <c r="E1502" s="28">
        <v>11.469751</v>
      </c>
      <c r="G1502" s="29">
        <v>14.741992</v>
      </c>
      <c r="H1502" s="10">
        <v>124.0</v>
      </c>
      <c r="K1502" s="8">
        <v>157544.0</v>
      </c>
      <c r="L1502" t="str">
        <f t="shared" si="1"/>
        <v>tt1524575</v>
      </c>
      <c r="M1502" s="30" t="str">
        <f t="shared" si="2"/>
        <v>5.149301</v>
      </c>
      <c r="N1502" t="str">
        <f t="shared" si="3"/>
        <v>91</v>
      </c>
    </row>
    <row r="1503" ht="14.25" customHeight="1">
      <c r="A1503" s="8">
        <v>157547.0</v>
      </c>
      <c r="B1503" s="10" t="s">
        <v>8064</v>
      </c>
      <c r="D1503" s="8" t="s">
        <v>8065</v>
      </c>
      <c r="E1503" s="28">
        <v>7.054864</v>
      </c>
      <c r="G1503" s="29">
        <v>14.753545</v>
      </c>
      <c r="H1503" s="10">
        <v>127.0</v>
      </c>
      <c r="K1503" s="8">
        <v>157547.0</v>
      </c>
      <c r="L1503" t="str">
        <f t="shared" si="1"/>
        <v>tt2388715</v>
      </c>
      <c r="M1503" s="30" t="str">
        <f t="shared" si="2"/>
        <v>8.698043</v>
      </c>
      <c r="N1503" t="str">
        <f t="shared" si="3"/>
        <v>104</v>
      </c>
    </row>
    <row r="1504" ht="14.25" customHeight="1">
      <c r="A1504" s="8">
        <v>157841.0</v>
      </c>
      <c r="B1504" s="10" t="s">
        <v>8066</v>
      </c>
      <c r="D1504" s="8" t="s">
        <v>8067</v>
      </c>
      <c r="E1504" s="28">
        <v>11.241995</v>
      </c>
      <c r="G1504" s="29">
        <v>14.753931</v>
      </c>
      <c r="H1504" s="10">
        <v>115.0</v>
      </c>
      <c r="K1504" s="8">
        <v>157841.0</v>
      </c>
      <c r="L1504" t="str">
        <f t="shared" si="1"/>
        <v>tt1981107</v>
      </c>
      <c r="M1504" s="30" t="str">
        <f t="shared" si="2"/>
        <v>6.839535</v>
      </c>
      <c r="N1504" t="str">
        <f t="shared" si="3"/>
        <v>105</v>
      </c>
    </row>
    <row r="1505" ht="14.25" customHeight="1">
      <c r="A1505" s="8">
        <v>157845.0</v>
      </c>
      <c r="B1505" s="10" t="s">
        <v>8068</v>
      </c>
      <c r="D1505" s="8" t="s">
        <v>8069</v>
      </c>
      <c r="E1505" s="28">
        <v>6.614078</v>
      </c>
      <c r="G1505" s="29">
        <v>14.75562</v>
      </c>
      <c r="H1505" s="10">
        <v>103.0</v>
      </c>
      <c r="K1505" s="8">
        <v>157845.0</v>
      </c>
      <c r="L1505" t="str">
        <f t="shared" si="1"/>
        <v>tt2345737</v>
      </c>
      <c r="M1505" s="30" t="str">
        <f t="shared" si="2"/>
        <v>6.561373</v>
      </c>
      <c r="N1505" t="str">
        <f t="shared" si="3"/>
        <v>103</v>
      </c>
    </row>
    <row r="1506" ht="14.25" customHeight="1">
      <c r="A1506" s="8">
        <v>157847.0</v>
      </c>
      <c r="B1506" s="10" t="s">
        <v>8070</v>
      </c>
      <c r="D1506" s="8" t="s">
        <v>8071</v>
      </c>
      <c r="E1506" s="28">
        <v>0.338943</v>
      </c>
      <c r="G1506" s="29">
        <v>14.757874</v>
      </c>
      <c r="H1506" s="10">
        <v>98.0</v>
      </c>
      <c r="K1506" s="8">
        <v>157847.0</v>
      </c>
      <c r="L1506" t="str">
        <f t="shared" si="1"/>
        <v>tt2382396</v>
      </c>
      <c r="M1506" s="30" t="str">
        <f t="shared" si="2"/>
        <v>13.784411</v>
      </c>
      <c r="N1506" t="str">
        <f t="shared" si="3"/>
        <v>118</v>
      </c>
    </row>
    <row r="1507" ht="14.25" customHeight="1">
      <c r="A1507" s="8">
        <v>157849.0</v>
      </c>
      <c r="B1507" s="10" t="s">
        <v>8072</v>
      </c>
      <c r="D1507" s="8" t="s">
        <v>6381</v>
      </c>
      <c r="E1507" s="28">
        <v>4.29831</v>
      </c>
      <c r="G1507" s="29">
        <v>14.767317</v>
      </c>
      <c r="H1507" s="10">
        <v>134.0</v>
      </c>
      <c r="K1507" s="8">
        <v>157849.0</v>
      </c>
      <c r="L1507" t="str">
        <f t="shared" si="1"/>
        <v>tt1972571</v>
      </c>
      <c r="M1507" s="30" t="str">
        <f t="shared" si="2"/>
        <v>10.432407</v>
      </c>
      <c r="N1507" t="str">
        <f t="shared" si="3"/>
        <v>121</v>
      </c>
    </row>
    <row r="1508" ht="14.25" customHeight="1">
      <c r="A1508" s="8">
        <v>158011.0</v>
      </c>
      <c r="B1508" s="10" t="s">
        <v>8073</v>
      </c>
      <c r="D1508" s="8" t="s">
        <v>8074</v>
      </c>
      <c r="E1508" s="28">
        <v>4.57535</v>
      </c>
      <c r="G1508" s="29">
        <v>14.778884</v>
      </c>
      <c r="H1508" s="10">
        <v>93.0</v>
      </c>
      <c r="K1508" s="8">
        <v>158011.0</v>
      </c>
      <c r="L1508" t="str">
        <f t="shared" si="1"/>
        <v>tt1911644</v>
      </c>
      <c r="M1508" s="30" t="str">
        <f t="shared" si="2"/>
        <v>8.611077</v>
      </c>
      <c r="N1508" t="str">
        <f t="shared" si="3"/>
        <v>94</v>
      </c>
    </row>
    <row r="1509" ht="14.25" customHeight="1">
      <c r="A1509" s="8">
        <v>158015.0</v>
      </c>
      <c r="B1509" s="10" t="s">
        <v>8075</v>
      </c>
      <c r="D1509" s="8" t="s">
        <v>8076</v>
      </c>
      <c r="E1509" s="28">
        <v>7.409179</v>
      </c>
      <c r="G1509" s="29">
        <v>14.784525</v>
      </c>
      <c r="H1509" s="10">
        <v>127.0</v>
      </c>
      <c r="K1509" s="8">
        <v>158015.0</v>
      </c>
      <c r="L1509" t="str">
        <f t="shared" si="1"/>
        <v>tt2184339</v>
      </c>
      <c r="M1509" s="30" t="str">
        <f t="shared" si="2"/>
        <v>23.207663</v>
      </c>
      <c r="N1509" t="str">
        <f t="shared" si="3"/>
        <v>86</v>
      </c>
    </row>
    <row r="1510" ht="14.25" customHeight="1">
      <c r="A1510" s="8">
        <v>158852.0</v>
      </c>
      <c r="B1510" s="10" t="s">
        <v>8077</v>
      </c>
      <c r="D1510" s="8" t="s">
        <v>8078</v>
      </c>
      <c r="E1510" s="28">
        <v>13.009688</v>
      </c>
      <c r="G1510" s="29">
        <v>14.785388</v>
      </c>
      <c r="H1510" s="10">
        <v>130.0</v>
      </c>
      <c r="K1510" s="8">
        <v>158852.0</v>
      </c>
      <c r="L1510" t="str">
        <f t="shared" si="1"/>
        <v>tt1964418</v>
      </c>
      <c r="M1510" s="30" t="str">
        <f t="shared" si="2"/>
        <v>22.296076</v>
      </c>
      <c r="N1510" t="str">
        <f t="shared" si="3"/>
        <v>130</v>
      </c>
    </row>
    <row r="1511" ht="14.25" customHeight="1">
      <c r="A1511" s="8">
        <v>159447.0</v>
      </c>
      <c r="B1511" s="10" t="s">
        <v>8079</v>
      </c>
      <c r="D1511" s="8" t="s">
        <v>6432</v>
      </c>
      <c r="E1511" s="28">
        <v>2.663294</v>
      </c>
      <c r="G1511" s="29">
        <v>14.785719</v>
      </c>
      <c r="H1511" s="10">
        <v>117.0</v>
      </c>
      <c r="K1511" s="8">
        <v>159447.0</v>
      </c>
      <c r="L1511" t="str">
        <f t="shared" si="1"/>
        <v>tt2592500</v>
      </c>
      <c r="M1511" s="30" t="str">
        <f t="shared" si="2"/>
        <v>1.456046</v>
      </c>
      <c r="N1511" t="str">
        <f t="shared" si="3"/>
        <v>90</v>
      </c>
    </row>
    <row r="1512" ht="14.25" customHeight="1">
      <c r="A1512" s="8">
        <v>159479.0</v>
      </c>
      <c r="B1512" s="10" t="s">
        <v>7241</v>
      </c>
      <c r="D1512" s="8" t="s">
        <v>6428</v>
      </c>
      <c r="E1512" s="28">
        <v>3.580884</v>
      </c>
      <c r="G1512" s="29">
        <v>14.786032</v>
      </c>
      <c r="H1512" s="10">
        <v>104.0</v>
      </c>
      <c r="K1512" s="8">
        <v>159479.0</v>
      </c>
      <c r="L1512" t="str">
        <f t="shared" si="1"/>
        <v>tt0110289</v>
      </c>
      <c r="M1512" s="30" t="str">
        <f t="shared" si="2"/>
        <v>0.677253</v>
      </c>
      <c r="N1512" t="str">
        <f t="shared" si="3"/>
        <v>117</v>
      </c>
    </row>
    <row r="1513" ht="14.25" customHeight="1">
      <c r="A1513" s="8">
        <v>159824.0</v>
      </c>
      <c r="B1513" s="10" t="s">
        <v>8080</v>
      </c>
      <c r="D1513" s="8" t="s">
        <v>8081</v>
      </c>
      <c r="E1513" s="28">
        <v>10.722672</v>
      </c>
      <c r="G1513" s="29">
        <v>14.788987</v>
      </c>
      <c r="H1513" s="10">
        <v>127.0</v>
      </c>
      <c r="K1513" s="8">
        <v>159824.0</v>
      </c>
      <c r="L1513" t="str">
        <f t="shared" si="1"/>
        <v>tt2510894</v>
      </c>
      <c r="M1513" s="30" t="str">
        <f t="shared" si="2"/>
        <v>11.760218</v>
      </c>
      <c r="N1513" t="str">
        <f t="shared" si="3"/>
        <v>89</v>
      </c>
    </row>
    <row r="1514" ht="14.25" customHeight="1">
      <c r="A1514" s="8">
        <v>160588.0</v>
      </c>
      <c r="B1514" s="10" t="s">
        <v>8082</v>
      </c>
      <c r="D1514" s="8" t="s">
        <v>8083</v>
      </c>
      <c r="E1514" s="28">
        <v>6.484495</v>
      </c>
      <c r="G1514" s="29">
        <v>14.794228</v>
      </c>
      <c r="H1514" s="10">
        <v>116.0</v>
      </c>
      <c r="K1514" s="8">
        <v>160588.0</v>
      </c>
      <c r="L1514" t="str">
        <f t="shared" si="1"/>
        <v>tt2334873</v>
      </c>
      <c r="M1514" s="30" t="str">
        <f t="shared" si="2"/>
        <v>12.612440</v>
      </c>
      <c r="N1514" t="str">
        <f t="shared" si="3"/>
        <v>98</v>
      </c>
    </row>
    <row r="1515" ht="14.25" customHeight="1">
      <c r="A1515" s="8">
        <v>160704.0</v>
      </c>
      <c r="B1515" s="10" t="s">
        <v>8084</v>
      </c>
      <c r="D1515" s="8" t="s">
        <v>8085</v>
      </c>
      <c r="E1515" s="28">
        <v>5.648114</v>
      </c>
      <c r="G1515" s="29">
        <v>14.801195</v>
      </c>
      <c r="H1515" s="10">
        <v>105.0</v>
      </c>
      <c r="K1515" s="8">
        <v>160704.0</v>
      </c>
      <c r="L1515" t="str">
        <f t="shared" si="1"/>
        <v>tt2357377</v>
      </c>
      <c r="M1515" s="30" t="str">
        <f t="shared" si="2"/>
        <v>7.453745</v>
      </c>
      <c r="N1515" t="str">
        <f t="shared" si="3"/>
        <v>120</v>
      </c>
    </row>
    <row r="1516" ht="14.25" customHeight="1">
      <c r="A1516" s="8">
        <v>161495.0</v>
      </c>
      <c r="B1516" s="10" t="s">
        <v>7053</v>
      </c>
      <c r="D1516" s="8" t="s">
        <v>8086</v>
      </c>
      <c r="E1516" s="28">
        <v>16.870392</v>
      </c>
      <c r="G1516" s="29">
        <v>14.810519</v>
      </c>
      <c r="H1516" s="10">
        <v>107.0</v>
      </c>
      <c r="K1516" s="8">
        <v>161495.0</v>
      </c>
      <c r="L1516" t="str">
        <f t="shared" si="1"/>
        <v>tt0114296</v>
      </c>
      <c r="M1516" s="30" t="str">
        <f t="shared" si="2"/>
        <v>3.395867</v>
      </c>
      <c r="N1516" t="str">
        <f t="shared" si="3"/>
        <v>108</v>
      </c>
    </row>
    <row r="1517" ht="14.25" customHeight="1">
      <c r="A1517" s="8">
        <v>161545.0</v>
      </c>
      <c r="B1517" s="10" t="s">
        <v>8087</v>
      </c>
      <c r="D1517" s="8" t="s">
        <v>8088</v>
      </c>
      <c r="E1517" s="28">
        <v>7.390012</v>
      </c>
      <c r="G1517" s="29">
        <v>14.811594</v>
      </c>
      <c r="H1517" s="10">
        <v>150.0</v>
      </c>
      <c r="K1517" s="8">
        <v>161545.0</v>
      </c>
      <c r="L1517" t="str">
        <f t="shared" si="1"/>
        <v>tt2456720</v>
      </c>
      <c r="M1517" s="30" t="str">
        <f t="shared" si="2"/>
        <v>2.208906</v>
      </c>
      <c r="N1517" t="str">
        <f t="shared" si="3"/>
        <v>0</v>
      </c>
    </row>
    <row r="1518" ht="14.25" customHeight="1">
      <c r="A1518" s="8">
        <v>162903.0</v>
      </c>
      <c r="B1518" s="10" t="s">
        <v>8089</v>
      </c>
      <c r="D1518" s="8" t="s">
        <v>8090</v>
      </c>
      <c r="E1518" s="28">
        <v>9.57874</v>
      </c>
      <c r="G1518" s="29">
        <v>14.811958</v>
      </c>
      <c r="H1518" s="10">
        <v>95.0</v>
      </c>
      <c r="K1518" s="8">
        <v>162903.0</v>
      </c>
      <c r="L1518" t="str">
        <f t="shared" si="1"/>
        <v>tt1837703</v>
      </c>
      <c r="M1518" s="30" t="str">
        <f t="shared" si="2"/>
        <v>10.850442</v>
      </c>
      <c r="N1518" t="str">
        <f t="shared" si="3"/>
        <v>128</v>
      </c>
    </row>
    <row r="1519" ht="14.25" customHeight="1">
      <c r="A1519" s="8">
        <v>164372.0</v>
      </c>
      <c r="B1519" s="10" t="s">
        <v>8091</v>
      </c>
      <c r="D1519" s="8" t="s">
        <v>8092</v>
      </c>
      <c r="E1519" s="28">
        <v>11.183924</v>
      </c>
      <c r="G1519" s="29">
        <v>14.825587</v>
      </c>
      <c r="H1519" s="10">
        <v>129.0</v>
      </c>
      <c r="K1519" s="8">
        <v>164372.0</v>
      </c>
      <c r="L1519" t="str">
        <f t="shared" si="1"/>
        <v>tt2243621</v>
      </c>
      <c r="M1519" s="30" t="str">
        <f t="shared" si="2"/>
        <v>6.407641</v>
      </c>
      <c r="N1519" t="str">
        <f t="shared" si="3"/>
        <v>76</v>
      </c>
    </row>
    <row r="1520" ht="14.25" customHeight="1">
      <c r="A1520" s="8">
        <v>164457.0</v>
      </c>
      <c r="B1520" s="10" t="s">
        <v>8093</v>
      </c>
      <c r="D1520" s="8" t="s">
        <v>8094</v>
      </c>
      <c r="E1520" s="28">
        <v>8.236472</v>
      </c>
      <c r="G1520" s="29">
        <v>14.830235</v>
      </c>
      <c r="H1520" s="10">
        <v>94.0</v>
      </c>
      <c r="K1520" s="8">
        <v>164457.0</v>
      </c>
      <c r="L1520" t="str">
        <f t="shared" si="1"/>
        <v>tt1206543</v>
      </c>
      <c r="M1520" s="30" t="str">
        <f t="shared" si="2"/>
        <v>6.760321</v>
      </c>
      <c r="N1520" t="str">
        <f t="shared" si="3"/>
        <v>116</v>
      </c>
    </row>
    <row r="1521" ht="14.25" customHeight="1">
      <c r="A1521" s="8">
        <v>165904.0</v>
      </c>
      <c r="B1521" s="10" t="s">
        <v>8095</v>
      </c>
      <c r="D1521" s="8" t="s">
        <v>5414</v>
      </c>
      <c r="E1521" s="28">
        <v>7.522655</v>
      </c>
      <c r="G1521" s="29">
        <v>14.840318</v>
      </c>
      <c r="H1521" s="10">
        <v>119.0</v>
      </c>
      <c r="K1521" s="8">
        <v>165904.0</v>
      </c>
      <c r="L1521" t="str">
        <f t="shared" si="1"/>
        <v>tt2377938</v>
      </c>
      <c r="M1521" s="30" t="str">
        <f t="shared" si="2"/>
        <v>2.781140</v>
      </c>
      <c r="N1521" t="str">
        <f t="shared" si="3"/>
        <v>144</v>
      </c>
    </row>
    <row r="1522" ht="14.25" customHeight="1">
      <c r="A1522" s="8">
        <v>166424.0</v>
      </c>
      <c r="B1522" s="10" t="s">
        <v>8096</v>
      </c>
      <c r="D1522" s="8" t="s">
        <v>8097</v>
      </c>
      <c r="E1522" s="28">
        <v>8.122042</v>
      </c>
      <c r="G1522" s="29">
        <v>14.876086</v>
      </c>
      <c r="H1522" s="10">
        <v>138.0</v>
      </c>
      <c r="K1522" s="8">
        <v>166424.0</v>
      </c>
      <c r="L1522" t="str">
        <f t="shared" si="1"/>
        <v>tt1502712</v>
      </c>
      <c r="M1522" s="30" t="str">
        <f t="shared" si="2"/>
        <v>17.246484</v>
      </c>
      <c r="N1522" t="str">
        <f t="shared" si="3"/>
        <v>100</v>
      </c>
    </row>
    <row r="1523" ht="14.25" customHeight="1">
      <c r="A1523" s="8">
        <v>166426.0</v>
      </c>
      <c r="B1523" s="10" t="s">
        <v>8098</v>
      </c>
      <c r="D1523" s="8" t="s">
        <v>8099</v>
      </c>
      <c r="E1523" s="28">
        <v>13.534589</v>
      </c>
      <c r="G1523" s="29">
        <v>14.881566</v>
      </c>
      <c r="H1523" s="10">
        <v>103.0</v>
      </c>
      <c r="K1523" s="8">
        <v>166426.0</v>
      </c>
      <c r="L1523" t="str">
        <f t="shared" si="1"/>
        <v>tt1790809</v>
      </c>
      <c r="M1523" s="30" t="str">
        <f t="shared" si="2"/>
        <v>133.827820</v>
      </c>
      <c r="N1523" t="str">
        <f t="shared" si="3"/>
        <v>129</v>
      </c>
    </row>
    <row r="1524" ht="14.25" customHeight="1">
      <c r="A1524" s="8">
        <v>167073.0</v>
      </c>
      <c r="B1524" s="10" t="s">
        <v>8100</v>
      </c>
      <c r="D1524" s="8" t="s">
        <v>8101</v>
      </c>
      <c r="E1524" s="28">
        <v>12.724645</v>
      </c>
      <c r="G1524" s="29">
        <v>14.886039</v>
      </c>
      <c r="H1524" s="10">
        <v>128.0</v>
      </c>
      <c r="K1524" s="8">
        <v>167073.0</v>
      </c>
      <c r="L1524" t="str">
        <f t="shared" si="1"/>
        <v>tt2381111</v>
      </c>
      <c r="M1524" s="30" t="str">
        <f t="shared" si="2"/>
        <v>7.991613</v>
      </c>
      <c r="N1524" t="str">
        <f t="shared" si="3"/>
        <v>111</v>
      </c>
    </row>
    <row r="1525" ht="14.25" customHeight="1">
      <c r="A1525" s="8">
        <v>168259.0</v>
      </c>
      <c r="B1525" s="10" t="s">
        <v>8102</v>
      </c>
      <c r="D1525" s="8" t="s">
        <v>8103</v>
      </c>
      <c r="E1525" s="28">
        <v>9.970485</v>
      </c>
      <c r="G1525" s="29">
        <v>14.88937</v>
      </c>
      <c r="H1525" s="10">
        <v>119.0</v>
      </c>
      <c r="K1525" s="8">
        <v>168259.0</v>
      </c>
      <c r="L1525" t="str">
        <f t="shared" si="1"/>
        <v>tt2820852</v>
      </c>
      <c r="M1525" s="30" t="str">
        <f t="shared" si="2"/>
        <v>27.275687</v>
      </c>
      <c r="N1525" t="str">
        <f t="shared" si="3"/>
        <v>137</v>
      </c>
    </row>
    <row r="1526" ht="14.25" customHeight="1">
      <c r="A1526" s="8">
        <v>168530.0</v>
      </c>
      <c r="B1526" s="10" t="s">
        <v>8104</v>
      </c>
      <c r="D1526" s="8" t="s">
        <v>8105</v>
      </c>
      <c r="E1526" s="28">
        <v>10.113807</v>
      </c>
      <c r="G1526" s="29">
        <v>14.89499</v>
      </c>
      <c r="H1526" s="10">
        <v>120.0</v>
      </c>
      <c r="K1526" s="8">
        <v>168530.0</v>
      </c>
      <c r="L1526" t="str">
        <f t="shared" si="1"/>
        <v>tt1408253</v>
      </c>
      <c r="M1526" s="30" t="str">
        <f t="shared" si="2"/>
        <v>9.895752</v>
      </c>
      <c r="N1526" t="str">
        <f t="shared" si="3"/>
        <v>99</v>
      </c>
    </row>
    <row r="1527" ht="14.25" customHeight="1">
      <c r="A1527" s="8">
        <v>168672.0</v>
      </c>
      <c r="B1527" s="10" t="s">
        <v>8106</v>
      </c>
      <c r="D1527" s="8" t="s">
        <v>8107</v>
      </c>
      <c r="E1527" s="28">
        <v>11.613655</v>
      </c>
      <c r="G1527" s="29">
        <v>14.90169</v>
      </c>
      <c r="H1527" s="10">
        <v>112.0</v>
      </c>
      <c r="K1527" s="8">
        <v>168672.0</v>
      </c>
      <c r="L1527" t="str">
        <f t="shared" si="1"/>
        <v>tt1800241</v>
      </c>
      <c r="M1527" s="30" t="str">
        <f t="shared" si="2"/>
        <v>16.478036</v>
      </c>
      <c r="N1527" t="str">
        <f t="shared" si="3"/>
        <v>138</v>
      </c>
    </row>
    <row r="1528" ht="14.25" customHeight="1">
      <c r="A1528" s="8">
        <v>168705.0</v>
      </c>
      <c r="B1528" s="10" t="s">
        <v>8108</v>
      </c>
      <c r="D1528" s="8" t="s">
        <v>6270</v>
      </c>
      <c r="E1528" s="28">
        <v>4.079853</v>
      </c>
      <c r="G1528" s="29">
        <v>14.902397</v>
      </c>
      <c r="H1528" s="10">
        <v>193.0</v>
      </c>
      <c r="K1528" s="8">
        <v>168705.0</v>
      </c>
      <c r="L1528" t="str">
        <f t="shared" si="1"/>
        <v>tt0383222</v>
      </c>
      <c r="M1528" s="30" t="str">
        <f t="shared" si="2"/>
        <v>6.514132</v>
      </c>
      <c r="N1528" t="str">
        <f t="shared" si="3"/>
        <v>95</v>
      </c>
    </row>
    <row r="1529" ht="14.25" customHeight="1">
      <c r="A1529" s="8">
        <v>169209.0</v>
      </c>
      <c r="B1529" s="10" t="s">
        <v>8109</v>
      </c>
      <c r="D1529" s="8" t="s">
        <v>8110</v>
      </c>
      <c r="E1529" s="28">
        <v>7.882247</v>
      </c>
      <c r="G1529" s="29">
        <v>14.902948</v>
      </c>
      <c r="H1529" s="10">
        <v>99.0</v>
      </c>
      <c r="K1529" s="8">
        <v>169209.0</v>
      </c>
      <c r="L1529" t="str">
        <f t="shared" si="1"/>
        <v>tt2171867</v>
      </c>
      <c r="M1529" s="30" t="str">
        <f t="shared" si="2"/>
        <v>9.003792</v>
      </c>
      <c r="N1529" t="str">
        <f t="shared" si="3"/>
        <v>94</v>
      </c>
    </row>
    <row r="1530" ht="14.25" customHeight="1">
      <c r="A1530" s="8">
        <v>169881.0</v>
      </c>
      <c r="B1530" s="10" t="s">
        <v>8111</v>
      </c>
      <c r="D1530" s="8" t="s">
        <v>8112</v>
      </c>
      <c r="E1530" s="28">
        <v>11.109932</v>
      </c>
      <c r="G1530" s="29">
        <v>14.906621</v>
      </c>
      <c r="H1530" s="10">
        <v>114.0</v>
      </c>
      <c r="K1530" s="8">
        <v>169881.0</v>
      </c>
      <c r="L1530" t="str">
        <f t="shared" si="1"/>
        <v>tt2101473</v>
      </c>
      <c r="M1530" s="30" t="str">
        <f t="shared" si="2"/>
        <v>13.332387</v>
      </c>
      <c r="N1530" t="str">
        <f t="shared" si="3"/>
        <v>155</v>
      </c>
    </row>
    <row r="1531" ht="14.25" customHeight="1">
      <c r="A1531" s="8">
        <v>169917.0</v>
      </c>
      <c r="B1531" s="10" t="s">
        <v>8113</v>
      </c>
      <c r="D1531" s="8" t="s">
        <v>6485</v>
      </c>
      <c r="E1531" s="28">
        <v>4.397712</v>
      </c>
      <c r="G1531" s="29">
        <v>14.911301</v>
      </c>
      <c r="H1531" s="10">
        <v>97.0</v>
      </c>
      <c r="K1531" s="8">
        <v>169917.0</v>
      </c>
      <c r="L1531" t="str">
        <f t="shared" si="1"/>
        <v>tt0365907</v>
      </c>
      <c r="M1531" s="30" t="str">
        <f t="shared" si="2"/>
        <v>14.914924</v>
      </c>
      <c r="N1531" t="str">
        <f t="shared" si="3"/>
        <v>113</v>
      </c>
    </row>
    <row r="1532" ht="14.25" customHeight="1">
      <c r="A1532" s="8">
        <v>170687.0</v>
      </c>
      <c r="B1532" s="10" t="s">
        <v>8114</v>
      </c>
      <c r="D1532" s="8" t="s">
        <v>8115</v>
      </c>
      <c r="E1532" s="28">
        <v>10.092348</v>
      </c>
      <c r="G1532" s="29">
        <v>14.914924</v>
      </c>
      <c r="H1532" s="10">
        <v>113.0</v>
      </c>
      <c r="K1532" s="8">
        <v>170687.0</v>
      </c>
      <c r="L1532" t="str">
        <f t="shared" si="1"/>
        <v>tt0787474</v>
      </c>
      <c r="M1532" s="30" t="str">
        <f t="shared" si="2"/>
        <v>11.563909</v>
      </c>
      <c r="N1532" t="str">
        <f t="shared" si="3"/>
        <v>97</v>
      </c>
    </row>
    <row r="1533" ht="14.25" customHeight="1">
      <c r="A1533" s="8">
        <v>171274.0</v>
      </c>
      <c r="B1533" s="10" t="s">
        <v>8116</v>
      </c>
      <c r="D1533" s="8" t="s">
        <v>8117</v>
      </c>
      <c r="E1533" s="28">
        <v>5.037671</v>
      </c>
      <c r="G1533" s="29">
        <v>14.921298</v>
      </c>
      <c r="H1533" s="10">
        <v>92.0</v>
      </c>
      <c r="K1533" s="8">
        <v>171274.0</v>
      </c>
      <c r="L1533" t="str">
        <f t="shared" si="1"/>
        <v>tt1791528</v>
      </c>
      <c r="M1533" s="30" t="str">
        <f t="shared" si="2"/>
        <v>13.526380</v>
      </c>
      <c r="N1533" t="str">
        <f t="shared" si="3"/>
        <v>148</v>
      </c>
    </row>
    <row r="1534" ht="14.25" customHeight="1">
      <c r="A1534" s="8">
        <v>171424.0</v>
      </c>
      <c r="B1534" s="10" t="s">
        <v>8118</v>
      </c>
      <c r="D1534" s="8" t="s">
        <v>8119</v>
      </c>
      <c r="E1534" s="28">
        <v>11.928545</v>
      </c>
      <c r="G1534" s="29">
        <v>14.922399</v>
      </c>
      <c r="H1534" s="10">
        <v>167.0</v>
      </c>
      <c r="K1534" s="8">
        <v>171424.0</v>
      </c>
      <c r="L1534" t="str">
        <f t="shared" si="1"/>
        <v>tt2403021</v>
      </c>
      <c r="M1534" s="30" t="str">
        <f t="shared" si="2"/>
        <v>9.336019</v>
      </c>
      <c r="N1534" t="str">
        <f t="shared" si="3"/>
        <v>100</v>
      </c>
    </row>
    <row r="1535" ht="14.25" customHeight="1">
      <c r="A1535" s="8">
        <v>172385.0</v>
      </c>
      <c r="B1535" s="10" t="s">
        <v>8120</v>
      </c>
      <c r="D1535" s="8" t="s">
        <v>8121</v>
      </c>
      <c r="E1535" s="28">
        <v>21.761179</v>
      </c>
      <c r="G1535" s="29">
        <v>14.922904</v>
      </c>
      <c r="H1535" s="10">
        <v>126.0</v>
      </c>
      <c r="K1535" s="8">
        <v>172385.0</v>
      </c>
      <c r="L1535" t="str">
        <f t="shared" si="1"/>
        <v>tt2357291</v>
      </c>
      <c r="M1535" s="30" t="str">
        <f t="shared" si="2"/>
        <v>8.185340</v>
      </c>
      <c r="N1535" t="str">
        <f t="shared" si="3"/>
        <v>102</v>
      </c>
    </row>
    <row r="1536" ht="14.25" customHeight="1">
      <c r="A1536" s="8">
        <v>172391.0</v>
      </c>
      <c r="B1536" s="10" t="s">
        <v>8122</v>
      </c>
      <c r="D1536" s="8" t="s">
        <v>8123</v>
      </c>
      <c r="E1536" s="28">
        <v>7.791212</v>
      </c>
      <c r="G1536" s="29">
        <v>14.924487</v>
      </c>
      <c r="H1536" s="10">
        <v>139.0</v>
      </c>
      <c r="K1536" s="8">
        <v>172391.0</v>
      </c>
      <c r="L1536" t="str">
        <f t="shared" si="1"/>
        <v>tt1487931</v>
      </c>
      <c r="M1536" s="30" t="str">
        <f t="shared" si="2"/>
        <v>5.219667</v>
      </c>
      <c r="N1536" t="str">
        <f t="shared" si="3"/>
        <v>85</v>
      </c>
    </row>
    <row r="1537" ht="14.25" customHeight="1">
      <c r="A1537" s="8">
        <v>173897.0</v>
      </c>
      <c r="B1537" s="10" t="s">
        <v>8124</v>
      </c>
      <c r="D1537" s="8" t="s">
        <v>8125</v>
      </c>
      <c r="E1537" s="28">
        <v>7.505786</v>
      </c>
      <c r="G1537" s="29">
        <v>14.932368</v>
      </c>
      <c r="H1537" s="10">
        <v>133.0</v>
      </c>
      <c r="K1537" s="8">
        <v>173897.0</v>
      </c>
      <c r="L1537" t="str">
        <f t="shared" si="1"/>
        <v>tt2592614</v>
      </c>
      <c r="M1537" s="30" t="str">
        <f t="shared" si="2"/>
        <v>0.755710</v>
      </c>
      <c r="N1537" t="str">
        <f t="shared" si="3"/>
        <v>107</v>
      </c>
    </row>
    <row r="1538" ht="14.25" customHeight="1">
      <c r="A1538" s="8">
        <v>174751.0</v>
      </c>
      <c r="B1538" s="10" t="s">
        <v>8126</v>
      </c>
      <c r="D1538" s="8" t="s">
        <v>8127</v>
      </c>
      <c r="E1538" s="28">
        <v>10.312017</v>
      </c>
      <c r="G1538" s="29">
        <v>14.934555</v>
      </c>
      <c r="H1538" s="10">
        <v>128.0</v>
      </c>
      <c r="K1538" s="8">
        <v>174751.0</v>
      </c>
      <c r="L1538" t="str">
        <f t="shared" si="1"/>
        <v>tt2140037</v>
      </c>
      <c r="M1538" s="30" t="str">
        <f t="shared" si="2"/>
        <v>8.826071</v>
      </c>
      <c r="N1538" t="str">
        <f t="shared" si="3"/>
        <v>98</v>
      </c>
    </row>
    <row r="1539" ht="14.25" customHeight="1">
      <c r="A1539" s="8">
        <v>175528.0</v>
      </c>
      <c r="B1539" s="10" t="s">
        <v>8128</v>
      </c>
      <c r="D1539" s="8" t="s">
        <v>8129</v>
      </c>
      <c r="E1539" s="28">
        <v>12.840798</v>
      </c>
      <c r="G1539" s="29">
        <v>14.938035</v>
      </c>
      <c r="H1539" s="10">
        <v>108.0</v>
      </c>
      <c r="K1539" s="8">
        <v>175528.0</v>
      </c>
      <c r="L1539" t="str">
        <f t="shared" si="1"/>
        <v>tt1171222</v>
      </c>
      <c r="M1539" s="30" t="str">
        <f t="shared" si="2"/>
        <v>5.590678</v>
      </c>
      <c r="N1539" t="str">
        <f t="shared" si="3"/>
        <v>96</v>
      </c>
    </row>
    <row r="1540" ht="14.25" customHeight="1">
      <c r="A1540" s="8">
        <v>175541.0</v>
      </c>
      <c r="B1540" s="10" t="s">
        <v>8130</v>
      </c>
      <c r="D1540" s="8" t="s">
        <v>6434</v>
      </c>
      <c r="E1540" s="28">
        <v>0.732814</v>
      </c>
      <c r="G1540" s="29">
        <v>14.957626</v>
      </c>
      <c r="H1540" s="10">
        <v>108.0</v>
      </c>
      <c r="K1540" s="8">
        <v>175541.0</v>
      </c>
      <c r="L1540" t="str">
        <f t="shared" si="1"/>
        <v>tt1425922</v>
      </c>
      <c r="M1540" s="30" t="str">
        <f t="shared" si="2"/>
        <v>5.346121</v>
      </c>
      <c r="N1540" t="str">
        <f t="shared" si="3"/>
        <v>93</v>
      </c>
    </row>
    <row r="1541" ht="14.25" customHeight="1">
      <c r="A1541" s="8">
        <v>175574.0</v>
      </c>
      <c r="B1541" s="10" t="s">
        <v>8131</v>
      </c>
      <c r="D1541" s="8" t="s">
        <v>8132</v>
      </c>
      <c r="E1541" s="28">
        <v>11.690532</v>
      </c>
      <c r="G1541" s="29">
        <v>14.958098</v>
      </c>
      <c r="H1541" s="10">
        <v>111.0</v>
      </c>
      <c r="K1541" s="8">
        <v>175574.0</v>
      </c>
      <c r="L1541" t="str">
        <f t="shared" si="1"/>
        <v>tt1621039</v>
      </c>
      <c r="M1541" s="30" t="str">
        <f t="shared" si="2"/>
        <v>7.713231</v>
      </c>
      <c r="N1541" t="str">
        <f t="shared" si="3"/>
        <v>91</v>
      </c>
    </row>
    <row r="1542" ht="14.25" customHeight="1">
      <c r="A1542" s="8">
        <v>176124.0</v>
      </c>
      <c r="B1542" s="10" t="s">
        <v>8133</v>
      </c>
      <c r="D1542" s="8" t="s">
        <v>8134</v>
      </c>
      <c r="E1542" s="28">
        <v>15.236541</v>
      </c>
      <c r="G1542" s="29">
        <v>14.95927</v>
      </c>
      <c r="H1542" s="10">
        <v>130.0</v>
      </c>
      <c r="K1542" s="8">
        <v>176124.0</v>
      </c>
      <c r="L1542" t="str">
        <f t="shared" si="1"/>
        <v>tt2051894</v>
      </c>
      <c r="M1542" s="30" t="str">
        <f t="shared" si="2"/>
        <v>1.472463</v>
      </c>
      <c r="N1542" t="str">
        <f t="shared" si="3"/>
        <v>114</v>
      </c>
    </row>
    <row r="1543" ht="14.25" customHeight="1">
      <c r="A1543" s="8">
        <v>177494.0</v>
      </c>
      <c r="B1543" s="10" t="s">
        <v>8135</v>
      </c>
      <c r="D1543" s="8" t="s">
        <v>8136</v>
      </c>
      <c r="E1543" s="28">
        <v>10.25721</v>
      </c>
      <c r="G1543" s="29">
        <v>14.961416</v>
      </c>
      <c r="H1543" s="10">
        <v>98.0</v>
      </c>
      <c r="K1543" s="8">
        <v>177494.0</v>
      </c>
      <c r="L1543" t="str">
        <f t="shared" si="1"/>
        <v>tt2771372</v>
      </c>
      <c r="M1543" s="30" t="str">
        <f t="shared" si="2"/>
        <v>7.510159</v>
      </c>
      <c r="N1543" t="str">
        <f t="shared" si="3"/>
        <v>107</v>
      </c>
    </row>
    <row r="1544" ht="14.25" customHeight="1">
      <c r="A1544" s="8">
        <v>177572.0</v>
      </c>
      <c r="B1544" s="10" t="s">
        <v>8137</v>
      </c>
      <c r="D1544" s="8" t="s">
        <v>8138</v>
      </c>
      <c r="E1544" s="28">
        <v>6.523262</v>
      </c>
      <c r="G1544" s="29">
        <v>14.969502</v>
      </c>
      <c r="H1544" s="10">
        <v>111.0</v>
      </c>
      <c r="K1544" s="8">
        <v>177572.0</v>
      </c>
      <c r="L1544" t="str">
        <f t="shared" si="1"/>
        <v>tt2245084</v>
      </c>
      <c r="M1544" s="30" t="str">
        <f t="shared" si="2"/>
        <v>213.849907</v>
      </c>
      <c r="N1544" t="str">
        <f t="shared" si="3"/>
        <v>102</v>
      </c>
    </row>
    <row r="1545" ht="14.25" customHeight="1">
      <c r="A1545" s="8">
        <v>177677.0</v>
      </c>
      <c r="B1545" s="10" t="s">
        <v>8139</v>
      </c>
      <c r="D1545" s="8" t="s">
        <v>8140</v>
      </c>
      <c r="E1545" s="28">
        <v>6.258984</v>
      </c>
      <c r="G1545" s="29">
        <v>14.970485</v>
      </c>
      <c r="H1545" s="10">
        <v>97.0</v>
      </c>
      <c r="K1545" s="8">
        <v>177677.0</v>
      </c>
      <c r="L1545" t="str">
        <f t="shared" si="1"/>
        <v>tt2381249</v>
      </c>
      <c r="M1545" s="30" t="str">
        <f t="shared" si="2"/>
        <v>17.836882</v>
      </c>
      <c r="N1545" t="str">
        <f t="shared" si="3"/>
        <v>131</v>
      </c>
    </row>
    <row r="1546" ht="14.25" customHeight="1">
      <c r="A1546" s="8">
        <v>177699.0</v>
      </c>
      <c r="B1546" s="10" t="s">
        <v>8141</v>
      </c>
      <c r="D1546" s="8" t="s">
        <v>8142</v>
      </c>
      <c r="E1546" s="28">
        <v>10.014248</v>
      </c>
      <c r="G1546" s="29">
        <v>14.972573</v>
      </c>
      <c r="H1546" s="10">
        <v>74.0</v>
      </c>
      <c r="K1546" s="8">
        <v>177699.0</v>
      </c>
      <c r="L1546" t="str">
        <f t="shared" si="1"/>
        <v>tt0469021</v>
      </c>
      <c r="M1546" s="30" t="str">
        <f t="shared" si="2"/>
        <v>10.130541</v>
      </c>
      <c r="N1546" t="str">
        <f t="shared" si="3"/>
        <v>90</v>
      </c>
    </row>
    <row r="1547" ht="14.25" customHeight="1">
      <c r="A1547" s="8">
        <v>179144.0</v>
      </c>
      <c r="B1547" s="10" t="s">
        <v>8143</v>
      </c>
      <c r="D1547" s="8" t="s">
        <v>8144</v>
      </c>
      <c r="E1547" s="28">
        <v>12.250232</v>
      </c>
      <c r="G1547" s="29">
        <v>14.9837</v>
      </c>
      <c r="H1547" s="10">
        <v>96.0</v>
      </c>
      <c r="K1547" s="8">
        <v>179144.0</v>
      </c>
      <c r="L1547" t="str">
        <f t="shared" si="1"/>
        <v>tt2358891</v>
      </c>
      <c r="M1547" s="30" t="str">
        <f t="shared" si="2"/>
        <v>8.176134</v>
      </c>
      <c r="N1547" t="str">
        <f t="shared" si="3"/>
        <v>142</v>
      </c>
    </row>
    <row r="1548" ht="14.25" customHeight="1">
      <c r="A1548" s="8">
        <v>180299.0</v>
      </c>
      <c r="B1548" s="10" t="s">
        <v>8145</v>
      </c>
      <c r="D1548" s="8" t="s">
        <v>8146</v>
      </c>
      <c r="E1548" s="28">
        <v>11.924462</v>
      </c>
      <c r="G1548" s="29">
        <v>14.986654</v>
      </c>
      <c r="H1548" s="10">
        <v>98.0</v>
      </c>
      <c r="K1548" s="8">
        <v>180299.0</v>
      </c>
      <c r="L1548" t="str">
        <f t="shared" si="1"/>
        <v>tt2265171</v>
      </c>
      <c r="M1548" s="30" t="str">
        <f t="shared" si="2"/>
        <v>8.434884</v>
      </c>
      <c r="N1548" t="str">
        <f t="shared" si="3"/>
        <v>150</v>
      </c>
    </row>
    <row r="1549" ht="14.25" customHeight="1">
      <c r="A1549" s="8">
        <v>180863.0</v>
      </c>
      <c r="B1549" s="10" t="s">
        <v>8147</v>
      </c>
      <c r="D1549" s="8" t="s">
        <v>8148</v>
      </c>
      <c r="E1549" s="28">
        <v>6.133697</v>
      </c>
      <c r="G1549" s="29">
        <v>14.987902</v>
      </c>
      <c r="H1549" s="10">
        <v>132.0</v>
      </c>
      <c r="K1549" s="8">
        <v>180863.0</v>
      </c>
      <c r="L1549" t="str">
        <f t="shared" si="1"/>
        <v>tt2763304</v>
      </c>
      <c r="M1549" s="30" t="str">
        <f t="shared" si="2"/>
        <v>17.645877</v>
      </c>
      <c r="N1549" t="str">
        <f t="shared" si="3"/>
        <v>117</v>
      </c>
    </row>
    <row r="1550" ht="14.25" customHeight="1">
      <c r="A1550" s="8">
        <v>181283.0</v>
      </c>
      <c r="B1550" s="10" t="s">
        <v>8149</v>
      </c>
      <c r="D1550" s="8" t="s">
        <v>6135</v>
      </c>
      <c r="E1550" s="28">
        <v>3.208108</v>
      </c>
      <c r="G1550" s="29">
        <v>15.001681</v>
      </c>
      <c r="H1550" s="10">
        <v>126.0</v>
      </c>
      <c r="K1550" s="8">
        <v>181283.0</v>
      </c>
      <c r="L1550" t="str">
        <f t="shared" si="1"/>
        <v>tt1014763</v>
      </c>
      <c r="M1550" s="30" t="str">
        <f t="shared" si="2"/>
        <v>17.608346</v>
      </c>
      <c r="N1550" t="str">
        <f t="shared" si="3"/>
        <v>137</v>
      </c>
    </row>
    <row r="1551" ht="14.25" customHeight="1">
      <c r="A1551" s="8">
        <v>181533.0</v>
      </c>
      <c r="B1551" s="10" t="s">
        <v>8150</v>
      </c>
      <c r="D1551" s="8" t="s">
        <v>7037</v>
      </c>
      <c r="E1551" s="28">
        <v>1.289698</v>
      </c>
      <c r="G1551" s="29">
        <v>15.010525</v>
      </c>
      <c r="H1551" s="10">
        <v>124.0</v>
      </c>
      <c r="K1551" s="8">
        <v>181533.0</v>
      </c>
      <c r="L1551" t="str">
        <f t="shared" si="1"/>
        <v>tt2692250</v>
      </c>
      <c r="M1551" s="30" t="str">
        <f t="shared" si="2"/>
        <v>19.539436</v>
      </c>
      <c r="N1551" t="str">
        <f t="shared" si="3"/>
        <v>97</v>
      </c>
    </row>
    <row r="1552" ht="14.25" customHeight="1">
      <c r="A1552" s="8">
        <v>184098.0</v>
      </c>
      <c r="B1552" s="10" t="s">
        <v>8151</v>
      </c>
      <c r="D1552" s="8" t="s">
        <v>8152</v>
      </c>
      <c r="E1552" s="28">
        <v>11.461437</v>
      </c>
      <c r="G1552" s="29">
        <v>15.019586</v>
      </c>
      <c r="H1552" s="10">
        <v>91.0</v>
      </c>
      <c r="K1552" s="8">
        <v>184098.0</v>
      </c>
      <c r="L1552" t="str">
        <f t="shared" si="1"/>
        <v>tt2239832</v>
      </c>
      <c r="M1552" s="30" t="str">
        <f t="shared" si="2"/>
        <v>7.576924</v>
      </c>
      <c r="N1552" t="str">
        <f t="shared" si="3"/>
        <v>105</v>
      </c>
    </row>
    <row r="1553" ht="14.25" customHeight="1">
      <c r="A1553" s="8">
        <v>184315.0</v>
      </c>
      <c r="B1553" s="10" t="s">
        <v>8153</v>
      </c>
      <c r="D1553" s="8" t="s">
        <v>8154</v>
      </c>
      <c r="E1553" s="28">
        <v>14.004074</v>
      </c>
      <c r="G1553" s="29">
        <v>15.020845</v>
      </c>
      <c r="H1553" s="10">
        <v>107.0</v>
      </c>
      <c r="K1553" s="8">
        <v>184315.0</v>
      </c>
      <c r="L1553" t="str">
        <f t="shared" si="1"/>
        <v>tt1267297</v>
      </c>
      <c r="M1553" s="30" t="str">
        <f t="shared" si="2"/>
        <v>19.606895</v>
      </c>
      <c r="N1553" t="str">
        <f t="shared" si="3"/>
        <v>99</v>
      </c>
    </row>
    <row r="1554" ht="14.25" customHeight="1">
      <c r="A1554" s="8">
        <v>185008.0</v>
      </c>
      <c r="B1554" s="10" t="s">
        <v>8155</v>
      </c>
      <c r="D1554" s="8" t="s">
        <v>5836</v>
      </c>
      <c r="E1554" s="28">
        <v>6.174699</v>
      </c>
      <c r="G1554" s="29">
        <v>15.021058</v>
      </c>
      <c r="H1554" s="10">
        <v>94.0</v>
      </c>
      <c r="K1554" s="8">
        <v>185008.0</v>
      </c>
      <c r="L1554" t="str">
        <f t="shared" si="1"/>
        <v>tt2178470</v>
      </c>
      <c r="M1554" s="30" t="str">
        <f t="shared" si="2"/>
        <v>4.262544</v>
      </c>
      <c r="N1554" t="str">
        <f t="shared" si="3"/>
        <v>159</v>
      </c>
    </row>
    <row r="1555" ht="14.25" customHeight="1">
      <c r="A1555" s="8">
        <v>187017.0</v>
      </c>
      <c r="B1555" s="10" t="s">
        <v>8156</v>
      </c>
      <c r="D1555" s="8" t="s">
        <v>8157</v>
      </c>
      <c r="E1555" s="28">
        <v>8.668146</v>
      </c>
      <c r="G1555" s="29">
        <v>15.031588</v>
      </c>
      <c r="H1555" s="10">
        <v>130.0</v>
      </c>
      <c r="K1555" s="8">
        <v>187017.0</v>
      </c>
      <c r="L1555" t="str">
        <f t="shared" si="1"/>
        <v>tt2294449</v>
      </c>
      <c r="M1555" s="30" t="str">
        <f t="shared" si="2"/>
        <v>10.901496</v>
      </c>
      <c r="N1555" t="str">
        <f t="shared" si="3"/>
        <v>112</v>
      </c>
    </row>
    <row r="1556" ht="14.25" customHeight="1">
      <c r="A1556" s="8">
        <v>188183.0</v>
      </c>
      <c r="B1556" s="10" t="s">
        <v>8158</v>
      </c>
      <c r="D1556" s="8" t="s">
        <v>6506</v>
      </c>
      <c r="E1556" s="28">
        <v>1.46034</v>
      </c>
      <c r="G1556" s="29">
        <v>15.037993</v>
      </c>
      <c r="H1556" s="10">
        <v>99.0</v>
      </c>
      <c r="K1556" s="8">
        <v>188183.0</v>
      </c>
      <c r="L1556" t="str">
        <f t="shared" si="1"/>
        <v>tt2169322</v>
      </c>
      <c r="M1556" s="30" t="str">
        <f t="shared" si="2"/>
        <v>2.321860</v>
      </c>
      <c r="N1556" t="str">
        <f t="shared" si="3"/>
        <v>123</v>
      </c>
    </row>
    <row r="1557" ht="14.25" customHeight="1">
      <c r="A1557" s="8">
        <v>188207.0</v>
      </c>
      <c r="B1557" s="10" t="s">
        <v>8159</v>
      </c>
      <c r="D1557" s="8" t="s">
        <v>8160</v>
      </c>
      <c r="E1557" s="28">
        <v>9.110348</v>
      </c>
      <c r="G1557" s="29">
        <v>15.043454</v>
      </c>
      <c r="H1557" s="10">
        <v>120.0</v>
      </c>
      <c r="K1557" s="8">
        <v>188207.0</v>
      </c>
      <c r="L1557" t="str">
        <f t="shared" si="1"/>
        <v>tt1043726</v>
      </c>
      <c r="M1557" s="30" t="str">
        <f t="shared" si="2"/>
        <v>6.599539</v>
      </c>
      <c r="N1557" t="str">
        <f t="shared" si="3"/>
        <v>99</v>
      </c>
    </row>
    <row r="1558" ht="14.25" customHeight="1">
      <c r="A1558" s="8">
        <v>188222.0</v>
      </c>
      <c r="B1558" s="10" t="s">
        <v>8161</v>
      </c>
      <c r="D1558" s="8" t="s">
        <v>8162</v>
      </c>
      <c r="E1558" s="28">
        <v>12.689648</v>
      </c>
      <c r="G1558" s="29">
        <v>15.045725</v>
      </c>
      <c r="H1558" s="10">
        <v>104.0</v>
      </c>
      <c r="K1558" s="8">
        <v>188222.0</v>
      </c>
      <c r="L1558" t="str">
        <f t="shared" si="1"/>
        <v>tt1674771</v>
      </c>
      <c r="M1558" s="30" t="str">
        <f t="shared" si="2"/>
        <v>14.013413</v>
      </c>
      <c r="N1558" t="str">
        <f t="shared" si="3"/>
        <v>104</v>
      </c>
    </row>
    <row r="1559" ht="14.25" customHeight="1">
      <c r="A1559" s="8">
        <v>188540.0</v>
      </c>
      <c r="B1559" s="10" t="s">
        <v>8163</v>
      </c>
      <c r="D1559" s="8" t="s">
        <v>8164</v>
      </c>
      <c r="E1559" s="28">
        <v>10.932786</v>
      </c>
      <c r="G1559" s="29">
        <v>15.049695</v>
      </c>
      <c r="H1559" s="10">
        <v>124.0</v>
      </c>
      <c r="K1559" s="8">
        <v>188540.0</v>
      </c>
      <c r="L1559" t="str">
        <f t="shared" si="1"/>
        <v>tt2555958</v>
      </c>
      <c r="M1559" s="30" t="str">
        <f t="shared" si="2"/>
        <v>0.882864</v>
      </c>
      <c r="N1559" t="str">
        <f t="shared" si="3"/>
        <v>157</v>
      </c>
    </row>
    <row r="1560" ht="14.25" customHeight="1">
      <c r="A1560" s="8">
        <v>188927.0</v>
      </c>
      <c r="B1560" s="10" t="s">
        <v>8165</v>
      </c>
      <c r="D1560" s="8" t="s">
        <v>8166</v>
      </c>
      <c r="E1560" s="28">
        <v>6.830599</v>
      </c>
      <c r="G1560" s="29">
        <v>15.064833</v>
      </c>
      <c r="H1560" s="10">
        <v>126.0</v>
      </c>
      <c r="K1560" s="8">
        <v>188927.0</v>
      </c>
      <c r="L1560" t="str">
        <f t="shared" si="1"/>
        <v>tt2660888</v>
      </c>
      <c r="M1560" s="30" t="str">
        <f t="shared" si="2"/>
        <v>20.659284</v>
      </c>
      <c r="N1560" t="str">
        <f t="shared" si="3"/>
        <v>122</v>
      </c>
    </row>
    <row r="1561" ht="14.25" customHeight="1">
      <c r="A1561" s="8">
        <v>190859.0</v>
      </c>
      <c r="B1561" s="10" t="s">
        <v>8167</v>
      </c>
      <c r="D1561" s="8" t="s">
        <v>8168</v>
      </c>
      <c r="E1561" s="28">
        <v>8.157587</v>
      </c>
      <c r="G1561" s="29">
        <v>15.088318</v>
      </c>
      <c r="H1561" s="10">
        <v>108.0</v>
      </c>
      <c r="K1561" s="8">
        <v>190859.0</v>
      </c>
      <c r="L1561" t="str">
        <f t="shared" si="1"/>
        <v>tt2179136</v>
      </c>
      <c r="M1561" s="30" t="str">
        <f t="shared" si="2"/>
        <v>19.228561</v>
      </c>
      <c r="N1561" t="str">
        <f t="shared" si="3"/>
        <v>133</v>
      </c>
    </row>
    <row r="1562" ht="14.25" customHeight="1">
      <c r="A1562" s="8">
        <v>190955.0</v>
      </c>
      <c r="B1562" s="10" t="s">
        <v>8169</v>
      </c>
      <c r="D1562" s="8" t="s">
        <v>8170</v>
      </c>
      <c r="E1562" s="28">
        <v>10.571841</v>
      </c>
      <c r="G1562" s="29">
        <v>15.09911</v>
      </c>
      <c r="H1562" s="10">
        <v>106.0</v>
      </c>
      <c r="K1562" s="8">
        <v>190955.0</v>
      </c>
      <c r="L1562" t="str">
        <f t="shared" si="1"/>
        <v>tt1747958</v>
      </c>
      <c r="M1562" s="30" t="str">
        <f t="shared" si="2"/>
        <v>14.934555</v>
      </c>
      <c r="N1562" t="str">
        <f t="shared" si="3"/>
        <v>128</v>
      </c>
    </row>
    <row r="1563" ht="14.25" customHeight="1">
      <c r="A1563" s="8">
        <v>191121.0</v>
      </c>
      <c r="B1563" s="10" t="s">
        <v>8171</v>
      </c>
      <c r="D1563" s="8" t="s">
        <v>8172</v>
      </c>
      <c r="E1563" s="28">
        <v>5.709878</v>
      </c>
      <c r="G1563" s="29">
        <v>15.106676</v>
      </c>
      <c r="H1563" s="10">
        <v>111.0</v>
      </c>
      <c r="K1563" s="8">
        <v>191121.0</v>
      </c>
      <c r="L1563" t="str">
        <f t="shared" si="1"/>
        <v>tt2359810</v>
      </c>
      <c r="M1563" s="30" t="str">
        <f t="shared" si="2"/>
        <v>1.856101</v>
      </c>
      <c r="N1563" t="str">
        <f t="shared" si="3"/>
        <v>140</v>
      </c>
    </row>
    <row r="1564" ht="14.25" customHeight="1">
      <c r="A1564" s="8">
        <v>192102.0</v>
      </c>
      <c r="B1564" s="10" t="s">
        <v>8173</v>
      </c>
      <c r="D1564" s="8" t="s">
        <v>5426</v>
      </c>
      <c r="E1564" s="28">
        <v>1.542843</v>
      </c>
      <c r="G1564" s="29">
        <v>15.108283</v>
      </c>
      <c r="H1564" s="10">
        <v>112.0</v>
      </c>
      <c r="K1564" s="8">
        <v>192102.0</v>
      </c>
      <c r="L1564" t="str">
        <f t="shared" si="1"/>
        <v>tt2172934</v>
      </c>
      <c r="M1564" s="30" t="str">
        <f t="shared" si="2"/>
        <v>17.861119</v>
      </c>
      <c r="N1564" t="str">
        <f t="shared" si="3"/>
        <v>113</v>
      </c>
    </row>
    <row r="1565" ht="14.25" customHeight="1">
      <c r="A1565" s="8">
        <v>192136.0</v>
      </c>
      <c r="B1565" s="10" t="s">
        <v>8174</v>
      </c>
      <c r="D1565" s="8" t="s">
        <v>8175</v>
      </c>
      <c r="E1565" s="28">
        <v>14.280703</v>
      </c>
      <c r="G1565" s="29">
        <v>15.109261</v>
      </c>
      <c r="H1565" s="10">
        <v>90.0</v>
      </c>
      <c r="K1565" s="8">
        <v>192136.0</v>
      </c>
      <c r="L1565" t="str">
        <f t="shared" si="1"/>
        <v>tt2304771</v>
      </c>
      <c r="M1565" s="30" t="str">
        <f t="shared" si="2"/>
        <v>11.318079</v>
      </c>
      <c r="N1565" t="str">
        <f t="shared" si="3"/>
        <v>141</v>
      </c>
    </row>
    <row r="1566" ht="14.25" customHeight="1">
      <c r="A1566" s="8">
        <v>192141.0</v>
      </c>
      <c r="B1566" s="10" t="s">
        <v>8176</v>
      </c>
      <c r="D1566" s="8" t="s">
        <v>8177</v>
      </c>
      <c r="E1566" s="28">
        <v>7.472509</v>
      </c>
      <c r="G1566" s="29">
        <v>15.11549</v>
      </c>
      <c r="H1566" s="10">
        <v>139.0</v>
      </c>
      <c r="K1566" s="8">
        <v>192141.0</v>
      </c>
      <c r="L1566" t="str">
        <f t="shared" si="1"/>
        <v>tt1781922</v>
      </c>
      <c r="M1566" s="30" t="str">
        <f t="shared" si="2"/>
        <v>14.132620</v>
      </c>
      <c r="N1566" t="str">
        <f t="shared" si="3"/>
        <v>103</v>
      </c>
    </row>
    <row r="1567" ht="14.25" customHeight="1">
      <c r="A1567" s="8">
        <v>192145.0</v>
      </c>
      <c r="B1567" s="10" t="s">
        <v>8178</v>
      </c>
      <c r="D1567" s="8" t="s">
        <v>8179</v>
      </c>
      <c r="E1567" s="28">
        <v>9.094477</v>
      </c>
      <c r="G1567" s="29">
        <v>15.130888</v>
      </c>
      <c r="H1567" s="10">
        <v>125.0</v>
      </c>
      <c r="K1567" s="8">
        <v>192145.0</v>
      </c>
      <c r="L1567" t="str">
        <f t="shared" si="1"/>
        <v>tt2343793</v>
      </c>
      <c r="M1567" s="30" t="str">
        <f t="shared" si="2"/>
        <v>8.808328</v>
      </c>
      <c r="N1567" t="str">
        <f t="shared" si="3"/>
        <v>137</v>
      </c>
    </row>
    <row r="1568" ht="14.25" customHeight="1">
      <c r="A1568" s="8">
        <v>192558.0</v>
      </c>
      <c r="B1568" s="10" t="s">
        <v>8180</v>
      </c>
      <c r="D1568" s="8" t="s">
        <v>8181</v>
      </c>
      <c r="E1568" s="28">
        <v>6.040486</v>
      </c>
      <c r="G1568" s="29">
        <v>15.133316</v>
      </c>
      <c r="H1568" s="10">
        <v>91.0</v>
      </c>
      <c r="K1568" s="8">
        <v>192558.0</v>
      </c>
      <c r="L1568" t="str">
        <f t="shared" si="1"/>
        <v>tt2203308</v>
      </c>
      <c r="M1568" s="30" t="str">
        <f t="shared" si="2"/>
        <v>2.831069</v>
      </c>
      <c r="N1568" t="str">
        <f t="shared" si="3"/>
        <v>132</v>
      </c>
    </row>
    <row r="1569" ht="14.25" customHeight="1">
      <c r="A1569" s="8">
        <v>192577.0</v>
      </c>
      <c r="B1569" s="10" t="s">
        <v>8182</v>
      </c>
      <c r="D1569" s="8" t="s">
        <v>8183</v>
      </c>
      <c r="E1569" s="28">
        <v>4.935932</v>
      </c>
      <c r="G1569" s="29">
        <v>15.138144</v>
      </c>
      <c r="H1569" s="10">
        <v>92.0</v>
      </c>
      <c r="K1569" s="8">
        <v>192577.0</v>
      </c>
      <c r="L1569" t="str">
        <f t="shared" si="1"/>
        <v>tt2668134</v>
      </c>
      <c r="M1569" s="30" t="str">
        <f t="shared" si="2"/>
        <v>7.857666</v>
      </c>
      <c r="N1569" t="str">
        <f t="shared" si="3"/>
        <v>115</v>
      </c>
    </row>
    <row r="1570" ht="14.25" customHeight="1">
      <c r="A1570" s="8">
        <v>193610.0</v>
      </c>
      <c r="B1570" s="10" t="s">
        <v>8184</v>
      </c>
      <c r="D1570" s="8" t="s">
        <v>8185</v>
      </c>
      <c r="E1570" s="28">
        <v>9.802889</v>
      </c>
      <c r="G1570" s="29">
        <v>15.138855</v>
      </c>
      <c r="H1570" s="10">
        <v>128.0</v>
      </c>
      <c r="K1570" s="8">
        <v>193610.0</v>
      </c>
      <c r="L1570" t="str">
        <f t="shared" si="1"/>
        <v>tt2203939</v>
      </c>
      <c r="M1570" s="30" t="str">
        <f t="shared" si="2"/>
        <v>9.389354</v>
      </c>
      <c r="N1570" t="str">
        <f t="shared" si="3"/>
        <v>109</v>
      </c>
    </row>
    <row r="1571" ht="14.25" customHeight="1">
      <c r="A1571" s="8">
        <v>193613.0</v>
      </c>
      <c r="B1571" s="10" t="s">
        <v>8186</v>
      </c>
      <c r="D1571" s="8" t="s">
        <v>8187</v>
      </c>
      <c r="E1571" s="28">
        <v>8.679349</v>
      </c>
      <c r="G1571" s="29">
        <v>15.152577</v>
      </c>
      <c r="H1571" s="10">
        <v>113.0</v>
      </c>
      <c r="K1571" s="8">
        <v>193613.0</v>
      </c>
      <c r="L1571" t="str">
        <f t="shared" si="1"/>
        <v>tt2172935</v>
      </c>
      <c r="M1571" s="30" t="str">
        <f t="shared" si="2"/>
        <v>5.229975</v>
      </c>
      <c r="N1571" t="str">
        <f t="shared" si="3"/>
        <v>93</v>
      </c>
    </row>
    <row r="1572" ht="14.25" customHeight="1">
      <c r="A1572" s="8">
        <v>193756.0</v>
      </c>
      <c r="B1572" s="10" t="s">
        <v>8188</v>
      </c>
      <c r="D1572" s="8" t="s">
        <v>6192</v>
      </c>
      <c r="E1572" s="28">
        <v>12.829904</v>
      </c>
      <c r="G1572" s="29">
        <v>15.15267</v>
      </c>
      <c r="H1572" s="10">
        <v>98.0</v>
      </c>
      <c r="K1572" s="8">
        <v>193756.0</v>
      </c>
      <c r="L1572" t="str">
        <f t="shared" si="1"/>
        <v>tt1091191</v>
      </c>
      <c r="M1572" s="30" t="str">
        <f t="shared" si="2"/>
        <v>10.855502</v>
      </c>
      <c r="N1572" t="str">
        <f t="shared" si="3"/>
        <v>121</v>
      </c>
    </row>
    <row r="1573" ht="14.25" customHeight="1">
      <c r="A1573" s="8">
        <v>193893.0</v>
      </c>
      <c r="B1573" s="10" t="s">
        <v>8189</v>
      </c>
      <c r="D1573" s="8" t="s">
        <v>8190</v>
      </c>
      <c r="E1573" s="28">
        <v>8.801822</v>
      </c>
      <c r="G1573" s="29">
        <v>15.157255</v>
      </c>
      <c r="H1573" s="10">
        <v>96.0</v>
      </c>
      <c r="K1573" s="8">
        <v>193893.0</v>
      </c>
      <c r="L1573" t="str">
        <f t="shared" si="1"/>
        <v>tt1924435</v>
      </c>
      <c r="M1573" s="30" t="str">
        <f t="shared" si="2"/>
        <v>15.962793</v>
      </c>
      <c r="N1573" t="str">
        <f t="shared" si="3"/>
        <v>104</v>
      </c>
    </row>
    <row r="1574" ht="14.25" customHeight="1">
      <c r="A1574" s="8">
        <v>194662.0</v>
      </c>
      <c r="B1574" s="10" t="s">
        <v>8191</v>
      </c>
      <c r="D1574" s="8" t="s">
        <v>8192</v>
      </c>
      <c r="E1574" s="28">
        <v>10.193652</v>
      </c>
      <c r="G1574" s="29">
        <v>15.170192</v>
      </c>
      <c r="H1574" s="10">
        <v>100.0</v>
      </c>
      <c r="K1574" s="8">
        <v>194662.0</v>
      </c>
      <c r="L1574" t="str">
        <f t="shared" si="1"/>
        <v>tt2562232</v>
      </c>
      <c r="M1574" s="30" t="str">
        <f t="shared" si="2"/>
        <v>18.193263</v>
      </c>
      <c r="N1574" t="str">
        <f t="shared" si="3"/>
        <v>119</v>
      </c>
    </row>
    <row r="1575" ht="14.25" customHeight="1">
      <c r="A1575" s="8">
        <v>195589.0</v>
      </c>
      <c r="B1575" s="10" t="s">
        <v>8193</v>
      </c>
      <c r="D1575" s="8" t="s">
        <v>8194</v>
      </c>
      <c r="E1575" s="28">
        <v>11.573562</v>
      </c>
      <c r="G1575" s="29">
        <v>15.178338</v>
      </c>
      <c r="H1575" s="10">
        <v>134.0</v>
      </c>
      <c r="K1575" s="8">
        <v>195589.0</v>
      </c>
      <c r="L1575" t="str">
        <f t="shared" si="1"/>
        <v>tt2004420</v>
      </c>
      <c r="M1575" s="30" t="str">
        <f t="shared" si="2"/>
        <v>11.905750</v>
      </c>
      <c r="N1575" t="str">
        <f t="shared" si="3"/>
        <v>96</v>
      </c>
    </row>
    <row r="1576" ht="14.25" customHeight="1">
      <c r="A1576" s="8">
        <v>195590.0</v>
      </c>
      <c r="B1576" s="10" t="s">
        <v>8195</v>
      </c>
      <c r="D1576" s="8" t="s">
        <v>5506</v>
      </c>
      <c r="E1576" s="28">
        <v>7.720009</v>
      </c>
      <c r="G1576" s="29">
        <v>15.206957</v>
      </c>
      <c r="H1576" s="10">
        <v>89.0</v>
      </c>
      <c r="K1576" s="8">
        <v>195590.0</v>
      </c>
      <c r="L1576" t="str">
        <f t="shared" si="1"/>
        <v>tt2126235</v>
      </c>
      <c r="M1576" s="30" t="str">
        <f t="shared" si="2"/>
        <v>31.314013</v>
      </c>
      <c r="N1576" t="str">
        <f t="shared" si="3"/>
        <v>98</v>
      </c>
    </row>
    <row r="1577" ht="14.25" customHeight="1">
      <c r="A1577" s="8">
        <v>196867.0</v>
      </c>
      <c r="B1577" s="10" t="s">
        <v>8196</v>
      </c>
      <c r="D1577" s="8" t="s">
        <v>8197</v>
      </c>
      <c r="E1577" s="28">
        <v>6.526379</v>
      </c>
      <c r="G1577" s="29">
        <v>15.214342</v>
      </c>
      <c r="H1577" s="10">
        <v>94.0</v>
      </c>
      <c r="K1577" s="8">
        <v>196867.0</v>
      </c>
      <c r="L1577" t="str">
        <f t="shared" si="1"/>
        <v>tt1823664</v>
      </c>
      <c r="M1577" s="30" t="str">
        <f t="shared" si="2"/>
        <v>13.275529</v>
      </c>
      <c r="N1577" t="str">
        <f t="shared" si="3"/>
        <v>119</v>
      </c>
    </row>
    <row r="1578" ht="14.25" customHeight="1">
      <c r="A1578" s="8">
        <v>197583.0</v>
      </c>
      <c r="B1578" s="10" t="s">
        <v>8198</v>
      </c>
      <c r="D1578" s="8" t="s">
        <v>8199</v>
      </c>
      <c r="E1578" s="28">
        <v>9.806685</v>
      </c>
      <c r="G1578" s="29">
        <v>15.216315</v>
      </c>
      <c r="H1578" s="10">
        <v>87.0</v>
      </c>
      <c r="K1578" s="8">
        <v>197583.0</v>
      </c>
      <c r="L1578" t="str">
        <f t="shared" si="1"/>
        <v>tt1777595</v>
      </c>
      <c r="M1578" s="30" t="str">
        <f t="shared" si="2"/>
        <v>2.691651</v>
      </c>
      <c r="N1578" t="str">
        <f t="shared" si="3"/>
        <v>110</v>
      </c>
    </row>
    <row r="1579" ht="14.25" customHeight="1">
      <c r="A1579" s="8">
        <v>197796.0</v>
      </c>
      <c r="B1579" s="10" t="s">
        <v>8200</v>
      </c>
      <c r="D1579" s="8" t="s">
        <v>8201</v>
      </c>
      <c r="E1579" s="28">
        <v>25.778509</v>
      </c>
      <c r="G1579" s="29">
        <v>15.228794</v>
      </c>
      <c r="H1579" s="10">
        <v>112.0</v>
      </c>
      <c r="K1579" s="8">
        <v>197796.0</v>
      </c>
      <c r="L1579" t="str">
        <f t="shared" si="1"/>
        <v>tt2316801</v>
      </c>
      <c r="M1579" s="30" t="str">
        <f t="shared" si="2"/>
        <v>19.628834</v>
      </c>
      <c r="N1579" t="str">
        <f t="shared" si="3"/>
        <v>112</v>
      </c>
    </row>
    <row r="1580" ht="14.25" customHeight="1">
      <c r="A1580" s="8">
        <v>198184.0</v>
      </c>
      <c r="B1580" s="10" t="s">
        <v>8202</v>
      </c>
      <c r="D1580" s="8" t="s">
        <v>8203</v>
      </c>
      <c r="E1580" s="28">
        <v>6.583161</v>
      </c>
      <c r="G1580" s="29">
        <v>15.232738</v>
      </c>
      <c r="H1580" s="10">
        <v>109.0</v>
      </c>
      <c r="K1580" s="8">
        <v>198184.0</v>
      </c>
      <c r="L1580" t="str">
        <f t="shared" si="1"/>
        <v>tt1823672</v>
      </c>
      <c r="M1580" s="30" t="str">
        <f t="shared" si="2"/>
        <v>30.206365</v>
      </c>
      <c r="N1580" t="str">
        <f t="shared" si="3"/>
        <v>120</v>
      </c>
    </row>
    <row r="1581" ht="14.25" customHeight="1">
      <c r="A1581" s="8">
        <v>198185.0</v>
      </c>
      <c r="B1581" s="10" t="s">
        <v>8204</v>
      </c>
      <c r="D1581" s="8" t="s">
        <v>6518</v>
      </c>
      <c r="E1581" s="28">
        <v>14.225919</v>
      </c>
      <c r="G1581" s="29">
        <v>15.236541</v>
      </c>
      <c r="H1581" s="10">
        <v>111.0</v>
      </c>
      <c r="K1581" s="8">
        <v>198185.0</v>
      </c>
      <c r="L1581" t="str">
        <f t="shared" si="1"/>
        <v>tt1647668</v>
      </c>
      <c r="M1581" s="30" t="str">
        <f t="shared" si="2"/>
        <v>9.453942</v>
      </c>
      <c r="N1581" t="str">
        <f t="shared" si="3"/>
        <v>124</v>
      </c>
    </row>
    <row r="1582" ht="14.25" customHeight="1">
      <c r="A1582" s="8">
        <v>198277.0</v>
      </c>
      <c r="B1582" s="10" t="s">
        <v>8205</v>
      </c>
      <c r="D1582" s="8" t="s">
        <v>8206</v>
      </c>
      <c r="E1582" s="28">
        <v>5.971241</v>
      </c>
      <c r="G1582" s="29">
        <v>15.239013</v>
      </c>
      <c r="H1582" s="10">
        <v>123.0</v>
      </c>
      <c r="K1582" s="8">
        <v>198277.0</v>
      </c>
      <c r="L1582" t="str">
        <f t="shared" si="1"/>
        <v>tt1980929</v>
      </c>
      <c r="M1582" s="30" t="str">
        <f t="shared" si="2"/>
        <v>10.289628</v>
      </c>
      <c r="N1582" t="str">
        <f t="shared" si="3"/>
        <v>104</v>
      </c>
    </row>
    <row r="1583" ht="14.25" customHeight="1">
      <c r="A1583" s="8">
        <v>198663.0</v>
      </c>
      <c r="B1583" s="10" t="s">
        <v>8207</v>
      </c>
      <c r="D1583" s="8" t="s">
        <v>8208</v>
      </c>
      <c r="E1583" s="28">
        <v>13.981499</v>
      </c>
      <c r="G1583" s="29">
        <v>15.262706</v>
      </c>
      <c r="H1583" s="10">
        <v>137.0</v>
      </c>
      <c r="K1583" s="8">
        <v>198663.0</v>
      </c>
      <c r="L1583" t="str">
        <f t="shared" si="1"/>
        <v>tt1790864</v>
      </c>
      <c r="M1583" s="30" t="str">
        <f t="shared" si="2"/>
        <v>76.937890</v>
      </c>
      <c r="N1583" t="str">
        <f t="shared" si="3"/>
        <v>113</v>
      </c>
    </row>
    <row r="1584" ht="14.25" customHeight="1">
      <c r="A1584" s="8">
        <v>199373.0</v>
      </c>
      <c r="B1584" s="10" t="s">
        <v>8209</v>
      </c>
      <c r="D1584" s="8" t="s">
        <v>6999</v>
      </c>
      <c r="E1584" s="28">
        <v>0.941383</v>
      </c>
      <c r="G1584" s="29">
        <v>15.263829</v>
      </c>
      <c r="H1584" s="10">
        <v>119.0</v>
      </c>
      <c r="K1584" s="8">
        <v>199373.0</v>
      </c>
      <c r="L1584" t="str">
        <f t="shared" si="1"/>
        <v>tt2005374</v>
      </c>
      <c r="M1584" s="30" t="str">
        <f t="shared" si="2"/>
        <v>12.388833</v>
      </c>
      <c r="N1584" t="str">
        <f t="shared" si="3"/>
        <v>105</v>
      </c>
    </row>
    <row r="1585" ht="14.25" customHeight="1">
      <c r="A1585" s="8">
        <v>199534.0</v>
      </c>
      <c r="B1585" s="10" t="s">
        <v>8210</v>
      </c>
      <c r="D1585" s="8" t="s">
        <v>8211</v>
      </c>
      <c r="E1585" s="28">
        <v>19.293562</v>
      </c>
      <c r="G1585" s="29">
        <v>15.280219</v>
      </c>
      <c r="H1585" s="10">
        <v>90.0</v>
      </c>
      <c r="K1585" s="8">
        <v>199534.0</v>
      </c>
      <c r="L1585" t="str">
        <f t="shared" si="1"/>
        <v>tt2004432</v>
      </c>
      <c r="M1585" s="30" t="str">
        <f t="shared" si="2"/>
        <v>6.842107</v>
      </c>
      <c r="N1585" t="str">
        <f t="shared" si="3"/>
        <v>106</v>
      </c>
    </row>
    <row r="1586" ht="14.25" customHeight="1">
      <c r="A1586" s="8">
        <v>200505.0</v>
      </c>
      <c r="B1586" s="10" t="s">
        <v>8212</v>
      </c>
      <c r="D1586" s="8" t="s">
        <v>8213</v>
      </c>
      <c r="E1586" s="28">
        <v>11.932675</v>
      </c>
      <c r="G1586" s="29">
        <v>15.295949</v>
      </c>
      <c r="H1586" s="10">
        <v>125.0</v>
      </c>
      <c r="K1586" s="8">
        <v>200505.0</v>
      </c>
      <c r="L1586" t="str">
        <f t="shared" si="1"/>
        <v>tt2223990</v>
      </c>
      <c r="M1586" s="30" t="str">
        <f t="shared" si="2"/>
        <v>5.596449</v>
      </c>
      <c r="N1586" t="str">
        <f t="shared" si="3"/>
        <v>109</v>
      </c>
    </row>
    <row r="1587" ht="14.25" customHeight="1">
      <c r="A1587" s="8">
        <v>201085.0</v>
      </c>
      <c r="B1587" s="10" t="s">
        <v>8214</v>
      </c>
      <c r="D1587" s="8" t="s">
        <v>5448</v>
      </c>
      <c r="E1587" s="28">
        <v>6.958758</v>
      </c>
      <c r="G1587" s="29">
        <v>15.297121</v>
      </c>
      <c r="H1587" s="10">
        <v>96.0</v>
      </c>
      <c r="K1587" s="8">
        <v>201085.0</v>
      </c>
      <c r="L1587" t="str">
        <f t="shared" si="1"/>
        <v>tt2554274</v>
      </c>
      <c r="M1587" s="30" t="str">
        <f t="shared" si="2"/>
        <v>13.492684</v>
      </c>
      <c r="N1587" t="str">
        <f t="shared" si="3"/>
        <v>119</v>
      </c>
    </row>
    <row r="1588" ht="14.25" customHeight="1">
      <c r="A1588" s="8">
        <v>201088.0</v>
      </c>
      <c r="B1588" s="10" t="s">
        <v>8215</v>
      </c>
      <c r="D1588" s="8" t="s">
        <v>6150</v>
      </c>
      <c r="E1588" s="28">
        <v>2.359569</v>
      </c>
      <c r="G1588" s="29">
        <v>15.297821</v>
      </c>
      <c r="H1588" s="10">
        <v>102.0</v>
      </c>
      <c r="K1588" s="8">
        <v>201088.0</v>
      </c>
      <c r="L1588" t="str">
        <f t="shared" si="1"/>
        <v>tt2717822</v>
      </c>
      <c r="M1588" s="30" t="str">
        <f t="shared" si="2"/>
        <v>14.932368</v>
      </c>
      <c r="N1588" t="str">
        <f t="shared" si="3"/>
        <v>133</v>
      </c>
    </row>
    <row r="1589" ht="14.25" customHeight="1">
      <c r="A1589" s="8">
        <v>201386.0</v>
      </c>
      <c r="B1589" s="10" t="s">
        <v>8216</v>
      </c>
      <c r="D1589" s="8" t="s">
        <v>8217</v>
      </c>
      <c r="E1589" s="28">
        <v>9.763928</v>
      </c>
      <c r="G1589" s="29">
        <v>15.30326</v>
      </c>
      <c r="H1589" s="10">
        <v>90.0</v>
      </c>
      <c r="K1589" s="8">
        <v>201386.0</v>
      </c>
      <c r="L1589" t="str">
        <f t="shared" si="1"/>
        <v>tt2671776</v>
      </c>
      <c r="M1589" s="30" t="str">
        <f t="shared" si="2"/>
        <v>0.852186</v>
      </c>
      <c r="N1589" t="str">
        <f t="shared" si="3"/>
        <v>115</v>
      </c>
    </row>
    <row r="1590" ht="14.25" customHeight="1">
      <c r="A1590" s="8">
        <v>201703.0</v>
      </c>
      <c r="B1590" s="10" t="s">
        <v>6715</v>
      </c>
      <c r="D1590" s="8" t="s">
        <v>8218</v>
      </c>
      <c r="E1590" s="28">
        <v>6.197298</v>
      </c>
      <c r="G1590" s="29">
        <v>15.321902</v>
      </c>
      <c r="H1590" s="10">
        <v>114.0</v>
      </c>
      <c r="K1590" s="8">
        <v>201703.0</v>
      </c>
      <c r="L1590" t="str">
        <f t="shared" si="1"/>
        <v>tt0119579</v>
      </c>
      <c r="M1590" s="30" t="str">
        <f t="shared" si="2"/>
        <v>1.367370</v>
      </c>
      <c r="N1590" t="str">
        <f t="shared" si="3"/>
        <v>93</v>
      </c>
    </row>
    <row r="1591" ht="14.25" customHeight="1">
      <c r="A1591" s="8">
        <v>203793.0</v>
      </c>
      <c r="B1591" s="10" t="s">
        <v>8219</v>
      </c>
      <c r="D1591" s="8" t="s">
        <v>8220</v>
      </c>
      <c r="E1591" s="28">
        <v>8.441602</v>
      </c>
      <c r="G1591" s="29">
        <v>15.339153</v>
      </c>
      <c r="H1591" s="10">
        <v>108.0</v>
      </c>
      <c r="K1591" s="8">
        <v>203793.0</v>
      </c>
      <c r="L1591" t="str">
        <f t="shared" si="1"/>
        <v>tt1966566</v>
      </c>
      <c r="M1591" s="30" t="str">
        <f t="shared" si="2"/>
        <v>0.595196</v>
      </c>
      <c r="N1591" t="str">
        <f t="shared" si="3"/>
        <v>131</v>
      </c>
    </row>
    <row r="1592" ht="14.25" customHeight="1">
      <c r="A1592" s="8">
        <v>203801.0</v>
      </c>
      <c r="B1592" s="10" t="s">
        <v>8221</v>
      </c>
      <c r="D1592" s="8" t="s">
        <v>6268</v>
      </c>
      <c r="E1592" s="28">
        <v>12.019262</v>
      </c>
      <c r="G1592" s="29">
        <v>15.362632</v>
      </c>
      <c r="H1592" s="10">
        <v>127.0</v>
      </c>
      <c r="K1592" s="8">
        <v>203801.0</v>
      </c>
      <c r="L1592" t="str">
        <f t="shared" si="1"/>
        <v>tt1638355</v>
      </c>
      <c r="M1592" s="30" t="str">
        <f t="shared" si="2"/>
        <v>14.656875</v>
      </c>
      <c r="N1592" t="str">
        <f t="shared" si="3"/>
        <v>116</v>
      </c>
    </row>
    <row r="1593" ht="14.25" customHeight="1">
      <c r="A1593" s="8">
        <v>204082.0</v>
      </c>
      <c r="B1593" s="10" t="s">
        <v>8222</v>
      </c>
      <c r="D1593" s="8" t="s">
        <v>5498</v>
      </c>
      <c r="E1593" s="28">
        <v>6.683723</v>
      </c>
      <c r="G1593" s="29">
        <v>15.368205</v>
      </c>
      <c r="H1593" s="10">
        <v>129.0</v>
      </c>
      <c r="K1593" s="8">
        <v>204082.0</v>
      </c>
      <c r="L1593" t="str">
        <f t="shared" si="1"/>
        <v>tt2312718</v>
      </c>
      <c r="M1593" s="30" t="str">
        <f t="shared" si="2"/>
        <v>9.896704</v>
      </c>
      <c r="N1593" t="str">
        <f t="shared" si="3"/>
        <v>100</v>
      </c>
    </row>
    <row r="1594" ht="14.25" customHeight="1">
      <c r="A1594" s="8">
        <v>204810.0</v>
      </c>
      <c r="B1594" s="10" t="s">
        <v>8223</v>
      </c>
      <c r="D1594" s="8" t="s">
        <v>6160</v>
      </c>
      <c r="E1594" s="28">
        <v>4.11214</v>
      </c>
      <c r="G1594" s="29">
        <v>15.387275</v>
      </c>
      <c r="H1594" s="10">
        <v>163.0</v>
      </c>
      <c r="K1594" s="8">
        <v>204810.0</v>
      </c>
      <c r="L1594" t="str">
        <f t="shared" si="1"/>
        <v>tt2295196</v>
      </c>
      <c r="M1594" s="30" t="str">
        <f t="shared" si="2"/>
        <v>1.050644</v>
      </c>
      <c r="N1594" t="str">
        <f t="shared" si="3"/>
        <v>107</v>
      </c>
    </row>
    <row r="1595" ht="14.25" customHeight="1">
      <c r="A1595" s="8">
        <v>204922.0</v>
      </c>
      <c r="B1595" s="10" t="s">
        <v>8224</v>
      </c>
      <c r="D1595" s="8" t="s">
        <v>8225</v>
      </c>
      <c r="E1595" s="28">
        <v>6.827193</v>
      </c>
      <c r="G1595" s="29">
        <v>15.388875</v>
      </c>
      <c r="H1595" s="10">
        <v>100.0</v>
      </c>
      <c r="K1595" s="8">
        <v>204922.0</v>
      </c>
      <c r="L1595" t="str">
        <f t="shared" si="1"/>
        <v>tt1726592</v>
      </c>
      <c r="M1595" s="30" t="str">
        <f t="shared" si="2"/>
        <v>14.921298</v>
      </c>
      <c r="N1595" t="str">
        <f t="shared" si="3"/>
        <v>92</v>
      </c>
    </row>
    <row r="1596" ht="14.25" customHeight="1">
      <c r="A1596" s="8">
        <v>205017.0</v>
      </c>
      <c r="B1596" s="10" t="s">
        <v>8226</v>
      </c>
      <c r="D1596" s="8" t="s">
        <v>6695</v>
      </c>
      <c r="E1596" s="28">
        <v>6.303384</v>
      </c>
      <c r="G1596" s="29">
        <v>15.399863</v>
      </c>
      <c r="H1596" s="10">
        <v>92.0</v>
      </c>
      <c r="K1596" s="8">
        <v>205017.0</v>
      </c>
      <c r="L1596" t="str">
        <f t="shared" si="1"/>
        <v>tt2224317</v>
      </c>
      <c r="M1596" s="30" t="str">
        <f t="shared" si="2"/>
        <v>1.296259</v>
      </c>
      <c r="N1596" t="str">
        <f t="shared" si="3"/>
        <v>136</v>
      </c>
    </row>
    <row r="1597" ht="14.25" customHeight="1">
      <c r="A1597" s="8">
        <v>205022.0</v>
      </c>
      <c r="B1597" s="10" t="s">
        <v>8227</v>
      </c>
      <c r="D1597" s="8" t="s">
        <v>5637</v>
      </c>
      <c r="E1597" s="28">
        <v>5.415639</v>
      </c>
      <c r="G1597" s="29">
        <v>15.402378</v>
      </c>
      <c r="H1597" s="10">
        <v>91.0</v>
      </c>
      <c r="K1597" s="8">
        <v>205022.0</v>
      </c>
      <c r="L1597" t="str">
        <f t="shared" si="1"/>
        <v>tt2112124</v>
      </c>
      <c r="M1597" s="30" t="str">
        <f t="shared" si="2"/>
        <v>4.193560</v>
      </c>
      <c r="N1597" t="str">
        <f t="shared" si="3"/>
        <v>141</v>
      </c>
    </row>
    <row r="1598" ht="14.25" customHeight="1">
      <c r="A1598" s="8">
        <v>205220.0</v>
      </c>
      <c r="B1598" s="10" t="s">
        <v>8228</v>
      </c>
      <c r="D1598" s="8" t="s">
        <v>8229</v>
      </c>
      <c r="E1598" s="28">
        <v>6.357559</v>
      </c>
      <c r="G1598" s="29">
        <v>15.402597</v>
      </c>
      <c r="H1598" s="10">
        <v>110.0</v>
      </c>
      <c r="K1598" s="8">
        <v>205220.0</v>
      </c>
      <c r="L1598" t="str">
        <f t="shared" si="1"/>
        <v>tt2431286</v>
      </c>
      <c r="M1598" s="30" t="str">
        <f t="shared" si="2"/>
        <v>6.927182</v>
      </c>
      <c r="N1598" t="str">
        <f t="shared" si="3"/>
        <v>98</v>
      </c>
    </row>
    <row r="1599" ht="14.25" customHeight="1">
      <c r="A1599" s="8">
        <v>205584.0</v>
      </c>
      <c r="B1599" s="10" t="s">
        <v>8230</v>
      </c>
      <c r="D1599" s="8" t="s">
        <v>8231</v>
      </c>
      <c r="E1599" s="28">
        <v>8.233168</v>
      </c>
      <c r="G1599" s="29">
        <v>15.417181</v>
      </c>
      <c r="H1599" s="10">
        <v>105.0</v>
      </c>
      <c r="K1599" s="8">
        <v>205584.0</v>
      </c>
      <c r="L1599" t="str">
        <f t="shared" si="1"/>
        <v>tt2404233</v>
      </c>
      <c r="M1599" s="30" t="str">
        <f t="shared" si="2"/>
        <v>13.337707</v>
      </c>
      <c r="N1599" t="str">
        <f t="shared" si="3"/>
        <v>127</v>
      </c>
    </row>
    <row r="1600" ht="14.25" customHeight="1">
      <c r="A1600" s="8">
        <v>205587.0</v>
      </c>
      <c r="B1600" s="10" t="s">
        <v>8232</v>
      </c>
      <c r="D1600" s="8" t="s">
        <v>6962</v>
      </c>
      <c r="E1600" s="28">
        <v>10.941991</v>
      </c>
      <c r="G1600" s="29">
        <v>15.417202</v>
      </c>
      <c r="H1600" s="10">
        <v>151.0</v>
      </c>
      <c r="K1600" s="8">
        <v>205587.0</v>
      </c>
      <c r="L1600" t="str">
        <f t="shared" si="1"/>
        <v>tt1872194</v>
      </c>
      <c r="M1600" s="30" t="str">
        <f t="shared" si="2"/>
        <v>17.887943</v>
      </c>
      <c r="N1600" t="str">
        <f t="shared" si="3"/>
        <v>141</v>
      </c>
    </row>
    <row r="1601" ht="14.25" customHeight="1">
      <c r="A1601" s="8">
        <v>205596.0</v>
      </c>
      <c r="B1601" s="10" t="s">
        <v>8233</v>
      </c>
      <c r="D1601" s="8" t="s">
        <v>8234</v>
      </c>
      <c r="E1601" s="28">
        <v>9.190328</v>
      </c>
      <c r="G1601" s="29">
        <v>15.41773</v>
      </c>
      <c r="H1601" s="10">
        <v>101.0</v>
      </c>
      <c r="K1601" s="8">
        <v>205596.0</v>
      </c>
      <c r="L1601" t="str">
        <f t="shared" si="1"/>
        <v>tt2084970</v>
      </c>
      <c r="M1601" s="30" t="str">
        <f t="shared" si="2"/>
        <v>31.595940</v>
      </c>
      <c r="N1601" t="str">
        <f t="shared" si="3"/>
        <v>113</v>
      </c>
    </row>
    <row r="1602" ht="14.25" customHeight="1">
      <c r="A1602" s="8">
        <v>205601.0</v>
      </c>
      <c r="B1602" s="10" t="s">
        <v>8235</v>
      </c>
      <c r="D1602" s="8" t="s">
        <v>8236</v>
      </c>
      <c r="E1602" s="28">
        <v>8.354488</v>
      </c>
      <c r="G1602" s="29">
        <v>15.422638</v>
      </c>
      <c r="H1602" s="10">
        <v>138.0</v>
      </c>
      <c r="K1602" s="8">
        <v>205601.0</v>
      </c>
      <c r="L1602" t="str">
        <f t="shared" si="1"/>
        <v>tt2404181</v>
      </c>
      <c r="M1602" s="30" t="str">
        <f t="shared" si="2"/>
        <v>13.454169</v>
      </c>
      <c r="N1602" t="str">
        <f t="shared" si="3"/>
        <v>105</v>
      </c>
    </row>
    <row r="1603" ht="14.25" customHeight="1">
      <c r="A1603" s="8">
        <v>205775.0</v>
      </c>
      <c r="B1603" s="10" t="s">
        <v>8237</v>
      </c>
      <c r="D1603" s="8" t="s">
        <v>5570</v>
      </c>
      <c r="E1603" s="28">
        <v>11.842837</v>
      </c>
      <c r="G1603" s="29">
        <v>15.423538</v>
      </c>
      <c r="H1603" s="10">
        <v>148.0</v>
      </c>
      <c r="K1603" s="8">
        <v>205775.0</v>
      </c>
      <c r="L1603" t="str">
        <f t="shared" si="1"/>
        <v>tt1390411</v>
      </c>
      <c r="M1603" s="30" t="str">
        <f t="shared" si="2"/>
        <v>11.696923</v>
      </c>
      <c r="N1603" t="str">
        <f t="shared" si="3"/>
        <v>122</v>
      </c>
    </row>
    <row r="1604" ht="14.25" customHeight="1">
      <c r="A1604" s="8">
        <v>206324.0</v>
      </c>
      <c r="B1604" s="10" t="s">
        <v>8238</v>
      </c>
      <c r="D1604" s="8" t="s">
        <v>8239</v>
      </c>
      <c r="E1604" s="28">
        <v>11.635837</v>
      </c>
      <c r="G1604" s="29">
        <v>15.424092</v>
      </c>
      <c r="H1604" s="10">
        <v>145.0</v>
      </c>
      <c r="K1604" s="8">
        <v>206324.0</v>
      </c>
      <c r="L1604" t="str">
        <f t="shared" si="1"/>
        <v>tt2356180</v>
      </c>
      <c r="M1604" s="30" t="str">
        <f t="shared" si="2"/>
        <v>4.342418</v>
      </c>
      <c r="N1604" t="str">
        <f t="shared" si="3"/>
        <v>186</v>
      </c>
    </row>
    <row r="1605" ht="14.25" customHeight="1">
      <c r="A1605" s="8">
        <v>206487.0</v>
      </c>
      <c r="B1605" s="10" t="s">
        <v>8240</v>
      </c>
      <c r="D1605" s="8" t="s">
        <v>8241</v>
      </c>
      <c r="E1605" s="28">
        <v>13.694713</v>
      </c>
      <c r="G1605" s="29">
        <v>15.434731</v>
      </c>
      <c r="H1605" s="10">
        <v>113.0</v>
      </c>
      <c r="K1605" s="8">
        <v>206487.0</v>
      </c>
      <c r="L1605" t="str">
        <f t="shared" si="1"/>
        <v>tt2397535</v>
      </c>
      <c r="M1605" s="30" t="str">
        <f t="shared" si="2"/>
        <v>10.524204</v>
      </c>
      <c r="N1605" t="str">
        <f t="shared" si="3"/>
        <v>97</v>
      </c>
    </row>
    <row r="1606" ht="14.25" customHeight="1">
      <c r="A1606" s="8">
        <v>206647.0</v>
      </c>
      <c r="B1606" s="10" t="s">
        <v>8242</v>
      </c>
      <c r="D1606" s="8" t="s">
        <v>5797</v>
      </c>
      <c r="E1606" s="28">
        <v>4.947043</v>
      </c>
      <c r="G1606" s="29">
        <v>15.441459</v>
      </c>
      <c r="H1606" s="10">
        <v>86.0</v>
      </c>
      <c r="K1606" s="8">
        <v>206647.0</v>
      </c>
      <c r="L1606" t="str">
        <f t="shared" si="1"/>
        <v>tt2379713</v>
      </c>
      <c r="M1606" s="30" t="str">
        <f t="shared" si="2"/>
        <v>24.926577</v>
      </c>
      <c r="N1606" t="str">
        <f t="shared" si="3"/>
        <v>148</v>
      </c>
    </row>
    <row r="1607" ht="14.25" customHeight="1">
      <c r="A1607" s="8">
        <v>207703.0</v>
      </c>
      <c r="B1607" s="10" t="s">
        <v>8243</v>
      </c>
      <c r="D1607" s="8" t="s">
        <v>8244</v>
      </c>
      <c r="E1607" s="28">
        <v>12.319855</v>
      </c>
      <c r="G1607" s="29">
        <v>15.450789</v>
      </c>
      <c r="H1607" s="10">
        <v>113.0</v>
      </c>
      <c r="K1607" s="8">
        <v>207703.0</v>
      </c>
      <c r="L1607" t="str">
        <f t="shared" si="1"/>
        <v>tt2802144</v>
      </c>
      <c r="M1607" s="30" t="str">
        <f t="shared" si="2"/>
        <v>28.224212</v>
      </c>
      <c r="N1607" t="str">
        <f t="shared" si="3"/>
        <v>130</v>
      </c>
    </row>
    <row r="1608" ht="14.25" customHeight="1">
      <c r="A1608" s="8">
        <v>207932.0</v>
      </c>
      <c r="B1608" s="10" t="s">
        <v>8245</v>
      </c>
      <c r="D1608" s="8" t="s">
        <v>5519</v>
      </c>
      <c r="E1608" s="28">
        <v>6.241185</v>
      </c>
      <c r="G1608" s="29">
        <v>15.460102</v>
      </c>
      <c r="H1608" s="10">
        <v>143.0</v>
      </c>
      <c r="K1608" s="8">
        <v>207932.0</v>
      </c>
      <c r="L1608" t="str">
        <f t="shared" si="1"/>
        <v>tt3062096</v>
      </c>
      <c r="M1608" s="30" t="str">
        <f t="shared" si="2"/>
        <v>18.311054</v>
      </c>
      <c r="N1608" t="str">
        <f t="shared" si="3"/>
        <v>121</v>
      </c>
    </row>
    <row r="1609" ht="14.25" customHeight="1">
      <c r="A1609" s="8">
        <v>208134.0</v>
      </c>
      <c r="B1609" s="10" t="s">
        <v>8246</v>
      </c>
      <c r="D1609" s="8" t="s">
        <v>8247</v>
      </c>
      <c r="E1609" s="28">
        <v>5.984133</v>
      </c>
      <c r="G1609" s="29">
        <v>15.529604</v>
      </c>
      <c r="H1609" s="10">
        <v>106.0</v>
      </c>
      <c r="K1609" s="8">
        <v>208134.0</v>
      </c>
      <c r="L1609" t="str">
        <f t="shared" si="1"/>
        <v>tt3063516</v>
      </c>
      <c r="M1609" s="30" t="str">
        <f t="shared" si="2"/>
        <v>8.000867</v>
      </c>
      <c r="N1609" t="str">
        <f t="shared" si="3"/>
        <v>92</v>
      </c>
    </row>
    <row r="1610" ht="14.25" customHeight="1">
      <c r="A1610" s="8">
        <v>208763.0</v>
      </c>
      <c r="B1610" s="10" t="s">
        <v>8248</v>
      </c>
      <c r="D1610" s="8" t="s">
        <v>8249</v>
      </c>
      <c r="E1610" s="28">
        <v>11.460364</v>
      </c>
      <c r="G1610" s="29">
        <v>15.553313</v>
      </c>
      <c r="H1610" s="10">
        <v>98.0</v>
      </c>
      <c r="K1610" s="8">
        <v>208763.0</v>
      </c>
      <c r="L1610" t="str">
        <f t="shared" si="1"/>
        <v>tt1224378</v>
      </c>
      <c r="M1610" s="30" t="str">
        <f t="shared" si="2"/>
        <v>5.653476</v>
      </c>
      <c r="N1610" t="str">
        <f t="shared" si="3"/>
        <v>127</v>
      </c>
    </row>
    <row r="1611" ht="14.25" customHeight="1">
      <c r="A1611" s="8">
        <v>209112.0</v>
      </c>
      <c r="B1611" s="10" t="s">
        <v>8250</v>
      </c>
      <c r="D1611" s="8" t="s">
        <v>8251</v>
      </c>
      <c r="E1611" s="28">
        <v>7.64499</v>
      </c>
      <c r="G1611" s="29">
        <v>15.564161</v>
      </c>
      <c r="H1611" s="10">
        <v>162.0</v>
      </c>
      <c r="K1611" s="8">
        <v>209112.0</v>
      </c>
      <c r="L1611" t="str">
        <f t="shared" si="1"/>
        <v>tt2975590</v>
      </c>
      <c r="M1611" s="30" t="str">
        <f t="shared" si="2"/>
        <v>31.435879</v>
      </c>
      <c r="N1611" t="str">
        <f t="shared" si="3"/>
        <v>151</v>
      </c>
    </row>
    <row r="1612" ht="14.25" customHeight="1">
      <c r="A1612" s="8">
        <v>209185.0</v>
      </c>
      <c r="B1612" s="10" t="s">
        <v>8252</v>
      </c>
      <c r="D1612" s="8" t="s">
        <v>8253</v>
      </c>
      <c r="E1612" s="28">
        <v>15.802306</v>
      </c>
      <c r="G1612" s="29">
        <v>15.565484</v>
      </c>
      <c r="H1612" s="10">
        <v>122.0</v>
      </c>
      <c r="K1612" s="8">
        <v>209185.0</v>
      </c>
      <c r="L1612" t="str">
        <f t="shared" si="1"/>
        <v>tt2319580</v>
      </c>
      <c r="M1612" s="30" t="str">
        <f t="shared" si="2"/>
        <v>15.108283</v>
      </c>
      <c r="N1612" t="str">
        <f t="shared" si="3"/>
        <v>112</v>
      </c>
    </row>
    <row r="1613" ht="14.25" customHeight="1">
      <c r="A1613" s="8">
        <v>209274.0</v>
      </c>
      <c r="B1613" s="10" t="s">
        <v>8254</v>
      </c>
      <c r="D1613" s="8" t="s">
        <v>8255</v>
      </c>
      <c r="E1613" s="28">
        <v>11.333125</v>
      </c>
      <c r="G1613" s="29">
        <v>15.57784</v>
      </c>
      <c r="H1613" s="10">
        <v>109.0</v>
      </c>
      <c r="K1613" s="8">
        <v>209274.0</v>
      </c>
      <c r="L1613" t="str">
        <f t="shared" si="1"/>
        <v>tt2718492</v>
      </c>
      <c r="M1613" s="30" t="str">
        <f t="shared" si="2"/>
        <v>8.651053</v>
      </c>
      <c r="N1613" t="str">
        <f t="shared" si="3"/>
        <v>80</v>
      </c>
    </row>
    <row r="1614" ht="14.25" customHeight="1">
      <c r="A1614" s="8">
        <v>209403.0</v>
      </c>
      <c r="B1614" s="10" t="s">
        <v>8256</v>
      </c>
      <c r="D1614" s="8" t="s">
        <v>6729</v>
      </c>
      <c r="E1614" s="28">
        <v>2.894009</v>
      </c>
      <c r="G1614" s="29">
        <v>15.580915</v>
      </c>
      <c r="H1614" s="10">
        <v>98.0</v>
      </c>
      <c r="K1614" s="8">
        <v>209403.0</v>
      </c>
      <c r="L1614" t="str">
        <f t="shared" si="1"/>
        <v>tt2170299</v>
      </c>
      <c r="M1614" s="30" t="str">
        <f t="shared" si="2"/>
        <v>5.847166</v>
      </c>
      <c r="N1614" t="str">
        <f t="shared" si="3"/>
        <v>88</v>
      </c>
    </row>
    <row r="1615" ht="14.25" customHeight="1">
      <c r="A1615" s="8">
        <v>209451.0</v>
      </c>
      <c r="B1615" s="10" t="s">
        <v>8257</v>
      </c>
      <c r="D1615" s="8" t="s">
        <v>8258</v>
      </c>
      <c r="E1615" s="28">
        <v>22.089729</v>
      </c>
      <c r="G1615" s="29">
        <v>15.589351</v>
      </c>
      <c r="H1615" s="10">
        <v>175.0</v>
      </c>
      <c r="K1615" s="8">
        <v>209451.0</v>
      </c>
      <c r="L1615" t="str">
        <f t="shared" si="1"/>
        <v>tt1742044</v>
      </c>
      <c r="M1615" s="30" t="str">
        <f t="shared" si="2"/>
        <v>6.447072</v>
      </c>
      <c r="N1615" t="str">
        <f t="shared" si="3"/>
        <v>134</v>
      </c>
    </row>
    <row r="1616" ht="14.25" customHeight="1">
      <c r="A1616" s="8">
        <v>209901.0</v>
      </c>
      <c r="B1616" s="10" t="s">
        <v>8259</v>
      </c>
      <c r="D1616" s="8" t="s">
        <v>8260</v>
      </c>
      <c r="E1616" s="28">
        <v>10.175913</v>
      </c>
      <c r="G1616" s="29">
        <v>15.60562</v>
      </c>
      <c r="H1616" s="10">
        <v>118.0</v>
      </c>
      <c r="K1616" s="8">
        <v>209901.0</v>
      </c>
      <c r="L1616" t="str">
        <f t="shared" si="1"/>
        <v>tt1662293</v>
      </c>
      <c r="M1616" s="30" t="str">
        <f t="shared" si="2"/>
        <v>5.317284</v>
      </c>
      <c r="N1616" t="str">
        <f t="shared" si="3"/>
        <v>100</v>
      </c>
    </row>
    <row r="1617" ht="14.25" customHeight="1">
      <c r="A1617" s="8">
        <v>210479.0</v>
      </c>
      <c r="B1617" s="10" t="s">
        <v>8261</v>
      </c>
      <c r="D1617" s="8" t="s">
        <v>8262</v>
      </c>
      <c r="E1617" s="28">
        <v>10.403992</v>
      </c>
      <c r="G1617" s="29">
        <v>15.63424</v>
      </c>
      <c r="H1617" s="10">
        <v>106.0</v>
      </c>
      <c r="K1617" s="8">
        <v>210479.0</v>
      </c>
      <c r="L1617" t="str">
        <f t="shared" si="1"/>
        <v>tt2692904</v>
      </c>
      <c r="M1617" s="30" t="str">
        <f t="shared" si="2"/>
        <v>12.792394</v>
      </c>
      <c r="N1617" t="str">
        <f t="shared" si="3"/>
        <v>85</v>
      </c>
    </row>
    <row r="1618" ht="14.25" customHeight="1">
      <c r="A1618" s="8">
        <v>210577.0</v>
      </c>
      <c r="B1618" s="10" t="s">
        <v>8263</v>
      </c>
      <c r="D1618" s="8" t="s">
        <v>8264</v>
      </c>
      <c r="E1618" s="28">
        <v>7.048087</v>
      </c>
      <c r="G1618" s="29">
        <v>15.640007</v>
      </c>
      <c r="H1618" s="10">
        <v>150.0</v>
      </c>
      <c r="K1618" s="8">
        <v>210577.0</v>
      </c>
      <c r="L1618" t="str">
        <f t="shared" si="1"/>
        <v>tt2267998</v>
      </c>
      <c r="M1618" s="30" t="str">
        <f t="shared" si="2"/>
        <v>154.801009</v>
      </c>
      <c r="N1618" t="str">
        <f t="shared" si="3"/>
        <v>145</v>
      </c>
    </row>
    <row r="1619" ht="14.25" customHeight="1">
      <c r="A1619" s="8">
        <v>210860.0</v>
      </c>
      <c r="B1619" s="10" t="s">
        <v>8265</v>
      </c>
      <c r="D1619" s="8" t="s">
        <v>8266</v>
      </c>
      <c r="E1619" s="28">
        <v>9.261189</v>
      </c>
      <c r="G1619" s="29">
        <v>15.649091</v>
      </c>
      <c r="H1619" s="10">
        <v>136.0</v>
      </c>
      <c r="K1619" s="8">
        <v>210860.0</v>
      </c>
      <c r="L1619" t="str">
        <f t="shared" si="1"/>
        <v>tt3045616</v>
      </c>
      <c r="M1619" s="30" t="str">
        <f t="shared" si="2"/>
        <v>10.241861</v>
      </c>
      <c r="N1619" t="str">
        <f t="shared" si="3"/>
        <v>106</v>
      </c>
    </row>
    <row r="1620" ht="14.25" customHeight="1">
      <c r="A1620" s="8">
        <v>211672.0</v>
      </c>
      <c r="B1620" s="10" t="s">
        <v>8267</v>
      </c>
      <c r="D1620" s="8" t="s">
        <v>8268</v>
      </c>
      <c r="E1620" s="28">
        <v>9.508061</v>
      </c>
      <c r="G1620" s="29">
        <v>15.650836</v>
      </c>
      <c r="H1620" s="10">
        <v>100.0</v>
      </c>
      <c r="K1620" s="8">
        <v>211672.0</v>
      </c>
      <c r="L1620" t="str">
        <f t="shared" si="1"/>
        <v>tt2293640</v>
      </c>
      <c r="M1620" s="30" t="str">
        <f t="shared" si="2"/>
        <v>547.488298</v>
      </c>
      <c r="N1620" t="str">
        <f t="shared" si="3"/>
        <v>91</v>
      </c>
    </row>
    <row r="1621" ht="14.25" customHeight="1">
      <c r="A1621" s="8">
        <v>211954.0</v>
      </c>
      <c r="B1621" s="10" t="s">
        <v>8269</v>
      </c>
      <c r="D1621" s="8" t="s">
        <v>8270</v>
      </c>
      <c r="E1621" s="28">
        <v>10.151366</v>
      </c>
      <c r="G1621" s="29">
        <v>15.651705</v>
      </c>
      <c r="H1621" s="10">
        <v>121.0</v>
      </c>
      <c r="K1621" s="8">
        <v>211954.0</v>
      </c>
      <c r="L1621" t="str">
        <f t="shared" si="1"/>
        <v>tt2378281</v>
      </c>
      <c r="M1621" s="30" t="str">
        <f t="shared" si="2"/>
        <v>6.507895</v>
      </c>
      <c r="N1621" t="str">
        <f t="shared" si="3"/>
        <v>115</v>
      </c>
    </row>
    <row r="1622" ht="14.25" customHeight="1">
      <c r="A1622" s="8">
        <v>212716.0</v>
      </c>
      <c r="B1622" s="10" t="s">
        <v>8271</v>
      </c>
      <c r="D1622" s="8" t="s">
        <v>5681</v>
      </c>
      <c r="E1622" s="28">
        <v>12.881025</v>
      </c>
      <c r="G1622" s="29">
        <v>15.66148</v>
      </c>
      <c r="H1622" s="10">
        <v>118.0</v>
      </c>
      <c r="K1622" s="8">
        <v>212716.0</v>
      </c>
      <c r="L1622" t="str">
        <f t="shared" si="1"/>
        <v>tt1486834</v>
      </c>
      <c r="M1622" s="30" t="str">
        <f t="shared" si="2"/>
        <v>10.841891</v>
      </c>
      <c r="N1622" t="str">
        <f t="shared" si="3"/>
        <v>93</v>
      </c>
    </row>
    <row r="1623" ht="14.25" customHeight="1">
      <c r="A1623" s="8">
        <v>212778.0</v>
      </c>
      <c r="B1623" s="10" t="s">
        <v>8272</v>
      </c>
      <c r="D1623" s="8" t="s">
        <v>6128</v>
      </c>
      <c r="E1623" s="28">
        <v>4.412794</v>
      </c>
      <c r="G1623" s="29">
        <v>15.672195</v>
      </c>
      <c r="H1623" s="10">
        <v>125.0</v>
      </c>
      <c r="K1623" s="8">
        <v>212778.0</v>
      </c>
      <c r="L1623" t="str">
        <f t="shared" si="1"/>
        <v>tt2883512</v>
      </c>
      <c r="M1623" s="30" t="str">
        <f t="shared" si="2"/>
        <v>8.720309</v>
      </c>
      <c r="N1623" t="str">
        <f t="shared" si="3"/>
        <v>114</v>
      </c>
    </row>
    <row r="1624" ht="14.25" customHeight="1">
      <c r="A1624" s="8">
        <v>213681.0</v>
      </c>
      <c r="B1624" s="10" t="s">
        <v>8273</v>
      </c>
      <c r="D1624" s="8" t="s">
        <v>8274</v>
      </c>
      <c r="E1624" s="28">
        <v>5.892277</v>
      </c>
      <c r="G1624" s="29">
        <v>15.68604</v>
      </c>
      <c r="H1624" s="10">
        <v>128.0</v>
      </c>
      <c r="K1624" s="8">
        <v>213681.0</v>
      </c>
      <c r="L1624" t="str">
        <f t="shared" si="1"/>
        <v>tt2461150</v>
      </c>
      <c r="M1624" s="30" t="str">
        <f t="shared" si="2"/>
        <v>9.434588</v>
      </c>
      <c r="N1624" t="str">
        <f t="shared" si="3"/>
        <v>94</v>
      </c>
    </row>
    <row r="1625" ht="14.25" customHeight="1">
      <c r="A1625" s="8">
        <v>214756.0</v>
      </c>
      <c r="B1625" s="10" t="s">
        <v>8275</v>
      </c>
      <c r="D1625" s="8" t="s">
        <v>8276</v>
      </c>
      <c r="E1625" s="28">
        <v>7.492912</v>
      </c>
      <c r="G1625" s="29">
        <v>15.686837</v>
      </c>
      <c r="H1625" s="10">
        <v>95.0</v>
      </c>
      <c r="K1625" s="8">
        <v>214756.0</v>
      </c>
      <c r="L1625" t="str">
        <f t="shared" si="1"/>
        <v>tt2637276</v>
      </c>
      <c r="M1625" s="30" t="str">
        <f t="shared" si="2"/>
        <v>42.061481</v>
      </c>
      <c r="N1625" t="str">
        <f t="shared" si="3"/>
        <v>115</v>
      </c>
    </row>
    <row r="1626" ht="14.25" customHeight="1">
      <c r="A1626" s="8">
        <v>215776.0</v>
      </c>
      <c r="B1626" s="10" t="s">
        <v>8277</v>
      </c>
      <c r="D1626" s="8" t="s">
        <v>8278</v>
      </c>
      <c r="E1626" s="28">
        <v>1.456485</v>
      </c>
      <c r="G1626" s="29">
        <v>15.687983</v>
      </c>
      <c r="H1626" s="10">
        <v>126.0</v>
      </c>
      <c r="K1626" s="8">
        <v>215776.0</v>
      </c>
      <c r="L1626" t="str">
        <f t="shared" si="1"/>
        <v>tt2855648</v>
      </c>
      <c r="M1626" s="30" t="str">
        <f t="shared" si="2"/>
        <v>2.399890</v>
      </c>
      <c r="N1626" t="str">
        <f t="shared" si="3"/>
        <v>130</v>
      </c>
    </row>
    <row r="1627" ht="14.25" customHeight="1">
      <c r="A1627" s="8">
        <v>216015.0</v>
      </c>
      <c r="B1627" s="10" t="s">
        <v>8279</v>
      </c>
      <c r="D1627" s="8" t="s">
        <v>8280</v>
      </c>
      <c r="E1627" s="28">
        <v>9.836894</v>
      </c>
      <c r="G1627" s="29">
        <v>15.698222</v>
      </c>
      <c r="H1627" s="10">
        <v>85.0</v>
      </c>
      <c r="K1627" s="8">
        <v>216015.0</v>
      </c>
      <c r="L1627" t="str">
        <f t="shared" si="1"/>
        <v>tt2322441</v>
      </c>
      <c r="M1627" s="30" t="str">
        <f t="shared" si="2"/>
        <v>33.068431</v>
      </c>
      <c r="N1627" t="str">
        <f t="shared" si="3"/>
        <v>125</v>
      </c>
    </row>
    <row r="1628" ht="14.25" customHeight="1">
      <c r="A1628" s="8">
        <v>216282.0</v>
      </c>
      <c r="B1628" s="10" t="s">
        <v>8281</v>
      </c>
      <c r="D1628" s="8" t="s">
        <v>8282</v>
      </c>
      <c r="E1628" s="28">
        <v>16.243093</v>
      </c>
      <c r="G1628" s="29">
        <v>15.698433</v>
      </c>
      <c r="H1628" s="10">
        <v>151.0</v>
      </c>
      <c r="K1628" s="8">
        <v>216282.0</v>
      </c>
      <c r="L1628" t="str">
        <f t="shared" si="1"/>
        <v>tt2106361</v>
      </c>
      <c r="M1628" s="30" t="str">
        <f t="shared" si="2"/>
        <v>9.092925</v>
      </c>
      <c r="N1628" t="str">
        <f t="shared" si="3"/>
        <v>89</v>
      </c>
    </row>
    <row r="1629" ht="14.25" customHeight="1">
      <c r="A1629" s="8">
        <v>217993.0</v>
      </c>
      <c r="B1629" s="10" t="s">
        <v>8283</v>
      </c>
      <c r="D1629" s="8" t="s">
        <v>8284</v>
      </c>
      <c r="E1629" s="28">
        <v>8.503483</v>
      </c>
      <c r="G1629" s="29">
        <v>15.724373</v>
      </c>
      <c r="H1629" s="10">
        <v>120.0</v>
      </c>
      <c r="K1629" s="8">
        <v>217993.0</v>
      </c>
      <c r="L1629" t="str">
        <f t="shared" si="1"/>
        <v>tt3060952</v>
      </c>
      <c r="M1629" s="30" t="str">
        <f t="shared" si="2"/>
        <v>8.138622</v>
      </c>
      <c r="N1629" t="str">
        <f t="shared" si="3"/>
        <v>79</v>
      </c>
    </row>
    <row r="1630" ht="14.25" customHeight="1">
      <c r="A1630" s="8">
        <v>218043.0</v>
      </c>
      <c r="B1630" s="10" t="s">
        <v>8285</v>
      </c>
      <c r="D1630" s="8" t="s">
        <v>8286</v>
      </c>
      <c r="E1630" s="28">
        <v>1.975174</v>
      </c>
      <c r="G1630" s="29">
        <v>15.725542</v>
      </c>
      <c r="H1630" s="10">
        <v>90.0</v>
      </c>
      <c r="K1630" s="8">
        <v>218043.0</v>
      </c>
      <c r="L1630" t="str">
        <f t="shared" si="1"/>
        <v>tt2467046</v>
      </c>
      <c r="M1630" s="30" t="str">
        <f t="shared" si="2"/>
        <v>11.519053</v>
      </c>
      <c r="N1630" t="str">
        <f t="shared" si="3"/>
        <v>110</v>
      </c>
    </row>
    <row r="1631" ht="14.25" customHeight="1">
      <c r="A1631" s="8">
        <v>218778.0</v>
      </c>
      <c r="B1631" s="10" t="s">
        <v>8287</v>
      </c>
      <c r="D1631" s="8" t="s">
        <v>8288</v>
      </c>
      <c r="E1631" s="28">
        <v>5.511756</v>
      </c>
      <c r="G1631" s="29">
        <v>15.727519</v>
      </c>
      <c r="H1631" s="10">
        <v>79.0</v>
      </c>
      <c r="K1631" s="8">
        <v>218778.0</v>
      </c>
      <c r="L1631" t="str">
        <f t="shared" si="1"/>
        <v>tt1698641</v>
      </c>
      <c r="M1631" s="30" t="str">
        <f t="shared" si="2"/>
        <v>7.861004</v>
      </c>
      <c r="N1631" t="str">
        <f t="shared" si="3"/>
        <v>81</v>
      </c>
    </row>
    <row r="1632" ht="14.25" customHeight="1">
      <c r="A1632" s="8">
        <v>218836.0</v>
      </c>
      <c r="B1632" s="10" t="s">
        <v>8289</v>
      </c>
      <c r="D1632" s="8" t="s">
        <v>8290</v>
      </c>
      <c r="E1632" s="28">
        <v>12.677592</v>
      </c>
      <c r="G1632" s="29">
        <v>15.750026</v>
      </c>
      <c r="H1632" s="10">
        <v>96.0</v>
      </c>
      <c r="K1632" s="8">
        <v>218836.0</v>
      </c>
      <c r="L1632" t="str">
        <f t="shared" si="1"/>
        <v>tt2980706</v>
      </c>
      <c r="M1632" s="30" t="str">
        <f t="shared" si="2"/>
        <v>7.579855</v>
      </c>
      <c r="N1632" t="str">
        <f t="shared" si="3"/>
        <v>83</v>
      </c>
    </row>
    <row r="1633" ht="14.25" customHeight="1">
      <c r="A1633" s="8">
        <v>220714.0</v>
      </c>
      <c r="B1633" s="10" t="s">
        <v>8291</v>
      </c>
      <c r="D1633" s="8" t="s">
        <v>8292</v>
      </c>
      <c r="E1633" s="28">
        <v>7.482865</v>
      </c>
      <c r="G1633" s="29">
        <v>15.781024</v>
      </c>
      <c r="H1633" s="10">
        <v>98.0</v>
      </c>
      <c r="K1633" s="8">
        <v>220714.0</v>
      </c>
      <c r="L1633" t="str">
        <f t="shared" si="1"/>
        <v>tt2476154</v>
      </c>
      <c r="M1633" s="30" t="str">
        <f t="shared" si="2"/>
        <v>1.250293</v>
      </c>
      <c r="N1633" t="str">
        <f t="shared" si="3"/>
        <v>140</v>
      </c>
    </row>
    <row r="1634" ht="14.25" customHeight="1">
      <c r="A1634" s="8">
        <v>221902.0</v>
      </c>
      <c r="B1634" s="10" t="s">
        <v>8293</v>
      </c>
      <c r="D1634" s="8" t="s">
        <v>8294</v>
      </c>
      <c r="E1634" s="28">
        <v>2.592296</v>
      </c>
      <c r="G1634" s="29">
        <v>15.78129</v>
      </c>
      <c r="H1634" s="10">
        <v>132.0</v>
      </c>
      <c r="K1634" s="8">
        <v>221902.0</v>
      </c>
      <c r="L1634" t="str">
        <f t="shared" si="1"/>
        <v>tt2737050</v>
      </c>
      <c r="M1634" s="30" t="str">
        <f t="shared" si="2"/>
        <v>6.868022</v>
      </c>
      <c r="N1634" t="str">
        <f t="shared" si="3"/>
        <v>95</v>
      </c>
    </row>
    <row r="1635" ht="14.25" customHeight="1">
      <c r="A1635" s="8">
        <v>222899.0</v>
      </c>
      <c r="B1635" s="10" t="s">
        <v>8295</v>
      </c>
      <c r="D1635" s="8" t="s">
        <v>8296</v>
      </c>
      <c r="E1635" s="28">
        <v>13.293569</v>
      </c>
      <c r="G1635" s="29">
        <v>15.783615</v>
      </c>
      <c r="H1635" s="10">
        <v>103.0</v>
      </c>
      <c r="K1635" s="8">
        <v>222899.0</v>
      </c>
      <c r="L1635" t="str">
        <f t="shared" si="1"/>
        <v>tt1826590</v>
      </c>
      <c r="M1635" s="30" t="str">
        <f t="shared" si="2"/>
        <v>9.543004</v>
      </c>
      <c r="N1635" t="str">
        <f t="shared" si="3"/>
        <v>100</v>
      </c>
    </row>
    <row r="1636" ht="14.25" customHeight="1">
      <c r="A1636" s="8">
        <v>222935.0</v>
      </c>
      <c r="B1636" s="10" t="s">
        <v>8297</v>
      </c>
      <c r="D1636" s="8" t="s">
        <v>8298</v>
      </c>
      <c r="E1636" s="28">
        <v>8.321647</v>
      </c>
      <c r="G1636" s="29">
        <v>15.785663</v>
      </c>
      <c r="H1636" s="10">
        <v>133.0</v>
      </c>
      <c r="K1636" s="8">
        <v>222935.0</v>
      </c>
      <c r="L1636" t="str">
        <f t="shared" si="1"/>
        <v>tt2582846</v>
      </c>
      <c r="M1636" s="30" t="str">
        <f t="shared" si="2"/>
        <v>16.274653</v>
      </c>
      <c r="N1636" t="str">
        <f t="shared" si="3"/>
        <v>125</v>
      </c>
    </row>
    <row r="1637" ht="14.25" customHeight="1">
      <c r="A1637" s="8">
        <v>222936.0</v>
      </c>
      <c r="B1637" s="10" t="s">
        <v>8299</v>
      </c>
      <c r="D1637" s="8" t="s">
        <v>8300</v>
      </c>
      <c r="E1637" s="28">
        <v>7.945039</v>
      </c>
      <c r="G1637" s="29">
        <v>15.793477</v>
      </c>
      <c r="H1637" s="10">
        <v>110.0</v>
      </c>
      <c r="K1637" s="8">
        <v>222936.0</v>
      </c>
      <c r="L1637" t="str">
        <f t="shared" si="1"/>
        <v>tt1243974</v>
      </c>
      <c r="M1637" s="30" t="str">
        <f t="shared" si="2"/>
        <v>8.451297</v>
      </c>
      <c r="N1637" t="str">
        <f t="shared" si="3"/>
        <v>105</v>
      </c>
    </row>
    <row r="1638" ht="14.25" customHeight="1">
      <c r="A1638" s="8">
        <v>223702.0</v>
      </c>
      <c r="B1638" s="10" t="s">
        <v>8301</v>
      </c>
      <c r="D1638" s="8" t="s">
        <v>5514</v>
      </c>
      <c r="E1638" s="28">
        <v>5.836054</v>
      </c>
      <c r="G1638" s="29">
        <v>15.799336</v>
      </c>
      <c r="H1638" s="10">
        <v>102.0</v>
      </c>
      <c r="K1638" s="8">
        <v>223702.0</v>
      </c>
      <c r="L1638" t="str">
        <f t="shared" si="1"/>
        <v>tt1700841</v>
      </c>
      <c r="M1638" s="30" t="str">
        <f t="shared" si="2"/>
        <v>17.569630</v>
      </c>
      <c r="N1638" t="str">
        <f t="shared" si="3"/>
        <v>83</v>
      </c>
    </row>
    <row r="1639" ht="14.25" customHeight="1">
      <c r="A1639" s="8">
        <v>224141.0</v>
      </c>
      <c r="B1639" s="10" t="s">
        <v>8302</v>
      </c>
      <c r="D1639" s="8" t="s">
        <v>8303</v>
      </c>
      <c r="E1639" s="28">
        <v>14.285052</v>
      </c>
      <c r="G1639" s="29">
        <v>15.802306</v>
      </c>
      <c r="H1639" s="10">
        <v>118.0</v>
      </c>
      <c r="K1639" s="8">
        <v>224141.0</v>
      </c>
      <c r="L1639" t="str">
        <f t="shared" si="1"/>
        <v>tt2180411</v>
      </c>
      <c r="M1639" s="30" t="str">
        <f t="shared" si="2"/>
        <v>9.580785</v>
      </c>
      <c r="N1639" t="str">
        <f t="shared" si="3"/>
        <v>125</v>
      </c>
    </row>
    <row r="1640" ht="14.25" customHeight="1">
      <c r="A1640" s="8">
        <v>225565.0</v>
      </c>
      <c r="B1640" s="10" t="s">
        <v>8304</v>
      </c>
      <c r="D1640" s="8" t="s">
        <v>5984</v>
      </c>
      <c r="E1640" s="28">
        <v>8.923953</v>
      </c>
      <c r="G1640" s="29">
        <v>15.809588</v>
      </c>
      <c r="H1640" s="10">
        <v>99.0</v>
      </c>
      <c r="K1640" s="8">
        <v>225565.0</v>
      </c>
      <c r="L1640" t="str">
        <f t="shared" si="1"/>
        <v>tt1800246</v>
      </c>
      <c r="M1640" s="30" t="str">
        <f t="shared" si="2"/>
        <v>8.060403</v>
      </c>
      <c r="N1640" t="str">
        <f t="shared" si="3"/>
        <v>94</v>
      </c>
    </row>
    <row r="1641" ht="14.25" customHeight="1">
      <c r="A1641" s="8">
        <v>225574.0</v>
      </c>
      <c r="B1641" s="10" t="s">
        <v>8305</v>
      </c>
      <c r="D1641" s="8" t="s">
        <v>8306</v>
      </c>
      <c r="E1641" s="28">
        <v>0.406505</v>
      </c>
      <c r="G1641" s="29">
        <v>15.813629</v>
      </c>
      <c r="H1641" s="10">
        <v>138.0</v>
      </c>
      <c r="K1641" s="8">
        <v>225574.0</v>
      </c>
      <c r="L1641" t="str">
        <f t="shared" si="1"/>
        <v>tt2024469</v>
      </c>
      <c r="M1641" s="30" t="str">
        <f t="shared" si="2"/>
        <v>19.650229</v>
      </c>
      <c r="N1641" t="str">
        <f t="shared" si="3"/>
        <v>106</v>
      </c>
    </row>
    <row r="1642" ht="14.25" customHeight="1">
      <c r="A1642" s="8">
        <v>225728.0</v>
      </c>
      <c r="B1642" s="10" t="s">
        <v>8307</v>
      </c>
      <c r="D1642" s="8" t="s">
        <v>8308</v>
      </c>
      <c r="E1642" s="28">
        <v>9.614638</v>
      </c>
      <c r="G1642" s="29">
        <v>15.831374</v>
      </c>
      <c r="H1642" s="10">
        <v>102.0</v>
      </c>
      <c r="K1642" s="8">
        <v>225728.0</v>
      </c>
      <c r="L1642" t="str">
        <f t="shared" si="1"/>
        <v>tt2884018</v>
      </c>
      <c r="M1642" s="30" t="str">
        <f t="shared" si="2"/>
        <v>12.493466</v>
      </c>
      <c r="N1642" t="str">
        <f t="shared" si="3"/>
        <v>113</v>
      </c>
    </row>
    <row r="1643" ht="14.25" customHeight="1">
      <c r="A1643" s="8">
        <v>225886.0</v>
      </c>
      <c r="B1643" s="10" t="s">
        <v>8309</v>
      </c>
      <c r="D1643" s="8" t="s">
        <v>8310</v>
      </c>
      <c r="E1643" s="28">
        <v>9.737907</v>
      </c>
      <c r="G1643" s="29">
        <v>15.851722</v>
      </c>
      <c r="H1643" s="10">
        <v>100.0</v>
      </c>
      <c r="K1643" s="8">
        <v>225886.0</v>
      </c>
      <c r="L1643" t="str">
        <f t="shared" si="1"/>
        <v>tt1956620</v>
      </c>
      <c r="M1643" s="30" t="str">
        <f t="shared" si="2"/>
        <v>27.470696</v>
      </c>
      <c r="N1643" t="str">
        <f t="shared" si="3"/>
        <v>97</v>
      </c>
    </row>
    <row r="1644" ht="14.25" customHeight="1">
      <c r="A1644" s="8">
        <v>226486.0</v>
      </c>
      <c r="B1644" s="10" t="s">
        <v>8311</v>
      </c>
      <c r="D1644" s="8" t="s">
        <v>8312</v>
      </c>
      <c r="E1644" s="28">
        <v>4.860672</v>
      </c>
      <c r="G1644" s="29">
        <v>15.862632</v>
      </c>
      <c r="H1644" s="10">
        <v>115.0</v>
      </c>
      <c r="K1644" s="8">
        <v>226486.0</v>
      </c>
      <c r="L1644" t="str">
        <f t="shared" si="1"/>
        <v>tt2103254</v>
      </c>
      <c r="M1644" s="30" t="str">
        <f t="shared" si="2"/>
        <v>7.359522</v>
      </c>
      <c r="N1644" t="str">
        <f t="shared" si="3"/>
        <v>97</v>
      </c>
    </row>
    <row r="1645" ht="14.25" customHeight="1">
      <c r="A1645" s="8">
        <v>226857.0</v>
      </c>
      <c r="B1645" s="10" t="s">
        <v>8313</v>
      </c>
      <c r="D1645" s="8" t="s">
        <v>6278</v>
      </c>
      <c r="E1645" s="28">
        <v>3.521436</v>
      </c>
      <c r="G1645" s="29">
        <v>15.874491</v>
      </c>
      <c r="H1645" s="10">
        <v>107.0</v>
      </c>
      <c r="K1645" s="8">
        <v>226857.0</v>
      </c>
      <c r="L1645" t="str">
        <f t="shared" si="1"/>
        <v>tt2318092</v>
      </c>
      <c r="M1645" s="30" t="str">
        <f t="shared" si="2"/>
        <v>8.757277</v>
      </c>
      <c r="N1645" t="str">
        <f t="shared" si="3"/>
        <v>103</v>
      </c>
    </row>
    <row r="1646" ht="14.25" customHeight="1">
      <c r="A1646" s="8">
        <v>227156.0</v>
      </c>
      <c r="B1646" s="10" t="s">
        <v>8314</v>
      </c>
      <c r="D1646" s="8" t="s">
        <v>6190</v>
      </c>
      <c r="E1646" s="28">
        <v>3.985819</v>
      </c>
      <c r="G1646" s="29">
        <v>15.876341</v>
      </c>
      <c r="H1646" s="10">
        <v>93.0</v>
      </c>
      <c r="K1646" s="8">
        <v>227156.0</v>
      </c>
      <c r="L1646" t="str">
        <f t="shared" si="1"/>
        <v>tt0435651</v>
      </c>
      <c r="M1646" s="30" t="str">
        <f t="shared" si="2"/>
        <v>12.472206</v>
      </c>
      <c r="N1646" t="str">
        <f t="shared" si="3"/>
        <v>94</v>
      </c>
    </row>
    <row r="1647" ht="14.25" customHeight="1">
      <c r="A1647" s="8">
        <v>227159.0</v>
      </c>
      <c r="B1647" s="10" t="s">
        <v>8315</v>
      </c>
      <c r="D1647" s="8" t="s">
        <v>8316</v>
      </c>
      <c r="E1647" s="28">
        <v>11.299673</v>
      </c>
      <c r="G1647" s="29">
        <v>15.884744</v>
      </c>
      <c r="H1647" s="10">
        <v>103.0</v>
      </c>
      <c r="K1647" s="8">
        <v>227159.0</v>
      </c>
      <c r="L1647" t="str">
        <f t="shared" si="1"/>
        <v>tt2170439</v>
      </c>
      <c r="M1647" s="30" t="str">
        <f t="shared" si="2"/>
        <v>20.903362</v>
      </c>
      <c r="N1647" t="str">
        <f t="shared" si="3"/>
        <v>108</v>
      </c>
    </row>
    <row r="1648" ht="14.25" customHeight="1">
      <c r="A1648" s="8">
        <v>227306.0</v>
      </c>
      <c r="B1648" s="10" t="s">
        <v>8317</v>
      </c>
      <c r="D1648" s="8" t="s">
        <v>8318</v>
      </c>
      <c r="E1648" s="28">
        <v>8.20519</v>
      </c>
      <c r="G1648" s="29">
        <v>15.899134</v>
      </c>
      <c r="H1648" s="10">
        <v>95.0</v>
      </c>
      <c r="K1648" s="8">
        <v>227306.0</v>
      </c>
      <c r="L1648" t="str">
        <f t="shared" si="1"/>
        <v>tt1809398</v>
      </c>
      <c r="M1648" s="30" t="str">
        <f t="shared" si="2"/>
        <v>10.543955</v>
      </c>
      <c r="N1648" t="str">
        <f t="shared" si="3"/>
        <v>137</v>
      </c>
    </row>
    <row r="1649" ht="14.25" customHeight="1">
      <c r="A1649" s="8">
        <v>227348.0</v>
      </c>
      <c r="B1649" s="10" t="s">
        <v>8319</v>
      </c>
      <c r="D1649" s="8" t="s">
        <v>8320</v>
      </c>
      <c r="E1649" s="28">
        <v>6.505209</v>
      </c>
      <c r="G1649" s="29">
        <v>15.904834</v>
      </c>
      <c r="H1649" s="10">
        <v>133.0</v>
      </c>
      <c r="K1649" s="8">
        <v>227348.0</v>
      </c>
      <c r="L1649" t="str">
        <f t="shared" si="1"/>
        <v>tt2473682</v>
      </c>
      <c r="M1649" s="30" t="str">
        <f t="shared" si="2"/>
        <v>8.898523</v>
      </c>
      <c r="N1649" t="str">
        <f t="shared" si="3"/>
        <v>84</v>
      </c>
    </row>
    <row r="1650" ht="14.25" customHeight="1">
      <c r="A1650" s="8">
        <v>227700.0</v>
      </c>
      <c r="B1650" s="10" t="s">
        <v>8321</v>
      </c>
      <c r="D1650" s="8" t="s">
        <v>8322</v>
      </c>
      <c r="E1650" s="28">
        <v>14.902397</v>
      </c>
      <c r="G1650" s="29">
        <v>15.909181</v>
      </c>
      <c r="H1650" s="10">
        <v>91.0</v>
      </c>
      <c r="K1650" s="8">
        <v>227700.0</v>
      </c>
      <c r="L1650" t="str">
        <f t="shared" si="1"/>
        <v>tt1715336</v>
      </c>
      <c r="M1650" s="30" t="str">
        <f t="shared" si="2"/>
        <v>10.860471</v>
      </c>
      <c r="N1650" t="str">
        <f t="shared" si="3"/>
        <v>99</v>
      </c>
    </row>
    <row r="1651" ht="14.25" customHeight="1">
      <c r="A1651" s="8">
        <v>227719.0</v>
      </c>
      <c r="B1651" s="10" t="s">
        <v>8323</v>
      </c>
      <c r="D1651" s="8" t="s">
        <v>8324</v>
      </c>
      <c r="E1651" s="28">
        <v>14.586087</v>
      </c>
      <c r="G1651" s="29">
        <v>15.91126</v>
      </c>
      <c r="H1651" s="10">
        <v>134.0</v>
      </c>
      <c r="K1651" s="8">
        <v>227719.0</v>
      </c>
      <c r="L1651" t="str">
        <f t="shared" si="1"/>
        <v>tt2436386</v>
      </c>
      <c r="M1651" s="30" t="str">
        <f t="shared" si="2"/>
        <v>9.363482</v>
      </c>
      <c r="N1651" t="str">
        <f t="shared" si="3"/>
        <v>106</v>
      </c>
    </row>
    <row r="1652" ht="14.25" customHeight="1">
      <c r="A1652" s="8">
        <v>227735.0</v>
      </c>
      <c r="B1652" s="10" t="s">
        <v>8325</v>
      </c>
      <c r="D1652" s="8" t="s">
        <v>8326</v>
      </c>
      <c r="E1652" s="28">
        <v>6.370495</v>
      </c>
      <c r="G1652" s="29">
        <v>15.947524</v>
      </c>
      <c r="H1652" s="10">
        <v>101.0</v>
      </c>
      <c r="K1652" s="8">
        <v>227735.0</v>
      </c>
      <c r="L1652" t="str">
        <f t="shared" si="1"/>
        <v>tt2978462</v>
      </c>
      <c r="M1652" s="30" t="str">
        <f t="shared" si="2"/>
        <v>8.268684</v>
      </c>
      <c r="N1652" t="str">
        <f t="shared" si="3"/>
        <v>107</v>
      </c>
    </row>
    <row r="1653" ht="14.25" customHeight="1">
      <c r="A1653" s="8">
        <v>227973.0</v>
      </c>
      <c r="B1653" s="10" t="s">
        <v>8327</v>
      </c>
      <c r="D1653" s="8" t="s">
        <v>5875</v>
      </c>
      <c r="E1653" s="28">
        <v>5.269838</v>
      </c>
      <c r="G1653" s="29">
        <v>15.952524</v>
      </c>
      <c r="H1653" s="10">
        <v>117.0</v>
      </c>
      <c r="K1653" s="8">
        <v>227973.0</v>
      </c>
      <c r="L1653" t="str">
        <f t="shared" si="1"/>
        <v>tt2452042</v>
      </c>
      <c r="M1653" s="30" t="str">
        <f t="shared" si="2"/>
        <v>12.338346</v>
      </c>
      <c r="N1653" t="str">
        <f t="shared" si="3"/>
        <v>88</v>
      </c>
    </row>
    <row r="1654" ht="14.25" customHeight="1">
      <c r="A1654" s="8">
        <v>228066.0</v>
      </c>
      <c r="B1654" s="10" t="s">
        <v>8328</v>
      </c>
      <c r="D1654" s="8" t="s">
        <v>8329</v>
      </c>
      <c r="E1654" s="28">
        <v>6.435926</v>
      </c>
      <c r="G1654" s="29">
        <v>15.960788</v>
      </c>
      <c r="H1654" s="10">
        <v>165.0</v>
      </c>
      <c r="K1654" s="8">
        <v>228066.0</v>
      </c>
      <c r="L1654" t="str">
        <f t="shared" si="1"/>
        <v>tt1976009</v>
      </c>
      <c r="M1654" s="30" t="str">
        <f t="shared" si="2"/>
        <v>9.447808</v>
      </c>
      <c r="N1654" t="str">
        <f t="shared" si="3"/>
        <v>109</v>
      </c>
    </row>
    <row r="1655" ht="14.25" customHeight="1">
      <c r="A1655" s="8">
        <v>228150.0</v>
      </c>
      <c r="B1655" s="10" t="s">
        <v>8330</v>
      </c>
      <c r="D1655" s="8" t="s">
        <v>8331</v>
      </c>
      <c r="E1655" s="28">
        <v>10.619302</v>
      </c>
      <c r="G1655" s="29">
        <v>15.962793</v>
      </c>
      <c r="H1655" s="10">
        <v>104.0</v>
      </c>
      <c r="K1655" s="8">
        <v>228150.0</v>
      </c>
      <c r="L1655" t="str">
        <f t="shared" si="1"/>
        <v>tt2713180</v>
      </c>
      <c r="M1655" s="30" t="str">
        <f t="shared" si="2"/>
        <v>36.713807</v>
      </c>
      <c r="N1655" t="str">
        <f t="shared" si="3"/>
        <v>135</v>
      </c>
    </row>
    <row r="1656" ht="14.25" customHeight="1">
      <c r="A1656" s="8">
        <v>228161.0</v>
      </c>
      <c r="B1656" s="10" t="s">
        <v>8332</v>
      </c>
      <c r="D1656" s="8" t="s">
        <v>6582</v>
      </c>
      <c r="E1656" s="28">
        <v>10.231985</v>
      </c>
      <c r="G1656" s="29">
        <v>15.968492</v>
      </c>
      <c r="H1656" s="10">
        <v>93.0</v>
      </c>
      <c r="K1656" s="8">
        <v>228161.0</v>
      </c>
      <c r="L1656" t="str">
        <f t="shared" si="1"/>
        <v>tt2224026</v>
      </c>
      <c r="M1656" s="30" t="str">
        <f t="shared" si="2"/>
        <v>13.422713</v>
      </c>
      <c r="N1656" t="str">
        <f t="shared" si="3"/>
        <v>94</v>
      </c>
    </row>
    <row r="1657" ht="14.25" customHeight="1">
      <c r="A1657" s="8">
        <v>228165.0</v>
      </c>
      <c r="B1657" s="10" t="s">
        <v>8333</v>
      </c>
      <c r="D1657" s="8" t="s">
        <v>8334</v>
      </c>
      <c r="E1657" s="28">
        <v>7.747432</v>
      </c>
      <c r="G1657" s="29">
        <v>16.01076</v>
      </c>
      <c r="H1657" s="10">
        <v>120.0</v>
      </c>
      <c r="K1657" s="8">
        <v>228165.0</v>
      </c>
      <c r="L1657" t="str">
        <f t="shared" si="1"/>
        <v>tt2279373</v>
      </c>
      <c r="M1657" s="30" t="str">
        <f t="shared" si="2"/>
        <v>12.334689</v>
      </c>
      <c r="N1657" t="str">
        <f t="shared" si="3"/>
        <v>93</v>
      </c>
    </row>
    <row r="1658" ht="14.25" customHeight="1">
      <c r="A1658" s="8">
        <v>228194.0</v>
      </c>
      <c r="B1658" s="10" t="s">
        <v>8335</v>
      </c>
      <c r="D1658" s="8" t="s">
        <v>5458</v>
      </c>
      <c r="E1658" s="28">
        <v>11.742804</v>
      </c>
      <c r="G1658" s="29">
        <v>16.018525</v>
      </c>
      <c r="H1658" s="10">
        <v>100.0</v>
      </c>
      <c r="K1658" s="8">
        <v>228194.0</v>
      </c>
      <c r="L1658" t="str">
        <f t="shared" si="1"/>
        <v>tt2980648</v>
      </c>
      <c r="M1658" s="30" t="str">
        <f t="shared" si="2"/>
        <v>14.466789</v>
      </c>
      <c r="N1658" t="str">
        <f t="shared" si="3"/>
        <v>122</v>
      </c>
    </row>
    <row r="1659" ht="14.25" customHeight="1">
      <c r="A1659" s="8">
        <v>228205.0</v>
      </c>
      <c r="B1659" s="10" t="s">
        <v>8336</v>
      </c>
      <c r="D1659" s="8" t="s">
        <v>7416</v>
      </c>
      <c r="E1659" s="28">
        <v>5.214505</v>
      </c>
      <c r="G1659" s="29">
        <v>16.025625</v>
      </c>
      <c r="H1659" s="10">
        <v>83.0</v>
      </c>
      <c r="K1659" s="8">
        <v>228205.0</v>
      </c>
      <c r="L1659" t="str">
        <f t="shared" si="1"/>
        <v>tt2726560</v>
      </c>
      <c r="M1659" s="30" t="str">
        <f t="shared" si="2"/>
        <v>10.264416</v>
      </c>
      <c r="N1659" t="str">
        <f t="shared" si="3"/>
        <v>128</v>
      </c>
    </row>
    <row r="1660" ht="14.25" customHeight="1">
      <c r="A1660" s="8">
        <v>228326.0</v>
      </c>
      <c r="B1660" s="10" t="s">
        <v>8337</v>
      </c>
      <c r="D1660" s="8" t="s">
        <v>6483</v>
      </c>
      <c r="E1660" s="28">
        <v>3.132019</v>
      </c>
      <c r="G1660" s="29">
        <v>16.025911</v>
      </c>
      <c r="H1660" s="10">
        <v>101.0</v>
      </c>
      <c r="K1660" s="8">
        <v>228326.0</v>
      </c>
      <c r="L1660" t="str">
        <f t="shared" si="1"/>
        <v>tt2262227</v>
      </c>
      <c r="M1660" s="30" t="str">
        <f t="shared" si="2"/>
        <v>10.337994</v>
      </c>
      <c r="N1660" t="str">
        <f t="shared" si="3"/>
        <v>95</v>
      </c>
    </row>
    <row r="1661" ht="14.25" customHeight="1">
      <c r="A1661" s="8">
        <v>228967.0</v>
      </c>
      <c r="B1661" s="10" t="s">
        <v>8338</v>
      </c>
      <c r="D1661" s="8" t="s">
        <v>5464</v>
      </c>
      <c r="E1661" s="28">
        <v>5.839893</v>
      </c>
      <c r="G1661" s="29">
        <v>16.075615</v>
      </c>
      <c r="H1661" s="10">
        <v>116.0</v>
      </c>
      <c r="K1661" s="8">
        <v>228967.0</v>
      </c>
      <c r="L1661" t="str">
        <f t="shared" si="1"/>
        <v>tt2788710</v>
      </c>
      <c r="M1661" s="30" t="str">
        <f t="shared" si="2"/>
        <v>14.526049</v>
      </c>
      <c r="N1661" t="str">
        <f t="shared" si="3"/>
        <v>112</v>
      </c>
    </row>
    <row r="1662" ht="14.25" customHeight="1">
      <c r="A1662" s="8">
        <v>228970.0</v>
      </c>
      <c r="B1662" s="10" t="s">
        <v>8339</v>
      </c>
      <c r="D1662" s="8" t="s">
        <v>8340</v>
      </c>
      <c r="E1662" s="28">
        <v>9.848674</v>
      </c>
      <c r="G1662" s="29">
        <v>16.086919</v>
      </c>
      <c r="H1662" s="10">
        <v>112.0</v>
      </c>
      <c r="K1662" s="8">
        <v>228970.0</v>
      </c>
      <c r="L1662" t="str">
        <f t="shared" si="1"/>
        <v>tt2305051</v>
      </c>
      <c r="M1662" s="30" t="str">
        <f t="shared" si="2"/>
        <v>11.209154</v>
      </c>
      <c r="N1662" t="str">
        <f t="shared" si="3"/>
        <v>115</v>
      </c>
    </row>
    <row r="1663" ht="14.25" customHeight="1">
      <c r="A1663" s="8">
        <v>229297.0</v>
      </c>
      <c r="B1663" s="10" t="s">
        <v>8341</v>
      </c>
      <c r="D1663" s="8" t="s">
        <v>6249</v>
      </c>
      <c r="E1663" s="28">
        <v>3.554491</v>
      </c>
      <c r="G1663" s="29">
        <v>16.088366</v>
      </c>
      <c r="H1663" s="10">
        <v>98.0</v>
      </c>
      <c r="K1663" s="8">
        <v>229297.0</v>
      </c>
      <c r="L1663" t="str">
        <f t="shared" si="1"/>
        <v>tt2870756</v>
      </c>
      <c r="M1663" s="30" t="str">
        <f t="shared" si="2"/>
        <v>6.626077</v>
      </c>
      <c r="N1663" t="str">
        <f t="shared" si="3"/>
        <v>97</v>
      </c>
    </row>
    <row r="1664" ht="14.25" customHeight="1">
      <c r="A1664" s="8">
        <v>230179.0</v>
      </c>
      <c r="B1664" s="10" t="s">
        <v>8342</v>
      </c>
      <c r="D1664" s="8" t="s">
        <v>5748</v>
      </c>
      <c r="E1664" s="28">
        <v>16.603041</v>
      </c>
      <c r="G1664" s="29">
        <v>16.136048</v>
      </c>
      <c r="H1664" s="10">
        <v>119.0</v>
      </c>
      <c r="K1664" s="8">
        <v>230179.0</v>
      </c>
      <c r="L1664" t="str">
        <f t="shared" si="1"/>
        <v>tt2088003</v>
      </c>
      <c r="M1664" s="30" t="str">
        <f t="shared" si="2"/>
        <v>6.911759</v>
      </c>
      <c r="N1664" t="str">
        <f t="shared" si="3"/>
        <v>90</v>
      </c>
    </row>
    <row r="1665" ht="14.25" customHeight="1">
      <c r="A1665" s="8">
        <v>230266.0</v>
      </c>
      <c r="B1665" s="10" t="s">
        <v>8343</v>
      </c>
      <c r="D1665" s="8" t="s">
        <v>8344</v>
      </c>
      <c r="E1665" s="28">
        <v>6.066618</v>
      </c>
      <c r="G1665" s="29">
        <v>16.136217</v>
      </c>
      <c r="H1665" s="10">
        <v>86.0</v>
      </c>
      <c r="K1665" s="8">
        <v>230266.0</v>
      </c>
      <c r="L1665" t="str">
        <f t="shared" si="1"/>
        <v>tt2667960</v>
      </c>
      <c r="M1665" s="30" t="str">
        <f t="shared" si="2"/>
        <v>3.791712</v>
      </c>
      <c r="N1665" t="str">
        <f t="shared" si="3"/>
        <v>120</v>
      </c>
    </row>
    <row r="1666" ht="14.25" customHeight="1">
      <c r="A1666" s="8">
        <v>231576.0</v>
      </c>
      <c r="B1666" s="10" t="s">
        <v>8345</v>
      </c>
      <c r="D1666" s="8" t="s">
        <v>8346</v>
      </c>
      <c r="E1666" s="28">
        <v>9.888958</v>
      </c>
      <c r="G1666" s="29">
        <v>16.141913</v>
      </c>
      <c r="H1666" s="10">
        <v>95.0</v>
      </c>
      <c r="K1666" s="8">
        <v>231576.0</v>
      </c>
      <c r="L1666" t="str">
        <f t="shared" si="1"/>
        <v>tt2870708</v>
      </c>
      <c r="M1666" s="30" t="str">
        <f t="shared" si="2"/>
        <v>6.149295</v>
      </c>
      <c r="N1666" t="str">
        <f t="shared" si="3"/>
        <v>120</v>
      </c>
    </row>
    <row r="1667" ht="14.25" customHeight="1">
      <c r="A1667" s="8">
        <v>232175.0</v>
      </c>
      <c r="B1667" s="10" t="s">
        <v>8347</v>
      </c>
      <c r="D1667" s="8" t="s">
        <v>8348</v>
      </c>
      <c r="E1667" s="28">
        <v>11.194448</v>
      </c>
      <c r="G1667" s="29">
        <v>16.15818</v>
      </c>
      <c r="H1667" s="10">
        <v>110.0</v>
      </c>
      <c r="K1667" s="8">
        <v>232175.0</v>
      </c>
      <c r="L1667" t="str">
        <f t="shared" si="1"/>
        <v>tt1657510</v>
      </c>
      <c r="M1667" s="30" t="str">
        <f t="shared" si="2"/>
        <v>5.636855</v>
      </c>
      <c r="N1667" t="str">
        <f t="shared" si="3"/>
        <v>101</v>
      </c>
    </row>
    <row r="1668" ht="14.25" customHeight="1">
      <c r="A1668" s="8">
        <v>232572.0</v>
      </c>
      <c r="B1668" s="10" t="s">
        <v>8349</v>
      </c>
      <c r="D1668" s="8" t="s">
        <v>6567</v>
      </c>
      <c r="E1668" s="28">
        <v>8.046375</v>
      </c>
      <c r="G1668" s="29">
        <v>16.195894</v>
      </c>
      <c r="H1668" s="10">
        <v>91.0</v>
      </c>
      <c r="K1668" s="8">
        <v>232572.0</v>
      </c>
      <c r="L1668" t="str">
        <f t="shared" si="1"/>
        <v>tt1178665</v>
      </c>
      <c r="M1668" s="30" t="str">
        <f t="shared" si="2"/>
        <v>12.019571</v>
      </c>
      <c r="N1668" t="str">
        <f t="shared" si="3"/>
        <v>104</v>
      </c>
    </row>
    <row r="1669" ht="14.25" customHeight="1">
      <c r="A1669" s="8">
        <v>232672.0</v>
      </c>
      <c r="B1669" s="10" t="s">
        <v>8350</v>
      </c>
      <c r="D1669" s="8" t="s">
        <v>8351</v>
      </c>
      <c r="E1669" s="28">
        <v>7.065626</v>
      </c>
      <c r="G1669" s="29">
        <v>16.205105</v>
      </c>
      <c r="H1669" s="10">
        <v>113.0</v>
      </c>
      <c r="K1669" s="8">
        <v>232672.0</v>
      </c>
      <c r="L1669" t="str">
        <f t="shared" si="1"/>
        <v>tt1086772</v>
      </c>
      <c r="M1669" s="30" t="str">
        <f t="shared" si="2"/>
        <v>10.395472</v>
      </c>
      <c r="N1669" t="str">
        <f t="shared" si="3"/>
        <v>117</v>
      </c>
    </row>
    <row r="1670" ht="14.25" customHeight="1">
      <c r="A1670" s="8">
        <v>232679.0</v>
      </c>
      <c r="B1670" s="10" t="s">
        <v>8352</v>
      </c>
      <c r="D1670" s="8" t="s">
        <v>5486</v>
      </c>
      <c r="E1670" s="28">
        <v>9.974312</v>
      </c>
      <c r="G1670" s="29">
        <v>16.211937</v>
      </c>
      <c r="H1670" s="10">
        <v>89.0</v>
      </c>
      <c r="K1670" s="8">
        <v>232679.0</v>
      </c>
      <c r="L1670" t="str">
        <f t="shared" si="1"/>
        <v>tt2247476</v>
      </c>
      <c r="M1670" s="30" t="str">
        <f t="shared" si="2"/>
        <v>6.617708</v>
      </c>
      <c r="N1670" t="str">
        <f t="shared" si="3"/>
        <v>115</v>
      </c>
    </row>
    <row r="1671" ht="14.25" customHeight="1">
      <c r="A1671" s="8">
        <v>234004.0</v>
      </c>
      <c r="B1671" s="10" t="s">
        <v>8353</v>
      </c>
      <c r="D1671" s="8" t="s">
        <v>8354</v>
      </c>
      <c r="E1671" s="28">
        <v>10.456371</v>
      </c>
      <c r="G1671" s="29">
        <v>16.219485</v>
      </c>
      <c r="H1671" s="10">
        <v>93.0</v>
      </c>
      <c r="K1671" s="8">
        <v>234004.0</v>
      </c>
      <c r="L1671" t="str">
        <f t="shared" si="1"/>
        <v>tt2865120</v>
      </c>
      <c r="M1671" s="30" t="str">
        <f t="shared" si="2"/>
        <v>9.115939</v>
      </c>
      <c r="N1671" t="str">
        <f t="shared" si="3"/>
        <v>94</v>
      </c>
    </row>
    <row r="1672" ht="14.25" customHeight="1">
      <c r="A1672" s="8">
        <v>234212.0</v>
      </c>
      <c r="B1672" s="10" t="s">
        <v>8355</v>
      </c>
      <c r="D1672" s="8" t="s">
        <v>5805</v>
      </c>
      <c r="E1672" s="28">
        <v>3.372304</v>
      </c>
      <c r="G1672" s="29">
        <v>16.224866</v>
      </c>
      <c r="H1672" s="10">
        <v>122.0</v>
      </c>
      <c r="K1672" s="8">
        <v>234212.0</v>
      </c>
      <c r="L1672" t="str">
        <f t="shared" si="1"/>
        <v>tt1841642</v>
      </c>
      <c r="M1672" s="30" t="str">
        <f t="shared" si="2"/>
        <v>9.234943</v>
      </c>
      <c r="N1672" t="str">
        <f t="shared" si="3"/>
        <v>83</v>
      </c>
    </row>
    <row r="1673" ht="14.25" customHeight="1">
      <c r="A1673" s="8">
        <v>235260.0</v>
      </c>
      <c r="B1673" s="10" t="s">
        <v>8356</v>
      </c>
      <c r="D1673" s="8" t="s">
        <v>8357</v>
      </c>
      <c r="E1673" s="28">
        <v>5.036929</v>
      </c>
      <c r="G1673" s="29">
        <v>16.229317</v>
      </c>
      <c r="H1673" s="10">
        <v>138.0</v>
      </c>
      <c r="K1673" s="8">
        <v>235260.0</v>
      </c>
      <c r="L1673" t="str">
        <f t="shared" si="1"/>
        <v>tt3210686</v>
      </c>
      <c r="M1673" s="30" t="str">
        <f t="shared" si="2"/>
        <v>6.477292</v>
      </c>
      <c r="N1673" t="str">
        <f t="shared" si="3"/>
        <v>138</v>
      </c>
    </row>
    <row r="1674" ht="14.25" customHeight="1">
      <c r="A1674" s="8">
        <v>236735.0</v>
      </c>
      <c r="B1674" s="10" t="s">
        <v>8358</v>
      </c>
      <c r="D1674" s="8" t="s">
        <v>6158</v>
      </c>
      <c r="E1674" s="28">
        <v>9.596883</v>
      </c>
      <c r="G1674" s="29">
        <v>16.22986</v>
      </c>
      <c r="H1674" s="10">
        <v>93.0</v>
      </c>
      <c r="K1674" s="8">
        <v>236735.0</v>
      </c>
      <c r="L1674" t="str">
        <f t="shared" si="1"/>
        <v>tt3253930</v>
      </c>
      <c r="M1674" s="30" t="str">
        <f t="shared" si="2"/>
        <v>11.127717</v>
      </c>
      <c r="N1674" t="str">
        <f t="shared" si="3"/>
        <v>105</v>
      </c>
    </row>
    <row r="1675" ht="14.25" customHeight="1">
      <c r="A1675" s="8">
        <v>236751.0</v>
      </c>
      <c r="B1675" s="10" t="s">
        <v>8359</v>
      </c>
      <c r="D1675" s="8" t="s">
        <v>8360</v>
      </c>
      <c r="E1675" s="28">
        <v>16.574021</v>
      </c>
      <c r="G1675" s="29">
        <v>16.231945</v>
      </c>
      <c r="H1675" s="10">
        <v>91.0</v>
      </c>
      <c r="K1675" s="8">
        <v>236751.0</v>
      </c>
      <c r="L1675" t="str">
        <f t="shared" si="1"/>
        <v>tt1929263</v>
      </c>
      <c r="M1675" s="30" t="str">
        <f t="shared" si="2"/>
        <v>7.883710</v>
      </c>
      <c r="N1675" t="str">
        <f t="shared" si="3"/>
        <v>99</v>
      </c>
    </row>
    <row r="1676" ht="14.25" customHeight="1">
      <c r="A1676" s="8">
        <v>238603.0</v>
      </c>
      <c r="B1676" s="10" t="s">
        <v>8361</v>
      </c>
      <c r="D1676" s="8" t="s">
        <v>8362</v>
      </c>
      <c r="E1676" s="28">
        <v>8.451188</v>
      </c>
      <c r="G1676" s="29">
        <v>16.243093</v>
      </c>
      <c r="H1676" s="10">
        <v>120.0</v>
      </c>
      <c r="K1676" s="8">
        <v>238603.0</v>
      </c>
      <c r="L1676" t="str">
        <f t="shared" si="1"/>
        <v>tt2183034</v>
      </c>
      <c r="M1676" s="30" t="str">
        <f t="shared" si="2"/>
        <v>12.412221</v>
      </c>
      <c r="N1676" t="str">
        <f t="shared" si="3"/>
        <v>89</v>
      </c>
    </row>
    <row r="1677" ht="14.25" customHeight="1">
      <c r="A1677" s="8">
        <v>238615.0</v>
      </c>
      <c r="B1677" s="10" t="s">
        <v>8363</v>
      </c>
      <c r="D1677" s="8" t="s">
        <v>8364</v>
      </c>
      <c r="E1677" s="28">
        <v>16.83125</v>
      </c>
      <c r="G1677" s="29">
        <v>16.263878</v>
      </c>
      <c r="H1677" s="10">
        <v>83.0</v>
      </c>
      <c r="K1677" s="8">
        <v>238615.0</v>
      </c>
      <c r="L1677" t="str">
        <f t="shared" si="1"/>
        <v>tt2140379</v>
      </c>
      <c r="M1677" s="30" t="str">
        <f t="shared" si="2"/>
        <v>25.301568</v>
      </c>
      <c r="N1677" t="str">
        <f t="shared" si="3"/>
        <v>116</v>
      </c>
    </row>
    <row r="1678" ht="14.25" customHeight="1">
      <c r="A1678" s="8">
        <v>238636.0</v>
      </c>
      <c r="B1678" s="10" t="s">
        <v>8365</v>
      </c>
      <c r="D1678" s="8" t="s">
        <v>8366</v>
      </c>
      <c r="E1678" s="28">
        <v>3.523637</v>
      </c>
      <c r="G1678" s="29">
        <v>16.267502</v>
      </c>
      <c r="H1678" s="10">
        <v>104.0</v>
      </c>
      <c r="K1678" s="8">
        <v>238636.0</v>
      </c>
      <c r="L1678" t="str">
        <f t="shared" si="1"/>
        <v>tt2975578</v>
      </c>
      <c r="M1678" s="30" t="str">
        <f t="shared" si="2"/>
        <v>27.756026</v>
      </c>
      <c r="N1678" t="str">
        <f t="shared" si="3"/>
        <v>104</v>
      </c>
    </row>
    <row r="1679" ht="14.25" customHeight="1">
      <c r="A1679" s="8">
        <v>238713.0</v>
      </c>
      <c r="B1679" s="10" t="s">
        <v>8367</v>
      </c>
      <c r="D1679" s="8" t="s">
        <v>8368</v>
      </c>
      <c r="E1679" s="28">
        <v>7.160236</v>
      </c>
      <c r="G1679" s="29">
        <v>16.274653</v>
      </c>
      <c r="H1679" s="10">
        <v>125.0</v>
      </c>
      <c r="K1679" s="8">
        <v>238713.0</v>
      </c>
      <c r="L1679" t="str">
        <f t="shared" si="1"/>
        <v>tt3079380</v>
      </c>
      <c r="M1679" s="30" t="str">
        <f t="shared" si="2"/>
        <v>13.257467</v>
      </c>
      <c r="N1679" t="str">
        <f t="shared" si="3"/>
        <v>120</v>
      </c>
    </row>
    <row r="1680" ht="14.25" customHeight="1">
      <c r="A1680" s="8">
        <v>239563.0</v>
      </c>
      <c r="B1680" s="10" t="s">
        <v>8369</v>
      </c>
      <c r="D1680" s="8" t="s">
        <v>5561</v>
      </c>
      <c r="E1680" s="28">
        <v>15.417202</v>
      </c>
      <c r="G1680" s="29">
        <v>16.290586</v>
      </c>
      <c r="H1680" s="10">
        <v>102.0</v>
      </c>
      <c r="K1680" s="8">
        <v>239563.0</v>
      </c>
      <c r="L1680" t="str">
        <f t="shared" si="1"/>
        <v>tt2170593</v>
      </c>
      <c r="M1680" s="30" t="str">
        <f t="shared" si="2"/>
        <v>13.655752</v>
      </c>
      <c r="N1680" t="str">
        <f t="shared" si="3"/>
        <v>102</v>
      </c>
    </row>
    <row r="1681" ht="14.25" customHeight="1">
      <c r="A1681" s="8">
        <v>239571.0</v>
      </c>
      <c r="B1681" s="10" t="s">
        <v>8370</v>
      </c>
      <c r="D1681" s="8" t="s">
        <v>6285</v>
      </c>
      <c r="E1681" s="28">
        <v>1.808605</v>
      </c>
      <c r="G1681" s="29">
        <v>16.296471</v>
      </c>
      <c r="H1681" s="10">
        <v>144.0</v>
      </c>
      <c r="K1681" s="8">
        <v>239571.0</v>
      </c>
      <c r="L1681" t="str">
        <f t="shared" si="1"/>
        <v>tt1972779</v>
      </c>
      <c r="M1681" s="30" t="str">
        <f t="shared" si="2"/>
        <v>8.196975</v>
      </c>
      <c r="N1681" t="str">
        <f t="shared" si="3"/>
        <v>117</v>
      </c>
    </row>
    <row r="1682" ht="14.25" customHeight="1">
      <c r="A1682" s="8">
        <v>239573.0</v>
      </c>
      <c r="B1682" s="10" t="s">
        <v>8371</v>
      </c>
      <c r="D1682" s="8" t="s">
        <v>8372</v>
      </c>
      <c r="E1682" s="28">
        <v>10.812275</v>
      </c>
      <c r="G1682" s="29">
        <v>16.302466</v>
      </c>
      <c r="H1682" s="10">
        <v>106.0</v>
      </c>
      <c r="K1682" s="8">
        <v>239573.0</v>
      </c>
      <c r="L1682" t="str">
        <f t="shared" si="1"/>
        <v>tt2358925</v>
      </c>
      <c r="M1682" s="30" t="str">
        <f t="shared" si="2"/>
        <v>10.249520</v>
      </c>
      <c r="N1682" t="str">
        <f t="shared" si="3"/>
        <v>91</v>
      </c>
    </row>
    <row r="1683" ht="14.25" customHeight="1">
      <c r="A1683" s="8">
        <v>239678.0</v>
      </c>
      <c r="B1683" s="10" t="s">
        <v>8373</v>
      </c>
      <c r="D1683" s="8" t="s">
        <v>8374</v>
      </c>
      <c r="E1683" s="28">
        <v>11.673366</v>
      </c>
      <c r="G1683" s="29">
        <v>16.316318</v>
      </c>
      <c r="H1683" s="10">
        <v>92.0</v>
      </c>
      <c r="K1683" s="8">
        <v>239678.0</v>
      </c>
      <c r="L1683" t="str">
        <f t="shared" si="1"/>
        <v>tt1371150</v>
      </c>
      <c r="M1683" s="30" t="str">
        <f t="shared" si="2"/>
        <v>11.313659</v>
      </c>
      <c r="N1683" t="str">
        <f t="shared" si="3"/>
        <v>103</v>
      </c>
    </row>
    <row r="1684" ht="14.25" customHeight="1">
      <c r="A1684" s="8">
        <v>240832.0</v>
      </c>
      <c r="B1684" s="10" t="s">
        <v>8375</v>
      </c>
      <c r="D1684" s="8" t="s">
        <v>8376</v>
      </c>
      <c r="E1684" s="28">
        <v>12.650546</v>
      </c>
      <c r="G1684" s="29">
        <v>16.320249</v>
      </c>
      <c r="H1684" s="10">
        <v>150.0</v>
      </c>
      <c r="K1684" s="8">
        <v>240832.0</v>
      </c>
      <c r="L1684" t="str">
        <f t="shared" si="1"/>
        <v>tt2872732</v>
      </c>
      <c r="M1684" s="30" t="str">
        <f t="shared" si="2"/>
        <v>36.447603</v>
      </c>
      <c r="N1684" t="str">
        <f t="shared" si="3"/>
        <v>89</v>
      </c>
    </row>
    <row r="1685" ht="14.25" customHeight="1">
      <c r="A1685" s="8">
        <v>241239.0</v>
      </c>
      <c r="B1685" s="10" t="s">
        <v>8377</v>
      </c>
      <c r="D1685" s="8" t="s">
        <v>8378</v>
      </c>
      <c r="E1685" s="28">
        <v>11.776326</v>
      </c>
      <c r="G1685" s="29">
        <v>16.357419</v>
      </c>
      <c r="H1685" s="10">
        <v>90.0</v>
      </c>
      <c r="K1685" s="8">
        <v>241239.0</v>
      </c>
      <c r="L1685" t="str">
        <f t="shared" si="1"/>
        <v>tt2937898</v>
      </c>
      <c r="M1685" s="30" t="str">
        <f t="shared" si="2"/>
        <v>17.187708</v>
      </c>
      <c r="N1685" t="str">
        <f t="shared" si="3"/>
        <v>125</v>
      </c>
    </row>
    <row r="1686" ht="14.25" customHeight="1">
      <c r="A1686" s="8">
        <v>241251.0</v>
      </c>
      <c r="B1686" s="10" t="s">
        <v>8379</v>
      </c>
      <c r="D1686" s="8" t="s">
        <v>8380</v>
      </c>
      <c r="E1686" s="28">
        <v>6.773407</v>
      </c>
      <c r="G1686" s="29">
        <v>16.367481</v>
      </c>
      <c r="H1686" s="10">
        <v>93.0</v>
      </c>
      <c r="K1686" s="8">
        <v>241251.0</v>
      </c>
      <c r="L1686" t="str">
        <f t="shared" si="1"/>
        <v>tt3181822</v>
      </c>
      <c r="M1686" s="30" t="str">
        <f t="shared" si="2"/>
        <v>10.200398</v>
      </c>
      <c r="N1686" t="str">
        <f t="shared" si="3"/>
        <v>91</v>
      </c>
    </row>
    <row r="1687" ht="14.25" customHeight="1">
      <c r="A1687" s="8">
        <v>241254.0</v>
      </c>
      <c r="B1687" s="10" t="s">
        <v>8381</v>
      </c>
      <c r="D1687" s="8" t="s">
        <v>6162</v>
      </c>
      <c r="E1687" s="28">
        <v>3.382894</v>
      </c>
      <c r="G1687" s="29">
        <v>16.376482</v>
      </c>
      <c r="H1687" s="10">
        <v>91.0</v>
      </c>
      <c r="K1687" s="8">
        <v>241254.0</v>
      </c>
      <c r="L1687" t="str">
        <f t="shared" si="1"/>
        <v>tt1085492</v>
      </c>
      <c r="M1687" s="30" t="str">
        <f t="shared" si="2"/>
        <v>16.219485</v>
      </c>
      <c r="N1687" t="str">
        <f t="shared" si="3"/>
        <v>93</v>
      </c>
    </row>
    <row r="1688" ht="14.25" customHeight="1">
      <c r="A1688" s="8">
        <v>241258.0</v>
      </c>
      <c r="B1688" s="10" t="s">
        <v>8382</v>
      </c>
      <c r="D1688" s="8" t="s">
        <v>6379</v>
      </c>
      <c r="E1688" s="28">
        <v>1.629796</v>
      </c>
      <c r="G1688" s="29">
        <v>16.376657</v>
      </c>
      <c r="H1688" s="10">
        <v>95.0</v>
      </c>
      <c r="K1688" s="8">
        <v>241258.0</v>
      </c>
      <c r="L1688" t="str">
        <f t="shared" si="1"/>
        <v>tt3216348</v>
      </c>
      <c r="M1688" s="30" t="str">
        <f t="shared" si="2"/>
        <v>15.909181</v>
      </c>
      <c r="N1688" t="str">
        <f t="shared" si="3"/>
        <v>91</v>
      </c>
    </row>
    <row r="1689" ht="14.25" customHeight="1">
      <c r="A1689" s="8">
        <v>241259.0</v>
      </c>
      <c r="B1689" s="10" t="s">
        <v>8383</v>
      </c>
      <c r="D1689" s="8" t="s">
        <v>8384</v>
      </c>
      <c r="E1689" s="28">
        <v>14.202364</v>
      </c>
      <c r="G1689" s="29">
        <v>16.382422</v>
      </c>
      <c r="H1689" s="10">
        <v>180.0</v>
      </c>
      <c r="K1689" s="8">
        <v>241259.0</v>
      </c>
      <c r="L1689" t="str">
        <f t="shared" si="1"/>
        <v>tt2567026</v>
      </c>
      <c r="M1689" s="30" t="str">
        <f t="shared" si="2"/>
        <v>14.616080</v>
      </c>
      <c r="N1689" t="str">
        <f t="shared" si="3"/>
        <v>113</v>
      </c>
    </row>
    <row r="1690" ht="14.25" customHeight="1">
      <c r="A1690" s="8">
        <v>241554.0</v>
      </c>
      <c r="B1690" s="10" t="s">
        <v>8385</v>
      </c>
      <c r="D1690" s="8" t="s">
        <v>8386</v>
      </c>
      <c r="E1690" s="28">
        <v>12.383755</v>
      </c>
      <c r="G1690" s="29">
        <v>16.392712</v>
      </c>
      <c r="H1690" s="10">
        <v>132.0</v>
      </c>
      <c r="K1690" s="8">
        <v>241554.0</v>
      </c>
      <c r="L1690" t="str">
        <f t="shared" si="1"/>
        <v>tt2199571</v>
      </c>
      <c r="M1690" s="30" t="str">
        <f t="shared" si="2"/>
        <v>16.838145</v>
      </c>
      <c r="N1690" t="str">
        <f t="shared" si="3"/>
        <v>114</v>
      </c>
    </row>
    <row r="1691" ht="14.25" customHeight="1">
      <c r="A1691" s="8">
        <v>241771.0</v>
      </c>
      <c r="B1691" s="10" t="s">
        <v>8387</v>
      </c>
      <c r="D1691" s="8" t="s">
        <v>8388</v>
      </c>
      <c r="E1691" s="28">
        <v>7.99229</v>
      </c>
      <c r="G1691" s="29">
        <v>16.414239</v>
      </c>
      <c r="H1691" s="10">
        <v>108.0</v>
      </c>
      <c r="K1691" s="8">
        <v>241771.0</v>
      </c>
      <c r="L1691" t="str">
        <f t="shared" si="1"/>
        <v>tt3125324</v>
      </c>
      <c r="M1691" s="30" t="str">
        <f t="shared" si="2"/>
        <v>6.293515</v>
      </c>
      <c r="N1691" t="str">
        <f t="shared" si="3"/>
        <v>116</v>
      </c>
    </row>
    <row r="1692" ht="14.25" customHeight="1">
      <c r="A1692" s="8">
        <v>241848.0</v>
      </c>
      <c r="B1692" s="10" t="s">
        <v>8389</v>
      </c>
      <c r="D1692" s="8" t="s">
        <v>8390</v>
      </c>
      <c r="E1692" s="28">
        <v>14.778884</v>
      </c>
      <c r="G1692" s="29">
        <v>16.415498</v>
      </c>
      <c r="H1692" s="10">
        <v>154.0</v>
      </c>
      <c r="K1692" s="8">
        <v>241848.0</v>
      </c>
      <c r="L1692" t="str">
        <f t="shared" si="1"/>
        <v>tt2980592</v>
      </c>
      <c r="M1692" s="30" t="str">
        <f t="shared" si="2"/>
        <v>6.441964</v>
      </c>
      <c r="N1692" t="str">
        <f t="shared" si="3"/>
        <v>99</v>
      </c>
    </row>
    <row r="1693" ht="14.25" customHeight="1">
      <c r="A1693" s="8">
        <v>242224.0</v>
      </c>
      <c r="B1693" s="10" t="s">
        <v>8391</v>
      </c>
      <c r="D1693" s="8" t="s">
        <v>8392</v>
      </c>
      <c r="E1693" s="28">
        <v>8.97528</v>
      </c>
      <c r="G1693" s="29">
        <v>16.418133</v>
      </c>
      <c r="H1693" s="10">
        <v>100.0</v>
      </c>
      <c r="K1693" s="8">
        <v>242224.0</v>
      </c>
      <c r="L1693" t="str">
        <f t="shared" si="1"/>
        <v>tt2321549</v>
      </c>
      <c r="M1693" s="30" t="str">
        <f t="shared" si="2"/>
        <v>8.832788</v>
      </c>
      <c r="N1693" t="str">
        <f t="shared" si="3"/>
        <v>93</v>
      </c>
    </row>
    <row r="1694" ht="14.25" customHeight="1">
      <c r="A1694" s="8">
        <v>242512.0</v>
      </c>
      <c r="B1694" s="10" t="s">
        <v>8393</v>
      </c>
      <c r="D1694" s="8" t="s">
        <v>8394</v>
      </c>
      <c r="E1694" s="28">
        <v>14.658885</v>
      </c>
      <c r="G1694" s="29">
        <v>16.42635</v>
      </c>
      <c r="H1694" s="10">
        <v>121.0</v>
      </c>
      <c r="K1694" s="8">
        <v>242512.0</v>
      </c>
      <c r="L1694" t="str">
        <f t="shared" si="1"/>
        <v>tt1204977</v>
      </c>
      <c r="M1694" s="30" t="str">
        <f t="shared" si="2"/>
        <v>13.288564</v>
      </c>
      <c r="N1694" t="str">
        <f t="shared" si="3"/>
        <v>89</v>
      </c>
    </row>
    <row r="1695" ht="14.25" customHeight="1">
      <c r="A1695" s="8">
        <v>242582.0</v>
      </c>
      <c r="B1695" s="10" t="s">
        <v>8395</v>
      </c>
      <c r="D1695" s="8" t="s">
        <v>8396</v>
      </c>
      <c r="E1695" s="28">
        <v>19.358546</v>
      </c>
      <c r="G1695" s="29">
        <v>16.453573</v>
      </c>
      <c r="H1695" s="10">
        <v>114.0</v>
      </c>
      <c r="K1695" s="8">
        <v>242582.0</v>
      </c>
      <c r="L1695" t="str">
        <f t="shared" si="1"/>
        <v>tt2872718</v>
      </c>
      <c r="M1695" s="30" t="str">
        <f t="shared" si="2"/>
        <v>21.277073</v>
      </c>
      <c r="N1695" t="str">
        <f t="shared" si="3"/>
        <v>117</v>
      </c>
    </row>
    <row r="1696" ht="14.25" customHeight="1">
      <c r="A1696" s="8">
        <v>243683.0</v>
      </c>
      <c r="B1696" s="10" t="s">
        <v>8397</v>
      </c>
      <c r="D1696" s="8" t="s">
        <v>8398</v>
      </c>
      <c r="E1696" s="28">
        <v>13.524001</v>
      </c>
      <c r="G1696" s="29">
        <v>16.478036</v>
      </c>
      <c r="H1696" s="10">
        <v>138.0</v>
      </c>
      <c r="K1696" s="8">
        <v>243683.0</v>
      </c>
      <c r="L1696" t="str">
        <f t="shared" si="1"/>
        <v>tt2626350</v>
      </c>
      <c r="M1696" s="30" t="str">
        <f t="shared" si="2"/>
        <v>8.588926</v>
      </c>
      <c r="N1696" t="str">
        <f t="shared" si="3"/>
        <v>112</v>
      </c>
    </row>
    <row r="1697" ht="14.25" customHeight="1">
      <c r="A1697" s="8">
        <v>243688.0</v>
      </c>
      <c r="B1697" s="10" t="s">
        <v>8399</v>
      </c>
      <c r="D1697" s="8" t="s">
        <v>5603</v>
      </c>
      <c r="E1697" s="28">
        <v>10.434018</v>
      </c>
      <c r="G1697" s="29">
        <v>16.488937</v>
      </c>
      <c r="H1697" s="10">
        <v>75.0</v>
      </c>
      <c r="K1697" s="8">
        <v>243688.0</v>
      </c>
      <c r="L1697" t="str">
        <f t="shared" si="1"/>
        <v>tt1029360</v>
      </c>
      <c r="M1697" s="30" t="str">
        <f t="shared" si="2"/>
        <v>15.968492</v>
      </c>
      <c r="N1697" t="str">
        <f t="shared" si="3"/>
        <v>93</v>
      </c>
    </row>
    <row r="1698" ht="14.25" customHeight="1">
      <c r="A1698" s="8">
        <v>243938.0</v>
      </c>
      <c r="B1698" s="10" t="s">
        <v>8400</v>
      </c>
      <c r="D1698" s="8" t="s">
        <v>8401</v>
      </c>
      <c r="E1698" s="28">
        <v>96.272374</v>
      </c>
      <c r="G1698" s="29">
        <v>16.507496</v>
      </c>
      <c r="H1698" s="10">
        <v>115.0</v>
      </c>
      <c r="K1698" s="8">
        <v>243938.0</v>
      </c>
      <c r="L1698" t="str">
        <f t="shared" si="1"/>
        <v>tt2637294</v>
      </c>
      <c r="M1698" s="30" t="str">
        <f t="shared" si="2"/>
        <v>6.575393</v>
      </c>
      <c r="N1698" t="str">
        <f t="shared" si="3"/>
        <v>93</v>
      </c>
    </row>
    <row r="1699" ht="14.25" customHeight="1">
      <c r="A1699" s="8">
        <v>243940.0</v>
      </c>
      <c r="B1699" s="10" t="s">
        <v>8402</v>
      </c>
      <c r="D1699" s="8" t="s">
        <v>5619</v>
      </c>
      <c r="E1699" s="28">
        <v>2.171346</v>
      </c>
      <c r="G1699" s="29">
        <v>16.519276</v>
      </c>
      <c r="H1699" s="10">
        <v>119.0</v>
      </c>
      <c r="K1699" s="8">
        <v>243940.0</v>
      </c>
      <c r="L1699" t="str">
        <f t="shared" si="1"/>
        <v>tt2918436</v>
      </c>
      <c r="M1699" s="30" t="str">
        <f t="shared" si="2"/>
        <v>5.840554</v>
      </c>
      <c r="N1699" t="str">
        <f t="shared" si="3"/>
        <v>83</v>
      </c>
    </row>
    <row r="1700" ht="14.25" customHeight="1">
      <c r="A1700" s="8">
        <v>244088.0</v>
      </c>
      <c r="B1700" s="10" t="s">
        <v>8403</v>
      </c>
      <c r="D1700" s="8" t="s">
        <v>5556</v>
      </c>
      <c r="E1700" s="28">
        <v>8.997507</v>
      </c>
      <c r="G1700" s="29">
        <v>16.532577</v>
      </c>
      <c r="H1700" s="10">
        <v>139.0</v>
      </c>
      <c r="K1700" s="8">
        <v>244088.0</v>
      </c>
      <c r="L1700" t="str">
        <f t="shared" si="1"/>
        <v>tt2465578</v>
      </c>
      <c r="M1700" s="30" t="str">
        <f t="shared" si="2"/>
        <v>7.217205</v>
      </c>
      <c r="N1700" t="str">
        <f t="shared" si="3"/>
        <v>111</v>
      </c>
    </row>
    <row r="1701" ht="14.25" customHeight="1">
      <c r="A1701" s="8">
        <v>244539.0</v>
      </c>
      <c r="B1701" s="10" t="s">
        <v>8404</v>
      </c>
      <c r="D1701" s="8" t="s">
        <v>6768</v>
      </c>
      <c r="E1701" s="28">
        <v>1.057387</v>
      </c>
      <c r="G1701" s="29">
        <v>16.53732</v>
      </c>
      <c r="H1701" s="10">
        <v>89.0</v>
      </c>
      <c r="K1701" s="8">
        <v>244539.0</v>
      </c>
      <c r="L1701" t="str">
        <f t="shared" si="1"/>
        <v>tt1969062</v>
      </c>
      <c r="M1701" s="30" t="str">
        <f t="shared" si="2"/>
        <v>6.502973</v>
      </c>
      <c r="N1701" t="str">
        <f t="shared" si="3"/>
        <v>87</v>
      </c>
    </row>
    <row r="1702" ht="14.25" customHeight="1">
      <c r="A1702" s="8">
        <v>244786.0</v>
      </c>
      <c r="B1702" s="10" t="s">
        <v>8405</v>
      </c>
      <c r="D1702" s="8" t="s">
        <v>8406</v>
      </c>
      <c r="E1702" s="28">
        <v>15.297121</v>
      </c>
      <c r="G1702" s="29">
        <v>16.551503</v>
      </c>
      <c r="H1702" s="10">
        <v>163.0</v>
      </c>
      <c r="K1702" s="8">
        <v>244786.0</v>
      </c>
      <c r="L1702" t="str">
        <f t="shared" si="1"/>
        <v>tt2582802</v>
      </c>
      <c r="M1702" s="30" t="str">
        <f t="shared" si="2"/>
        <v>64.299990</v>
      </c>
      <c r="N1702" t="str">
        <f t="shared" si="3"/>
        <v>105</v>
      </c>
    </row>
    <row r="1703" ht="14.25" customHeight="1">
      <c r="A1703" s="8">
        <v>245168.0</v>
      </c>
      <c r="B1703" s="10" t="s">
        <v>8407</v>
      </c>
      <c r="D1703" s="8" t="s">
        <v>8408</v>
      </c>
      <c r="E1703" s="28">
        <v>2.522474</v>
      </c>
      <c r="G1703" s="29">
        <v>16.574021</v>
      </c>
      <c r="H1703" s="10">
        <v>96.0</v>
      </c>
      <c r="K1703" s="8">
        <v>245168.0</v>
      </c>
      <c r="L1703" t="str">
        <f t="shared" si="1"/>
        <v>tt3077214</v>
      </c>
      <c r="M1703" s="30" t="str">
        <f t="shared" si="2"/>
        <v>8.093442</v>
      </c>
      <c r="N1703" t="str">
        <f t="shared" si="3"/>
        <v>106</v>
      </c>
    </row>
    <row r="1704" ht="14.25" customHeight="1">
      <c r="A1704" s="8">
        <v>245698.0</v>
      </c>
      <c r="B1704" s="10" t="s">
        <v>8409</v>
      </c>
      <c r="D1704" s="8" t="s">
        <v>5718</v>
      </c>
      <c r="E1704" s="28">
        <v>9.865257</v>
      </c>
      <c r="G1704" s="29">
        <v>16.603041</v>
      </c>
      <c r="H1704" s="10">
        <v>99.0</v>
      </c>
      <c r="K1704" s="8">
        <v>245698.0</v>
      </c>
      <c r="L1704" t="str">
        <f t="shared" si="1"/>
        <v>tt1596345</v>
      </c>
      <c r="M1704" s="30" t="str">
        <f t="shared" si="2"/>
        <v>7.399209</v>
      </c>
      <c r="N1704" t="str">
        <f t="shared" si="3"/>
        <v>115</v>
      </c>
    </row>
    <row r="1705" ht="14.25" customHeight="1">
      <c r="A1705" s="8">
        <v>245703.0</v>
      </c>
      <c r="B1705" s="10" t="s">
        <v>8410</v>
      </c>
      <c r="D1705" s="8" t="s">
        <v>6975</v>
      </c>
      <c r="E1705" s="28">
        <v>0.69162</v>
      </c>
      <c r="G1705" s="29">
        <v>16.616517</v>
      </c>
      <c r="H1705" s="10">
        <v>97.0</v>
      </c>
      <c r="K1705" s="8">
        <v>245703.0</v>
      </c>
      <c r="L1705" t="str">
        <f t="shared" si="1"/>
        <v>tt2649554</v>
      </c>
      <c r="M1705" s="30" t="str">
        <f t="shared" si="2"/>
        <v>12.682927</v>
      </c>
      <c r="N1705" t="str">
        <f t="shared" si="3"/>
        <v>112</v>
      </c>
    </row>
    <row r="1706" ht="14.25" customHeight="1">
      <c r="A1706" s="8">
        <v>245775.0</v>
      </c>
      <c r="B1706" s="10" t="s">
        <v>8411</v>
      </c>
      <c r="D1706" s="8" t="s">
        <v>7810</v>
      </c>
      <c r="E1706" s="28">
        <v>0.303062</v>
      </c>
      <c r="G1706" s="29">
        <v>16.624854</v>
      </c>
      <c r="H1706" s="10">
        <v>124.0</v>
      </c>
      <c r="K1706" s="8">
        <v>245775.0</v>
      </c>
      <c r="L1706" t="str">
        <f t="shared" si="1"/>
        <v>tt2707858</v>
      </c>
      <c r="M1706" s="30" t="str">
        <f t="shared" si="2"/>
        <v>4.726238</v>
      </c>
      <c r="N1706" t="str">
        <f t="shared" si="3"/>
        <v>106</v>
      </c>
    </row>
    <row r="1707" ht="14.25" customHeight="1">
      <c r="A1707" s="8">
        <v>245891.0</v>
      </c>
      <c r="B1707" s="10" t="s">
        <v>8412</v>
      </c>
      <c r="D1707" s="8" t="s">
        <v>8413</v>
      </c>
      <c r="E1707" s="28">
        <v>5.355452</v>
      </c>
      <c r="G1707" s="29">
        <v>16.626655</v>
      </c>
      <c r="H1707" s="10">
        <v>90.0</v>
      </c>
      <c r="K1707" s="8">
        <v>245891.0</v>
      </c>
      <c r="L1707" t="str">
        <f t="shared" si="1"/>
        <v>tt2911666</v>
      </c>
      <c r="M1707" s="30" t="str">
        <f t="shared" si="2"/>
        <v>183.870374</v>
      </c>
      <c r="N1707" t="str">
        <f t="shared" si="3"/>
        <v>101</v>
      </c>
    </row>
    <row r="1708" ht="14.25" customHeight="1">
      <c r="A1708" s="8">
        <v>245916.0</v>
      </c>
      <c r="B1708" s="10" t="s">
        <v>8414</v>
      </c>
      <c r="D1708" s="8" t="s">
        <v>8415</v>
      </c>
      <c r="E1708" s="28">
        <v>11.341505</v>
      </c>
      <c r="G1708" s="29">
        <v>16.628427</v>
      </c>
      <c r="H1708" s="10">
        <v>127.0</v>
      </c>
      <c r="K1708" s="8">
        <v>245916.0</v>
      </c>
      <c r="L1708" t="str">
        <f t="shared" si="1"/>
        <v>tt1216491</v>
      </c>
      <c r="M1708" s="30" t="str">
        <f t="shared" si="2"/>
        <v>13.524048</v>
      </c>
      <c r="N1708" t="str">
        <f t="shared" si="3"/>
        <v>112</v>
      </c>
    </row>
    <row r="1709" ht="14.25" customHeight="1">
      <c r="A1709" s="8">
        <v>246403.0</v>
      </c>
      <c r="B1709" s="10" t="s">
        <v>8416</v>
      </c>
      <c r="D1709" s="8" t="s">
        <v>8417</v>
      </c>
      <c r="E1709" s="28">
        <v>1.307263</v>
      </c>
      <c r="G1709" s="29">
        <v>16.639047</v>
      </c>
      <c r="H1709" s="10">
        <v>109.0</v>
      </c>
      <c r="K1709" s="8">
        <v>246403.0</v>
      </c>
      <c r="L1709" t="str">
        <f t="shared" si="1"/>
        <v>tt3099498</v>
      </c>
      <c r="M1709" s="30" t="str">
        <f t="shared" si="2"/>
        <v>6.820925</v>
      </c>
      <c r="N1709" t="str">
        <f t="shared" si="3"/>
        <v>102</v>
      </c>
    </row>
    <row r="1710" ht="14.25" customHeight="1">
      <c r="A1710" s="8">
        <v>246655.0</v>
      </c>
      <c r="B1710" s="10" t="s">
        <v>8418</v>
      </c>
      <c r="D1710" s="8" t="s">
        <v>5787</v>
      </c>
      <c r="E1710" s="28">
        <v>5.463216</v>
      </c>
      <c r="G1710" s="29">
        <v>16.639915</v>
      </c>
      <c r="H1710" s="10">
        <v>100.0</v>
      </c>
      <c r="K1710" s="8">
        <v>246655.0</v>
      </c>
      <c r="L1710" t="str">
        <f t="shared" si="1"/>
        <v>tt3385516</v>
      </c>
      <c r="M1710" s="30" t="str">
        <f t="shared" si="2"/>
        <v>28.712522</v>
      </c>
      <c r="N1710" t="str">
        <f t="shared" si="3"/>
        <v>144</v>
      </c>
    </row>
    <row r="1711" ht="14.25" customHeight="1">
      <c r="A1711" s="8">
        <v>246860.0</v>
      </c>
      <c r="B1711" s="10" t="s">
        <v>8419</v>
      </c>
      <c r="D1711" s="8" t="s">
        <v>8420</v>
      </c>
      <c r="E1711" s="28">
        <v>19.901576</v>
      </c>
      <c r="G1711" s="29">
        <v>16.640522</v>
      </c>
      <c r="H1711" s="10">
        <v>131.0</v>
      </c>
      <c r="K1711" s="8">
        <v>246860.0</v>
      </c>
      <c r="L1711" t="str">
        <f t="shared" si="1"/>
        <v>tt2452254</v>
      </c>
      <c r="M1711" s="30" t="str">
        <f t="shared" si="2"/>
        <v>8.151346</v>
      </c>
      <c r="N1711" t="str">
        <f t="shared" si="3"/>
        <v>124</v>
      </c>
    </row>
    <row r="1712" ht="14.25" customHeight="1">
      <c r="A1712" s="8">
        <v>247504.0</v>
      </c>
      <c r="B1712" s="10" t="s">
        <v>8421</v>
      </c>
      <c r="D1712" s="8" t="s">
        <v>6784</v>
      </c>
      <c r="E1712" s="28">
        <v>8.173864</v>
      </c>
      <c r="G1712" s="29">
        <v>16.641277</v>
      </c>
      <c r="H1712" s="10">
        <v>111.0</v>
      </c>
      <c r="K1712" s="8">
        <v>247504.0</v>
      </c>
      <c r="L1712" t="str">
        <f t="shared" si="1"/>
        <v>tt3320578</v>
      </c>
      <c r="M1712" s="30" t="str">
        <f t="shared" si="2"/>
        <v>1.915168</v>
      </c>
      <c r="N1712" t="str">
        <f t="shared" si="3"/>
        <v>161</v>
      </c>
    </row>
    <row r="1713" ht="14.25" customHeight="1">
      <c r="A1713" s="8">
        <v>249070.0</v>
      </c>
      <c r="B1713" s="10" t="s">
        <v>8422</v>
      </c>
      <c r="D1713" s="8" t="s">
        <v>5724</v>
      </c>
      <c r="E1713" s="28">
        <v>8.031761</v>
      </c>
      <c r="G1713" s="29">
        <v>16.646029</v>
      </c>
      <c r="H1713" s="10">
        <v>91.0</v>
      </c>
      <c r="K1713" s="8">
        <v>249070.0</v>
      </c>
      <c r="L1713" t="str">
        <f t="shared" si="1"/>
        <v>tt2679042</v>
      </c>
      <c r="M1713" s="30" t="str">
        <f t="shared" si="2"/>
        <v>10.721799</v>
      </c>
      <c r="N1713" t="str">
        <f t="shared" si="3"/>
        <v>96</v>
      </c>
    </row>
    <row r="1714" ht="14.25" customHeight="1">
      <c r="A1714" s="8">
        <v>249164.0</v>
      </c>
      <c r="B1714" s="10" t="s">
        <v>8423</v>
      </c>
      <c r="D1714" s="8" t="s">
        <v>8424</v>
      </c>
      <c r="E1714" s="28">
        <v>6.918821</v>
      </c>
      <c r="G1714" s="29">
        <v>16.661966</v>
      </c>
      <c r="H1714" s="10">
        <v>108.0</v>
      </c>
      <c r="K1714" s="8">
        <v>249164.0</v>
      </c>
      <c r="L1714" t="str">
        <f t="shared" si="1"/>
        <v>tt1355630</v>
      </c>
      <c r="M1714" s="30" t="str">
        <f t="shared" si="2"/>
        <v>9.659244</v>
      </c>
      <c r="N1714" t="str">
        <f t="shared" si="3"/>
        <v>106</v>
      </c>
    </row>
    <row r="1715" ht="14.25" customHeight="1">
      <c r="A1715" s="8">
        <v>249660.0</v>
      </c>
      <c r="B1715" s="10" t="s">
        <v>8425</v>
      </c>
      <c r="D1715" s="8" t="s">
        <v>6004</v>
      </c>
      <c r="E1715" s="28">
        <v>5.830675</v>
      </c>
      <c r="G1715" s="29">
        <v>16.698628</v>
      </c>
      <c r="H1715" s="10">
        <v>158.0</v>
      </c>
      <c r="K1715" s="8">
        <v>249660.0</v>
      </c>
      <c r="L1715" t="str">
        <f t="shared" si="1"/>
        <v>tt2528814</v>
      </c>
      <c r="M1715" s="30" t="str">
        <f t="shared" si="2"/>
        <v>6.097499</v>
      </c>
      <c r="N1715" t="str">
        <f t="shared" si="3"/>
        <v>113</v>
      </c>
    </row>
    <row r="1716" ht="14.25" customHeight="1">
      <c r="A1716" s="8">
        <v>250124.0</v>
      </c>
      <c r="B1716" s="10" t="s">
        <v>8426</v>
      </c>
      <c r="D1716" s="8" t="s">
        <v>5863</v>
      </c>
      <c r="E1716" s="28">
        <v>3.950775</v>
      </c>
      <c r="G1716" s="29">
        <v>16.724836</v>
      </c>
      <c r="H1716" s="10">
        <v>83.0</v>
      </c>
      <c r="K1716" s="8">
        <v>250124.0</v>
      </c>
      <c r="L1716" t="str">
        <f t="shared" si="1"/>
        <v>tt3172532</v>
      </c>
      <c r="M1716" s="30" t="str">
        <f t="shared" si="2"/>
        <v>14.986654</v>
      </c>
      <c r="N1716" t="str">
        <f t="shared" si="3"/>
        <v>98</v>
      </c>
    </row>
    <row r="1717" ht="14.25" customHeight="1">
      <c r="A1717" s="8">
        <v>250251.0</v>
      </c>
      <c r="B1717" s="10" t="s">
        <v>8427</v>
      </c>
      <c r="D1717" s="8" t="s">
        <v>8428</v>
      </c>
      <c r="E1717" s="28">
        <v>11.189831</v>
      </c>
      <c r="G1717" s="29">
        <v>16.727405</v>
      </c>
      <c r="H1717" s="10">
        <v>145.0</v>
      </c>
      <c r="K1717" s="8">
        <v>250251.0</v>
      </c>
      <c r="L1717" t="str">
        <f t="shared" si="1"/>
        <v>tt3338310</v>
      </c>
      <c r="M1717" s="30" t="str">
        <f t="shared" si="2"/>
        <v>0.536756</v>
      </c>
      <c r="N1717" t="str">
        <f t="shared" si="3"/>
        <v>82</v>
      </c>
    </row>
    <row r="1718" ht="14.25" customHeight="1">
      <c r="A1718" s="8">
        <v>250349.0</v>
      </c>
      <c r="B1718" s="10" t="s">
        <v>8429</v>
      </c>
      <c r="D1718" s="8" t="s">
        <v>6706</v>
      </c>
      <c r="E1718" s="28">
        <v>1.38292</v>
      </c>
      <c r="G1718" s="29">
        <v>16.747793</v>
      </c>
      <c r="H1718" s="10">
        <v>117.0</v>
      </c>
      <c r="K1718" s="8">
        <v>250349.0</v>
      </c>
      <c r="L1718" t="str">
        <f t="shared" si="1"/>
        <v>tt3202120</v>
      </c>
      <c r="M1718" s="30" t="str">
        <f t="shared" si="2"/>
        <v>4.707275</v>
      </c>
      <c r="N1718" t="str">
        <f t="shared" si="3"/>
        <v>98</v>
      </c>
    </row>
    <row r="1719" ht="14.25" customHeight="1">
      <c r="A1719" s="8">
        <v>250546.0</v>
      </c>
      <c r="B1719" s="10" t="s">
        <v>8430</v>
      </c>
      <c r="D1719" s="8" t="s">
        <v>8431</v>
      </c>
      <c r="E1719" s="28">
        <v>9.270492</v>
      </c>
      <c r="G1719" s="29">
        <v>16.770196</v>
      </c>
      <c r="H1719" s="10">
        <v>100.0</v>
      </c>
      <c r="K1719" s="8">
        <v>250546.0</v>
      </c>
      <c r="L1719" t="str">
        <f t="shared" si="1"/>
        <v>tt3322940</v>
      </c>
      <c r="M1719" s="30" t="str">
        <f t="shared" si="2"/>
        <v>23.242452</v>
      </c>
      <c r="N1719" t="str">
        <f t="shared" si="3"/>
        <v>99</v>
      </c>
    </row>
    <row r="1720" ht="14.25" customHeight="1">
      <c r="A1720" s="8">
        <v>252512.0</v>
      </c>
      <c r="B1720" s="10" t="s">
        <v>8432</v>
      </c>
      <c r="D1720" s="8" t="s">
        <v>7484</v>
      </c>
      <c r="E1720" s="28">
        <v>1.08281</v>
      </c>
      <c r="G1720" s="29">
        <v>16.775716</v>
      </c>
      <c r="H1720" s="10">
        <v>88.0</v>
      </c>
      <c r="K1720" s="8">
        <v>252512.0</v>
      </c>
      <c r="L1720" t="str">
        <f t="shared" si="1"/>
        <v>tt1791682</v>
      </c>
      <c r="M1720" s="30" t="str">
        <f t="shared" si="2"/>
        <v>9.427550</v>
      </c>
      <c r="N1720" t="str">
        <f t="shared" si="3"/>
        <v>97</v>
      </c>
    </row>
    <row r="1721" ht="14.25" customHeight="1">
      <c r="A1721" s="8">
        <v>252680.0</v>
      </c>
      <c r="B1721" s="10" t="s">
        <v>8433</v>
      </c>
      <c r="D1721" s="8" t="s">
        <v>8434</v>
      </c>
      <c r="E1721" s="28">
        <v>13.501144</v>
      </c>
      <c r="G1721" s="29">
        <v>16.777675</v>
      </c>
      <c r="H1721" s="10">
        <v>128.0</v>
      </c>
      <c r="K1721" s="8">
        <v>252680.0</v>
      </c>
      <c r="L1721" t="str">
        <f t="shared" si="1"/>
        <v>tt3014666</v>
      </c>
      <c r="M1721" s="30" t="str">
        <f t="shared" si="2"/>
        <v>6.127302</v>
      </c>
      <c r="N1721" t="str">
        <f t="shared" si="3"/>
        <v>98</v>
      </c>
    </row>
    <row r="1722" ht="14.25" customHeight="1">
      <c r="A1722" s="8">
        <v>252838.0</v>
      </c>
      <c r="B1722" s="10" t="s">
        <v>8435</v>
      </c>
      <c r="D1722" s="8" t="s">
        <v>7303</v>
      </c>
      <c r="E1722" s="28">
        <v>8.341166</v>
      </c>
      <c r="G1722" s="29">
        <v>16.778946</v>
      </c>
      <c r="H1722" s="10">
        <v>100.0</v>
      </c>
      <c r="K1722" s="8">
        <v>252838.0</v>
      </c>
      <c r="L1722" t="str">
        <f t="shared" si="1"/>
        <v>tt0884732</v>
      </c>
      <c r="M1722" s="30" t="str">
        <f t="shared" si="2"/>
        <v>12.214590</v>
      </c>
      <c r="N1722" t="str">
        <f t="shared" si="3"/>
        <v>101</v>
      </c>
    </row>
    <row r="1723" ht="14.25" customHeight="1">
      <c r="A1723" s="8">
        <v>253192.0</v>
      </c>
      <c r="B1723" s="10" t="s">
        <v>8436</v>
      </c>
      <c r="D1723" s="8" t="s">
        <v>8437</v>
      </c>
      <c r="E1723" s="28">
        <v>7.44658</v>
      </c>
      <c r="G1723" s="29">
        <v>16.78596</v>
      </c>
      <c r="H1723" s="10">
        <v>104.0</v>
      </c>
      <c r="K1723" s="8">
        <v>253192.0</v>
      </c>
      <c r="L1723" t="str">
        <f t="shared" si="1"/>
        <v>tt3451498</v>
      </c>
      <c r="M1723" s="30" t="str">
        <f t="shared" si="2"/>
        <v>1.147310</v>
      </c>
      <c r="N1723" t="str">
        <f t="shared" si="3"/>
        <v>99</v>
      </c>
    </row>
    <row r="1724" ht="14.25" customHeight="1">
      <c r="A1724" s="8">
        <v>253235.0</v>
      </c>
      <c r="B1724" s="10" t="s">
        <v>8438</v>
      </c>
      <c r="D1724" s="8" t="s">
        <v>8439</v>
      </c>
      <c r="E1724" s="28">
        <v>8.710824</v>
      </c>
      <c r="G1724" s="29">
        <v>16.788787</v>
      </c>
      <c r="H1724" s="10">
        <v>161.0</v>
      </c>
      <c r="K1724" s="8">
        <v>253235.0</v>
      </c>
      <c r="L1724" t="str">
        <f t="shared" si="1"/>
        <v>tt2465146</v>
      </c>
      <c r="M1724" s="30" t="str">
        <f t="shared" si="2"/>
        <v>7.696840</v>
      </c>
      <c r="N1724" t="str">
        <f t="shared" si="3"/>
        <v>94</v>
      </c>
    </row>
    <row r="1725" ht="14.25" customHeight="1">
      <c r="A1725" s="8">
        <v>253331.0</v>
      </c>
      <c r="B1725" s="10" t="s">
        <v>8440</v>
      </c>
      <c r="D1725" s="8" t="s">
        <v>8441</v>
      </c>
      <c r="E1725" s="28">
        <v>10.197106</v>
      </c>
      <c r="G1725" s="29">
        <v>16.816834</v>
      </c>
      <c r="H1725" s="10">
        <v>127.0</v>
      </c>
      <c r="K1725" s="8">
        <v>253331.0</v>
      </c>
      <c r="L1725" t="str">
        <f t="shared" si="1"/>
        <v>tt2883434</v>
      </c>
      <c r="M1725" s="30" t="str">
        <f t="shared" si="2"/>
        <v>10.763583</v>
      </c>
      <c r="N1725" t="str">
        <f t="shared" si="3"/>
        <v>121</v>
      </c>
    </row>
    <row r="1726" ht="14.25" customHeight="1">
      <c r="A1726" s="8">
        <v>253412.0</v>
      </c>
      <c r="B1726" s="10" t="s">
        <v>8442</v>
      </c>
      <c r="D1726" s="8" t="s">
        <v>8443</v>
      </c>
      <c r="E1726" s="28">
        <v>9.765123</v>
      </c>
      <c r="G1726" s="29">
        <v>16.83125</v>
      </c>
      <c r="H1726" s="10">
        <v>109.0</v>
      </c>
      <c r="K1726" s="8">
        <v>253412.0</v>
      </c>
      <c r="L1726" t="str">
        <f t="shared" si="1"/>
        <v>tt2719848</v>
      </c>
      <c r="M1726" s="30" t="str">
        <f t="shared" si="2"/>
        <v>10.758754</v>
      </c>
      <c r="N1726" t="str">
        <f t="shared" si="3"/>
        <v>121</v>
      </c>
    </row>
    <row r="1727" ht="14.25" customHeight="1">
      <c r="A1727" s="8">
        <v>253414.0</v>
      </c>
      <c r="B1727" s="10" t="s">
        <v>8444</v>
      </c>
      <c r="D1727" s="8" t="s">
        <v>8445</v>
      </c>
      <c r="E1727" s="28">
        <v>8.800455</v>
      </c>
      <c r="G1727" s="29">
        <v>16.83711</v>
      </c>
      <c r="H1727" s="10">
        <v>92.0</v>
      </c>
      <c r="K1727" s="8">
        <v>253414.0</v>
      </c>
      <c r="L1727" t="str">
        <f t="shared" si="1"/>
        <v>tt3164256</v>
      </c>
      <c r="M1727" s="30" t="str">
        <f t="shared" si="2"/>
        <v>10.394389</v>
      </c>
      <c r="N1727" t="str">
        <f t="shared" si="3"/>
        <v>100</v>
      </c>
    </row>
    <row r="1728" ht="14.25" customHeight="1">
      <c r="A1728" s="8">
        <v>254128.0</v>
      </c>
      <c r="B1728" s="10" t="s">
        <v>8446</v>
      </c>
      <c r="D1728" s="8" t="s">
        <v>8447</v>
      </c>
      <c r="E1728" s="28">
        <v>10.124544</v>
      </c>
      <c r="G1728" s="29">
        <v>16.838145</v>
      </c>
      <c r="H1728" s="10">
        <v>114.0</v>
      </c>
      <c r="K1728" s="8">
        <v>254128.0</v>
      </c>
      <c r="L1728" t="str">
        <f t="shared" si="1"/>
        <v>tt2126355</v>
      </c>
      <c r="M1728" s="30" t="str">
        <f t="shared" si="2"/>
        <v>20.547925</v>
      </c>
      <c r="N1728" t="str">
        <f t="shared" si="3"/>
        <v>114</v>
      </c>
    </row>
    <row r="1729" ht="14.25" customHeight="1">
      <c r="A1729" s="8">
        <v>254320.0</v>
      </c>
      <c r="B1729" s="10" t="s">
        <v>8448</v>
      </c>
      <c r="D1729" s="8" t="s">
        <v>8449</v>
      </c>
      <c r="E1729" s="28">
        <v>3.383201</v>
      </c>
      <c r="G1729" s="29">
        <v>16.861533</v>
      </c>
      <c r="H1729" s="10">
        <v>77.0</v>
      </c>
      <c r="K1729" s="8">
        <v>254320.0</v>
      </c>
      <c r="L1729" t="str">
        <f t="shared" si="1"/>
        <v>tt3464902</v>
      </c>
      <c r="M1729" s="30" t="str">
        <f t="shared" si="2"/>
        <v>11.223033</v>
      </c>
      <c r="N1729" t="str">
        <f t="shared" si="3"/>
        <v>118</v>
      </c>
    </row>
    <row r="1730" ht="14.25" customHeight="1">
      <c r="A1730" s="8">
        <v>254470.0</v>
      </c>
      <c r="B1730" s="10" t="s">
        <v>8450</v>
      </c>
      <c r="D1730" s="8" t="s">
        <v>5376</v>
      </c>
      <c r="E1730" s="28">
        <v>7.965003</v>
      </c>
      <c r="G1730" s="29">
        <v>16.869209</v>
      </c>
      <c r="H1730" s="10">
        <v>95.0</v>
      </c>
      <c r="K1730" s="8">
        <v>254470.0</v>
      </c>
      <c r="L1730" t="str">
        <f t="shared" si="1"/>
        <v>tt2848292</v>
      </c>
      <c r="M1730" s="30" t="str">
        <f t="shared" si="2"/>
        <v>15.862632</v>
      </c>
      <c r="N1730" t="str">
        <f t="shared" si="3"/>
        <v>115</v>
      </c>
    </row>
    <row r="1731" ht="14.25" customHeight="1">
      <c r="A1731" s="8">
        <v>254473.0</v>
      </c>
      <c r="B1731" s="10" t="s">
        <v>8451</v>
      </c>
      <c r="D1731" s="8" t="s">
        <v>8452</v>
      </c>
      <c r="E1731" s="28">
        <v>10.52008</v>
      </c>
      <c r="G1731" s="29">
        <v>16.870392</v>
      </c>
      <c r="H1731" s="10">
        <v>116.0</v>
      </c>
      <c r="K1731" s="8">
        <v>254473.0</v>
      </c>
      <c r="L1731" t="str">
        <f t="shared" si="1"/>
        <v>tt1430612</v>
      </c>
      <c r="M1731" s="30" t="str">
        <f t="shared" si="2"/>
        <v>7.482959</v>
      </c>
      <c r="N1731" t="str">
        <f t="shared" si="3"/>
        <v>90</v>
      </c>
    </row>
    <row r="1732" ht="14.25" customHeight="1">
      <c r="A1732" s="8">
        <v>254869.0</v>
      </c>
      <c r="B1732" s="10" t="s">
        <v>8453</v>
      </c>
      <c r="D1732" s="8" t="s">
        <v>8454</v>
      </c>
      <c r="E1732" s="28">
        <v>7.50381</v>
      </c>
      <c r="G1732" s="29">
        <v>16.885184</v>
      </c>
      <c r="H1732" s="10">
        <v>135.0</v>
      </c>
      <c r="K1732" s="8">
        <v>254869.0</v>
      </c>
      <c r="L1732" t="str">
        <f t="shared" si="1"/>
        <v>tt3321428</v>
      </c>
      <c r="M1732" s="30" t="str">
        <f t="shared" si="2"/>
        <v>4.207751</v>
      </c>
      <c r="N1732" t="str">
        <f t="shared" si="3"/>
        <v>105</v>
      </c>
    </row>
    <row r="1733" ht="14.25" customHeight="1">
      <c r="A1733" s="8">
        <v>254904.0</v>
      </c>
      <c r="B1733" s="10" t="s">
        <v>8455</v>
      </c>
      <c r="D1733" s="8" t="s">
        <v>8456</v>
      </c>
      <c r="E1733" s="28">
        <v>6.877698</v>
      </c>
      <c r="G1733" s="29">
        <v>16.89564</v>
      </c>
      <c r="H1733" s="10">
        <v>153.0</v>
      </c>
      <c r="K1733" s="8">
        <v>254904.0</v>
      </c>
      <c r="L1733" t="str">
        <f t="shared" si="1"/>
        <v>tt2402157</v>
      </c>
      <c r="M1733" s="30" t="str">
        <f t="shared" si="2"/>
        <v>13.310556</v>
      </c>
      <c r="N1733" t="str">
        <f t="shared" si="3"/>
        <v>108</v>
      </c>
    </row>
    <row r="1734" ht="14.25" customHeight="1">
      <c r="A1734" s="8">
        <v>255343.0</v>
      </c>
      <c r="B1734" s="10" t="s">
        <v>8457</v>
      </c>
      <c r="D1734" s="8" t="s">
        <v>8458</v>
      </c>
      <c r="E1734" s="28">
        <v>6.693055</v>
      </c>
      <c r="G1734" s="29">
        <v>16.897541</v>
      </c>
      <c r="H1734" s="10">
        <v>90.0</v>
      </c>
      <c r="K1734" s="8">
        <v>255343.0</v>
      </c>
      <c r="L1734" t="str">
        <f t="shared" si="1"/>
        <v>tt2515030</v>
      </c>
      <c r="M1734" s="30" t="str">
        <f t="shared" si="2"/>
        <v>12.543659</v>
      </c>
      <c r="N1734" t="str">
        <f t="shared" si="3"/>
        <v>120</v>
      </c>
    </row>
    <row r="1735" ht="14.25" customHeight="1">
      <c r="A1735" s="8">
        <v>256040.0</v>
      </c>
      <c r="B1735" s="10" t="s">
        <v>8459</v>
      </c>
      <c r="D1735" s="8" t="s">
        <v>8460</v>
      </c>
      <c r="E1735" s="28">
        <v>8.80338</v>
      </c>
      <c r="G1735" s="29">
        <v>16.903373</v>
      </c>
      <c r="H1735" s="10">
        <v>107.0</v>
      </c>
      <c r="K1735" s="8">
        <v>256040.0</v>
      </c>
      <c r="L1735" t="str">
        <f t="shared" si="1"/>
        <v>tt2631186</v>
      </c>
      <c r="M1735" s="30" t="str">
        <f t="shared" si="2"/>
        <v>11.809670</v>
      </c>
      <c r="N1735" t="str">
        <f t="shared" si="3"/>
        <v>159</v>
      </c>
    </row>
    <row r="1736" ht="14.25" customHeight="1">
      <c r="A1736" s="8">
        <v>256274.0</v>
      </c>
      <c r="B1736" s="10" t="s">
        <v>8461</v>
      </c>
      <c r="D1736" s="8" t="s">
        <v>8462</v>
      </c>
      <c r="E1736" s="28">
        <v>7.536295</v>
      </c>
      <c r="G1736" s="29">
        <v>16.94556</v>
      </c>
      <c r="H1736" s="10">
        <v>130.0</v>
      </c>
      <c r="K1736" s="8">
        <v>256274.0</v>
      </c>
      <c r="L1736" t="str">
        <f t="shared" si="1"/>
        <v>tt2870612</v>
      </c>
      <c r="M1736" s="30" t="str">
        <f t="shared" si="2"/>
        <v>10.846585</v>
      </c>
      <c r="N1736" t="str">
        <f t="shared" si="3"/>
        <v>93</v>
      </c>
    </row>
    <row r="1737" ht="14.25" customHeight="1">
      <c r="A1737" s="8">
        <v>256591.0</v>
      </c>
      <c r="B1737" s="10" t="s">
        <v>8463</v>
      </c>
      <c r="D1737" s="8" t="s">
        <v>8464</v>
      </c>
      <c r="E1737" s="28">
        <v>14.911301</v>
      </c>
      <c r="G1737" s="29">
        <v>16.945657</v>
      </c>
      <c r="H1737" s="10">
        <v>130.0</v>
      </c>
      <c r="K1737" s="8">
        <v>256591.0</v>
      </c>
      <c r="L1737" t="str">
        <f t="shared" si="1"/>
        <v>tt2381941</v>
      </c>
      <c r="M1737" s="30" t="str">
        <f t="shared" si="2"/>
        <v>10.035362</v>
      </c>
      <c r="N1737" t="str">
        <f t="shared" si="3"/>
        <v>105</v>
      </c>
    </row>
    <row r="1738" ht="14.25" customHeight="1">
      <c r="A1738" s="8">
        <v>256917.0</v>
      </c>
      <c r="B1738" s="10" t="s">
        <v>8465</v>
      </c>
      <c r="D1738" s="8" t="s">
        <v>8466</v>
      </c>
      <c r="E1738" s="28">
        <v>13.390802</v>
      </c>
      <c r="G1738" s="29">
        <v>16.96647</v>
      </c>
      <c r="H1738" s="10">
        <v>103.0</v>
      </c>
      <c r="K1738" s="8">
        <v>256917.0</v>
      </c>
      <c r="L1738" t="str">
        <f t="shared" si="1"/>
        <v>tt3007512</v>
      </c>
      <c r="M1738" s="30" t="str">
        <f t="shared" si="2"/>
        <v>9.615664</v>
      </c>
      <c r="N1738" t="str">
        <f t="shared" si="3"/>
        <v>112</v>
      </c>
    </row>
    <row r="1739" ht="14.25" customHeight="1">
      <c r="A1739" s="8">
        <v>256924.0</v>
      </c>
      <c r="B1739" s="10" t="s">
        <v>8467</v>
      </c>
      <c r="D1739" s="8" t="s">
        <v>5988</v>
      </c>
      <c r="E1739" s="28">
        <v>1.701134</v>
      </c>
      <c r="G1739" s="29">
        <v>16.972835</v>
      </c>
      <c r="H1739" s="10">
        <v>89.0</v>
      </c>
      <c r="K1739" s="8">
        <v>256924.0</v>
      </c>
      <c r="L1739" t="str">
        <f t="shared" si="1"/>
        <v>tt1772288</v>
      </c>
      <c r="M1739" s="30" t="str">
        <f t="shared" si="2"/>
        <v>16.903373</v>
      </c>
      <c r="N1739" t="str">
        <f t="shared" si="3"/>
        <v>107</v>
      </c>
    </row>
    <row r="1740" ht="14.25" customHeight="1">
      <c r="A1740" s="8">
        <v>256961.0</v>
      </c>
      <c r="B1740" s="10" t="s">
        <v>8468</v>
      </c>
      <c r="D1740" s="8" t="s">
        <v>5861</v>
      </c>
      <c r="E1740" s="28">
        <v>3.21594</v>
      </c>
      <c r="G1740" s="29">
        <v>16.972995</v>
      </c>
      <c r="H1740" s="10">
        <v>120.0</v>
      </c>
      <c r="K1740" s="8">
        <v>256961.0</v>
      </c>
      <c r="L1740" t="str">
        <f t="shared" si="1"/>
        <v>tt3450650</v>
      </c>
      <c r="M1740" s="30" t="str">
        <f t="shared" si="2"/>
        <v>17.020380</v>
      </c>
      <c r="N1740" t="str">
        <f t="shared" si="3"/>
        <v>94</v>
      </c>
    </row>
    <row r="1741" ht="14.25" customHeight="1">
      <c r="A1741" s="8">
        <v>256962.0</v>
      </c>
      <c r="B1741" s="10" t="s">
        <v>8469</v>
      </c>
      <c r="D1741" s="8" t="s">
        <v>5548</v>
      </c>
      <c r="E1741" s="28">
        <v>3.782547</v>
      </c>
      <c r="G1741" s="29">
        <v>16.993841</v>
      </c>
      <c r="H1741" s="10">
        <v>120.0</v>
      </c>
      <c r="K1741" s="8">
        <v>256962.0</v>
      </c>
      <c r="L1741" t="str">
        <f t="shared" si="1"/>
        <v>tt1810683</v>
      </c>
      <c r="M1741" s="30" t="str">
        <f t="shared" si="2"/>
        <v>11.946728</v>
      </c>
      <c r="N1741" t="str">
        <f t="shared" si="3"/>
        <v>106</v>
      </c>
    </row>
    <row r="1742" ht="14.25" customHeight="1">
      <c r="A1742" s="8">
        <v>257088.0</v>
      </c>
      <c r="B1742" s="10" t="s">
        <v>8470</v>
      </c>
      <c r="D1742" s="8" t="s">
        <v>6976</v>
      </c>
      <c r="E1742" s="28">
        <v>2.284384</v>
      </c>
      <c r="G1742" s="29">
        <v>17.015539</v>
      </c>
      <c r="H1742" s="10">
        <v>104.0</v>
      </c>
      <c r="K1742" s="8">
        <v>257088.0</v>
      </c>
      <c r="L1742" t="str">
        <f t="shared" si="1"/>
        <v>tt2058673</v>
      </c>
      <c r="M1742" s="30" t="str">
        <f t="shared" si="2"/>
        <v>7.291872</v>
      </c>
      <c r="N1742" t="str">
        <f t="shared" si="3"/>
        <v>114</v>
      </c>
    </row>
    <row r="1743" ht="14.25" customHeight="1">
      <c r="A1743" s="8">
        <v>257091.0</v>
      </c>
      <c r="B1743" s="10" t="s">
        <v>8471</v>
      </c>
      <c r="D1743" s="8" t="s">
        <v>5408</v>
      </c>
      <c r="E1743" s="28">
        <v>6.963023</v>
      </c>
      <c r="G1743" s="29">
        <v>17.02038</v>
      </c>
      <c r="H1743" s="10">
        <v>94.0</v>
      </c>
      <c r="K1743" s="8">
        <v>257091.0</v>
      </c>
      <c r="L1743" t="str">
        <f t="shared" si="1"/>
        <v>tt2561572</v>
      </c>
      <c r="M1743" s="30" t="str">
        <f t="shared" si="2"/>
        <v>8.178015</v>
      </c>
      <c r="N1743" t="str">
        <f t="shared" si="3"/>
        <v>100</v>
      </c>
    </row>
    <row r="1744" ht="14.25" customHeight="1">
      <c r="A1744" s="8">
        <v>257211.0</v>
      </c>
      <c r="B1744" s="10" t="s">
        <v>8472</v>
      </c>
      <c r="D1744" s="8" t="s">
        <v>6595</v>
      </c>
      <c r="E1744" s="28">
        <v>9.841623</v>
      </c>
      <c r="G1744" s="29">
        <v>17.028854</v>
      </c>
      <c r="H1744" s="10">
        <v>97.0</v>
      </c>
      <c r="K1744" s="8">
        <v>257211.0</v>
      </c>
      <c r="L1744" t="str">
        <f t="shared" si="1"/>
        <v>tt2361509</v>
      </c>
      <c r="M1744" s="30" t="str">
        <f t="shared" si="2"/>
        <v>15.651705</v>
      </c>
      <c r="N1744" t="str">
        <f t="shared" si="3"/>
        <v>121</v>
      </c>
    </row>
    <row r="1745" ht="14.25" customHeight="1">
      <c r="A1745" s="8">
        <v>257344.0</v>
      </c>
      <c r="B1745" s="10" t="s">
        <v>8473</v>
      </c>
      <c r="D1745" s="8" t="s">
        <v>8474</v>
      </c>
      <c r="E1745" s="28">
        <v>10.301621</v>
      </c>
      <c r="G1745" s="29">
        <v>17.038824</v>
      </c>
      <c r="H1745" s="10">
        <v>125.0</v>
      </c>
      <c r="K1745" s="8">
        <v>257344.0</v>
      </c>
      <c r="L1745" t="str">
        <f t="shared" si="1"/>
        <v>tt2120120</v>
      </c>
      <c r="M1745" s="30" t="str">
        <f t="shared" si="2"/>
        <v>21.147960</v>
      </c>
      <c r="N1745" t="str">
        <f t="shared" si="3"/>
        <v>105</v>
      </c>
    </row>
    <row r="1746" ht="14.25" customHeight="1">
      <c r="A1746" s="8">
        <v>257345.0</v>
      </c>
      <c r="B1746" s="10" t="s">
        <v>8475</v>
      </c>
      <c r="D1746" s="8" t="s">
        <v>8476</v>
      </c>
      <c r="E1746" s="28">
        <v>5.720538</v>
      </c>
      <c r="G1746" s="29">
        <v>17.046052</v>
      </c>
      <c r="H1746" s="10">
        <v>97.0</v>
      </c>
      <c r="K1746" s="8">
        <v>257345.0</v>
      </c>
      <c r="L1746" t="str">
        <f t="shared" si="1"/>
        <v>tt1878841</v>
      </c>
      <c r="M1746" s="30" t="str">
        <f t="shared" si="2"/>
        <v>12.187189</v>
      </c>
      <c r="N1746" t="str">
        <f t="shared" si="3"/>
        <v>92</v>
      </c>
    </row>
    <row r="1747" ht="14.25" customHeight="1">
      <c r="A1747" s="8">
        <v>257445.0</v>
      </c>
      <c r="B1747" s="10" t="s">
        <v>8477</v>
      </c>
      <c r="D1747" s="8" t="s">
        <v>8478</v>
      </c>
      <c r="E1747" s="28">
        <v>19.611589</v>
      </c>
      <c r="G1747" s="29">
        <v>17.05064</v>
      </c>
      <c r="H1747" s="10">
        <v>117.0</v>
      </c>
      <c r="K1747" s="8">
        <v>257445.0</v>
      </c>
      <c r="L1747" t="str">
        <f t="shared" si="1"/>
        <v>tt1051904</v>
      </c>
      <c r="M1747" s="30" t="str">
        <f t="shared" si="2"/>
        <v>12.365292</v>
      </c>
      <c r="N1747" t="str">
        <f t="shared" si="3"/>
        <v>103</v>
      </c>
    </row>
    <row r="1748" ht="14.25" customHeight="1">
      <c r="A1748" s="8">
        <v>258230.0</v>
      </c>
      <c r="B1748" s="10" t="s">
        <v>8479</v>
      </c>
      <c r="D1748" s="8" t="s">
        <v>8480</v>
      </c>
      <c r="E1748" s="28">
        <v>10.574039</v>
      </c>
      <c r="G1748" s="29">
        <v>17.070748</v>
      </c>
      <c r="H1748" s="10">
        <v>104.0</v>
      </c>
      <c r="K1748" s="8">
        <v>258230.0</v>
      </c>
      <c r="L1748" t="str">
        <f t="shared" si="1"/>
        <v>tt3416532</v>
      </c>
      <c r="M1748" s="30" t="str">
        <f t="shared" si="2"/>
        <v>24.483893</v>
      </c>
      <c r="N1748" t="str">
        <f t="shared" si="3"/>
        <v>108</v>
      </c>
    </row>
    <row r="1749" ht="14.25" customHeight="1">
      <c r="A1749" s="8">
        <v>258480.0</v>
      </c>
      <c r="B1749" s="10" t="s">
        <v>8481</v>
      </c>
      <c r="D1749" s="8" t="s">
        <v>7039</v>
      </c>
      <c r="E1749" s="28">
        <v>0.825638</v>
      </c>
      <c r="G1749" s="29">
        <v>17.085145</v>
      </c>
      <c r="H1749" s="10">
        <v>118.0</v>
      </c>
      <c r="K1749" s="8">
        <v>258480.0</v>
      </c>
      <c r="L1749" t="str">
        <f t="shared" si="1"/>
        <v>tt2402927</v>
      </c>
      <c r="M1749" s="30" t="str">
        <f t="shared" si="2"/>
        <v>8.364201</v>
      </c>
      <c r="N1749" t="str">
        <f t="shared" si="3"/>
        <v>118</v>
      </c>
    </row>
    <row r="1750" ht="14.25" customHeight="1">
      <c r="A1750" s="8">
        <v>258489.0</v>
      </c>
      <c r="B1750" s="10" t="s">
        <v>8482</v>
      </c>
      <c r="D1750" s="8" t="s">
        <v>8483</v>
      </c>
      <c r="E1750" s="28">
        <v>8.868558</v>
      </c>
      <c r="G1750" s="29">
        <v>17.112594</v>
      </c>
      <c r="H1750" s="10">
        <v>136.0</v>
      </c>
      <c r="K1750" s="8">
        <v>258489.0</v>
      </c>
      <c r="L1750" t="str">
        <f t="shared" si="1"/>
        <v>tt0918940</v>
      </c>
      <c r="M1750" s="30" t="str">
        <f t="shared" si="2"/>
        <v>45.382980</v>
      </c>
      <c r="N1750" t="str">
        <f t="shared" si="3"/>
        <v>109</v>
      </c>
    </row>
    <row r="1751" ht="14.25" customHeight="1">
      <c r="A1751" s="8">
        <v>259316.0</v>
      </c>
      <c r="B1751" s="10" t="s">
        <v>8484</v>
      </c>
      <c r="D1751" s="8" t="s">
        <v>5444</v>
      </c>
      <c r="E1751" s="28">
        <v>3.557608</v>
      </c>
      <c r="G1751" s="29">
        <v>17.126768</v>
      </c>
      <c r="H1751" s="10">
        <v>114.0</v>
      </c>
      <c r="K1751" s="8">
        <v>259316.0</v>
      </c>
      <c r="L1751" t="str">
        <f t="shared" si="1"/>
        <v>tt3183660</v>
      </c>
      <c r="M1751" s="30" t="str">
        <f t="shared" si="2"/>
        <v>41.051421</v>
      </c>
      <c r="N1751" t="str">
        <f t="shared" si="3"/>
        <v>133</v>
      </c>
    </row>
    <row r="1752" ht="14.25" customHeight="1">
      <c r="A1752" s="8">
        <v>259693.0</v>
      </c>
      <c r="B1752" s="10" t="s">
        <v>8485</v>
      </c>
      <c r="D1752" s="8" t="s">
        <v>6012</v>
      </c>
      <c r="E1752" s="28">
        <v>2.599219</v>
      </c>
      <c r="G1752" s="29">
        <v>17.136672</v>
      </c>
      <c r="H1752" s="10">
        <v>104.0</v>
      </c>
      <c r="K1752" s="8">
        <v>259693.0</v>
      </c>
      <c r="L1752" t="str">
        <f t="shared" si="1"/>
        <v>tt3065204</v>
      </c>
      <c r="M1752" s="30" t="str">
        <f t="shared" si="2"/>
        <v>14.767317</v>
      </c>
      <c r="N1752" t="str">
        <f t="shared" si="3"/>
        <v>134</v>
      </c>
    </row>
    <row r="1753" ht="14.25" customHeight="1">
      <c r="A1753" s="8">
        <v>259694.0</v>
      </c>
      <c r="B1753" s="10" t="s">
        <v>8486</v>
      </c>
      <c r="D1753" s="8" t="s">
        <v>8487</v>
      </c>
      <c r="E1753" s="28">
        <v>4.393576</v>
      </c>
      <c r="G1753" s="29">
        <v>17.159576</v>
      </c>
      <c r="H1753" s="10">
        <v>119.0</v>
      </c>
      <c r="K1753" s="8">
        <v>259694.0</v>
      </c>
      <c r="L1753" t="str">
        <f t="shared" si="1"/>
        <v>tt1292566</v>
      </c>
      <c r="M1753" s="30" t="str">
        <f t="shared" si="2"/>
        <v>8.898988</v>
      </c>
      <c r="N1753" t="str">
        <f t="shared" si="3"/>
        <v>110</v>
      </c>
    </row>
    <row r="1754" ht="14.25" customHeight="1">
      <c r="A1754" s="8">
        <v>259695.0</v>
      </c>
      <c r="B1754" s="10" t="s">
        <v>8488</v>
      </c>
      <c r="D1754" s="8" t="s">
        <v>8489</v>
      </c>
      <c r="E1754" s="28">
        <v>10.973482</v>
      </c>
      <c r="G1754" s="29">
        <v>17.162744</v>
      </c>
      <c r="H1754" s="10">
        <v>116.0</v>
      </c>
      <c r="K1754" s="8">
        <v>259695.0</v>
      </c>
      <c r="L1754" t="str">
        <f t="shared" si="1"/>
        <v>tt2361317</v>
      </c>
      <c r="M1754" s="30" t="str">
        <f t="shared" si="2"/>
        <v>19.943930</v>
      </c>
      <c r="N1754" t="str">
        <f t="shared" si="3"/>
        <v>129</v>
      </c>
    </row>
    <row r="1755" ht="14.25" customHeight="1">
      <c r="A1755" s="8">
        <v>260346.0</v>
      </c>
      <c r="B1755" s="10" t="s">
        <v>8490</v>
      </c>
      <c r="D1755" s="8" t="s">
        <v>6456</v>
      </c>
      <c r="E1755" s="28">
        <v>1.409619</v>
      </c>
      <c r="G1755" s="29">
        <v>17.166725</v>
      </c>
      <c r="H1755" s="10">
        <v>134.0</v>
      </c>
      <c r="K1755" s="8">
        <v>260346.0</v>
      </c>
      <c r="L1755" t="str">
        <f t="shared" si="1"/>
        <v>tt2446042</v>
      </c>
      <c r="M1755" s="30" t="str">
        <f t="shared" si="2"/>
        <v>18.081483</v>
      </c>
      <c r="N1755" t="str">
        <f t="shared" si="3"/>
        <v>109</v>
      </c>
    </row>
    <row r="1756" ht="14.25" customHeight="1">
      <c r="A1756" s="8">
        <v>260514.0</v>
      </c>
      <c r="B1756" s="10" t="s">
        <v>8491</v>
      </c>
      <c r="D1756" s="8" t="s">
        <v>8492</v>
      </c>
      <c r="E1756" s="28">
        <v>6.346979</v>
      </c>
      <c r="G1756" s="29">
        <v>17.185349</v>
      </c>
      <c r="H1756" s="10">
        <v>162.0</v>
      </c>
      <c r="K1756" s="8">
        <v>260514.0</v>
      </c>
      <c r="L1756" t="str">
        <f t="shared" si="1"/>
        <v>tt3606752</v>
      </c>
      <c r="M1756" s="30" t="str">
        <f t="shared" si="2"/>
        <v>19.148182</v>
      </c>
      <c r="N1756" t="str">
        <f t="shared" si="3"/>
        <v>109</v>
      </c>
    </row>
    <row r="1757" ht="14.25" customHeight="1">
      <c r="A1757" s="8">
        <v>260522.0</v>
      </c>
      <c r="B1757" s="10" t="s">
        <v>8493</v>
      </c>
      <c r="D1757" s="8" t="s">
        <v>8494</v>
      </c>
      <c r="E1757" s="28">
        <v>19.470959</v>
      </c>
      <c r="G1757" s="29">
        <v>17.187708</v>
      </c>
      <c r="H1757" s="10">
        <v>125.0</v>
      </c>
      <c r="K1757" s="8">
        <v>260522.0</v>
      </c>
      <c r="L1757" t="str">
        <f t="shared" si="1"/>
        <v>tt3621288</v>
      </c>
      <c r="M1757" s="30" t="str">
        <f t="shared" si="2"/>
        <v>0.334881</v>
      </c>
      <c r="N1757" t="str">
        <f t="shared" si="3"/>
        <v>83</v>
      </c>
    </row>
    <row r="1758" ht="14.25" customHeight="1">
      <c r="A1758" s="8">
        <v>261023.0</v>
      </c>
      <c r="B1758" s="10" t="s">
        <v>8495</v>
      </c>
      <c r="D1758" s="8" t="s">
        <v>8496</v>
      </c>
      <c r="E1758" s="28">
        <v>8.405672</v>
      </c>
      <c r="G1758" s="29">
        <v>17.189328</v>
      </c>
      <c r="H1758" s="10">
        <v>120.0</v>
      </c>
      <c r="K1758" s="8">
        <v>261023.0</v>
      </c>
      <c r="L1758" t="str">
        <f t="shared" si="1"/>
        <v>tt1355683</v>
      </c>
      <c r="M1758" s="30" t="str">
        <f t="shared" si="2"/>
        <v>10.610720</v>
      </c>
      <c r="N1758" t="str">
        <f t="shared" si="3"/>
        <v>122</v>
      </c>
    </row>
    <row r="1759" ht="14.25" customHeight="1">
      <c r="A1759" s="8">
        <v>261392.0</v>
      </c>
      <c r="B1759" s="10" t="s">
        <v>8497</v>
      </c>
      <c r="D1759" s="8" t="s">
        <v>8498</v>
      </c>
      <c r="E1759" s="28">
        <v>9.3806</v>
      </c>
      <c r="G1759" s="29">
        <v>17.246484</v>
      </c>
      <c r="H1759" s="10">
        <v>100.0</v>
      </c>
      <c r="K1759" s="8">
        <v>261392.0</v>
      </c>
      <c r="L1759" t="str">
        <f t="shared" si="1"/>
        <v>tt3316948</v>
      </c>
      <c r="M1759" s="30" t="str">
        <f t="shared" si="2"/>
        <v>9.534828</v>
      </c>
      <c r="N1759" t="str">
        <f t="shared" si="3"/>
        <v>96</v>
      </c>
    </row>
    <row r="1760" ht="14.25" customHeight="1">
      <c r="A1760" s="8">
        <v>262340.0</v>
      </c>
      <c r="B1760" s="10" t="s">
        <v>8499</v>
      </c>
      <c r="D1760" s="8" t="s">
        <v>5660</v>
      </c>
      <c r="E1760" s="28">
        <v>2.847277</v>
      </c>
      <c r="G1760" s="29">
        <v>17.24814</v>
      </c>
      <c r="H1760" s="10">
        <v>103.0</v>
      </c>
      <c r="K1760" s="8">
        <v>262340.0</v>
      </c>
      <c r="L1760" t="str">
        <f t="shared" si="1"/>
        <v>tt3433074</v>
      </c>
      <c r="M1760" s="30" t="str">
        <f t="shared" si="2"/>
        <v>1.840891</v>
      </c>
      <c r="N1760" t="str">
        <f t="shared" si="3"/>
        <v>94</v>
      </c>
    </row>
    <row r="1761" ht="14.25" customHeight="1">
      <c r="A1761" s="8">
        <v>262500.0</v>
      </c>
      <c r="B1761" s="10" t="s">
        <v>8500</v>
      </c>
      <c r="D1761" s="8" t="s">
        <v>8501</v>
      </c>
      <c r="E1761" s="28">
        <v>11.157288</v>
      </c>
      <c r="G1761" s="29">
        <v>17.260203</v>
      </c>
      <c r="H1761" s="10">
        <v>114.0</v>
      </c>
      <c r="K1761" s="8">
        <v>262500.0</v>
      </c>
      <c r="L1761" t="str">
        <f t="shared" si="1"/>
        <v>tt2908446</v>
      </c>
      <c r="M1761" s="30" t="str">
        <f t="shared" si="2"/>
        <v>27.887186</v>
      </c>
      <c r="N1761" t="str">
        <f t="shared" si="3"/>
        <v>119</v>
      </c>
    </row>
    <row r="1762" ht="14.25" customHeight="1">
      <c r="A1762" s="8">
        <v>262504.0</v>
      </c>
      <c r="B1762" s="10" t="s">
        <v>8502</v>
      </c>
      <c r="D1762" s="8" t="s">
        <v>8503</v>
      </c>
      <c r="E1762" s="28">
        <v>10.451986</v>
      </c>
      <c r="G1762" s="29">
        <v>17.26045</v>
      </c>
      <c r="H1762" s="10">
        <v>117.0</v>
      </c>
      <c r="K1762" s="8">
        <v>262504.0</v>
      </c>
      <c r="L1762" t="str">
        <f t="shared" si="1"/>
        <v>tt3410834</v>
      </c>
      <c r="M1762" s="30" t="str">
        <f t="shared" si="2"/>
        <v>18.386172</v>
      </c>
      <c r="N1762" t="str">
        <f t="shared" si="3"/>
        <v>121</v>
      </c>
    </row>
    <row r="1763" ht="14.25" customHeight="1">
      <c r="A1763" s="8">
        <v>262841.0</v>
      </c>
      <c r="B1763" s="10" t="s">
        <v>8504</v>
      </c>
      <c r="D1763" s="8" t="s">
        <v>8505</v>
      </c>
      <c r="E1763" s="28">
        <v>10.076901</v>
      </c>
      <c r="G1763" s="29">
        <v>17.285093</v>
      </c>
      <c r="H1763" s="10">
        <v>108.0</v>
      </c>
      <c r="K1763" s="8">
        <v>262841.0</v>
      </c>
      <c r="L1763" t="str">
        <f t="shared" si="1"/>
        <v>tt3095734</v>
      </c>
      <c r="M1763" s="30" t="str">
        <f t="shared" si="2"/>
        <v>14.801195</v>
      </c>
      <c r="N1763" t="str">
        <f t="shared" si="3"/>
        <v>105</v>
      </c>
    </row>
    <row r="1764" ht="14.25" customHeight="1">
      <c r="A1764" s="8">
        <v>263115.0</v>
      </c>
      <c r="B1764" s="10" t="s">
        <v>8506</v>
      </c>
      <c r="D1764" s="8" t="s">
        <v>8507</v>
      </c>
      <c r="E1764" s="28">
        <v>11.578578</v>
      </c>
      <c r="G1764" s="29">
        <v>17.310647</v>
      </c>
      <c r="H1764" s="10">
        <v>125.0</v>
      </c>
      <c r="K1764" s="8">
        <v>263115.0</v>
      </c>
      <c r="L1764" t="str">
        <f t="shared" si="1"/>
        <v>tt3315342</v>
      </c>
      <c r="M1764" s="30" t="str">
        <f t="shared" si="2"/>
        <v>54.581997</v>
      </c>
      <c r="N1764" t="str">
        <f t="shared" si="3"/>
        <v>137</v>
      </c>
    </row>
    <row r="1765" ht="14.25" customHeight="1">
      <c r="A1765" s="8">
        <v>263472.0</v>
      </c>
      <c r="B1765" s="10" t="s">
        <v>8508</v>
      </c>
      <c r="D1765" s="8" t="s">
        <v>5584</v>
      </c>
      <c r="E1765" s="28">
        <v>5.395103</v>
      </c>
      <c r="G1765" s="29">
        <v>17.319836</v>
      </c>
      <c r="H1765" s="10">
        <v>119.0</v>
      </c>
      <c r="K1765" s="8">
        <v>263472.0</v>
      </c>
      <c r="L1765" t="str">
        <f t="shared" si="1"/>
        <v>tt3605418</v>
      </c>
      <c r="M1765" s="30" t="str">
        <f t="shared" si="2"/>
        <v>11.898793</v>
      </c>
      <c r="N1765" t="str">
        <f t="shared" si="3"/>
        <v>99</v>
      </c>
    </row>
    <row r="1766" ht="14.25" customHeight="1">
      <c r="A1766" s="8">
        <v>264644.0</v>
      </c>
      <c r="B1766" s="10" t="s">
        <v>8509</v>
      </c>
      <c r="D1766" s="8" t="s">
        <v>5402</v>
      </c>
      <c r="E1766" s="28">
        <v>2.921405</v>
      </c>
      <c r="G1766" s="29">
        <v>17.328902</v>
      </c>
      <c r="H1766" s="10">
        <v>81.0</v>
      </c>
      <c r="K1766" s="8">
        <v>264644.0</v>
      </c>
      <c r="L1766" t="str">
        <f t="shared" si="1"/>
        <v>tt3170832</v>
      </c>
      <c r="M1766" s="30" t="str">
        <f t="shared" si="2"/>
        <v>12.443291</v>
      </c>
      <c r="N1766" t="str">
        <f t="shared" si="3"/>
        <v>117</v>
      </c>
    </row>
    <row r="1767" ht="14.25" customHeight="1">
      <c r="A1767" s="8">
        <v>264656.0</v>
      </c>
      <c r="B1767" s="10" t="s">
        <v>8510</v>
      </c>
      <c r="D1767" s="8" t="s">
        <v>6139</v>
      </c>
      <c r="E1767" s="28">
        <v>3.835188</v>
      </c>
      <c r="G1767" s="29">
        <v>17.360894</v>
      </c>
      <c r="H1767" s="10">
        <v>90.0</v>
      </c>
      <c r="K1767" s="8">
        <v>264656.0</v>
      </c>
      <c r="L1767" t="str">
        <f t="shared" si="1"/>
        <v>tt2398231</v>
      </c>
      <c r="M1767" s="30" t="str">
        <f t="shared" si="2"/>
        <v>7.375146</v>
      </c>
      <c r="N1767" t="str">
        <f t="shared" si="3"/>
        <v>122</v>
      </c>
    </row>
    <row r="1768" ht="14.25" customHeight="1">
      <c r="A1768" s="8">
        <v>264660.0</v>
      </c>
      <c r="B1768" s="10" t="s">
        <v>8511</v>
      </c>
      <c r="D1768" s="8" t="s">
        <v>8512</v>
      </c>
      <c r="E1768" s="28">
        <v>11.53267</v>
      </c>
      <c r="G1768" s="29">
        <v>17.367336</v>
      </c>
      <c r="H1768" s="10">
        <v>103.0</v>
      </c>
      <c r="K1768" s="8">
        <v>264660.0</v>
      </c>
      <c r="L1768" t="str">
        <f t="shared" si="1"/>
        <v>tt0470752</v>
      </c>
      <c r="M1768" s="30" t="str">
        <f t="shared" si="2"/>
        <v>14.140780</v>
      </c>
      <c r="N1768" t="str">
        <f t="shared" si="3"/>
        <v>108</v>
      </c>
    </row>
    <row r="1769" ht="14.25" customHeight="1">
      <c r="A1769" s="8">
        <v>264999.0</v>
      </c>
      <c r="B1769" s="10" t="s">
        <v>8513</v>
      </c>
      <c r="D1769" s="8" t="s">
        <v>8514</v>
      </c>
      <c r="E1769" s="28">
        <v>10.603299</v>
      </c>
      <c r="G1769" s="29">
        <v>17.432758</v>
      </c>
      <c r="H1769" s="10">
        <v>106.0</v>
      </c>
      <c r="K1769" s="8">
        <v>264999.0</v>
      </c>
      <c r="L1769" t="str">
        <f t="shared" si="1"/>
        <v>tt2268016</v>
      </c>
      <c r="M1769" s="30" t="str">
        <f t="shared" si="2"/>
        <v>8.769930</v>
      </c>
      <c r="N1769" t="str">
        <f t="shared" si="3"/>
        <v>115</v>
      </c>
    </row>
    <row r="1770" ht="14.25" customHeight="1">
      <c r="A1770" s="8">
        <v>265177.0</v>
      </c>
      <c r="B1770" s="10" t="s">
        <v>8515</v>
      </c>
      <c r="D1770" s="8" t="s">
        <v>8516</v>
      </c>
      <c r="E1770" s="28">
        <v>13.063203</v>
      </c>
      <c r="G1770" s="29">
        <v>17.496832</v>
      </c>
      <c r="H1770" s="10">
        <v>83.0</v>
      </c>
      <c r="K1770" s="8">
        <v>265177.0</v>
      </c>
      <c r="L1770" t="str">
        <f t="shared" si="1"/>
        <v>tt3612616</v>
      </c>
      <c r="M1770" s="30" t="str">
        <f t="shared" si="2"/>
        <v>14.876086</v>
      </c>
      <c r="N1770" t="str">
        <f t="shared" si="3"/>
        <v>138</v>
      </c>
    </row>
    <row r="1771" ht="14.25" customHeight="1">
      <c r="A1771" s="8">
        <v>265712.0</v>
      </c>
      <c r="B1771" s="10" t="s">
        <v>8517</v>
      </c>
      <c r="D1771" s="8" t="s">
        <v>8518</v>
      </c>
      <c r="E1771" s="28">
        <v>11.457298</v>
      </c>
      <c r="G1771" s="29">
        <v>17.502375</v>
      </c>
      <c r="H1771" s="10">
        <v>128.0</v>
      </c>
      <c r="K1771" s="8">
        <v>265712.0</v>
      </c>
      <c r="L1771" t="str">
        <f t="shared" si="1"/>
        <v>tt3331846</v>
      </c>
      <c r="M1771" s="30" t="str">
        <f t="shared" si="2"/>
        <v>6.493765</v>
      </c>
      <c r="N1771" t="str">
        <f t="shared" si="3"/>
        <v>90</v>
      </c>
    </row>
    <row r="1772" ht="14.25" customHeight="1">
      <c r="A1772" s="8">
        <v>266285.0</v>
      </c>
      <c r="B1772" s="10" t="s">
        <v>8519</v>
      </c>
      <c r="D1772" s="8" t="s">
        <v>8520</v>
      </c>
      <c r="E1772" s="28">
        <v>8.277765</v>
      </c>
      <c r="G1772" s="29">
        <v>17.523343</v>
      </c>
      <c r="H1772" s="10">
        <v>115.0</v>
      </c>
      <c r="K1772" s="8">
        <v>266285.0</v>
      </c>
      <c r="L1772" t="str">
        <f t="shared" si="1"/>
        <v>tt2720680</v>
      </c>
      <c r="M1772" s="30" t="str">
        <f t="shared" si="2"/>
        <v>8.253705</v>
      </c>
      <c r="N1772" t="str">
        <f t="shared" si="3"/>
        <v>100</v>
      </c>
    </row>
    <row r="1773" ht="14.25" customHeight="1">
      <c r="A1773" s="8">
        <v>266294.0</v>
      </c>
      <c r="B1773" s="10" t="s">
        <v>8521</v>
      </c>
      <c r="D1773" s="8" t="s">
        <v>5611</v>
      </c>
      <c r="E1773" s="28">
        <v>2.132964</v>
      </c>
      <c r="G1773" s="29">
        <v>17.547693</v>
      </c>
      <c r="H1773" s="10">
        <v>92.0</v>
      </c>
      <c r="K1773" s="8">
        <v>266294.0</v>
      </c>
      <c r="L1773" t="str">
        <f t="shared" si="1"/>
        <v>tt1850457</v>
      </c>
      <c r="M1773" s="30" t="str">
        <f t="shared" si="2"/>
        <v>13.799419</v>
      </c>
      <c r="N1773" t="str">
        <f t="shared" si="3"/>
        <v>118</v>
      </c>
    </row>
    <row r="1774" ht="14.25" customHeight="1">
      <c r="A1774" s="8">
        <v>266331.0</v>
      </c>
      <c r="B1774" s="10" t="s">
        <v>8306</v>
      </c>
      <c r="D1774" s="8" t="s">
        <v>8522</v>
      </c>
      <c r="E1774" s="28">
        <v>11.789813</v>
      </c>
      <c r="G1774" s="29">
        <v>17.56963</v>
      </c>
      <c r="H1774" s="10">
        <v>83.0</v>
      </c>
      <c r="K1774" s="8">
        <v>266331.0</v>
      </c>
      <c r="L1774" t="str">
        <f t="shared" si="1"/>
        <v>tt0086405</v>
      </c>
      <c r="M1774" s="30" t="str">
        <f t="shared" si="2"/>
        <v>0.406505</v>
      </c>
      <c r="N1774" t="str">
        <f t="shared" si="3"/>
        <v>121</v>
      </c>
    </row>
    <row r="1775" ht="14.25" customHeight="1">
      <c r="A1775" s="8">
        <v>266396.0</v>
      </c>
      <c r="B1775" s="10" t="s">
        <v>8523</v>
      </c>
      <c r="D1775" s="8" t="s">
        <v>6430</v>
      </c>
      <c r="E1775" s="28">
        <v>3.579175</v>
      </c>
      <c r="G1775" s="29">
        <v>17.598936</v>
      </c>
      <c r="H1775" s="10">
        <v>143.0</v>
      </c>
      <c r="K1775" s="8">
        <v>266396.0</v>
      </c>
      <c r="L1775" t="str">
        <f t="shared" si="1"/>
        <v>tt2515034</v>
      </c>
      <c r="M1775" s="30" t="str">
        <f t="shared" si="2"/>
        <v>11.429831</v>
      </c>
      <c r="N1775" t="str">
        <f t="shared" si="3"/>
        <v>115</v>
      </c>
    </row>
    <row r="1776" ht="14.25" customHeight="1">
      <c r="A1776" s="8">
        <v>266639.0</v>
      </c>
      <c r="B1776" s="10" t="s">
        <v>8524</v>
      </c>
      <c r="D1776" s="8" t="s">
        <v>6463</v>
      </c>
      <c r="E1776" s="28">
        <v>3.084426</v>
      </c>
      <c r="G1776" s="29">
        <v>17.602928</v>
      </c>
      <c r="H1776" s="10">
        <v>97.0</v>
      </c>
      <c r="K1776" s="8">
        <v>266639.0</v>
      </c>
      <c r="L1776" t="str">
        <f t="shared" si="1"/>
        <v>tt3614530</v>
      </c>
      <c r="M1776" s="30" t="str">
        <f t="shared" si="2"/>
        <v>5.394112</v>
      </c>
      <c r="N1776" t="str">
        <f t="shared" si="3"/>
        <v>119</v>
      </c>
    </row>
    <row r="1777" ht="14.25" customHeight="1">
      <c r="A1777" s="8">
        <v>266647.0</v>
      </c>
      <c r="B1777" s="10" t="s">
        <v>8525</v>
      </c>
      <c r="D1777" s="8" t="s">
        <v>8526</v>
      </c>
      <c r="E1777" s="28">
        <v>10.576273</v>
      </c>
      <c r="G1777" s="29">
        <v>17.608346</v>
      </c>
      <c r="H1777" s="10">
        <v>137.0</v>
      </c>
      <c r="K1777" s="8">
        <v>266647.0</v>
      </c>
      <c r="L1777" t="str">
        <f t="shared" si="1"/>
        <v>tt3332064</v>
      </c>
      <c r="M1777" s="30" t="str">
        <f t="shared" si="2"/>
        <v>11.304280</v>
      </c>
      <c r="N1777" t="str">
        <f t="shared" si="3"/>
        <v>111</v>
      </c>
    </row>
    <row r="1778" ht="14.25" customHeight="1">
      <c r="A1778" s="8">
        <v>266856.0</v>
      </c>
      <c r="B1778" s="10" t="s">
        <v>8527</v>
      </c>
      <c r="D1778" s="8" t="s">
        <v>8528</v>
      </c>
      <c r="E1778" s="28">
        <v>10.714173</v>
      </c>
      <c r="G1778" s="29">
        <v>17.612244</v>
      </c>
      <c r="H1778" s="10">
        <v>105.0</v>
      </c>
      <c r="K1778" s="8">
        <v>266856.0</v>
      </c>
      <c r="L1778" t="str">
        <f t="shared" si="1"/>
        <v>tt2980516</v>
      </c>
      <c r="M1778" s="30" t="str">
        <f t="shared" si="2"/>
        <v>11.853020</v>
      </c>
      <c r="N1778" t="str">
        <f t="shared" si="3"/>
        <v>123</v>
      </c>
    </row>
    <row r="1779" ht="14.25" customHeight="1">
      <c r="A1779" s="8">
        <v>267193.0</v>
      </c>
      <c r="B1779" s="10" t="s">
        <v>8529</v>
      </c>
      <c r="D1779" s="8" t="s">
        <v>8530</v>
      </c>
      <c r="E1779" s="28">
        <v>9.741644</v>
      </c>
      <c r="G1779" s="29">
        <v>17.618057</v>
      </c>
      <c r="H1779" s="10">
        <v>132.0</v>
      </c>
      <c r="K1779" s="8">
        <v>267193.0</v>
      </c>
      <c r="L1779" t="str">
        <f t="shared" si="1"/>
        <v>tt3381008</v>
      </c>
      <c r="M1779" s="30" t="str">
        <f t="shared" si="2"/>
        <v>13.912531</v>
      </c>
      <c r="N1779" t="str">
        <f t="shared" si="3"/>
        <v>83</v>
      </c>
    </row>
    <row r="1780" ht="14.25" customHeight="1">
      <c r="A1780" s="8">
        <v>267860.0</v>
      </c>
      <c r="B1780" s="10" t="s">
        <v>8531</v>
      </c>
      <c r="D1780" s="8" t="s">
        <v>5879</v>
      </c>
      <c r="E1780" s="28">
        <v>3.336115</v>
      </c>
      <c r="G1780" s="29">
        <v>17.630487</v>
      </c>
      <c r="H1780" s="10">
        <v>130.0</v>
      </c>
      <c r="K1780" s="8">
        <v>267860.0</v>
      </c>
      <c r="L1780" t="str">
        <f t="shared" si="1"/>
        <v>tt3300542</v>
      </c>
      <c r="M1780" s="30" t="str">
        <f t="shared" si="2"/>
        <v>15.037993</v>
      </c>
      <c r="N1780" t="str">
        <f t="shared" si="3"/>
        <v>99</v>
      </c>
    </row>
    <row r="1781" ht="14.25" customHeight="1">
      <c r="A1781" s="8">
        <v>267935.0</v>
      </c>
      <c r="B1781" s="10" t="s">
        <v>8532</v>
      </c>
      <c r="D1781" s="8" t="s">
        <v>5683</v>
      </c>
      <c r="E1781" s="28">
        <v>7.085212</v>
      </c>
      <c r="G1781" s="29">
        <v>17.634197</v>
      </c>
      <c r="H1781" s="10">
        <v>145.0</v>
      </c>
      <c r="K1781" s="8">
        <v>267935.0</v>
      </c>
      <c r="L1781" t="str">
        <f t="shared" si="1"/>
        <v>tt3691740</v>
      </c>
      <c r="M1781" s="30" t="str">
        <f t="shared" si="2"/>
        <v>18.769476</v>
      </c>
      <c r="N1781" t="str">
        <f t="shared" si="3"/>
        <v>120</v>
      </c>
    </row>
    <row r="1782" ht="14.25" customHeight="1">
      <c r="A1782" s="8">
        <v>268238.0</v>
      </c>
      <c r="B1782" s="10" t="s">
        <v>8533</v>
      </c>
      <c r="D1782" s="8" t="s">
        <v>8534</v>
      </c>
      <c r="E1782" s="28">
        <v>11.837667</v>
      </c>
      <c r="G1782" s="29">
        <v>17.645877</v>
      </c>
      <c r="H1782" s="10">
        <v>117.0</v>
      </c>
      <c r="K1782" s="8">
        <v>268238.0</v>
      </c>
      <c r="L1782" t="str">
        <f t="shared" si="1"/>
        <v>tt2555736</v>
      </c>
      <c r="M1782" s="30" t="str">
        <f t="shared" si="2"/>
        <v>5.204474</v>
      </c>
      <c r="N1782" t="str">
        <f t="shared" si="3"/>
        <v>122</v>
      </c>
    </row>
    <row r="1783" ht="14.25" customHeight="1">
      <c r="A1783" s="8">
        <v>268531.0</v>
      </c>
      <c r="B1783" s="10" t="s">
        <v>8535</v>
      </c>
      <c r="D1783" s="8" t="s">
        <v>8536</v>
      </c>
      <c r="E1783" s="28">
        <v>4.621214</v>
      </c>
      <c r="G1783" s="29">
        <v>17.656951</v>
      </c>
      <c r="H1783" s="10">
        <v>113.0</v>
      </c>
      <c r="K1783" s="8">
        <v>268531.0</v>
      </c>
      <c r="L1783" t="str">
        <f t="shared" si="1"/>
        <v>tt2091256</v>
      </c>
      <c r="M1783" s="30" t="str">
        <f t="shared" si="2"/>
        <v>88.561239</v>
      </c>
      <c r="N1783" t="str">
        <f t="shared" si="3"/>
        <v>89</v>
      </c>
    </row>
    <row r="1784" ht="14.25" customHeight="1">
      <c r="A1784" s="8">
        <v>268660.0</v>
      </c>
      <c r="B1784" s="10" t="s">
        <v>8537</v>
      </c>
      <c r="D1784" s="8" t="s">
        <v>5916</v>
      </c>
      <c r="E1784" s="28">
        <v>4.806374</v>
      </c>
      <c r="G1784" s="29">
        <v>17.674048</v>
      </c>
      <c r="H1784" s="10">
        <v>97.0</v>
      </c>
      <c r="K1784" s="8">
        <v>268660.0</v>
      </c>
      <c r="L1784" t="str">
        <f t="shared" si="1"/>
        <v>tt3668162</v>
      </c>
      <c r="M1784" s="30" t="str">
        <f t="shared" si="2"/>
        <v>0.955596</v>
      </c>
      <c r="N1784" t="str">
        <f t="shared" si="3"/>
        <v>172</v>
      </c>
    </row>
    <row r="1785" ht="14.25" customHeight="1">
      <c r="A1785" s="8">
        <v>268920.0</v>
      </c>
      <c r="B1785" s="10" t="s">
        <v>8538</v>
      </c>
      <c r="D1785" s="8" t="s">
        <v>5705</v>
      </c>
      <c r="E1785" s="28">
        <v>10.246132</v>
      </c>
      <c r="G1785" s="29">
        <v>17.714247</v>
      </c>
      <c r="H1785" s="10">
        <v>109.0</v>
      </c>
      <c r="K1785" s="8">
        <v>268920.0</v>
      </c>
      <c r="L1785" t="str">
        <f t="shared" si="1"/>
        <v>tt2967224</v>
      </c>
      <c r="M1785" s="30" t="str">
        <f t="shared" si="2"/>
        <v>6.906580</v>
      </c>
      <c r="N1785" t="str">
        <f t="shared" si="3"/>
        <v>87</v>
      </c>
    </row>
    <row r="1786" ht="14.25" customHeight="1">
      <c r="A1786" s="8">
        <v>269149.0</v>
      </c>
      <c r="B1786" s="10" t="s">
        <v>8539</v>
      </c>
      <c r="D1786" s="8" t="s">
        <v>8540</v>
      </c>
      <c r="E1786" s="28">
        <v>7.499388</v>
      </c>
      <c r="G1786" s="29">
        <v>17.730913</v>
      </c>
      <c r="H1786" s="10">
        <v>76.0</v>
      </c>
      <c r="K1786" s="8">
        <v>269149.0</v>
      </c>
      <c r="L1786" t="str">
        <f t="shared" si="1"/>
        <v>tt2948356</v>
      </c>
      <c r="M1786" s="30" t="str">
        <f t="shared" si="2"/>
        <v>26.024868</v>
      </c>
      <c r="N1786" t="str">
        <f t="shared" si="3"/>
        <v>108</v>
      </c>
    </row>
    <row r="1787" ht="14.25" customHeight="1">
      <c r="A1787" s="8">
        <v>270010.0</v>
      </c>
      <c r="B1787" s="10" t="s">
        <v>8541</v>
      </c>
      <c r="D1787" s="8" t="s">
        <v>8542</v>
      </c>
      <c r="E1787" s="28">
        <v>13.5963</v>
      </c>
      <c r="G1787" s="29">
        <v>17.784978</v>
      </c>
      <c r="H1787" s="10">
        <v>112.0</v>
      </c>
      <c r="K1787" s="8">
        <v>270010.0</v>
      </c>
      <c r="L1787" t="str">
        <f t="shared" si="1"/>
        <v>tt2980210</v>
      </c>
      <c r="M1787" s="30" t="str">
        <f t="shared" si="2"/>
        <v>9.104543</v>
      </c>
      <c r="N1787" t="str">
        <f t="shared" si="3"/>
        <v>97</v>
      </c>
    </row>
    <row r="1788" ht="14.25" customHeight="1">
      <c r="A1788" s="8">
        <v>270303.0</v>
      </c>
      <c r="B1788" s="10" t="s">
        <v>8543</v>
      </c>
      <c r="D1788" s="8" t="s">
        <v>8544</v>
      </c>
      <c r="E1788" s="28">
        <v>23.37742</v>
      </c>
      <c r="G1788" s="29">
        <v>17.836882</v>
      </c>
      <c r="H1788" s="10">
        <v>131.0</v>
      </c>
      <c r="K1788" s="8">
        <v>270303.0</v>
      </c>
      <c r="L1788" t="str">
        <f t="shared" si="1"/>
        <v>tt3235888</v>
      </c>
      <c r="M1788" s="30" t="str">
        <f t="shared" si="2"/>
        <v>20.359336</v>
      </c>
      <c r="N1788" t="str">
        <f t="shared" si="3"/>
        <v>100</v>
      </c>
    </row>
    <row r="1789" ht="14.25" customHeight="1">
      <c r="A1789" s="8">
        <v>270487.0</v>
      </c>
      <c r="B1789" s="10" t="s">
        <v>8545</v>
      </c>
      <c r="D1789" s="8" t="s">
        <v>6362</v>
      </c>
      <c r="E1789" s="28">
        <v>3.514331</v>
      </c>
      <c r="G1789" s="29">
        <v>17.852022</v>
      </c>
      <c r="H1789" s="10">
        <v>115.0</v>
      </c>
      <c r="K1789" s="8">
        <v>270487.0</v>
      </c>
      <c r="L1789" t="str">
        <f t="shared" si="1"/>
        <v>tt0475290</v>
      </c>
      <c r="M1789" s="30" t="str">
        <f t="shared" si="2"/>
        <v>11.241366</v>
      </c>
      <c r="N1789" t="str">
        <f t="shared" si="3"/>
        <v>106</v>
      </c>
    </row>
    <row r="1790" ht="14.25" customHeight="1">
      <c r="A1790" s="8">
        <v>270774.0</v>
      </c>
      <c r="B1790" s="10" t="s">
        <v>8546</v>
      </c>
      <c r="D1790" s="8" t="s">
        <v>8547</v>
      </c>
      <c r="E1790" s="28">
        <v>7.812379</v>
      </c>
      <c r="G1790" s="29">
        <v>17.861119</v>
      </c>
      <c r="H1790" s="10">
        <v>113.0</v>
      </c>
      <c r="K1790" s="8">
        <v>270774.0</v>
      </c>
      <c r="L1790" t="str">
        <f t="shared" si="1"/>
        <v>tt2238032</v>
      </c>
      <c r="M1790" s="30" t="str">
        <f t="shared" si="2"/>
        <v>10.912208</v>
      </c>
      <c r="N1790" t="str">
        <f t="shared" si="3"/>
        <v>107</v>
      </c>
    </row>
    <row r="1791" ht="14.25" customHeight="1">
      <c r="A1791" s="8">
        <v>270946.0</v>
      </c>
      <c r="B1791" s="10" t="s">
        <v>8548</v>
      </c>
      <c r="D1791" s="8" t="s">
        <v>6201</v>
      </c>
      <c r="E1791" s="28">
        <v>4.233081</v>
      </c>
      <c r="G1791" s="29">
        <v>17.887943</v>
      </c>
      <c r="H1791" s="10">
        <v>141.0</v>
      </c>
      <c r="K1791" s="8">
        <v>270946.0</v>
      </c>
      <c r="L1791" t="str">
        <f t="shared" si="1"/>
        <v>tt1911658</v>
      </c>
      <c r="M1791" s="30" t="str">
        <f t="shared" si="2"/>
        <v>22.201607</v>
      </c>
      <c r="N1791" t="str">
        <f t="shared" si="3"/>
        <v>92</v>
      </c>
    </row>
    <row r="1792" ht="14.25" customHeight="1">
      <c r="A1792" s="8">
        <v>271110.0</v>
      </c>
      <c r="B1792" s="10" t="s">
        <v>8549</v>
      </c>
      <c r="D1792" s="8" t="s">
        <v>6708</v>
      </c>
      <c r="E1792" s="28">
        <v>1.148295</v>
      </c>
      <c r="G1792" s="29">
        <v>17.918269</v>
      </c>
      <c r="H1792" s="10">
        <v>107.0</v>
      </c>
      <c r="K1792" s="8">
        <v>271110.0</v>
      </c>
      <c r="L1792" t="str">
        <f t="shared" si="1"/>
        <v>tt3498820</v>
      </c>
      <c r="M1792" s="30" t="str">
        <f t="shared" si="2"/>
        <v>145.882135</v>
      </c>
      <c r="N1792" t="str">
        <f t="shared" si="3"/>
        <v>147</v>
      </c>
    </row>
    <row r="1793" ht="14.25" customHeight="1">
      <c r="A1793" s="8">
        <v>271200.0</v>
      </c>
      <c r="B1793" s="10" t="s">
        <v>8550</v>
      </c>
      <c r="D1793" s="8" t="s">
        <v>8551</v>
      </c>
      <c r="E1793" s="28">
        <v>15.460102</v>
      </c>
      <c r="G1793" s="29">
        <v>17.924927</v>
      </c>
      <c r="H1793" s="10">
        <v>170.0</v>
      </c>
      <c r="K1793" s="8">
        <v>271200.0</v>
      </c>
      <c r="L1793" t="str">
        <f t="shared" si="1"/>
        <v>tt3142232</v>
      </c>
      <c r="M1793" s="30" t="str">
        <f t="shared" si="2"/>
        <v>2.031919</v>
      </c>
      <c r="N1793" t="str">
        <f t="shared" si="3"/>
        <v>146</v>
      </c>
    </row>
    <row r="1794" ht="14.25" customHeight="1">
      <c r="A1794" s="8">
        <v>271674.0</v>
      </c>
      <c r="B1794" s="10" t="s">
        <v>8552</v>
      </c>
      <c r="D1794" s="8" t="s">
        <v>8553</v>
      </c>
      <c r="E1794" s="28">
        <v>7.525382</v>
      </c>
      <c r="G1794" s="29">
        <v>17.934821</v>
      </c>
      <c r="H1794" s="10">
        <v>166.0</v>
      </c>
      <c r="K1794" s="8">
        <v>271674.0</v>
      </c>
      <c r="L1794" t="str">
        <f t="shared" si="1"/>
        <v>tt0900387</v>
      </c>
      <c r="M1794" s="30" t="str">
        <f t="shared" si="2"/>
        <v>5.021240</v>
      </c>
      <c r="N1794" t="str">
        <f t="shared" si="3"/>
        <v>107</v>
      </c>
    </row>
    <row r="1795" ht="14.25" customHeight="1">
      <c r="A1795" s="8">
        <v>271706.0</v>
      </c>
      <c r="B1795" s="10" t="s">
        <v>8554</v>
      </c>
      <c r="D1795" s="8" t="s">
        <v>8555</v>
      </c>
      <c r="E1795" s="28">
        <v>7.186048</v>
      </c>
      <c r="G1795" s="29">
        <v>17.95142</v>
      </c>
      <c r="H1795" s="10">
        <v>108.0</v>
      </c>
      <c r="K1795" s="8">
        <v>271706.0</v>
      </c>
      <c r="L1795" t="str">
        <f t="shared" si="1"/>
        <v>tt1920885</v>
      </c>
      <c r="M1795" s="30" t="str">
        <f t="shared" si="2"/>
        <v>2.238595</v>
      </c>
      <c r="N1795" t="str">
        <f t="shared" si="3"/>
        <v>100</v>
      </c>
    </row>
    <row r="1796" ht="14.25" customHeight="1">
      <c r="A1796" s="8">
        <v>271718.0</v>
      </c>
      <c r="B1796" s="10" t="s">
        <v>8556</v>
      </c>
      <c r="D1796" s="8" t="s">
        <v>8557</v>
      </c>
      <c r="E1796" s="28">
        <v>7.914795</v>
      </c>
      <c r="G1796" s="29">
        <v>17.955897</v>
      </c>
      <c r="H1796" s="10">
        <v>90.0</v>
      </c>
      <c r="K1796" s="8">
        <v>271718.0</v>
      </c>
      <c r="L1796" t="str">
        <f t="shared" si="1"/>
        <v>tt3152624</v>
      </c>
      <c r="M1796" s="30" t="str">
        <f t="shared" si="2"/>
        <v>17.310647</v>
      </c>
      <c r="N1796" t="str">
        <f t="shared" si="3"/>
        <v>125</v>
      </c>
    </row>
    <row r="1797" ht="14.25" customHeight="1">
      <c r="A1797" s="8">
        <v>271969.0</v>
      </c>
      <c r="B1797" s="10" t="s">
        <v>8558</v>
      </c>
      <c r="D1797" s="8" t="s">
        <v>8559</v>
      </c>
      <c r="E1797" s="28">
        <v>11.21306</v>
      </c>
      <c r="G1797" s="29">
        <v>17.958512</v>
      </c>
      <c r="H1797" s="10">
        <v>117.0</v>
      </c>
      <c r="K1797" s="8">
        <v>271969.0</v>
      </c>
      <c r="L1797" t="str">
        <f t="shared" si="1"/>
        <v>tt2638144</v>
      </c>
      <c r="M1797" s="30" t="str">
        <f t="shared" si="2"/>
        <v>11.510210</v>
      </c>
      <c r="N1797" t="str">
        <f t="shared" si="3"/>
        <v>125</v>
      </c>
    </row>
    <row r="1798" ht="14.25" customHeight="1">
      <c r="A1798" s="8">
        <v>272693.0</v>
      </c>
      <c r="B1798" s="10" t="s">
        <v>8560</v>
      </c>
      <c r="D1798" s="8" t="s">
        <v>8561</v>
      </c>
      <c r="E1798" s="28">
        <v>5.219641</v>
      </c>
      <c r="G1798" s="29">
        <v>17.987728</v>
      </c>
      <c r="H1798" s="10">
        <v>90.0</v>
      </c>
      <c r="K1798" s="8">
        <v>272693.0</v>
      </c>
      <c r="L1798" t="str">
        <f t="shared" si="1"/>
        <v>tt1666801</v>
      </c>
      <c r="M1798" s="30" t="str">
        <f t="shared" si="2"/>
        <v>8.592449</v>
      </c>
      <c r="N1798" t="str">
        <f t="shared" si="3"/>
        <v>100</v>
      </c>
    </row>
    <row r="1799" ht="14.25" customHeight="1">
      <c r="A1799" s="8">
        <v>272878.0</v>
      </c>
      <c r="B1799" s="10" t="s">
        <v>8562</v>
      </c>
      <c r="D1799" s="8" t="s">
        <v>8563</v>
      </c>
      <c r="E1799" s="28">
        <v>7.854899</v>
      </c>
      <c r="G1799" s="29">
        <v>17.999273</v>
      </c>
      <c r="H1799" s="10">
        <v>90.0</v>
      </c>
      <c r="K1799" s="8">
        <v>272878.0</v>
      </c>
      <c r="L1799" t="str">
        <f t="shared" si="1"/>
        <v>tt3369806</v>
      </c>
      <c r="M1799" s="30" t="str">
        <f t="shared" si="2"/>
        <v>7.987747</v>
      </c>
      <c r="N1799" t="str">
        <f t="shared" si="3"/>
        <v>111</v>
      </c>
    </row>
    <row r="1800" ht="14.25" customHeight="1">
      <c r="A1800" s="8">
        <v>273169.0</v>
      </c>
      <c r="B1800" s="10" t="s">
        <v>8564</v>
      </c>
      <c r="D1800" s="8" t="s">
        <v>8565</v>
      </c>
      <c r="E1800" s="28">
        <v>11.844029</v>
      </c>
      <c r="G1800" s="29">
        <v>18.006896</v>
      </c>
      <c r="H1800" s="10">
        <v>105.0</v>
      </c>
      <c r="K1800" s="8">
        <v>273169.0</v>
      </c>
      <c r="L1800" t="str">
        <f t="shared" si="1"/>
        <v>tt3098306</v>
      </c>
      <c r="M1800" s="30" t="str">
        <f t="shared" si="2"/>
        <v>6.976069</v>
      </c>
      <c r="N1800" t="str">
        <f t="shared" si="3"/>
        <v>116</v>
      </c>
    </row>
    <row r="1801" ht="14.25" customHeight="1">
      <c r="A1801" s="8">
        <v>273248.0</v>
      </c>
      <c r="B1801" s="10" t="s">
        <v>8566</v>
      </c>
      <c r="D1801" s="8" t="s">
        <v>5713</v>
      </c>
      <c r="E1801" s="28">
        <v>5.05047</v>
      </c>
      <c r="G1801" s="29">
        <v>18.022579</v>
      </c>
      <c r="H1801" s="10">
        <v>144.0</v>
      </c>
      <c r="K1801" s="8">
        <v>273248.0</v>
      </c>
      <c r="L1801" t="str">
        <f t="shared" si="1"/>
        <v>tt3460252</v>
      </c>
      <c r="M1801" s="30" t="str">
        <f t="shared" si="2"/>
        <v>20.328822</v>
      </c>
      <c r="N1801" t="str">
        <f t="shared" si="3"/>
        <v>167</v>
      </c>
    </row>
    <row r="1802" ht="14.25" customHeight="1">
      <c r="A1802" s="8">
        <v>273477.0</v>
      </c>
      <c r="B1802" s="10" t="s">
        <v>8567</v>
      </c>
      <c r="D1802" s="8" t="s">
        <v>6352</v>
      </c>
      <c r="E1802" s="28">
        <v>3.705714</v>
      </c>
      <c r="G1802" s="29">
        <v>18.079094</v>
      </c>
      <c r="H1802" s="10">
        <v>122.0</v>
      </c>
      <c r="K1802" s="8">
        <v>273477.0</v>
      </c>
      <c r="L1802" t="str">
        <f t="shared" si="1"/>
        <v>tt1727776</v>
      </c>
      <c r="M1802" s="30" t="str">
        <f t="shared" si="2"/>
        <v>20.683405</v>
      </c>
      <c r="N1802" t="str">
        <f t="shared" si="3"/>
        <v>93</v>
      </c>
    </row>
    <row r="1803" ht="14.25" customHeight="1">
      <c r="A1803" s="8">
        <v>273481.0</v>
      </c>
      <c r="B1803" s="10" t="s">
        <v>8568</v>
      </c>
      <c r="D1803" s="8" t="s">
        <v>8569</v>
      </c>
      <c r="E1803" s="28">
        <v>7.729445</v>
      </c>
      <c r="G1803" s="29">
        <v>18.081483</v>
      </c>
      <c r="H1803" s="10">
        <v>109.0</v>
      </c>
      <c r="K1803" s="8">
        <v>273481.0</v>
      </c>
      <c r="L1803" t="str">
        <f t="shared" si="1"/>
        <v>tt3397884</v>
      </c>
      <c r="M1803" s="30" t="str">
        <f t="shared" si="2"/>
        <v>19.511221</v>
      </c>
      <c r="N1803" t="str">
        <f t="shared" si="3"/>
        <v>121</v>
      </c>
    </row>
    <row r="1804" ht="14.25" customHeight="1">
      <c r="A1804" s="8">
        <v>273895.0</v>
      </c>
      <c r="B1804" s="10" t="s">
        <v>8570</v>
      </c>
      <c r="D1804" s="8" t="s">
        <v>8571</v>
      </c>
      <c r="E1804" s="28">
        <v>11.162277</v>
      </c>
      <c r="G1804" s="29">
        <v>18.108408</v>
      </c>
      <c r="H1804" s="10">
        <v>117.0</v>
      </c>
      <c r="K1804" s="8">
        <v>273895.0</v>
      </c>
      <c r="L1804" t="str">
        <f t="shared" si="1"/>
        <v>tt1020072</v>
      </c>
      <c r="M1804" s="30" t="str">
        <f t="shared" si="2"/>
        <v>7.107071</v>
      </c>
      <c r="N1804" t="str">
        <f t="shared" si="3"/>
        <v>127</v>
      </c>
    </row>
    <row r="1805" ht="14.25" customHeight="1">
      <c r="A1805" s="8">
        <v>274167.0</v>
      </c>
      <c r="B1805" s="10" t="s">
        <v>8572</v>
      </c>
      <c r="D1805" s="8" t="s">
        <v>8573</v>
      </c>
      <c r="E1805" s="28">
        <v>10.235373</v>
      </c>
      <c r="G1805" s="29">
        <v>18.13542</v>
      </c>
      <c r="H1805" s="10">
        <v>143.0</v>
      </c>
      <c r="K1805" s="8">
        <v>274167.0</v>
      </c>
      <c r="L1805" t="str">
        <f t="shared" si="1"/>
        <v>tt1528854</v>
      </c>
      <c r="M1805" s="30" t="str">
        <f t="shared" si="2"/>
        <v>8.009226</v>
      </c>
      <c r="N1805" t="str">
        <f t="shared" si="3"/>
        <v>96</v>
      </c>
    </row>
    <row r="1806" ht="14.25" customHeight="1">
      <c r="A1806" s="8">
        <v>274479.0</v>
      </c>
      <c r="B1806" s="10" t="s">
        <v>8574</v>
      </c>
      <c r="D1806" s="8" t="s">
        <v>8575</v>
      </c>
      <c r="E1806" s="28">
        <v>4.925738</v>
      </c>
      <c r="G1806" s="29">
        <v>18.146043</v>
      </c>
      <c r="H1806" s="10">
        <v>93.0</v>
      </c>
      <c r="K1806" s="8">
        <v>274479.0</v>
      </c>
      <c r="L1806" t="str">
        <f t="shared" si="1"/>
        <v>tt2446980</v>
      </c>
      <c r="M1806" s="30" t="str">
        <f t="shared" si="2"/>
        <v>12.975936</v>
      </c>
      <c r="N1806" t="str">
        <f t="shared" si="3"/>
        <v>124</v>
      </c>
    </row>
    <row r="1807" ht="14.25" customHeight="1">
      <c r="A1807" s="8">
        <v>274854.0</v>
      </c>
      <c r="B1807" s="10" t="s">
        <v>8576</v>
      </c>
      <c r="D1807" s="8" t="s">
        <v>6156</v>
      </c>
      <c r="E1807" s="28">
        <v>2.017413</v>
      </c>
      <c r="G1807" s="29">
        <v>18.157166</v>
      </c>
      <c r="H1807" s="10">
        <v>119.0</v>
      </c>
      <c r="K1807" s="8">
        <v>274854.0</v>
      </c>
      <c r="L1807" t="str">
        <f t="shared" si="1"/>
        <v>tt1618442</v>
      </c>
      <c r="M1807" s="30" t="str">
        <f t="shared" si="2"/>
        <v>13.412445</v>
      </c>
      <c r="N1807" t="str">
        <f t="shared" si="3"/>
        <v>106</v>
      </c>
    </row>
    <row r="1808" ht="14.25" customHeight="1">
      <c r="A1808" s="8">
        <v>274857.0</v>
      </c>
      <c r="B1808" s="10" t="s">
        <v>8577</v>
      </c>
      <c r="D1808" s="8" t="s">
        <v>5598</v>
      </c>
      <c r="E1808" s="28">
        <v>2.914738</v>
      </c>
      <c r="G1808" s="29">
        <v>18.173269</v>
      </c>
      <c r="H1808" s="10">
        <v>115.0</v>
      </c>
      <c r="K1808" s="8">
        <v>274857.0</v>
      </c>
      <c r="L1808" t="str">
        <f t="shared" si="1"/>
        <v>tt1972591</v>
      </c>
      <c r="M1808" s="30" t="str">
        <f t="shared" si="2"/>
        <v>44.251369</v>
      </c>
      <c r="N1808" t="str">
        <f t="shared" si="3"/>
        <v>126</v>
      </c>
    </row>
    <row r="1809" ht="14.25" customHeight="1">
      <c r="A1809" s="8">
        <v>274870.0</v>
      </c>
      <c r="B1809" s="10" t="s">
        <v>8578</v>
      </c>
      <c r="D1809" s="8" t="s">
        <v>8579</v>
      </c>
      <c r="E1809" s="28">
        <v>42.149697</v>
      </c>
      <c r="G1809" s="29">
        <v>18.184056</v>
      </c>
      <c r="H1809" s="10">
        <v>147.0</v>
      </c>
      <c r="K1809" s="8">
        <v>274870.0</v>
      </c>
      <c r="L1809" t="str">
        <f t="shared" si="1"/>
        <v>tt1355644</v>
      </c>
      <c r="M1809" s="30" t="str">
        <f t="shared" si="2"/>
        <v>20.303632</v>
      </c>
      <c r="N1809" t="str">
        <f t="shared" si="3"/>
        <v>116</v>
      </c>
    </row>
    <row r="1810" ht="14.25" customHeight="1">
      <c r="A1810" s="8">
        <v>275269.0</v>
      </c>
      <c r="B1810" s="10" t="s">
        <v>8580</v>
      </c>
      <c r="D1810" s="8" t="s">
        <v>8581</v>
      </c>
      <c r="E1810" s="28">
        <v>9.781451</v>
      </c>
      <c r="G1810" s="29">
        <v>18.186839</v>
      </c>
      <c r="H1810" s="10">
        <v>126.0</v>
      </c>
      <c r="K1810" s="8">
        <v>275269.0</v>
      </c>
      <c r="L1810" t="str">
        <f t="shared" si="1"/>
        <v>tt0315642</v>
      </c>
      <c r="M1810" s="30" t="str">
        <f t="shared" si="2"/>
        <v>3.571376</v>
      </c>
      <c r="N1810" t="str">
        <f t="shared" si="3"/>
        <v>102</v>
      </c>
    </row>
    <row r="1811" ht="14.25" customHeight="1">
      <c r="A1811" s="8">
        <v>275601.0</v>
      </c>
      <c r="B1811" s="10" t="s">
        <v>8582</v>
      </c>
      <c r="D1811" s="8" t="s">
        <v>6717</v>
      </c>
      <c r="E1811" s="28">
        <v>13.966833</v>
      </c>
      <c r="G1811" s="29">
        <v>18.193263</v>
      </c>
      <c r="H1811" s="10">
        <v>119.0</v>
      </c>
      <c r="K1811" s="8">
        <v>275601.0</v>
      </c>
      <c r="L1811" t="str">
        <f t="shared" si="1"/>
        <v>tt3623726</v>
      </c>
      <c r="M1811" s="30" t="str">
        <f t="shared" si="2"/>
        <v>16.778946</v>
      </c>
      <c r="N1811" t="str">
        <f t="shared" si="3"/>
        <v>100</v>
      </c>
    </row>
    <row r="1812" ht="14.25" customHeight="1">
      <c r="A1812" s="8">
        <v>276905.0</v>
      </c>
      <c r="B1812" s="10" t="s">
        <v>8583</v>
      </c>
      <c r="D1812" s="8" t="s">
        <v>8584</v>
      </c>
      <c r="E1812" s="28">
        <v>3.502655</v>
      </c>
      <c r="G1812" s="29">
        <v>18.206972</v>
      </c>
      <c r="H1812" s="10">
        <v>120.0</v>
      </c>
      <c r="K1812" s="8">
        <v>276905.0</v>
      </c>
      <c r="L1812" t="str">
        <f t="shared" si="1"/>
        <v>tt1594972</v>
      </c>
      <c r="M1812" s="30" t="str">
        <f t="shared" si="2"/>
        <v>7.008103</v>
      </c>
      <c r="N1812" t="str">
        <f t="shared" si="3"/>
        <v>86</v>
      </c>
    </row>
    <row r="1813" ht="14.25" customHeight="1">
      <c r="A1813" s="8">
        <v>276907.0</v>
      </c>
      <c r="B1813" s="10" t="s">
        <v>8585</v>
      </c>
      <c r="D1813" s="8" t="s">
        <v>8586</v>
      </c>
      <c r="E1813" s="28">
        <v>13.657204</v>
      </c>
      <c r="G1813" s="29">
        <v>18.20822</v>
      </c>
      <c r="H1813" s="10">
        <v>128.0</v>
      </c>
      <c r="K1813" s="8">
        <v>276907.0</v>
      </c>
      <c r="L1813" t="str">
        <f t="shared" si="1"/>
        <v>tt3569230</v>
      </c>
      <c r="M1813" s="30" t="str">
        <f t="shared" si="2"/>
        <v>11.187833</v>
      </c>
      <c r="N1813" t="str">
        <f t="shared" si="3"/>
        <v>131</v>
      </c>
    </row>
    <row r="1814" ht="14.25" customHeight="1">
      <c r="A1814" s="8">
        <v>277216.0</v>
      </c>
      <c r="B1814" s="10" t="s">
        <v>8587</v>
      </c>
      <c r="D1814" s="8" t="s">
        <v>8588</v>
      </c>
      <c r="E1814" s="28">
        <v>11.32442</v>
      </c>
      <c r="G1814" s="29">
        <v>18.250919</v>
      </c>
      <c r="H1814" s="10">
        <v>124.0</v>
      </c>
      <c r="K1814" s="8">
        <v>277216.0</v>
      </c>
      <c r="L1814" t="str">
        <f t="shared" si="1"/>
        <v>tt1398426</v>
      </c>
      <c r="M1814" s="30" t="str">
        <f t="shared" si="2"/>
        <v>21.183077</v>
      </c>
      <c r="N1814" t="str">
        <f t="shared" si="3"/>
        <v>147</v>
      </c>
    </row>
    <row r="1815" ht="14.25" customHeight="1">
      <c r="A1815" s="8">
        <v>277834.0</v>
      </c>
      <c r="B1815" s="10" t="s">
        <v>8589</v>
      </c>
      <c r="D1815" s="8" t="s">
        <v>8590</v>
      </c>
      <c r="E1815" s="28">
        <v>5.253453</v>
      </c>
      <c r="G1815" s="29">
        <v>18.271383</v>
      </c>
      <c r="H1815" s="10">
        <v>130.0</v>
      </c>
      <c r="K1815" s="8">
        <v>277834.0</v>
      </c>
      <c r="L1815" t="str">
        <f t="shared" si="1"/>
        <v>tt3521164</v>
      </c>
      <c r="M1815" s="30" t="str">
        <f t="shared" si="2"/>
        <v>9.143457</v>
      </c>
      <c r="N1815" t="str">
        <f t="shared" si="3"/>
        <v>107</v>
      </c>
    </row>
    <row r="1816" ht="14.25" customHeight="1">
      <c r="A1816" s="8">
        <v>278154.0</v>
      </c>
      <c r="B1816" s="10" t="s">
        <v>8591</v>
      </c>
      <c r="D1816" s="8" t="s">
        <v>8592</v>
      </c>
      <c r="E1816" s="28">
        <v>5.101153</v>
      </c>
      <c r="G1816" s="29">
        <v>18.275689</v>
      </c>
      <c r="H1816" s="10">
        <v>96.0</v>
      </c>
      <c r="K1816" s="8">
        <v>278154.0</v>
      </c>
      <c r="L1816" t="str">
        <f t="shared" si="1"/>
        <v>tt3416828</v>
      </c>
      <c r="M1816" s="30" t="str">
        <f t="shared" si="2"/>
        <v>20.151037</v>
      </c>
      <c r="N1816" t="str">
        <f t="shared" si="3"/>
        <v>100</v>
      </c>
    </row>
    <row r="1817" ht="14.25" customHeight="1">
      <c r="A1817" s="8">
        <v>278924.0</v>
      </c>
      <c r="B1817" s="10" t="s">
        <v>8593</v>
      </c>
      <c r="D1817" s="8" t="s">
        <v>5746</v>
      </c>
      <c r="E1817" s="28">
        <v>6.389326</v>
      </c>
      <c r="G1817" s="29">
        <v>18.303148</v>
      </c>
      <c r="H1817" s="10">
        <v>113.0</v>
      </c>
      <c r="K1817" s="8">
        <v>278924.0</v>
      </c>
      <c r="L1817" t="str">
        <f t="shared" si="1"/>
        <v>tt3522806</v>
      </c>
      <c r="M1817" s="30" t="str">
        <f t="shared" si="2"/>
        <v>14.288577</v>
      </c>
      <c r="N1817" t="str">
        <f t="shared" si="3"/>
        <v>99</v>
      </c>
    </row>
    <row r="1818" ht="14.25" customHeight="1">
      <c r="A1818" s="8">
        <v>278927.0</v>
      </c>
      <c r="B1818" s="10" t="s">
        <v>8594</v>
      </c>
      <c r="D1818" s="8" t="s">
        <v>8595</v>
      </c>
      <c r="E1818" s="28">
        <v>8.266984</v>
      </c>
      <c r="G1818" s="29">
        <v>18.311054</v>
      </c>
      <c r="H1818" s="10">
        <v>121.0</v>
      </c>
      <c r="K1818" s="8">
        <v>278927.0</v>
      </c>
      <c r="L1818" t="str">
        <f t="shared" si="1"/>
        <v>tt3040964</v>
      </c>
      <c r="M1818" s="30" t="str">
        <f t="shared" si="2"/>
        <v>17.432758</v>
      </c>
      <c r="N1818" t="str">
        <f t="shared" si="3"/>
        <v>106</v>
      </c>
    </row>
    <row r="1819" ht="14.25" customHeight="1">
      <c r="A1819" s="8">
        <v>279641.0</v>
      </c>
      <c r="B1819" s="10" t="s">
        <v>8596</v>
      </c>
      <c r="D1819" s="8" t="s">
        <v>6234</v>
      </c>
      <c r="E1819" s="28">
        <v>2.217704</v>
      </c>
      <c r="G1819" s="29">
        <v>18.324219</v>
      </c>
      <c r="H1819" s="10">
        <v>98.0</v>
      </c>
      <c r="K1819" s="8">
        <v>279641.0</v>
      </c>
      <c r="L1819" t="str">
        <f t="shared" si="1"/>
        <v>tt3553442</v>
      </c>
      <c r="M1819" s="30" t="str">
        <f t="shared" si="2"/>
        <v>8.155604</v>
      </c>
      <c r="N1819" t="str">
        <f t="shared" si="3"/>
        <v>112</v>
      </c>
    </row>
    <row r="1820" ht="14.25" customHeight="1">
      <c r="A1820" s="8">
        <v>280092.0</v>
      </c>
      <c r="B1820" s="10" t="s">
        <v>8597</v>
      </c>
      <c r="D1820" s="8" t="s">
        <v>8598</v>
      </c>
      <c r="E1820" s="28">
        <v>10.610446</v>
      </c>
      <c r="G1820" s="29">
        <v>18.344227</v>
      </c>
      <c r="H1820" s="10">
        <v>95.0</v>
      </c>
      <c r="K1820" s="8">
        <v>280092.0</v>
      </c>
      <c r="L1820" t="str">
        <f t="shared" si="1"/>
        <v>tt3195644</v>
      </c>
      <c r="M1820" s="30" t="str">
        <f t="shared" si="2"/>
        <v>10.098792</v>
      </c>
      <c r="N1820" t="str">
        <f t="shared" si="3"/>
        <v>97</v>
      </c>
    </row>
    <row r="1821" ht="14.25" customHeight="1">
      <c r="A1821" s="8">
        <v>280690.0</v>
      </c>
      <c r="B1821" s="10" t="s">
        <v>8599</v>
      </c>
      <c r="D1821" s="8" t="s">
        <v>8600</v>
      </c>
      <c r="E1821" s="28">
        <v>7.719173</v>
      </c>
      <c r="G1821" s="29">
        <v>18.386172</v>
      </c>
      <c r="H1821" s="10">
        <v>121.0</v>
      </c>
      <c r="K1821" s="8">
        <v>280690.0</v>
      </c>
      <c r="L1821" t="str">
        <f t="shared" si="1"/>
        <v>tt2372222</v>
      </c>
      <c r="M1821" s="30" t="str">
        <f t="shared" si="2"/>
        <v>7.366331</v>
      </c>
      <c r="N1821" t="str">
        <f t="shared" si="3"/>
        <v>146</v>
      </c>
    </row>
    <row r="1822" ht="14.25" customHeight="1">
      <c r="A1822" s="8">
        <v>281338.0</v>
      </c>
      <c r="B1822" s="10" t="s">
        <v>8601</v>
      </c>
      <c r="D1822" s="8" t="s">
        <v>8602</v>
      </c>
      <c r="E1822" s="28">
        <v>18.146043</v>
      </c>
      <c r="G1822" s="29">
        <v>18.399055</v>
      </c>
      <c r="H1822" s="10">
        <v>100.0</v>
      </c>
      <c r="K1822" s="8">
        <v>281338.0</v>
      </c>
      <c r="L1822" t="str">
        <f t="shared" si="1"/>
        <v>tt3450958</v>
      </c>
      <c r="M1822" s="30" t="str">
        <f t="shared" si="2"/>
        <v>146.161786</v>
      </c>
      <c r="N1822" t="str">
        <f t="shared" si="3"/>
        <v>140</v>
      </c>
    </row>
    <row r="1823" ht="14.25" customHeight="1">
      <c r="A1823" s="8">
        <v>281957.0</v>
      </c>
      <c r="B1823" s="10" t="s">
        <v>8603</v>
      </c>
      <c r="D1823" s="8" t="s">
        <v>8604</v>
      </c>
      <c r="E1823" s="28">
        <v>9.394776</v>
      </c>
      <c r="G1823" s="29">
        <v>18.449169</v>
      </c>
      <c r="H1823" s="10">
        <v>107.0</v>
      </c>
      <c r="K1823" s="8">
        <v>281957.0</v>
      </c>
      <c r="L1823" t="str">
        <f t="shared" si="1"/>
        <v>tt1663202</v>
      </c>
      <c r="M1823" s="30" t="str">
        <f t="shared" si="2"/>
        <v>23.501228</v>
      </c>
      <c r="N1823" t="str">
        <f t="shared" si="3"/>
        <v>156</v>
      </c>
    </row>
    <row r="1824" ht="14.25" customHeight="1">
      <c r="A1824" s="8">
        <v>282035.0</v>
      </c>
      <c r="B1824" s="10" t="s">
        <v>8605</v>
      </c>
      <c r="D1824" s="8" t="s">
        <v>8606</v>
      </c>
      <c r="E1824" s="28">
        <v>14.092713</v>
      </c>
      <c r="G1824" s="29">
        <v>18.451321</v>
      </c>
      <c r="H1824" s="10">
        <v>84.0</v>
      </c>
      <c r="K1824" s="8">
        <v>282035.0</v>
      </c>
      <c r="L1824" t="str">
        <f t="shared" si="1"/>
        <v>tt2345759</v>
      </c>
      <c r="M1824" s="30" t="str">
        <f t="shared" si="2"/>
        <v>33.704935</v>
      </c>
      <c r="N1824" t="str">
        <f t="shared" si="3"/>
        <v>110</v>
      </c>
    </row>
    <row r="1825" ht="14.25" customHeight="1">
      <c r="A1825" s="8">
        <v>282296.0</v>
      </c>
      <c r="B1825" s="10" t="s">
        <v>8607</v>
      </c>
      <c r="D1825" s="8" t="s">
        <v>8608</v>
      </c>
      <c r="E1825" s="28">
        <v>2.44274</v>
      </c>
      <c r="G1825" s="29">
        <v>18.45743</v>
      </c>
      <c r="H1825" s="10">
        <v>127.0</v>
      </c>
      <c r="K1825" s="8">
        <v>282296.0</v>
      </c>
      <c r="L1825" t="str">
        <f t="shared" si="1"/>
        <v>tt2908856</v>
      </c>
      <c r="M1825" s="30" t="str">
        <f t="shared" si="2"/>
        <v>11.127162</v>
      </c>
      <c r="N1825" t="str">
        <f t="shared" si="3"/>
        <v>107</v>
      </c>
    </row>
    <row r="1826" ht="14.25" customHeight="1">
      <c r="A1826" s="8">
        <v>282631.0</v>
      </c>
      <c r="B1826" s="10" t="s">
        <v>8609</v>
      </c>
      <c r="D1826" s="8" t="s">
        <v>5867</v>
      </c>
      <c r="E1826" s="28">
        <v>2.447359</v>
      </c>
      <c r="G1826" s="29">
        <v>18.459955</v>
      </c>
      <c r="H1826" s="10">
        <v>116.0</v>
      </c>
      <c r="K1826" s="8">
        <v>282631.0</v>
      </c>
      <c r="L1826" t="str">
        <f t="shared" si="1"/>
        <v>tt3541262</v>
      </c>
      <c r="M1826" s="30" t="str">
        <f t="shared" si="2"/>
        <v>5.062756</v>
      </c>
      <c r="N1826" t="str">
        <f t="shared" si="3"/>
        <v>126</v>
      </c>
    </row>
    <row r="1827" ht="14.25" customHeight="1">
      <c r="A1827" s="8">
        <v>282813.0</v>
      </c>
      <c r="B1827" s="10" t="s">
        <v>8610</v>
      </c>
      <c r="D1827" s="8" t="s">
        <v>8611</v>
      </c>
      <c r="E1827" s="28">
        <v>8.254209</v>
      </c>
      <c r="G1827" s="29">
        <v>18.469238</v>
      </c>
      <c r="H1827" s="10">
        <v>85.0</v>
      </c>
      <c r="K1827" s="8">
        <v>282813.0</v>
      </c>
      <c r="L1827" t="str">
        <f t="shared" si="1"/>
        <v>tt2799166</v>
      </c>
      <c r="M1827" s="30" t="str">
        <f t="shared" si="2"/>
        <v>9.312354</v>
      </c>
      <c r="N1827" t="str">
        <f t="shared" si="3"/>
        <v>89</v>
      </c>
    </row>
    <row r="1828" ht="14.25" customHeight="1">
      <c r="A1828" s="8">
        <v>282984.0</v>
      </c>
      <c r="B1828" s="10" t="s">
        <v>8612</v>
      </c>
      <c r="D1828" s="8" t="s">
        <v>8613</v>
      </c>
      <c r="E1828" s="28">
        <v>5.58692</v>
      </c>
      <c r="G1828" s="29">
        <v>18.474368</v>
      </c>
      <c r="H1828" s="10">
        <v>110.0</v>
      </c>
      <c r="K1828" s="8">
        <v>282984.0</v>
      </c>
      <c r="L1828" t="str">
        <f t="shared" si="1"/>
        <v>tt3715320</v>
      </c>
      <c r="M1828" s="30" t="str">
        <f t="shared" si="2"/>
        <v>6.862812</v>
      </c>
      <c r="N1828" t="str">
        <f t="shared" si="3"/>
        <v>95</v>
      </c>
    </row>
    <row r="1829" ht="14.25" customHeight="1">
      <c r="A1829" s="8">
        <v>283235.0</v>
      </c>
      <c r="B1829" s="10" t="s">
        <v>8614</v>
      </c>
      <c r="D1829" s="8" t="s">
        <v>8615</v>
      </c>
      <c r="E1829" s="28">
        <v>5.849522</v>
      </c>
      <c r="G1829" s="29">
        <v>18.495599</v>
      </c>
      <c r="H1829" s="10">
        <v>165.0</v>
      </c>
      <c r="K1829" s="8">
        <v>283235.0</v>
      </c>
      <c r="L1829" t="str">
        <f t="shared" si="1"/>
        <v>tt2891174</v>
      </c>
      <c r="M1829" s="30" t="str">
        <f t="shared" si="2"/>
        <v>6.609130</v>
      </c>
      <c r="N1829" t="str">
        <f t="shared" si="3"/>
        <v>112</v>
      </c>
    </row>
    <row r="1830" ht="14.25" customHeight="1">
      <c r="A1830" s="8">
        <v>283366.0</v>
      </c>
      <c r="B1830" s="10" t="s">
        <v>8616</v>
      </c>
      <c r="D1830" s="8" t="s">
        <v>8617</v>
      </c>
      <c r="E1830" s="28">
        <v>16.641277</v>
      </c>
      <c r="G1830" s="29">
        <v>18.495694</v>
      </c>
      <c r="H1830" s="10">
        <v>107.0</v>
      </c>
      <c r="K1830" s="8">
        <v>283366.0</v>
      </c>
      <c r="L1830" t="str">
        <f t="shared" si="1"/>
        <v>tt1935859</v>
      </c>
      <c r="M1830" s="30" t="str">
        <f t="shared" si="2"/>
        <v>36.262655</v>
      </c>
      <c r="N1830" t="str">
        <f t="shared" si="3"/>
        <v>127</v>
      </c>
    </row>
    <row r="1831" ht="14.25" customHeight="1">
      <c r="A1831" s="8">
        <v>283445.0</v>
      </c>
      <c r="B1831" s="10" t="s">
        <v>8618</v>
      </c>
      <c r="D1831" s="8" t="s">
        <v>8619</v>
      </c>
      <c r="E1831" s="28">
        <v>13.180457</v>
      </c>
      <c r="G1831" s="29">
        <v>18.50194</v>
      </c>
      <c r="H1831" s="10">
        <v>91.0</v>
      </c>
      <c r="K1831" s="8">
        <v>283445.0</v>
      </c>
      <c r="L1831" t="str">
        <f t="shared" si="1"/>
        <v>tt2752772</v>
      </c>
      <c r="M1831" s="30" t="str">
        <f t="shared" si="2"/>
        <v>17.602928</v>
      </c>
      <c r="N1831" t="str">
        <f t="shared" si="3"/>
        <v>97</v>
      </c>
    </row>
    <row r="1832" ht="14.25" customHeight="1">
      <c r="A1832" s="8">
        <v>283552.0</v>
      </c>
      <c r="B1832" s="10" t="s">
        <v>8620</v>
      </c>
      <c r="D1832" s="8" t="s">
        <v>8621</v>
      </c>
      <c r="E1832" s="28">
        <v>6.006812</v>
      </c>
      <c r="G1832" s="29">
        <v>18.502877</v>
      </c>
      <c r="H1832" s="10">
        <v>79.0</v>
      </c>
      <c r="K1832" s="8">
        <v>283552.0</v>
      </c>
      <c r="L1832" t="str">
        <f t="shared" si="1"/>
        <v>tt2547584</v>
      </c>
      <c r="M1832" s="30" t="str">
        <f t="shared" si="2"/>
        <v>8.483245</v>
      </c>
      <c r="N1832" t="str">
        <f t="shared" si="3"/>
        <v>133</v>
      </c>
    </row>
    <row r="1833" ht="14.25" customHeight="1">
      <c r="A1833" s="8">
        <v>283587.0</v>
      </c>
      <c r="B1833" s="10" t="s">
        <v>8622</v>
      </c>
      <c r="D1833" s="8" t="s">
        <v>8623</v>
      </c>
      <c r="E1833" s="28">
        <v>6.842274</v>
      </c>
      <c r="G1833" s="29">
        <v>18.515448</v>
      </c>
      <c r="H1833" s="10">
        <v>151.0</v>
      </c>
      <c r="K1833" s="8">
        <v>283587.0</v>
      </c>
      <c r="L1833" t="str">
        <f t="shared" si="1"/>
        <v>tt1365050</v>
      </c>
      <c r="M1833" s="30" t="str">
        <f t="shared" si="2"/>
        <v>11.732546</v>
      </c>
      <c r="N1833" t="str">
        <f t="shared" si="3"/>
        <v>137</v>
      </c>
    </row>
    <row r="1834" ht="14.25" customHeight="1">
      <c r="A1834" s="8">
        <v>283995.0</v>
      </c>
      <c r="B1834" s="10" t="s">
        <v>8624</v>
      </c>
      <c r="D1834" s="8" t="s">
        <v>8625</v>
      </c>
      <c r="E1834" s="28">
        <v>5.810716</v>
      </c>
      <c r="G1834" s="29">
        <v>18.538834</v>
      </c>
      <c r="H1834" s="10">
        <v>143.0</v>
      </c>
      <c r="K1834" s="8">
        <v>283995.0</v>
      </c>
      <c r="L1834" t="str">
        <f t="shared" si="1"/>
        <v>tt3896198</v>
      </c>
      <c r="M1834" s="30" t="str">
        <f t="shared" si="2"/>
        <v>185.330992</v>
      </c>
      <c r="N1834" t="str">
        <f t="shared" si="3"/>
        <v>137</v>
      </c>
    </row>
    <row r="1835" ht="14.25" customHeight="1">
      <c r="A1835" s="8">
        <v>284052.0</v>
      </c>
      <c r="B1835" s="10" t="s">
        <v>8626</v>
      </c>
      <c r="D1835" s="8" t="s">
        <v>8627</v>
      </c>
      <c r="E1835" s="28">
        <v>4.845776</v>
      </c>
      <c r="G1835" s="29">
        <v>18.566706</v>
      </c>
      <c r="H1835" s="10">
        <v>149.0</v>
      </c>
      <c r="K1835" s="8">
        <v>284052.0</v>
      </c>
      <c r="L1835" t="str">
        <f t="shared" si="1"/>
        <v>tt1211837</v>
      </c>
      <c r="M1835" s="30" t="str">
        <f t="shared" si="2"/>
        <v>43.847654</v>
      </c>
      <c r="N1835" t="str">
        <f t="shared" si="3"/>
        <v>115</v>
      </c>
    </row>
    <row r="1836" ht="14.25" customHeight="1">
      <c r="A1836" s="8">
        <v>284276.0</v>
      </c>
      <c r="B1836" s="10" t="s">
        <v>8628</v>
      </c>
      <c r="D1836" s="8" t="s">
        <v>8629</v>
      </c>
      <c r="E1836" s="28">
        <v>7.550133</v>
      </c>
      <c r="G1836" s="29">
        <v>18.584609</v>
      </c>
      <c r="H1836" s="10">
        <v>81.0</v>
      </c>
      <c r="K1836" s="8">
        <v>284276.0</v>
      </c>
      <c r="L1836" t="str">
        <f t="shared" si="1"/>
        <v>tt3442006</v>
      </c>
      <c r="M1836" s="30" t="str">
        <f t="shared" si="2"/>
        <v>10.197503</v>
      </c>
      <c r="N1836" t="str">
        <f t="shared" si="3"/>
        <v>102</v>
      </c>
    </row>
    <row r="1837" ht="14.25" customHeight="1">
      <c r="A1837" s="8">
        <v>284293.0</v>
      </c>
      <c r="B1837" s="10" t="s">
        <v>8630</v>
      </c>
      <c r="D1837" s="8" t="s">
        <v>8631</v>
      </c>
      <c r="E1837" s="28">
        <v>9.277692</v>
      </c>
      <c r="G1837" s="29">
        <v>18.695329</v>
      </c>
      <c r="H1837" s="10">
        <v>129.0</v>
      </c>
      <c r="K1837" s="8">
        <v>284293.0</v>
      </c>
      <c r="L1837" t="str">
        <f t="shared" si="1"/>
        <v>tt3316960</v>
      </c>
      <c r="M1837" s="30" t="str">
        <f t="shared" si="2"/>
        <v>8.823253</v>
      </c>
      <c r="N1837" t="str">
        <f t="shared" si="3"/>
        <v>99</v>
      </c>
    </row>
    <row r="1838" ht="14.25" customHeight="1">
      <c r="A1838" s="8">
        <v>284536.0</v>
      </c>
      <c r="B1838" s="10" t="s">
        <v>8632</v>
      </c>
      <c r="D1838" s="8" t="s">
        <v>6110</v>
      </c>
      <c r="E1838" s="28">
        <v>8.399441</v>
      </c>
      <c r="G1838" s="29">
        <v>18.717704</v>
      </c>
      <c r="H1838" s="10">
        <v>136.0</v>
      </c>
      <c r="K1838" s="8">
        <v>284536.0</v>
      </c>
      <c r="L1838" t="str">
        <f t="shared" si="1"/>
        <v>tt2039393</v>
      </c>
      <c r="M1838" s="30" t="str">
        <f t="shared" si="2"/>
        <v>8.728556</v>
      </c>
      <c r="N1838" t="str">
        <f t="shared" si="3"/>
        <v>111</v>
      </c>
    </row>
    <row r="1839" ht="14.25" customHeight="1">
      <c r="A1839" s="8">
        <v>285783.0</v>
      </c>
      <c r="B1839" s="10" t="s">
        <v>8633</v>
      </c>
      <c r="D1839" s="8" t="s">
        <v>8634</v>
      </c>
      <c r="E1839" s="28">
        <v>12.421754</v>
      </c>
      <c r="G1839" s="29">
        <v>18.751554</v>
      </c>
      <c r="H1839" s="10">
        <v>127.0</v>
      </c>
      <c r="K1839" s="8">
        <v>285783.0</v>
      </c>
      <c r="L1839" t="str">
        <f t="shared" si="1"/>
        <v>tt3488710</v>
      </c>
      <c r="M1839" s="30" t="str">
        <f t="shared" si="2"/>
        <v>9.425787</v>
      </c>
      <c r="N1839" t="str">
        <f t="shared" si="3"/>
        <v>123</v>
      </c>
    </row>
    <row r="1840" ht="14.25" customHeight="1">
      <c r="A1840" s="8">
        <v>285959.0</v>
      </c>
      <c r="B1840" s="10" t="s">
        <v>8635</v>
      </c>
      <c r="D1840" s="8" t="s">
        <v>8636</v>
      </c>
      <c r="E1840" s="28">
        <v>6.335814</v>
      </c>
      <c r="G1840" s="29">
        <v>18.761467</v>
      </c>
      <c r="H1840" s="10">
        <v>140.0</v>
      </c>
      <c r="K1840" s="8">
        <v>285959.0</v>
      </c>
      <c r="L1840" t="str">
        <f t="shared" si="1"/>
        <v>tt0044177</v>
      </c>
      <c r="M1840" s="30" t="str">
        <f t="shared" si="2"/>
        <v>0.328342</v>
      </c>
      <c r="N1840" t="str">
        <f t="shared" si="3"/>
        <v>102</v>
      </c>
    </row>
    <row r="1841" ht="14.25" customHeight="1">
      <c r="A1841" s="8">
        <v>286217.0</v>
      </c>
      <c r="B1841" s="10" t="s">
        <v>8637</v>
      </c>
      <c r="D1841" s="8" t="s">
        <v>6587</v>
      </c>
      <c r="E1841" s="28">
        <v>8.699428</v>
      </c>
      <c r="G1841" s="29">
        <v>18.769476</v>
      </c>
      <c r="H1841" s="10">
        <v>120.0</v>
      </c>
      <c r="K1841" s="8">
        <v>286217.0</v>
      </c>
      <c r="L1841" t="str">
        <f t="shared" si="1"/>
        <v>tt3659388</v>
      </c>
      <c r="M1841" s="30" t="str">
        <f t="shared" si="2"/>
        <v>25.629930</v>
      </c>
      <c r="N1841" t="str">
        <f t="shared" si="3"/>
        <v>141</v>
      </c>
    </row>
    <row r="1842" ht="14.25" customHeight="1">
      <c r="A1842" s="8">
        <v>286372.0</v>
      </c>
      <c r="B1842" s="10" t="s">
        <v>8638</v>
      </c>
      <c r="D1842" s="8" t="s">
        <v>8639</v>
      </c>
      <c r="E1842" s="28">
        <v>35.529554</v>
      </c>
      <c r="G1842" s="29">
        <v>18.785984</v>
      </c>
      <c r="H1842" s="10">
        <v>124.0</v>
      </c>
      <c r="K1842" s="8">
        <v>286372.0</v>
      </c>
      <c r="L1842" t="str">
        <f t="shared" si="1"/>
        <v>tt1791681</v>
      </c>
      <c r="M1842" s="30" t="str">
        <f t="shared" si="2"/>
        <v>1.574542</v>
      </c>
      <c r="N1842" t="str">
        <f t="shared" si="3"/>
        <v>96</v>
      </c>
    </row>
    <row r="1843" ht="14.25" customHeight="1">
      <c r="A1843" s="8">
        <v>286521.0</v>
      </c>
      <c r="B1843" s="10" t="s">
        <v>8640</v>
      </c>
      <c r="D1843" s="8" t="s">
        <v>8641</v>
      </c>
      <c r="E1843" s="28">
        <v>5.165666</v>
      </c>
      <c r="G1843" s="29">
        <v>18.83065</v>
      </c>
      <c r="H1843" s="10">
        <v>100.0</v>
      </c>
      <c r="K1843" s="8">
        <v>286521.0</v>
      </c>
      <c r="L1843" t="str">
        <f t="shared" si="1"/>
        <v>tt2933544</v>
      </c>
      <c r="M1843" s="30" t="str">
        <f t="shared" si="2"/>
        <v>9.383088</v>
      </c>
      <c r="N1843" t="str">
        <f t="shared" si="3"/>
        <v>92</v>
      </c>
    </row>
    <row r="1844" ht="14.25" customHeight="1">
      <c r="A1844" s="8">
        <v>286565.0</v>
      </c>
      <c r="B1844" s="10" t="s">
        <v>8642</v>
      </c>
      <c r="D1844" s="8" t="s">
        <v>8643</v>
      </c>
      <c r="E1844" s="28">
        <v>19.726114</v>
      </c>
      <c r="G1844" s="29">
        <v>18.860681</v>
      </c>
      <c r="H1844" s="10">
        <v>123.0</v>
      </c>
      <c r="K1844" s="8">
        <v>286565.0</v>
      </c>
      <c r="L1844" t="str">
        <f t="shared" si="1"/>
        <v>tt3622592</v>
      </c>
      <c r="M1844" s="30" t="str">
        <f t="shared" si="2"/>
        <v>9.662731</v>
      </c>
      <c r="N1844" t="str">
        <f t="shared" si="3"/>
        <v>109</v>
      </c>
    </row>
    <row r="1845" ht="14.25" customHeight="1">
      <c r="A1845" s="8">
        <v>286567.0</v>
      </c>
      <c r="B1845" s="10" t="s">
        <v>8644</v>
      </c>
      <c r="D1845" s="8" t="s">
        <v>6022</v>
      </c>
      <c r="E1845" s="28">
        <v>3.427039</v>
      </c>
      <c r="G1845" s="29">
        <v>18.907948</v>
      </c>
      <c r="H1845" s="10">
        <v>117.0</v>
      </c>
      <c r="K1845" s="8">
        <v>286567.0</v>
      </c>
      <c r="L1845" t="str">
        <f t="shared" si="1"/>
        <v>tt1472584</v>
      </c>
      <c r="M1845" s="30" t="str">
        <f t="shared" si="2"/>
        <v>6.703892</v>
      </c>
      <c r="N1845" t="str">
        <f t="shared" si="3"/>
        <v>92</v>
      </c>
    </row>
    <row r="1846" ht="14.25" customHeight="1">
      <c r="A1846" s="8">
        <v>287903.0</v>
      </c>
      <c r="B1846" s="10" t="s">
        <v>8645</v>
      </c>
      <c r="D1846" s="8" t="s">
        <v>8646</v>
      </c>
      <c r="E1846" s="28">
        <v>3.875842</v>
      </c>
      <c r="G1846" s="29">
        <v>18.908782</v>
      </c>
      <c r="H1846" s="10">
        <v>116.0</v>
      </c>
      <c r="K1846" s="8">
        <v>287903.0</v>
      </c>
      <c r="L1846" t="str">
        <f t="shared" si="1"/>
        <v>tt3850590</v>
      </c>
      <c r="M1846" s="30" t="str">
        <f t="shared" si="2"/>
        <v>15.553313</v>
      </c>
      <c r="N1846" t="str">
        <f t="shared" si="3"/>
        <v>98</v>
      </c>
    </row>
    <row r="1847" ht="14.25" customHeight="1">
      <c r="A1847" s="8">
        <v>287948.0</v>
      </c>
      <c r="B1847" s="10" t="s">
        <v>8647</v>
      </c>
      <c r="D1847" s="8" t="s">
        <v>8648</v>
      </c>
      <c r="E1847" s="28">
        <v>7.530126</v>
      </c>
      <c r="G1847" s="29">
        <v>18.911961</v>
      </c>
      <c r="H1847" s="10">
        <v>130.0</v>
      </c>
      <c r="K1847" s="8">
        <v>287948.0</v>
      </c>
      <c r="L1847" t="str">
        <f t="shared" si="1"/>
        <v>tt2938956</v>
      </c>
      <c r="M1847" s="30" t="str">
        <f t="shared" si="2"/>
        <v>11.007319</v>
      </c>
      <c r="N1847" t="str">
        <f t="shared" si="3"/>
        <v>96</v>
      </c>
    </row>
    <row r="1848" ht="14.25" customHeight="1">
      <c r="A1848" s="8">
        <v>289222.0</v>
      </c>
      <c r="B1848" s="10" t="s">
        <v>8649</v>
      </c>
      <c r="D1848" s="8" t="s">
        <v>8650</v>
      </c>
      <c r="E1848" s="28">
        <v>14.003467</v>
      </c>
      <c r="G1848" s="29">
        <v>18.932203</v>
      </c>
      <c r="H1848" s="10">
        <v>131.0</v>
      </c>
      <c r="K1848" s="8">
        <v>289222.0</v>
      </c>
      <c r="L1848" t="str">
        <f t="shared" si="1"/>
        <v>tt1730768</v>
      </c>
      <c r="M1848" s="30" t="str">
        <f t="shared" si="2"/>
        <v>13.655178</v>
      </c>
      <c r="N1848" t="str">
        <f t="shared" si="3"/>
        <v>126</v>
      </c>
    </row>
    <row r="1849" ht="14.25" customHeight="1">
      <c r="A1849" s="8">
        <v>290098.0</v>
      </c>
      <c r="B1849" s="10" t="s">
        <v>8651</v>
      </c>
      <c r="D1849" s="8" t="s">
        <v>8652</v>
      </c>
      <c r="E1849" s="28">
        <v>0.619076</v>
      </c>
      <c r="G1849" s="29">
        <v>18.960549</v>
      </c>
      <c r="H1849" s="10">
        <v>107.0</v>
      </c>
      <c r="K1849" s="8">
        <v>290098.0</v>
      </c>
      <c r="L1849" t="str">
        <f t="shared" si="1"/>
        <v>tt4016934</v>
      </c>
      <c r="M1849" s="30" t="str">
        <f t="shared" si="2"/>
        <v>16.727405</v>
      </c>
      <c r="N1849" t="str">
        <f t="shared" si="3"/>
        <v>145</v>
      </c>
    </row>
    <row r="1850" ht="14.25" customHeight="1">
      <c r="A1850" s="8">
        <v>290250.0</v>
      </c>
      <c r="B1850" s="10" t="s">
        <v>8653</v>
      </c>
      <c r="D1850" s="8" t="s">
        <v>8654</v>
      </c>
      <c r="E1850" s="28">
        <v>9.339316</v>
      </c>
      <c r="G1850" s="29">
        <v>18.97178</v>
      </c>
      <c r="H1850" s="10">
        <v>123.0</v>
      </c>
      <c r="K1850" s="8">
        <v>290250.0</v>
      </c>
      <c r="L1850" t="str">
        <f t="shared" si="1"/>
        <v>tt3799694</v>
      </c>
      <c r="M1850" s="30" t="str">
        <f t="shared" si="2"/>
        <v>16.075615</v>
      </c>
      <c r="N1850" t="str">
        <f t="shared" si="3"/>
        <v>116</v>
      </c>
    </row>
    <row r="1851" ht="14.25" customHeight="1">
      <c r="A1851" s="8">
        <v>290595.0</v>
      </c>
      <c r="B1851" s="10" t="s">
        <v>8655</v>
      </c>
      <c r="D1851" s="8" t="s">
        <v>8656</v>
      </c>
      <c r="E1851" s="28">
        <v>7.469056</v>
      </c>
      <c r="G1851" s="29">
        <v>19.083344</v>
      </c>
      <c r="H1851" s="10">
        <v>124.0</v>
      </c>
      <c r="K1851" s="8">
        <v>290595.0</v>
      </c>
      <c r="L1851" t="str">
        <f t="shared" si="1"/>
        <v>tt2381991</v>
      </c>
      <c r="M1851" s="30" t="str">
        <f t="shared" si="2"/>
        <v>17.260203</v>
      </c>
      <c r="N1851" t="str">
        <f t="shared" si="3"/>
        <v>114</v>
      </c>
    </row>
    <row r="1852" ht="14.25" customHeight="1">
      <c r="A1852" s="8">
        <v>290751.0</v>
      </c>
      <c r="B1852" s="10" t="s">
        <v>8657</v>
      </c>
      <c r="D1852" s="8" t="s">
        <v>8658</v>
      </c>
      <c r="E1852" s="28">
        <v>4.506948</v>
      </c>
      <c r="G1852" s="29">
        <v>19.083723</v>
      </c>
      <c r="H1852" s="10">
        <v>153.0</v>
      </c>
      <c r="K1852" s="8">
        <v>290751.0</v>
      </c>
      <c r="L1852" t="str">
        <f t="shared" si="1"/>
        <v>tt1741273</v>
      </c>
      <c r="M1852" s="30" t="str">
        <f t="shared" si="2"/>
        <v>6.791150</v>
      </c>
      <c r="N1852" t="str">
        <f t="shared" si="3"/>
        <v>111</v>
      </c>
    </row>
    <row r="1853" ht="14.25" customHeight="1">
      <c r="A1853" s="8">
        <v>291270.0</v>
      </c>
      <c r="B1853" s="10" t="s">
        <v>8659</v>
      </c>
      <c r="D1853" s="8" t="s">
        <v>8660</v>
      </c>
      <c r="E1853" s="28">
        <v>6.501177</v>
      </c>
      <c r="G1853" s="29">
        <v>19.083823</v>
      </c>
      <c r="H1853" s="10">
        <v>157.0</v>
      </c>
      <c r="K1853" s="8">
        <v>291270.0</v>
      </c>
      <c r="L1853" t="str">
        <f t="shared" si="1"/>
        <v>tt2401878</v>
      </c>
      <c r="M1853" s="30" t="str">
        <f t="shared" si="2"/>
        <v>10.428421</v>
      </c>
      <c r="N1853" t="str">
        <f t="shared" si="3"/>
        <v>90</v>
      </c>
    </row>
    <row r="1854" ht="14.25" customHeight="1">
      <c r="A1854" s="8">
        <v>291328.0</v>
      </c>
      <c r="B1854" s="10" t="s">
        <v>8661</v>
      </c>
      <c r="D1854" s="8" t="s">
        <v>8662</v>
      </c>
      <c r="E1854" s="28">
        <v>12.127492</v>
      </c>
      <c r="G1854" s="29">
        <v>19.10673</v>
      </c>
      <c r="H1854" s="10">
        <v>126.0</v>
      </c>
      <c r="K1854" s="8">
        <v>291328.0</v>
      </c>
      <c r="L1854" t="str">
        <f t="shared" si="1"/>
        <v>tt1974420</v>
      </c>
      <c r="M1854" s="30" t="str">
        <f t="shared" si="2"/>
        <v>8.167673</v>
      </c>
      <c r="N1854" t="str">
        <f t="shared" si="3"/>
        <v>127</v>
      </c>
    </row>
    <row r="1855" ht="14.25" customHeight="1">
      <c r="A1855" s="8">
        <v>291805.0</v>
      </c>
      <c r="B1855" s="10" t="s">
        <v>8663</v>
      </c>
      <c r="D1855" s="8" t="s">
        <v>8664</v>
      </c>
      <c r="E1855" s="28">
        <v>9.460843</v>
      </c>
      <c r="G1855" s="29">
        <v>19.125537</v>
      </c>
      <c r="H1855" s="10">
        <v>114.0</v>
      </c>
      <c r="K1855" s="8">
        <v>291805.0</v>
      </c>
      <c r="L1855" t="str">
        <f t="shared" si="1"/>
        <v>tt3110958</v>
      </c>
      <c r="M1855" s="30" t="str">
        <f t="shared" si="2"/>
        <v>39.540653</v>
      </c>
      <c r="N1855" t="str">
        <f t="shared" si="3"/>
        <v>129</v>
      </c>
    </row>
    <row r="1856" ht="14.25" customHeight="1">
      <c r="A1856" s="8">
        <v>291870.0</v>
      </c>
      <c r="B1856" s="10" t="s">
        <v>8665</v>
      </c>
      <c r="D1856" s="8" t="s">
        <v>8666</v>
      </c>
      <c r="E1856" s="28">
        <v>5.702638</v>
      </c>
      <c r="G1856" s="29">
        <v>19.133256</v>
      </c>
      <c r="H1856" s="10">
        <v>123.0</v>
      </c>
      <c r="K1856" s="8">
        <v>291870.0</v>
      </c>
      <c r="L1856" t="str">
        <f t="shared" si="1"/>
        <v>tt1860213</v>
      </c>
      <c r="M1856" s="30" t="str">
        <f t="shared" si="2"/>
        <v>16.290586</v>
      </c>
      <c r="N1856" t="str">
        <f t="shared" si="3"/>
        <v>102</v>
      </c>
    </row>
    <row r="1857" ht="14.25" customHeight="1">
      <c r="A1857" s="8">
        <v>292280.0</v>
      </c>
      <c r="B1857" s="10" t="s">
        <v>8667</v>
      </c>
      <c r="D1857" s="8" t="s">
        <v>8668</v>
      </c>
      <c r="E1857" s="28">
        <v>36.629307</v>
      </c>
      <c r="G1857" s="29">
        <v>19.144611</v>
      </c>
      <c r="H1857" s="10">
        <v>101.0</v>
      </c>
      <c r="K1857" s="8">
        <v>292280.0</v>
      </c>
      <c r="L1857" t="str">
        <f t="shared" si="1"/>
        <v>tt4030600</v>
      </c>
      <c r="M1857" s="30" t="str">
        <f t="shared" si="2"/>
        <v>19.225832</v>
      </c>
      <c r="N1857" t="str">
        <f t="shared" si="3"/>
        <v>96</v>
      </c>
    </row>
    <row r="1858" ht="14.25" customHeight="1">
      <c r="A1858" s="8">
        <v>293167.0</v>
      </c>
      <c r="B1858" s="10" t="s">
        <v>8669</v>
      </c>
      <c r="D1858" s="8" t="s">
        <v>8670</v>
      </c>
      <c r="E1858" s="28">
        <v>6.657792</v>
      </c>
      <c r="G1858" s="29">
        <v>19.148182</v>
      </c>
      <c r="H1858" s="10">
        <v>109.0</v>
      </c>
      <c r="K1858" s="8">
        <v>293167.0</v>
      </c>
      <c r="L1858" t="str">
        <f t="shared" si="1"/>
        <v>tt3731562</v>
      </c>
      <c r="M1858" s="30" t="str">
        <f t="shared" si="2"/>
        <v>29.429112</v>
      </c>
      <c r="N1858" t="str">
        <f t="shared" si="3"/>
        <v>118</v>
      </c>
    </row>
    <row r="1859" ht="14.25" customHeight="1">
      <c r="A1859" s="8">
        <v>293646.0</v>
      </c>
      <c r="B1859" s="10" t="s">
        <v>8671</v>
      </c>
      <c r="D1859" s="8" t="s">
        <v>8672</v>
      </c>
      <c r="E1859" s="28">
        <v>12.968011</v>
      </c>
      <c r="G1859" s="29">
        <v>19.201504</v>
      </c>
      <c r="H1859" s="10">
        <v>107.0</v>
      </c>
      <c r="K1859" s="8">
        <v>293646.0</v>
      </c>
      <c r="L1859" t="str">
        <f t="shared" si="1"/>
        <v>tt2006295</v>
      </c>
      <c r="M1859" s="30" t="str">
        <f t="shared" si="2"/>
        <v>8.383246</v>
      </c>
      <c r="N1859" t="str">
        <f t="shared" si="3"/>
        <v>120</v>
      </c>
    </row>
    <row r="1860" ht="14.25" customHeight="1">
      <c r="A1860" s="8">
        <v>293660.0</v>
      </c>
      <c r="B1860" s="10" t="s">
        <v>8673</v>
      </c>
      <c r="D1860" s="8" t="s">
        <v>8674</v>
      </c>
      <c r="E1860" s="28">
        <v>13.245638</v>
      </c>
      <c r="G1860" s="29">
        <v>19.225832</v>
      </c>
      <c r="H1860" s="10">
        <v>96.0</v>
      </c>
      <c r="K1860" s="8">
        <v>293660.0</v>
      </c>
      <c r="L1860" t="str">
        <f t="shared" si="1"/>
        <v>tt1431045</v>
      </c>
      <c r="M1860" s="30" t="str">
        <f t="shared" si="2"/>
        <v>187.860492</v>
      </c>
      <c r="N1860" t="str">
        <f t="shared" si="3"/>
        <v>108</v>
      </c>
    </row>
    <row r="1861" ht="14.25" customHeight="1">
      <c r="A1861" s="8">
        <v>293767.0</v>
      </c>
      <c r="B1861" s="10" t="s">
        <v>8675</v>
      </c>
      <c r="D1861" s="8" t="s">
        <v>8676</v>
      </c>
      <c r="E1861" s="28">
        <v>12.29227</v>
      </c>
      <c r="G1861" s="29">
        <v>19.228561</v>
      </c>
      <c r="H1861" s="10">
        <v>133.0</v>
      </c>
      <c r="K1861" s="8">
        <v>293767.0</v>
      </c>
      <c r="L1861" t="str">
        <f t="shared" si="1"/>
        <v>tt2513074</v>
      </c>
      <c r="M1861" s="30" t="str">
        <f t="shared" si="2"/>
        <v>8.009568</v>
      </c>
      <c r="N1861" t="str">
        <f t="shared" si="3"/>
        <v>113</v>
      </c>
    </row>
    <row r="1862" ht="14.25" customHeight="1">
      <c r="A1862" s="8">
        <v>293768.0</v>
      </c>
      <c r="B1862" s="10" t="s">
        <v>8677</v>
      </c>
      <c r="D1862" s="8" t="s">
        <v>8678</v>
      </c>
      <c r="E1862" s="28">
        <v>13.233262</v>
      </c>
      <c r="G1862" s="29">
        <v>19.265552</v>
      </c>
      <c r="H1862" s="10">
        <v>127.0</v>
      </c>
      <c r="K1862" s="8">
        <v>293768.0</v>
      </c>
      <c r="L1862" t="str">
        <f t="shared" si="1"/>
        <v>tt1458169</v>
      </c>
      <c r="M1862" s="30" t="str">
        <f t="shared" si="2"/>
        <v>20.214579</v>
      </c>
      <c r="N1862" t="str">
        <f t="shared" si="3"/>
        <v>95</v>
      </c>
    </row>
    <row r="1863" ht="14.25" customHeight="1">
      <c r="A1863" s="8">
        <v>293863.0</v>
      </c>
      <c r="B1863" s="10" t="s">
        <v>8679</v>
      </c>
      <c r="D1863" s="8" t="s">
        <v>6316</v>
      </c>
      <c r="E1863" s="28">
        <v>8.480501</v>
      </c>
      <c r="G1863" s="29">
        <v>19.293562</v>
      </c>
      <c r="H1863" s="10">
        <v>108.0</v>
      </c>
      <c r="K1863" s="8">
        <v>293863.0</v>
      </c>
      <c r="L1863" t="str">
        <f t="shared" si="1"/>
        <v>tt1655441</v>
      </c>
      <c r="M1863" s="30" t="str">
        <f t="shared" si="2"/>
        <v>10.542026</v>
      </c>
      <c r="N1863" t="str">
        <f t="shared" si="3"/>
        <v>112</v>
      </c>
    </row>
    <row r="1864" ht="14.25" customHeight="1">
      <c r="A1864" s="8">
        <v>294016.0</v>
      </c>
      <c r="B1864" s="10" t="s">
        <v>8680</v>
      </c>
      <c r="D1864" s="8" t="s">
        <v>8681</v>
      </c>
      <c r="E1864" s="28">
        <v>12.74564</v>
      </c>
      <c r="G1864" s="29">
        <v>19.294832</v>
      </c>
      <c r="H1864" s="10">
        <v>93.0</v>
      </c>
      <c r="K1864" s="8">
        <v>294016.0</v>
      </c>
      <c r="L1864" t="str">
        <f t="shared" si="1"/>
        <v>tt3203606</v>
      </c>
      <c r="M1864" s="30" t="str">
        <f t="shared" si="2"/>
        <v>7.358726</v>
      </c>
      <c r="N1864" t="str">
        <f t="shared" si="3"/>
        <v>124</v>
      </c>
    </row>
    <row r="1865" ht="14.25" customHeight="1">
      <c r="A1865" s="8">
        <v>294254.0</v>
      </c>
      <c r="B1865" s="10" t="s">
        <v>8682</v>
      </c>
      <c r="D1865" s="8" t="s">
        <v>8683</v>
      </c>
      <c r="E1865" s="28">
        <v>12.016821</v>
      </c>
      <c r="G1865" s="29">
        <v>19.323582</v>
      </c>
      <c r="H1865" s="10">
        <v>124.0</v>
      </c>
      <c r="K1865" s="8">
        <v>294254.0</v>
      </c>
      <c r="L1865" t="str">
        <f t="shared" si="1"/>
        <v>tt4046784</v>
      </c>
      <c r="M1865" s="30" t="str">
        <f t="shared" si="2"/>
        <v>41.225769</v>
      </c>
      <c r="N1865" t="str">
        <f t="shared" si="3"/>
        <v>132</v>
      </c>
    </row>
    <row r="1866" ht="14.25" customHeight="1">
      <c r="A1866" s="8">
        <v>294272.0</v>
      </c>
      <c r="B1866" s="10" t="s">
        <v>8684</v>
      </c>
      <c r="D1866" s="8" t="s">
        <v>8685</v>
      </c>
      <c r="E1866" s="28">
        <v>6.048904</v>
      </c>
      <c r="G1866" s="29">
        <v>19.330884</v>
      </c>
      <c r="H1866" s="10">
        <v>96.0</v>
      </c>
      <c r="K1866" s="8">
        <v>294272.0</v>
      </c>
      <c r="L1866" t="str">
        <f t="shared" si="1"/>
        <v>tt2788732</v>
      </c>
      <c r="M1866" s="30" t="str">
        <f t="shared" si="2"/>
        <v>12.189941</v>
      </c>
      <c r="N1866" t="str">
        <f t="shared" si="3"/>
        <v>102</v>
      </c>
    </row>
    <row r="1867" ht="14.25" customHeight="1">
      <c r="A1867" s="8">
        <v>295693.0</v>
      </c>
      <c r="B1867" s="10" t="s">
        <v>8686</v>
      </c>
      <c r="D1867" s="8" t="s">
        <v>8687</v>
      </c>
      <c r="E1867" s="28">
        <v>1.424722</v>
      </c>
      <c r="G1867" s="29">
        <v>19.348466</v>
      </c>
      <c r="H1867" s="10">
        <v>93.0</v>
      </c>
      <c r="K1867" s="8">
        <v>295693.0</v>
      </c>
      <c r="L1867" t="str">
        <f t="shared" si="1"/>
        <v>tt3874544</v>
      </c>
      <c r="M1867" s="30" t="str">
        <f t="shared" si="2"/>
        <v>13.392824</v>
      </c>
      <c r="N1867" t="str">
        <f t="shared" si="3"/>
        <v>97</v>
      </c>
    </row>
    <row r="1868" ht="14.25" customHeight="1">
      <c r="A1868" s="8">
        <v>295699.0</v>
      </c>
      <c r="B1868" s="10" t="s">
        <v>8688</v>
      </c>
      <c r="D1868" s="8" t="s">
        <v>8689</v>
      </c>
      <c r="E1868" s="28">
        <v>12.842165</v>
      </c>
      <c r="G1868" s="29">
        <v>19.358546</v>
      </c>
      <c r="H1868" s="10">
        <v>115.0</v>
      </c>
      <c r="K1868" s="8">
        <v>295699.0</v>
      </c>
      <c r="L1868" t="str">
        <f t="shared" si="1"/>
        <v>tt2937696</v>
      </c>
      <c r="M1868" s="30" t="str">
        <f t="shared" si="2"/>
        <v>6.737797</v>
      </c>
      <c r="N1868" t="str">
        <f t="shared" si="3"/>
        <v>116</v>
      </c>
    </row>
    <row r="1869" ht="14.25" customHeight="1">
      <c r="A1869" s="8">
        <v>295964.0</v>
      </c>
      <c r="B1869" s="10" t="s">
        <v>8690</v>
      </c>
      <c r="D1869" s="8" t="s">
        <v>8691</v>
      </c>
      <c r="E1869" s="28">
        <v>11.179855</v>
      </c>
      <c r="G1869" s="29">
        <v>19.382082</v>
      </c>
      <c r="H1869" s="10">
        <v>106.0</v>
      </c>
      <c r="K1869" s="8">
        <v>295964.0</v>
      </c>
      <c r="L1869" t="str">
        <f t="shared" si="1"/>
        <v>tt2503944</v>
      </c>
      <c r="M1869" s="30" t="str">
        <f t="shared" si="2"/>
        <v>8.066726</v>
      </c>
      <c r="N1869" t="str">
        <f t="shared" si="3"/>
        <v>100</v>
      </c>
    </row>
    <row r="1870" ht="14.25" customHeight="1">
      <c r="A1870" s="8">
        <v>296096.0</v>
      </c>
      <c r="B1870" s="10" t="s">
        <v>8692</v>
      </c>
      <c r="D1870" s="8" t="s">
        <v>8693</v>
      </c>
      <c r="E1870" s="28">
        <v>5.781236</v>
      </c>
      <c r="G1870" s="29">
        <v>19.42051</v>
      </c>
      <c r="H1870" s="10">
        <v>106.0</v>
      </c>
      <c r="K1870" s="8">
        <v>296096.0</v>
      </c>
      <c r="L1870" t="str">
        <f t="shared" si="1"/>
        <v>tt2674426</v>
      </c>
      <c r="M1870" s="30" t="str">
        <f t="shared" si="2"/>
        <v>34.347590</v>
      </c>
      <c r="N1870" t="str">
        <f t="shared" si="3"/>
        <v>110</v>
      </c>
    </row>
    <row r="1871" ht="14.25" customHeight="1">
      <c r="A1871" s="8">
        <v>296098.0</v>
      </c>
      <c r="B1871" s="10" t="s">
        <v>8694</v>
      </c>
      <c r="D1871" s="8" t="s">
        <v>8695</v>
      </c>
      <c r="E1871" s="28">
        <v>15.698433</v>
      </c>
      <c r="G1871" s="29">
        <v>19.467404</v>
      </c>
      <c r="H1871" s="10">
        <v>97.0</v>
      </c>
      <c r="K1871" s="8">
        <v>296098.0</v>
      </c>
      <c r="L1871" t="str">
        <f t="shared" si="1"/>
        <v>tt3682448</v>
      </c>
      <c r="M1871" s="30" t="str">
        <f t="shared" si="2"/>
        <v>13.707888</v>
      </c>
      <c r="N1871" t="str">
        <f t="shared" si="3"/>
        <v>141</v>
      </c>
    </row>
    <row r="1872" ht="14.25" customHeight="1">
      <c r="A1872" s="8">
        <v>296099.0</v>
      </c>
      <c r="B1872" s="10" t="s">
        <v>8696</v>
      </c>
      <c r="D1872" s="8" t="s">
        <v>8697</v>
      </c>
      <c r="E1872" s="28">
        <v>9.773768</v>
      </c>
      <c r="G1872" s="29">
        <v>19.470959</v>
      </c>
      <c r="H1872" s="10">
        <v>124.0</v>
      </c>
      <c r="K1872" s="8">
        <v>296099.0</v>
      </c>
      <c r="L1872" t="str">
        <f t="shared" si="1"/>
        <v>tt1524930</v>
      </c>
      <c r="M1872" s="30" t="str">
        <f t="shared" si="2"/>
        <v>11.330380</v>
      </c>
      <c r="N1872" t="str">
        <f t="shared" si="3"/>
        <v>99</v>
      </c>
    </row>
    <row r="1873" ht="14.25" customHeight="1">
      <c r="A1873" s="8">
        <v>296100.0</v>
      </c>
      <c r="B1873" s="10" t="s">
        <v>8698</v>
      </c>
      <c r="D1873" s="8" t="s">
        <v>8699</v>
      </c>
      <c r="E1873" s="28">
        <v>12.137595</v>
      </c>
      <c r="G1873" s="29">
        <v>19.511221</v>
      </c>
      <c r="H1873" s="10">
        <v>121.0</v>
      </c>
      <c r="K1873" s="8">
        <v>296100.0</v>
      </c>
      <c r="L1873" t="str">
        <f t="shared" si="1"/>
        <v>tt3530002</v>
      </c>
      <c r="M1873" s="30" t="str">
        <f t="shared" si="2"/>
        <v>10.516094</v>
      </c>
      <c r="N1873" t="str">
        <f t="shared" si="3"/>
        <v>101</v>
      </c>
    </row>
    <row r="1874" ht="14.25" customHeight="1">
      <c r="A1874" s="8">
        <v>296360.0</v>
      </c>
      <c r="B1874" s="10" t="s">
        <v>8700</v>
      </c>
      <c r="D1874" s="8" t="s">
        <v>8701</v>
      </c>
      <c r="E1874" s="28">
        <v>11.644764</v>
      </c>
      <c r="G1874" s="29">
        <v>19.529911</v>
      </c>
      <c r="H1874" s="10">
        <v>112.0</v>
      </c>
      <c r="K1874" s="8">
        <v>296360.0</v>
      </c>
      <c r="L1874" t="str">
        <f t="shared" si="1"/>
        <v>tt3068194</v>
      </c>
      <c r="M1874" s="30" t="str">
        <f t="shared" si="2"/>
        <v>12.822085</v>
      </c>
      <c r="N1874" t="str">
        <f t="shared" si="3"/>
        <v>94</v>
      </c>
    </row>
    <row r="1875" ht="14.25" customHeight="1">
      <c r="A1875" s="8">
        <v>296524.0</v>
      </c>
      <c r="B1875" s="10" t="s">
        <v>8702</v>
      </c>
      <c r="D1875" s="8" t="s">
        <v>8703</v>
      </c>
      <c r="E1875" s="28">
        <v>0.760855</v>
      </c>
      <c r="G1875" s="29">
        <v>19.539436</v>
      </c>
      <c r="H1875" s="10">
        <v>97.0</v>
      </c>
      <c r="K1875" s="8">
        <v>296524.0</v>
      </c>
      <c r="L1875" t="str">
        <f t="shared" si="1"/>
        <v>tt1860357</v>
      </c>
      <c r="M1875" s="30" t="str">
        <f t="shared" si="2"/>
        <v>13.198400</v>
      </c>
      <c r="N1875" t="str">
        <f t="shared" si="3"/>
        <v>107</v>
      </c>
    </row>
    <row r="1876" ht="14.25" customHeight="1">
      <c r="A1876" s="8">
        <v>297222.0</v>
      </c>
      <c r="B1876" s="10" t="s">
        <v>8704</v>
      </c>
      <c r="D1876" s="8" t="s">
        <v>8705</v>
      </c>
      <c r="E1876" s="28">
        <v>10.341849</v>
      </c>
      <c r="G1876" s="29">
        <v>19.561767</v>
      </c>
      <c r="H1876" s="10">
        <v>93.0</v>
      </c>
      <c r="K1876" s="8">
        <v>297222.0</v>
      </c>
      <c r="L1876" t="str">
        <f t="shared" si="1"/>
        <v>tt2338151</v>
      </c>
      <c r="M1876" s="30" t="str">
        <f t="shared" si="2"/>
        <v>12.587520</v>
      </c>
      <c r="N1876" t="str">
        <f t="shared" si="3"/>
        <v>153</v>
      </c>
    </row>
    <row r="1877" ht="14.25" customHeight="1">
      <c r="A1877" s="8">
        <v>297761.0</v>
      </c>
      <c r="B1877" s="10" t="s">
        <v>8706</v>
      </c>
      <c r="D1877" s="8" t="s">
        <v>8707</v>
      </c>
      <c r="E1877" s="28">
        <v>9.91087</v>
      </c>
      <c r="G1877" s="29">
        <v>19.582325</v>
      </c>
      <c r="H1877" s="10">
        <v>154.0</v>
      </c>
      <c r="K1877" s="8">
        <v>297761.0</v>
      </c>
      <c r="L1877" t="str">
        <f t="shared" si="1"/>
        <v>tt1386697</v>
      </c>
      <c r="M1877" s="30" t="str">
        <f t="shared" si="2"/>
        <v>42.965027</v>
      </c>
      <c r="N1877" t="str">
        <f t="shared" si="3"/>
        <v>123</v>
      </c>
    </row>
    <row r="1878" ht="14.25" customHeight="1">
      <c r="A1878" s="8">
        <v>297762.0</v>
      </c>
      <c r="B1878" s="10" t="s">
        <v>8708</v>
      </c>
      <c r="D1878" s="8" t="s">
        <v>8709</v>
      </c>
      <c r="E1878" s="28">
        <v>41.109264</v>
      </c>
      <c r="G1878" s="29">
        <v>19.606895</v>
      </c>
      <c r="H1878" s="10">
        <v>99.0</v>
      </c>
      <c r="K1878" s="8">
        <v>297762.0</v>
      </c>
      <c r="L1878" t="str">
        <f t="shared" si="1"/>
        <v>tt0451279</v>
      </c>
      <c r="M1878" s="30" t="str">
        <f t="shared" si="2"/>
        <v>294.337037</v>
      </c>
      <c r="N1878" t="str">
        <f t="shared" si="3"/>
        <v>141</v>
      </c>
    </row>
    <row r="1879" ht="14.25" customHeight="1">
      <c r="A1879" s="8">
        <v>297806.0</v>
      </c>
      <c r="B1879" s="10" t="s">
        <v>8710</v>
      </c>
      <c r="D1879" s="8" t="s">
        <v>8711</v>
      </c>
      <c r="E1879" s="28">
        <v>10.037593</v>
      </c>
      <c r="G1879" s="29">
        <v>19.611589</v>
      </c>
      <c r="H1879" s="10">
        <v>144.0</v>
      </c>
      <c r="K1879" s="8">
        <v>297806.0</v>
      </c>
      <c r="L1879" t="str">
        <f t="shared" si="1"/>
        <v>tt1490785</v>
      </c>
      <c r="M1879" s="30" t="str">
        <f t="shared" si="2"/>
        <v>4.654312</v>
      </c>
      <c r="N1879" t="str">
        <f t="shared" si="3"/>
        <v>123</v>
      </c>
    </row>
    <row r="1880" ht="14.25" customHeight="1">
      <c r="A1880" s="8">
        <v>298312.0</v>
      </c>
      <c r="B1880" s="10" t="s">
        <v>8712</v>
      </c>
      <c r="D1880" s="8" t="s">
        <v>8713</v>
      </c>
      <c r="E1880" s="28">
        <v>5.316387</v>
      </c>
      <c r="G1880" s="29">
        <v>19.628834</v>
      </c>
      <c r="H1880" s="10">
        <v>112.0</v>
      </c>
      <c r="K1880" s="8">
        <v>298312.0</v>
      </c>
      <c r="L1880" t="str">
        <f t="shared" si="1"/>
        <v>tt3567288</v>
      </c>
      <c r="M1880" s="30" t="str">
        <f t="shared" si="2"/>
        <v>15.021058</v>
      </c>
      <c r="N1880" t="str">
        <f t="shared" si="3"/>
        <v>94</v>
      </c>
    </row>
    <row r="1881" ht="14.25" customHeight="1">
      <c r="A1881" s="8">
        <v>298382.0</v>
      </c>
      <c r="B1881" s="10" t="s">
        <v>8714</v>
      </c>
      <c r="D1881" s="8" t="s">
        <v>8715</v>
      </c>
      <c r="E1881" s="28">
        <v>5.378481</v>
      </c>
      <c r="G1881" s="29">
        <v>19.638605</v>
      </c>
      <c r="H1881" s="10">
        <v>106.0</v>
      </c>
      <c r="K1881" s="8">
        <v>298382.0</v>
      </c>
      <c r="L1881" t="str">
        <f t="shared" si="1"/>
        <v>tt2910904</v>
      </c>
      <c r="M1881" s="30" t="str">
        <f t="shared" si="2"/>
        <v>7.956860</v>
      </c>
      <c r="N1881" t="str">
        <f t="shared" si="3"/>
        <v>118</v>
      </c>
    </row>
    <row r="1882" ht="14.25" customHeight="1">
      <c r="A1882" s="8">
        <v>299687.0</v>
      </c>
      <c r="B1882" s="10" t="s">
        <v>8716</v>
      </c>
      <c r="D1882" s="8" t="s">
        <v>8717</v>
      </c>
      <c r="E1882" s="28">
        <v>8.476681</v>
      </c>
      <c r="G1882" s="29">
        <v>19.650229</v>
      </c>
      <c r="H1882" s="10">
        <v>106.0</v>
      </c>
      <c r="K1882" s="8">
        <v>299687.0</v>
      </c>
      <c r="L1882" t="str">
        <f t="shared" si="1"/>
        <v>tt2304933</v>
      </c>
      <c r="M1882" s="30" t="str">
        <f t="shared" si="2"/>
        <v>10.788263</v>
      </c>
      <c r="N1882" t="str">
        <f t="shared" si="3"/>
        <v>112</v>
      </c>
    </row>
    <row r="1883" ht="14.25" customHeight="1">
      <c r="A1883" s="8">
        <v>299824.0</v>
      </c>
      <c r="B1883" s="10" t="s">
        <v>8718</v>
      </c>
      <c r="D1883" s="8" t="s">
        <v>5538</v>
      </c>
      <c r="E1883" s="28">
        <v>3.189566</v>
      </c>
      <c r="G1883" s="29">
        <v>19.681686</v>
      </c>
      <c r="H1883" s="10">
        <v>128.0</v>
      </c>
      <c r="K1883" s="8">
        <v>299824.0</v>
      </c>
      <c r="L1883" t="str">
        <f t="shared" si="1"/>
        <v>tt4276752</v>
      </c>
      <c r="M1883" s="30" t="str">
        <f t="shared" si="2"/>
        <v>4.209701</v>
      </c>
      <c r="N1883" t="str">
        <f t="shared" si="3"/>
        <v>127</v>
      </c>
    </row>
    <row r="1884" ht="14.25" customHeight="1">
      <c r="A1884" s="8">
        <v>300168.0</v>
      </c>
      <c r="B1884" s="10" t="s">
        <v>8719</v>
      </c>
      <c r="D1884" s="8" t="s">
        <v>8720</v>
      </c>
      <c r="E1884" s="28">
        <v>12.843375</v>
      </c>
      <c r="G1884" s="29">
        <v>19.726114</v>
      </c>
      <c r="H1884" s="10">
        <v>124.0</v>
      </c>
      <c r="K1884" s="8">
        <v>300168.0</v>
      </c>
      <c r="L1884" t="str">
        <f t="shared" si="1"/>
        <v>tt3672840</v>
      </c>
      <c r="M1884" s="30" t="str">
        <f t="shared" si="2"/>
        <v>5.462048</v>
      </c>
      <c r="N1884" t="str">
        <f t="shared" si="3"/>
        <v>127</v>
      </c>
    </row>
    <row r="1885" ht="14.25" customHeight="1">
      <c r="A1885" s="8">
        <v>300602.0</v>
      </c>
      <c r="B1885" s="10" t="s">
        <v>8721</v>
      </c>
      <c r="D1885" s="8" t="s">
        <v>8722</v>
      </c>
      <c r="E1885" s="28">
        <v>12.416635</v>
      </c>
      <c r="G1885" s="29">
        <v>19.761164</v>
      </c>
      <c r="H1885" s="10">
        <v>187.0</v>
      </c>
      <c r="K1885" s="8">
        <v>300602.0</v>
      </c>
      <c r="L1885" t="str">
        <f t="shared" si="1"/>
        <v>tt3896100</v>
      </c>
      <c r="M1885" s="30" t="str">
        <f t="shared" si="2"/>
        <v>6.345679</v>
      </c>
      <c r="N1885" t="str">
        <f t="shared" si="3"/>
        <v>94</v>
      </c>
    </row>
    <row r="1886" ht="14.25" customHeight="1">
      <c r="A1886" s="8">
        <v>300669.0</v>
      </c>
      <c r="B1886" s="10" t="s">
        <v>8723</v>
      </c>
      <c r="D1886" s="8" t="s">
        <v>8724</v>
      </c>
      <c r="E1886" s="28">
        <v>5.184013</v>
      </c>
      <c r="G1886" s="29">
        <v>19.785025</v>
      </c>
      <c r="H1886" s="10">
        <v>165.0</v>
      </c>
      <c r="K1886" s="8">
        <v>300669.0</v>
      </c>
      <c r="L1886" t="str">
        <f t="shared" si="1"/>
        <v>tt4160708</v>
      </c>
      <c r="M1886" s="30" t="str">
        <f t="shared" si="2"/>
        <v>25.869883</v>
      </c>
      <c r="N1886" t="str">
        <f t="shared" si="3"/>
        <v>88</v>
      </c>
    </row>
    <row r="1887" ht="14.25" customHeight="1">
      <c r="A1887" s="8">
        <v>300671.0</v>
      </c>
      <c r="B1887" s="10" t="s">
        <v>8725</v>
      </c>
      <c r="D1887" s="8" t="s">
        <v>8726</v>
      </c>
      <c r="E1887" s="28">
        <v>6.632663</v>
      </c>
      <c r="G1887" s="29">
        <v>19.801128</v>
      </c>
      <c r="H1887" s="10">
        <v>105.0</v>
      </c>
      <c r="K1887" s="8">
        <v>300671.0</v>
      </c>
      <c r="L1887" t="str">
        <f t="shared" si="1"/>
        <v>tt4172430</v>
      </c>
      <c r="M1887" s="30" t="str">
        <f t="shared" si="2"/>
        <v>18.022579</v>
      </c>
      <c r="N1887" t="str">
        <f t="shared" si="3"/>
        <v>144</v>
      </c>
    </row>
    <row r="1888" ht="14.25" customHeight="1">
      <c r="A1888" s="8">
        <v>300673.0</v>
      </c>
      <c r="B1888" s="10" t="s">
        <v>8727</v>
      </c>
      <c r="D1888" s="8" t="s">
        <v>8728</v>
      </c>
      <c r="E1888" s="28">
        <v>3.73688</v>
      </c>
      <c r="G1888" s="29">
        <v>19.803969</v>
      </c>
      <c r="H1888" s="10">
        <v>101.0</v>
      </c>
      <c r="K1888" s="8">
        <v>300673.0</v>
      </c>
      <c r="L1888" t="str">
        <f t="shared" si="1"/>
        <v>tt2025690</v>
      </c>
      <c r="M1888" s="30" t="str">
        <f t="shared" si="2"/>
        <v>10.385757</v>
      </c>
      <c r="N1888" t="str">
        <f t="shared" si="3"/>
        <v>114</v>
      </c>
    </row>
    <row r="1889" ht="14.25" customHeight="1">
      <c r="A1889" s="8">
        <v>300693.0</v>
      </c>
      <c r="B1889" s="10" t="s">
        <v>8729</v>
      </c>
      <c r="D1889" s="8" t="s">
        <v>6211</v>
      </c>
      <c r="E1889" s="28">
        <v>5.961382</v>
      </c>
      <c r="G1889" s="29">
        <v>19.827546</v>
      </c>
      <c r="H1889" s="10">
        <v>87.0</v>
      </c>
      <c r="K1889" s="8">
        <v>300693.0</v>
      </c>
      <c r="L1889" t="str">
        <f t="shared" si="1"/>
        <v>tt3859076</v>
      </c>
      <c r="M1889" s="30" t="str">
        <f t="shared" si="2"/>
        <v>6.133745</v>
      </c>
      <c r="N1889" t="str">
        <f t="shared" si="3"/>
        <v>121</v>
      </c>
    </row>
    <row r="1890" ht="14.25" customHeight="1">
      <c r="A1890" s="8">
        <v>300983.0</v>
      </c>
      <c r="B1890" s="10" t="s">
        <v>8730</v>
      </c>
      <c r="D1890" s="8" t="s">
        <v>8731</v>
      </c>
      <c r="E1890" s="28">
        <v>6.694959</v>
      </c>
      <c r="G1890" s="29">
        <v>19.833077</v>
      </c>
      <c r="H1890" s="10">
        <v>141.0</v>
      </c>
      <c r="K1890" s="8">
        <v>300983.0</v>
      </c>
      <c r="L1890" t="str">
        <f t="shared" si="1"/>
        <v>tt4258292</v>
      </c>
      <c r="M1890" s="30" t="str">
        <f t="shared" si="2"/>
        <v>0.864330</v>
      </c>
      <c r="N1890" t="str">
        <f t="shared" si="3"/>
        <v>176</v>
      </c>
    </row>
    <row r="1891" ht="14.25" customHeight="1">
      <c r="A1891" s="8">
        <v>301351.0</v>
      </c>
      <c r="B1891" s="10" t="s">
        <v>8732</v>
      </c>
      <c r="D1891" s="8" t="s">
        <v>5456</v>
      </c>
      <c r="E1891" s="28">
        <v>9.227244</v>
      </c>
      <c r="G1891" s="29">
        <v>19.901576</v>
      </c>
      <c r="H1891" s="10">
        <v>115.0</v>
      </c>
      <c r="K1891" s="8">
        <v>301351.0</v>
      </c>
      <c r="L1891" t="str">
        <f t="shared" si="1"/>
        <v>tt3787590</v>
      </c>
      <c r="M1891" s="30" t="str">
        <f t="shared" si="2"/>
        <v>9.023686</v>
      </c>
      <c r="N1891" t="str">
        <f t="shared" si="3"/>
        <v>96</v>
      </c>
    </row>
    <row r="1892" ht="14.25" customHeight="1">
      <c r="A1892" s="8">
        <v>301365.0</v>
      </c>
      <c r="B1892" s="10" t="s">
        <v>8733</v>
      </c>
      <c r="D1892" s="8" t="s">
        <v>8734</v>
      </c>
      <c r="E1892" s="28">
        <v>12.120267</v>
      </c>
      <c r="G1892" s="29">
        <v>19.905716</v>
      </c>
      <c r="H1892" s="10">
        <v>129.0</v>
      </c>
      <c r="K1892" s="8">
        <v>301365.0</v>
      </c>
      <c r="L1892" t="str">
        <f t="shared" si="1"/>
        <v>tt1974419</v>
      </c>
      <c r="M1892" s="30" t="str">
        <f t="shared" si="2"/>
        <v>13.410522</v>
      </c>
      <c r="N1892" t="str">
        <f t="shared" si="3"/>
        <v>117</v>
      </c>
    </row>
    <row r="1893" ht="14.25" customHeight="1">
      <c r="A1893" s="8">
        <v>301875.0</v>
      </c>
      <c r="B1893" s="10" t="s">
        <v>8735</v>
      </c>
      <c r="D1893" s="8" t="s">
        <v>8736</v>
      </c>
      <c r="E1893" s="28">
        <v>10.255315</v>
      </c>
      <c r="G1893" s="29">
        <v>19.929377</v>
      </c>
      <c r="H1893" s="10">
        <v>116.0</v>
      </c>
      <c r="K1893" s="8">
        <v>301875.0</v>
      </c>
      <c r="L1893" t="str">
        <f t="shared" si="1"/>
        <v>tt3289728</v>
      </c>
      <c r="M1893" s="30" t="str">
        <f t="shared" si="2"/>
        <v>19.803969</v>
      </c>
      <c r="N1893" t="str">
        <f t="shared" si="3"/>
        <v>101</v>
      </c>
    </row>
    <row r="1894" ht="14.25" customHeight="1">
      <c r="A1894" s="8">
        <v>302156.0</v>
      </c>
      <c r="B1894" s="10" t="s">
        <v>8737</v>
      </c>
      <c r="D1894" s="8" t="s">
        <v>8738</v>
      </c>
      <c r="E1894" s="28">
        <v>12.00491</v>
      </c>
      <c r="G1894" s="29">
        <v>19.94393</v>
      </c>
      <c r="H1894" s="10">
        <v>129.0</v>
      </c>
      <c r="K1894" s="8">
        <v>302156.0</v>
      </c>
      <c r="L1894" t="str">
        <f t="shared" si="1"/>
        <v>tt3014866</v>
      </c>
      <c r="M1894" s="30" t="str">
        <f t="shared" si="2"/>
        <v>10.038581</v>
      </c>
      <c r="N1894" t="str">
        <f t="shared" si="3"/>
        <v>113</v>
      </c>
    </row>
    <row r="1895" ht="14.25" customHeight="1">
      <c r="A1895" s="8">
        <v>302401.0</v>
      </c>
      <c r="B1895" s="10" t="s">
        <v>8739</v>
      </c>
      <c r="D1895" s="8" t="s">
        <v>8740</v>
      </c>
      <c r="E1895" s="28">
        <v>17.112594</v>
      </c>
      <c r="G1895" s="29">
        <v>19.944953</v>
      </c>
      <c r="H1895" s="10">
        <v>120.0</v>
      </c>
      <c r="K1895" s="8">
        <v>302401.0</v>
      </c>
      <c r="L1895" t="str">
        <f t="shared" si="1"/>
        <v>tt3774114</v>
      </c>
      <c r="M1895" s="30" t="str">
        <f t="shared" si="2"/>
        <v>14.384554</v>
      </c>
      <c r="N1895" t="str">
        <f t="shared" si="3"/>
        <v>134</v>
      </c>
    </row>
    <row r="1896" ht="14.25" customHeight="1">
      <c r="A1896" s="8">
        <v>302688.0</v>
      </c>
      <c r="B1896" s="10" t="s">
        <v>8741</v>
      </c>
      <c r="D1896" s="8" t="s">
        <v>7793</v>
      </c>
      <c r="E1896" s="28">
        <v>0.659046</v>
      </c>
      <c r="G1896" s="29">
        <v>19.96678</v>
      </c>
      <c r="H1896" s="10">
        <v>189.0</v>
      </c>
      <c r="K1896" s="8">
        <v>302688.0</v>
      </c>
      <c r="L1896" t="str">
        <f t="shared" si="1"/>
        <v>tt3760922</v>
      </c>
      <c r="M1896" s="30" t="str">
        <f t="shared" si="2"/>
        <v>6.344961</v>
      </c>
      <c r="N1896" t="str">
        <f t="shared" si="3"/>
        <v>94</v>
      </c>
    </row>
    <row r="1897" ht="14.25" customHeight="1">
      <c r="A1897" s="8">
        <v>302699.0</v>
      </c>
      <c r="B1897" s="10" t="s">
        <v>8742</v>
      </c>
      <c r="D1897" s="8" t="s">
        <v>8743</v>
      </c>
      <c r="E1897" s="28">
        <v>10.362012</v>
      </c>
      <c r="G1897" s="29">
        <v>20.02976</v>
      </c>
      <c r="H1897" s="10">
        <v>91.0</v>
      </c>
      <c r="K1897" s="8">
        <v>302699.0</v>
      </c>
      <c r="L1897" t="str">
        <f t="shared" si="1"/>
        <v>tt1489889</v>
      </c>
      <c r="M1897" s="30" t="str">
        <f t="shared" si="2"/>
        <v>11.374041</v>
      </c>
      <c r="N1897" t="str">
        <f t="shared" si="3"/>
        <v>107</v>
      </c>
    </row>
    <row r="1898" ht="14.25" customHeight="1">
      <c r="A1898" s="8">
        <v>302946.0</v>
      </c>
      <c r="B1898" s="10" t="s">
        <v>8744</v>
      </c>
      <c r="D1898" s="8" t="s">
        <v>8745</v>
      </c>
      <c r="E1898" s="28">
        <v>4.331819</v>
      </c>
      <c r="G1898" s="29">
        <v>20.031667</v>
      </c>
      <c r="H1898" s="10">
        <v>142.0</v>
      </c>
      <c r="K1898" s="8">
        <v>302946.0</v>
      </c>
      <c r="L1898" t="str">
        <f t="shared" si="1"/>
        <v>tt2140479</v>
      </c>
      <c r="M1898" s="30" t="str">
        <f t="shared" si="2"/>
        <v>13.465656</v>
      </c>
      <c r="N1898" t="str">
        <f t="shared" si="3"/>
        <v>128</v>
      </c>
    </row>
    <row r="1899" ht="14.25" customHeight="1">
      <c r="A1899" s="8">
        <v>303857.0</v>
      </c>
      <c r="B1899" s="10" t="s">
        <v>8746</v>
      </c>
      <c r="D1899" s="8" t="s">
        <v>8747</v>
      </c>
      <c r="E1899" s="28">
        <v>11.081253</v>
      </c>
      <c r="G1899" s="29">
        <v>20.045673</v>
      </c>
      <c r="H1899" s="10">
        <v>108.0</v>
      </c>
      <c r="K1899" s="8">
        <v>303857.0</v>
      </c>
      <c r="L1899" t="str">
        <f t="shared" si="1"/>
        <v>tt3819668</v>
      </c>
      <c r="M1899" s="30" t="str">
        <f t="shared" si="2"/>
        <v>11.350372</v>
      </c>
      <c r="N1899" t="str">
        <f t="shared" si="3"/>
        <v>93</v>
      </c>
    </row>
    <row r="1900" ht="14.25" customHeight="1">
      <c r="A1900" s="8">
        <v>303858.0</v>
      </c>
      <c r="B1900" s="10" t="s">
        <v>8748</v>
      </c>
      <c r="D1900" s="8" t="s">
        <v>6458</v>
      </c>
      <c r="E1900" s="28">
        <v>3.240624</v>
      </c>
      <c r="G1900" s="29">
        <v>20.151037</v>
      </c>
      <c r="H1900" s="10">
        <v>100.0</v>
      </c>
      <c r="K1900" s="8">
        <v>303858.0</v>
      </c>
      <c r="L1900" t="str">
        <f t="shared" si="1"/>
        <v>tt2241351</v>
      </c>
      <c r="M1900" s="30" t="str">
        <f t="shared" si="2"/>
        <v>11.953822</v>
      </c>
      <c r="N1900" t="str">
        <f t="shared" si="3"/>
        <v>98</v>
      </c>
    </row>
    <row r="1901" ht="14.25" customHeight="1">
      <c r="A1901" s="8">
        <v>303991.0</v>
      </c>
      <c r="B1901" s="10" t="s">
        <v>8749</v>
      </c>
      <c r="D1901" s="8" t="s">
        <v>8750</v>
      </c>
      <c r="E1901" s="28">
        <v>7.262326</v>
      </c>
      <c r="G1901" s="29">
        <v>20.214422</v>
      </c>
      <c r="H1901" s="10">
        <v>132.0</v>
      </c>
      <c r="K1901" s="8">
        <v>303991.0</v>
      </c>
      <c r="L1901" t="str">
        <f t="shared" si="1"/>
        <v>tt1172049</v>
      </c>
      <c r="M1901" s="30" t="str">
        <f t="shared" si="2"/>
        <v>6.925667</v>
      </c>
      <c r="N1901" t="str">
        <f t="shared" si="3"/>
        <v>101</v>
      </c>
    </row>
    <row r="1902" ht="14.25" customHeight="1">
      <c r="A1902" s="8">
        <v>304357.0</v>
      </c>
      <c r="B1902" s="10" t="s">
        <v>8751</v>
      </c>
      <c r="D1902" s="8" t="s">
        <v>8752</v>
      </c>
      <c r="E1902" s="28">
        <v>4.127728</v>
      </c>
      <c r="G1902" s="29">
        <v>20.214579</v>
      </c>
      <c r="H1902" s="10">
        <v>95.0</v>
      </c>
      <c r="K1902" s="8">
        <v>304357.0</v>
      </c>
      <c r="L1902" t="str">
        <f t="shared" si="1"/>
        <v>tt2404425</v>
      </c>
      <c r="M1902" s="30" t="str">
        <f t="shared" si="2"/>
        <v>11.610000</v>
      </c>
      <c r="N1902" t="str">
        <f t="shared" si="3"/>
        <v>120</v>
      </c>
    </row>
    <row r="1903" ht="14.25" customHeight="1">
      <c r="A1903" s="8">
        <v>304372.0</v>
      </c>
      <c r="B1903" s="10" t="s">
        <v>8753</v>
      </c>
      <c r="D1903" s="8" t="s">
        <v>8754</v>
      </c>
      <c r="E1903" s="28">
        <v>14.382289</v>
      </c>
      <c r="G1903" s="29">
        <v>20.301019</v>
      </c>
      <c r="H1903" s="10">
        <v>110.0</v>
      </c>
      <c r="K1903" s="8">
        <v>304372.0</v>
      </c>
      <c r="L1903" t="str">
        <f t="shared" si="1"/>
        <v>tt3862750</v>
      </c>
      <c r="M1903" s="30" t="str">
        <f t="shared" si="2"/>
        <v>7.607052</v>
      </c>
      <c r="N1903" t="str">
        <f t="shared" si="3"/>
        <v>100</v>
      </c>
    </row>
    <row r="1904" ht="14.25" customHeight="1">
      <c r="A1904" s="8">
        <v>305470.0</v>
      </c>
      <c r="B1904" s="10" t="s">
        <v>8755</v>
      </c>
      <c r="D1904" s="8" t="s">
        <v>6770</v>
      </c>
      <c r="E1904" s="28">
        <v>0.619657</v>
      </c>
      <c r="G1904" s="29">
        <v>20.303632</v>
      </c>
      <c r="H1904" s="10">
        <v>116.0</v>
      </c>
      <c r="K1904" s="8">
        <v>305470.0</v>
      </c>
      <c r="L1904" t="str">
        <f t="shared" si="1"/>
        <v>tt3717490</v>
      </c>
      <c r="M1904" s="30" t="str">
        <f t="shared" si="2"/>
        <v>23.247298</v>
      </c>
      <c r="N1904" t="str">
        <f t="shared" si="3"/>
        <v>124</v>
      </c>
    </row>
    <row r="1905" ht="14.25" customHeight="1">
      <c r="A1905" s="8">
        <v>306819.0</v>
      </c>
      <c r="B1905" s="10" t="s">
        <v>8756</v>
      </c>
      <c r="D1905" s="8" t="s">
        <v>6824</v>
      </c>
      <c r="E1905" s="28">
        <v>2.27258</v>
      </c>
      <c r="G1905" s="29">
        <v>20.309585</v>
      </c>
      <c r="H1905" s="10">
        <v>143.0</v>
      </c>
      <c r="K1905" s="8">
        <v>306819.0</v>
      </c>
      <c r="L1905" t="str">
        <f t="shared" si="1"/>
        <v>tt0810819</v>
      </c>
      <c r="M1905" s="30" t="str">
        <f t="shared" si="2"/>
        <v>11.245661</v>
      </c>
      <c r="N1905" t="str">
        <f t="shared" si="3"/>
        <v>120</v>
      </c>
    </row>
    <row r="1906" ht="14.25" customHeight="1">
      <c r="A1906" s="8">
        <v>307081.0</v>
      </c>
      <c r="B1906" s="10" t="s">
        <v>8757</v>
      </c>
      <c r="D1906" s="8" t="s">
        <v>8758</v>
      </c>
      <c r="E1906" s="28">
        <v>7.7013490000000004</v>
      </c>
      <c r="G1906" s="29">
        <v>20.328822</v>
      </c>
      <c r="H1906" s="10">
        <v>167.0</v>
      </c>
      <c r="K1906" s="8">
        <v>307081.0</v>
      </c>
      <c r="L1906" t="str">
        <f t="shared" si="1"/>
        <v>tt1798684</v>
      </c>
      <c r="M1906" s="30" t="str">
        <f t="shared" si="2"/>
        <v>12.370126</v>
      </c>
      <c r="N1906" t="str">
        <f t="shared" si="3"/>
        <v>123</v>
      </c>
    </row>
    <row r="1907" ht="14.25" customHeight="1">
      <c r="A1907" s="8">
        <v>308266.0</v>
      </c>
      <c r="B1907" s="10" t="s">
        <v>8759</v>
      </c>
      <c r="D1907" s="8" t="s">
        <v>8760</v>
      </c>
      <c r="E1907" s="28">
        <v>6.127903</v>
      </c>
      <c r="G1907" s="29">
        <v>20.359336</v>
      </c>
      <c r="H1907" s="10">
        <v>100.0</v>
      </c>
      <c r="K1907" s="8">
        <v>308266.0</v>
      </c>
      <c r="L1907" t="str">
        <f t="shared" si="1"/>
        <v>tt2005151</v>
      </c>
      <c r="M1907" s="30" t="str">
        <f t="shared" si="2"/>
        <v>16.453573</v>
      </c>
      <c r="N1907" t="str">
        <f t="shared" si="3"/>
        <v>114</v>
      </c>
    </row>
    <row r="1908" ht="14.25" customHeight="1">
      <c r="A1908" s="8">
        <v>308531.0</v>
      </c>
      <c r="B1908" s="10" t="s">
        <v>8761</v>
      </c>
      <c r="D1908" s="8" t="s">
        <v>8762</v>
      </c>
      <c r="E1908" s="28">
        <v>8.186994</v>
      </c>
      <c r="G1908" s="29">
        <v>20.40426</v>
      </c>
      <c r="H1908" s="10">
        <v>108.0</v>
      </c>
      <c r="K1908" s="8">
        <v>308531.0</v>
      </c>
      <c r="L1908" t="str">
        <f t="shared" si="1"/>
        <v>tt3949660</v>
      </c>
      <c r="M1908" s="30" t="str">
        <f t="shared" si="2"/>
        <v>13.047776</v>
      </c>
      <c r="N1908" t="str">
        <f t="shared" si="3"/>
        <v>112</v>
      </c>
    </row>
    <row r="1909" ht="14.25" customHeight="1">
      <c r="A1909" s="8">
        <v>309302.0</v>
      </c>
      <c r="B1909" s="10" t="s">
        <v>8763</v>
      </c>
      <c r="D1909" s="8" t="s">
        <v>8764</v>
      </c>
      <c r="E1909" s="28">
        <v>8.418662</v>
      </c>
      <c r="G1909" s="29">
        <v>20.477329</v>
      </c>
      <c r="H1909" s="10">
        <v>110.0</v>
      </c>
      <c r="K1909" s="8">
        <v>309302.0</v>
      </c>
      <c r="L1909" t="str">
        <f t="shared" si="1"/>
        <v>tt2909116</v>
      </c>
      <c r="M1909" s="30" t="str">
        <f t="shared" si="2"/>
        <v>6.542647</v>
      </c>
      <c r="N1909" t="str">
        <f t="shared" si="3"/>
        <v>116</v>
      </c>
    </row>
    <row r="1910" ht="14.25" customHeight="1">
      <c r="A1910" s="8">
        <v>309809.0</v>
      </c>
      <c r="B1910" s="10" t="s">
        <v>8765</v>
      </c>
      <c r="D1910" s="8" t="s">
        <v>8766</v>
      </c>
      <c r="E1910" s="28">
        <v>4.984905</v>
      </c>
      <c r="G1910" s="29">
        <v>20.485203</v>
      </c>
      <c r="H1910" s="10">
        <v>124.0</v>
      </c>
      <c r="K1910" s="8">
        <v>309809.0</v>
      </c>
      <c r="L1910" t="str">
        <f t="shared" si="1"/>
        <v>tt1754656</v>
      </c>
      <c r="M1910" s="30" t="str">
        <f t="shared" si="2"/>
        <v>11.376954</v>
      </c>
      <c r="N1910" t="str">
        <f t="shared" si="3"/>
        <v>92</v>
      </c>
    </row>
    <row r="1911" ht="14.25" customHeight="1">
      <c r="A1911" s="8">
        <v>310123.0</v>
      </c>
      <c r="B1911" s="10" t="s">
        <v>8767</v>
      </c>
      <c r="D1911" s="8" t="s">
        <v>8768</v>
      </c>
      <c r="E1911" s="28">
        <v>3.129943</v>
      </c>
      <c r="G1911" s="29">
        <v>20.50803</v>
      </c>
      <c r="H1911" s="10">
        <v>111.0</v>
      </c>
      <c r="K1911" s="8">
        <v>310123.0</v>
      </c>
      <c r="L1911" t="str">
        <f t="shared" si="1"/>
        <v>tt4228746</v>
      </c>
      <c r="M1911" s="30" t="str">
        <f t="shared" si="2"/>
        <v>0.195677</v>
      </c>
      <c r="N1911" t="str">
        <f t="shared" si="3"/>
        <v>128</v>
      </c>
    </row>
    <row r="1912" ht="14.25" customHeight="1">
      <c r="A1912" s="8">
        <v>310131.0</v>
      </c>
      <c r="B1912" s="10" t="s">
        <v>8769</v>
      </c>
      <c r="D1912" s="8" t="s">
        <v>8770</v>
      </c>
      <c r="E1912" s="28">
        <v>12.325947</v>
      </c>
      <c r="G1912" s="29">
        <v>20.547925</v>
      </c>
      <c r="H1912" s="10">
        <v>114.0</v>
      </c>
      <c r="K1912" s="8">
        <v>310131.0</v>
      </c>
      <c r="L1912" t="str">
        <f t="shared" si="1"/>
        <v>tt4263482</v>
      </c>
      <c r="M1912" s="30" t="str">
        <f t="shared" si="2"/>
        <v>11.840138</v>
      </c>
      <c r="N1912" t="str">
        <f t="shared" si="3"/>
        <v>92</v>
      </c>
    </row>
    <row r="1913" ht="14.25" customHeight="1">
      <c r="A1913" s="8">
        <v>310307.0</v>
      </c>
      <c r="B1913" s="10" t="s">
        <v>8771</v>
      </c>
      <c r="D1913" s="8" t="s">
        <v>6102</v>
      </c>
      <c r="E1913" s="28">
        <v>2.537955</v>
      </c>
      <c r="G1913" s="29">
        <v>20.58258</v>
      </c>
      <c r="H1913" s="10">
        <v>165.0</v>
      </c>
      <c r="K1913" s="8">
        <v>310307.0</v>
      </c>
      <c r="L1913" t="str">
        <f t="shared" si="1"/>
        <v>tt4276820</v>
      </c>
      <c r="M1913" s="30" t="str">
        <f t="shared" si="2"/>
        <v>17.523343</v>
      </c>
      <c r="N1913" t="str">
        <f t="shared" si="3"/>
        <v>115</v>
      </c>
    </row>
    <row r="1914" ht="14.25" customHeight="1">
      <c r="A1914" s="8">
        <v>310593.0</v>
      </c>
      <c r="B1914" s="10" t="s">
        <v>8772</v>
      </c>
      <c r="D1914" s="8" t="s">
        <v>8773</v>
      </c>
      <c r="E1914" s="28">
        <v>9.834047</v>
      </c>
      <c r="G1914" s="29">
        <v>20.623642</v>
      </c>
      <c r="H1914" s="10">
        <v>102.0</v>
      </c>
      <c r="K1914" s="8">
        <v>310593.0</v>
      </c>
      <c r="L1914" t="str">
        <f t="shared" si="1"/>
        <v>tt3312830</v>
      </c>
      <c r="M1914" s="30" t="str">
        <f t="shared" si="2"/>
        <v>8.717661</v>
      </c>
      <c r="N1914" t="str">
        <f t="shared" si="3"/>
        <v>118</v>
      </c>
    </row>
    <row r="1915" ht="14.25" customHeight="1">
      <c r="A1915" s="8">
        <v>311324.0</v>
      </c>
      <c r="B1915" s="10" t="s">
        <v>8774</v>
      </c>
      <c r="D1915" s="8" t="s">
        <v>8775</v>
      </c>
      <c r="E1915" s="28">
        <v>7.873018</v>
      </c>
      <c r="G1915" s="29">
        <v>20.624333</v>
      </c>
      <c r="H1915" s="10">
        <v>121.0</v>
      </c>
      <c r="K1915" s="8">
        <v>311324.0</v>
      </c>
      <c r="L1915" t="str">
        <f t="shared" si="1"/>
        <v>tt2034800</v>
      </c>
      <c r="M1915" s="30" t="str">
        <f t="shared" si="2"/>
        <v>15.884744</v>
      </c>
      <c r="N1915" t="str">
        <f t="shared" si="3"/>
        <v>103</v>
      </c>
    </row>
    <row r="1916" ht="14.25" customHeight="1">
      <c r="A1916" s="8">
        <v>312221.0</v>
      </c>
      <c r="B1916" s="10" t="s">
        <v>8776</v>
      </c>
      <c r="D1916" s="8" t="s">
        <v>8777</v>
      </c>
      <c r="E1916" s="28">
        <v>12.088407</v>
      </c>
      <c r="G1916" s="29">
        <v>20.644776</v>
      </c>
      <c r="H1916" s="10">
        <v>161.0</v>
      </c>
      <c r="K1916" s="8">
        <v>312221.0</v>
      </c>
      <c r="L1916" t="str">
        <f t="shared" si="1"/>
        <v>tt3076658</v>
      </c>
      <c r="M1916" s="30" t="str">
        <f t="shared" si="2"/>
        <v>33.449723</v>
      </c>
      <c r="N1916" t="str">
        <f t="shared" si="3"/>
        <v>133</v>
      </c>
    </row>
    <row r="1917" ht="14.25" customHeight="1">
      <c r="A1917" s="8">
        <v>313297.0</v>
      </c>
      <c r="B1917" s="10" t="s">
        <v>8778</v>
      </c>
      <c r="D1917" s="8" t="s">
        <v>8779</v>
      </c>
      <c r="E1917" s="28">
        <v>5.757907</v>
      </c>
      <c r="G1917" s="29">
        <v>20.659284</v>
      </c>
      <c r="H1917" s="10">
        <v>122.0</v>
      </c>
      <c r="K1917" s="8">
        <v>313297.0</v>
      </c>
      <c r="L1917" t="str">
        <f t="shared" si="1"/>
        <v>tt4302938</v>
      </c>
      <c r="M1917" s="30" t="str">
        <f t="shared" si="2"/>
        <v>12.321832</v>
      </c>
      <c r="N1917" t="str">
        <f t="shared" si="3"/>
        <v>102</v>
      </c>
    </row>
    <row r="1918" ht="14.25" customHeight="1">
      <c r="A1918" s="8">
        <v>313369.0</v>
      </c>
      <c r="B1918" s="10" t="s">
        <v>8780</v>
      </c>
      <c r="D1918" s="8" t="s">
        <v>6828</v>
      </c>
      <c r="E1918" s="28">
        <v>0.537378</v>
      </c>
      <c r="G1918" s="29">
        <v>20.666063</v>
      </c>
      <c r="H1918" s="10">
        <v>145.0</v>
      </c>
      <c r="K1918" s="8">
        <v>313369.0</v>
      </c>
      <c r="L1918" t="str">
        <f t="shared" si="1"/>
        <v>tt3783958</v>
      </c>
      <c r="M1918" s="30" t="str">
        <f t="shared" si="2"/>
        <v>19.681686</v>
      </c>
      <c r="N1918" t="str">
        <f t="shared" si="3"/>
        <v>128</v>
      </c>
    </row>
    <row r="1919" ht="14.25" customHeight="1">
      <c r="A1919" s="8">
        <v>313922.0</v>
      </c>
      <c r="B1919" s="10" t="s">
        <v>8781</v>
      </c>
      <c r="D1919" s="8" t="s">
        <v>5923</v>
      </c>
      <c r="E1919" s="28">
        <v>10.648872</v>
      </c>
      <c r="G1919" s="29">
        <v>20.683405</v>
      </c>
      <c r="H1919" s="10">
        <v>93.0</v>
      </c>
      <c r="K1919" s="8">
        <v>313922.0</v>
      </c>
      <c r="L1919" t="str">
        <f t="shared" si="1"/>
        <v>tt4062536</v>
      </c>
      <c r="M1919" s="30" t="str">
        <f t="shared" si="2"/>
        <v>8.470200</v>
      </c>
      <c r="N1919" t="str">
        <f t="shared" si="3"/>
        <v>95</v>
      </c>
    </row>
    <row r="1920" ht="14.25" customHeight="1">
      <c r="A1920" s="8">
        <v>314095.0</v>
      </c>
      <c r="B1920" s="10" t="s">
        <v>8782</v>
      </c>
      <c r="D1920" s="8" t="s">
        <v>8783</v>
      </c>
      <c r="E1920" s="28">
        <v>9.356264</v>
      </c>
      <c r="G1920" s="29">
        <v>20.726578</v>
      </c>
      <c r="H1920" s="10">
        <v>122.0</v>
      </c>
      <c r="K1920" s="8">
        <v>314095.0</v>
      </c>
      <c r="L1920" t="str">
        <f t="shared" si="1"/>
        <v>tt1212428</v>
      </c>
      <c r="M1920" s="30" t="str">
        <f t="shared" si="2"/>
        <v>21.791111</v>
      </c>
      <c r="N1920" t="str">
        <f t="shared" si="3"/>
        <v>140</v>
      </c>
    </row>
    <row r="1921" ht="14.25" customHeight="1">
      <c r="A1921" s="8">
        <v>314365.0</v>
      </c>
      <c r="B1921" s="10" t="s">
        <v>8784</v>
      </c>
      <c r="D1921" s="8" t="s">
        <v>8785</v>
      </c>
      <c r="E1921" s="28">
        <v>10.579988</v>
      </c>
      <c r="G1921" s="29">
        <v>20.755149</v>
      </c>
      <c r="H1921" s="10">
        <v>177.0</v>
      </c>
      <c r="K1921" s="8">
        <v>314365.0</v>
      </c>
      <c r="L1921" t="str">
        <f t="shared" si="1"/>
        <v>tt1895587</v>
      </c>
      <c r="M1921" s="30" t="str">
        <f t="shared" si="2"/>
        <v>14.632390</v>
      </c>
      <c r="N1921" t="str">
        <f t="shared" si="3"/>
        <v>128</v>
      </c>
    </row>
    <row r="1922" ht="14.25" customHeight="1">
      <c r="A1922" s="8">
        <v>314385.0</v>
      </c>
      <c r="B1922" s="10" t="s">
        <v>8786</v>
      </c>
      <c r="D1922" s="8" t="s">
        <v>8787</v>
      </c>
      <c r="E1922" s="28">
        <v>8.407519</v>
      </c>
      <c r="G1922" s="29">
        <v>20.818907</v>
      </c>
      <c r="H1922" s="10">
        <v>109.0</v>
      </c>
      <c r="K1922" s="8">
        <v>314385.0</v>
      </c>
      <c r="L1922" t="str">
        <f t="shared" si="1"/>
        <v>tt3707106</v>
      </c>
      <c r="M1922" s="30" t="str">
        <f t="shared" si="2"/>
        <v>12.612230</v>
      </c>
      <c r="N1922" t="str">
        <f t="shared" si="3"/>
        <v>122</v>
      </c>
    </row>
    <row r="1923" ht="14.25" customHeight="1">
      <c r="A1923" s="8">
        <v>315011.0</v>
      </c>
      <c r="B1923" s="10" t="s">
        <v>8788</v>
      </c>
      <c r="D1923" s="8" t="s">
        <v>7378</v>
      </c>
      <c r="E1923" s="28">
        <v>0.491227</v>
      </c>
      <c r="G1923" s="29">
        <v>20.903362</v>
      </c>
      <c r="H1923" s="10">
        <v>108.0</v>
      </c>
      <c r="K1923" s="8">
        <v>315011.0</v>
      </c>
      <c r="L1923" t="str">
        <f t="shared" si="1"/>
        <v>tt4262980</v>
      </c>
      <c r="M1923" s="30" t="str">
        <f t="shared" si="2"/>
        <v>9.285519</v>
      </c>
      <c r="N1923" t="str">
        <f t="shared" si="3"/>
        <v>120</v>
      </c>
    </row>
    <row r="1924" ht="14.25" customHeight="1">
      <c r="A1924" s="8">
        <v>315664.0</v>
      </c>
      <c r="B1924" s="10" t="s">
        <v>8789</v>
      </c>
      <c r="D1924" s="8" t="s">
        <v>8790</v>
      </c>
      <c r="E1924" s="28">
        <v>15.589351</v>
      </c>
      <c r="G1924" s="29">
        <v>20.981716</v>
      </c>
      <c r="H1924" s="10">
        <v>117.0</v>
      </c>
      <c r="K1924" s="8">
        <v>315664.0</v>
      </c>
      <c r="L1924" t="str">
        <f t="shared" si="1"/>
        <v>tt4136084</v>
      </c>
      <c r="M1924" s="30" t="str">
        <f t="shared" si="2"/>
        <v>10.829116</v>
      </c>
      <c r="N1924" t="str">
        <f t="shared" si="3"/>
        <v>110</v>
      </c>
    </row>
    <row r="1925" ht="14.25" customHeight="1">
      <c r="A1925" s="8">
        <v>315837.0</v>
      </c>
      <c r="B1925" s="10" t="s">
        <v>8791</v>
      </c>
      <c r="D1925" s="8" t="s">
        <v>8792</v>
      </c>
      <c r="E1925" s="28">
        <v>6.714577</v>
      </c>
      <c r="G1925" s="29">
        <v>21.037699</v>
      </c>
      <c r="H1925" s="10">
        <v>140.0</v>
      </c>
      <c r="K1925" s="8">
        <v>315837.0</v>
      </c>
      <c r="L1925" t="str">
        <f t="shared" si="1"/>
        <v>tt1219827</v>
      </c>
      <c r="M1925" s="30" t="str">
        <f t="shared" si="2"/>
        <v>68.726676</v>
      </c>
      <c r="N1925" t="str">
        <f t="shared" si="3"/>
        <v>107</v>
      </c>
    </row>
    <row r="1926" ht="14.25" customHeight="1">
      <c r="A1926" s="8">
        <v>316023.0</v>
      </c>
      <c r="B1926" s="10" t="s">
        <v>8793</v>
      </c>
      <c r="D1926" s="8" t="s">
        <v>6266</v>
      </c>
      <c r="E1926" s="28">
        <v>1.81433</v>
      </c>
      <c r="G1926" s="29">
        <v>21.040126</v>
      </c>
      <c r="H1926" s="10">
        <v>119.0</v>
      </c>
      <c r="K1926" s="8">
        <v>316023.0</v>
      </c>
      <c r="L1926" t="str">
        <f t="shared" si="1"/>
        <v>tt2823054</v>
      </c>
      <c r="M1926" s="30" t="str">
        <f t="shared" si="2"/>
        <v>12.237571</v>
      </c>
      <c r="N1926" t="str">
        <f t="shared" si="3"/>
        <v>98</v>
      </c>
    </row>
    <row r="1927" ht="14.25" customHeight="1">
      <c r="A1927" s="8">
        <v>316152.0</v>
      </c>
      <c r="B1927" s="10" t="s">
        <v>8794</v>
      </c>
      <c r="D1927" s="8" t="s">
        <v>7142</v>
      </c>
      <c r="E1927" s="28">
        <v>0.585397</v>
      </c>
      <c r="G1927" s="29">
        <v>21.14796</v>
      </c>
      <c r="H1927" s="10">
        <v>105.0</v>
      </c>
      <c r="K1927" s="8">
        <v>316152.0</v>
      </c>
      <c r="L1927" t="str">
        <f t="shared" si="1"/>
        <v>tt1124037</v>
      </c>
      <c r="M1927" s="30" t="str">
        <f t="shared" si="2"/>
        <v>10.223582</v>
      </c>
      <c r="N1927" t="str">
        <f t="shared" si="3"/>
        <v>139</v>
      </c>
    </row>
    <row r="1928" ht="14.25" customHeight="1">
      <c r="A1928" s="8">
        <v>316654.0</v>
      </c>
      <c r="B1928" s="10" t="s">
        <v>8795</v>
      </c>
      <c r="D1928" s="8" t="s">
        <v>6725</v>
      </c>
      <c r="E1928" s="28">
        <v>6.229674</v>
      </c>
      <c r="G1928" s="29">
        <v>21.180857</v>
      </c>
      <c r="H1928" s="10">
        <v>88.0</v>
      </c>
      <c r="K1928" s="8">
        <v>316654.0</v>
      </c>
      <c r="L1928" t="str">
        <f t="shared" si="1"/>
        <v>tt2979920</v>
      </c>
      <c r="M1928" s="30" t="str">
        <f t="shared" si="2"/>
        <v>1.377993</v>
      </c>
      <c r="N1928" t="str">
        <f t="shared" si="3"/>
        <v>151</v>
      </c>
    </row>
    <row r="1929" ht="14.25" customHeight="1">
      <c r="A1929" s="8">
        <v>316727.0</v>
      </c>
      <c r="B1929" s="10" t="s">
        <v>8796</v>
      </c>
      <c r="D1929" s="8" t="s">
        <v>8797</v>
      </c>
      <c r="E1929" s="28">
        <v>11.504558</v>
      </c>
      <c r="G1929" s="29">
        <v>21.183077</v>
      </c>
      <c r="H1929" s="10">
        <v>147.0</v>
      </c>
      <c r="K1929" s="8">
        <v>316727.0</v>
      </c>
      <c r="L1929" t="str">
        <f t="shared" si="1"/>
        <v>tt4094724</v>
      </c>
      <c r="M1929" s="30" t="str">
        <f t="shared" si="2"/>
        <v>13.178900</v>
      </c>
      <c r="N1929" t="str">
        <f t="shared" si="3"/>
        <v>105</v>
      </c>
    </row>
    <row r="1930" ht="14.25" customHeight="1">
      <c r="A1930" s="8">
        <v>317557.0</v>
      </c>
      <c r="B1930" s="10" t="s">
        <v>8798</v>
      </c>
      <c r="D1930" s="8" t="s">
        <v>8799</v>
      </c>
      <c r="E1930" s="28">
        <v>17.784978</v>
      </c>
      <c r="G1930" s="29">
        <v>21.259</v>
      </c>
      <c r="H1930" s="10">
        <v>125.0</v>
      </c>
      <c r="K1930" s="8">
        <v>317557.0</v>
      </c>
      <c r="L1930" t="str">
        <f t="shared" si="1"/>
        <v>tt4341582</v>
      </c>
      <c r="M1930" s="30" t="str">
        <f t="shared" si="2"/>
        <v>6.164561</v>
      </c>
      <c r="N1930" t="str">
        <f t="shared" si="3"/>
        <v>124</v>
      </c>
    </row>
    <row r="1931" ht="14.25" customHeight="1">
      <c r="A1931" s="8">
        <v>318781.0</v>
      </c>
      <c r="B1931" s="10" t="s">
        <v>8800</v>
      </c>
      <c r="D1931" s="8" t="s">
        <v>5764</v>
      </c>
      <c r="E1931" s="28">
        <v>8.630078</v>
      </c>
      <c r="G1931" s="29">
        <v>21.277073</v>
      </c>
      <c r="H1931" s="10">
        <v>117.0</v>
      </c>
      <c r="K1931" s="8">
        <v>318781.0</v>
      </c>
      <c r="L1931" t="str">
        <f t="shared" si="1"/>
        <v>tt4005402</v>
      </c>
      <c r="M1931" s="30" t="str">
        <f t="shared" si="2"/>
        <v>10.156891</v>
      </c>
      <c r="N1931" t="str">
        <f t="shared" si="3"/>
        <v>120</v>
      </c>
    </row>
    <row r="1932" ht="14.25" customHeight="1">
      <c r="A1932" s="8">
        <v>318846.0</v>
      </c>
      <c r="B1932" s="10" t="s">
        <v>8801</v>
      </c>
      <c r="D1932" s="8" t="s">
        <v>6037</v>
      </c>
      <c r="E1932" s="28">
        <v>9.391981</v>
      </c>
      <c r="G1932" s="29">
        <v>21.296343</v>
      </c>
      <c r="H1932" s="10">
        <v>143.0</v>
      </c>
      <c r="K1932" s="8">
        <v>318846.0</v>
      </c>
      <c r="L1932" t="str">
        <f t="shared" si="1"/>
        <v>tt1596363</v>
      </c>
      <c r="M1932" s="30" t="str">
        <f t="shared" si="2"/>
        <v>13.143061</v>
      </c>
      <c r="N1932" t="str">
        <f t="shared" si="3"/>
        <v>130</v>
      </c>
    </row>
    <row r="1933" ht="14.25" customHeight="1">
      <c r="A1933" s="8">
        <v>318850.0</v>
      </c>
      <c r="B1933" s="10" t="s">
        <v>8802</v>
      </c>
      <c r="D1933" s="8" t="s">
        <v>5581</v>
      </c>
      <c r="E1933" s="28">
        <v>4.651946</v>
      </c>
      <c r="G1933" s="29">
        <v>21.3643</v>
      </c>
      <c r="H1933" s="10">
        <v>138.0</v>
      </c>
      <c r="K1933" s="8">
        <v>318850.0</v>
      </c>
      <c r="L1933" t="str">
        <f t="shared" si="1"/>
        <v>tt1002563</v>
      </c>
      <c r="M1933" s="30" t="str">
        <f t="shared" si="2"/>
        <v>1.729199</v>
      </c>
      <c r="N1933" t="str">
        <f t="shared" si="3"/>
        <v>120</v>
      </c>
    </row>
    <row r="1934" ht="14.25" customHeight="1">
      <c r="A1934" s="8">
        <v>318917.0</v>
      </c>
      <c r="B1934" s="10" t="s">
        <v>8803</v>
      </c>
      <c r="D1934" s="8" t="s">
        <v>8804</v>
      </c>
      <c r="E1934" s="28">
        <v>7.01973</v>
      </c>
      <c r="G1934" s="29">
        <v>21.463465</v>
      </c>
      <c r="H1934" s="10">
        <v>124.0</v>
      </c>
      <c r="K1934" s="8">
        <v>318917.0</v>
      </c>
      <c r="L1934" t="str">
        <f t="shared" si="1"/>
        <v>tt4176826</v>
      </c>
      <c r="M1934" s="30" t="str">
        <f t="shared" si="2"/>
        <v>6.704659</v>
      </c>
      <c r="N1934" t="str">
        <f t="shared" si="3"/>
        <v>116</v>
      </c>
    </row>
    <row r="1935" ht="14.25" customHeight="1">
      <c r="A1935" s="8">
        <v>319888.0</v>
      </c>
      <c r="B1935" s="10" t="s">
        <v>8805</v>
      </c>
      <c r="D1935" s="8" t="s">
        <v>8806</v>
      </c>
      <c r="E1935" s="28">
        <v>14.304205</v>
      </c>
      <c r="G1935" s="29">
        <v>21.533072</v>
      </c>
      <c r="H1935" s="10">
        <v>136.0</v>
      </c>
      <c r="K1935" s="8">
        <v>319888.0</v>
      </c>
      <c r="L1935" t="str">
        <f t="shared" si="1"/>
        <v>tt1083452</v>
      </c>
      <c r="M1935" s="30" t="str">
        <f t="shared" si="2"/>
        <v>7.528276</v>
      </c>
      <c r="N1935" t="str">
        <f t="shared" si="3"/>
        <v>106</v>
      </c>
    </row>
    <row r="1936" ht="14.25" customHeight="1">
      <c r="A1936" s="8">
        <v>320316.0</v>
      </c>
      <c r="B1936" s="10" t="s">
        <v>8807</v>
      </c>
      <c r="D1936" s="8" t="s">
        <v>8808</v>
      </c>
      <c r="E1936" s="28">
        <v>22.494622</v>
      </c>
      <c r="G1936" s="29">
        <v>21.572585</v>
      </c>
      <c r="H1936" s="10">
        <v>139.0</v>
      </c>
      <c r="K1936" s="8">
        <v>320316.0</v>
      </c>
      <c r="L1936" t="str">
        <f t="shared" si="1"/>
        <v>tt4142022</v>
      </c>
      <c r="M1936" s="30" t="str">
        <f t="shared" si="2"/>
        <v>3.782108</v>
      </c>
      <c r="N1936" t="str">
        <f t="shared" si="3"/>
        <v>90</v>
      </c>
    </row>
    <row r="1937" ht="14.25" customHeight="1">
      <c r="A1937" s="8">
        <v>321258.0</v>
      </c>
      <c r="B1937" s="10" t="s">
        <v>8809</v>
      </c>
      <c r="D1937" s="8" t="s">
        <v>8810</v>
      </c>
      <c r="E1937" s="28">
        <v>10.359669</v>
      </c>
      <c r="G1937" s="29">
        <v>21.605761</v>
      </c>
      <c r="H1937" s="10">
        <v>89.0</v>
      </c>
      <c r="K1937" s="8">
        <v>321258.0</v>
      </c>
      <c r="L1937" t="str">
        <f t="shared" si="1"/>
        <v>tt3882082</v>
      </c>
      <c r="M1937" s="30" t="str">
        <f t="shared" si="2"/>
        <v>17.028854</v>
      </c>
      <c r="N1937" t="str">
        <f t="shared" si="3"/>
        <v>97</v>
      </c>
    </row>
    <row r="1938" ht="14.25" customHeight="1">
      <c r="A1938" s="8">
        <v>321612.0</v>
      </c>
      <c r="B1938" s="10" t="s">
        <v>8811</v>
      </c>
      <c r="D1938" s="8" t="s">
        <v>8812</v>
      </c>
      <c r="E1938" s="28">
        <v>6.216637</v>
      </c>
      <c r="G1938" s="29">
        <v>21.708267</v>
      </c>
      <c r="H1938" s="10">
        <v>123.0</v>
      </c>
      <c r="K1938" s="8">
        <v>321612.0</v>
      </c>
      <c r="L1938" t="str">
        <f t="shared" si="1"/>
        <v>tt2771200</v>
      </c>
      <c r="M1938" s="30" t="str">
        <f t="shared" si="2"/>
        <v>287.253654</v>
      </c>
      <c r="N1938" t="str">
        <f t="shared" si="3"/>
        <v>129</v>
      </c>
    </row>
    <row r="1939" ht="14.25" customHeight="1">
      <c r="A1939" s="8">
        <v>321697.0</v>
      </c>
      <c r="B1939" s="10" t="s">
        <v>8813</v>
      </c>
      <c r="D1939" s="8" t="s">
        <v>8814</v>
      </c>
      <c r="E1939" s="28">
        <v>2.474398</v>
      </c>
      <c r="G1939" s="29">
        <v>21.758054</v>
      </c>
      <c r="H1939" s="10">
        <v>169.0</v>
      </c>
      <c r="K1939" s="8">
        <v>321697.0</v>
      </c>
      <c r="L1939" t="str">
        <f t="shared" si="1"/>
        <v>tt2080374</v>
      </c>
      <c r="M1939" s="30" t="str">
        <f t="shared" si="2"/>
        <v>16.224866</v>
      </c>
      <c r="N1939" t="str">
        <f t="shared" si="3"/>
        <v>122</v>
      </c>
    </row>
    <row r="1940" ht="14.25" customHeight="1">
      <c r="A1940" s="8">
        <v>321741.0</v>
      </c>
      <c r="B1940" s="10" t="s">
        <v>8815</v>
      </c>
      <c r="D1940" s="8" t="s">
        <v>6244</v>
      </c>
      <c r="E1940" s="28">
        <v>5.352165</v>
      </c>
      <c r="G1940" s="29">
        <v>21.761179</v>
      </c>
      <c r="H1940" s="10">
        <v>137.0</v>
      </c>
      <c r="K1940" s="8">
        <v>321741.0</v>
      </c>
      <c r="L1940" t="str">
        <f t="shared" si="1"/>
        <v>tt3322364</v>
      </c>
      <c r="M1940" s="30" t="str">
        <f t="shared" si="2"/>
        <v>7.739783</v>
      </c>
      <c r="N1940" t="str">
        <f t="shared" si="3"/>
        <v>123</v>
      </c>
    </row>
    <row r="1941" ht="14.25" customHeight="1">
      <c r="A1941" s="8">
        <v>322240.0</v>
      </c>
      <c r="B1941" s="10" t="s">
        <v>8816</v>
      </c>
      <c r="D1941" s="8" t="s">
        <v>8817</v>
      </c>
      <c r="E1941" s="28">
        <v>22.845448</v>
      </c>
      <c r="G1941" s="29">
        <v>21.791111</v>
      </c>
      <c r="H1941" s="10">
        <v>140.0</v>
      </c>
      <c r="K1941" s="8">
        <v>322240.0</v>
      </c>
      <c r="L1941" t="str">
        <f t="shared" si="1"/>
        <v>tt4383594</v>
      </c>
      <c r="M1941" s="30" t="str">
        <f t="shared" si="2"/>
        <v>10.000208</v>
      </c>
      <c r="N1941" t="str">
        <f t="shared" si="3"/>
        <v>87</v>
      </c>
    </row>
    <row r="1942" ht="14.25" customHeight="1">
      <c r="A1942" s="8">
        <v>323272.0</v>
      </c>
      <c r="B1942" s="10" t="s">
        <v>8818</v>
      </c>
      <c r="D1942" s="8" t="s">
        <v>8819</v>
      </c>
      <c r="E1942" s="28">
        <v>9.059617</v>
      </c>
      <c r="G1942" s="29">
        <v>21.893532</v>
      </c>
      <c r="H1942" s="10">
        <v>102.0</v>
      </c>
      <c r="K1942" s="8">
        <v>323272.0</v>
      </c>
      <c r="L1942" t="str">
        <f t="shared" si="1"/>
        <v>tt3832914</v>
      </c>
      <c r="M1942" s="30" t="str">
        <f t="shared" si="2"/>
        <v>5.384163</v>
      </c>
      <c r="N1942" t="str">
        <f t="shared" si="3"/>
        <v>120</v>
      </c>
    </row>
    <row r="1943" ht="14.25" customHeight="1">
      <c r="A1943" s="8">
        <v>323517.0</v>
      </c>
      <c r="B1943" s="10" t="s">
        <v>8820</v>
      </c>
      <c r="D1943" s="8" t="s">
        <v>5822</v>
      </c>
      <c r="E1943" s="28">
        <v>8.592792</v>
      </c>
      <c r="G1943" s="29">
        <v>21.946943</v>
      </c>
      <c r="H1943" s="10">
        <v>81.0</v>
      </c>
      <c r="K1943" s="8">
        <v>323517.0</v>
      </c>
      <c r="L1943" t="str">
        <f t="shared" si="1"/>
        <v>tt3678782</v>
      </c>
      <c r="M1943" s="30" t="str">
        <f t="shared" si="2"/>
        <v>1.493061</v>
      </c>
      <c r="N1943" t="str">
        <f t="shared" si="3"/>
        <v>128</v>
      </c>
    </row>
    <row r="1944" ht="14.25" customHeight="1">
      <c r="A1944" s="8">
        <v>323675.0</v>
      </c>
      <c r="B1944" s="10" t="s">
        <v>8821</v>
      </c>
      <c r="D1944" s="8" t="s">
        <v>6319</v>
      </c>
      <c r="E1944" s="28">
        <v>8.019495</v>
      </c>
      <c r="G1944" s="29">
        <v>22.038405</v>
      </c>
      <c r="H1944" s="10">
        <v>115.0</v>
      </c>
      <c r="K1944" s="8">
        <v>323675.0</v>
      </c>
      <c r="L1944" t="str">
        <f t="shared" si="1"/>
        <v>tt2869728</v>
      </c>
      <c r="M1944" s="30" t="str">
        <f t="shared" si="2"/>
        <v>9.420931</v>
      </c>
      <c r="N1944" t="str">
        <f t="shared" si="3"/>
        <v>102</v>
      </c>
    </row>
    <row r="1945" ht="14.25" customHeight="1">
      <c r="A1945" s="8">
        <v>323676.0</v>
      </c>
      <c r="B1945" s="10" t="s">
        <v>8822</v>
      </c>
      <c r="D1945" s="8" t="s">
        <v>8823</v>
      </c>
      <c r="E1945" s="28">
        <v>7.266576</v>
      </c>
      <c r="G1945" s="29">
        <v>22.064932</v>
      </c>
      <c r="H1945" s="10">
        <v>102.0</v>
      </c>
      <c r="K1945" s="8">
        <v>323676.0</v>
      </c>
      <c r="L1945" t="str">
        <f t="shared" si="1"/>
        <v>tt2702724</v>
      </c>
      <c r="M1945" s="30" t="str">
        <f t="shared" si="2"/>
        <v>7.533146</v>
      </c>
      <c r="N1945" t="str">
        <f t="shared" si="3"/>
        <v>91</v>
      </c>
    </row>
    <row r="1946" ht="14.25" customHeight="1">
      <c r="A1946" s="8">
        <v>323677.0</v>
      </c>
      <c r="B1946" s="10" t="s">
        <v>8824</v>
      </c>
      <c r="D1946" s="8" t="s">
        <v>8825</v>
      </c>
      <c r="E1946" s="28">
        <v>5.032469</v>
      </c>
      <c r="G1946" s="29">
        <v>22.073099</v>
      </c>
      <c r="H1946" s="10">
        <v>126.0</v>
      </c>
      <c r="K1946" s="8">
        <v>323677.0</v>
      </c>
      <c r="L1946" t="str">
        <f t="shared" si="1"/>
        <v>tt3499096</v>
      </c>
      <c r="M1946" s="30" t="str">
        <f t="shared" si="2"/>
        <v>7.979302</v>
      </c>
      <c r="N1946" t="str">
        <f t="shared" si="3"/>
        <v>134</v>
      </c>
    </row>
    <row r="1947" ht="14.25" customHeight="1">
      <c r="A1947" s="8">
        <v>324542.0</v>
      </c>
      <c r="B1947" s="10" t="s">
        <v>8826</v>
      </c>
      <c r="D1947" s="8" t="s">
        <v>6612</v>
      </c>
      <c r="E1947" s="28">
        <v>12.057829</v>
      </c>
      <c r="G1947" s="29">
        <v>22.089729</v>
      </c>
      <c r="H1947" s="10">
        <v>107.0</v>
      </c>
      <c r="K1947" s="8">
        <v>324542.0</v>
      </c>
      <c r="L1947" t="str">
        <f t="shared" si="1"/>
        <v>tt2072233</v>
      </c>
      <c r="M1947" s="30" t="str">
        <f t="shared" si="2"/>
        <v>12.240817</v>
      </c>
      <c r="N1947" t="str">
        <f t="shared" si="3"/>
        <v>95</v>
      </c>
    </row>
    <row r="1948" ht="14.25" customHeight="1">
      <c r="A1948" s="8">
        <v>324552.0</v>
      </c>
      <c r="B1948" s="10" t="s">
        <v>8827</v>
      </c>
      <c r="D1948" s="8" t="s">
        <v>8828</v>
      </c>
      <c r="E1948" s="28">
        <v>7.070669</v>
      </c>
      <c r="G1948" s="29">
        <v>22.201607</v>
      </c>
      <c r="H1948" s="10">
        <v>92.0</v>
      </c>
      <c r="K1948" s="8">
        <v>324552.0</v>
      </c>
      <c r="L1948" t="str">
        <f t="shared" si="1"/>
        <v>tt4425200</v>
      </c>
      <c r="M1948" s="30" t="str">
        <f t="shared" si="2"/>
        <v>49.247505</v>
      </c>
      <c r="N1948" t="str">
        <f t="shared" si="3"/>
        <v>122</v>
      </c>
    </row>
    <row r="1949" ht="14.25" customHeight="1">
      <c r="A1949" s="8">
        <v>324668.0</v>
      </c>
      <c r="B1949" s="10" t="s">
        <v>8829</v>
      </c>
      <c r="D1949" s="8" t="s">
        <v>5579</v>
      </c>
      <c r="E1949" s="28">
        <v>3.896319</v>
      </c>
      <c r="G1949" s="29">
        <v>22.211558</v>
      </c>
      <c r="H1949" s="10">
        <v>138.0</v>
      </c>
      <c r="K1949" s="8">
        <v>324668.0</v>
      </c>
      <c r="L1949" t="str">
        <f t="shared" si="1"/>
        <v>tt4196776</v>
      </c>
      <c r="M1949" s="30" t="str">
        <f t="shared" si="2"/>
        <v>19.133256</v>
      </c>
      <c r="N1949" t="str">
        <f t="shared" si="3"/>
        <v>123</v>
      </c>
    </row>
    <row r="1950" ht="14.25" customHeight="1">
      <c r="A1950" s="8">
        <v>324786.0</v>
      </c>
      <c r="B1950" s="10" t="s">
        <v>8830</v>
      </c>
      <c r="D1950" s="8" t="s">
        <v>8831</v>
      </c>
      <c r="E1950" s="28">
        <v>15.640007</v>
      </c>
      <c r="G1950" s="29">
        <v>22.220214</v>
      </c>
      <c r="H1950" s="10">
        <v>115.0</v>
      </c>
      <c r="K1950" s="8">
        <v>324786.0</v>
      </c>
      <c r="L1950" t="str">
        <f t="shared" si="1"/>
        <v>tt2119532</v>
      </c>
      <c r="M1950" s="30" t="str">
        <f t="shared" si="2"/>
        <v>21.037699</v>
      </c>
      <c r="N1950" t="str">
        <f t="shared" si="3"/>
        <v>140</v>
      </c>
    </row>
    <row r="1951" ht="14.25" customHeight="1">
      <c r="A1951" s="8">
        <v>324849.0</v>
      </c>
      <c r="B1951" s="10" t="s">
        <v>8832</v>
      </c>
      <c r="D1951" s="8" t="s">
        <v>8833</v>
      </c>
      <c r="E1951" s="28">
        <v>4.928589</v>
      </c>
      <c r="G1951" s="29">
        <v>22.274502</v>
      </c>
      <c r="H1951" s="10">
        <v>95.0</v>
      </c>
      <c r="K1951" s="8">
        <v>324849.0</v>
      </c>
      <c r="L1951" t="str">
        <f t="shared" si="1"/>
        <v>tt4116284</v>
      </c>
      <c r="M1951" s="30" t="str">
        <f t="shared" si="2"/>
        <v>17.070748</v>
      </c>
      <c r="N1951" t="str">
        <f t="shared" si="3"/>
        <v>104</v>
      </c>
    </row>
    <row r="1952" ht="14.25" customHeight="1">
      <c r="A1952" s="8">
        <v>324852.0</v>
      </c>
      <c r="B1952" s="10" t="s">
        <v>8834</v>
      </c>
      <c r="D1952" s="8" t="s">
        <v>8835</v>
      </c>
      <c r="E1952" s="28">
        <v>9.718713</v>
      </c>
      <c r="G1952" s="29">
        <v>22.296076</v>
      </c>
      <c r="H1952" s="10">
        <v>130.0</v>
      </c>
      <c r="K1952" s="8">
        <v>324852.0</v>
      </c>
      <c r="L1952" t="str">
        <f t="shared" si="1"/>
        <v>tt3469046</v>
      </c>
      <c r="M1952" s="30" t="str">
        <f t="shared" si="2"/>
        <v>36.631519</v>
      </c>
      <c r="N1952" t="str">
        <f t="shared" si="3"/>
        <v>96</v>
      </c>
    </row>
    <row r="1953" ht="14.25" customHeight="1">
      <c r="A1953" s="8">
        <v>325133.0</v>
      </c>
      <c r="B1953" s="10" t="s">
        <v>8836</v>
      </c>
      <c r="D1953" s="8" t="s">
        <v>8837</v>
      </c>
      <c r="E1953" s="28">
        <v>13.300519</v>
      </c>
      <c r="G1953" s="29">
        <v>22.337973</v>
      </c>
      <c r="H1953" s="10">
        <v>101.0</v>
      </c>
      <c r="K1953" s="8">
        <v>325133.0</v>
      </c>
      <c r="L1953" t="str">
        <f t="shared" si="1"/>
        <v>tt4438848</v>
      </c>
      <c r="M1953" s="30" t="str">
        <f t="shared" si="2"/>
        <v>9.914008</v>
      </c>
      <c r="N1953" t="str">
        <f t="shared" si="3"/>
        <v>91</v>
      </c>
    </row>
    <row r="1954" ht="14.25" customHeight="1">
      <c r="A1954" s="8">
        <v>325346.0</v>
      </c>
      <c r="B1954" s="10" t="s">
        <v>8838</v>
      </c>
      <c r="D1954" s="8" t="s">
        <v>8839</v>
      </c>
      <c r="E1954" s="28">
        <v>12.109198</v>
      </c>
      <c r="G1954" s="29">
        <v>22.494622</v>
      </c>
      <c r="H1954" s="10">
        <v>149.0</v>
      </c>
      <c r="K1954" s="8">
        <v>325346.0</v>
      </c>
      <c r="L1954" t="str">
        <f t="shared" si="1"/>
        <v>tt3714720</v>
      </c>
      <c r="M1954" s="30" t="str">
        <f t="shared" si="2"/>
        <v>5.723985</v>
      </c>
      <c r="N1954" t="str">
        <f t="shared" si="3"/>
        <v>105</v>
      </c>
    </row>
    <row r="1955" ht="14.25" customHeight="1">
      <c r="A1955" s="8">
        <v>325348.0</v>
      </c>
      <c r="B1955" s="10" t="s">
        <v>8840</v>
      </c>
      <c r="D1955" s="8" t="s">
        <v>8841</v>
      </c>
      <c r="E1955" s="28">
        <v>5.564294</v>
      </c>
      <c r="G1955" s="29">
        <v>22.661695</v>
      </c>
      <c r="H1955" s="10">
        <v>137.0</v>
      </c>
      <c r="K1955" s="8">
        <v>325348.0</v>
      </c>
      <c r="L1955" t="str">
        <f t="shared" si="1"/>
        <v>tt3072482</v>
      </c>
      <c r="M1955" s="30" t="str">
        <f t="shared" si="2"/>
        <v>14.544852</v>
      </c>
      <c r="N1955" t="str">
        <f t="shared" si="3"/>
        <v>97</v>
      </c>
    </row>
    <row r="1956" ht="14.25" customHeight="1">
      <c r="A1956" s="8">
        <v>325789.0</v>
      </c>
      <c r="B1956" s="10" t="s">
        <v>8842</v>
      </c>
      <c r="D1956" s="8" t="s">
        <v>8843</v>
      </c>
      <c r="E1956" s="28">
        <v>6.243248</v>
      </c>
      <c r="G1956" s="29">
        <v>22.685169</v>
      </c>
      <c r="H1956" s="10">
        <v>118.0</v>
      </c>
      <c r="K1956" s="8">
        <v>325789.0</v>
      </c>
      <c r="L1956" t="str">
        <f t="shared" si="1"/>
        <v>tt1355631</v>
      </c>
      <c r="M1956" s="30" t="str">
        <f t="shared" si="2"/>
        <v>11.504398</v>
      </c>
      <c r="N1956" t="str">
        <f t="shared" si="3"/>
        <v>127</v>
      </c>
    </row>
    <row r="1957" ht="14.25" customHeight="1">
      <c r="A1957" s="8">
        <v>326011.0</v>
      </c>
      <c r="B1957" s="10" t="s">
        <v>8844</v>
      </c>
      <c r="D1957" s="8" t="s">
        <v>8845</v>
      </c>
      <c r="E1957" s="28">
        <v>11.354247</v>
      </c>
      <c r="G1957" s="29">
        <v>22.845448</v>
      </c>
      <c r="H1957" s="10">
        <v>78.0</v>
      </c>
      <c r="K1957" s="8">
        <v>326011.0</v>
      </c>
      <c r="L1957" t="str">
        <f t="shared" si="1"/>
        <v>tt4187590</v>
      </c>
      <c r="M1957" s="30" t="str">
        <f t="shared" si="2"/>
        <v>1.557671</v>
      </c>
      <c r="N1957" t="str">
        <f t="shared" si="3"/>
        <v>120</v>
      </c>
    </row>
    <row r="1958" ht="14.25" customHeight="1">
      <c r="A1958" s="8">
        <v>326423.0</v>
      </c>
      <c r="B1958" s="10" t="s">
        <v>8846</v>
      </c>
      <c r="D1958" s="8" t="s">
        <v>8847</v>
      </c>
      <c r="E1958" s="28">
        <v>6.997888</v>
      </c>
      <c r="G1958" s="29">
        <v>23.065078</v>
      </c>
      <c r="H1958" s="10">
        <v>144.0</v>
      </c>
      <c r="K1958" s="8">
        <v>326423.0</v>
      </c>
      <c r="L1958" t="str">
        <f t="shared" si="1"/>
        <v>tt3628584</v>
      </c>
      <c r="M1958" s="30" t="str">
        <f t="shared" si="2"/>
        <v>8.468401</v>
      </c>
      <c r="N1958" t="str">
        <f t="shared" si="3"/>
        <v>112</v>
      </c>
    </row>
    <row r="1959" ht="14.25" customHeight="1">
      <c r="A1959" s="8">
        <v>328111.0</v>
      </c>
      <c r="B1959" s="10" t="s">
        <v>8848</v>
      </c>
      <c r="D1959" s="8" t="s">
        <v>5440</v>
      </c>
      <c r="E1959" s="28">
        <v>3.210693</v>
      </c>
      <c r="G1959" s="29">
        <v>23.186667</v>
      </c>
      <c r="H1959" s="10">
        <v>155.0</v>
      </c>
      <c r="K1959" s="8">
        <v>328111.0</v>
      </c>
      <c r="L1959" t="str">
        <f t="shared" si="1"/>
        <v>tt2709768</v>
      </c>
      <c r="M1959" s="30" t="str">
        <f t="shared" si="2"/>
        <v>11.013950</v>
      </c>
      <c r="N1959" t="str">
        <f t="shared" si="3"/>
        <v>87</v>
      </c>
    </row>
    <row r="1960" ht="14.25" customHeight="1">
      <c r="A1960" s="8">
        <v>328387.0</v>
      </c>
      <c r="B1960" s="10" t="s">
        <v>8849</v>
      </c>
      <c r="D1960" s="8" t="s">
        <v>6251</v>
      </c>
      <c r="E1960" s="28">
        <v>8.55931</v>
      </c>
      <c r="G1960" s="29">
        <v>23.207663</v>
      </c>
      <c r="H1960" s="10">
        <v>86.0</v>
      </c>
      <c r="K1960" s="8">
        <v>328387.0</v>
      </c>
      <c r="L1960" t="str">
        <f t="shared" si="1"/>
        <v>tt3531824</v>
      </c>
      <c r="M1960" s="30" t="str">
        <f t="shared" si="2"/>
        <v>14.983700</v>
      </c>
      <c r="N1960" t="str">
        <f t="shared" si="3"/>
        <v>96</v>
      </c>
    </row>
    <row r="1961" ht="14.25" customHeight="1">
      <c r="A1961" s="8">
        <v>328425.0</v>
      </c>
      <c r="B1961" s="10" t="s">
        <v>8850</v>
      </c>
      <c r="D1961" s="8" t="s">
        <v>8851</v>
      </c>
      <c r="E1961" s="28">
        <v>12.53841</v>
      </c>
      <c r="G1961" s="29">
        <v>23.242452</v>
      </c>
      <c r="H1961" s="10">
        <v>99.0</v>
      </c>
      <c r="K1961" s="8">
        <v>328425.0</v>
      </c>
      <c r="L1961" t="str">
        <f t="shared" si="1"/>
        <v>tt4178092</v>
      </c>
      <c r="M1961" s="30" t="str">
        <f t="shared" si="2"/>
        <v>8.585856</v>
      </c>
      <c r="N1961" t="str">
        <f t="shared" si="3"/>
        <v>108</v>
      </c>
    </row>
    <row r="1962" ht="14.25" customHeight="1">
      <c r="A1962" s="8">
        <v>328589.0</v>
      </c>
      <c r="B1962" s="10" t="s">
        <v>8852</v>
      </c>
      <c r="D1962" s="8" t="s">
        <v>8853</v>
      </c>
      <c r="E1962" s="28">
        <v>16.788787</v>
      </c>
      <c r="G1962" s="29">
        <v>23.247298</v>
      </c>
      <c r="H1962" s="10">
        <v>124.0</v>
      </c>
      <c r="K1962" s="8">
        <v>328589.0</v>
      </c>
      <c r="L1962" t="str">
        <f t="shared" si="1"/>
        <v>tt3722070</v>
      </c>
      <c r="M1962" s="30" t="str">
        <f t="shared" si="2"/>
        <v>5.799373</v>
      </c>
      <c r="N1962" t="str">
        <f t="shared" si="3"/>
        <v>104</v>
      </c>
    </row>
    <row r="1963" ht="14.25" customHeight="1">
      <c r="A1963" s="8">
        <v>329440.0</v>
      </c>
      <c r="B1963" s="10" t="s">
        <v>8854</v>
      </c>
      <c r="D1963" s="8" t="s">
        <v>8855</v>
      </c>
      <c r="E1963" s="28">
        <v>4.412564</v>
      </c>
      <c r="G1963" s="29">
        <v>23.253089</v>
      </c>
      <c r="H1963" s="10">
        <v>169.0</v>
      </c>
      <c r="K1963" s="8">
        <v>329440.0</v>
      </c>
      <c r="L1963" t="str">
        <f t="shared" si="1"/>
        <v>tt3387542</v>
      </c>
      <c r="M1963" s="30" t="str">
        <f t="shared" si="2"/>
        <v>7.384688</v>
      </c>
      <c r="N1963" t="str">
        <f t="shared" si="3"/>
        <v>95</v>
      </c>
    </row>
    <row r="1964" ht="14.25" customHeight="1">
      <c r="A1964" s="8">
        <v>329833.0</v>
      </c>
      <c r="B1964" s="10" t="s">
        <v>8856</v>
      </c>
      <c r="D1964" s="8" t="s">
        <v>8857</v>
      </c>
      <c r="E1964" s="28">
        <v>10.517835</v>
      </c>
      <c r="G1964" s="29">
        <v>23.300362</v>
      </c>
      <c r="H1964" s="10">
        <v>146.0</v>
      </c>
      <c r="K1964" s="8">
        <v>329833.0</v>
      </c>
      <c r="L1964" t="str">
        <f t="shared" si="1"/>
        <v>tt1608290</v>
      </c>
      <c r="M1964" s="30" t="str">
        <f t="shared" si="2"/>
        <v>10.155109</v>
      </c>
      <c r="N1964" t="str">
        <f t="shared" si="3"/>
        <v>100</v>
      </c>
    </row>
    <row r="1965" ht="14.25" customHeight="1">
      <c r="A1965" s="8">
        <v>329865.0</v>
      </c>
      <c r="B1965" s="10" t="s">
        <v>8858</v>
      </c>
      <c r="D1965" s="8" t="s">
        <v>8859</v>
      </c>
      <c r="E1965" s="28">
        <v>5.191425</v>
      </c>
      <c r="G1965" s="29">
        <v>23.37742</v>
      </c>
      <c r="H1965" s="10">
        <v>117.0</v>
      </c>
      <c r="K1965" s="8">
        <v>329865.0</v>
      </c>
      <c r="L1965" t="str">
        <f t="shared" si="1"/>
        <v>tt2543164</v>
      </c>
      <c r="M1965" s="30" t="str">
        <f t="shared" si="2"/>
        <v>30.837860</v>
      </c>
      <c r="N1965" t="str">
        <f t="shared" si="3"/>
        <v>113</v>
      </c>
    </row>
    <row r="1966" ht="14.25" customHeight="1">
      <c r="A1966" s="8">
        <v>329981.0</v>
      </c>
      <c r="B1966" s="10" t="s">
        <v>8860</v>
      </c>
      <c r="D1966" s="8" t="s">
        <v>5494</v>
      </c>
      <c r="E1966" s="28">
        <v>9.06773</v>
      </c>
      <c r="G1966" s="29">
        <v>23.433511</v>
      </c>
      <c r="H1966" s="10">
        <v>84.0</v>
      </c>
      <c r="K1966" s="8">
        <v>329981.0</v>
      </c>
      <c r="L1966" t="str">
        <f t="shared" si="1"/>
        <v>tt2582500</v>
      </c>
      <c r="M1966" s="30" t="str">
        <f t="shared" si="2"/>
        <v>6.944457</v>
      </c>
      <c r="N1966" t="str">
        <f t="shared" si="3"/>
        <v>91</v>
      </c>
    </row>
    <row r="1967" ht="14.25" customHeight="1">
      <c r="A1967" s="8">
        <v>330459.0</v>
      </c>
      <c r="B1967" s="10" t="s">
        <v>8861</v>
      </c>
      <c r="D1967" s="8" t="s">
        <v>8862</v>
      </c>
      <c r="E1967" s="28">
        <v>3.961342</v>
      </c>
      <c r="G1967" s="29">
        <v>23.501228</v>
      </c>
      <c r="H1967" s="10">
        <v>156.0</v>
      </c>
      <c r="K1967" s="8">
        <v>330459.0</v>
      </c>
      <c r="L1967" t="str">
        <f t="shared" si="1"/>
        <v>tt3748528</v>
      </c>
      <c r="M1967" s="30" t="str">
        <f t="shared" si="2"/>
        <v>36.567575</v>
      </c>
      <c r="N1967" t="str">
        <f t="shared" si="3"/>
        <v>133</v>
      </c>
    </row>
    <row r="1968" ht="14.25" customHeight="1">
      <c r="A1968" s="8">
        <v>330483.0</v>
      </c>
      <c r="B1968" s="10" t="s">
        <v>8863</v>
      </c>
      <c r="D1968" s="8" t="s">
        <v>8864</v>
      </c>
      <c r="E1968" s="28">
        <v>4.473327</v>
      </c>
      <c r="G1968" s="29">
        <v>23.508433</v>
      </c>
      <c r="H1968" s="10">
        <v>103.0</v>
      </c>
      <c r="K1968" s="8">
        <v>330483.0</v>
      </c>
      <c r="L1968" t="str">
        <f t="shared" si="1"/>
        <v>tt3797868</v>
      </c>
      <c r="M1968" s="30" t="str">
        <f t="shared" si="2"/>
        <v>8.283780</v>
      </c>
      <c r="N1968" t="str">
        <f t="shared" si="3"/>
        <v>111</v>
      </c>
    </row>
    <row r="1969" ht="14.25" customHeight="1">
      <c r="A1969" s="8">
        <v>331190.0</v>
      </c>
      <c r="B1969" s="10" t="s">
        <v>8865</v>
      </c>
      <c r="D1969" s="8" t="s">
        <v>8866</v>
      </c>
      <c r="E1969" s="28">
        <v>8.489499</v>
      </c>
      <c r="G1969" s="29">
        <v>23.63659</v>
      </c>
      <c r="H1969" s="10">
        <v>103.0</v>
      </c>
      <c r="K1969" s="8">
        <v>331190.0</v>
      </c>
      <c r="L1969" t="str">
        <f t="shared" si="1"/>
        <v>tt3268668</v>
      </c>
      <c r="M1969" s="30" t="str">
        <f t="shared" si="2"/>
        <v>5.396271</v>
      </c>
      <c r="N1969" t="str">
        <f t="shared" si="3"/>
        <v>97</v>
      </c>
    </row>
    <row r="1970" ht="14.25" customHeight="1">
      <c r="A1970" s="8">
        <v>331313.0</v>
      </c>
      <c r="B1970" s="10" t="s">
        <v>8867</v>
      </c>
      <c r="D1970" s="8" t="s">
        <v>5392</v>
      </c>
      <c r="E1970" s="28">
        <v>11.604242</v>
      </c>
      <c r="G1970" s="29">
        <v>23.721243</v>
      </c>
      <c r="H1970" s="10">
        <v>130.0</v>
      </c>
      <c r="K1970" s="8">
        <v>331313.0</v>
      </c>
      <c r="L1970" t="str">
        <f t="shared" si="1"/>
        <v>tt2387499</v>
      </c>
      <c r="M1970" s="30" t="str">
        <f t="shared" si="2"/>
        <v>9.485150</v>
      </c>
      <c r="N1970" t="str">
        <f t="shared" si="3"/>
        <v>105</v>
      </c>
    </row>
    <row r="1971" ht="14.25" customHeight="1">
      <c r="A1971" s="8">
        <v>332210.0</v>
      </c>
      <c r="B1971" s="10" t="s">
        <v>8868</v>
      </c>
      <c r="D1971" s="8" t="s">
        <v>5442</v>
      </c>
      <c r="E1971" s="28">
        <v>2.560454</v>
      </c>
      <c r="G1971" s="29">
        <v>23.947351</v>
      </c>
      <c r="H1971" s="10">
        <v>100.0</v>
      </c>
      <c r="K1971" s="8">
        <v>332210.0</v>
      </c>
      <c r="L1971" t="str">
        <f t="shared" si="1"/>
        <v>tt4624424</v>
      </c>
      <c r="M1971" s="30" t="str">
        <f t="shared" si="2"/>
        <v>12.687521</v>
      </c>
      <c r="N1971" t="str">
        <f t="shared" si="3"/>
        <v>87</v>
      </c>
    </row>
    <row r="1972" ht="14.25" customHeight="1">
      <c r="A1972" s="8">
        <v>332567.0</v>
      </c>
      <c r="B1972" s="10" t="s">
        <v>8869</v>
      </c>
      <c r="D1972" s="8" t="s">
        <v>8870</v>
      </c>
      <c r="E1972" s="28">
        <v>12.494394</v>
      </c>
      <c r="G1972" s="29">
        <v>23.981251</v>
      </c>
      <c r="H1972" s="10">
        <v>102.0</v>
      </c>
      <c r="K1972" s="8">
        <v>332567.0</v>
      </c>
      <c r="L1972" t="str">
        <f t="shared" si="1"/>
        <v>tt4052882</v>
      </c>
      <c r="M1972" s="30" t="str">
        <f t="shared" si="2"/>
        <v>13.689175</v>
      </c>
      <c r="N1972" t="str">
        <f t="shared" si="3"/>
        <v>86</v>
      </c>
    </row>
    <row r="1973" ht="14.25" customHeight="1">
      <c r="A1973" s="8">
        <v>332835.0</v>
      </c>
      <c r="B1973" s="10" t="s">
        <v>8871</v>
      </c>
      <c r="D1973" s="8" t="s">
        <v>8872</v>
      </c>
      <c r="E1973" s="28">
        <v>15.11549</v>
      </c>
      <c r="G1973" s="29">
        <v>23.984065</v>
      </c>
      <c r="H1973" s="10">
        <v>124.0</v>
      </c>
      <c r="K1973" s="8">
        <v>332835.0</v>
      </c>
      <c r="L1973" t="str">
        <f t="shared" si="1"/>
        <v>tt3767372</v>
      </c>
      <c r="M1973" s="30" t="str">
        <f t="shared" si="2"/>
        <v>2.942711</v>
      </c>
      <c r="N1973" t="str">
        <f t="shared" si="3"/>
        <v>123</v>
      </c>
    </row>
    <row r="1974" ht="14.25" customHeight="1">
      <c r="A1974" s="8">
        <v>332979.0</v>
      </c>
      <c r="B1974" s="10" t="s">
        <v>8873</v>
      </c>
      <c r="D1974" s="8" t="s">
        <v>8874</v>
      </c>
      <c r="E1974" s="28">
        <v>6.409094</v>
      </c>
      <c r="G1974" s="29">
        <v>23.985587</v>
      </c>
      <c r="H1974" s="10">
        <v>94.0</v>
      </c>
      <c r="K1974" s="8">
        <v>332979.0</v>
      </c>
      <c r="L1974" t="str">
        <f t="shared" si="1"/>
        <v>tt1620935</v>
      </c>
      <c r="M1974" s="30" t="str">
        <f t="shared" si="2"/>
        <v>7.873407</v>
      </c>
      <c r="N1974" t="str">
        <f t="shared" si="3"/>
        <v>116</v>
      </c>
    </row>
    <row r="1975" ht="14.25" customHeight="1">
      <c r="A1975" s="8">
        <v>333348.0</v>
      </c>
      <c r="B1975" s="10" t="s">
        <v>8875</v>
      </c>
      <c r="D1975" s="8" t="s">
        <v>8876</v>
      </c>
      <c r="E1975" s="28">
        <v>13.78884</v>
      </c>
      <c r="G1975" s="29">
        <v>24.248243</v>
      </c>
      <c r="H1975" s="10">
        <v>102.0</v>
      </c>
      <c r="K1975" s="8">
        <v>333348.0</v>
      </c>
      <c r="L1975" t="str">
        <f t="shared" si="1"/>
        <v>tt2279339</v>
      </c>
      <c r="M1975" s="30" t="str">
        <f t="shared" si="2"/>
        <v>5.660649</v>
      </c>
      <c r="N1975" t="str">
        <f t="shared" si="3"/>
        <v>107</v>
      </c>
    </row>
    <row r="1976" ht="14.25" customHeight="1">
      <c r="A1976" s="8">
        <v>333352.0</v>
      </c>
      <c r="B1976" s="10" t="s">
        <v>8877</v>
      </c>
      <c r="D1976" s="8" t="s">
        <v>5707</v>
      </c>
      <c r="E1976" s="28">
        <v>2.824367</v>
      </c>
      <c r="G1976" s="29">
        <v>24.30526</v>
      </c>
      <c r="H1976" s="10">
        <v>126.0</v>
      </c>
      <c r="K1976" s="8">
        <v>333352.0</v>
      </c>
      <c r="L1976" t="str">
        <f t="shared" si="1"/>
        <v>tt2057392</v>
      </c>
      <c r="M1976" s="30" t="str">
        <f t="shared" si="2"/>
        <v>10.564701</v>
      </c>
      <c r="N1976" t="str">
        <f t="shared" si="3"/>
        <v>102</v>
      </c>
    </row>
    <row r="1977" ht="14.25" customHeight="1">
      <c r="A1977" s="8">
        <v>333371.0</v>
      </c>
      <c r="B1977" s="10" t="s">
        <v>8878</v>
      </c>
      <c r="D1977" s="8" t="s">
        <v>8879</v>
      </c>
      <c r="E1977" s="28">
        <v>10.636458</v>
      </c>
      <c r="G1977" s="29">
        <v>24.317924</v>
      </c>
      <c r="H1977" s="10">
        <v>101.0</v>
      </c>
      <c r="K1977" s="8">
        <v>333371.0</v>
      </c>
      <c r="L1977" t="str">
        <f t="shared" si="1"/>
        <v>tt1179933</v>
      </c>
      <c r="M1977" s="30" t="str">
        <f t="shared" si="2"/>
        <v>14.421528</v>
      </c>
      <c r="N1977" t="str">
        <f t="shared" si="3"/>
        <v>103</v>
      </c>
    </row>
    <row r="1978" ht="14.25" customHeight="1">
      <c r="A1978" s="8">
        <v>333484.0</v>
      </c>
      <c r="B1978" s="10" t="s">
        <v>8880</v>
      </c>
      <c r="D1978" s="8" t="s">
        <v>8881</v>
      </c>
      <c r="E1978" s="28">
        <v>13.266545</v>
      </c>
      <c r="G1978" s="29">
        <v>24.483893</v>
      </c>
      <c r="H1978" s="10">
        <v>108.0</v>
      </c>
      <c r="K1978" s="8">
        <v>333484.0</v>
      </c>
      <c r="L1978" t="str">
        <f t="shared" si="1"/>
        <v>tt2404435</v>
      </c>
      <c r="M1978" s="30" t="str">
        <f t="shared" si="2"/>
        <v>13.809622</v>
      </c>
      <c r="N1978" t="str">
        <f t="shared" si="3"/>
        <v>132</v>
      </c>
    </row>
    <row r="1979" ht="14.25" customHeight="1">
      <c r="A1979" s="8">
        <v>333596.0</v>
      </c>
      <c r="B1979" s="10" t="s">
        <v>8882</v>
      </c>
      <c r="D1979" s="8" t="s">
        <v>6187</v>
      </c>
      <c r="E1979" s="28">
        <v>4.526285</v>
      </c>
      <c r="G1979" s="29">
        <v>24.515462</v>
      </c>
      <c r="H1979" s="10">
        <v>90.0</v>
      </c>
      <c r="K1979" s="8">
        <v>333596.0</v>
      </c>
      <c r="L1979" t="str">
        <f t="shared" si="1"/>
        <v>tt4183692</v>
      </c>
      <c r="M1979" s="30" t="str">
        <f t="shared" si="2"/>
        <v>3.216606</v>
      </c>
      <c r="N1979" t="str">
        <f t="shared" si="3"/>
        <v>123</v>
      </c>
    </row>
    <row r="1980" ht="14.25" customHeight="1">
      <c r="A1980" s="8">
        <v>333667.0</v>
      </c>
      <c r="B1980" s="10" t="s">
        <v>8883</v>
      </c>
      <c r="D1980" s="8" t="s">
        <v>8884</v>
      </c>
      <c r="E1980" s="28">
        <v>14.384114</v>
      </c>
      <c r="G1980" s="29">
        <v>24.535733</v>
      </c>
      <c r="H1980" s="10">
        <v>102.0</v>
      </c>
      <c r="K1980" s="8">
        <v>333667.0</v>
      </c>
      <c r="L1980" t="str">
        <f t="shared" si="1"/>
        <v>tt2822672</v>
      </c>
      <c r="M1980" s="30" t="str">
        <f t="shared" si="2"/>
        <v>6.552070</v>
      </c>
      <c r="N1980" t="str">
        <f t="shared" si="3"/>
        <v>90</v>
      </c>
    </row>
    <row r="1981" ht="14.25" customHeight="1">
      <c r="A1981" s="8">
        <v>333669.0</v>
      </c>
      <c r="B1981" s="10" t="s">
        <v>8885</v>
      </c>
      <c r="D1981" s="8" t="s">
        <v>8886</v>
      </c>
      <c r="E1981" s="28">
        <v>12.536729</v>
      </c>
      <c r="G1981" s="29">
        <v>24.553725</v>
      </c>
      <c r="H1981" s="10">
        <v>105.0</v>
      </c>
      <c r="K1981" s="8">
        <v>333669.0</v>
      </c>
      <c r="L1981" t="str">
        <f t="shared" si="1"/>
        <v>tt2368619</v>
      </c>
      <c r="M1981" s="30" t="str">
        <f t="shared" si="2"/>
        <v>12.119295</v>
      </c>
      <c r="N1981" t="str">
        <f t="shared" si="3"/>
        <v>92</v>
      </c>
    </row>
    <row r="1982" ht="14.25" customHeight="1">
      <c r="A1982" s="8">
        <v>334298.0</v>
      </c>
      <c r="B1982" s="10" t="s">
        <v>8887</v>
      </c>
      <c r="D1982" s="8" t="s">
        <v>8888</v>
      </c>
      <c r="E1982" s="28">
        <v>9.80398</v>
      </c>
      <c r="G1982" s="29">
        <v>24.644321</v>
      </c>
      <c r="H1982" s="10">
        <v>83.0</v>
      </c>
      <c r="K1982" s="8">
        <v>334298.0</v>
      </c>
      <c r="L1982" t="str">
        <f t="shared" si="1"/>
        <v>tt3781476</v>
      </c>
      <c r="M1982" s="30" t="str">
        <f t="shared" si="2"/>
        <v>5.361771</v>
      </c>
      <c r="N1982" t="str">
        <f t="shared" si="3"/>
        <v>111</v>
      </c>
    </row>
    <row r="1983" ht="14.25" customHeight="1">
      <c r="A1983" s="8">
        <v>334521.0</v>
      </c>
      <c r="B1983" s="10" t="s">
        <v>8889</v>
      </c>
      <c r="D1983" s="8" t="s">
        <v>5569</v>
      </c>
      <c r="E1983" s="28">
        <v>1.920256</v>
      </c>
      <c r="G1983" s="29">
        <v>24.82355</v>
      </c>
      <c r="H1983" s="10">
        <v>98.0</v>
      </c>
      <c r="K1983" s="8">
        <v>334521.0</v>
      </c>
      <c r="L1983" t="str">
        <f t="shared" si="1"/>
        <v>tt4158096</v>
      </c>
      <c r="M1983" s="30" t="str">
        <f t="shared" si="2"/>
        <v>10.403003</v>
      </c>
      <c r="N1983" t="str">
        <f t="shared" si="3"/>
        <v>90</v>
      </c>
    </row>
    <row r="1984" ht="14.25" customHeight="1">
      <c r="A1984" s="8">
        <v>334524.0</v>
      </c>
      <c r="B1984" s="10" t="s">
        <v>8890</v>
      </c>
      <c r="D1984" s="8" t="s">
        <v>8891</v>
      </c>
      <c r="E1984" s="28">
        <v>8.591238</v>
      </c>
      <c r="G1984" s="29">
        <v>24.903058</v>
      </c>
      <c r="H1984" s="10">
        <v>157.0</v>
      </c>
      <c r="K1984" s="8">
        <v>334524.0</v>
      </c>
      <c r="L1984" t="str">
        <f t="shared" si="1"/>
        <v>tt1800302</v>
      </c>
      <c r="M1984" s="30" t="str">
        <f t="shared" si="2"/>
        <v>16.010760</v>
      </c>
      <c r="N1984" t="str">
        <f t="shared" si="3"/>
        <v>120</v>
      </c>
    </row>
    <row r="1985" ht="14.25" customHeight="1">
      <c r="A1985" s="8">
        <v>334533.0</v>
      </c>
      <c r="B1985" s="10" t="s">
        <v>8892</v>
      </c>
      <c r="D1985" s="8" t="s">
        <v>8893</v>
      </c>
      <c r="E1985" s="28">
        <v>7.098731</v>
      </c>
      <c r="G1985" s="29">
        <v>24.926577</v>
      </c>
      <c r="H1985" s="10">
        <v>148.0</v>
      </c>
      <c r="K1985" s="8">
        <v>334533.0</v>
      </c>
      <c r="L1985" t="str">
        <f t="shared" si="1"/>
        <v>tt3553976</v>
      </c>
      <c r="M1985" s="30" t="str">
        <f t="shared" si="2"/>
        <v>16.519276</v>
      </c>
      <c r="N1985" t="str">
        <f t="shared" si="3"/>
        <v>119</v>
      </c>
    </row>
    <row r="1986" ht="14.25" customHeight="1">
      <c r="A1986" s="8">
        <v>334541.0</v>
      </c>
      <c r="B1986" s="10" t="s">
        <v>8894</v>
      </c>
      <c r="D1986" s="8" t="s">
        <v>8895</v>
      </c>
      <c r="E1986" s="28">
        <v>11.591462</v>
      </c>
      <c r="G1986" s="29">
        <v>24.990737</v>
      </c>
      <c r="H1986" s="10">
        <v>130.0</v>
      </c>
      <c r="K1986" s="8">
        <v>334541.0</v>
      </c>
      <c r="L1986" t="str">
        <f t="shared" si="1"/>
        <v>tt4034228</v>
      </c>
      <c r="M1986" s="30" t="str">
        <f t="shared" si="2"/>
        <v>12.821257</v>
      </c>
      <c r="N1986" t="str">
        <f t="shared" si="3"/>
        <v>135</v>
      </c>
    </row>
    <row r="1987" ht="14.25" customHeight="1">
      <c r="A1987" s="8">
        <v>334543.0</v>
      </c>
      <c r="B1987" s="10" t="s">
        <v>8896</v>
      </c>
      <c r="D1987" s="8" t="s">
        <v>6314</v>
      </c>
      <c r="E1987" s="28">
        <v>2.972529</v>
      </c>
      <c r="G1987" s="29">
        <v>25.085639</v>
      </c>
      <c r="H1987" s="10">
        <v>100.0</v>
      </c>
      <c r="K1987" s="8">
        <v>334543.0</v>
      </c>
      <c r="L1987" t="str">
        <f t="shared" si="1"/>
        <v>tt3741834</v>
      </c>
      <c r="M1987" s="30" t="str">
        <f t="shared" si="2"/>
        <v>17.085145</v>
      </c>
      <c r="N1987" t="str">
        <f t="shared" si="3"/>
        <v>118</v>
      </c>
    </row>
    <row r="1988" ht="14.25" customHeight="1">
      <c r="A1988" s="8">
        <v>335462.0</v>
      </c>
      <c r="B1988" s="10" t="s">
        <v>8897</v>
      </c>
      <c r="D1988" s="8" t="s">
        <v>8898</v>
      </c>
      <c r="E1988" s="28">
        <v>14.284787</v>
      </c>
      <c r="G1988" s="29">
        <v>25.261865</v>
      </c>
      <c r="H1988" s="10">
        <v>111.0</v>
      </c>
      <c r="K1988" s="8">
        <v>335462.0</v>
      </c>
      <c r="L1988" t="str">
        <f t="shared" si="1"/>
        <v>tt3540136</v>
      </c>
      <c r="M1988" s="30" t="str">
        <f t="shared" si="2"/>
        <v>2.162781</v>
      </c>
      <c r="N1988" t="str">
        <f t="shared" si="3"/>
        <v>90</v>
      </c>
    </row>
    <row r="1989" ht="14.25" customHeight="1">
      <c r="A1989" s="8">
        <v>335778.0</v>
      </c>
      <c r="B1989" s="10" t="s">
        <v>8899</v>
      </c>
      <c r="D1989" s="8" t="s">
        <v>8900</v>
      </c>
      <c r="E1989" s="28">
        <v>5.857488</v>
      </c>
      <c r="G1989" s="29">
        <v>25.301568</v>
      </c>
      <c r="H1989" s="10">
        <v>116.0</v>
      </c>
      <c r="K1989" s="8">
        <v>335778.0</v>
      </c>
      <c r="L1989" t="str">
        <f t="shared" si="1"/>
        <v>tt3231054</v>
      </c>
      <c r="M1989" s="30" t="str">
        <f t="shared" si="2"/>
        <v>8.759801</v>
      </c>
      <c r="N1989" t="str">
        <f t="shared" si="3"/>
        <v>107</v>
      </c>
    </row>
    <row r="1990" ht="14.25" customHeight="1">
      <c r="A1990" s="8">
        <v>335791.0</v>
      </c>
      <c r="B1990" s="10" t="s">
        <v>8901</v>
      </c>
      <c r="D1990" s="8" t="s">
        <v>8902</v>
      </c>
      <c r="E1990" s="28">
        <v>7.991677</v>
      </c>
      <c r="G1990" s="29">
        <v>25.309139</v>
      </c>
      <c r="H1990" s="10">
        <v>146.0</v>
      </c>
      <c r="K1990" s="8">
        <v>335791.0</v>
      </c>
      <c r="L1990" t="str">
        <f t="shared" si="1"/>
        <v>tt1389139</v>
      </c>
      <c r="M1990" s="30" t="str">
        <f t="shared" si="2"/>
        <v>17.046052</v>
      </c>
      <c r="N1990" t="str">
        <f t="shared" si="3"/>
        <v>97</v>
      </c>
    </row>
    <row r="1991" ht="14.25" customHeight="1">
      <c r="A1991" s="8">
        <v>335796.0</v>
      </c>
      <c r="B1991" s="10" t="s">
        <v>8903</v>
      </c>
      <c r="D1991" s="8" t="s">
        <v>8904</v>
      </c>
      <c r="E1991" s="28">
        <v>6.641827</v>
      </c>
      <c r="G1991" s="29">
        <v>25.497794</v>
      </c>
      <c r="H1991" s="10">
        <v>100.0</v>
      </c>
      <c r="K1991" s="8">
        <v>335796.0</v>
      </c>
      <c r="L1991" t="str">
        <f t="shared" si="1"/>
        <v>tt4361050</v>
      </c>
      <c r="M1991" s="30" t="str">
        <f t="shared" si="2"/>
        <v>10.182974</v>
      </c>
      <c r="N1991" t="str">
        <f t="shared" si="3"/>
        <v>99</v>
      </c>
    </row>
    <row r="1992" ht="14.25" customHeight="1">
      <c r="A1992" s="8">
        <v>335797.0</v>
      </c>
      <c r="B1992" s="10" t="s">
        <v>8905</v>
      </c>
      <c r="D1992" s="8" t="s">
        <v>8906</v>
      </c>
      <c r="E1992" s="28">
        <v>10.770928</v>
      </c>
      <c r="G1992" s="29">
        <v>25.62993</v>
      </c>
      <c r="H1992" s="10">
        <v>141.0</v>
      </c>
      <c r="K1992" s="8">
        <v>335797.0</v>
      </c>
      <c r="L1992" t="str">
        <f t="shared" si="1"/>
        <v>tt3470600</v>
      </c>
      <c r="M1992" s="30" t="str">
        <f t="shared" si="2"/>
        <v>20.045673</v>
      </c>
      <c r="N1992" t="str">
        <f t="shared" si="3"/>
        <v>108</v>
      </c>
    </row>
    <row r="1993" ht="14.25" customHeight="1">
      <c r="A1993" s="8">
        <v>335988.0</v>
      </c>
      <c r="B1993" s="10" t="s">
        <v>8907</v>
      </c>
      <c r="D1993" s="8" t="s">
        <v>8908</v>
      </c>
      <c r="E1993" s="28">
        <v>9.551293</v>
      </c>
      <c r="G1993" s="29">
        <v>25.778509</v>
      </c>
      <c r="H1993" s="10">
        <v>116.0</v>
      </c>
      <c r="K1993" s="8">
        <v>335988.0</v>
      </c>
      <c r="L1993" t="str">
        <f t="shared" si="1"/>
        <v>tt3371366</v>
      </c>
      <c r="M1993" s="30" t="str">
        <f t="shared" si="2"/>
        <v>39.186819</v>
      </c>
      <c r="N1993" t="str">
        <f t="shared" si="3"/>
        <v>149</v>
      </c>
    </row>
    <row r="1994" ht="14.25" customHeight="1">
      <c r="A1994" s="8">
        <v>336004.0</v>
      </c>
      <c r="B1994" s="10" t="s">
        <v>8909</v>
      </c>
      <c r="D1994" s="8" t="s">
        <v>8910</v>
      </c>
      <c r="E1994" s="28">
        <v>10.893332</v>
      </c>
      <c r="G1994" s="29">
        <v>25.869883</v>
      </c>
      <c r="H1994" s="10">
        <v>88.0</v>
      </c>
      <c r="K1994" s="8">
        <v>336004.0</v>
      </c>
      <c r="L1994" t="str">
        <f t="shared" si="1"/>
        <v>tt3276924</v>
      </c>
      <c r="M1994" s="30" t="str">
        <f t="shared" si="2"/>
        <v>8.476315</v>
      </c>
      <c r="N1994" t="str">
        <f t="shared" si="3"/>
        <v>93</v>
      </c>
    </row>
    <row r="1995" ht="14.25" customHeight="1">
      <c r="A1995" s="8">
        <v>336808.0</v>
      </c>
      <c r="B1995" s="10" t="s">
        <v>8911</v>
      </c>
      <c r="D1995" s="8" t="s">
        <v>8912</v>
      </c>
      <c r="E1995" s="28">
        <v>7.281721</v>
      </c>
      <c r="G1995" s="29">
        <v>25.9725</v>
      </c>
      <c r="H1995" s="10">
        <v>117.0</v>
      </c>
      <c r="K1995" s="8">
        <v>336808.0</v>
      </c>
      <c r="L1995" t="str">
        <f t="shared" si="1"/>
        <v>tt4285496</v>
      </c>
      <c r="M1995" s="30" t="str">
        <f t="shared" si="2"/>
        <v>5.061041</v>
      </c>
      <c r="N1995" t="str">
        <f t="shared" si="3"/>
        <v>125</v>
      </c>
    </row>
    <row r="1996" ht="14.25" customHeight="1">
      <c r="A1996" s="8">
        <v>336882.0</v>
      </c>
      <c r="B1996" s="10" t="s">
        <v>8913</v>
      </c>
      <c r="D1996" s="8" t="s">
        <v>8914</v>
      </c>
      <c r="E1996" s="28">
        <v>4.471515</v>
      </c>
      <c r="G1996" s="29">
        <v>26.024868</v>
      </c>
      <c r="H1996" s="10">
        <v>108.0</v>
      </c>
      <c r="K1996" s="8">
        <v>336882.0</v>
      </c>
      <c r="L1996" t="str">
        <f t="shared" si="1"/>
        <v>tt3616916</v>
      </c>
      <c r="M1996" s="30" t="str">
        <f t="shared" si="2"/>
        <v>6.982302</v>
      </c>
      <c r="N1996" t="str">
        <f t="shared" si="3"/>
        <v>104</v>
      </c>
    </row>
    <row r="1997" ht="14.25" customHeight="1">
      <c r="A1997" s="8">
        <v>337154.0</v>
      </c>
      <c r="B1997" s="10" t="s">
        <v>8915</v>
      </c>
      <c r="D1997" s="8" t="s">
        <v>8916</v>
      </c>
      <c r="E1997" s="28">
        <v>8.389903</v>
      </c>
      <c r="G1997" s="29">
        <v>26.058586</v>
      </c>
      <c r="H1997" s="10">
        <v>131.0</v>
      </c>
      <c r="K1997" s="8">
        <v>337154.0</v>
      </c>
      <c r="L1997" t="str">
        <f t="shared" si="1"/>
        <v>tt4501454</v>
      </c>
      <c r="M1997" s="30" t="str">
        <f t="shared" si="2"/>
        <v>5.510288</v>
      </c>
      <c r="N1997" t="str">
        <f t="shared" si="3"/>
        <v>100</v>
      </c>
    </row>
    <row r="1998" ht="14.25" customHeight="1">
      <c r="A1998" s="8">
        <v>337339.0</v>
      </c>
      <c r="B1998" s="10" t="s">
        <v>8917</v>
      </c>
      <c r="D1998" s="8" t="s">
        <v>8918</v>
      </c>
      <c r="E1998" s="28">
        <v>3.013584</v>
      </c>
      <c r="G1998" s="29">
        <v>26.080995</v>
      </c>
      <c r="H1998" s="10">
        <v>115.0</v>
      </c>
      <c r="K1998" s="8">
        <v>337339.0</v>
      </c>
      <c r="L1998" t="str">
        <f t="shared" si="1"/>
        <v>tt4630562</v>
      </c>
      <c r="M1998" s="30" t="str">
        <f t="shared" si="2"/>
        <v>48.573287</v>
      </c>
      <c r="N1998" t="str">
        <f t="shared" si="3"/>
        <v>136</v>
      </c>
    </row>
    <row r="1999" ht="14.25" customHeight="1">
      <c r="A1999" s="8">
        <v>337674.0</v>
      </c>
      <c r="B1999" s="10" t="s">
        <v>8919</v>
      </c>
      <c r="D1999" s="8" t="s">
        <v>8920</v>
      </c>
      <c r="E1999" s="28">
        <v>2.649605</v>
      </c>
      <c r="G1999" s="29">
        <v>26.114917</v>
      </c>
      <c r="H1999" s="10">
        <v>116.0</v>
      </c>
      <c r="K1999" s="8">
        <v>337674.0</v>
      </c>
      <c r="L1999" t="str">
        <f t="shared" si="1"/>
        <v>tt3716530</v>
      </c>
      <c r="M1999" s="30" t="str">
        <f t="shared" si="2"/>
        <v>8.226065</v>
      </c>
      <c r="N1999" t="str">
        <f t="shared" si="3"/>
        <v>130</v>
      </c>
    </row>
    <row r="2000" ht="14.25" customHeight="1">
      <c r="A2000" s="8">
        <v>337876.0</v>
      </c>
      <c r="B2000" s="10" t="s">
        <v>8921</v>
      </c>
      <c r="D2000" s="8" t="s">
        <v>6340</v>
      </c>
      <c r="E2000" s="28">
        <v>1.058213</v>
      </c>
      <c r="G2000" s="29">
        <v>26.23687</v>
      </c>
      <c r="H2000" s="10">
        <v>142.0</v>
      </c>
      <c r="K2000" s="8">
        <v>337876.0</v>
      </c>
      <c r="L2000" t="str">
        <f t="shared" si="1"/>
        <v>tt2424988</v>
      </c>
      <c r="M2000" s="30" t="str">
        <f t="shared" si="2"/>
        <v>1.812728</v>
      </c>
      <c r="N2000" t="str">
        <f t="shared" si="3"/>
        <v>128</v>
      </c>
    </row>
    <row r="2001" ht="14.25" customHeight="1">
      <c r="A2001" s="8">
        <v>338065.0</v>
      </c>
      <c r="B2001" s="10" t="s">
        <v>8922</v>
      </c>
      <c r="D2001" s="8" t="s">
        <v>5809</v>
      </c>
      <c r="E2001" s="28">
        <v>6.945886</v>
      </c>
      <c r="G2001" s="29">
        <v>26.419962</v>
      </c>
      <c r="H2001" s="10">
        <v>92.0</v>
      </c>
      <c r="K2001" s="8">
        <v>338065.0</v>
      </c>
      <c r="L2001" t="str">
        <f t="shared" si="1"/>
        <v>tt4110568</v>
      </c>
      <c r="M2001" s="30" t="str">
        <f t="shared" si="2"/>
        <v>2.337434</v>
      </c>
      <c r="N2001" t="str">
        <f t="shared" si="3"/>
        <v>170</v>
      </c>
    </row>
    <row r="2002" ht="14.25" customHeight="1">
      <c r="A2002" s="8">
        <v>338517.0</v>
      </c>
      <c r="B2002" s="10" t="s">
        <v>8923</v>
      </c>
      <c r="D2002" s="8" t="s">
        <v>8924</v>
      </c>
      <c r="E2002" s="28">
        <v>3.044499</v>
      </c>
      <c r="G2002" s="29">
        <v>26.628178</v>
      </c>
      <c r="H2002" s="10">
        <v>137.0</v>
      </c>
      <c r="K2002" s="8">
        <v>338517.0</v>
      </c>
      <c r="L2002" t="str">
        <f t="shared" si="1"/>
        <v>tt4629032</v>
      </c>
      <c r="M2002" s="30" t="str">
        <f t="shared" si="2"/>
        <v>4.445867</v>
      </c>
      <c r="N2002" t="str">
        <f t="shared" si="3"/>
        <v>120</v>
      </c>
    </row>
    <row r="2003" ht="14.25" customHeight="1">
      <c r="A2003" s="8">
        <v>338766.0</v>
      </c>
      <c r="B2003" s="10" t="s">
        <v>8925</v>
      </c>
      <c r="D2003" s="8" t="s">
        <v>8926</v>
      </c>
      <c r="E2003" s="28">
        <v>15.727519</v>
      </c>
      <c r="G2003" s="29">
        <v>26.817754</v>
      </c>
      <c r="H2003" s="10">
        <v>118.0</v>
      </c>
      <c r="K2003" s="8">
        <v>338766.0</v>
      </c>
      <c r="L2003" t="str">
        <f t="shared" si="1"/>
        <v>tt2582782</v>
      </c>
      <c r="M2003" s="30" t="str">
        <f t="shared" si="2"/>
        <v>12.565896</v>
      </c>
      <c r="N2003" t="str">
        <f t="shared" si="3"/>
        <v>102</v>
      </c>
    </row>
    <row r="2004" ht="14.25" customHeight="1">
      <c r="A2004" s="8">
        <v>338930.0</v>
      </c>
      <c r="B2004" s="10" t="s">
        <v>8927</v>
      </c>
      <c r="D2004" s="8" t="s">
        <v>8928</v>
      </c>
      <c r="E2004" s="28">
        <v>5.317544</v>
      </c>
      <c r="G2004" s="29">
        <v>26.882388</v>
      </c>
      <c r="H2004" s="10">
        <v>117.0</v>
      </c>
      <c r="K2004" s="8">
        <v>338930.0</v>
      </c>
      <c r="L2004" t="str">
        <f t="shared" si="1"/>
        <v>tt4881242</v>
      </c>
      <c r="M2004" s="30" t="str">
        <f t="shared" si="2"/>
        <v>0.633653</v>
      </c>
      <c r="N2004" t="str">
        <f t="shared" si="3"/>
        <v>129</v>
      </c>
    </row>
    <row r="2005" ht="14.25" customHeight="1">
      <c r="A2005" s="8">
        <v>338964.0</v>
      </c>
      <c r="B2005" s="10" t="s">
        <v>8929</v>
      </c>
      <c r="D2005" s="8" t="s">
        <v>6560</v>
      </c>
      <c r="E2005" s="28">
        <v>3.657476</v>
      </c>
      <c r="G2005" s="29">
        <v>26.88907</v>
      </c>
      <c r="H2005" s="10">
        <v>194.0</v>
      </c>
      <c r="K2005" s="8">
        <v>338964.0</v>
      </c>
      <c r="L2005" t="str">
        <f t="shared" si="1"/>
        <v>tt1798603</v>
      </c>
      <c r="M2005" s="30" t="str">
        <f t="shared" si="2"/>
        <v>7.459161</v>
      </c>
      <c r="N2005" t="str">
        <f t="shared" si="3"/>
        <v>87</v>
      </c>
    </row>
    <row r="2006" ht="14.25" customHeight="1">
      <c r="A2006" s="8">
        <v>339397.0</v>
      </c>
      <c r="B2006" s="10" t="s">
        <v>8930</v>
      </c>
      <c r="D2006" s="8" t="s">
        <v>8931</v>
      </c>
      <c r="E2006" s="28">
        <v>9.697105</v>
      </c>
      <c r="G2006" s="29">
        <v>26.972326</v>
      </c>
      <c r="H2006" s="10">
        <v>97.0</v>
      </c>
      <c r="K2006" s="8">
        <v>339397.0</v>
      </c>
      <c r="L2006" t="str">
        <f t="shared" si="1"/>
        <v>tt4513674</v>
      </c>
      <c r="M2006" s="30" t="str">
        <f t="shared" si="2"/>
        <v>9.246700</v>
      </c>
      <c r="N2006" t="str">
        <f t="shared" si="3"/>
        <v>96</v>
      </c>
    </row>
    <row r="2007" ht="14.25" customHeight="1">
      <c r="A2007" s="8">
        <v>339403.0</v>
      </c>
      <c r="B2007" s="10" t="s">
        <v>8932</v>
      </c>
      <c r="D2007" s="8" t="s">
        <v>8933</v>
      </c>
      <c r="E2007" s="28">
        <v>9.333533</v>
      </c>
      <c r="G2007" s="29">
        <v>27.275687</v>
      </c>
      <c r="H2007" s="10">
        <v>137.0</v>
      </c>
      <c r="K2007" s="8">
        <v>339403.0</v>
      </c>
      <c r="L2007" t="str">
        <f t="shared" si="1"/>
        <v>tt3890160</v>
      </c>
      <c r="M2007" s="30" t="str">
        <f t="shared" si="2"/>
        <v>228.032744</v>
      </c>
      <c r="N2007" t="str">
        <f t="shared" si="3"/>
        <v>113</v>
      </c>
    </row>
    <row r="2008" ht="14.25" customHeight="1">
      <c r="A2008" s="8">
        <v>339408.0</v>
      </c>
      <c r="B2008" s="10" t="s">
        <v>8934</v>
      </c>
      <c r="D2008" s="8" t="s">
        <v>8935</v>
      </c>
      <c r="E2008" s="28">
        <v>8.522673</v>
      </c>
      <c r="G2008" s="29">
        <v>27.470696</v>
      </c>
      <c r="H2008" s="10">
        <v>97.0</v>
      </c>
      <c r="K2008" s="8">
        <v>339408.0</v>
      </c>
      <c r="L2008" t="str">
        <f t="shared" si="1"/>
        <v>tt4196450</v>
      </c>
      <c r="M2008" s="30" t="str">
        <f t="shared" si="2"/>
        <v>5.933047</v>
      </c>
      <c r="N2008" t="str">
        <f t="shared" si="3"/>
        <v>120</v>
      </c>
    </row>
    <row r="2009" ht="14.25" customHeight="1">
      <c r="A2009" s="8">
        <v>339419.0</v>
      </c>
      <c r="B2009" s="10" t="s">
        <v>8936</v>
      </c>
      <c r="D2009" s="8" t="s">
        <v>8937</v>
      </c>
      <c r="E2009" s="28">
        <v>10.879289</v>
      </c>
      <c r="G2009" s="29">
        <v>27.54107</v>
      </c>
      <c r="H2009" s="10">
        <v>115.0</v>
      </c>
      <c r="K2009" s="8">
        <v>339419.0</v>
      </c>
      <c r="L2009" t="str">
        <f t="shared" si="1"/>
        <v>tt4669986</v>
      </c>
      <c r="M2009" s="30" t="str">
        <f t="shared" si="2"/>
        <v>7.977391</v>
      </c>
      <c r="N2009" t="str">
        <f t="shared" si="3"/>
        <v>123</v>
      </c>
    </row>
    <row r="2010" ht="14.25" customHeight="1">
      <c r="A2010" s="8">
        <v>339846.0</v>
      </c>
      <c r="B2010" s="10" t="s">
        <v>8938</v>
      </c>
      <c r="D2010" s="8" t="s">
        <v>8939</v>
      </c>
      <c r="E2010" s="28">
        <v>11.110376</v>
      </c>
      <c r="G2010" s="29">
        <v>27.614265</v>
      </c>
      <c r="H2010" s="10">
        <v>139.0</v>
      </c>
      <c r="K2010" s="8">
        <v>339846.0</v>
      </c>
      <c r="L2010" t="str">
        <f t="shared" si="1"/>
        <v>tt1469304</v>
      </c>
      <c r="M2010" s="30" t="str">
        <f t="shared" si="2"/>
        <v>35.637691</v>
      </c>
      <c r="N2010" t="str">
        <f t="shared" si="3"/>
        <v>116</v>
      </c>
    </row>
    <row r="2011" ht="14.25" customHeight="1">
      <c r="A2011" s="8">
        <v>339964.0</v>
      </c>
      <c r="B2011" s="10" t="s">
        <v>8940</v>
      </c>
      <c r="D2011" s="8" t="s">
        <v>8941</v>
      </c>
      <c r="E2011" s="28">
        <v>10.650752</v>
      </c>
      <c r="G2011" s="29">
        <v>27.756026</v>
      </c>
      <c r="H2011" s="10">
        <v>104.0</v>
      </c>
      <c r="K2011" s="8">
        <v>339964.0</v>
      </c>
      <c r="L2011" t="str">
        <f t="shared" si="1"/>
        <v>tt2239822</v>
      </c>
      <c r="M2011" s="30" t="str">
        <f t="shared" si="2"/>
        <v>15.262706</v>
      </c>
      <c r="N2011" t="str">
        <f t="shared" si="3"/>
        <v>137</v>
      </c>
    </row>
    <row r="2012" ht="14.25" customHeight="1">
      <c r="A2012" s="8">
        <v>339984.0</v>
      </c>
      <c r="B2012" s="10" t="s">
        <v>8942</v>
      </c>
      <c r="D2012" s="8" t="s">
        <v>8943</v>
      </c>
      <c r="E2012" s="28">
        <v>7.819581</v>
      </c>
      <c r="G2012" s="29">
        <v>27.887186</v>
      </c>
      <c r="H2012" s="10">
        <v>119.0</v>
      </c>
      <c r="K2012" s="8">
        <v>339984.0</v>
      </c>
      <c r="L2012" t="str">
        <f t="shared" si="1"/>
        <v>tt4257926</v>
      </c>
      <c r="M2012" s="30" t="str">
        <f t="shared" si="2"/>
        <v>7.528099</v>
      </c>
      <c r="N2012" t="str">
        <f t="shared" si="3"/>
        <v>117</v>
      </c>
    </row>
    <row r="2013" ht="14.25" customHeight="1">
      <c r="A2013" s="8">
        <v>339988.0</v>
      </c>
      <c r="B2013" s="10" t="s">
        <v>8944</v>
      </c>
      <c r="D2013" s="8" t="s">
        <v>6016</v>
      </c>
      <c r="E2013" s="28">
        <v>6.409512</v>
      </c>
      <c r="G2013" s="29">
        <v>27.88772</v>
      </c>
      <c r="H2013" s="10">
        <v>136.0</v>
      </c>
      <c r="K2013" s="8">
        <v>339988.0</v>
      </c>
      <c r="L2013" t="str">
        <f t="shared" si="1"/>
        <v>tt4287320</v>
      </c>
      <c r="M2013" s="30" t="str">
        <f t="shared" si="2"/>
        <v>88.439243</v>
      </c>
      <c r="N2013" t="str">
        <f t="shared" si="3"/>
        <v>110</v>
      </c>
    </row>
    <row r="2014" ht="14.25" customHeight="1">
      <c r="A2014" s="8">
        <v>340101.0</v>
      </c>
      <c r="B2014" s="10" t="s">
        <v>8945</v>
      </c>
      <c r="D2014" s="8" t="s">
        <v>5832</v>
      </c>
      <c r="E2014" s="28">
        <v>2.395067</v>
      </c>
      <c r="G2014" s="29">
        <v>28.176992</v>
      </c>
      <c r="H2014" s="10">
        <v>91.0</v>
      </c>
      <c r="K2014" s="8">
        <v>340101.0</v>
      </c>
      <c r="L2014" t="str">
        <f t="shared" si="1"/>
        <v>tt1661275</v>
      </c>
      <c r="M2014" s="30" t="str">
        <f t="shared" si="2"/>
        <v>17.958512</v>
      </c>
      <c r="N2014" t="str">
        <f t="shared" si="3"/>
        <v>117</v>
      </c>
    </row>
    <row r="2015" ht="14.25" customHeight="1">
      <c r="A2015" s="8">
        <v>340402.0</v>
      </c>
      <c r="B2015" s="10" t="s">
        <v>8946</v>
      </c>
      <c r="D2015" s="8" t="s">
        <v>8947</v>
      </c>
      <c r="E2015" s="28">
        <v>11.994281</v>
      </c>
      <c r="G2015" s="29">
        <v>28.224212</v>
      </c>
      <c r="H2015" s="10">
        <v>130.0</v>
      </c>
      <c r="K2015" s="8">
        <v>340402.0</v>
      </c>
      <c r="L2015" t="str">
        <f t="shared" si="1"/>
        <v>tt4649416</v>
      </c>
      <c r="M2015" s="30" t="str">
        <f t="shared" si="2"/>
        <v>7.288877</v>
      </c>
      <c r="N2015" t="str">
        <f t="shared" si="3"/>
        <v>111</v>
      </c>
    </row>
    <row r="2016" ht="14.25" customHeight="1">
      <c r="A2016" s="8">
        <v>340666.0</v>
      </c>
      <c r="B2016" s="10" t="s">
        <v>8948</v>
      </c>
      <c r="D2016" s="8" t="s">
        <v>8949</v>
      </c>
      <c r="E2016" s="28">
        <v>4.73816</v>
      </c>
      <c r="G2016" s="29">
        <v>28.460276</v>
      </c>
      <c r="H2016" s="10">
        <v>141.0</v>
      </c>
      <c r="K2016" s="8">
        <v>340666.0</v>
      </c>
      <c r="L2016" t="str">
        <f t="shared" si="1"/>
        <v>tt4550098</v>
      </c>
      <c r="M2016" s="30" t="str">
        <f t="shared" si="2"/>
        <v>18.908782</v>
      </c>
      <c r="N2016" t="str">
        <f t="shared" si="3"/>
        <v>116</v>
      </c>
    </row>
    <row r="2017" ht="14.25" customHeight="1">
      <c r="A2017" s="8">
        <v>340676.0</v>
      </c>
      <c r="B2017" s="10" t="s">
        <v>8950</v>
      </c>
      <c r="D2017" s="8" t="s">
        <v>8951</v>
      </c>
      <c r="E2017" s="28">
        <v>11.845107</v>
      </c>
      <c r="G2017" s="29">
        <v>28.505341</v>
      </c>
      <c r="H2017" s="10">
        <v>140.0</v>
      </c>
      <c r="K2017" s="8">
        <v>340676.0</v>
      </c>
      <c r="L2017" t="str">
        <f t="shared" si="1"/>
        <v>tt4714782</v>
      </c>
      <c r="M2017" s="30" t="str">
        <f t="shared" si="2"/>
        <v>11.186981</v>
      </c>
      <c r="N2017" t="str">
        <f t="shared" si="3"/>
        <v>105</v>
      </c>
    </row>
    <row r="2018" ht="14.25" customHeight="1">
      <c r="A2018" s="8">
        <v>340837.0</v>
      </c>
      <c r="B2018" s="10" t="s">
        <v>8952</v>
      </c>
      <c r="D2018" s="8" t="s">
        <v>6372</v>
      </c>
      <c r="E2018" s="28">
        <v>1.739898</v>
      </c>
      <c r="G2018" s="29">
        <v>28.712522</v>
      </c>
      <c r="H2018" s="10">
        <v>144.0</v>
      </c>
      <c r="K2018" s="8">
        <v>340837.0</v>
      </c>
      <c r="L2018" t="str">
        <f t="shared" si="1"/>
        <v>tt4731136</v>
      </c>
      <c r="M2018" s="30" t="str">
        <f t="shared" si="2"/>
        <v>13.284360</v>
      </c>
      <c r="N2018" t="str">
        <f t="shared" si="3"/>
        <v>146</v>
      </c>
    </row>
    <row r="2019" ht="14.25" customHeight="1">
      <c r="A2019" s="8">
        <v>341013.0</v>
      </c>
      <c r="B2019" s="10" t="s">
        <v>8953</v>
      </c>
      <c r="D2019" s="8" t="s">
        <v>8954</v>
      </c>
      <c r="E2019" s="28">
        <v>14.276169</v>
      </c>
      <c r="G2019" s="29">
        <v>28.920839</v>
      </c>
      <c r="H2019" s="10">
        <v>117.0</v>
      </c>
      <c r="K2019" s="8">
        <v>341013.0</v>
      </c>
      <c r="L2019" t="str">
        <f t="shared" si="1"/>
        <v>tt2406566</v>
      </c>
      <c r="M2019" s="30" t="str">
        <f t="shared" si="2"/>
        <v>14.455104</v>
      </c>
      <c r="N2019" t="str">
        <f t="shared" si="3"/>
        <v>115</v>
      </c>
    </row>
    <row r="2020" ht="14.25" customHeight="1">
      <c r="A2020" s="8">
        <v>341174.0</v>
      </c>
      <c r="B2020" s="10" t="s">
        <v>8955</v>
      </c>
      <c r="D2020" s="8" t="s">
        <v>6282</v>
      </c>
      <c r="E2020" s="28">
        <v>3.473993</v>
      </c>
      <c r="G2020" s="29">
        <v>29.108149</v>
      </c>
      <c r="H2020" s="10">
        <v>148.0</v>
      </c>
      <c r="K2020" s="8">
        <v>341174.0</v>
      </c>
      <c r="L2020" t="str">
        <f t="shared" si="1"/>
        <v>tt4465564</v>
      </c>
      <c r="M2020" s="30" t="str">
        <f t="shared" si="2"/>
        <v>29.130443</v>
      </c>
      <c r="N2020" t="str">
        <f t="shared" si="3"/>
        <v>118</v>
      </c>
    </row>
    <row r="2021" ht="14.25" customHeight="1">
      <c r="A2021" s="8">
        <v>341895.0</v>
      </c>
      <c r="B2021" s="10" t="s">
        <v>8956</v>
      </c>
      <c r="D2021" s="8" t="s">
        <v>8957</v>
      </c>
      <c r="E2021" s="28">
        <v>12.410427</v>
      </c>
      <c r="G2021" s="29">
        <v>29.130443</v>
      </c>
      <c r="H2021" s="10">
        <v>118.0</v>
      </c>
      <c r="K2021" s="8">
        <v>341895.0</v>
      </c>
      <c r="L2021" t="str">
        <f t="shared" si="1"/>
        <v>tt4679210</v>
      </c>
      <c r="M2021" s="30" t="str">
        <f t="shared" si="2"/>
        <v>0.816090</v>
      </c>
      <c r="N2021" t="str">
        <f t="shared" si="3"/>
        <v>165</v>
      </c>
    </row>
    <row r="2022" ht="14.25" customHeight="1">
      <c r="A2022" s="8">
        <v>342473.0</v>
      </c>
      <c r="B2022" s="10" t="s">
        <v>8958</v>
      </c>
      <c r="D2022" s="8" t="s">
        <v>8959</v>
      </c>
      <c r="E2022" s="28">
        <v>14.319743</v>
      </c>
      <c r="G2022" s="29">
        <v>29.158489</v>
      </c>
      <c r="H2022" s="10">
        <v>115.0</v>
      </c>
      <c r="K2022" s="8">
        <v>342473.0</v>
      </c>
      <c r="L2022" t="str">
        <f t="shared" si="1"/>
        <v>tt2261287</v>
      </c>
      <c r="M2022" s="30" t="str">
        <f t="shared" si="2"/>
        <v>16.537320</v>
      </c>
      <c r="N2022" t="str">
        <f t="shared" si="3"/>
        <v>89</v>
      </c>
    </row>
    <row r="2023" ht="14.25" customHeight="1">
      <c r="A2023" s="8">
        <v>342521.0</v>
      </c>
      <c r="B2023" s="10" t="s">
        <v>8960</v>
      </c>
      <c r="D2023" s="8" t="s">
        <v>8961</v>
      </c>
      <c r="E2023" s="28">
        <v>18.20822</v>
      </c>
      <c r="G2023" s="29">
        <v>29.324358</v>
      </c>
      <c r="H2023" s="10">
        <v>201.0</v>
      </c>
      <c r="K2023" s="8">
        <v>342521.0</v>
      </c>
      <c r="L2023" t="str">
        <f t="shared" si="1"/>
        <v>tt4139124</v>
      </c>
      <c r="M2023" s="30" t="str">
        <f t="shared" si="2"/>
        <v>7.942084</v>
      </c>
      <c r="N2023" t="str">
        <f t="shared" si="3"/>
        <v>94</v>
      </c>
    </row>
    <row r="2024" ht="14.25" customHeight="1">
      <c r="A2024" s="8">
        <v>342737.0</v>
      </c>
      <c r="B2024" s="10" t="s">
        <v>8962</v>
      </c>
      <c r="D2024" s="8" t="s">
        <v>5716</v>
      </c>
      <c r="E2024" s="28">
        <v>2.747118</v>
      </c>
      <c r="G2024" s="29">
        <v>29.36178</v>
      </c>
      <c r="H2024" s="10">
        <v>120.0</v>
      </c>
      <c r="K2024" s="8">
        <v>342737.0</v>
      </c>
      <c r="L2024" t="str">
        <f t="shared" si="1"/>
        <v>tt4385888</v>
      </c>
      <c r="M2024" s="30" t="str">
        <f t="shared" si="2"/>
        <v>9.855927</v>
      </c>
      <c r="N2024" t="str">
        <f t="shared" si="3"/>
        <v>119</v>
      </c>
    </row>
    <row r="2025" ht="14.25" customHeight="1">
      <c r="A2025" s="8">
        <v>343611.0</v>
      </c>
      <c r="B2025" s="10" t="s">
        <v>8963</v>
      </c>
      <c r="D2025" s="8" t="s">
        <v>8964</v>
      </c>
      <c r="E2025" s="28">
        <v>11.794846</v>
      </c>
      <c r="G2025" s="29">
        <v>29.413341</v>
      </c>
      <c r="H2025" s="10">
        <v>121.0</v>
      </c>
      <c r="K2025" s="8">
        <v>343611.0</v>
      </c>
      <c r="L2025" t="str">
        <f t="shared" si="1"/>
        <v>tt3393786</v>
      </c>
      <c r="M2025" s="30" t="str">
        <f t="shared" si="2"/>
        <v>15.605620</v>
      </c>
      <c r="N2025" t="str">
        <f t="shared" si="3"/>
        <v>118</v>
      </c>
    </row>
    <row r="2026" ht="14.25" customHeight="1">
      <c r="A2026" s="8">
        <v>343795.0</v>
      </c>
      <c r="B2026" s="10" t="s">
        <v>8965</v>
      </c>
      <c r="D2026" s="8" t="s">
        <v>6042</v>
      </c>
      <c r="E2026" s="28">
        <v>8.56081</v>
      </c>
      <c r="G2026" s="29">
        <v>29.423537</v>
      </c>
      <c r="H2026" s="10">
        <v>179.0</v>
      </c>
      <c r="K2026" s="8">
        <v>343795.0</v>
      </c>
      <c r="L2026" t="str">
        <f t="shared" si="1"/>
        <v>tt4337690</v>
      </c>
      <c r="M2026" s="30" t="str">
        <f t="shared" si="2"/>
        <v>4.222496</v>
      </c>
      <c r="N2026" t="str">
        <f t="shared" si="3"/>
        <v>121</v>
      </c>
    </row>
    <row r="2027" ht="14.25" customHeight="1">
      <c r="A2027" s="8">
        <v>345911.0</v>
      </c>
      <c r="B2027" s="10" t="s">
        <v>8966</v>
      </c>
      <c r="D2027" s="8" t="s">
        <v>6614</v>
      </c>
      <c r="E2027" s="28">
        <v>9.730217</v>
      </c>
      <c r="G2027" s="29">
        <v>29.429112</v>
      </c>
      <c r="H2027" s="10">
        <v>118.0</v>
      </c>
      <c r="K2027" s="8">
        <v>345911.0</v>
      </c>
      <c r="L2027" t="str">
        <f t="shared" si="1"/>
        <v>tt4786282</v>
      </c>
      <c r="M2027" s="30" t="str">
        <f t="shared" si="2"/>
        <v>11.494907</v>
      </c>
      <c r="N2027" t="str">
        <f t="shared" si="3"/>
        <v>81</v>
      </c>
    </row>
    <row r="2028" ht="14.25" customHeight="1">
      <c r="A2028" s="8">
        <v>345920.0</v>
      </c>
      <c r="B2028" s="10" t="s">
        <v>8967</v>
      </c>
      <c r="D2028" s="8" t="s">
        <v>6238</v>
      </c>
      <c r="E2028" s="28">
        <v>4.250819</v>
      </c>
      <c r="G2028" s="29">
        <v>29.455314</v>
      </c>
      <c r="H2028" s="10">
        <v>151.0</v>
      </c>
      <c r="K2028" s="8">
        <v>345920.0</v>
      </c>
      <c r="L2028" t="str">
        <f t="shared" si="1"/>
        <v>tt4682786</v>
      </c>
      <c r="M2028" s="30" t="str">
        <f t="shared" si="2"/>
        <v>14.575883</v>
      </c>
      <c r="N2028" t="str">
        <f t="shared" si="3"/>
        <v>97</v>
      </c>
    </row>
    <row r="2029" ht="14.25" customHeight="1">
      <c r="A2029" s="8">
        <v>345938.0</v>
      </c>
      <c r="B2029" s="10" t="s">
        <v>8968</v>
      </c>
      <c r="D2029" s="8" t="s">
        <v>8969</v>
      </c>
      <c r="E2029" s="28">
        <v>8.851646</v>
      </c>
      <c r="G2029" s="29">
        <v>29.741452</v>
      </c>
      <c r="H2029" s="10">
        <v>161.0</v>
      </c>
      <c r="K2029" s="8">
        <v>345938.0</v>
      </c>
      <c r="L2029" t="str">
        <f t="shared" si="1"/>
        <v>tt2872518</v>
      </c>
      <c r="M2029" s="30" t="str">
        <f t="shared" si="2"/>
        <v>16.392712</v>
      </c>
      <c r="N2029" t="str">
        <f t="shared" si="3"/>
        <v>132</v>
      </c>
    </row>
    <row r="2030" ht="14.25" customHeight="1">
      <c r="A2030" s="8">
        <v>346672.0</v>
      </c>
      <c r="B2030" s="10" t="s">
        <v>8970</v>
      </c>
      <c r="D2030" s="8" t="s">
        <v>8971</v>
      </c>
      <c r="E2030" s="28">
        <v>3.666277</v>
      </c>
      <c r="G2030" s="29">
        <v>30.121292</v>
      </c>
      <c r="H2030" s="10">
        <v>130.0</v>
      </c>
      <c r="K2030" s="8">
        <v>346672.0</v>
      </c>
      <c r="L2030" t="str">
        <f t="shared" si="1"/>
        <v>tt3717252</v>
      </c>
      <c r="M2030" s="30" t="str">
        <f t="shared" si="2"/>
        <v>20.029760</v>
      </c>
      <c r="N2030" t="str">
        <f t="shared" si="3"/>
        <v>91</v>
      </c>
    </row>
    <row r="2031" ht="14.25" customHeight="1">
      <c r="A2031" s="8">
        <v>346685.0</v>
      </c>
      <c r="B2031" s="10" t="s">
        <v>8972</v>
      </c>
      <c r="D2031" s="8" t="s">
        <v>6755</v>
      </c>
      <c r="E2031" s="28">
        <v>1.801071</v>
      </c>
      <c r="G2031" s="29">
        <v>30.188198</v>
      </c>
      <c r="H2031" s="10">
        <v>126.0</v>
      </c>
      <c r="K2031" s="8">
        <v>346685.0</v>
      </c>
      <c r="L2031" t="str">
        <f t="shared" si="1"/>
        <v>tt3631112</v>
      </c>
      <c r="M2031" s="30" t="str">
        <f t="shared" si="2"/>
        <v>10.217291</v>
      </c>
      <c r="N2031" t="str">
        <f t="shared" si="3"/>
        <v>112</v>
      </c>
    </row>
    <row r="2032" ht="14.25" customHeight="1">
      <c r="A2032" s="8">
        <v>347026.0</v>
      </c>
      <c r="B2032" s="10" t="s">
        <v>8973</v>
      </c>
      <c r="D2032" s="8" t="s">
        <v>8974</v>
      </c>
      <c r="E2032" s="28">
        <v>11.14704</v>
      </c>
      <c r="G2032" s="29">
        <v>30.206365</v>
      </c>
      <c r="H2032" s="10">
        <v>120.0</v>
      </c>
      <c r="K2032" s="8">
        <v>347026.0</v>
      </c>
      <c r="L2032" t="str">
        <f t="shared" si="1"/>
        <v>tt3387266</v>
      </c>
      <c r="M2032" s="30" t="str">
        <f t="shared" si="2"/>
        <v>6.249112</v>
      </c>
      <c r="N2032" t="str">
        <f t="shared" si="3"/>
        <v>111</v>
      </c>
    </row>
    <row r="2033" ht="14.25" customHeight="1">
      <c r="A2033" s="8">
        <v>347031.0</v>
      </c>
      <c r="B2033" s="10" t="s">
        <v>8975</v>
      </c>
      <c r="D2033" s="8" t="s">
        <v>6323</v>
      </c>
      <c r="E2033" s="28">
        <v>2.747776</v>
      </c>
      <c r="G2033" s="29">
        <v>30.316249</v>
      </c>
      <c r="H2033" s="10">
        <v>134.0</v>
      </c>
      <c r="K2033" s="8">
        <v>347031.0</v>
      </c>
      <c r="L2033" t="str">
        <f t="shared" si="1"/>
        <v>tt4034354</v>
      </c>
      <c r="M2033" s="30" t="str">
        <f t="shared" si="2"/>
        <v>9.196678</v>
      </c>
      <c r="N2033" t="str">
        <f t="shared" si="3"/>
        <v>97</v>
      </c>
    </row>
    <row r="2034" ht="14.25" customHeight="1">
      <c r="A2034" s="8">
        <v>347126.0</v>
      </c>
      <c r="B2034" s="10" t="s">
        <v>8976</v>
      </c>
      <c r="D2034" s="8" t="s">
        <v>8977</v>
      </c>
      <c r="E2034" s="28">
        <v>4.31583</v>
      </c>
      <c r="G2034" s="29">
        <v>30.83786</v>
      </c>
      <c r="H2034" s="10">
        <v>113.0</v>
      </c>
      <c r="K2034" s="8">
        <v>347126.0</v>
      </c>
      <c r="L2034" t="str">
        <f t="shared" si="1"/>
        <v>tt4824308</v>
      </c>
      <c r="M2034" s="30" t="str">
        <f t="shared" si="2"/>
        <v>5.957998</v>
      </c>
      <c r="N2034" t="str">
        <f t="shared" si="3"/>
        <v>121</v>
      </c>
    </row>
    <row r="2035" ht="14.25" customHeight="1">
      <c r="A2035" s="8">
        <v>348668.0</v>
      </c>
      <c r="B2035" s="10" t="s">
        <v>8978</v>
      </c>
      <c r="D2035" s="8" t="s">
        <v>8979</v>
      </c>
      <c r="E2035" s="28">
        <v>12.547763</v>
      </c>
      <c r="G2035" s="29">
        <v>30.938854</v>
      </c>
      <c r="H2035" s="10">
        <v>107.0</v>
      </c>
      <c r="K2035" s="8">
        <v>348668.0</v>
      </c>
      <c r="L2035" t="str">
        <f t="shared" si="1"/>
        <v>tt4088268</v>
      </c>
      <c r="M2035" s="30" t="str">
        <f t="shared" si="2"/>
        <v>6.859858</v>
      </c>
      <c r="N2035" t="str">
        <f t="shared" si="3"/>
        <v>112</v>
      </c>
    </row>
    <row r="2036" ht="14.25" customHeight="1">
      <c r="A2036" s="8">
        <v>348892.0</v>
      </c>
      <c r="B2036" s="10" t="s">
        <v>8980</v>
      </c>
      <c r="D2036" s="8" t="s">
        <v>5629</v>
      </c>
      <c r="E2036" s="28">
        <v>7.630723</v>
      </c>
      <c r="G2036" s="29">
        <v>31.102267</v>
      </c>
      <c r="H2036" s="10">
        <v>136.0</v>
      </c>
      <c r="K2036" s="8">
        <v>348892.0</v>
      </c>
      <c r="L2036" t="str">
        <f t="shared" si="1"/>
        <v>tt3863552</v>
      </c>
      <c r="M2036" s="30" t="str">
        <f t="shared" si="2"/>
        <v>6.312240</v>
      </c>
      <c r="N2036" t="str">
        <f t="shared" si="3"/>
        <v>163</v>
      </c>
    </row>
    <row r="2037" ht="14.25" customHeight="1">
      <c r="A2037" s="8">
        <v>350312.0</v>
      </c>
      <c r="B2037" s="10" t="s">
        <v>8981</v>
      </c>
      <c r="D2037" s="8" t="s">
        <v>8982</v>
      </c>
      <c r="E2037" s="28">
        <v>10.864284</v>
      </c>
      <c r="G2037" s="29">
        <v>31.282029</v>
      </c>
      <c r="H2037" s="10">
        <v>122.0</v>
      </c>
      <c r="K2037" s="8">
        <v>350312.0</v>
      </c>
      <c r="L2037" t="str">
        <f t="shared" si="1"/>
        <v>tt4849438</v>
      </c>
      <c r="M2037" s="30" t="str">
        <f t="shared" si="2"/>
        <v>9.042261</v>
      </c>
      <c r="N2037" t="str">
        <f t="shared" si="3"/>
        <v>161</v>
      </c>
    </row>
    <row r="2038" ht="14.25" customHeight="1">
      <c r="A2038" s="8">
        <v>351211.0</v>
      </c>
      <c r="B2038" s="10" t="s">
        <v>8983</v>
      </c>
      <c r="D2038" s="8" t="s">
        <v>8984</v>
      </c>
      <c r="E2038" s="28">
        <v>6.379966</v>
      </c>
      <c r="G2038" s="29">
        <v>31.314013</v>
      </c>
      <c r="H2038" s="10">
        <v>98.0</v>
      </c>
      <c r="K2038" s="8">
        <v>351211.0</v>
      </c>
      <c r="L2038" t="str">
        <f t="shared" si="1"/>
        <v>tt1540011</v>
      </c>
      <c r="M2038" s="30" t="str">
        <f t="shared" si="2"/>
        <v>11.901343</v>
      </c>
      <c r="N2038" t="str">
        <f t="shared" si="3"/>
        <v>90</v>
      </c>
    </row>
    <row r="2039" ht="14.25" customHeight="1">
      <c r="A2039" s="8">
        <v>351339.0</v>
      </c>
      <c r="B2039" s="10" t="s">
        <v>8985</v>
      </c>
      <c r="D2039" s="8" t="s">
        <v>8986</v>
      </c>
      <c r="E2039" s="28">
        <v>6.164226</v>
      </c>
      <c r="G2039" s="29">
        <v>31.363664</v>
      </c>
      <c r="H2039" s="10">
        <v>169.0</v>
      </c>
      <c r="K2039" s="8">
        <v>351339.0</v>
      </c>
      <c r="L2039" t="str">
        <f t="shared" si="1"/>
        <v>tt4190530</v>
      </c>
      <c r="M2039" s="30" t="str">
        <f t="shared" si="2"/>
        <v>8.475983</v>
      </c>
      <c r="N2039" t="str">
        <f t="shared" si="3"/>
        <v>120</v>
      </c>
    </row>
    <row r="2040" ht="14.25" customHeight="1">
      <c r="A2040" s="8">
        <v>351694.0</v>
      </c>
      <c r="B2040" s="10" t="s">
        <v>8987</v>
      </c>
      <c r="D2040" s="8" t="s">
        <v>8988</v>
      </c>
      <c r="E2040" s="28">
        <v>6.486117</v>
      </c>
      <c r="G2040" s="29">
        <v>31.435879</v>
      </c>
      <c r="H2040" s="10">
        <v>151.0</v>
      </c>
      <c r="K2040" s="8">
        <v>351694.0</v>
      </c>
      <c r="L2040" t="str">
        <f t="shared" si="1"/>
        <v>tt4644382</v>
      </c>
      <c r="M2040" s="30" t="str">
        <f t="shared" si="2"/>
        <v>3.759301</v>
      </c>
      <c r="N2040" t="str">
        <f t="shared" si="3"/>
        <v>89</v>
      </c>
    </row>
    <row r="2041" ht="14.25" customHeight="1">
      <c r="A2041" s="8">
        <v>351809.0</v>
      </c>
      <c r="B2041" s="10" t="s">
        <v>8989</v>
      </c>
      <c r="D2041" s="8" t="s">
        <v>8990</v>
      </c>
      <c r="E2041" s="28">
        <v>5.490505</v>
      </c>
      <c r="G2041" s="29">
        <v>31.59594</v>
      </c>
      <c r="H2041" s="10">
        <v>113.0</v>
      </c>
      <c r="K2041" s="8">
        <v>351809.0</v>
      </c>
      <c r="L2041" t="str">
        <f t="shared" si="1"/>
        <v>tt3655414</v>
      </c>
      <c r="M2041" s="30" t="str">
        <f t="shared" si="2"/>
        <v>4.987123</v>
      </c>
      <c r="N2041" t="str">
        <f t="shared" si="3"/>
        <v>96</v>
      </c>
    </row>
    <row r="2042" ht="14.25" customHeight="1">
      <c r="A2042" s="8">
        <v>351819.0</v>
      </c>
      <c r="B2042" s="10" t="s">
        <v>8991</v>
      </c>
      <c r="D2042" s="8" t="s">
        <v>5420</v>
      </c>
      <c r="E2042" s="28">
        <v>7.441117</v>
      </c>
      <c r="G2042" s="29">
        <v>31.626013</v>
      </c>
      <c r="H2042" s="10">
        <v>136.0</v>
      </c>
      <c r="K2042" s="8">
        <v>351819.0</v>
      </c>
      <c r="L2042" t="str">
        <f t="shared" si="1"/>
        <v>tt4667094</v>
      </c>
      <c r="M2042" s="30" t="str">
        <f t="shared" si="2"/>
        <v>6.785049</v>
      </c>
      <c r="N2042" t="str">
        <f t="shared" si="3"/>
        <v>92</v>
      </c>
    </row>
    <row r="2043" ht="14.25" customHeight="1">
      <c r="A2043" s="8">
        <v>353069.0</v>
      </c>
      <c r="B2043" s="10" t="s">
        <v>8992</v>
      </c>
      <c r="D2043" s="8" t="s">
        <v>7370</v>
      </c>
      <c r="E2043" s="28">
        <v>0.313032</v>
      </c>
      <c r="G2043" s="29">
        <v>31.718977</v>
      </c>
      <c r="H2043" s="10">
        <v>144.0</v>
      </c>
      <c r="K2043" s="8">
        <v>353069.0</v>
      </c>
      <c r="L2043" t="str">
        <f t="shared" si="1"/>
        <v>tt4824302</v>
      </c>
      <c r="M2043" s="30" t="str">
        <f t="shared" si="2"/>
        <v>8.309565</v>
      </c>
      <c r="N2043" t="str">
        <f t="shared" si="3"/>
        <v>118</v>
      </c>
    </row>
    <row r="2044" ht="14.25" customHeight="1">
      <c r="A2044" s="8">
        <v>353070.0</v>
      </c>
      <c r="B2044" s="10" t="s">
        <v>8993</v>
      </c>
      <c r="D2044" s="8" t="s">
        <v>8994</v>
      </c>
      <c r="E2044" s="28">
        <v>7.359741</v>
      </c>
      <c r="G2044" s="29">
        <v>31.982986</v>
      </c>
      <c r="H2044" s="10">
        <v>113.0</v>
      </c>
      <c r="K2044" s="8">
        <v>353070.0</v>
      </c>
      <c r="L2044" t="str">
        <f t="shared" si="1"/>
        <v>tt2568862</v>
      </c>
      <c r="M2044" s="30" t="str">
        <f t="shared" si="2"/>
        <v>15.157255</v>
      </c>
      <c r="N2044" t="str">
        <f t="shared" si="3"/>
        <v>96</v>
      </c>
    </row>
    <row r="2045" ht="14.25" customHeight="1">
      <c r="A2045" s="8">
        <v>353491.0</v>
      </c>
      <c r="B2045" s="10" t="s">
        <v>8995</v>
      </c>
      <c r="D2045" s="8" t="s">
        <v>6202</v>
      </c>
      <c r="E2045" s="28">
        <v>10.374608</v>
      </c>
      <c r="G2045" s="29">
        <v>32.070725</v>
      </c>
      <c r="H2045" s="10">
        <v>178.0</v>
      </c>
      <c r="K2045" s="8">
        <v>353491.0</v>
      </c>
      <c r="L2045" t="str">
        <f t="shared" si="1"/>
        <v>tt1648190</v>
      </c>
      <c r="M2045" s="30" t="str">
        <f t="shared" si="2"/>
        <v>50.903593</v>
      </c>
      <c r="N2045" t="str">
        <f t="shared" si="3"/>
        <v>95</v>
      </c>
    </row>
    <row r="2046" ht="14.25" customHeight="1">
      <c r="A2046" s="8">
        <v>353569.0</v>
      </c>
      <c r="B2046" s="10" t="s">
        <v>8996</v>
      </c>
      <c r="D2046" s="8" t="s">
        <v>8997</v>
      </c>
      <c r="E2046" s="28">
        <v>7.853231</v>
      </c>
      <c r="G2046" s="29">
        <v>32.213481</v>
      </c>
      <c r="H2046" s="10">
        <v>169.0</v>
      </c>
      <c r="K2046" s="8">
        <v>353569.0</v>
      </c>
      <c r="L2046" t="str">
        <f t="shared" si="1"/>
        <v>tt1412528</v>
      </c>
      <c r="M2046" s="30" t="str">
        <f t="shared" si="2"/>
        <v>8.645067</v>
      </c>
      <c r="N2046" t="str">
        <f t="shared" si="3"/>
        <v>87</v>
      </c>
    </row>
    <row r="2047" ht="14.25" customHeight="1">
      <c r="A2047" s="8">
        <v>356305.0</v>
      </c>
      <c r="B2047" s="10" t="s">
        <v>8998</v>
      </c>
      <c r="D2047" s="8" t="s">
        <v>8999</v>
      </c>
      <c r="E2047" s="28">
        <v>8.999948</v>
      </c>
      <c r="G2047" s="29">
        <v>32.790475</v>
      </c>
      <c r="H2047" s="10">
        <v>124.0</v>
      </c>
      <c r="K2047" s="8">
        <v>356305.0</v>
      </c>
      <c r="L2047" t="str">
        <f t="shared" si="1"/>
        <v>tt4501244</v>
      </c>
      <c r="M2047" s="30" t="str">
        <f t="shared" si="2"/>
        <v>14.531429</v>
      </c>
      <c r="N2047" t="str">
        <f t="shared" si="3"/>
        <v>111</v>
      </c>
    </row>
    <row r="2048" ht="14.25" customHeight="1">
      <c r="A2048" s="8">
        <v>360814.0</v>
      </c>
      <c r="B2048" s="10" t="s">
        <v>9000</v>
      </c>
      <c r="D2048" s="8" t="s">
        <v>9001</v>
      </c>
      <c r="E2048" s="28">
        <v>8.722406</v>
      </c>
      <c r="G2048" s="29">
        <v>33.068431</v>
      </c>
      <c r="H2048" s="10">
        <v>125.0</v>
      </c>
      <c r="K2048" s="8">
        <v>360814.0</v>
      </c>
      <c r="L2048" t="str">
        <f t="shared" si="1"/>
        <v>tt5074352</v>
      </c>
      <c r="M2048" s="30" t="str">
        <f t="shared" si="2"/>
        <v>8.792104</v>
      </c>
      <c r="N2048" t="str">
        <f t="shared" si="3"/>
        <v>161</v>
      </c>
    </row>
    <row r="2049" ht="14.25" customHeight="1">
      <c r="A2049" s="8">
        <v>361777.0</v>
      </c>
      <c r="B2049" s="10" t="s">
        <v>9002</v>
      </c>
      <c r="D2049" s="8" t="s">
        <v>9003</v>
      </c>
      <c r="E2049" s="28">
        <v>5.609399</v>
      </c>
      <c r="G2049" s="29">
        <v>33.366332</v>
      </c>
      <c r="H2049" s="10">
        <v>136.0</v>
      </c>
      <c r="K2049" s="8">
        <v>361777.0</v>
      </c>
      <c r="L2049" t="str">
        <f t="shared" si="1"/>
        <v>tt1713440</v>
      </c>
      <c r="M2049" s="30" t="str">
        <f t="shared" si="2"/>
        <v>3.138159</v>
      </c>
      <c r="N2049" t="str">
        <f t="shared" si="3"/>
        <v>123</v>
      </c>
    </row>
    <row r="2050" ht="14.25" customHeight="1">
      <c r="A2050" s="8">
        <v>362045.0</v>
      </c>
      <c r="B2050" s="10" t="s">
        <v>9004</v>
      </c>
      <c r="D2050" s="8" t="s">
        <v>5633</v>
      </c>
      <c r="E2050" s="28">
        <v>12.90707</v>
      </c>
      <c r="G2050" s="29">
        <v>33.449723</v>
      </c>
      <c r="H2050" s="10">
        <v>133.0</v>
      </c>
      <c r="K2050" s="8">
        <v>362045.0</v>
      </c>
      <c r="L2050" t="str">
        <f t="shared" si="1"/>
        <v>tt3735246</v>
      </c>
      <c r="M2050" s="30" t="str">
        <f t="shared" si="2"/>
        <v>4.683689</v>
      </c>
      <c r="N2050" t="str">
        <f t="shared" si="3"/>
        <v>150</v>
      </c>
    </row>
    <row r="2051" ht="14.25" customHeight="1">
      <c r="A2051" s="8">
        <v>362136.0</v>
      </c>
      <c r="B2051" s="10" t="s">
        <v>9005</v>
      </c>
      <c r="D2051" s="8" t="s">
        <v>9006</v>
      </c>
      <c r="E2051" s="28">
        <v>6.63816</v>
      </c>
      <c r="G2051" s="29">
        <v>33.694599</v>
      </c>
      <c r="H2051" s="10">
        <v>86.0</v>
      </c>
      <c r="K2051" s="8">
        <v>362136.0</v>
      </c>
      <c r="L2051" t="str">
        <f t="shared" si="1"/>
        <v>tt3595298</v>
      </c>
      <c r="M2051" s="30" t="str">
        <f t="shared" si="2"/>
        <v>2.864948</v>
      </c>
      <c r="N2051" t="str">
        <f t="shared" si="3"/>
        <v>174</v>
      </c>
    </row>
    <row r="2052" ht="14.25" customHeight="1">
      <c r="A2052" s="8">
        <v>363676.0</v>
      </c>
      <c r="B2052" s="10" t="s">
        <v>9007</v>
      </c>
      <c r="D2052" s="8" t="s">
        <v>9008</v>
      </c>
      <c r="E2052" s="28">
        <v>11.954806</v>
      </c>
      <c r="G2052" s="29">
        <v>33.704935</v>
      </c>
      <c r="H2052" s="10">
        <v>110.0</v>
      </c>
      <c r="K2052" s="8">
        <v>363676.0</v>
      </c>
      <c r="L2052" t="str">
        <f t="shared" si="1"/>
        <v>tt3263904</v>
      </c>
      <c r="M2052" s="30" t="str">
        <f t="shared" si="2"/>
        <v>18.275689</v>
      </c>
      <c r="N2052" t="str">
        <f t="shared" si="3"/>
        <v>96</v>
      </c>
    </row>
    <row r="2053" ht="14.25" customHeight="1">
      <c r="A2053" s="8">
        <v>365222.0</v>
      </c>
      <c r="B2053" s="10" t="s">
        <v>9009</v>
      </c>
      <c r="D2053" s="8" t="s">
        <v>6366</v>
      </c>
      <c r="E2053" s="28">
        <v>3.826281</v>
      </c>
      <c r="G2053" s="29">
        <v>33.949359</v>
      </c>
      <c r="H2053" s="10">
        <v>131.0</v>
      </c>
      <c r="K2053" s="8">
        <v>365222.0</v>
      </c>
      <c r="L2053" t="str">
        <f t="shared" si="1"/>
        <v>tt2888046</v>
      </c>
      <c r="M2053" s="30" t="str">
        <f t="shared" si="2"/>
        <v>8.970494</v>
      </c>
      <c r="N2053" t="str">
        <f t="shared" si="3"/>
        <v>105</v>
      </c>
    </row>
    <row r="2054" ht="14.25" customHeight="1">
      <c r="A2054" s="8">
        <v>365942.0</v>
      </c>
      <c r="B2054" s="10" t="s">
        <v>9010</v>
      </c>
      <c r="D2054" s="8" t="s">
        <v>9011</v>
      </c>
      <c r="E2054" s="28">
        <v>16.861533</v>
      </c>
      <c r="G2054" s="29">
        <v>34.047399</v>
      </c>
      <c r="H2054" s="10">
        <v>124.0</v>
      </c>
      <c r="K2054" s="8">
        <v>365942.0</v>
      </c>
      <c r="L2054" t="str">
        <f t="shared" si="1"/>
        <v>tt3922818</v>
      </c>
      <c r="M2054" s="30" t="str">
        <f t="shared" si="2"/>
        <v>11.824404</v>
      </c>
      <c r="N2054" t="str">
        <f t="shared" si="3"/>
        <v>121</v>
      </c>
    </row>
    <row r="2055" ht="14.25" customHeight="1">
      <c r="A2055" s="8">
        <v>366080.0</v>
      </c>
      <c r="B2055" s="10" t="s">
        <v>9012</v>
      </c>
      <c r="D2055" s="8" t="s">
        <v>5905</v>
      </c>
      <c r="E2055" s="28">
        <v>14.605464</v>
      </c>
      <c r="G2055" s="29">
        <v>34.34759</v>
      </c>
      <c r="H2055" s="10">
        <v>110.0</v>
      </c>
      <c r="K2055" s="8">
        <v>366080.0</v>
      </c>
      <c r="L2055" t="str">
        <f t="shared" si="1"/>
        <v>tt5071886</v>
      </c>
      <c r="M2055" s="30" t="str">
        <f t="shared" si="2"/>
        <v>2.017961</v>
      </c>
      <c r="N2055" t="str">
        <f t="shared" si="3"/>
        <v>150</v>
      </c>
    </row>
    <row r="2056" ht="14.25" customHeight="1">
      <c r="A2056" s="8">
        <v>368006.0</v>
      </c>
      <c r="B2056" s="10" t="s">
        <v>9013</v>
      </c>
      <c r="D2056" s="8" t="s">
        <v>9014</v>
      </c>
      <c r="E2056" s="28">
        <v>5.358582</v>
      </c>
      <c r="G2056" s="29">
        <v>34.457024</v>
      </c>
      <c r="H2056" s="10">
        <v>190.0</v>
      </c>
      <c r="K2056" s="8">
        <v>368006.0</v>
      </c>
      <c r="L2056" t="str">
        <f t="shared" si="1"/>
        <v>tt4981966</v>
      </c>
      <c r="M2056" s="30" t="str">
        <f t="shared" si="2"/>
        <v>1.264714</v>
      </c>
      <c r="N2056" t="str">
        <f t="shared" si="3"/>
        <v>164</v>
      </c>
    </row>
    <row r="2057" ht="14.25" customHeight="1">
      <c r="A2057" s="8">
        <v>368031.0</v>
      </c>
      <c r="B2057" s="10" t="s">
        <v>9015</v>
      </c>
      <c r="D2057" s="8" t="s">
        <v>9016</v>
      </c>
      <c r="E2057" s="28">
        <v>11.064858</v>
      </c>
      <c r="G2057" s="29">
        <v>34.905447</v>
      </c>
      <c r="H2057" s="10">
        <v>112.0</v>
      </c>
      <c r="K2057" s="8">
        <v>368031.0</v>
      </c>
      <c r="L2057" t="str">
        <f t="shared" si="1"/>
        <v>tt3352390</v>
      </c>
      <c r="M2057" s="30" t="str">
        <f t="shared" si="2"/>
        <v>14.282584</v>
      </c>
      <c r="N2057" t="str">
        <f t="shared" si="3"/>
        <v>92</v>
      </c>
    </row>
    <row r="2058" ht="14.25" customHeight="1">
      <c r="A2058" s="8">
        <v>368330.0</v>
      </c>
      <c r="B2058" s="10" t="s">
        <v>9017</v>
      </c>
      <c r="D2058" s="8" t="s">
        <v>6469</v>
      </c>
      <c r="E2058" s="28">
        <v>3.803547</v>
      </c>
      <c r="G2058" s="29">
        <v>35.529554</v>
      </c>
      <c r="H2058" s="10">
        <v>133.0</v>
      </c>
      <c r="K2058" s="8">
        <v>368330.0</v>
      </c>
      <c r="L2058" t="str">
        <f t="shared" si="1"/>
        <v>tt5190958</v>
      </c>
      <c r="M2058" s="30" t="str">
        <f t="shared" si="2"/>
        <v>0.446454</v>
      </c>
      <c r="N2058" t="str">
        <f t="shared" si="3"/>
        <v>162</v>
      </c>
    </row>
    <row r="2059" ht="14.25" customHeight="1">
      <c r="A2059" s="8">
        <v>368940.0</v>
      </c>
      <c r="B2059" s="10" t="s">
        <v>9018</v>
      </c>
      <c r="D2059" s="8" t="s">
        <v>6287</v>
      </c>
      <c r="E2059" s="28">
        <v>4.011363</v>
      </c>
      <c r="G2059" s="29">
        <v>35.637691</v>
      </c>
      <c r="H2059" s="10">
        <v>116.0</v>
      </c>
      <c r="K2059" s="8">
        <v>368940.0</v>
      </c>
      <c r="L2059" t="str">
        <f t="shared" si="1"/>
        <v>tt4731008</v>
      </c>
      <c r="M2059" s="30" t="str">
        <f t="shared" si="2"/>
        <v>8.969705</v>
      </c>
      <c r="N2059" t="str">
        <f t="shared" si="3"/>
        <v>90</v>
      </c>
    </row>
    <row r="2060" ht="14.25" customHeight="1">
      <c r="A2060" s="8">
        <v>368942.0</v>
      </c>
      <c r="B2060" s="10" t="s">
        <v>9019</v>
      </c>
      <c r="D2060" s="8" t="s">
        <v>8635</v>
      </c>
      <c r="E2060" s="28">
        <v>0.328342</v>
      </c>
      <c r="G2060" s="29">
        <v>36.26051</v>
      </c>
      <c r="H2060" s="10">
        <v>93.0</v>
      </c>
      <c r="K2060" s="8">
        <v>368942.0</v>
      </c>
      <c r="L2060" t="str">
        <f t="shared" si="1"/>
        <v>tt2392830</v>
      </c>
      <c r="M2060" s="30" t="str">
        <f t="shared" si="2"/>
        <v>3.559330</v>
      </c>
      <c r="N2060" t="str">
        <f t="shared" si="3"/>
        <v>125</v>
      </c>
    </row>
    <row r="2061" ht="14.25" customHeight="1">
      <c r="A2061" s="8">
        <v>369557.0</v>
      </c>
      <c r="B2061" s="10" t="s">
        <v>9020</v>
      </c>
      <c r="D2061" s="8" t="s">
        <v>9021</v>
      </c>
      <c r="E2061" s="28">
        <v>7.301719</v>
      </c>
      <c r="G2061" s="29">
        <v>36.262655</v>
      </c>
      <c r="H2061" s="10">
        <v>127.0</v>
      </c>
      <c r="K2061" s="8">
        <v>369557.0</v>
      </c>
      <c r="L2061" t="str">
        <f t="shared" si="1"/>
        <v>tt3544112</v>
      </c>
      <c r="M2061" s="30" t="str">
        <f t="shared" si="2"/>
        <v>10.672862</v>
      </c>
      <c r="N2061" t="str">
        <f t="shared" si="3"/>
        <v>106</v>
      </c>
    </row>
    <row r="2062" ht="14.25" customHeight="1">
      <c r="A2062" s="8">
        <v>369883.0</v>
      </c>
      <c r="B2062" s="10" t="s">
        <v>9022</v>
      </c>
      <c r="D2062" s="8" t="s">
        <v>9023</v>
      </c>
      <c r="E2062" s="28">
        <v>15.41773</v>
      </c>
      <c r="G2062" s="29">
        <v>36.263803</v>
      </c>
      <c r="H2062" s="10">
        <v>103.0</v>
      </c>
      <c r="K2062" s="8">
        <v>369883.0</v>
      </c>
      <c r="L2062" t="str">
        <f t="shared" si="1"/>
        <v>tt4981636</v>
      </c>
      <c r="M2062" s="30" t="str">
        <f t="shared" si="2"/>
        <v>10.222143</v>
      </c>
      <c r="N2062" t="str">
        <f t="shared" si="3"/>
        <v>92</v>
      </c>
    </row>
    <row r="2063" ht="14.25" customHeight="1">
      <c r="A2063" s="8">
        <v>369885.0</v>
      </c>
      <c r="B2063" s="10" t="s">
        <v>9024</v>
      </c>
      <c r="D2063" s="8" t="s">
        <v>5758</v>
      </c>
      <c r="E2063" s="28">
        <v>2.01799</v>
      </c>
      <c r="G2063" s="29">
        <v>36.447603</v>
      </c>
      <c r="H2063" s="10">
        <v>89.0</v>
      </c>
      <c r="K2063" s="8">
        <v>369885.0</v>
      </c>
      <c r="L2063" t="str">
        <f t="shared" si="1"/>
        <v>tt3640424</v>
      </c>
      <c r="M2063" s="30" t="str">
        <f t="shared" si="2"/>
        <v>13.085186</v>
      </c>
      <c r="N2063" t="str">
        <f t="shared" si="3"/>
        <v>124</v>
      </c>
    </row>
    <row r="2064" ht="14.25" customHeight="1">
      <c r="A2064" s="8">
        <v>370665.0</v>
      </c>
      <c r="B2064" s="10" t="s">
        <v>9025</v>
      </c>
      <c r="D2064" s="8" t="s">
        <v>9026</v>
      </c>
      <c r="E2064" s="28">
        <v>11.840985</v>
      </c>
      <c r="G2064" s="29">
        <v>36.567575</v>
      </c>
      <c r="H2064" s="10">
        <v>133.0</v>
      </c>
      <c r="K2064" s="8">
        <v>370665.0</v>
      </c>
      <c r="L2064" t="str">
        <f t="shared" si="1"/>
        <v>tt4535650</v>
      </c>
      <c r="M2064" s="30" t="str">
        <f t="shared" si="2"/>
        <v>4.081193</v>
      </c>
      <c r="N2064" t="str">
        <f t="shared" si="3"/>
        <v>158</v>
      </c>
    </row>
    <row r="2065" ht="14.25" customHeight="1">
      <c r="A2065" s="8">
        <v>370755.0</v>
      </c>
      <c r="B2065" s="10" t="s">
        <v>9027</v>
      </c>
      <c r="D2065" s="8" t="s">
        <v>6224</v>
      </c>
      <c r="E2065" s="28">
        <v>11.046411</v>
      </c>
      <c r="G2065" s="29">
        <v>36.629307</v>
      </c>
      <c r="H2065" s="10">
        <v>200.0</v>
      </c>
      <c r="K2065" s="8">
        <v>370755.0</v>
      </c>
      <c r="L2065" t="str">
        <f t="shared" si="1"/>
        <v>tt5247022</v>
      </c>
      <c r="M2065" s="30" t="str">
        <f t="shared" si="2"/>
        <v>10.300307</v>
      </c>
      <c r="N2065" t="str">
        <f t="shared" si="3"/>
        <v>118</v>
      </c>
    </row>
    <row r="2066" ht="14.25" customHeight="1">
      <c r="A2066" s="8">
        <v>370964.0</v>
      </c>
      <c r="B2066" s="10" t="s">
        <v>9028</v>
      </c>
      <c r="D2066" s="8" t="s">
        <v>9029</v>
      </c>
      <c r="E2066" s="28">
        <v>5.565203</v>
      </c>
      <c r="G2066" s="29">
        <v>36.631519</v>
      </c>
      <c r="H2066" s="10">
        <v>96.0</v>
      </c>
      <c r="K2066" s="8">
        <v>370964.0</v>
      </c>
      <c r="L2066" t="str">
        <f t="shared" si="1"/>
        <v>tt4057376</v>
      </c>
      <c r="M2066" s="30" t="str">
        <f t="shared" si="2"/>
        <v>5.978316</v>
      </c>
      <c r="N2066" t="str">
        <f t="shared" si="3"/>
        <v>110</v>
      </c>
    </row>
    <row r="2067" ht="14.25" customHeight="1">
      <c r="A2067" s="8">
        <v>372297.0</v>
      </c>
      <c r="B2067" s="10" t="s">
        <v>9030</v>
      </c>
      <c r="D2067" s="8" t="s">
        <v>9031</v>
      </c>
      <c r="E2067" s="28">
        <v>16.488937</v>
      </c>
      <c r="G2067" s="29">
        <v>36.713807</v>
      </c>
      <c r="H2067" s="10">
        <v>135.0</v>
      </c>
      <c r="K2067" s="8">
        <v>372297.0</v>
      </c>
      <c r="L2067" t="str">
        <f t="shared" si="1"/>
        <v>tt5082014</v>
      </c>
      <c r="M2067" s="30" t="str">
        <f t="shared" si="2"/>
        <v>1.188662</v>
      </c>
      <c r="N2067" t="str">
        <f t="shared" si="3"/>
        <v>130</v>
      </c>
    </row>
    <row r="2068" ht="14.25" customHeight="1">
      <c r="A2068" s="8">
        <v>373569.0</v>
      </c>
      <c r="B2068" s="10" t="s">
        <v>9032</v>
      </c>
      <c r="D2068" s="8" t="s">
        <v>9033</v>
      </c>
      <c r="E2068" s="28">
        <v>6.636872</v>
      </c>
      <c r="G2068" s="29">
        <v>36.894806</v>
      </c>
      <c r="H2068" s="10">
        <v>104.0</v>
      </c>
      <c r="K2068" s="8">
        <v>373569.0</v>
      </c>
      <c r="L2068" t="str">
        <f t="shared" si="1"/>
        <v>tt2334871</v>
      </c>
      <c r="M2068" s="30" t="str">
        <f t="shared" si="2"/>
        <v>11.214779</v>
      </c>
      <c r="N2068" t="str">
        <f t="shared" si="3"/>
        <v>90</v>
      </c>
    </row>
    <row r="2069" ht="14.25" customHeight="1">
      <c r="A2069" s="8">
        <v>374475.0</v>
      </c>
      <c r="B2069" s="10" t="s">
        <v>9034</v>
      </c>
      <c r="D2069" s="8" t="s">
        <v>7841</v>
      </c>
      <c r="E2069" s="28">
        <v>0.109913</v>
      </c>
      <c r="G2069" s="29">
        <v>37.37942</v>
      </c>
      <c r="H2069" s="10">
        <v>141.0</v>
      </c>
      <c r="K2069" s="8">
        <v>374475.0</v>
      </c>
      <c r="L2069" t="str">
        <f t="shared" si="1"/>
        <v>tt4048272</v>
      </c>
      <c r="M2069" s="30" t="str">
        <f t="shared" si="2"/>
        <v>9.117054</v>
      </c>
      <c r="N2069" t="str">
        <f t="shared" si="3"/>
        <v>162</v>
      </c>
    </row>
    <row r="2070" ht="14.25" customHeight="1">
      <c r="A2070" s="8">
        <v>374720.0</v>
      </c>
      <c r="B2070" s="10" t="s">
        <v>9035</v>
      </c>
      <c r="D2070" s="8" t="s">
        <v>9036</v>
      </c>
      <c r="E2070" s="28">
        <v>11.709777</v>
      </c>
      <c r="G2070" s="29">
        <v>38.187238</v>
      </c>
      <c r="H2070" s="10">
        <v>152.0</v>
      </c>
      <c r="K2070" s="8">
        <v>374720.0</v>
      </c>
      <c r="L2070" t="str">
        <f t="shared" si="1"/>
        <v>tt5013056</v>
      </c>
      <c r="M2070" s="30" t="str">
        <f t="shared" si="2"/>
        <v>30.938854</v>
      </c>
      <c r="N2070" t="str">
        <f t="shared" si="3"/>
        <v>107</v>
      </c>
    </row>
    <row r="2071" ht="14.25" customHeight="1">
      <c r="A2071" s="8">
        <v>375290.0</v>
      </c>
      <c r="B2071" s="10" t="s">
        <v>9037</v>
      </c>
      <c r="D2071" s="8" t="s">
        <v>9038</v>
      </c>
      <c r="E2071" s="28">
        <v>14.436858</v>
      </c>
      <c r="G2071" s="29">
        <v>38.995136</v>
      </c>
      <c r="H2071" s="10">
        <v>98.0</v>
      </c>
      <c r="K2071" s="8">
        <v>375290.0</v>
      </c>
      <c r="L2071" t="str">
        <f t="shared" si="1"/>
        <v>tt4387040</v>
      </c>
      <c r="M2071" s="30" t="str">
        <f t="shared" si="2"/>
        <v>3.376147</v>
      </c>
      <c r="N2071" t="str">
        <f t="shared" si="3"/>
        <v>126</v>
      </c>
    </row>
    <row r="2072" ht="14.25" customHeight="1">
      <c r="A2072" s="8">
        <v>375867.0</v>
      </c>
      <c r="B2072" s="10" t="s">
        <v>9039</v>
      </c>
      <c r="D2072" s="8" t="s">
        <v>6217</v>
      </c>
      <c r="E2072" s="28">
        <v>2.090588</v>
      </c>
      <c r="G2072" s="29">
        <v>39.186819</v>
      </c>
      <c r="H2072" s="10">
        <v>149.0</v>
      </c>
      <c r="K2072" s="8">
        <v>375867.0</v>
      </c>
      <c r="L2072" t="str">
        <f t="shared" si="1"/>
        <v>tt4429194</v>
      </c>
      <c r="M2072" s="30" t="str">
        <f t="shared" si="2"/>
        <v>8.966129</v>
      </c>
      <c r="N2072" t="str">
        <f t="shared" si="3"/>
        <v>92</v>
      </c>
    </row>
    <row r="2073" ht="14.25" customHeight="1">
      <c r="A2073" s="8">
        <v>376290.0</v>
      </c>
      <c r="B2073" s="10" t="s">
        <v>9040</v>
      </c>
      <c r="D2073" s="8" t="s">
        <v>9041</v>
      </c>
      <c r="E2073" s="28">
        <v>7.715087</v>
      </c>
      <c r="G2073" s="29">
        <v>39.39497</v>
      </c>
      <c r="H2073" s="10">
        <v>116.0</v>
      </c>
      <c r="K2073" s="8">
        <v>376290.0</v>
      </c>
      <c r="L2073" t="str">
        <f t="shared" si="1"/>
        <v>tt4540710</v>
      </c>
      <c r="M2073" s="30" t="str">
        <f t="shared" si="2"/>
        <v>14.017754</v>
      </c>
      <c r="N2073" t="str">
        <f t="shared" si="3"/>
        <v>132</v>
      </c>
    </row>
    <row r="2074" ht="14.25" customHeight="1">
      <c r="A2074" s="8">
        <v>376565.0</v>
      </c>
      <c r="B2074" s="10" t="s">
        <v>9042</v>
      </c>
      <c r="D2074" s="8" t="s">
        <v>6370</v>
      </c>
      <c r="E2074" s="28">
        <v>2.528638</v>
      </c>
      <c r="G2074" s="29">
        <v>39.540653</v>
      </c>
      <c r="H2074" s="10">
        <v>129.0</v>
      </c>
      <c r="K2074" s="8">
        <v>376565.0</v>
      </c>
      <c r="L2074" t="str">
        <f t="shared" si="1"/>
        <v>tt5282006</v>
      </c>
      <c r="M2074" s="30" t="str">
        <f t="shared" si="2"/>
        <v>2.981184</v>
      </c>
      <c r="N2074" t="str">
        <f t="shared" si="3"/>
        <v>110</v>
      </c>
    </row>
    <row r="2075" ht="14.25" customHeight="1">
      <c r="A2075" s="8">
        <v>376659.0</v>
      </c>
      <c r="B2075" s="10" t="s">
        <v>9043</v>
      </c>
      <c r="D2075" s="8" t="s">
        <v>9044</v>
      </c>
      <c r="E2075" s="28">
        <v>8.070589</v>
      </c>
      <c r="G2075" s="29">
        <v>40.796775</v>
      </c>
      <c r="H2075" s="10">
        <v>111.0</v>
      </c>
      <c r="K2075" s="8">
        <v>376659.0</v>
      </c>
      <c r="L2075" t="str">
        <f t="shared" si="1"/>
        <v>tt4651520</v>
      </c>
      <c r="M2075" s="30" t="str">
        <f t="shared" si="2"/>
        <v>9.362056</v>
      </c>
      <c r="N2075" t="str">
        <f t="shared" si="3"/>
        <v>100</v>
      </c>
    </row>
    <row r="2076" ht="14.25" customHeight="1">
      <c r="A2076" s="8">
        <v>376660.0</v>
      </c>
      <c r="B2076" s="10" t="s">
        <v>9045</v>
      </c>
      <c r="D2076" s="8" t="s">
        <v>9046</v>
      </c>
      <c r="E2076" s="28">
        <v>7.248676</v>
      </c>
      <c r="G2076" s="29">
        <v>41.048867</v>
      </c>
      <c r="H2076" s="10">
        <v>125.0</v>
      </c>
      <c r="K2076" s="8">
        <v>376660.0</v>
      </c>
      <c r="L2076" t="str">
        <f t="shared" si="1"/>
        <v>tt1878870</v>
      </c>
      <c r="M2076" s="30" t="str">
        <f t="shared" si="2"/>
        <v>9.519530</v>
      </c>
      <c r="N2076" t="str">
        <f t="shared" si="3"/>
        <v>104</v>
      </c>
    </row>
    <row r="2077" ht="14.25" customHeight="1">
      <c r="A2077" s="8">
        <v>376812.0</v>
      </c>
      <c r="B2077" s="10" t="s">
        <v>9047</v>
      </c>
      <c r="D2077" s="8" t="s">
        <v>9048</v>
      </c>
      <c r="E2077" s="28">
        <v>6.09018</v>
      </c>
      <c r="G2077" s="29">
        <v>41.051421</v>
      </c>
      <c r="H2077" s="10">
        <v>133.0</v>
      </c>
      <c r="K2077" s="8">
        <v>376812.0</v>
      </c>
      <c r="L2077" t="str">
        <f t="shared" si="1"/>
        <v>tt4832640</v>
      </c>
      <c r="M2077" s="30" t="str">
        <f t="shared" si="2"/>
        <v>6.070606</v>
      </c>
      <c r="N2077" t="str">
        <f t="shared" si="3"/>
        <v>170</v>
      </c>
    </row>
    <row r="2078" ht="14.25" customHeight="1">
      <c r="A2078" s="8">
        <v>376866.0</v>
      </c>
      <c r="B2078" s="10" t="s">
        <v>9049</v>
      </c>
      <c r="D2078" s="8" t="s">
        <v>6535</v>
      </c>
      <c r="E2078" s="28">
        <v>1.830178</v>
      </c>
      <c r="G2078" s="29">
        <v>41.109264</v>
      </c>
      <c r="H2078" s="10">
        <v>175.0</v>
      </c>
      <c r="K2078" s="8">
        <v>376866.0</v>
      </c>
      <c r="L2078" t="str">
        <f t="shared" si="1"/>
        <v>tt1619029</v>
      </c>
      <c r="M2078" s="30" t="str">
        <f t="shared" si="2"/>
        <v>8.362716</v>
      </c>
      <c r="N2078" t="str">
        <f t="shared" si="3"/>
        <v>100</v>
      </c>
    </row>
    <row r="2079" ht="14.25" customHeight="1">
      <c r="A2079" s="8">
        <v>376867.0</v>
      </c>
      <c r="B2079" s="10" t="s">
        <v>9050</v>
      </c>
      <c r="D2079" s="8" t="s">
        <v>6616</v>
      </c>
      <c r="E2079" s="28">
        <v>5.499979</v>
      </c>
      <c r="G2079" s="29">
        <v>41.225769</v>
      </c>
      <c r="H2079" s="10">
        <v>132.0</v>
      </c>
      <c r="K2079" s="8">
        <v>376867.0</v>
      </c>
      <c r="L2079" t="str">
        <f t="shared" si="1"/>
        <v>tt4975722</v>
      </c>
      <c r="M2079" s="30" t="str">
        <f t="shared" si="2"/>
        <v>14.171675</v>
      </c>
      <c r="N2079" t="str">
        <f t="shared" si="3"/>
        <v>111</v>
      </c>
    </row>
    <row r="2080" ht="14.25" customHeight="1">
      <c r="A2080" s="8">
        <v>376869.0</v>
      </c>
      <c r="B2080" s="10" t="s">
        <v>9051</v>
      </c>
      <c r="D2080" s="8" t="s">
        <v>6356</v>
      </c>
      <c r="E2080" s="28">
        <v>3.803268</v>
      </c>
      <c r="G2080" s="29">
        <v>41.613762</v>
      </c>
      <c r="H2080" s="10">
        <v>105.0</v>
      </c>
      <c r="K2080" s="8">
        <v>376869.0</v>
      </c>
      <c r="L2080" t="str">
        <f t="shared" si="1"/>
        <v>tt5286444</v>
      </c>
      <c r="M2080" s="30" t="str">
        <f t="shared" si="2"/>
        <v>1.686250</v>
      </c>
      <c r="N2080" t="str">
        <f t="shared" si="3"/>
        <v>122</v>
      </c>
    </row>
    <row r="2081" ht="14.25" customHeight="1">
      <c r="A2081" s="8">
        <v>377213.0</v>
      </c>
      <c r="B2081" s="10" t="s">
        <v>9052</v>
      </c>
      <c r="D2081" s="8" t="s">
        <v>6481</v>
      </c>
      <c r="E2081" s="28">
        <v>6.857318</v>
      </c>
      <c r="G2081" s="29">
        <v>41.725123</v>
      </c>
      <c r="H2081" s="10">
        <v>195.0</v>
      </c>
      <c r="K2081" s="8">
        <v>377213.0</v>
      </c>
      <c r="L2081" t="str">
        <f t="shared" si="1"/>
        <v>tt4814290</v>
      </c>
      <c r="M2081" s="30" t="str">
        <f t="shared" si="2"/>
        <v>1.434237</v>
      </c>
      <c r="N2081" t="str">
        <f t="shared" si="3"/>
        <v>136</v>
      </c>
    </row>
    <row r="2082" ht="14.25" customHeight="1">
      <c r="A2082" s="8">
        <v>377264.0</v>
      </c>
      <c r="B2082" s="10" t="s">
        <v>9053</v>
      </c>
      <c r="D2082" s="8" t="s">
        <v>9054</v>
      </c>
      <c r="E2082" s="28">
        <v>10.135111</v>
      </c>
      <c r="G2082" s="29">
        <v>42.061481</v>
      </c>
      <c r="H2082" s="10">
        <v>115.0</v>
      </c>
      <c r="K2082" s="8">
        <v>377264.0</v>
      </c>
      <c r="L2082" t="str">
        <f t="shared" si="1"/>
        <v>tt4520364</v>
      </c>
      <c r="M2082" s="30" t="str">
        <f t="shared" si="2"/>
        <v>12.521071</v>
      </c>
      <c r="N2082" t="str">
        <f t="shared" si="3"/>
        <v>92</v>
      </c>
    </row>
    <row r="2083" ht="14.25" customHeight="1">
      <c r="A2083" s="8">
        <v>377447.0</v>
      </c>
      <c r="B2083" s="10" t="s">
        <v>9055</v>
      </c>
      <c r="D2083" s="8" t="s">
        <v>9056</v>
      </c>
      <c r="E2083" s="28">
        <v>15.031588</v>
      </c>
      <c r="G2083" s="29">
        <v>42.149697</v>
      </c>
      <c r="H2083" s="10">
        <v>121.0</v>
      </c>
      <c r="K2083" s="8">
        <v>377447.0</v>
      </c>
      <c r="L2083" t="str">
        <f t="shared" si="1"/>
        <v>tt4687848</v>
      </c>
      <c r="M2083" s="30" t="str">
        <f t="shared" si="2"/>
        <v>3.798504</v>
      </c>
      <c r="N2083" t="str">
        <f t="shared" si="3"/>
        <v>124</v>
      </c>
    </row>
    <row r="2084" ht="14.25" customHeight="1">
      <c r="A2084" s="8">
        <v>377985.0</v>
      </c>
      <c r="B2084" s="10" t="s">
        <v>9057</v>
      </c>
      <c r="D2084" s="8" t="s">
        <v>6437</v>
      </c>
      <c r="E2084" s="28">
        <v>8.441279</v>
      </c>
      <c r="G2084" s="29">
        <v>42.965027</v>
      </c>
      <c r="H2084" s="10">
        <v>123.0</v>
      </c>
      <c r="K2084" s="8">
        <v>377985.0</v>
      </c>
      <c r="L2084" t="str">
        <f t="shared" si="1"/>
        <v>tt3495026</v>
      </c>
      <c r="M2084" s="30" t="str">
        <f t="shared" si="2"/>
        <v>5.127876</v>
      </c>
      <c r="N2084" t="str">
        <f t="shared" si="3"/>
        <v>142</v>
      </c>
    </row>
    <row r="2085" ht="14.25" customHeight="1">
      <c r="A2085" s="8">
        <v>378236.0</v>
      </c>
      <c r="B2085" s="10" t="s">
        <v>9058</v>
      </c>
      <c r="D2085" s="8" t="s">
        <v>6851</v>
      </c>
      <c r="E2085" s="28">
        <v>0.230534</v>
      </c>
      <c r="G2085" s="29">
        <v>43.847654</v>
      </c>
      <c r="H2085" s="10">
        <v>115.0</v>
      </c>
      <c r="K2085" s="8">
        <v>378236.0</v>
      </c>
      <c r="L2085" t="str">
        <f t="shared" si="1"/>
        <v>tt4877122</v>
      </c>
      <c r="M2085" s="30" t="str">
        <f t="shared" si="2"/>
        <v>33.694599</v>
      </c>
      <c r="N2085" t="str">
        <f t="shared" si="3"/>
        <v>86</v>
      </c>
    </row>
    <row r="2086" ht="14.25" customHeight="1">
      <c r="A2086" s="8">
        <v>380111.0</v>
      </c>
      <c r="B2086" s="10" t="s">
        <v>9059</v>
      </c>
      <c r="D2086" s="8" t="s">
        <v>9060</v>
      </c>
      <c r="E2086" s="28">
        <v>5.47596</v>
      </c>
      <c r="G2086" s="29">
        <v>44.251369</v>
      </c>
      <c r="H2086" s="10">
        <v>126.0</v>
      </c>
      <c r="K2086" s="8">
        <v>380111.0</v>
      </c>
      <c r="L2086" t="str">
        <f t="shared" si="1"/>
        <v>tt5653294</v>
      </c>
      <c r="M2086" s="30" t="str">
        <f t="shared" si="2"/>
        <v>5.420460</v>
      </c>
      <c r="N2086" t="str">
        <f t="shared" si="3"/>
        <v>138</v>
      </c>
    </row>
    <row r="2087" ht="14.25" customHeight="1">
      <c r="A2087" s="8">
        <v>381284.0</v>
      </c>
      <c r="B2087" s="10" t="s">
        <v>9061</v>
      </c>
      <c r="D2087" s="8" t="s">
        <v>5691</v>
      </c>
      <c r="E2087" s="28">
        <v>6.360746</v>
      </c>
      <c r="G2087" s="29">
        <v>45.38298</v>
      </c>
      <c r="H2087" s="10">
        <v>109.0</v>
      </c>
      <c r="K2087" s="8">
        <v>381284.0</v>
      </c>
      <c r="L2087" t="str">
        <f t="shared" si="1"/>
        <v>tt4846340</v>
      </c>
      <c r="M2087" s="30" t="str">
        <f t="shared" si="2"/>
        <v>16.816834</v>
      </c>
      <c r="N2087" t="str">
        <f t="shared" si="3"/>
        <v>127</v>
      </c>
    </row>
    <row r="2088" ht="14.25" customHeight="1">
      <c r="A2088" s="8">
        <v>381288.0</v>
      </c>
      <c r="B2088" s="10" t="s">
        <v>9062</v>
      </c>
      <c r="D2088" s="8" t="s">
        <v>9063</v>
      </c>
      <c r="E2088" s="28">
        <v>4.497049</v>
      </c>
      <c r="G2088" s="29">
        <v>47.326665</v>
      </c>
      <c r="H2088" s="10">
        <v>143.0</v>
      </c>
      <c r="K2088" s="8">
        <v>381288.0</v>
      </c>
      <c r="L2088" t="str">
        <f t="shared" si="1"/>
        <v>tt4972582</v>
      </c>
      <c r="M2088" s="30" t="str">
        <f t="shared" si="2"/>
        <v>28.920839</v>
      </c>
      <c r="N2088" t="str">
        <f t="shared" si="3"/>
        <v>117</v>
      </c>
    </row>
    <row r="2089" ht="14.25" customHeight="1">
      <c r="A2089" s="8">
        <v>381289.0</v>
      </c>
      <c r="B2089" s="10" t="s">
        <v>9064</v>
      </c>
      <c r="D2089" s="8" t="s">
        <v>6346</v>
      </c>
      <c r="E2089" s="28">
        <v>8.731331</v>
      </c>
      <c r="G2089" s="29">
        <v>48.307194</v>
      </c>
      <c r="H2089" s="10">
        <v>142.0</v>
      </c>
      <c r="K2089" s="8">
        <v>381289.0</v>
      </c>
      <c r="L2089" t="str">
        <f t="shared" si="1"/>
        <v>tt1753383</v>
      </c>
      <c r="M2089" s="30" t="str">
        <f t="shared" si="2"/>
        <v>9.863789</v>
      </c>
      <c r="N2089" t="str">
        <f t="shared" si="3"/>
        <v>100</v>
      </c>
    </row>
    <row r="2090" ht="14.25" customHeight="1">
      <c r="A2090" s="8">
        <v>381890.0</v>
      </c>
      <c r="B2090" s="10" t="s">
        <v>9065</v>
      </c>
      <c r="D2090" s="8" t="s">
        <v>7654</v>
      </c>
      <c r="E2090" s="28">
        <v>0.773081</v>
      </c>
      <c r="G2090" s="29">
        <v>48.573287</v>
      </c>
      <c r="H2090" s="10">
        <v>136.0</v>
      </c>
      <c r="K2090" s="8">
        <v>381890.0</v>
      </c>
      <c r="L2090" t="str">
        <f t="shared" si="1"/>
        <v>tt4701660</v>
      </c>
      <c r="M2090" s="30" t="str">
        <f t="shared" si="2"/>
        <v>5.296052</v>
      </c>
      <c r="N2090" t="str">
        <f t="shared" si="3"/>
        <v>93</v>
      </c>
    </row>
    <row r="2091" ht="14.25" customHeight="1">
      <c r="A2091" s="8">
        <v>382322.0</v>
      </c>
      <c r="B2091" s="10" t="s">
        <v>9066</v>
      </c>
      <c r="D2091" s="8" t="s">
        <v>9067</v>
      </c>
      <c r="E2091" s="28">
        <v>9.884516</v>
      </c>
      <c r="G2091" s="29">
        <v>49.247505</v>
      </c>
      <c r="H2091" s="10">
        <v>122.0</v>
      </c>
      <c r="K2091" s="8">
        <v>382322.0</v>
      </c>
      <c r="L2091" t="str">
        <f t="shared" si="1"/>
        <v>tt4853102</v>
      </c>
      <c r="M2091" s="30" t="str">
        <f t="shared" si="2"/>
        <v>6.488277</v>
      </c>
      <c r="N2091" t="str">
        <f t="shared" si="3"/>
        <v>72</v>
      </c>
    </row>
    <row r="2092" ht="14.25" customHeight="1">
      <c r="A2092" s="8">
        <v>382614.0</v>
      </c>
      <c r="B2092" s="10" t="s">
        <v>9068</v>
      </c>
      <c r="D2092" s="8" t="s">
        <v>9069</v>
      </c>
      <c r="E2092" s="28">
        <v>6.069343</v>
      </c>
      <c r="G2092" s="29">
        <v>50.903593</v>
      </c>
      <c r="H2092" s="10">
        <v>95.0</v>
      </c>
      <c r="K2092" s="8">
        <v>382614.0</v>
      </c>
      <c r="L2092" t="str">
        <f t="shared" si="1"/>
        <v>tt4572792</v>
      </c>
      <c r="M2092" s="30" t="str">
        <f t="shared" si="2"/>
        <v>24.553725</v>
      </c>
      <c r="N2092" t="str">
        <f t="shared" si="3"/>
        <v>105</v>
      </c>
    </row>
    <row r="2093" ht="14.25" customHeight="1">
      <c r="A2093" s="8">
        <v>383785.0</v>
      </c>
      <c r="B2093" s="10" t="s">
        <v>9070</v>
      </c>
      <c r="D2093" s="8" t="s">
        <v>6845</v>
      </c>
      <c r="E2093" s="28">
        <v>0.789574</v>
      </c>
      <c r="G2093" s="29">
        <v>51.645403</v>
      </c>
      <c r="H2093" s="10">
        <v>142.0</v>
      </c>
      <c r="K2093" s="8">
        <v>383785.0</v>
      </c>
      <c r="L2093" t="str">
        <f t="shared" si="1"/>
        <v>tt4217392</v>
      </c>
      <c r="M2093" s="30" t="str">
        <f t="shared" si="2"/>
        <v>17.630487</v>
      </c>
      <c r="N2093" t="str">
        <f t="shared" si="3"/>
        <v>130</v>
      </c>
    </row>
    <row r="2094" ht="14.25" customHeight="1">
      <c r="A2094" s="8">
        <v>384682.0</v>
      </c>
      <c r="B2094" s="10" t="s">
        <v>9071</v>
      </c>
      <c r="D2094" s="8" t="s">
        <v>6839</v>
      </c>
      <c r="E2094" s="28">
        <v>0.662665</v>
      </c>
      <c r="G2094" s="29">
        <v>52.854103</v>
      </c>
      <c r="H2094" s="10">
        <v>89.0</v>
      </c>
      <c r="K2094" s="8">
        <v>384682.0</v>
      </c>
      <c r="L2094" t="str">
        <f t="shared" si="1"/>
        <v>tt1711525</v>
      </c>
      <c r="M2094" s="30" t="str">
        <f t="shared" si="2"/>
        <v>8.228918</v>
      </c>
      <c r="N2094" t="str">
        <f t="shared" si="3"/>
        <v>105</v>
      </c>
    </row>
    <row r="2095" ht="14.25" customHeight="1">
      <c r="A2095" s="8">
        <v>388399.0</v>
      </c>
      <c r="B2095" s="10" t="s">
        <v>9072</v>
      </c>
      <c r="D2095" s="8" t="s">
        <v>6293</v>
      </c>
      <c r="E2095" s="28">
        <v>3.306745</v>
      </c>
      <c r="G2095" s="29">
        <v>53.291601</v>
      </c>
      <c r="H2095" s="10">
        <v>121.0</v>
      </c>
      <c r="K2095" s="8">
        <v>388399.0</v>
      </c>
      <c r="L2095" t="str">
        <f t="shared" si="1"/>
        <v>tt4572514</v>
      </c>
      <c r="M2095" s="30" t="str">
        <f t="shared" si="2"/>
        <v>14.547939</v>
      </c>
      <c r="N2095" t="str">
        <f t="shared" si="3"/>
        <v>133</v>
      </c>
    </row>
    <row r="2096" ht="14.25" customHeight="1">
      <c r="A2096" s="8">
        <v>391995.0</v>
      </c>
      <c r="B2096" s="10" t="s">
        <v>9073</v>
      </c>
      <c r="D2096" s="8" t="s">
        <v>9074</v>
      </c>
      <c r="E2096" s="28">
        <v>5.660476</v>
      </c>
      <c r="G2096" s="29">
        <v>54.581997</v>
      </c>
      <c r="H2096" s="10">
        <v>137.0</v>
      </c>
      <c r="K2096" s="8">
        <v>391995.0</v>
      </c>
      <c r="L2096" t="str">
        <f t="shared" si="1"/>
        <v>tt5646136</v>
      </c>
      <c r="M2096" s="30" t="str">
        <f t="shared" si="2"/>
        <v>1.628629</v>
      </c>
      <c r="N2096" t="str">
        <f t="shared" si="3"/>
        <v>107</v>
      </c>
    </row>
    <row r="2097" ht="14.25" customHeight="1">
      <c r="A2097" s="8">
        <v>392142.0</v>
      </c>
      <c r="B2097" s="10" t="s">
        <v>9075</v>
      </c>
      <c r="D2097" s="8" t="s">
        <v>5627</v>
      </c>
      <c r="E2097" s="28">
        <v>3.336494</v>
      </c>
      <c r="G2097" s="29">
        <v>63.869599</v>
      </c>
      <c r="H2097" s="10">
        <v>139.0</v>
      </c>
      <c r="K2097" s="8">
        <v>392142.0</v>
      </c>
      <c r="L2097" t="str">
        <f t="shared" si="1"/>
        <v>tt5091538</v>
      </c>
      <c r="M2097" s="30" t="str">
        <f t="shared" si="2"/>
        <v>5.662109</v>
      </c>
      <c r="N2097" t="str">
        <f t="shared" si="3"/>
        <v>98</v>
      </c>
    </row>
    <row r="2098" ht="14.25" customHeight="1">
      <c r="A2098" s="8">
        <v>393457.0</v>
      </c>
      <c r="B2098" s="10" t="s">
        <v>9076</v>
      </c>
      <c r="D2098" s="8" t="s">
        <v>6837</v>
      </c>
      <c r="E2098" s="28">
        <v>9.058578</v>
      </c>
      <c r="G2098" s="29">
        <v>64.29999</v>
      </c>
      <c r="H2098" s="10">
        <v>105.0</v>
      </c>
      <c r="K2098" s="8">
        <v>393457.0</v>
      </c>
      <c r="L2098" t="str">
        <f t="shared" si="1"/>
        <v>tt2671706</v>
      </c>
      <c r="M2098" s="30" t="str">
        <f t="shared" si="2"/>
        <v>11.599716</v>
      </c>
      <c r="N2098" t="str">
        <f t="shared" si="3"/>
        <v>139</v>
      </c>
    </row>
    <row r="2099" ht="14.25" customHeight="1">
      <c r="A2099" s="8">
        <v>393519.0</v>
      </c>
      <c r="B2099" s="10" t="s">
        <v>9077</v>
      </c>
      <c r="D2099" s="8" t="s">
        <v>9078</v>
      </c>
      <c r="E2099" s="28">
        <v>8.590813</v>
      </c>
      <c r="G2099" s="29">
        <v>68.726676</v>
      </c>
      <c r="H2099" s="10">
        <v>107.0</v>
      </c>
      <c r="K2099" s="8">
        <v>393519.0</v>
      </c>
      <c r="L2099" t="str">
        <f t="shared" si="1"/>
        <v>tt4954522</v>
      </c>
      <c r="M2099" s="30" t="str">
        <f t="shared" si="2"/>
        <v>14.320893</v>
      </c>
      <c r="N2099" t="str">
        <f t="shared" si="3"/>
        <v>99</v>
      </c>
    </row>
    <row r="2100" ht="14.25" customHeight="1">
      <c r="A2100" s="8">
        <v>395452.0</v>
      </c>
      <c r="B2100" s="10" t="s">
        <v>9079</v>
      </c>
      <c r="D2100" s="8" t="s">
        <v>9080</v>
      </c>
      <c r="E2100" s="28">
        <v>14.202284</v>
      </c>
      <c r="G2100" s="29">
        <v>72.884078</v>
      </c>
      <c r="H2100" s="10">
        <v>122.0</v>
      </c>
      <c r="K2100" s="8">
        <v>395452.0</v>
      </c>
      <c r="L2100" t="str">
        <f t="shared" si="1"/>
        <v>tt4643432</v>
      </c>
      <c r="M2100" s="30" t="str">
        <f t="shared" si="2"/>
        <v>1.333969</v>
      </c>
      <c r="N2100" t="str">
        <f t="shared" si="3"/>
        <v>105</v>
      </c>
    </row>
    <row r="2101" ht="14.25" customHeight="1">
      <c r="A2101" s="8">
        <v>395834.0</v>
      </c>
      <c r="B2101" s="10" t="s">
        <v>9081</v>
      </c>
      <c r="D2101" s="8" t="s">
        <v>9082</v>
      </c>
      <c r="E2101" s="28">
        <v>9.241748</v>
      </c>
      <c r="G2101" s="29">
        <v>75.385211</v>
      </c>
      <c r="H2101" s="10">
        <v>130.0</v>
      </c>
      <c r="K2101" s="8">
        <v>395834.0</v>
      </c>
      <c r="L2101" t="str">
        <f t="shared" si="1"/>
        <v>tt5362988</v>
      </c>
      <c r="M2101" s="30" t="str">
        <f t="shared" si="2"/>
        <v>40.796775</v>
      </c>
      <c r="N2101" t="str">
        <f t="shared" si="3"/>
        <v>111</v>
      </c>
    </row>
    <row r="2102" ht="14.25" customHeight="1">
      <c r="A2102" s="8">
        <v>395992.0</v>
      </c>
      <c r="B2102" s="10" t="s">
        <v>9083</v>
      </c>
      <c r="D2102" s="8" t="s">
        <v>9084</v>
      </c>
      <c r="E2102" s="28">
        <v>8.03796</v>
      </c>
      <c r="G2102" s="29">
        <v>76.93789</v>
      </c>
      <c r="H2102" s="10">
        <v>113.0</v>
      </c>
      <c r="K2102" s="8">
        <v>395992.0</v>
      </c>
      <c r="L2102" t="str">
        <f t="shared" si="1"/>
        <v>tt5442430</v>
      </c>
      <c r="M2102" s="30" t="str">
        <f t="shared" si="2"/>
        <v>36.263803</v>
      </c>
      <c r="N2102" t="str">
        <f t="shared" si="3"/>
        <v>103</v>
      </c>
    </row>
    <row r="2103" ht="14.25" customHeight="1">
      <c r="A2103" s="8">
        <v>396535.0</v>
      </c>
      <c r="B2103" s="10" t="s">
        <v>9085</v>
      </c>
      <c r="D2103" s="8" t="s">
        <v>7175</v>
      </c>
      <c r="E2103" s="28">
        <v>1.52854</v>
      </c>
      <c r="G2103" s="29">
        <v>88.439243</v>
      </c>
      <c r="H2103" s="10">
        <v>110.0</v>
      </c>
      <c r="K2103" s="8">
        <v>396535.0</v>
      </c>
      <c r="L2103" t="str">
        <f t="shared" si="1"/>
        <v>tt5700672</v>
      </c>
      <c r="M2103" s="30" t="str">
        <f t="shared" si="2"/>
        <v>22.685169</v>
      </c>
      <c r="N2103" t="str">
        <f t="shared" si="3"/>
        <v>118</v>
      </c>
    </row>
    <row r="2104" ht="14.25" customHeight="1">
      <c r="A2104" s="8">
        <v>396616.0</v>
      </c>
      <c r="B2104" s="10" t="s">
        <v>9086</v>
      </c>
      <c r="D2104" s="8" t="s">
        <v>6040</v>
      </c>
      <c r="E2104" s="28">
        <v>5.076649</v>
      </c>
      <c r="G2104" s="29">
        <v>88.561239</v>
      </c>
      <c r="H2104" s="10">
        <v>89.0</v>
      </c>
      <c r="K2104" s="8">
        <v>396616.0</v>
      </c>
      <c r="L2104" t="str">
        <f t="shared" si="1"/>
        <v>tt4353996</v>
      </c>
      <c r="M2104" s="30" t="str">
        <f t="shared" si="2"/>
        <v>1.176258</v>
      </c>
      <c r="N2104" t="str">
        <f t="shared" si="3"/>
        <v>133</v>
      </c>
    </row>
    <row r="2105" ht="14.25" customHeight="1">
      <c r="A2105" s="8">
        <v>397422.0</v>
      </c>
      <c r="B2105" s="10" t="s">
        <v>9087</v>
      </c>
      <c r="D2105" s="8" t="s">
        <v>9088</v>
      </c>
      <c r="E2105" s="28">
        <v>22.064932</v>
      </c>
      <c r="G2105" s="29">
        <v>89.887648</v>
      </c>
      <c r="H2105" s="10">
        <v>143.0</v>
      </c>
      <c r="K2105" s="8">
        <v>397422.0</v>
      </c>
      <c r="L2105" t="str">
        <f t="shared" si="1"/>
        <v>tt4799050</v>
      </c>
      <c r="M2105" s="30" t="str">
        <f t="shared" si="2"/>
        <v>24.317924</v>
      </c>
      <c r="N2105" t="str">
        <f t="shared" si="3"/>
        <v>101</v>
      </c>
    </row>
    <row r="2106" ht="14.25" customHeight="1">
      <c r="A2106" s="8">
        <v>397837.0</v>
      </c>
      <c r="B2106" s="10" t="s">
        <v>9089</v>
      </c>
      <c r="D2106" s="8" t="s">
        <v>9090</v>
      </c>
      <c r="E2106" s="28">
        <v>5.120036</v>
      </c>
      <c r="G2106" s="29">
        <v>96.272374</v>
      </c>
      <c r="H2106" s="10">
        <v>117.0</v>
      </c>
      <c r="K2106" s="8">
        <v>397837.0</v>
      </c>
      <c r="L2106" t="str">
        <f t="shared" si="1"/>
        <v>tt1691916</v>
      </c>
      <c r="M2106" s="30" t="str">
        <f t="shared" si="2"/>
        <v>38.995136</v>
      </c>
      <c r="N2106" t="str">
        <f t="shared" si="3"/>
        <v>98</v>
      </c>
    </row>
    <row r="2107" ht="14.25" customHeight="1">
      <c r="A2107" s="8">
        <v>398535.0</v>
      </c>
      <c r="B2107" s="10" t="s">
        <v>9091</v>
      </c>
      <c r="D2107" s="8" t="s">
        <v>9092</v>
      </c>
      <c r="E2107" s="28">
        <v>8.168694</v>
      </c>
      <c r="G2107" s="29">
        <v>123.167259</v>
      </c>
      <c r="H2107" s="10">
        <v>152.0</v>
      </c>
      <c r="K2107" s="8">
        <v>398535.0</v>
      </c>
      <c r="L2107" t="str">
        <f t="shared" si="1"/>
        <v>tt4434004</v>
      </c>
      <c r="M2107" s="30" t="str">
        <f t="shared" si="2"/>
        <v>4.195845</v>
      </c>
      <c r="N2107" t="str">
        <f t="shared" si="3"/>
        <v>149</v>
      </c>
    </row>
    <row r="2108" ht="14.25" customHeight="1">
      <c r="A2108" s="8">
        <v>399019.0</v>
      </c>
      <c r="B2108" s="10" t="s">
        <v>9093</v>
      </c>
      <c r="D2108" s="8" t="s">
        <v>9094</v>
      </c>
      <c r="E2108" s="28">
        <v>14.240357</v>
      </c>
      <c r="G2108" s="29">
        <v>133.82782</v>
      </c>
      <c r="H2108" s="10">
        <v>129.0</v>
      </c>
      <c r="K2108" s="8">
        <v>399019.0</v>
      </c>
      <c r="L2108" t="str">
        <f t="shared" si="1"/>
        <v>tt5592248</v>
      </c>
      <c r="M2108" s="30" t="str">
        <f t="shared" si="2"/>
        <v>36.260510</v>
      </c>
      <c r="N2108" t="str">
        <f t="shared" si="3"/>
        <v>93</v>
      </c>
    </row>
    <row r="2109" ht="14.25" customHeight="1">
      <c r="A2109" s="8">
        <v>400928.0</v>
      </c>
      <c r="B2109" s="10" t="s">
        <v>9095</v>
      </c>
      <c r="D2109" s="8" t="s">
        <v>6496</v>
      </c>
      <c r="E2109" s="28">
        <v>4.370592</v>
      </c>
      <c r="G2109" s="29">
        <v>140.950236</v>
      </c>
      <c r="H2109" s="10">
        <v>154.0</v>
      </c>
      <c r="K2109" s="8">
        <v>400928.0</v>
      </c>
      <c r="L2109" t="str">
        <f t="shared" si="1"/>
        <v>tt4481414</v>
      </c>
      <c r="M2109" s="30" t="str">
        <f t="shared" si="2"/>
        <v>16.025911</v>
      </c>
      <c r="N2109" t="str">
        <f t="shared" si="3"/>
        <v>101</v>
      </c>
    </row>
    <row r="2110" ht="14.25" customHeight="1">
      <c r="A2110" s="8">
        <v>402298.0</v>
      </c>
      <c r="B2110" s="10" t="s">
        <v>9096</v>
      </c>
      <c r="D2110" s="8" t="s">
        <v>6853</v>
      </c>
      <c r="E2110" s="28">
        <v>0.632261</v>
      </c>
      <c r="G2110" s="29">
        <v>145.882135</v>
      </c>
      <c r="H2110" s="10">
        <v>147.0</v>
      </c>
      <c r="K2110" s="8">
        <v>402298.0</v>
      </c>
      <c r="L2110" t="str">
        <f t="shared" si="1"/>
        <v>tt4645330</v>
      </c>
      <c r="M2110" s="30" t="str">
        <f t="shared" si="2"/>
        <v>10.754997</v>
      </c>
      <c r="N2110" t="str">
        <f t="shared" si="3"/>
        <v>109</v>
      </c>
    </row>
    <row r="2111" ht="14.25" customHeight="1">
      <c r="A2111" s="8">
        <v>402672.0</v>
      </c>
      <c r="B2111" s="10" t="s">
        <v>9097</v>
      </c>
      <c r="D2111" s="8" t="s">
        <v>9098</v>
      </c>
      <c r="E2111" s="28">
        <v>10.685036</v>
      </c>
      <c r="G2111" s="29">
        <v>146.161786</v>
      </c>
      <c r="H2111" s="10">
        <v>140.0</v>
      </c>
      <c r="K2111" s="8">
        <v>402672.0</v>
      </c>
      <c r="L2111" t="str">
        <f t="shared" si="1"/>
        <v>tt3859980</v>
      </c>
      <c r="M2111" s="30" t="str">
        <f t="shared" si="2"/>
        <v>1.423358</v>
      </c>
      <c r="N2111" t="str">
        <f t="shared" si="3"/>
        <v>155</v>
      </c>
    </row>
    <row r="2112" ht="14.25" customHeight="1">
      <c r="A2112" s="8">
        <v>403119.0</v>
      </c>
      <c r="B2112" s="10" t="s">
        <v>9099</v>
      </c>
      <c r="D2112" s="8" t="s">
        <v>9100</v>
      </c>
      <c r="E2112" s="28">
        <v>16.263878</v>
      </c>
      <c r="G2112" s="29">
        <v>147.098006</v>
      </c>
      <c r="H2112" s="10">
        <v>123.0</v>
      </c>
      <c r="K2112" s="8">
        <v>403119.0</v>
      </c>
      <c r="L2112" t="str">
        <f t="shared" si="1"/>
        <v>tt2932536</v>
      </c>
      <c r="M2112" s="30" t="str">
        <f t="shared" si="2"/>
        <v>52.854103</v>
      </c>
      <c r="N2112" t="str">
        <f t="shared" si="3"/>
        <v>89</v>
      </c>
    </row>
    <row r="2113" ht="14.25" customHeight="1">
      <c r="A2113" s="8">
        <v>409502.0</v>
      </c>
      <c r="B2113" s="10" t="s">
        <v>9101</v>
      </c>
      <c r="D2113" s="8" t="s">
        <v>6854</v>
      </c>
      <c r="E2113" s="28">
        <v>0.770164</v>
      </c>
      <c r="G2113" s="29">
        <v>154.801009</v>
      </c>
      <c r="H2113" s="10">
        <v>145.0</v>
      </c>
      <c r="K2113" s="8">
        <v>409502.0</v>
      </c>
      <c r="L2113" t="str">
        <f t="shared" si="1"/>
        <v>tt4950110</v>
      </c>
      <c r="M2113" s="30" t="str">
        <f t="shared" si="2"/>
        <v>2.254096</v>
      </c>
      <c r="N2113" t="str">
        <f t="shared" si="3"/>
        <v>112</v>
      </c>
    </row>
    <row r="2114" ht="14.25" customHeight="1">
      <c r="A2114" s="8">
        <v>413543.0</v>
      </c>
      <c r="B2114" s="10" t="s">
        <v>9102</v>
      </c>
      <c r="D2114" s="8" t="s">
        <v>7848</v>
      </c>
      <c r="E2114" s="28">
        <v>0.948775</v>
      </c>
      <c r="G2114" s="29">
        <v>183.870374</v>
      </c>
      <c r="H2114" s="10">
        <v>101.0</v>
      </c>
      <c r="K2114" s="8">
        <v>413543.0</v>
      </c>
      <c r="L2114" t="str">
        <f t="shared" si="1"/>
        <v>tt5946128</v>
      </c>
      <c r="M2114" s="30" t="str">
        <f t="shared" si="2"/>
        <v>3.699552</v>
      </c>
      <c r="N2114" t="str">
        <f t="shared" si="3"/>
        <v>149</v>
      </c>
    </row>
    <row r="2115" ht="14.25" customHeight="1">
      <c r="A2115" s="8">
        <v>417644.0</v>
      </c>
      <c r="B2115" s="10" t="s">
        <v>9103</v>
      </c>
      <c r="D2115" s="8" t="s">
        <v>6856</v>
      </c>
      <c r="E2115" s="28">
        <v>5.39865</v>
      </c>
      <c r="G2115" s="29">
        <v>185.070892</v>
      </c>
      <c r="H2115" s="10">
        <v>162.0</v>
      </c>
      <c r="K2115" s="8">
        <v>417644.0</v>
      </c>
      <c r="L2115" t="str">
        <f t="shared" si="1"/>
        <v>tt0493405</v>
      </c>
      <c r="M2115" s="30" t="str">
        <f t="shared" si="2"/>
        <v>12.238061</v>
      </c>
      <c r="N2115" t="str">
        <f t="shared" si="3"/>
        <v>100</v>
      </c>
    </row>
    <row r="2116" ht="14.25" customHeight="1">
      <c r="A2116" s="8">
        <v>417830.0</v>
      </c>
      <c r="B2116" s="10" t="s">
        <v>9104</v>
      </c>
      <c r="D2116" s="8" t="s">
        <v>9105</v>
      </c>
      <c r="E2116" s="28">
        <v>7.135215</v>
      </c>
      <c r="G2116" s="29">
        <v>185.330992</v>
      </c>
      <c r="H2116" s="10">
        <v>137.0</v>
      </c>
      <c r="K2116" s="8">
        <v>417830.0</v>
      </c>
      <c r="L2116" t="str">
        <f t="shared" si="1"/>
        <v>tt6003368</v>
      </c>
      <c r="M2116" s="30" t="str">
        <f t="shared" si="2"/>
        <v>28.176992</v>
      </c>
      <c r="N2116" t="str">
        <f t="shared" si="3"/>
        <v>91</v>
      </c>
    </row>
    <row r="2117" ht="14.25" customHeight="1">
      <c r="A2117" s="8">
        <v>418437.0</v>
      </c>
      <c r="B2117" s="10" t="s">
        <v>9106</v>
      </c>
      <c r="D2117" s="8" t="s">
        <v>7434</v>
      </c>
      <c r="E2117" s="28">
        <v>1.810574</v>
      </c>
      <c r="G2117" s="29">
        <v>187.860492</v>
      </c>
      <c r="H2117" s="10">
        <v>108.0</v>
      </c>
      <c r="K2117" s="8">
        <v>418437.0</v>
      </c>
      <c r="L2117" t="str">
        <f t="shared" si="1"/>
        <v>tt3462710</v>
      </c>
      <c r="M2117" s="30" t="str">
        <f t="shared" si="2"/>
        <v>10.159713</v>
      </c>
      <c r="N2117" t="str">
        <f t="shared" si="3"/>
        <v>100</v>
      </c>
    </row>
    <row r="2118" ht="14.25" customHeight="1">
      <c r="A2118" s="8">
        <v>419430.0</v>
      </c>
      <c r="B2118" s="10" t="s">
        <v>9107</v>
      </c>
      <c r="D2118" s="8" t="s">
        <v>6409</v>
      </c>
      <c r="E2118" s="28">
        <v>2.886254</v>
      </c>
      <c r="G2118" s="29">
        <v>213.849907</v>
      </c>
      <c r="H2118" s="10">
        <v>102.0</v>
      </c>
      <c r="K2118" s="8">
        <v>419430.0</v>
      </c>
      <c r="L2118" t="str">
        <f t="shared" si="1"/>
        <v>tt5052448</v>
      </c>
      <c r="M2118" s="30" t="str">
        <f t="shared" si="2"/>
        <v>36.894806</v>
      </c>
      <c r="N2118" t="str">
        <f t="shared" si="3"/>
        <v>104</v>
      </c>
    </row>
    <row r="2119" ht="14.25" customHeight="1">
      <c r="A2119" s="8">
        <v>425942.0</v>
      </c>
      <c r="B2119" s="10" t="s">
        <v>9108</v>
      </c>
      <c r="D2119" s="8" t="s">
        <v>7184</v>
      </c>
      <c r="E2119" s="28">
        <v>1.196324</v>
      </c>
      <c r="G2119" s="29">
        <v>228.032744</v>
      </c>
      <c r="H2119" s="10">
        <v>113.0</v>
      </c>
      <c r="K2119" s="8">
        <v>425942.0</v>
      </c>
      <c r="L2119" t="str">
        <f t="shared" si="1"/>
        <v>tt5614612</v>
      </c>
      <c r="M2119" s="30" t="str">
        <f t="shared" si="2"/>
        <v>10.067238</v>
      </c>
      <c r="N2119" t="str">
        <f t="shared" si="3"/>
        <v>90</v>
      </c>
    </row>
    <row r="2120" ht="14.25" customHeight="1">
      <c r="A2120" s="8">
        <v>434119.0</v>
      </c>
      <c r="B2120" s="10" t="s">
        <v>9109</v>
      </c>
      <c r="D2120" s="8" t="s">
        <v>6027</v>
      </c>
      <c r="E2120" s="28">
        <v>5.276546</v>
      </c>
      <c r="G2120" s="29">
        <v>287.253654</v>
      </c>
      <c r="H2120" s="10">
        <v>129.0</v>
      </c>
      <c r="K2120" s="8">
        <v>434119.0</v>
      </c>
      <c r="L2120" t="str">
        <f t="shared" si="1"/>
        <v>tt5606538</v>
      </c>
      <c r="M2120" s="30" t="str">
        <f t="shared" si="2"/>
        <v>1.758590</v>
      </c>
      <c r="N2120" t="str">
        <f t="shared" si="3"/>
        <v>125</v>
      </c>
    </row>
    <row r="2121" ht="14.25" customHeight="1">
      <c r="A2121" s="8">
        <v>440642.0</v>
      </c>
      <c r="B2121" s="10" t="s">
        <v>9110</v>
      </c>
      <c r="D2121" s="8" t="s">
        <v>6405</v>
      </c>
      <c r="E2121" s="28">
        <v>2.301098</v>
      </c>
      <c r="G2121" s="29">
        <v>294.337037</v>
      </c>
      <c r="H2121" s="10">
        <v>141.0</v>
      </c>
      <c r="K2121" s="8">
        <v>440642.0</v>
      </c>
      <c r="L2121" t="str">
        <f t="shared" si="1"/>
        <v>tt6673840</v>
      </c>
      <c r="M2121" s="30" t="str">
        <f t="shared" si="2"/>
        <v>10.181000</v>
      </c>
      <c r="N2121" t="str">
        <f t="shared" si="3"/>
        <v>140</v>
      </c>
    </row>
    <row r="2122" ht="14.25" customHeight="1">
      <c r="A2122" s="8">
        <v>443319.0</v>
      </c>
      <c r="B2122" s="10" t="s">
        <v>9111</v>
      </c>
      <c r="D2122" s="8" t="s">
        <v>6350</v>
      </c>
      <c r="E2122" s="28">
        <v>3.878515</v>
      </c>
      <c r="G2122" s="29">
        <v>547.488298</v>
      </c>
      <c r="H2122" s="10">
        <v>91.0</v>
      </c>
      <c r="K2122" s="8">
        <v>443319.0</v>
      </c>
      <c r="L2122" t="str">
        <f t="shared" si="1"/>
        <v>tt6574272</v>
      </c>
      <c r="M2122" s="30" t="str">
        <f t="shared" si="2"/>
        <v>12.560942</v>
      </c>
      <c r="N2122" t="str">
        <f t="shared" si="3"/>
        <v>80</v>
      </c>
    </row>
    <row r="2123" ht="14.25" customHeight="1">
      <c r="A2123" s="8">
        <v>5.0</v>
      </c>
      <c r="B2123" s="10" t="s">
        <v>7119</v>
      </c>
      <c r="D2123" s="8" t="s">
        <v>9110</v>
      </c>
      <c r="E2123" s="28">
        <v>10.181</v>
      </c>
      <c r="G2123" s="29">
        <v>0.011574</v>
      </c>
      <c r="H2123" s="10">
        <v>83.0</v>
      </c>
      <c r="K2123" s="8">
        <v>5.0</v>
      </c>
      <c r="L2123" t="str">
        <f t="shared" si="1"/>
        <v>tt0113101</v>
      </c>
      <c r="M2123" s="30" t="str">
        <f t="shared" si="2"/>
        <v>9.026586</v>
      </c>
      <c r="N2123" t="str">
        <f t="shared" si="3"/>
        <v>98</v>
      </c>
    </row>
    <row r="2124" ht="14.25" customHeight="1">
      <c r="A2124" s="8">
        <v>11.0</v>
      </c>
      <c r="B2124" s="10" t="s">
        <v>8579</v>
      </c>
      <c r="D2124" s="8" t="s">
        <v>9111</v>
      </c>
      <c r="E2124" s="28">
        <v>12.560942</v>
      </c>
      <c r="G2124" s="29">
        <v>0.030576</v>
      </c>
      <c r="H2124" s="10">
        <v>82.0</v>
      </c>
      <c r="K2124" s="8">
        <v>11.0</v>
      </c>
      <c r="L2124" t="str">
        <f t="shared" si="1"/>
        <v>tt0076759</v>
      </c>
      <c r="M2124" s="30" t="str">
        <f t="shared" si="2"/>
        <v>42.149697</v>
      </c>
      <c r="N2124" t="str">
        <f t="shared" si="3"/>
        <v>121</v>
      </c>
    </row>
    <row r="2125" ht="14.25" customHeight="1">
      <c r="A2125" s="8">
        <v>12.0</v>
      </c>
      <c r="B2125" s="10" t="s">
        <v>5682</v>
      </c>
      <c r="D2125" s="8" t="s">
        <v>9104</v>
      </c>
      <c r="E2125" s="28">
        <v>28.176992</v>
      </c>
      <c r="G2125" s="29">
        <v>0.039793</v>
      </c>
      <c r="H2125" s="10">
        <v>91.0</v>
      </c>
      <c r="K2125" s="8">
        <v>12.0</v>
      </c>
      <c r="L2125" t="str">
        <f t="shared" si="1"/>
        <v>tt0266543</v>
      </c>
      <c r="M2125" s="30" t="str">
        <f t="shared" si="2"/>
        <v>25.497794</v>
      </c>
      <c r="N2125" t="str">
        <f t="shared" si="3"/>
        <v>100</v>
      </c>
    </row>
    <row r="2126" ht="14.25" customHeight="1">
      <c r="A2126" s="8">
        <v>13.0</v>
      </c>
      <c r="B2126" s="10" t="s">
        <v>7258</v>
      </c>
      <c r="D2126" s="8" t="s">
        <v>9102</v>
      </c>
      <c r="E2126" s="28">
        <v>3.699552</v>
      </c>
      <c r="G2126" s="29">
        <v>0.079856</v>
      </c>
      <c r="H2126" s="10">
        <v>120.0</v>
      </c>
      <c r="K2126" s="8">
        <v>13.0</v>
      </c>
      <c r="L2126" t="str">
        <f t="shared" si="1"/>
        <v>tt0109830</v>
      </c>
      <c r="M2126" s="30" t="str">
        <f t="shared" si="2"/>
        <v>48.307194</v>
      </c>
      <c r="N2126" t="str">
        <f t="shared" si="3"/>
        <v>142</v>
      </c>
    </row>
    <row r="2127" ht="14.25" customHeight="1">
      <c r="A2127" s="8">
        <v>14.0</v>
      </c>
      <c r="B2127" s="10" t="s">
        <v>6180</v>
      </c>
      <c r="D2127" s="8" t="s">
        <v>9085</v>
      </c>
      <c r="E2127" s="28">
        <v>22.685169</v>
      </c>
      <c r="G2127" s="29">
        <v>0.109913</v>
      </c>
      <c r="H2127" s="10">
        <v>92.0</v>
      </c>
      <c r="K2127" s="8">
        <v>14.0</v>
      </c>
      <c r="L2127" t="str">
        <f t="shared" si="1"/>
        <v>tt0169547</v>
      </c>
      <c r="M2127" s="30" t="str">
        <f t="shared" si="2"/>
        <v>20.726578</v>
      </c>
      <c r="N2127" t="str">
        <f t="shared" si="3"/>
        <v>122</v>
      </c>
    </row>
    <row r="2128" ht="14.25" customHeight="1">
      <c r="A2128" s="8">
        <v>16.0</v>
      </c>
      <c r="B2128" s="10" t="s">
        <v>6185</v>
      </c>
      <c r="D2128" s="8" t="s">
        <v>9059</v>
      </c>
      <c r="E2128" s="28">
        <v>5.42046</v>
      </c>
      <c r="G2128" s="29">
        <v>0.121844</v>
      </c>
      <c r="H2128" s="10">
        <v>107.0</v>
      </c>
      <c r="K2128" s="8">
        <v>16.0</v>
      </c>
      <c r="L2128" t="str">
        <f t="shared" si="1"/>
        <v>tt0168629</v>
      </c>
      <c r="M2128" s="30" t="str">
        <f t="shared" si="2"/>
        <v>10.684806</v>
      </c>
      <c r="N2128" t="str">
        <f t="shared" si="3"/>
        <v>140</v>
      </c>
    </row>
    <row r="2129" ht="14.25" customHeight="1">
      <c r="A2129" s="8">
        <v>18.0</v>
      </c>
      <c r="B2129" s="10" t="s">
        <v>6765</v>
      </c>
      <c r="D2129" s="8" t="s">
        <v>9073</v>
      </c>
      <c r="E2129" s="28">
        <v>1.628629</v>
      </c>
      <c r="G2129" s="29">
        <v>0.129004</v>
      </c>
      <c r="H2129" s="10">
        <v>94.0</v>
      </c>
      <c r="K2129" s="8">
        <v>18.0</v>
      </c>
      <c r="L2129" t="str">
        <f t="shared" si="1"/>
        <v>tt0119116</v>
      </c>
      <c r="M2129" s="30" t="str">
        <f t="shared" si="2"/>
        <v>24.305260</v>
      </c>
      <c r="N2129" t="str">
        <f t="shared" si="3"/>
        <v>126</v>
      </c>
    </row>
    <row r="2130" ht="14.25" customHeight="1">
      <c r="A2130" s="8">
        <v>22.0</v>
      </c>
      <c r="B2130" s="10" t="s">
        <v>9112</v>
      </c>
      <c r="D2130" s="8" t="s">
        <v>9108</v>
      </c>
      <c r="E2130" s="28">
        <v>10.067238</v>
      </c>
      <c r="G2130" s="29">
        <v>0.195677</v>
      </c>
      <c r="H2130" s="10">
        <v>128.0</v>
      </c>
      <c r="K2130" s="8">
        <v>22.0</v>
      </c>
      <c r="L2130" t="str">
        <f t="shared" si="1"/>
        <v>tt0325980</v>
      </c>
      <c r="M2130" s="30" t="str">
        <f t="shared" si="2"/>
        <v>47.326665</v>
      </c>
      <c r="N2130" t="str">
        <f t="shared" si="3"/>
        <v>143</v>
      </c>
    </row>
    <row r="2131" ht="14.25" customHeight="1">
      <c r="A2131" s="8">
        <v>24.0</v>
      </c>
      <c r="B2131" s="10" t="s">
        <v>5680</v>
      </c>
      <c r="D2131" s="8" t="s">
        <v>9109</v>
      </c>
      <c r="E2131" s="28">
        <v>1.75859</v>
      </c>
      <c r="G2131" s="29">
        <v>0.209434</v>
      </c>
      <c r="H2131" s="10">
        <v>0.0</v>
      </c>
      <c r="K2131" s="8">
        <v>24.0</v>
      </c>
      <c r="L2131" t="str">
        <f t="shared" si="1"/>
        <v>tt0266697</v>
      </c>
      <c r="M2131" s="30" t="str">
        <f t="shared" si="2"/>
        <v>25.261865</v>
      </c>
      <c r="N2131" t="str">
        <f t="shared" si="3"/>
        <v>111</v>
      </c>
    </row>
    <row r="2132" ht="14.25" customHeight="1">
      <c r="A2132" s="8">
        <v>25.0</v>
      </c>
      <c r="B2132" s="10" t="s">
        <v>9113</v>
      </c>
      <c r="D2132" s="8" t="s">
        <v>9093</v>
      </c>
      <c r="E2132" s="28">
        <v>36.26051</v>
      </c>
      <c r="G2132" s="29">
        <v>0.230534</v>
      </c>
      <c r="H2132" s="10">
        <v>119.0</v>
      </c>
      <c r="K2132" s="8">
        <v>25.0</v>
      </c>
      <c r="L2132" t="str">
        <f t="shared" si="1"/>
        <v>tt0418763</v>
      </c>
      <c r="M2132" s="30" t="str">
        <f t="shared" si="2"/>
        <v>9.997032</v>
      </c>
      <c r="N2132" t="str">
        <f t="shared" si="3"/>
        <v>125</v>
      </c>
    </row>
    <row r="2133" ht="14.25" customHeight="1">
      <c r="A2133" s="8">
        <v>28.0</v>
      </c>
      <c r="B2133" s="10" t="s">
        <v>8542</v>
      </c>
      <c r="D2133" s="8" t="s">
        <v>9083</v>
      </c>
      <c r="E2133" s="28">
        <v>36.263803</v>
      </c>
      <c r="G2133" s="29">
        <v>0.236466</v>
      </c>
      <c r="H2133" s="10">
        <v>169.0</v>
      </c>
      <c r="K2133" s="8">
        <v>28.0</v>
      </c>
      <c r="L2133" t="str">
        <f t="shared" si="1"/>
        <v>tt0078788</v>
      </c>
      <c r="M2133" s="30" t="str">
        <f t="shared" si="2"/>
        <v>13.596300</v>
      </c>
      <c r="N2133" t="str">
        <f t="shared" si="3"/>
        <v>153</v>
      </c>
    </row>
    <row r="2134" ht="14.25" customHeight="1">
      <c r="A2134" s="8">
        <v>33.0</v>
      </c>
      <c r="B2134" s="10" t="s">
        <v>7418</v>
      </c>
      <c r="D2134" s="8" t="s">
        <v>9081</v>
      </c>
      <c r="E2134" s="28">
        <v>40.796775</v>
      </c>
      <c r="G2134" s="29">
        <v>0.303062</v>
      </c>
      <c r="H2134" s="10">
        <v>144.0</v>
      </c>
      <c r="K2134" s="8">
        <v>33.0</v>
      </c>
      <c r="L2134" t="str">
        <f t="shared" si="1"/>
        <v>tt0105695</v>
      </c>
      <c r="M2134" s="30" t="str">
        <f t="shared" si="2"/>
        <v>10.942149</v>
      </c>
      <c r="N2134" t="str">
        <f t="shared" si="3"/>
        <v>131</v>
      </c>
    </row>
    <row r="2135" ht="14.25" customHeight="1">
      <c r="A2135" s="8">
        <v>35.0</v>
      </c>
      <c r="B2135" s="10" t="s">
        <v>9114</v>
      </c>
      <c r="D2135" s="8" t="s">
        <v>9051</v>
      </c>
      <c r="E2135" s="28">
        <v>1.68625</v>
      </c>
      <c r="G2135" s="29">
        <v>0.304988</v>
      </c>
      <c r="H2135" s="10">
        <v>171.0</v>
      </c>
      <c r="K2135" s="8">
        <v>35.0</v>
      </c>
      <c r="L2135" t="str">
        <f t="shared" si="1"/>
        <v>tt0462538</v>
      </c>
      <c r="M2135" s="30" t="str">
        <f t="shared" si="2"/>
        <v>14.302911</v>
      </c>
      <c r="N2135" t="str">
        <f t="shared" si="3"/>
        <v>87</v>
      </c>
    </row>
    <row r="2136" ht="14.25" customHeight="1">
      <c r="A2136" s="8">
        <v>38.0</v>
      </c>
      <c r="B2136" s="10" t="s">
        <v>9115</v>
      </c>
      <c r="D2136" s="8" t="s">
        <v>9042</v>
      </c>
      <c r="E2136" s="28">
        <v>2.981184</v>
      </c>
      <c r="G2136" s="29">
        <v>0.313032</v>
      </c>
      <c r="H2136" s="10">
        <v>142.0</v>
      </c>
      <c r="K2136" s="8">
        <v>38.0</v>
      </c>
      <c r="L2136" t="str">
        <f t="shared" si="1"/>
        <v>tt0338013</v>
      </c>
      <c r="M2136" s="30" t="str">
        <f t="shared" si="2"/>
        <v>12.906327</v>
      </c>
      <c r="N2136" t="str">
        <f t="shared" si="3"/>
        <v>108</v>
      </c>
    </row>
    <row r="2137" ht="14.25" customHeight="1">
      <c r="A2137" s="8">
        <v>55.0</v>
      </c>
      <c r="B2137" s="10" t="s">
        <v>5829</v>
      </c>
      <c r="D2137" s="8" t="s">
        <v>9027</v>
      </c>
      <c r="E2137" s="28">
        <v>10.300307</v>
      </c>
      <c r="G2137" s="29">
        <v>0.314167</v>
      </c>
      <c r="H2137" s="10">
        <v>86.0</v>
      </c>
      <c r="K2137" s="8">
        <v>55.0</v>
      </c>
      <c r="L2137" t="str">
        <f t="shared" si="1"/>
        <v>tt0245712</v>
      </c>
      <c r="M2137" s="30" t="str">
        <f t="shared" si="2"/>
        <v>5.958138</v>
      </c>
      <c r="N2137" t="str">
        <f t="shared" si="3"/>
        <v>154</v>
      </c>
    </row>
    <row r="2138" ht="14.25" customHeight="1">
      <c r="A2138" s="8">
        <v>58.0</v>
      </c>
      <c r="B2138" s="10" t="s">
        <v>9116</v>
      </c>
      <c r="D2138" s="8" t="s">
        <v>9017</v>
      </c>
      <c r="E2138" s="28">
        <v>0.446454</v>
      </c>
      <c r="G2138" s="29">
        <v>0.328342</v>
      </c>
      <c r="H2138" s="10">
        <v>102.0</v>
      </c>
      <c r="K2138" s="8">
        <v>58.0</v>
      </c>
      <c r="L2138" t="str">
        <f t="shared" si="1"/>
        <v>tt0383574</v>
      </c>
      <c r="M2138" s="30" t="str">
        <f t="shared" si="2"/>
        <v>29.455314</v>
      </c>
      <c r="N2138" t="str">
        <f t="shared" si="3"/>
        <v>151</v>
      </c>
    </row>
    <row r="2139" ht="14.25" customHeight="1">
      <c r="A2139" s="8">
        <v>59.0</v>
      </c>
      <c r="B2139" s="10" t="s">
        <v>9117</v>
      </c>
      <c r="D2139" s="8" t="s">
        <v>9075</v>
      </c>
      <c r="E2139" s="28">
        <v>5.662109</v>
      </c>
      <c r="G2139" s="29">
        <v>0.328668</v>
      </c>
      <c r="H2139" s="10">
        <v>141.0</v>
      </c>
      <c r="K2139" s="8">
        <v>59.0</v>
      </c>
      <c r="L2139" t="str">
        <f t="shared" si="1"/>
        <v>tt0399146</v>
      </c>
      <c r="M2139" s="30" t="str">
        <f t="shared" si="2"/>
        <v>11.119707</v>
      </c>
      <c r="N2139" t="str">
        <f t="shared" si="3"/>
        <v>96</v>
      </c>
    </row>
    <row r="2140" ht="14.25" customHeight="1">
      <c r="A2140" s="8">
        <v>62.0</v>
      </c>
      <c r="B2140" s="10" t="s">
        <v>8808</v>
      </c>
      <c r="D2140" s="8" t="s">
        <v>9030</v>
      </c>
      <c r="E2140" s="28">
        <v>1.188662</v>
      </c>
      <c r="G2140" s="29">
        <v>0.334881</v>
      </c>
      <c r="H2140" s="10">
        <v>83.0</v>
      </c>
      <c r="K2140" s="8">
        <v>62.0</v>
      </c>
      <c r="L2140" t="str">
        <f t="shared" si="1"/>
        <v>tt0062622</v>
      </c>
      <c r="M2140" s="30" t="str">
        <f t="shared" si="2"/>
        <v>22.494622</v>
      </c>
      <c r="N2140" t="str">
        <f t="shared" si="3"/>
        <v>149</v>
      </c>
    </row>
    <row r="2141" ht="14.25" customHeight="1">
      <c r="A2141" s="8">
        <v>63.0</v>
      </c>
      <c r="B2141" s="10" t="s">
        <v>7023</v>
      </c>
      <c r="D2141" s="8" t="s">
        <v>9000</v>
      </c>
      <c r="E2141" s="28">
        <v>8.792104</v>
      </c>
      <c r="G2141" s="29">
        <v>0.338943</v>
      </c>
      <c r="H2141" s="10">
        <v>119.0</v>
      </c>
      <c r="K2141" s="8">
        <v>63.0</v>
      </c>
      <c r="L2141" t="str">
        <f t="shared" si="1"/>
        <v>tt0114746</v>
      </c>
      <c r="M2141" s="30" t="str">
        <f t="shared" si="2"/>
        <v>12.297305</v>
      </c>
      <c r="N2141" t="str">
        <f t="shared" si="3"/>
        <v>129</v>
      </c>
    </row>
    <row r="2142" ht="14.25" customHeight="1">
      <c r="A2142" s="8">
        <v>64.0</v>
      </c>
      <c r="B2142" s="10" t="s">
        <v>5547</v>
      </c>
      <c r="D2142" s="8" t="s">
        <v>9012</v>
      </c>
      <c r="E2142" s="28">
        <v>2.017961</v>
      </c>
      <c r="G2142" s="29">
        <v>0.343579</v>
      </c>
      <c r="H2142" s="10">
        <v>99.0</v>
      </c>
      <c r="K2142" s="8">
        <v>64.0</v>
      </c>
      <c r="L2142" t="str">
        <f t="shared" si="1"/>
        <v>tt0287467</v>
      </c>
      <c r="M2142" s="30" t="str">
        <f t="shared" si="2"/>
        <v>6.648278</v>
      </c>
      <c r="N2142" t="str">
        <f t="shared" si="3"/>
        <v>112</v>
      </c>
    </row>
    <row r="2143" ht="14.25" customHeight="1">
      <c r="A2143" s="8">
        <v>65.0</v>
      </c>
      <c r="B2143" s="10" t="s">
        <v>5471</v>
      </c>
      <c r="D2143" s="8" t="s">
        <v>9107</v>
      </c>
      <c r="E2143" s="28">
        <v>36.894806</v>
      </c>
      <c r="G2143" s="29">
        <v>0.372987</v>
      </c>
      <c r="H2143" s="10">
        <v>160.0</v>
      </c>
      <c r="K2143" s="8">
        <v>65.0</v>
      </c>
      <c r="L2143" t="str">
        <f t="shared" si="1"/>
        <v>tt0298203</v>
      </c>
      <c r="M2143" s="30" t="str">
        <f t="shared" si="2"/>
        <v>8.374355</v>
      </c>
      <c r="N2143" t="str">
        <f t="shared" si="3"/>
        <v>110</v>
      </c>
    </row>
    <row r="2144" ht="14.25" customHeight="1">
      <c r="A2144" s="8">
        <v>66.0</v>
      </c>
      <c r="B2144" s="10" t="s">
        <v>6838</v>
      </c>
      <c r="D2144" s="8" t="s">
        <v>9035</v>
      </c>
      <c r="E2144" s="28">
        <v>30.938854</v>
      </c>
      <c r="G2144" s="29">
        <v>0.386315</v>
      </c>
      <c r="H2144" s="10">
        <v>162.0</v>
      </c>
      <c r="K2144" s="8">
        <v>66.0</v>
      </c>
      <c r="L2144" t="str">
        <f t="shared" si="1"/>
        <v>tt0118548</v>
      </c>
      <c r="M2144" s="30" t="str">
        <f t="shared" si="2"/>
        <v>7.661240</v>
      </c>
      <c r="N2144" t="str">
        <f t="shared" si="3"/>
        <v>121</v>
      </c>
    </row>
    <row r="2145" ht="14.25" customHeight="1">
      <c r="A2145" s="8">
        <v>69.0</v>
      </c>
      <c r="B2145" s="10" t="s">
        <v>9118</v>
      </c>
      <c r="D2145" s="8" t="s">
        <v>9013</v>
      </c>
      <c r="E2145" s="28">
        <v>1.264714</v>
      </c>
      <c r="G2145" s="29">
        <v>0.393865</v>
      </c>
      <c r="H2145" s="10">
        <v>119.0</v>
      </c>
      <c r="K2145" s="8">
        <v>69.0</v>
      </c>
      <c r="L2145" t="str">
        <f t="shared" si="1"/>
        <v>tt0358273</v>
      </c>
      <c r="M2145" s="30" t="str">
        <f t="shared" si="2"/>
        <v>11.476443</v>
      </c>
      <c r="N2145" t="str">
        <f t="shared" si="3"/>
        <v>136</v>
      </c>
    </row>
    <row r="2146" ht="14.25" customHeight="1">
      <c r="A2146" s="8">
        <v>70.0</v>
      </c>
      <c r="B2146" s="10" t="s">
        <v>9119</v>
      </c>
      <c r="D2146" s="8" t="s">
        <v>9022</v>
      </c>
      <c r="E2146" s="28">
        <v>10.222143</v>
      </c>
      <c r="G2146" s="29">
        <v>0.397106</v>
      </c>
      <c r="H2146" s="10">
        <v>81.0</v>
      </c>
      <c r="K2146" s="8">
        <v>70.0</v>
      </c>
      <c r="L2146" t="str">
        <f t="shared" si="1"/>
        <v>tt0405159</v>
      </c>
      <c r="M2146" s="30" t="str">
        <f t="shared" si="2"/>
        <v>14.471373</v>
      </c>
      <c r="N2146" t="str">
        <f t="shared" si="3"/>
        <v>132</v>
      </c>
    </row>
    <row r="2147" ht="14.25" customHeight="1">
      <c r="A2147" s="8">
        <v>71.0</v>
      </c>
      <c r="B2147" s="10" t="s">
        <v>5810</v>
      </c>
      <c r="D2147" s="8" t="s">
        <v>9050</v>
      </c>
      <c r="E2147" s="28">
        <v>14.171675</v>
      </c>
      <c r="G2147" s="29">
        <v>0.406505</v>
      </c>
      <c r="H2147" s="10">
        <v>121.0</v>
      </c>
      <c r="K2147" s="8">
        <v>71.0</v>
      </c>
      <c r="L2147" t="str">
        <f t="shared" si="1"/>
        <v>tt0249462</v>
      </c>
      <c r="M2147" s="30" t="str">
        <f t="shared" si="2"/>
        <v>12.158424</v>
      </c>
      <c r="N2147" t="str">
        <f t="shared" si="3"/>
        <v>110</v>
      </c>
    </row>
    <row r="2148" ht="14.25" customHeight="1">
      <c r="A2148" s="8">
        <v>73.0</v>
      </c>
      <c r="B2148" s="10" t="s">
        <v>6615</v>
      </c>
      <c r="D2148" s="8" t="s">
        <v>9062</v>
      </c>
      <c r="E2148" s="28">
        <v>28.920839</v>
      </c>
      <c r="G2148" s="29">
        <v>0.414793</v>
      </c>
      <c r="H2148" s="10">
        <v>0.0</v>
      </c>
      <c r="K2148" s="8">
        <v>73.0</v>
      </c>
      <c r="L2148" t="str">
        <f t="shared" si="1"/>
        <v>tt0120586</v>
      </c>
      <c r="M2148" s="30" t="str">
        <f t="shared" si="2"/>
        <v>18.157166</v>
      </c>
      <c r="N2148" t="str">
        <f t="shared" si="3"/>
        <v>119</v>
      </c>
    </row>
    <row r="2149" ht="14.25" customHeight="1">
      <c r="A2149" s="8">
        <v>74.0</v>
      </c>
      <c r="B2149" s="10" t="s">
        <v>9120</v>
      </c>
      <c r="D2149" s="8" t="s">
        <v>9077</v>
      </c>
      <c r="E2149" s="28">
        <v>14.320893</v>
      </c>
      <c r="G2149" s="29">
        <v>0.445269</v>
      </c>
      <c r="H2149" s="10">
        <v>90.0</v>
      </c>
      <c r="K2149" s="8">
        <v>74.0</v>
      </c>
      <c r="L2149" t="str">
        <f t="shared" si="1"/>
        <v>tt0407304</v>
      </c>
      <c r="M2149" s="30" t="str">
        <f t="shared" si="2"/>
        <v>19.929377</v>
      </c>
      <c r="N2149" t="str">
        <f t="shared" si="3"/>
        <v>116</v>
      </c>
    </row>
    <row r="2150" ht="14.25" customHeight="1">
      <c r="A2150" s="8">
        <v>75.0</v>
      </c>
      <c r="B2150" s="10" t="s">
        <v>6910</v>
      </c>
      <c r="D2150" s="8" t="s">
        <v>9101</v>
      </c>
      <c r="E2150" s="28">
        <v>2.254096</v>
      </c>
      <c r="G2150" s="29">
        <v>0.446454</v>
      </c>
      <c r="H2150" s="10">
        <v>162.0</v>
      </c>
      <c r="K2150" s="8">
        <v>75.0</v>
      </c>
      <c r="L2150" t="str">
        <f t="shared" si="1"/>
        <v>tt0116996</v>
      </c>
      <c r="M2150" s="30" t="str">
        <f t="shared" si="2"/>
        <v>15.634240</v>
      </c>
      <c r="N2150" t="str">
        <f t="shared" si="3"/>
        <v>106</v>
      </c>
    </row>
    <row r="2151" ht="14.25" customHeight="1">
      <c r="A2151" s="8">
        <v>76.0</v>
      </c>
      <c r="B2151" s="10" t="s">
        <v>7159</v>
      </c>
      <c r="D2151" s="8" t="s">
        <v>8927</v>
      </c>
      <c r="E2151" s="28">
        <v>0.633653</v>
      </c>
      <c r="G2151" s="29">
        <v>0.452934</v>
      </c>
      <c r="H2151" s="10">
        <v>97.0</v>
      </c>
      <c r="K2151" s="8">
        <v>76.0</v>
      </c>
      <c r="L2151" t="str">
        <f t="shared" si="1"/>
        <v>tt0112471</v>
      </c>
      <c r="M2151" s="30" t="str">
        <f t="shared" si="2"/>
        <v>11.304979</v>
      </c>
      <c r="N2151" t="str">
        <f t="shared" si="3"/>
        <v>105</v>
      </c>
    </row>
    <row r="2152" ht="14.25" customHeight="1">
      <c r="A2152" s="8">
        <v>77.0</v>
      </c>
      <c r="B2152" s="10" t="s">
        <v>5995</v>
      </c>
      <c r="D2152" s="8" t="s">
        <v>9058</v>
      </c>
      <c r="E2152" s="28">
        <v>33.694599</v>
      </c>
      <c r="G2152" s="29">
        <v>0.471086</v>
      </c>
      <c r="H2152" s="10">
        <v>135.0</v>
      </c>
      <c r="K2152" s="8">
        <v>77.0</v>
      </c>
      <c r="L2152" t="str">
        <f t="shared" si="1"/>
        <v>tt0209144</v>
      </c>
      <c r="M2152" s="30" t="str">
        <f t="shared" si="2"/>
        <v>15.450789</v>
      </c>
      <c r="N2152" t="str">
        <f t="shared" si="3"/>
        <v>113</v>
      </c>
    </row>
    <row r="2153" ht="14.25" customHeight="1">
      <c r="A2153" s="8">
        <v>78.0</v>
      </c>
      <c r="B2153" s="10" t="s">
        <v>8401</v>
      </c>
      <c r="D2153" s="8" t="s">
        <v>9066</v>
      </c>
      <c r="E2153" s="28">
        <v>6.488277</v>
      </c>
      <c r="G2153" s="29">
        <v>0.491227</v>
      </c>
      <c r="H2153" s="10">
        <v>106.0</v>
      </c>
      <c r="K2153" s="8">
        <v>78.0</v>
      </c>
      <c r="L2153" t="str">
        <f t="shared" si="1"/>
        <v>tt0083658</v>
      </c>
      <c r="M2153" s="30" t="str">
        <f t="shared" si="2"/>
        <v>96.272374</v>
      </c>
      <c r="N2153" t="str">
        <f t="shared" si="3"/>
        <v>117</v>
      </c>
    </row>
    <row r="2154" ht="14.25" customHeight="1">
      <c r="A2154" s="8">
        <v>79.0</v>
      </c>
      <c r="B2154" s="10" t="s">
        <v>5457</v>
      </c>
      <c r="D2154" s="8" t="s">
        <v>8981</v>
      </c>
      <c r="E2154" s="28">
        <v>9.042261</v>
      </c>
      <c r="G2154" s="29">
        <v>0.494047</v>
      </c>
      <c r="H2154" s="10">
        <v>155.0</v>
      </c>
      <c r="K2154" s="8">
        <v>79.0</v>
      </c>
      <c r="L2154" t="str">
        <f t="shared" si="1"/>
        <v>tt0299977</v>
      </c>
      <c r="M2154" s="30" t="str">
        <f t="shared" si="2"/>
        <v>9.861765</v>
      </c>
      <c r="N2154" t="str">
        <f t="shared" si="3"/>
        <v>99</v>
      </c>
    </row>
    <row r="2155" ht="14.25" customHeight="1">
      <c r="A2155" s="8">
        <v>80.0</v>
      </c>
      <c r="B2155" s="10" t="s">
        <v>9121</v>
      </c>
      <c r="D2155" s="8" t="s">
        <v>9061</v>
      </c>
      <c r="E2155" s="28">
        <v>16.816834</v>
      </c>
      <c r="G2155" s="29">
        <v>0.505589</v>
      </c>
      <c r="H2155" s="10">
        <v>169.0</v>
      </c>
      <c r="K2155" s="8">
        <v>80.0</v>
      </c>
      <c r="L2155" t="str">
        <f t="shared" si="1"/>
        <v>tt0381681</v>
      </c>
      <c r="M2155" s="30" t="str">
        <f t="shared" si="2"/>
        <v>7.048957</v>
      </c>
      <c r="N2155" t="str">
        <f t="shared" si="3"/>
        <v>80</v>
      </c>
    </row>
    <row r="2156" ht="14.25" customHeight="1">
      <c r="A2156" s="8">
        <v>82.0</v>
      </c>
      <c r="B2156" s="10" t="s">
        <v>9122</v>
      </c>
      <c r="D2156" s="8" t="s">
        <v>9047</v>
      </c>
      <c r="E2156" s="28">
        <v>6.070606</v>
      </c>
      <c r="G2156" s="29">
        <v>0.527297</v>
      </c>
      <c r="H2156" s="10">
        <v>113.0</v>
      </c>
      <c r="K2156" s="8">
        <v>82.0</v>
      </c>
      <c r="L2156" t="str">
        <f t="shared" si="1"/>
        <v>tt0430357</v>
      </c>
      <c r="M2156" s="30" t="str">
        <f t="shared" si="2"/>
        <v>11.725450</v>
      </c>
      <c r="N2156" t="str">
        <f t="shared" si="3"/>
        <v>134</v>
      </c>
    </row>
    <row r="2157" ht="14.25" customHeight="1">
      <c r="A2157" s="8">
        <v>85.0</v>
      </c>
      <c r="B2157" s="10" t="s">
        <v>8420</v>
      </c>
      <c r="D2157" s="8" t="s">
        <v>8976</v>
      </c>
      <c r="E2157" s="28">
        <v>5.957998</v>
      </c>
      <c r="G2157" s="29">
        <v>0.52757</v>
      </c>
      <c r="H2157" s="10">
        <v>110.0</v>
      </c>
      <c r="K2157" s="8">
        <v>85.0</v>
      </c>
      <c r="L2157" t="str">
        <f t="shared" si="1"/>
        <v>tt0082971</v>
      </c>
      <c r="M2157" s="30" t="str">
        <f t="shared" si="2"/>
        <v>19.901576</v>
      </c>
      <c r="N2157" t="str">
        <f t="shared" si="3"/>
        <v>115</v>
      </c>
    </row>
    <row r="2158" ht="14.25" customHeight="1">
      <c r="A2158" s="8">
        <v>87.0</v>
      </c>
      <c r="B2158" s="10" t="s">
        <v>8253</v>
      </c>
      <c r="D2158" s="8" t="s">
        <v>8992</v>
      </c>
      <c r="E2158" s="28">
        <v>8.309565</v>
      </c>
      <c r="G2158" s="29">
        <v>0.536756</v>
      </c>
      <c r="H2158" s="10">
        <v>82.0</v>
      </c>
      <c r="K2158" s="8">
        <v>87.0</v>
      </c>
      <c r="L2158" t="str">
        <f t="shared" si="1"/>
        <v>tt0087469</v>
      </c>
      <c r="M2158" s="30" t="str">
        <f t="shared" si="2"/>
        <v>15.802306</v>
      </c>
      <c r="N2158" t="str">
        <f t="shared" si="3"/>
        <v>118</v>
      </c>
    </row>
    <row r="2159" ht="14.25" customHeight="1">
      <c r="A2159" s="8">
        <v>88.0</v>
      </c>
      <c r="B2159" s="10" t="s">
        <v>8012</v>
      </c>
      <c r="D2159" s="8" t="s">
        <v>9052</v>
      </c>
      <c r="E2159" s="28">
        <v>1.434237</v>
      </c>
      <c r="G2159" s="29">
        <v>0.537378</v>
      </c>
      <c r="H2159" s="10">
        <v>149.0</v>
      </c>
      <c r="K2159" s="8">
        <v>88.0</v>
      </c>
      <c r="L2159" t="str">
        <f t="shared" si="1"/>
        <v>tt0092890</v>
      </c>
      <c r="M2159" s="30" t="str">
        <f t="shared" si="2"/>
        <v>14.044122</v>
      </c>
      <c r="N2159" t="str">
        <f t="shared" si="3"/>
        <v>100</v>
      </c>
    </row>
    <row r="2160" ht="14.25" customHeight="1">
      <c r="A2160" s="8">
        <v>89.0</v>
      </c>
      <c r="B2160" s="10" t="s">
        <v>7780</v>
      </c>
      <c r="D2160" s="8" t="s">
        <v>9087</v>
      </c>
      <c r="E2160" s="28">
        <v>24.317924</v>
      </c>
      <c r="G2160" s="29">
        <v>0.546165</v>
      </c>
      <c r="H2160" s="10">
        <v>115.0</v>
      </c>
      <c r="K2160" s="8">
        <v>89.0</v>
      </c>
      <c r="L2160" t="str">
        <f t="shared" si="1"/>
        <v>tt0097576</v>
      </c>
      <c r="M2160" s="30" t="str">
        <f t="shared" si="2"/>
        <v>14.788987</v>
      </c>
      <c r="N2160" t="str">
        <f t="shared" si="3"/>
        <v>127</v>
      </c>
    </row>
    <row r="2161" ht="14.25" customHeight="1">
      <c r="A2161" s="8">
        <v>90.0</v>
      </c>
      <c r="B2161" s="10" t="s">
        <v>8284</v>
      </c>
      <c r="D2161" s="8" t="s">
        <v>8966</v>
      </c>
      <c r="E2161" s="28">
        <v>11.494907</v>
      </c>
      <c r="G2161" s="29">
        <v>0.556435</v>
      </c>
      <c r="H2161" s="10">
        <v>90.0</v>
      </c>
      <c r="K2161" s="8">
        <v>90.0</v>
      </c>
      <c r="L2161" t="str">
        <f t="shared" si="1"/>
        <v>tt0086960</v>
      </c>
      <c r="M2161" s="30" t="str">
        <f t="shared" si="2"/>
        <v>8.503483</v>
      </c>
      <c r="N2161" t="str">
        <f t="shared" si="3"/>
        <v>105</v>
      </c>
    </row>
    <row r="2162" ht="14.25" customHeight="1">
      <c r="A2162" s="8">
        <v>95.0</v>
      </c>
      <c r="B2162" s="10" t="s">
        <v>6611</v>
      </c>
      <c r="D2162" s="8" t="s">
        <v>8952</v>
      </c>
      <c r="E2162" s="28">
        <v>13.28436</v>
      </c>
      <c r="G2162" s="29">
        <v>0.558002</v>
      </c>
      <c r="H2162" s="10">
        <v>132.0</v>
      </c>
      <c r="K2162" s="8">
        <v>95.0</v>
      </c>
      <c r="L2162" t="str">
        <f t="shared" si="1"/>
        <v>tt0120591</v>
      </c>
      <c r="M2162" s="30" t="str">
        <f t="shared" si="2"/>
        <v>13.235112</v>
      </c>
      <c r="N2162" t="str">
        <f t="shared" si="3"/>
        <v>151</v>
      </c>
    </row>
    <row r="2163" ht="14.25" customHeight="1">
      <c r="A2163" s="8">
        <v>96.0</v>
      </c>
      <c r="B2163" s="10" t="s">
        <v>8023</v>
      </c>
      <c r="D2163" s="8" t="s">
        <v>9018</v>
      </c>
      <c r="E2163" s="28">
        <v>8.969705</v>
      </c>
      <c r="G2163" s="29">
        <v>0.562097</v>
      </c>
      <c r="H2163" s="10">
        <v>199.0</v>
      </c>
      <c r="K2163" s="8">
        <v>96.0</v>
      </c>
      <c r="L2163" t="str">
        <f t="shared" si="1"/>
        <v>tt0092644</v>
      </c>
      <c r="M2163" s="30" t="str">
        <f t="shared" si="2"/>
        <v>9.200336</v>
      </c>
      <c r="N2163" t="str">
        <f t="shared" si="3"/>
        <v>100</v>
      </c>
    </row>
    <row r="2164" ht="14.25" customHeight="1">
      <c r="A2164" s="8">
        <v>97.0</v>
      </c>
      <c r="B2164" s="10" t="s">
        <v>8360</v>
      </c>
      <c r="D2164" s="8" t="s">
        <v>8950</v>
      </c>
      <c r="E2164" s="28">
        <v>11.186981</v>
      </c>
      <c r="G2164" s="29">
        <v>0.570021</v>
      </c>
      <c r="H2164" s="10">
        <v>156.0</v>
      </c>
      <c r="K2164" s="8">
        <v>97.0</v>
      </c>
      <c r="L2164" t="str">
        <f t="shared" si="1"/>
        <v>tt0084827</v>
      </c>
      <c r="M2164" s="30" t="str">
        <f t="shared" si="2"/>
        <v>16.574021</v>
      </c>
      <c r="N2164" t="str">
        <f t="shared" si="3"/>
        <v>96</v>
      </c>
    </row>
    <row r="2165" ht="14.25" customHeight="1">
      <c r="A2165" s="8">
        <v>98.0</v>
      </c>
      <c r="B2165" s="10" t="s">
        <v>6163</v>
      </c>
      <c r="D2165" s="8" t="s">
        <v>9065</v>
      </c>
      <c r="E2165" s="28">
        <v>5.296052</v>
      </c>
      <c r="G2165" s="29">
        <v>0.585397</v>
      </c>
      <c r="H2165" s="10">
        <v>176.0</v>
      </c>
      <c r="K2165" s="8">
        <v>98.0</v>
      </c>
      <c r="L2165" t="str">
        <f t="shared" si="1"/>
        <v>tt0172495</v>
      </c>
      <c r="M2165" s="30" t="str">
        <f t="shared" si="2"/>
        <v>23.186667</v>
      </c>
      <c r="N2165" t="str">
        <f t="shared" si="3"/>
        <v>155</v>
      </c>
    </row>
    <row r="2166" ht="14.25" customHeight="1">
      <c r="A2166" s="8">
        <v>99.0</v>
      </c>
      <c r="B2166" s="10" t="s">
        <v>6101</v>
      </c>
      <c r="D2166" s="8" t="s">
        <v>9055</v>
      </c>
      <c r="E2166" s="28">
        <v>3.798504</v>
      </c>
      <c r="G2166" s="29">
        <v>0.595196</v>
      </c>
      <c r="H2166" s="10">
        <v>131.0</v>
      </c>
      <c r="K2166" s="8">
        <v>99.0</v>
      </c>
      <c r="L2166" t="str">
        <f t="shared" si="1"/>
        <v>tt0185125</v>
      </c>
      <c r="M2166" s="30" t="str">
        <f t="shared" si="2"/>
        <v>10.000915</v>
      </c>
      <c r="N2166" t="str">
        <f t="shared" si="3"/>
        <v>101</v>
      </c>
    </row>
    <row r="2167" ht="14.25" customHeight="1">
      <c r="A2167" s="8">
        <v>100.0</v>
      </c>
      <c r="B2167" s="10" t="s">
        <v>6556</v>
      </c>
      <c r="D2167" s="8" t="s">
        <v>8967</v>
      </c>
      <c r="E2167" s="28">
        <v>14.575883</v>
      </c>
      <c r="G2167" s="29">
        <v>0.597058</v>
      </c>
      <c r="H2167" s="10">
        <v>155.0</v>
      </c>
      <c r="K2167" s="8">
        <v>100.0</v>
      </c>
      <c r="L2167" t="str">
        <f t="shared" si="1"/>
        <v>tt0120735</v>
      </c>
      <c r="M2167" s="30" t="str">
        <f t="shared" si="2"/>
        <v>4.607860</v>
      </c>
      <c r="N2167" t="str">
        <f t="shared" si="3"/>
        <v>105</v>
      </c>
    </row>
    <row r="2168" ht="14.25" customHeight="1">
      <c r="A2168" s="8">
        <v>101.0</v>
      </c>
      <c r="B2168" s="10" t="s">
        <v>7233</v>
      </c>
      <c r="D2168" s="8" t="s">
        <v>8956</v>
      </c>
      <c r="E2168" s="28">
        <v>0.81609</v>
      </c>
      <c r="G2168" s="29">
        <v>0.619076</v>
      </c>
      <c r="H2168" s="10">
        <v>118.0</v>
      </c>
      <c r="K2168" s="8">
        <v>101.0</v>
      </c>
      <c r="L2168" t="str">
        <f t="shared" si="1"/>
        <v>tt0110413</v>
      </c>
      <c r="M2168" s="30" t="str">
        <f t="shared" si="2"/>
        <v>20.477329</v>
      </c>
      <c r="N2168" t="str">
        <f t="shared" si="3"/>
        <v>110</v>
      </c>
    </row>
    <row r="2169" ht="14.25" customHeight="1">
      <c r="A2169" s="8">
        <v>103.0</v>
      </c>
      <c r="B2169" s="10" t="s">
        <v>8606</v>
      </c>
      <c r="D2169" s="8" t="s">
        <v>8936</v>
      </c>
      <c r="E2169" s="28">
        <v>7.977391</v>
      </c>
      <c r="G2169" s="29">
        <v>0.619657</v>
      </c>
      <c r="H2169" s="10">
        <v>94.0</v>
      </c>
      <c r="K2169" s="8">
        <v>103.0</v>
      </c>
      <c r="L2169" t="str">
        <f t="shared" si="1"/>
        <v>tt0075314</v>
      </c>
      <c r="M2169" s="30" t="str">
        <f t="shared" si="2"/>
        <v>14.092713</v>
      </c>
      <c r="N2169" t="str">
        <f t="shared" si="3"/>
        <v>114</v>
      </c>
    </row>
    <row r="2170" ht="14.25" customHeight="1">
      <c r="A2170" s="8">
        <v>104.0</v>
      </c>
      <c r="B2170" s="10" t="s">
        <v>6415</v>
      </c>
      <c r="D2170" s="8" t="s">
        <v>8991</v>
      </c>
      <c r="E2170" s="28">
        <v>6.785049</v>
      </c>
      <c r="G2170" s="29">
        <v>0.632261</v>
      </c>
      <c r="H2170" s="10">
        <v>106.0</v>
      </c>
      <c r="K2170" s="8">
        <v>104.0</v>
      </c>
      <c r="L2170" t="str">
        <f t="shared" si="1"/>
        <v>tt0130827</v>
      </c>
      <c r="M2170" s="30" t="str">
        <f t="shared" si="2"/>
        <v>7.765379</v>
      </c>
      <c r="N2170" t="str">
        <f t="shared" si="3"/>
        <v>81</v>
      </c>
    </row>
    <row r="2171" ht="14.25" customHeight="1">
      <c r="A2171" s="8">
        <v>105.0</v>
      </c>
      <c r="B2171" s="10" t="s">
        <v>8201</v>
      </c>
      <c r="D2171" s="8" t="s">
        <v>9043</v>
      </c>
      <c r="E2171" s="28">
        <v>9.362056</v>
      </c>
      <c r="G2171" s="29">
        <v>0.633653</v>
      </c>
      <c r="H2171" s="10">
        <v>129.0</v>
      </c>
      <c r="K2171" s="8">
        <v>105.0</v>
      </c>
      <c r="L2171" t="str">
        <f t="shared" si="1"/>
        <v>tt0088763</v>
      </c>
      <c r="M2171" s="30" t="str">
        <f t="shared" si="2"/>
        <v>25.778509</v>
      </c>
      <c r="N2171" t="str">
        <f t="shared" si="3"/>
        <v>116</v>
      </c>
    </row>
    <row r="2172" ht="14.25" customHeight="1">
      <c r="A2172" s="8">
        <v>106.0</v>
      </c>
      <c r="B2172" s="10" t="s">
        <v>7960</v>
      </c>
      <c r="D2172" s="8" t="s">
        <v>8946</v>
      </c>
      <c r="E2172" s="28">
        <v>7.288877</v>
      </c>
      <c r="G2172" s="29">
        <v>0.63535</v>
      </c>
      <c r="H2172" s="10">
        <v>88.0</v>
      </c>
      <c r="K2172" s="8">
        <v>106.0</v>
      </c>
      <c r="L2172" t="str">
        <f t="shared" si="1"/>
        <v>tt0093773</v>
      </c>
      <c r="M2172" s="30" t="str">
        <f t="shared" si="2"/>
        <v>18.495694</v>
      </c>
      <c r="N2172" t="str">
        <f t="shared" si="3"/>
        <v>107</v>
      </c>
    </row>
    <row r="2173" ht="14.25" customHeight="1">
      <c r="A2173" s="8">
        <v>107.0</v>
      </c>
      <c r="B2173" s="10" t="s">
        <v>5999</v>
      </c>
      <c r="D2173" s="8" t="s">
        <v>9096</v>
      </c>
      <c r="E2173" s="28">
        <v>10.754997</v>
      </c>
      <c r="G2173" s="29">
        <v>0.648867</v>
      </c>
      <c r="H2173" s="10">
        <v>92.0</v>
      </c>
      <c r="K2173" s="8">
        <v>107.0</v>
      </c>
      <c r="L2173" t="str">
        <f t="shared" si="1"/>
        <v>tt0208092</v>
      </c>
      <c r="M2173" s="30" t="str">
        <f t="shared" si="2"/>
        <v>14.014025</v>
      </c>
      <c r="N2173" t="str">
        <f t="shared" si="3"/>
        <v>103</v>
      </c>
    </row>
    <row r="2174" ht="14.25" customHeight="1">
      <c r="A2174" s="8">
        <v>111.0</v>
      </c>
      <c r="B2174" s="10" t="s">
        <v>8316</v>
      </c>
      <c r="D2174" s="8" t="s">
        <v>8987</v>
      </c>
      <c r="E2174" s="28">
        <v>3.759301</v>
      </c>
      <c r="G2174" s="29">
        <v>0.651625</v>
      </c>
      <c r="H2174" s="10">
        <v>82.0</v>
      </c>
      <c r="K2174" s="8">
        <v>111.0</v>
      </c>
      <c r="L2174" t="str">
        <f t="shared" si="1"/>
        <v>tt0086250</v>
      </c>
      <c r="M2174" s="30" t="str">
        <f t="shared" si="2"/>
        <v>11.299673</v>
      </c>
      <c r="N2174" t="str">
        <f t="shared" si="3"/>
        <v>170</v>
      </c>
    </row>
    <row r="2175" ht="14.25" customHeight="1">
      <c r="A2175" s="8">
        <v>114.0</v>
      </c>
      <c r="B2175" s="10" t="s">
        <v>7649</v>
      </c>
      <c r="D2175" s="8" t="s">
        <v>9079</v>
      </c>
      <c r="E2175" s="28">
        <v>1.333969</v>
      </c>
      <c r="G2175" s="29">
        <v>0.654216</v>
      </c>
      <c r="H2175" s="10">
        <v>170.0</v>
      </c>
      <c r="K2175" s="8">
        <v>114.0</v>
      </c>
      <c r="L2175" t="str">
        <f t="shared" si="1"/>
        <v>tt0100405</v>
      </c>
      <c r="M2175" s="30" t="str">
        <f t="shared" si="2"/>
        <v>13.348451</v>
      </c>
      <c r="N2175" t="str">
        <f t="shared" si="3"/>
        <v>119</v>
      </c>
    </row>
    <row r="2176" ht="14.25" customHeight="1">
      <c r="A2176" s="8">
        <v>115.0</v>
      </c>
      <c r="B2176" s="10" t="s">
        <v>6812</v>
      </c>
      <c r="D2176" s="8" t="s">
        <v>8917</v>
      </c>
      <c r="E2176" s="28">
        <v>48.573287</v>
      </c>
      <c r="G2176" s="29">
        <v>0.659046</v>
      </c>
      <c r="H2176" s="10">
        <v>115.0</v>
      </c>
      <c r="K2176" s="8">
        <v>115.0</v>
      </c>
      <c r="L2176" t="str">
        <f t="shared" si="1"/>
        <v>tt0118715</v>
      </c>
      <c r="M2176" s="30" t="str">
        <f t="shared" si="2"/>
        <v>15.952524</v>
      </c>
      <c r="N2176" t="str">
        <f t="shared" si="3"/>
        <v>117</v>
      </c>
    </row>
    <row r="2177" ht="14.25" customHeight="1">
      <c r="A2177" s="8">
        <v>116.0</v>
      </c>
      <c r="B2177" s="10" t="s">
        <v>9123</v>
      </c>
      <c r="D2177" s="8" t="s">
        <v>8923</v>
      </c>
      <c r="E2177" s="28">
        <v>4.445867</v>
      </c>
      <c r="G2177" s="29">
        <v>0.662665</v>
      </c>
      <c r="H2177" s="10">
        <v>120.0</v>
      </c>
      <c r="K2177" s="8">
        <v>116.0</v>
      </c>
      <c r="L2177" t="str">
        <f t="shared" si="1"/>
        <v>tt0416320</v>
      </c>
      <c r="M2177" s="30" t="str">
        <f t="shared" si="2"/>
        <v>9.020372</v>
      </c>
      <c r="N2177" t="str">
        <f t="shared" si="3"/>
        <v>124</v>
      </c>
    </row>
    <row r="2178" ht="14.25" customHeight="1">
      <c r="A2178" s="8">
        <v>117.0</v>
      </c>
      <c r="B2178" s="10" t="s">
        <v>7938</v>
      </c>
      <c r="D2178" s="8" t="s">
        <v>8868</v>
      </c>
      <c r="E2178" s="28">
        <v>12.687521</v>
      </c>
      <c r="G2178" s="29">
        <v>0.677253</v>
      </c>
      <c r="H2178" s="10">
        <v>117.0</v>
      </c>
      <c r="K2178" s="8">
        <v>117.0</v>
      </c>
      <c r="L2178" t="str">
        <f t="shared" si="1"/>
        <v>tt0094226</v>
      </c>
      <c r="M2178" s="30" t="str">
        <f t="shared" si="2"/>
        <v>11.062203</v>
      </c>
      <c r="N2178" t="str">
        <f t="shared" si="3"/>
        <v>119</v>
      </c>
    </row>
    <row r="2179" ht="14.25" customHeight="1">
      <c r="A2179" s="8">
        <v>118.0</v>
      </c>
      <c r="B2179" s="10" t="s">
        <v>9124</v>
      </c>
      <c r="D2179" s="8" t="s">
        <v>9068</v>
      </c>
      <c r="E2179" s="28">
        <v>24.553725</v>
      </c>
      <c r="G2179" s="29">
        <v>0.69162</v>
      </c>
      <c r="H2179" s="10">
        <v>98.0</v>
      </c>
      <c r="K2179" s="8">
        <v>118.0</v>
      </c>
      <c r="L2179" t="str">
        <f t="shared" si="1"/>
        <v>tt0367594</v>
      </c>
      <c r="M2179" s="30" t="str">
        <f t="shared" si="2"/>
        <v>22.038405</v>
      </c>
      <c r="N2179" t="str">
        <f t="shared" si="3"/>
        <v>115</v>
      </c>
    </row>
    <row r="2180" ht="14.25" customHeight="1">
      <c r="A2180" s="8">
        <v>120.0</v>
      </c>
      <c r="B2180" s="10" t="s">
        <v>6554</v>
      </c>
      <c r="D2180" s="8" t="s">
        <v>9072</v>
      </c>
      <c r="E2180" s="28">
        <v>14.547939</v>
      </c>
      <c r="G2180" s="29">
        <v>0.702543</v>
      </c>
      <c r="H2180" s="10">
        <v>103.0</v>
      </c>
      <c r="K2180" s="8">
        <v>120.0</v>
      </c>
      <c r="L2180" t="str">
        <f t="shared" si="1"/>
        <v>tt0120737</v>
      </c>
      <c r="M2180" s="30" t="str">
        <f t="shared" si="2"/>
        <v>32.070725</v>
      </c>
      <c r="N2180" t="str">
        <f t="shared" si="3"/>
        <v>178</v>
      </c>
    </row>
    <row r="2181" ht="14.25" customHeight="1">
      <c r="A2181" s="8">
        <v>121.0</v>
      </c>
      <c r="B2181" s="10" t="s">
        <v>6191</v>
      </c>
      <c r="D2181" s="8" t="s">
        <v>8948</v>
      </c>
      <c r="E2181" s="28">
        <v>18.908782</v>
      </c>
      <c r="G2181" s="29">
        <v>0.702712</v>
      </c>
      <c r="H2181" s="10">
        <v>99.0</v>
      </c>
      <c r="K2181" s="8">
        <v>121.0</v>
      </c>
      <c r="L2181" t="str">
        <f t="shared" si="1"/>
        <v>tt0167261</v>
      </c>
      <c r="M2181" s="30" t="str">
        <f t="shared" si="2"/>
        <v>29.423537</v>
      </c>
      <c r="N2181" t="str">
        <f t="shared" si="3"/>
        <v>179</v>
      </c>
    </row>
    <row r="2182" ht="14.25" customHeight="1">
      <c r="A2182" s="8">
        <v>122.0</v>
      </c>
      <c r="B2182" s="10" t="s">
        <v>6193</v>
      </c>
      <c r="D2182" s="8" t="s">
        <v>9040</v>
      </c>
      <c r="E2182" s="28">
        <v>14.017754</v>
      </c>
      <c r="G2182" s="29">
        <v>0.709452</v>
      </c>
      <c r="H2182" s="10">
        <v>175.0</v>
      </c>
      <c r="K2182" s="8">
        <v>122.0</v>
      </c>
      <c r="L2182" t="str">
        <f t="shared" si="1"/>
        <v>tt0167260</v>
      </c>
      <c r="M2182" s="30" t="str">
        <f t="shared" si="2"/>
        <v>29.324358</v>
      </c>
      <c r="N2182" t="str">
        <f t="shared" si="3"/>
        <v>201</v>
      </c>
    </row>
    <row r="2183" ht="14.25" customHeight="1">
      <c r="A2183" s="8">
        <v>123.0</v>
      </c>
      <c r="B2183" s="10" t="s">
        <v>8557</v>
      </c>
      <c r="D2183" s="8" t="s">
        <v>9025</v>
      </c>
      <c r="E2183" s="28">
        <v>4.081193</v>
      </c>
      <c r="G2183" s="29">
        <v>0.712585</v>
      </c>
      <c r="H2183" s="10">
        <v>80.0</v>
      </c>
      <c r="K2183" s="8">
        <v>123.0</v>
      </c>
      <c r="L2183" t="str">
        <f t="shared" si="1"/>
        <v>tt0077869</v>
      </c>
      <c r="M2183" s="30" t="str">
        <f t="shared" si="2"/>
        <v>7.914795</v>
      </c>
      <c r="N2183" t="str">
        <f t="shared" si="3"/>
        <v>132</v>
      </c>
    </row>
    <row r="2184" ht="14.25" customHeight="1">
      <c r="A2184" s="8">
        <v>128.0</v>
      </c>
      <c r="B2184" s="10" t="s">
        <v>6701</v>
      </c>
      <c r="D2184" s="8" t="s">
        <v>9053</v>
      </c>
      <c r="E2184" s="28">
        <v>12.521071</v>
      </c>
      <c r="G2184" s="29">
        <v>0.732814</v>
      </c>
      <c r="H2184" s="10">
        <v>107.0</v>
      </c>
      <c r="K2184" s="8">
        <v>128.0</v>
      </c>
      <c r="L2184" t="str">
        <f t="shared" si="1"/>
        <v>tt0119698</v>
      </c>
      <c r="M2184" s="30" t="str">
        <f t="shared" si="2"/>
        <v>17.166725</v>
      </c>
      <c r="N2184" t="str">
        <f t="shared" si="3"/>
        <v>134</v>
      </c>
    </row>
    <row r="2185" ht="14.25" customHeight="1">
      <c r="A2185" s="8">
        <v>129.0</v>
      </c>
      <c r="B2185" s="10" t="s">
        <v>5837</v>
      </c>
      <c r="D2185" s="8" t="s">
        <v>8930</v>
      </c>
      <c r="E2185" s="28">
        <v>9.2467</v>
      </c>
      <c r="G2185" s="29">
        <v>0.738633</v>
      </c>
      <c r="H2185" s="10">
        <v>132.0</v>
      </c>
      <c r="K2185" s="8">
        <v>129.0</v>
      </c>
      <c r="L2185" t="str">
        <f t="shared" si="1"/>
        <v>tt0245429</v>
      </c>
      <c r="M2185" s="30" t="str">
        <f t="shared" si="2"/>
        <v>41.048867</v>
      </c>
      <c r="N2185" t="str">
        <f t="shared" si="3"/>
        <v>125</v>
      </c>
    </row>
    <row r="2186" ht="14.25" customHeight="1">
      <c r="A2186" s="8">
        <v>134.0</v>
      </c>
      <c r="B2186" s="10" t="s">
        <v>6069</v>
      </c>
      <c r="D2186" s="8" t="s">
        <v>8915</v>
      </c>
      <c r="E2186" s="28">
        <v>5.510288</v>
      </c>
      <c r="G2186" s="29">
        <v>0.743274</v>
      </c>
      <c r="H2186" s="10">
        <v>83.0</v>
      </c>
      <c r="K2186" s="8">
        <v>134.0</v>
      </c>
      <c r="L2186" t="str">
        <f t="shared" si="1"/>
        <v>tt0190590</v>
      </c>
      <c r="M2186" s="30" t="str">
        <f t="shared" si="2"/>
        <v>12.434175</v>
      </c>
      <c r="N2186" t="str">
        <f t="shared" si="3"/>
        <v>106</v>
      </c>
    </row>
    <row r="2187" ht="14.25" customHeight="1">
      <c r="A2187" s="8">
        <v>137.0</v>
      </c>
      <c r="B2187" s="10" t="s">
        <v>7366</v>
      </c>
      <c r="D2187" s="8" t="s">
        <v>8998</v>
      </c>
      <c r="E2187" s="28">
        <v>14.531429</v>
      </c>
      <c r="G2187" s="29">
        <v>0.749665</v>
      </c>
      <c r="H2187" s="10">
        <v>103.0</v>
      </c>
      <c r="K2187" s="8">
        <v>137.0</v>
      </c>
      <c r="L2187" t="str">
        <f t="shared" si="1"/>
        <v>tt0107048</v>
      </c>
      <c r="M2187" s="30" t="str">
        <f t="shared" si="2"/>
        <v>12.989627</v>
      </c>
      <c r="N2187" t="str">
        <f t="shared" si="3"/>
        <v>101</v>
      </c>
    </row>
    <row r="2188" ht="14.25" customHeight="1">
      <c r="A2188" s="8">
        <v>140.0</v>
      </c>
      <c r="B2188" s="10" t="s">
        <v>5626</v>
      </c>
      <c r="D2188" s="8" t="s">
        <v>9095</v>
      </c>
      <c r="E2188" s="28">
        <v>16.025911</v>
      </c>
      <c r="G2188" s="29">
        <v>0.752508</v>
      </c>
      <c r="H2188" s="10">
        <v>89.0</v>
      </c>
      <c r="K2188" s="8">
        <v>140.0</v>
      </c>
      <c r="L2188" t="str">
        <f t="shared" si="1"/>
        <v>tt0275491</v>
      </c>
      <c r="M2188" s="30" t="str">
        <f t="shared" si="2"/>
        <v>7.664140</v>
      </c>
      <c r="N2188" t="str">
        <f t="shared" si="3"/>
        <v>106</v>
      </c>
    </row>
    <row r="2189" ht="14.25" customHeight="1">
      <c r="A2189" s="8">
        <v>141.0</v>
      </c>
      <c r="B2189" s="10" t="s">
        <v>5819</v>
      </c>
      <c r="D2189" s="8" t="s">
        <v>8955</v>
      </c>
      <c r="E2189" s="28">
        <v>29.130443</v>
      </c>
      <c r="G2189" s="29">
        <v>0.75571</v>
      </c>
      <c r="H2189" s="10">
        <v>107.0</v>
      </c>
      <c r="K2189" s="8">
        <v>141.0</v>
      </c>
      <c r="L2189" t="str">
        <f t="shared" si="1"/>
        <v>tt0246578</v>
      </c>
      <c r="M2189" s="30" t="str">
        <f t="shared" si="2"/>
        <v>18.303148</v>
      </c>
      <c r="N2189" t="str">
        <f t="shared" si="3"/>
        <v>113</v>
      </c>
    </row>
    <row r="2190" ht="14.25" customHeight="1">
      <c r="A2190" s="8">
        <v>142.0</v>
      </c>
      <c r="B2190" s="10" t="s">
        <v>9125</v>
      </c>
      <c r="D2190" s="8" t="s">
        <v>8836</v>
      </c>
      <c r="E2190" s="28">
        <v>9.914008</v>
      </c>
      <c r="G2190" s="29">
        <v>0.758985</v>
      </c>
      <c r="H2190" s="10">
        <v>150.0</v>
      </c>
      <c r="K2190" s="8">
        <v>142.0</v>
      </c>
      <c r="L2190" t="str">
        <f t="shared" si="1"/>
        <v>tt0388795</v>
      </c>
      <c r="M2190" s="30" t="str">
        <f t="shared" si="2"/>
        <v>11.787044</v>
      </c>
      <c r="N2190" t="str">
        <f t="shared" si="3"/>
        <v>134</v>
      </c>
    </row>
    <row r="2191" ht="14.25" customHeight="1">
      <c r="A2191" s="8">
        <v>144.0</v>
      </c>
      <c r="B2191" s="10" t="s">
        <v>7997</v>
      </c>
      <c r="D2191" s="8" t="s">
        <v>9091</v>
      </c>
      <c r="E2191" s="28">
        <v>4.195845</v>
      </c>
      <c r="G2191" s="29">
        <v>0.760855</v>
      </c>
      <c r="H2191" s="10">
        <v>104.0</v>
      </c>
      <c r="K2191" s="8">
        <v>144.0</v>
      </c>
      <c r="L2191" t="str">
        <f t="shared" si="1"/>
        <v>tt0093191</v>
      </c>
      <c r="M2191" s="30" t="str">
        <f t="shared" si="2"/>
        <v>6.357321</v>
      </c>
      <c r="N2191" t="str">
        <f t="shared" si="3"/>
        <v>128</v>
      </c>
    </row>
    <row r="2192" ht="14.25" customHeight="1">
      <c r="A2192" s="8">
        <v>146.0</v>
      </c>
      <c r="B2192" s="10" t="s">
        <v>6073</v>
      </c>
      <c r="D2192" s="8" t="s">
        <v>9039</v>
      </c>
      <c r="E2192" s="28">
        <v>8.966129</v>
      </c>
      <c r="G2192" s="29">
        <v>0.768181</v>
      </c>
      <c r="H2192" s="10">
        <v>126.0</v>
      </c>
      <c r="K2192" s="8">
        <v>146.0</v>
      </c>
      <c r="L2192" t="str">
        <f t="shared" si="1"/>
        <v>tt0190332</v>
      </c>
      <c r="M2192" s="30" t="str">
        <f t="shared" si="2"/>
        <v>19.944953</v>
      </c>
      <c r="N2192" t="str">
        <f t="shared" si="3"/>
        <v>120</v>
      </c>
    </row>
    <row r="2193" ht="14.25" customHeight="1">
      <c r="A2193" s="8">
        <v>150.0</v>
      </c>
      <c r="B2193" s="10" t="s">
        <v>8406</v>
      </c>
      <c r="D2193" s="8" t="s">
        <v>8827</v>
      </c>
      <c r="E2193" s="28">
        <v>49.247505</v>
      </c>
      <c r="G2193" s="29">
        <v>0.768367</v>
      </c>
      <c r="H2193" s="10">
        <v>96.0</v>
      </c>
      <c r="K2193" s="8">
        <v>150.0</v>
      </c>
      <c r="L2193" t="str">
        <f t="shared" si="1"/>
        <v>tt0083511</v>
      </c>
      <c r="M2193" s="30" t="str">
        <f t="shared" si="2"/>
        <v>15.297121</v>
      </c>
      <c r="N2193" t="str">
        <f t="shared" si="3"/>
        <v>96</v>
      </c>
    </row>
    <row r="2194" ht="14.25" customHeight="1">
      <c r="A2194" s="8">
        <v>152.0</v>
      </c>
      <c r="B2194" s="10" t="s">
        <v>8520</v>
      </c>
      <c r="D2194" s="8" t="s">
        <v>9037</v>
      </c>
      <c r="E2194" s="28">
        <v>3.376147</v>
      </c>
      <c r="G2194" s="29">
        <v>0.770164</v>
      </c>
      <c r="H2194" s="10">
        <v>115.0</v>
      </c>
      <c r="K2194" s="8">
        <v>152.0</v>
      </c>
      <c r="L2194" t="str">
        <f t="shared" si="1"/>
        <v>tt0079945</v>
      </c>
      <c r="M2194" s="30" t="str">
        <f t="shared" si="2"/>
        <v>8.277765</v>
      </c>
      <c r="N2194" t="str">
        <f t="shared" si="3"/>
        <v>132</v>
      </c>
    </row>
    <row r="2195" ht="14.25" customHeight="1">
      <c r="A2195" s="8">
        <v>153.0</v>
      </c>
      <c r="B2195" s="10" t="s">
        <v>9126</v>
      </c>
      <c r="D2195" s="8" t="s">
        <v>8962</v>
      </c>
      <c r="E2195" s="28">
        <v>9.855927</v>
      </c>
      <c r="G2195" s="29">
        <v>0.773081</v>
      </c>
      <c r="H2195" s="10">
        <v>154.0</v>
      </c>
      <c r="K2195" s="8">
        <v>153.0</v>
      </c>
      <c r="L2195" t="str">
        <f t="shared" si="1"/>
        <v>tt0335266</v>
      </c>
      <c r="M2195" s="30" t="str">
        <f t="shared" si="2"/>
        <v>11.609441</v>
      </c>
      <c r="N2195" t="str">
        <f t="shared" si="3"/>
        <v>102</v>
      </c>
    </row>
    <row r="2196" ht="14.25" customHeight="1">
      <c r="A2196" s="8">
        <v>154.0</v>
      </c>
      <c r="B2196" s="10" t="s">
        <v>8368</v>
      </c>
      <c r="D2196" s="8" t="s">
        <v>8816</v>
      </c>
      <c r="E2196" s="28">
        <v>10.000208</v>
      </c>
      <c r="G2196" s="29">
        <v>0.788123</v>
      </c>
      <c r="H2196" s="10">
        <v>129.0</v>
      </c>
      <c r="K2196" s="8">
        <v>154.0</v>
      </c>
      <c r="L2196" t="str">
        <f t="shared" si="1"/>
        <v>tt0084726</v>
      </c>
      <c r="M2196" s="30" t="str">
        <f t="shared" si="2"/>
        <v>7.160236</v>
      </c>
      <c r="N2196" t="str">
        <f t="shared" si="3"/>
        <v>113</v>
      </c>
    </row>
    <row r="2197" ht="14.25" customHeight="1">
      <c r="A2197" s="8">
        <v>155.0</v>
      </c>
      <c r="B2197" s="10" t="s">
        <v>9127</v>
      </c>
      <c r="D2197" s="8" t="s">
        <v>8903</v>
      </c>
      <c r="E2197" s="28">
        <v>10.182974</v>
      </c>
      <c r="G2197" s="29">
        <v>0.789574</v>
      </c>
      <c r="H2197" s="10">
        <v>101.0</v>
      </c>
      <c r="K2197" s="8">
        <v>155.0</v>
      </c>
      <c r="L2197" t="str">
        <f t="shared" si="1"/>
        <v>tt0468569</v>
      </c>
      <c r="M2197" s="30" t="str">
        <f t="shared" si="2"/>
        <v>123.167259</v>
      </c>
      <c r="N2197" t="str">
        <f t="shared" si="3"/>
        <v>152</v>
      </c>
    </row>
    <row r="2198" ht="14.25" customHeight="1">
      <c r="A2198" s="8">
        <v>157.0</v>
      </c>
      <c r="B2198" s="10" t="s">
        <v>8218</v>
      </c>
      <c r="D2198" s="8" t="s">
        <v>9086</v>
      </c>
      <c r="E2198" s="28">
        <v>1.176258</v>
      </c>
      <c r="G2198" s="29">
        <v>0.795228</v>
      </c>
      <c r="H2198" s="10">
        <v>136.0</v>
      </c>
      <c r="K2198" s="8">
        <v>157.0</v>
      </c>
      <c r="L2198" t="str">
        <f t="shared" si="1"/>
        <v>tt0088170</v>
      </c>
      <c r="M2198" s="30" t="str">
        <f t="shared" si="2"/>
        <v>6.197298</v>
      </c>
      <c r="N2198" t="str">
        <f t="shared" si="3"/>
        <v>105</v>
      </c>
    </row>
    <row r="2199" ht="14.25" customHeight="1">
      <c r="A2199" s="8">
        <v>161.0</v>
      </c>
      <c r="B2199" s="10" t="s">
        <v>5866</v>
      </c>
      <c r="D2199" s="8" t="s">
        <v>8798</v>
      </c>
      <c r="E2199" s="28">
        <v>6.164561</v>
      </c>
      <c r="G2199" s="29">
        <v>0.797014</v>
      </c>
      <c r="H2199" s="10">
        <v>100.0</v>
      </c>
      <c r="K2199" s="8">
        <v>161.0</v>
      </c>
      <c r="L2199" t="str">
        <f t="shared" si="1"/>
        <v>tt0240772</v>
      </c>
      <c r="M2199" s="30" t="str">
        <f t="shared" si="2"/>
        <v>12.114932</v>
      </c>
      <c r="N2199" t="str">
        <f t="shared" si="3"/>
        <v>116</v>
      </c>
    </row>
    <row r="2200" ht="14.25" customHeight="1">
      <c r="A2200" s="8">
        <v>162.0</v>
      </c>
      <c r="B2200" s="10" t="s">
        <v>7700</v>
      </c>
      <c r="D2200" s="8" t="s">
        <v>8965</v>
      </c>
      <c r="E2200" s="28">
        <v>4.222496</v>
      </c>
      <c r="G2200" s="29">
        <v>0.808339</v>
      </c>
      <c r="H2200" s="10">
        <v>111.0</v>
      </c>
      <c r="K2200" s="8">
        <v>162.0</v>
      </c>
      <c r="L2200" t="str">
        <f t="shared" si="1"/>
        <v>tt0099487</v>
      </c>
      <c r="M2200" s="30" t="str">
        <f t="shared" si="2"/>
        <v>17.612244</v>
      </c>
      <c r="N2200" t="str">
        <f t="shared" si="3"/>
        <v>105</v>
      </c>
    </row>
    <row r="2201" ht="14.25" customHeight="1">
      <c r="A2201" s="8">
        <v>163.0</v>
      </c>
      <c r="B2201" s="10" t="s">
        <v>9128</v>
      </c>
      <c r="D2201" s="8" t="s">
        <v>8778</v>
      </c>
      <c r="E2201" s="28">
        <v>12.321832</v>
      </c>
      <c r="G2201" s="29">
        <v>0.81609</v>
      </c>
      <c r="H2201" s="10">
        <v>165.0</v>
      </c>
      <c r="K2201" s="8">
        <v>163.0</v>
      </c>
      <c r="L2201" t="str">
        <f t="shared" si="1"/>
        <v>tt0349903</v>
      </c>
      <c r="M2201" s="30" t="str">
        <f t="shared" si="2"/>
        <v>11.869347</v>
      </c>
      <c r="N2201" t="str">
        <f t="shared" si="3"/>
        <v>125</v>
      </c>
    </row>
    <row r="2202" ht="14.25" customHeight="1">
      <c r="A2202" s="8">
        <v>164.0</v>
      </c>
      <c r="B2202" s="10" t="s">
        <v>8937</v>
      </c>
      <c r="D2202" s="8" t="s">
        <v>8944</v>
      </c>
      <c r="E2202" s="28">
        <v>88.439243</v>
      </c>
      <c r="G2202" s="29">
        <v>0.824156</v>
      </c>
      <c r="H2202" s="10">
        <v>115.0</v>
      </c>
      <c r="K2202" s="8">
        <v>164.0</v>
      </c>
      <c r="L2202" t="str">
        <f t="shared" si="1"/>
        <v>tt0054698</v>
      </c>
      <c r="M2202" s="30" t="str">
        <f t="shared" si="2"/>
        <v>10.879289</v>
      </c>
      <c r="N2202" t="str">
        <f t="shared" si="3"/>
        <v>110</v>
      </c>
    </row>
    <row r="2203" ht="14.25" customHeight="1">
      <c r="A2203" s="8">
        <v>165.0</v>
      </c>
      <c r="B2203" s="10" t="s">
        <v>7823</v>
      </c>
      <c r="D2203" s="8" t="s">
        <v>8911</v>
      </c>
      <c r="E2203" s="28">
        <v>5.061041</v>
      </c>
      <c r="G2203" s="29">
        <v>0.825638</v>
      </c>
      <c r="H2203" s="10">
        <v>112.0</v>
      </c>
      <c r="K2203" s="8">
        <v>165.0</v>
      </c>
      <c r="L2203" t="str">
        <f t="shared" si="1"/>
        <v>tt0096874</v>
      </c>
      <c r="M2203" s="30" t="str">
        <f t="shared" si="2"/>
        <v>13.689855</v>
      </c>
      <c r="N2203" t="str">
        <f t="shared" si="3"/>
        <v>108</v>
      </c>
    </row>
    <row r="2204" ht="14.25" customHeight="1">
      <c r="A2204" s="8">
        <v>167.0</v>
      </c>
      <c r="B2204" s="10" t="s">
        <v>5642</v>
      </c>
      <c r="D2204" s="8" t="s">
        <v>8771</v>
      </c>
      <c r="E2204" s="28">
        <v>17.523343</v>
      </c>
      <c r="G2204" s="29">
        <v>0.852186</v>
      </c>
      <c r="H2204" s="10">
        <v>115.0</v>
      </c>
      <c r="K2204" s="8">
        <v>167.0</v>
      </c>
      <c r="L2204" t="str">
        <f t="shared" si="1"/>
        <v>tt0272152</v>
      </c>
      <c r="M2204" s="30" t="str">
        <f t="shared" si="2"/>
        <v>12.400152</v>
      </c>
      <c r="N2204" t="str">
        <f t="shared" si="3"/>
        <v>120</v>
      </c>
    </row>
    <row r="2205" ht="14.25" customHeight="1">
      <c r="A2205" s="8">
        <v>168.0</v>
      </c>
      <c r="B2205" s="10" t="s">
        <v>8039</v>
      </c>
      <c r="D2205" s="8" t="s">
        <v>8718</v>
      </c>
      <c r="E2205" s="28">
        <v>4.209701</v>
      </c>
      <c r="G2205" s="29">
        <v>0.860734</v>
      </c>
      <c r="H2205" s="10">
        <v>124.0</v>
      </c>
      <c r="K2205" s="8">
        <v>168.0</v>
      </c>
      <c r="L2205" t="str">
        <f t="shared" si="1"/>
        <v>tt0092007</v>
      </c>
      <c r="M2205" s="30" t="str">
        <f t="shared" si="2"/>
        <v>12.596956</v>
      </c>
      <c r="N2205" t="str">
        <f t="shared" si="3"/>
        <v>119</v>
      </c>
    </row>
    <row r="2206" ht="14.25" customHeight="1">
      <c r="A2206" s="8">
        <v>169.0</v>
      </c>
      <c r="B2206" s="10" t="s">
        <v>7653</v>
      </c>
      <c r="D2206" s="8" t="s">
        <v>8769</v>
      </c>
      <c r="E2206" s="28">
        <v>11.840138</v>
      </c>
      <c r="G2206" s="29">
        <v>0.863547</v>
      </c>
      <c r="H2206" s="10">
        <v>93.0</v>
      </c>
      <c r="K2206" s="8">
        <v>169.0</v>
      </c>
      <c r="L2206" t="str">
        <f t="shared" si="1"/>
        <v>tt0100403</v>
      </c>
      <c r="M2206" s="30" t="str">
        <f t="shared" si="2"/>
        <v>11.736241</v>
      </c>
      <c r="N2206" t="str">
        <f t="shared" si="3"/>
        <v>108</v>
      </c>
    </row>
    <row r="2207" ht="14.25" customHeight="1">
      <c r="A2207" s="8">
        <v>170.0</v>
      </c>
      <c r="B2207" s="10" t="s">
        <v>5539</v>
      </c>
      <c r="D2207" s="8" t="s">
        <v>8788</v>
      </c>
      <c r="E2207" s="28">
        <v>9.285519</v>
      </c>
      <c r="G2207" s="29">
        <v>0.86433</v>
      </c>
      <c r="H2207" s="10">
        <v>176.0</v>
      </c>
      <c r="K2207" s="8">
        <v>170.0</v>
      </c>
      <c r="L2207" t="str">
        <f t="shared" si="1"/>
        <v>tt0289043</v>
      </c>
      <c r="M2207" s="30" t="str">
        <f t="shared" si="2"/>
        <v>17.656951</v>
      </c>
      <c r="N2207" t="str">
        <f t="shared" si="3"/>
        <v>113</v>
      </c>
    </row>
    <row r="2208" ht="14.25" customHeight="1">
      <c r="A2208" s="8">
        <v>172.0</v>
      </c>
      <c r="B2208" s="10" t="s">
        <v>7739</v>
      </c>
      <c r="D2208" s="8" t="s">
        <v>8730</v>
      </c>
      <c r="E2208" s="28">
        <v>0.86433</v>
      </c>
      <c r="G2208" s="29">
        <v>0.867943</v>
      </c>
      <c r="H2208" s="10">
        <v>104.0</v>
      </c>
      <c r="K2208" s="8">
        <v>172.0</v>
      </c>
      <c r="L2208" t="str">
        <f t="shared" si="1"/>
        <v>tt0098382</v>
      </c>
      <c r="M2208" s="30" t="str">
        <f t="shared" si="2"/>
        <v>12.308007</v>
      </c>
      <c r="N2208" t="str">
        <f t="shared" si="3"/>
        <v>107</v>
      </c>
    </row>
    <row r="2209" ht="14.25" customHeight="1">
      <c r="A2209" s="8">
        <v>173.0</v>
      </c>
      <c r="B2209" s="10" t="s">
        <v>9001</v>
      </c>
      <c r="D2209" s="8" t="s">
        <v>8942</v>
      </c>
      <c r="E2209" s="28">
        <v>7.528099</v>
      </c>
      <c r="G2209" s="29">
        <v>0.868804</v>
      </c>
      <c r="H2209" s="10">
        <v>80.0</v>
      </c>
      <c r="K2209" s="8">
        <v>173.0</v>
      </c>
      <c r="L2209" t="str">
        <f t="shared" si="1"/>
        <v>tt0046672</v>
      </c>
      <c r="M2209" s="30" t="str">
        <f t="shared" si="2"/>
        <v>8.722406</v>
      </c>
      <c r="N2209" t="str">
        <f t="shared" si="3"/>
        <v>127</v>
      </c>
    </row>
    <row r="2210" ht="14.25" customHeight="1">
      <c r="A2210" s="8">
        <v>174.0</v>
      </c>
      <c r="B2210" s="10" t="s">
        <v>7535</v>
      </c>
      <c r="D2210" s="8" t="s">
        <v>8767</v>
      </c>
      <c r="E2210" s="28">
        <v>0.195677</v>
      </c>
      <c r="G2210" s="29">
        <v>0.877477</v>
      </c>
      <c r="H2210" s="10">
        <v>102.0</v>
      </c>
      <c r="K2210" s="8">
        <v>174.0</v>
      </c>
      <c r="L2210" t="str">
        <f t="shared" si="1"/>
        <v>tt0102975</v>
      </c>
      <c r="M2210" s="30" t="str">
        <f t="shared" si="2"/>
        <v>5.900570</v>
      </c>
      <c r="N2210" t="str">
        <f t="shared" si="3"/>
        <v>113</v>
      </c>
    </row>
    <row r="2211" ht="14.25" customHeight="1">
      <c r="A2211" s="8">
        <v>176.0</v>
      </c>
      <c r="B2211" s="10" t="s">
        <v>9129</v>
      </c>
      <c r="D2211" s="8" t="s">
        <v>9070</v>
      </c>
      <c r="E2211" s="28">
        <v>17.630487</v>
      </c>
      <c r="G2211" s="29">
        <v>0.878255</v>
      </c>
      <c r="H2211" s="10">
        <v>99.0</v>
      </c>
      <c r="K2211" s="8">
        <v>176.0</v>
      </c>
      <c r="L2211" t="str">
        <f t="shared" si="1"/>
        <v>tt0387564</v>
      </c>
      <c r="M2211" s="30" t="str">
        <f t="shared" si="2"/>
        <v>23.508433</v>
      </c>
      <c r="N2211" t="str">
        <f t="shared" si="3"/>
        <v>103</v>
      </c>
    </row>
    <row r="2212" ht="14.25" customHeight="1">
      <c r="A2212" s="8">
        <v>177.0</v>
      </c>
      <c r="B2212" s="10" t="s">
        <v>7595</v>
      </c>
      <c r="D2212" s="8" t="s">
        <v>8829</v>
      </c>
      <c r="E2212" s="28">
        <v>19.133256</v>
      </c>
      <c r="G2212" s="29">
        <v>0.880482</v>
      </c>
      <c r="H2212" s="10">
        <v>118.0</v>
      </c>
      <c r="K2212" s="8">
        <v>177.0</v>
      </c>
      <c r="L2212" t="str">
        <f t="shared" si="1"/>
        <v>tt0101889</v>
      </c>
      <c r="M2212" s="30" t="str">
        <f t="shared" si="2"/>
        <v>11.184385</v>
      </c>
      <c r="N2212" t="str">
        <f t="shared" si="3"/>
        <v>137</v>
      </c>
    </row>
    <row r="2213" ht="14.25" customHeight="1">
      <c r="A2213" s="8">
        <v>179.0</v>
      </c>
      <c r="B2213" s="10" t="s">
        <v>9130</v>
      </c>
      <c r="D2213" s="8" t="s">
        <v>8934</v>
      </c>
      <c r="E2213" s="28">
        <v>5.933047</v>
      </c>
      <c r="G2213" s="29">
        <v>0.882864</v>
      </c>
      <c r="H2213" s="10">
        <v>157.0</v>
      </c>
      <c r="K2213" s="8">
        <v>179.0</v>
      </c>
      <c r="L2213" t="str">
        <f t="shared" si="1"/>
        <v>tt0373926</v>
      </c>
      <c r="M2213" s="30" t="str">
        <f t="shared" si="2"/>
        <v>12.047671</v>
      </c>
      <c r="N2213" t="str">
        <f t="shared" si="3"/>
        <v>128</v>
      </c>
    </row>
    <row r="2214" ht="14.25" customHeight="1">
      <c r="A2214" s="8">
        <v>180.0</v>
      </c>
      <c r="B2214" s="10" t="s">
        <v>6127</v>
      </c>
      <c r="D2214" s="8" t="s">
        <v>8985</v>
      </c>
      <c r="E2214" s="28">
        <v>8.475983</v>
      </c>
      <c r="G2214" s="29">
        <v>0.884241</v>
      </c>
      <c r="H2214" s="10">
        <v>0.0</v>
      </c>
      <c r="K2214" s="8">
        <v>180.0</v>
      </c>
      <c r="L2214" t="str">
        <f t="shared" si="1"/>
        <v>tt0181689</v>
      </c>
      <c r="M2214" s="30" t="str">
        <f t="shared" si="2"/>
        <v>20.666063</v>
      </c>
      <c r="N2214" t="str">
        <f t="shared" si="3"/>
        <v>145</v>
      </c>
    </row>
    <row r="2215" ht="14.25" customHeight="1">
      <c r="A2215" s="8">
        <v>182.0</v>
      </c>
      <c r="B2215" s="10" t="s">
        <v>9131</v>
      </c>
      <c r="D2215" s="8" t="s">
        <v>8844</v>
      </c>
      <c r="E2215" s="28">
        <v>1.557671</v>
      </c>
      <c r="G2215" s="29">
        <v>0.900864</v>
      </c>
      <c r="H2215" s="10">
        <v>85.0</v>
      </c>
      <c r="K2215" s="8">
        <v>182.0</v>
      </c>
      <c r="L2215" t="str">
        <f t="shared" si="1"/>
        <v>tt0452624</v>
      </c>
      <c r="M2215" s="30" t="str">
        <f t="shared" si="2"/>
        <v>5.290831</v>
      </c>
      <c r="N2215" t="str">
        <f t="shared" si="3"/>
        <v>108</v>
      </c>
    </row>
    <row r="2216" ht="14.25" customHeight="1">
      <c r="A2216" s="8">
        <v>183.0</v>
      </c>
      <c r="B2216" s="10" t="s">
        <v>7727</v>
      </c>
      <c r="D2216" s="8" t="s">
        <v>8882</v>
      </c>
      <c r="E2216" s="28">
        <v>3.216606</v>
      </c>
      <c r="G2216" s="29">
        <v>0.904409</v>
      </c>
      <c r="H2216" s="10">
        <v>155.0</v>
      </c>
      <c r="K2216" s="8">
        <v>183.0</v>
      </c>
      <c r="L2216" t="str">
        <f t="shared" si="1"/>
        <v>tt0098663</v>
      </c>
      <c r="M2216" s="30" t="str">
        <f t="shared" si="2"/>
        <v>5.763954</v>
      </c>
      <c r="N2216" t="str">
        <f t="shared" si="3"/>
        <v>100</v>
      </c>
    </row>
    <row r="2217" ht="14.25" customHeight="1">
      <c r="A2217" s="8">
        <v>184.0</v>
      </c>
      <c r="B2217" s="10" t="s">
        <v>6731</v>
      </c>
      <c r="D2217" s="8" t="s">
        <v>8850</v>
      </c>
      <c r="E2217" s="28">
        <v>8.585856</v>
      </c>
      <c r="G2217" s="29">
        <v>0.906143</v>
      </c>
      <c r="H2217" s="10">
        <v>95.0</v>
      </c>
      <c r="K2217" s="8">
        <v>184.0</v>
      </c>
      <c r="L2217" t="str">
        <f t="shared" si="1"/>
        <v>tt0119396</v>
      </c>
      <c r="M2217" s="30" t="str">
        <f t="shared" si="2"/>
        <v>16.415498</v>
      </c>
      <c r="N2217" t="str">
        <f t="shared" si="3"/>
        <v>154</v>
      </c>
    </row>
    <row r="2218" ht="14.25" customHeight="1">
      <c r="A2218" s="8">
        <v>185.0</v>
      </c>
      <c r="B2218" s="10" t="s">
        <v>8740</v>
      </c>
      <c r="D2218" s="8" t="s">
        <v>8803</v>
      </c>
      <c r="E2218" s="28">
        <v>6.704659</v>
      </c>
      <c r="G2218" s="29">
        <v>0.907927</v>
      </c>
      <c r="H2218" s="10">
        <v>95.0</v>
      </c>
      <c r="K2218" s="8">
        <v>185.0</v>
      </c>
      <c r="L2218" t="str">
        <f t="shared" si="1"/>
        <v>tt0066921</v>
      </c>
      <c r="M2218" s="30" t="str">
        <f t="shared" si="2"/>
        <v>17.112594</v>
      </c>
      <c r="N2218" t="str">
        <f t="shared" si="3"/>
        <v>136</v>
      </c>
    </row>
    <row r="2219" ht="14.25" customHeight="1">
      <c r="A2219" s="8">
        <v>186.0</v>
      </c>
      <c r="B2219" s="10" t="s">
        <v>9132</v>
      </c>
      <c r="D2219" s="8" t="s">
        <v>8725</v>
      </c>
      <c r="E2219" s="28">
        <v>18.022579</v>
      </c>
      <c r="G2219" s="29">
        <v>0.910047</v>
      </c>
      <c r="H2219" s="10">
        <v>111.0</v>
      </c>
      <c r="K2219" s="8">
        <v>186.0</v>
      </c>
      <c r="L2219" t="str">
        <f t="shared" si="1"/>
        <v>tt0425210</v>
      </c>
      <c r="M2219" s="30" t="str">
        <f t="shared" si="2"/>
        <v>11.150920</v>
      </c>
      <c r="N2219" t="str">
        <f t="shared" si="3"/>
        <v>110</v>
      </c>
    </row>
    <row r="2220" ht="14.25" customHeight="1">
      <c r="A2220" s="8">
        <v>187.0</v>
      </c>
      <c r="B2220" s="10" t="s">
        <v>9133</v>
      </c>
      <c r="D2220" s="8" t="s">
        <v>8723</v>
      </c>
      <c r="E2220" s="28">
        <v>25.869883</v>
      </c>
      <c r="G2220" s="29">
        <v>0.912909</v>
      </c>
      <c r="H2220" s="10">
        <v>119.0</v>
      </c>
      <c r="K2220" s="8">
        <v>187.0</v>
      </c>
      <c r="L2220" t="str">
        <f t="shared" si="1"/>
        <v>tt0401792</v>
      </c>
      <c r="M2220" s="30" t="str">
        <f t="shared" si="2"/>
        <v>15.010525</v>
      </c>
      <c r="N2220" t="str">
        <f t="shared" si="3"/>
        <v>124</v>
      </c>
    </row>
    <row r="2221" ht="14.25" customHeight="1">
      <c r="A2221" s="8">
        <v>189.0</v>
      </c>
      <c r="B2221" s="10" t="s">
        <v>9134</v>
      </c>
      <c r="D2221" s="8" t="s">
        <v>8889</v>
      </c>
      <c r="E2221" s="28">
        <v>10.403003</v>
      </c>
      <c r="G2221" s="29">
        <v>0.913096</v>
      </c>
      <c r="H2221" s="10">
        <v>133.0</v>
      </c>
      <c r="K2221" s="8">
        <v>189.0</v>
      </c>
      <c r="L2221" t="str">
        <f t="shared" si="1"/>
        <v>tt0458481</v>
      </c>
      <c r="M2221" s="30" t="str">
        <f t="shared" si="2"/>
        <v>20.623642</v>
      </c>
      <c r="N2221" t="str">
        <f t="shared" si="3"/>
        <v>102</v>
      </c>
    </row>
    <row r="2222" ht="14.25" customHeight="1">
      <c r="A2222" s="8">
        <v>192.0</v>
      </c>
      <c r="B2222" s="10" t="s">
        <v>8063</v>
      </c>
      <c r="D2222" s="8" t="s">
        <v>8807</v>
      </c>
      <c r="E2222" s="28">
        <v>3.782108</v>
      </c>
      <c r="G2222" s="29">
        <v>0.922522</v>
      </c>
      <c r="H2222" s="10">
        <v>0.0</v>
      </c>
      <c r="K2222" s="8">
        <v>192.0</v>
      </c>
      <c r="L2222" t="str">
        <f t="shared" si="1"/>
        <v>tt0091605</v>
      </c>
      <c r="M2222" s="30" t="str">
        <f t="shared" si="2"/>
        <v>11.469751</v>
      </c>
      <c r="N2222" t="str">
        <f t="shared" si="3"/>
        <v>130</v>
      </c>
    </row>
    <row r="2223" ht="14.25" customHeight="1">
      <c r="A2223" s="8">
        <v>193.0</v>
      </c>
      <c r="B2223" s="10" t="s">
        <v>7191</v>
      </c>
      <c r="D2223" s="8" t="s">
        <v>8960</v>
      </c>
      <c r="E2223" s="28">
        <v>7.942084</v>
      </c>
      <c r="G2223" s="29">
        <v>0.928271</v>
      </c>
      <c r="H2223" s="10">
        <v>91.0</v>
      </c>
      <c r="K2223" s="8">
        <v>193.0</v>
      </c>
      <c r="L2223" t="str">
        <f t="shared" si="1"/>
        <v>tt0111280</v>
      </c>
      <c r="M2223" s="30" t="str">
        <f t="shared" si="2"/>
        <v>8.105708</v>
      </c>
      <c r="N2223" t="str">
        <f t="shared" si="3"/>
        <v>118</v>
      </c>
    </row>
    <row r="2224" ht="14.25" customHeight="1">
      <c r="A2224" s="8">
        <v>194.0</v>
      </c>
      <c r="B2224" s="10" t="s">
        <v>5975</v>
      </c>
      <c r="D2224" s="8" t="s">
        <v>8789</v>
      </c>
      <c r="E2224" s="28">
        <v>10.829116</v>
      </c>
      <c r="G2224" s="29">
        <v>0.941383</v>
      </c>
      <c r="H2224" s="10">
        <v>100.0</v>
      </c>
      <c r="K2224" s="8">
        <v>194.0</v>
      </c>
      <c r="L2224" t="str">
        <f t="shared" si="1"/>
        <v>tt0211915</v>
      </c>
      <c r="M2224" s="30" t="str">
        <f t="shared" si="2"/>
        <v>12.879381</v>
      </c>
      <c r="N2224" t="str">
        <f t="shared" si="3"/>
        <v>122</v>
      </c>
    </row>
    <row r="2225" ht="14.25" customHeight="1">
      <c r="A2225" s="8">
        <v>196.0</v>
      </c>
      <c r="B2225" s="10" t="s">
        <v>7719</v>
      </c>
      <c r="D2225" s="8" t="s">
        <v>8832</v>
      </c>
      <c r="E2225" s="28">
        <v>17.070748</v>
      </c>
      <c r="G2225" s="29">
        <v>0.947509</v>
      </c>
      <c r="H2225" s="10">
        <v>107.0</v>
      </c>
      <c r="K2225" s="8">
        <v>196.0</v>
      </c>
      <c r="L2225" t="str">
        <f t="shared" si="1"/>
        <v>tt0099088</v>
      </c>
      <c r="M2225" s="30" t="str">
        <f t="shared" si="2"/>
        <v>13.043999</v>
      </c>
      <c r="N2225" t="str">
        <f t="shared" si="3"/>
        <v>118</v>
      </c>
    </row>
    <row r="2226" ht="14.25" customHeight="1">
      <c r="A2226" s="8">
        <v>197.0</v>
      </c>
      <c r="B2226" s="10" t="s">
        <v>7151</v>
      </c>
      <c r="D2226" s="8" t="s">
        <v>8922</v>
      </c>
      <c r="E2226" s="28">
        <v>2.337434</v>
      </c>
      <c r="G2226" s="29">
        <v>0.948759</v>
      </c>
      <c r="H2226" s="10">
        <v>95.0</v>
      </c>
      <c r="K2226" s="8">
        <v>197.0</v>
      </c>
      <c r="L2226" t="str">
        <f t="shared" si="1"/>
        <v>tt0112573</v>
      </c>
      <c r="M2226" s="30" t="str">
        <f t="shared" si="2"/>
        <v>20.755149</v>
      </c>
      <c r="N2226" t="str">
        <f t="shared" si="3"/>
        <v>177</v>
      </c>
    </row>
    <row r="2227" ht="14.25" customHeight="1">
      <c r="A2227" s="8">
        <v>199.0</v>
      </c>
      <c r="B2227" s="10" t="s">
        <v>6859</v>
      </c>
      <c r="D2227" s="8" t="s">
        <v>8796</v>
      </c>
      <c r="E2227" s="28">
        <v>13.1789</v>
      </c>
      <c r="G2227" s="29">
        <v>0.948775</v>
      </c>
      <c r="H2227" s="10">
        <v>103.0</v>
      </c>
      <c r="K2227" s="8">
        <v>199.0</v>
      </c>
      <c r="L2227" t="str">
        <f t="shared" si="1"/>
        <v>tt0117731</v>
      </c>
      <c r="M2227" s="30" t="str">
        <f t="shared" si="2"/>
        <v>8.808497</v>
      </c>
      <c r="N2227" t="str">
        <f t="shared" si="3"/>
        <v>111</v>
      </c>
    </row>
    <row r="2228" ht="14.25" customHeight="1">
      <c r="A2228" s="8">
        <v>200.0</v>
      </c>
      <c r="B2228" s="10" t="s">
        <v>6508</v>
      </c>
      <c r="D2228" s="8" t="s">
        <v>8978</v>
      </c>
      <c r="E2228" s="28">
        <v>6.859858</v>
      </c>
      <c r="G2228" s="29">
        <v>0.954467</v>
      </c>
      <c r="H2228" s="10">
        <v>104.0</v>
      </c>
      <c r="K2228" s="8">
        <v>200.0</v>
      </c>
      <c r="L2228" t="str">
        <f t="shared" si="1"/>
        <v>tt0120844</v>
      </c>
      <c r="M2228" s="30" t="str">
        <f t="shared" si="2"/>
        <v>9.538877</v>
      </c>
      <c r="N2228" t="str">
        <f t="shared" si="3"/>
        <v>103</v>
      </c>
    </row>
    <row r="2229" ht="14.25" customHeight="1">
      <c r="A2229" s="8">
        <v>201.0</v>
      </c>
      <c r="B2229" s="10" t="s">
        <v>5775</v>
      </c>
      <c r="D2229" s="8" t="s">
        <v>8781</v>
      </c>
      <c r="E2229" s="28">
        <v>8.4702</v>
      </c>
      <c r="G2229" s="29">
        <v>0.955596</v>
      </c>
      <c r="H2229" s="10">
        <v>172.0</v>
      </c>
      <c r="K2229" s="8">
        <v>201.0</v>
      </c>
      <c r="L2229" t="str">
        <f t="shared" si="1"/>
        <v>tt0253754</v>
      </c>
      <c r="M2229" s="30" t="str">
        <f t="shared" si="2"/>
        <v>11.367801</v>
      </c>
      <c r="N2229" t="str">
        <f t="shared" si="3"/>
        <v>117</v>
      </c>
    </row>
    <row r="2230" ht="14.25" customHeight="1">
      <c r="A2230" s="8">
        <v>205.0</v>
      </c>
      <c r="B2230" s="10" t="s">
        <v>9135</v>
      </c>
      <c r="D2230" s="8" t="s">
        <v>9028</v>
      </c>
      <c r="E2230" s="28">
        <v>5.978316</v>
      </c>
      <c r="G2230" s="29">
        <v>0.975857</v>
      </c>
      <c r="H2230" s="10">
        <v>105.0</v>
      </c>
      <c r="K2230" s="8">
        <v>205.0</v>
      </c>
      <c r="L2230" t="str">
        <f t="shared" si="1"/>
        <v>tt0395169</v>
      </c>
      <c r="M2230" s="30" t="str">
        <f t="shared" si="2"/>
        <v>10.262332</v>
      </c>
      <c r="N2230" t="str">
        <f t="shared" si="3"/>
        <v>121</v>
      </c>
    </row>
    <row r="2231" ht="14.25" customHeight="1">
      <c r="A2231" s="8">
        <v>207.0</v>
      </c>
      <c r="B2231" s="10" t="s">
        <v>7804</v>
      </c>
      <c r="D2231" s="8" t="s">
        <v>8869</v>
      </c>
      <c r="E2231" s="28">
        <v>13.689175</v>
      </c>
      <c r="G2231" s="29">
        <v>0.987196</v>
      </c>
      <c r="H2231" s="10">
        <v>119.0</v>
      </c>
      <c r="K2231" s="8">
        <v>207.0</v>
      </c>
      <c r="L2231" t="str">
        <f t="shared" si="1"/>
        <v>tt0097165</v>
      </c>
      <c r="M2231" s="30" t="str">
        <f t="shared" si="2"/>
        <v>19.905716</v>
      </c>
      <c r="N2231" t="str">
        <f t="shared" si="3"/>
        <v>129</v>
      </c>
    </row>
    <row r="2232" ht="14.25" customHeight="1">
      <c r="A2232" s="8">
        <v>213.0</v>
      </c>
      <c r="B2232" s="10" t="s">
        <v>8957</v>
      </c>
      <c r="D2232" s="8" t="s">
        <v>9034</v>
      </c>
      <c r="E2232" s="28">
        <v>9.117054</v>
      </c>
      <c r="G2232" s="29">
        <v>0.988777</v>
      </c>
      <c r="H2232" s="10">
        <v>100.0</v>
      </c>
      <c r="K2232" s="8">
        <v>213.0</v>
      </c>
      <c r="L2232" t="str">
        <f t="shared" si="1"/>
        <v>tt0053125</v>
      </c>
      <c r="M2232" s="30" t="str">
        <f t="shared" si="2"/>
        <v>12.410427</v>
      </c>
      <c r="N2232" t="str">
        <f t="shared" si="3"/>
        <v>136</v>
      </c>
    </row>
    <row r="2233" ht="14.25" customHeight="1">
      <c r="A2233" s="8">
        <v>214.0</v>
      </c>
      <c r="B2233" s="10" t="s">
        <v>9136</v>
      </c>
      <c r="D2233" s="8" t="s">
        <v>8682</v>
      </c>
      <c r="E2233" s="28">
        <v>41.225769</v>
      </c>
      <c r="G2233" s="29">
        <v>0.995285</v>
      </c>
      <c r="H2233" s="10">
        <v>85.0</v>
      </c>
      <c r="K2233" s="8">
        <v>214.0</v>
      </c>
      <c r="L2233" t="str">
        <f t="shared" si="1"/>
        <v>tt0489270</v>
      </c>
      <c r="M2233" s="30" t="str">
        <f t="shared" si="2"/>
        <v>14.938035</v>
      </c>
      <c r="N2233" t="str">
        <f t="shared" si="3"/>
        <v>108</v>
      </c>
    </row>
    <row r="2234" ht="14.25" customHeight="1">
      <c r="A2234" s="8">
        <v>215.0</v>
      </c>
      <c r="B2234" s="10" t="s">
        <v>9137</v>
      </c>
      <c r="D2234" s="8" t="s">
        <v>8975</v>
      </c>
      <c r="E2234" s="28">
        <v>9.196678</v>
      </c>
      <c r="G2234" s="29">
        <v>1.011029</v>
      </c>
      <c r="H2234" s="10">
        <v>103.0</v>
      </c>
      <c r="K2234" s="8">
        <v>215.0</v>
      </c>
      <c r="L2234" t="str">
        <f t="shared" si="1"/>
        <v>tt0432348</v>
      </c>
      <c r="M2234" s="30" t="str">
        <f t="shared" si="2"/>
        <v>15.399863</v>
      </c>
      <c r="N2234" t="str">
        <f t="shared" si="3"/>
        <v>92</v>
      </c>
    </row>
    <row r="2235" ht="14.25" customHeight="1">
      <c r="A2235" s="8">
        <v>217.0</v>
      </c>
      <c r="B2235" s="10" t="s">
        <v>9138</v>
      </c>
      <c r="D2235" s="8" t="s">
        <v>8894</v>
      </c>
      <c r="E2235" s="28">
        <v>12.821257</v>
      </c>
      <c r="G2235" s="29">
        <v>1.017103</v>
      </c>
      <c r="H2235" s="10">
        <v>80.0</v>
      </c>
      <c r="K2235" s="8">
        <v>217.0</v>
      </c>
      <c r="L2235" t="str">
        <f t="shared" si="1"/>
        <v>tt0367882</v>
      </c>
      <c r="M2235" s="30" t="str">
        <f t="shared" si="2"/>
        <v>12.577266</v>
      </c>
      <c r="N2235" t="str">
        <f t="shared" si="3"/>
        <v>122</v>
      </c>
    </row>
    <row r="2236" ht="14.25" customHeight="1">
      <c r="A2236" s="8">
        <v>218.0</v>
      </c>
      <c r="B2236" s="10" t="s">
        <v>8211</v>
      </c>
      <c r="D2236" s="8" t="s">
        <v>8667</v>
      </c>
      <c r="E2236" s="28">
        <v>19.225832</v>
      </c>
      <c r="G2236" s="29">
        <v>1.03513</v>
      </c>
      <c r="H2236" s="10">
        <v>88.0</v>
      </c>
      <c r="K2236" s="8">
        <v>218.0</v>
      </c>
      <c r="L2236" t="str">
        <f t="shared" si="1"/>
        <v>tt0088247</v>
      </c>
      <c r="M2236" s="30" t="str">
        <f t="shared" si="2"/>
        <v>19.293562</v>
      </c>
      <c r="N2236" t="str">
        <f t="shared" si="3"/>
        <v>108</v>
      </c>
    </row>
    <row r="2237" ht="14.25" customHeight="1">
      <c r="A2237" s="8">
        <v>219.0</v>
      </c>
      <c r="B2237" s="10" t="s">
        <v>9139</v>
      </c>
      <c r="D2237" s="8" t="s">
        <v>8651</v>
      </c>
      <c r="E2237" s="28">
        <v>16.727405</v>
      </c>
      <c r="G2237" s="29">
        <v>1.036233</v>
      </c>
      <c r="H2237" s="10">
        <v>157.0</v>
      </c>
      <c r="K2237" s="8">
        <v>219.0</v>
      </c>
      <c r="L2237" t="str">
        <f t="shared" si="1"/>
        <v>tt0441909</v>
      </c>
      <c r="M2237" s="30" t="str">
        <f t="shared" si="2"/>
        <v>6.302926</v>
      </c>
      <c r="N2237" t="str">
        <f t="shared" si="3"/>
        <v>121</v>
      </c>
    </row>
    <row r="2238" ht="14.25" customHeight="1">
      <c r="A2238" s="8">
        <v>223.0</v>
      </c>
      <c r="B2238" s="10" t="s">
        <v>9078</v>
      </c>
      <c r="D2238" s="8" t="s">
        <v>8800</v>
      </c>
      <c r="E2238" s="28">
        <v>10.156891</v>
      </c>
      <c r="G2238" s="29">
        <v>1.050644</v>
      </c>
      <c r="H2238" s="10">
        <v>107.0</v>
      </c>
      <c r="K2238" s="8">
        <v>223.0</v>
      </c>
      <c r="L2238" t="str">
        <f t="shared" si="1"/>
        <v>tt0032976</v>
      </c>
      <c r="M2238" s="30" t="str">
        <f t="shared" si="2"/>
        <v>8.590813</v>
      </c>
      <c r="N2238" t="str">
        <f t="shared" si="3"/>
        <v>130</v>
      </c>
    </row>
    <row r="2239" ht="14.25" customHeight="1">
      <c r="A2239" s="8">
        <v>226.0</v>
      </c>
      <c r="B2239" s="10" t="s">
        <v>6168</v>
      </c>
      <c r="D2239" s="8" t="s">
        <v>8761</v>
      </c>
      <c r="E2239" s="28">
        <v>13.047776</v>
      </c>
      <c r="G2239" s="29">
        <v>1.057387</v>
      </c>
      <c r="H2239" s="10">
        <v>93.0</v>
      </c>
      <c r="K2239" s="8">
        <v>226.0</v>
      </c>
      <c r="L2239" t="str">
        <f t="shared" si="1"/>
        <v>tt0171804</v>
      </c>
      <c r="M2239" s="30" t="str">
        <f t="shared" si="2"/>
        <v>6.536006</v>
      </c>
      <c r="N2239" t="str">
        <f t="shared" si="3"/>
        <v>118</v>
      </c>
    </row>
    <row r="2240" ht="14.25" customHeight="1">
      <c r="A2240" s="8">
        <v>227.0</v>
      </c>
      <c r="B2240" s="10" t="s">
        <v>8329</v>
      </c>
      <c r="D2240" s="8" t="s">
        <v>9010</v>
      </c>
      <c r="E2240" s="28">
        <v>11.824404</v>
      </c>
      <c r="G2240" s="29">
        <v>1.058213</v>
      </c>
      <c r="H2240" s="10">
        <v>138.0</v>
      </c>
      <c r="K2240" s="8">
        <v>227.0</v>
      </c>
      <c r="L2240" t="str">
        <f t="shared" si="1"/>
        <v>tt0086066</v>
      </c>
      <c r="M2240" s="30" t="str">
        <f t="shared" si="2"/>
        <v>6.435926</v>
      </c>
      <c r="N2240" t="str">
        <f t="shared" si="3"/>
        <v>91</v>
      </c>
    </row>
    <row r="2241" ht="14.25" customHeight="1">
      <c r="A2241" s="8">
        <v>231.0</v>
      </c>
      <c r="B2241" s="10" t="s">
        <v>9140</v>
      </c>
      <c r="D2241" s="8" t="s">
        <v>8624</v>
      </c>
      <c r="E2241" s="28">
        <v>185.330992</v>
      </c>
      <c r="G2241" s="29">
        <v>1.060709</v>
      </c>
      <c r="H2241" s="10">
        <v>89.0</v>
      </c>
      <c r="K2241" s="8">
        <v>231.0</v>
      </c>
      <c r="L2241" t="str">
        <f t="shared" si="1"/>
        <v>tt0365737</v>
      </c>
      <c r="M2241" s="30" t="str">
        <f t="shared" si="2"/>
        <v>5.768575</v>
      </c>
      <c r="N2241" t="str">
        <f t="shared" si="3"/>
        <v>128</v>
      </c>
    </row>
    <row r="2242" ht="14.25" customHeight="1">
      <c r="A2242" s="8">
        <v>232.0</v>
      </c>
      <c r="B2242" s="10" t="s">
        <v>8318</v>
      </c>
      <c r="D2242" s="8" t="s">
        <v>8721</v>
      </c>
      <c r="E2242" s="28">
        <v>6.345679</v>
      </c>
      <c r="G2242" s="29">
        <v>1.075939</v>
      </c>
      <c r="H2242" s="10">
        <v>104.0</v>
      </c>
      <c r="K2242" s="8">
        <v>232.0</v>
      </c>
      <c r="L2242" t="str">
        <f t="shared" si="1"/>
        <v>tt0086216</v>
      </c>
      <c r="M2242" s="30" t="str">
        <f t="shared" si="2"/>
        <v>8.205190</v>
      </c>
      <c r="N2242" t="str">
        <f t="shared" si="3"/>
        <v>94</v>
      </c>
    </row>
    <row r="2243" ht="14.25" customHeight="1">
      <c r="A2243" s="8">
        <v>235.0</v>
      </c>
      <c r="B2243" s="10" t="s">
        <v>8041</v>
      </c>
      <c r="D2243" s="8" t="s">
        <v>8932</v>
      </c>
      <c r="E2243" s="28">
        <v>228.032744</v>
      </c>
      <c r="G2243" s="29">
        <v>1.077252</v>
      </c>
      <c r="H2243" s="10">
        <v>113.0</v>
      </c>
      <c r="K2243" s="8">
        <v>235.0</v>
      </c>
      <c r="L2243" t="str">
        <f t="shared" si="1"/>
        <v>tt0092005</v>
      </c>
      <c r="M2243" s="30" t="str">
        <f t="shared" si="2"/>
        <v>15.206957</v>
      </c>
      <c r="N2243" t="str">
        <f t="shared" si="3"/>
        <v>89</v>
      </c>
    </row>
    <row r="2244" ht="14.25" customHeight="1">
      <c r="A2244" s="8">
        <v>236.0</v>
      </c>
      <c r="B2244" s="10" t="s">
        <v>7229</v>
      </c>
      <c r="D2244" s="8" t="s">
        <v>8809</v>
      </c>
      <c r="E2244" s="28">
        <v>17.028854</v>
      </c>
      <c r="G2244" s="29">
        <v>1.08213</v>
      </c>
      <c r="H2244" s="10">
        <v>90.0</v>
      </c>
      <c r="K2244" s="8">
        <v>236.0</v>
      </c>
      <c r="L2244" t="str">
        <f t="shared" si="1"/>
        <v>tt0110598</v>
      </c>
      <c r="M2244" s="30" t="str">
        <f t="shared" si="2"/>
        <v>5.254847</v>
      </c>
      <c r="N2244" t="str">
        <f t="shared" si="3"/>
        <v>106</v>
      </c>
    </row>
    <row r="2245" ht="14.25" customHeight="1">
      <c r="A2245" s="8">
        <v>237.0</v>
      </c>
      <c r="B2245" s="10" t="s">
        <v>5535</v>
      </c>
      <c r="D2245" s="8" t="s">
        <v>8686</v>
      </c>
      <c r="E2245" s="28">
        <v>13.392824</v>
      </c>
      <c r="G2245" s="29">
        <v>1.08281</v>
      </c>
      <c r="H2245" s="10">
        <v>79.0</v>
      </c>
      <c r="K2245" s="8">
        <v>237.0</v>
      </c>
      <c r="L2245" t="str">
        <f t="shared" si="1"/>
        <v>tt0289635</v>
      </c>
      <c r="M2245" s="30" t="str">
        <f t="shared" si="2"/>
        <v>5.235419</v>
      </c>
      <c r="N2245" t="str">
        <f t="shared" si="3"/>
        <v>93</v>
      </c>
    </row>
    <row r="2246" ht="14.25" customHeight="1">
      <c r="A2246" s="8">
        <v>238.0</v>
      </c>
      <c r="B2246" s="10" t="s">
        <v>8709</v>
      </c>
      <c r="D2246" s="8" t="s">
        <v>8980</v>
      </c>
      <c r="E2246" s="28">
        <v>6.31224</v>
      </c>
      <c r="G2246" s="29">
        <v>1.12908</v>
      </c>
      <c r="H2246" s="10">
        <v>137.0</v>
      </c>
      <c r="K2246" s="8">
        <v>238.0</v>
      </c>
      <c r="L2246" t="str">
        <f t="shared" si="1"/>
        <v>tt0068646</v>
      </c>
      <c r="M2246" s="30" t="str">
        <f t="shared" si="2"/>
        <v>41.109264</v>
      </c>
      <c r="N2246" t="str">
        <f t="shared" si="3"/>
        <v>175</v>
      </c>
    </row>
    <row r="2247" ht="14.25" customHeight="1">
      <c r="A2247" s="8">
        <v>239.0</v>
      </c>
      <c r="B2247" s="10" t="s">
        <v>8951</v>
      </c>
      <c r="D2247" s="8" t="s">
        <v>8753</v>
      </c>
      <c r="E2247" s="28">
        <v>7.607052</v>
      </c>
      <c r="G2247" s="29">
        <v>1.132835</v>
      </c>
      <c r="H2247" s="10">
        <v>154.0</v>
      </c>
      <c r="K2247" s="8">
        <v>239.0</v>
      </c>
      <c r="L2247" t="str">
        <f t="shared" si="1"/>
        <v>tt0053291</v>
      </c>
      <c r="M2247" s="30" t="str">
        <f t="shared" si="2"/>
        <v>11.845107</v>
      </c>
      <c r="N2247" t="str">
        <f t="shared" si="3"/>
        <v>122</v>
      </c>
    </row>
    <row r="2248" ht="14.25" customHeight="1">
      <c r="A2248" s="8">
        <v>240.0</v>
      </c>
      <c r="B2248" s="10" t="s">
        <v>8668</v>
      </c>
      <c r="D2248" s="8" t="s">
        <v>9097</v>
      </c>
      <c r="E2248" s="28">
        <v>1.423358</v>
      </c>
      <c r="G2248" s="29">
        <v>1.135061</v>
      </c>
      <c r="H2248" s="10">
        <v>172.0</v>
      </c>
      <c r="K2248" s="8">
        <v>240.0</v>
      </c>
      <c r="L2248" t="str">
        <f t="shared" si="1"/>
        <v>tt0071562</v>
      </c>
      <c r="M2248" s="30" t="str">
        <f t="shared" si="2"/>
        <v>36.629307</v>
      </c>
      <c r="N2248" t="str">
        <f t="shared" si="3"/>
        <v>200</v>
      </c>
    </row>
    <row r="2249" ht="14.25" customHeight="1">
      <c r="A2249" s="8">
        <v>241.0</v>
      </c>
      <c r="B2249" s="10" t="s">
        <v>7226</v>
      </c>
      <c r="D2249" s="8" t="s">
        <v>8729</v>
      </c>
      <c r="E2249" s="28">
        <v>6.133745</v>
      </c>
      <c r="G2249" s="29">
        <v>1.145752</v>
      </c>
      <c r="H2249" s="10">
        <v>149.0</v>
      </c>
      <c r="K2249" s="8">
        <v>241.0</v>
      </c>
      <c r="L2249" t="str">
        <f t="shared" si="1"/>
        <v>tt0110632</v>
      </c>
      <c r="M2249" s="30" t="str">
        <f t="shared" si="2"/>
        <v>11.226856</v>
      </c>
      <c r="N2249" t="str">
        <f t="shared" si="3"/>
        <v>119</v>
      </c>
    </row>
    <row r="2250" ht="14.25" customHeight="1">
      <c r="A2250" s="8">
        <v>242.0</v>
      </c>
      <c r="B2250" s="10" t="s">
        <v>7693</v>
      </c>
      <c r="D2250" s="8" t="s">
        <v>8645</v>
      </c>
      <c r="E2250" s="28">
        <v>15.553313</v>
      </c>
      <c r="G2250" s="29">
        <v>1.14731</v>
      </c>
      <c r="H2250" s="10">
        <v>99.0</v>
      </c>
      <c r="K2250" s="8">
        <v>242.0</v>
      </c>
      <c r="L2250" t="str">
        <f t="shared" si="1"/>
        <v>tt0099674</v>
      </c>
      <c r="M2250" s="30" t="str">
        <f t="shared" si="2"/>
        <v>17.185349</v>
      </c>
      <c r="N2250" t="str">
        <f t="shared" si="3"/>
        <v>162</v>
      </c>
    </row>
    <row r="2251" ht="14.25" customHeight="1">
      <c r="A2251" s="8">
        <v>243.0</v>
      </c>
      <c r="B2251" s="10" t="s">
        <v>6307</v>
      </c>
      <c r="D2251" s="8" t="s">
        <v>8818</v>
      </c>
      <c r="E2251" s="28">
        <v>5.384163</v>
      </c>
      <c r="G2251" s="29">
        <v>1.148295</v>
      </c>
      <c r="H2251" s="10">
        <v>124.0</v>
      </c>
      <c r="K2251" s="8">
        <v>243.0</v>
      </c>
      <c r="L2251" t="str">
        <f t="shared" si="1"/>
        <v>tt0146882</v>
      </c>
      <c r="M2251" s="30" t="str">
        <f t="shared" si="2"/>
        <v>8.524956</v>
      </c>
      <c r="N2251" t="str">
        <f t="shared" si="3"/>
        <v>113</v>
      </c>
    </row>
    <row r="2252" ht="14.25" customHeight="1">
      <c r="A2252" s="8">
        <v>245.0</v>
      </c>
      <c r="B2252" s="10" t="s">
        <v>5622</v>
      </c>
      <c r="D2252" s="8" t="s">
        <v>8746</v>
      </c>
      <c r="E2252" s="28">
        <v>11.350372</v>
      </c>
      <c r="G2252" s="29">
        <v>1.160169</v>
      </c>
      <c r="H2252" s="10">
        <v>138.0</v>
      </c>
      <c r="K2252" s="8">
        <v>245.0</v>
      </c>
      <c r="L2252" t="str">
        <f t="shared" si="1"/>
        <v>tt0276751</v>
      </c>
      <c r="M2252" s="30" t="str">
        <f t="shared" si="2"/>
        <v>10.956665</v>
      </c>
      <c r="N2252" t="str">
        <f t="shared" si="3"/>
        <v>101</v>
      </c>
    </row>
    <row r="2253" ht="14.25" customHeight="1">
      <c r="A2253" s="8">
        <v>248.0</v>
      </c>
      <c r="B2253" s="10" t="s">
        <v>8920</v>
      </c>
      <c r="D2253" s="8" t="s">
        <v>8653</v>
      </c>
      <c r="E2253" s="28">
        <v>16.075615</v>
      </c>
      <c r="G2253" s="29">
        <v>1.176258</v>
      </c>
      <c r="H2253" s="10">
        <v>133.0</v>
      </c>
      <c r="K2253" s="8">
        <v>248.0</v>
      </c>
      <c r="L2253" t="str">
        <f t="shared" si="1"/>
        <v>tt0055312</v>
      </c>
      <c r="M2253" s="30" t="str">
        <f t="shared" si="2"/>
        <v>2.649605</v>
      </c>
      <c r="N2253" t="str">
        <f t="shared" si="3"/>
        <v>136</v>
      </c>
    </row>
    <row r="2254" ht="14.25" customHeight="1">
      <c r="A2254" s="8">
        <v>251.0</v>
      </c>
      <c r="B2254" s="10" t="s">
        <v>7695</v>
      </c>
      <c r="D2254" s="8" t="s">
        <v>8863</v>
      </c>
      <c r="E2254" s="28">
        <v>8.28378</v>
      </c>
      <c r="G2254" s="29">
        <v>1.188662</v>
      </c>
      <c r="H2254" s="10">
        <v>130.0</v>
      </c>
      <c r="K2254" s="8">
        <v>251.0</v>
      </c>
      <c r="L2254" t="str">
        <f t="shared" si="1"/>
        <v>tt0099653</v>
      </c>
      <c r="M2254" s="30" t="str">
        <f t="shared" si="2"/>
        <v>11.945397</v>
      </c>
      <c r="N2254" t="str">
        <f t="shared" si="3"/>
        <v>127</v>
      </c>
    </row>
    <row r="2255" ht="14.25" customHeight="1">
      <c r="A2255" s="8">
        <v>252.0</v>
      </c>
      <c r="B2255" s="10" t="s">
        <v>8722</v>
      </c>
      <c r="D2255" s="8" t="s">
        <v>8732</v>
      </c>
      <c r="E2255" s="28">
        <v>9.023686</v>
      </c>
      <c r="G2255" s="29">
        <v>1.191035</v>
      </c>
      <c r="H2255" s="10">
        <v>98.0</v>
      </c>
      <c r="K2255" s="8">
        <v>252.0</v>
      </c>
      <c r="L2255" t="str">
        <f t="shared" si="1"/>
        <v>tt0067992</v>
      </c>
      <c r="M2255" s="30" t="str">
        <f t="shared" si="2"/>
        <v>12.416635</v>
      </c>
      <c r="N2255" t="str">
        <f t="shared" si="3"/>
        <v>100</v>
      </c>
    </row>
    <row r="2256" ht="14.25" customHeight="1">
      <c r="A2256" s="8">
        <v>253.0</v>
      </c>
      <c r="B2256" s="10" t="s">
        <v>8697</v>
      </c>
      <c r="D2256" s="8" t="s">
        <v>8780</v>
      </c>
      <c r="E2256" s="28">
        <v>19.681686</v>
      </c>
      <c r="G2256" s="29">
        <v>1.194377</v>
      </c>
      <c r="H2256" s="10">
        <v>91.0</v>
      </c>
      <c r="K2256" s="8">
        <v>253.0</v>
      </c>
      <c r="L2256" t="str">
        <f t="shared" si="1"/>
        <v>tt0070328</v>
      </c>
      <c r="M2256" s="30" t="str">
        <f t="shared" si="2"/>
        <v>9.773768</v>
      </c>
      <c r="N2256" t="str">
        <f t="shared" si="3"/>
        <v>121</v>
      </c>
    </row>
    <row r="2257" ht="14.25" customHeight="1">
      <c r="A2257" s="8">
        <v>254.0</v>
      </c>
      <c r="B2257" s="10" t="s">
        <v>9141</v>
      </c>
      <c r="D2257" s="8" t="s">
        <v>8887</v>
      </c>
      <c r="E2257" s="28">
        <v>5.361771</v>
      </c>
      <c r="G2257" s="29">
        <v>1.19589</v>
      </c>
      <c r="H2257" s="10">
        <v>117.0</v>
      </c>
      <c r="K2257" s="8">
        <v>254.0</v>
      </c>
      <c r="L2257" t="str">
        <f t="shared" si="1"/>
        <v>tt0360717</v>
      </c>
      <c r="M2257" s="30" t="str">
        <f t="shared" si="2"/>
        <v>19.761164</v>
      </c>
      <c r="N2257" t="str">
        <f t="shared" si="3"/>
        <v>187</v>
      </c>
    </row>
    <row r="2258" ht="14.25" customHeight="1">
      <c r="A2258" s="8">
        <v>257.0</v>
      </c>
      <c r="B2258" s="10" t="s">
        <v>9142</v>
      </c>
      <c r="D2258" s="8" t="s">
        <v>8739</v>
      </c>
      <c r="E2258" s="28">
        <v>14.384554</v>
      </c>
      <c r="G2258" s="29">
        <v>1.196324</v>
      </c>
      <c r="H2258" s="10">
        <v>110.0</v>
      </c>
      <c r="K2258" s="8">
        <v>257.0</v>
      </c>
      <c r="L2258" t="str">
        <f t="shared" si="1"/>
        <v>tt0380599</v>
      </c>
      <c r="M2258" s="30" t="str">
        <f t="shared" si="2"/>
        <v>12.369935</v>
      </c>
      <c r="N2258" t="str">
        <f t="shared" si="3"/>
        <v>130</v>
      </c>
    </row>
    <row r="2259" ht="14.25" customHeight="1">
      <c r="A2259" s="8">
        <v>261.0</v>
      </c>
      <c r="B2259" s="10" t="s">
        <v>8964</v>
      </c>
      <c r="D2259" s="8" t="s">
        <v>8871</v>
      </c>
      <c r="E2259" s="28">
        <v>2.942711</v>
      </c>
      <c r="G2259" s="29">
        <v>1.221216</v>
      </c>
      <c r="H2259" s="10">
        <v>87.0</v>
      </c>
      <c r="K2259" s="8">
        <v>261.0</v>
      </c>
      <c r="L2259" t="str">
        <f t="shared" si="1"/>
        <v>tt0051459</v>
      </c>
      <c r="M2259" s="30" t="str">
        <f t="shared" si="2"/>
        <v>11.794846</v>
      </c>
      <c r="N2259" t="str">
        <f t="shared" si="3"/>
        <v>108</v>
      </c>
    </row>
    <row r="2260" ht="14.25" customHeight="1">
      <c r="A2260" s="8">
        <v>268.0</v>
      </c>
      <c r="B2260" s="10" t="s">
        <v>7821</v>
      </c>
      <c r="D2260" s="8" t="s">
        <v>8741</v>
      </c>
      <c r="E2260" s="28">
        <v>6.344961</v>
      </c>
      <c r="G2260" s="29">
        <v>1.223071</v>
      </c>
      <c r="H2260" s="10">
        <v>100.0</v>
      </c>
      <c r="K2260" s="8">
        <v>268.0</v>
      </c>
      <c r="L2260" t="str">
        <f t="shared" si="1"/>
        <v>tt0096895</v>
      </c>
      <c r="M2260" s="30" t="str">
        <f t="shared" si="2"/>
        <v>19.106730</v>
      </c>
      <c r="N2260" t="str">
        <f t="shared" si="3"/>
        <v>126</v>
      </c>
    </row>
    <row r="2261" ht="14.25" customHeight="1">
      <c r="A2261" s="8">
        <v>272.0</v>
      </c>
      <c r="B2261" s="10" t="s">
        <v>9143</v>
      </c>
      <c r="D2261" s="8" t="s">
        <v>8861</v>
      </c>
      <c r="E2261" s="28">
        <v>36.567575</v>
      </c>
      <c r="G2261" s="29">
        <v>1.250293</v>
      </c>
      <c r="H2261" s="10">
        <v>140.0</v>
      </c>
      <c r="K2261" s="8">
        <v>272.0</v>
      </c>
      <c r="L2261" t="str">
        <f t="shared" si="1"/>
        <v>tt0372784</v>
      </c>
      <c r="M2261" s="30" t="str">
        <f t="shared" si="2"/>
        <v>28.505341</v>
      </c>
      <c r="N2261" t="str">
        <f t="shared" si="3"/>
        <v>140</v>
      </c>
    </row>
    <row r="2262" ht="14.25" customHeight="1">
      <c r="A2262" s="8">
        <v>274.0</v>
      </c>
      <c r="B2262" s="10" t="s">
        <v>7539</v>
      </c>
      <c r="D2262" s="8" t="s">
        <v>8896</v>
      </c>
      <c r="E2262" s="28">
        <v>17.085145</v>
      </c>
      <c r="G2262" s="29">
        <v>1.264714</v>
      </c>
      <c r="H2262" s="10">
        <v>164.0</v>
      </c>
      <c r="K2262" s="8">
        <v>274.0</v>
      </c>
      <c r="L2262" t="str">
        <f t="shared" si="1"/>
        <v>tt0102926</v>
      </c>
      <c r="M2262" s="30" t="str">
        <f t="shared" si="2"/>
        <v>4.307222</v>
      </c>
      <c r="N2262" t="str">
        <f t="shared" si="3"/>
        <v>119</v>
      </c>
    </row>
    <row r="2263" ht="14.25" customHeight="1">
      <c r="A2263" s="8">
        <v>275.0</v>
      </c>
      <c r="B2263" s="10" t="s">
        <v>6958</v>
      </c>
      <c r="D2263" s="8" t="s">
        <v>9004</v>
      </c>
      <c r="E2263" s="28">
        <v>4.683689</v>
      </c>
      <c r="G2263" s="29">
        <v>1.278665</v>
      </c>
      <c r="H2263" s="10">
        <v>94.0</v>
      </c>
      <c r="K2263" s="8">
        <v>275.0</v>
      </c>
      <c r="L2263" t="str">
        <f t="shared" si="1"/>
        <v>tt0116282</v>
      </c>
      <c r="M2263" s="30" t="str">
        <f t="shared" si="2"/>
        <v>12.614690</v>
      </c>
      <c r="N2263" t="str">
        <f t="shared" si="3"/>
        <v>98</v>
      </c>
    </row>
    <row r="2264" ht="14.25" customHeight="1">
      <c r="A2264" s="8">
        <v>277.0</v>
      </c>
      <c r="B2264" s="10" t="s">
        <v>9144</v>
      </c>
      <c r="D2264" s="8" t="s">
        <v>8669</v>
      </c>
      <c r="E2264" s="28">
        <v>29.429112</v>
      </c>
      <c r="G2264" s="29">
        <v>1.280578</v>
      </c>
      <c r="H2264" s="10">
        <v>159.0</v>
      </c>
      <c r="K2264" s="8">
        <v>277.0</v>
      </c>
      <c r="L2264" t="str">
        <f t="shared" si="1"/>
        <v>tt0320691</v>
      </c>
      <c r="M2264" s="30" t="str">
        <f t="shared" si="2"/>
        <v>20.624333</v>
      </c>
      <c r="N2264" t="str">
        <f t="shared" si="3"/>
        <v>121</v>
      </c>
    </row>
    <row r="2265" ht="14.25" customHeight="1">
      <c r="A2265" s="8">
        <v>278.0</v>
      </c>
      <c r="B2265" s="10" t="s">
        <v>7198</v>
      </c>
      <c r="D2265" s="8" t="s">
        <v>8852</v>
      </c>
      <c r="E2265" s="28">
        <v>5.799373</v>
      </c>
      <c r="G2265" s="29">
        <v>1.289698</v>
      </c>
      <c r="H2265" s="10">
        <v>115.0</v>
      </c>
      <c r="K2265" s="8">
        <v>278.0</v>
      </c>
      <c r="L2265" t="str">
        <f t="shared" si="1"/>
        <v>tt0111161</v>
      </c>
      <c r="M2265" s="30" t="str">
        <f t="shared" si="2"/>
        <v>51.645403</v>
      </c>
      <c r="N2265" t="str">
        <f t="shared" si="3"/>
        <v>142</v>
      </c>
    </row>
    <row r="2266" ht="14.25" customHeight="1">
      <c r="A2266" s="8">
        <v>279.0</v>
      </c>
      <c r="B2266" s="10" t="s">
        <v>8290</v>
      </c>
      <c r="D2266" s="8" t="s">
        <v>8755</v>
      </c>
      <c r="E2266" s="28">
        <v>23.247298</v>
      </c>
      <c r="G2266" s="29">
        <v>1.296259</v>
      </c>
      <c r="H2266" s="10">
        <v>136.0</v>
      </c>
      <c r="K2266" s="8">
        <v>279.0</v>
      </c>
      <c r="L2266" t="str">
        <f t="shared" si="1"/>
        <v>tt0086879</v>
      </c>
      <c r="M2266" s="30" t="str">
        <f t="shared" si="2"/>
        <v>12.677592</v>
      </c>
      <c r="N2266" t="str">
        <f t="shared" si="3"/>
        <v>160</v>
      </c>
    </row>
    <row r="2267" ht="14.25" customHeight="1">
      <c r="A2267" s="8">
        <v>280.0</v>
      </c>
      <c r="B2267" s="10" t="s">
        <v>7530</v>
      </c>
      <c r="D2267" s="8" t="s">
        <v>8970</v>
      </c>
      <c r="E2267" s="28">
        <v>20.02976</v>
      </c>
      <c r="G2267" s="29">
        <v>1.296862</v>
      </c>
      <c r="H2267" s="10">
        <v>91.0</v>
      </c>
      <c r="K2267" s="8">
        <v>280.0</v>
      </c>
      <c r="L2267" t="str">
        <f t="shared" si="1"/>
        <v>tt0103064</v>
      </c>
      <c r="M2267" s="30" t="str">
        <f t="shared" si="2"/>
        <v>22.661695</v>
      </c>
      <c r="N2267" t="str">
        <f t="shared" si="3"/>
        <v>137</v>
      </c>
    </row>
    <row r="2268" ht="14.25" customHeight="1">
      <c r="A2268" s="8">
        <v>281.0</v>
      </c>
      <c r="B2268" s="10" t="s">
        <v>7036</v>
      </c>
      <c r="D2268" s="8" t="s">
        <v>8919</v>
      </c>
      <c r="E2268" s="28">
        <v>8.226065</v>
      </c>
      <c r="G2268" s="29">
        <v>1.305774</v>
      </c>
      <c r="H2268" s="10">
        <v>82.0</v>
      </c>
      <c r="K2268" s="8">
        <v>281.0</v>
      </c>
      <c r="L2268" t="str">
        <f t="shared" si="1"/>
        <v>tt0114558</v>
      </c>
      <c r="M2268" s="30" t="str">
        <f t="shared" si="2"/>
        <v>11.223055</v>
      </c>
      <c r="N2268" t="str">
        <f t="shared" si="3"/>
        <v>145</v>
      </c>
    </row>
    <row r="2269" ht="14.25" customHeight="1">
      <c r="A2269" s="8">
        <v>284.0</v>
      </c>
      <c r="B2269" s="10" t="s">
        <v>8947</v>
      </c>
      <c r="D2269" s="8" t="s">
        <v>8612</v>
      </c>
      <c r="E2269" s="28">
        <v>6.862812</v>
      </c>
      <c r="G2269" s="29">
        <v>1.307263</v>
      </c>
      <c r="H2269" s="10">
        <v>102.0</v>
      </c>
      <c r="K2269" s="8">
        <v>284.0</v>
      </c>
      <c r="L2269" t="str">
        <f t="shared" si="1"/>
        <v>tt0053604</v>
      </c>
      <c r="M2269" s="30" t="str">
        <f t="shared" si="2"/>
        <v>11.994281</v>
      </c>
      <c r="N2269" t="str">
        <f t="shared" si="3"/>
        <v>125</v>
      </c>
    </row>
    <row r="2270" ht="14.25" customHeight="1">
      <c r="A2270" s="8">
        <v>285.0</v>
      </c>
      <c r="B2270" s="10" t="s">
        <v>9145</v>
      </c>
      <c r="D2270" s="8" t="s">
        <v>8838</v>
      </c>
      <c r="E2270" s="28">
        <v>5.723985</v>
      </c>
      <c r="G2270" s="29">
        <v>1.312833</v>
      </c>
      <c r="H2270" s="10">
        <v>143.0</v>
      </c>
      <c r="K2270" s="8">
        <v>285.0</v>
      </c>
      <c r="L2270" t="str">
        <f t="shared" si="1"/>
        <v>tt0449088</v>
      </c>
      <c r="M2270" s="30" t="str">
        <f t="shared" si="2"/>
        <v>31.363664</v>
      </c>
      <c r="N2270" t="str">
        <f t="shared" si="3"/>
        <v>169</v>
      </c>
    </row>
    <row r="2271" ht="14.25" customHeight="1">
      <c r="A2271" s="8">
        <v>287.0</v>
      </c>
      <c r="B2271" s="10" t="s">
        <v>7921</v>
      </c>
      <c r="D2271" s="8" t="s">
        <v>8786</v>
      </c>
      <c r="E2271" s="28">
        <v>12.61223</v>
      </c>
      <c r="G2271" s="29">
        <v>1.315237</v>
      </c>
      <c r="H2271" s="10">
        <v>128.0</v>
      </c>
      <c r="K2271" s="8">
        <v>287.0</v>
      </c>
      <c r="L2271" t="str">
        <f t="shared" si="1"/>
        <v>tt0094812</v>
      </c>
      <c r="M2271" s="30" t="str">
        <f t="shared" si="2"/>
        <v>6.924072</v>
      </c>
      <c r="N2271" t="str">
        <f t="shared" si="3"/>
        <v>108</v>
      </c>
    </row>
    <row r="2272" ht="14.25" customHeight="1">
      <c r="A2272" s="8">
        <v>290.0</v>
      </c>
      <c r="B2272" s="10" t="s">
        <v>7620</v>
      </c>
      <c r="D2272" s="8" t="s">
        <v>8532</v>
      </c>
      <c r="E2272" s="28">
        <v>18.769476</v>
      </c>
      <c r="G2272" s="29">
        <v>1.316741</v>
      </c>
      <c r="H2272" s="10">
        <v>90.0</v>
      </c>
      <c r="K2272" s="8">
        <v>290.0</v>
      </c>
      <c r="L2272" t="str">
        <f t="shared" si="1"/>
        <v>tt0101410</v>
      </c>
      <c r="M2272" s="30" t="str">
        <f t="shared" si="2"/>
        <v>8.387026</v>
      </c>
      <c r="N2272" t="str">
        <f t="shared" si="3"/>
        <v>116</v>
      </c>
    </row>
    <row r="2273" ht="14.25" customHeight="1">
      <c r="A2273" s="8">
        <v>291.0</v>
      </c>
      <c r="B2273" s="10" t="s">
        <v>9146</v>
      </c>
      <c r="D2273" s="8" t="s">
        <v>8694</v>
      </c>
      <c r="E2273" s="28">
        <v>13.707888</v>
      </c>
      <c r="G2273" s="29">
        <v>1.323587</v>
      </c>
      <c r="H2273" s="10">
        <v>185.0</v>
      </c>
      <c r="K2273" s="8">
        <v>291.0</v>
      </c>
      <c r="L2273" t="str">
        <f t="shared" si="1"/>
        <v>tt0389326</v>
      </c>
      <c r="M2273" s="30" t="str">
        <f t="shared" si="2"/>
        <v>2.203949</v>
      </c>
      <c r="N2273" t="str">
        <f t="shared" si="3"/>
        <v>105</v>
      </c>
    </row>
    <row r="2274" ht="14.25" customHeight="1">
      <c r="A2274" s="8">
        <v>292.0</v>
      </c>
      <c r="B2274" s="10" t="s">
        <v>9147</v>
      </c>
      <c r="D2274" s="8" t="s">
        <v>8820</v>
      </c>
      <c r="E2274" s="28">
        <v>1.493061</v>
      </c>
      <c r="G2274" s="29">
        <v>1.333969</v>
      </c>
      <c r="H2274" s="10">
        <v>105.0</v>
      </c>
      <c r="K2274" s="8">
        <v>292.0</v>
      </c>
      <c r="L2274" t="str">
        <f t="shared" si="1"/>
        <v>tt0425598</v>
      </c>
      <c r="M2274" s="30" t="str">
        <f t="shared" si="2"/>
        <v>2.092791</v>
      </c>
      <c r="N2274" t="str">
        <f t="shared" si="3"/>
        <v>100</v>
      </c>
    </row>
    <row r="2275" ht="14.25" customHeight="1">
      <c r="A2275" s="8">
        <v>296.0</v>
      </c>
      <c r="B2275" s="10" t="s">
        <v>6123</v>
      </c>
      <c r="D2275" s="8" t="s">
        <v>8719</v>
      </c>
      <c r="E2275" s="28">
        <v>5.462048</v>
      </c>
      <c r="G2275" s="29">
        <v>1.33724</v>
      </c>
      <c r="H2275" s="10">
        <v>96.0</v>
      </c>
      <c r="K2275" s="8">
        <v>296.0</v>
      </c>
      <c r="L2275" t="str">
        <f t="shared" si="1"/>
        <v>tt0181852</v>
      </c>
      <c r="M2275" s="30" t="str">
        <f t="shared" si="2"/>
        <v>20.818907</v>
      </c>
      <c r="N2275" t="str">
        <f t="shared" si="3"/>
        <v>109</v>
      </c>
    </row>
    <row r="2276" ht="14.25" customHeight="1">
      <c r="A2276" s="8">
        <v>297.0</v>
      </c>
      <c r="B2276" s="10" t="s">
        <v>6711</v>
      </c>
      <c r="D2276" s="8" t="s">
        <v>8537</v>
      </c>
      <c r="E2276" s="28">
        <v>0.955596</v>
      </c>
      <c r="G2276" s="29">
        <v>1.355305</v>
      </c>
      <c r="H2276" s="10">
        <v>137.0</v>
      </c>
      <c r="K2276" s="8">
        <v>297.0</v>
      </c>
      <c r="L2276" t="str">
        <f t="shared" si="1"/>
        <v>tt0119643</v>
      </c>
      <c r="M2276" s="30" t="str">
        <f t="shared" si="2"/>
        <v>14.026744</v>
      </c>
      <c r="N2276" t="str">
        <f t="shared" si="3"/>
        <v>178</v>
      </c>
    </row>
    <row r="2277" ht="14.25" customHeight="1">
      <c r="A2277" s="8">
        <v>298.0</v>
      </c>
      <c r="B2277" s="10" t="s">
        <v>9148</v>
      </c>
      <c r="D2277" s="8" t="s">
        <v>8637</v>
      </c>
      <c r="E2277" s="28">
        <v>25.62993</v>
      </c>
      <c r="G2277" s="29">
        <v>1.3666</v>
      </c>
      <c r="H2277" s="10">
        <v>150.0</v>
      </c>
      <c r="K2277" s="8">
        <v>298.0</v>
      </c>
      <c r="L2277" t="str">
        <f t="shared" si="1"/>
        <v>tt0496806</v>
      </c>
      <c r="M2277" s="30" t="str">
        <f t="shared" si="2"/>
        <v>12.162760</v>
      </c>
      <c r="N2277" t="str">
        <f t="shared" si="3"/>
        <v>122</v>
      </c>
    </row>
    <row r="2278" ht="14.25" customHeight="1">
      <c r="A2278" s="8">
        <v>300.0</v>
      </c>
      <c r="B2278" s="10" t="s">
        <v>9149</v>
      </c>
      <c r="D2278" s="8" t="s">
        <v>8989</v>
      </c>
      <c r="E2278" s="28">
        <v>4.987123</v>
      </c>
      <c r="G2278" s="29">
        <v>1.36737</v>
      </c>
      <c r="H2278" s="10">
        <v>93.0</v>
      </c>
      <c r="K2278" s="8">
        <v>300.0</v>
      </c>
      <c r="L2278" t="str">
        <f t="shared" si="1"/>
        <v>tt0354899</v>
      </c>
      <c r="M2278" s="30" t="str">
        <f t="shared" si="2"/>
        <v>10.603991</v>
      </c>
      <c r="N2278" t="str">
        <f t="shared" si="3"/>
        <v>105</v>
      </c>
    </row>
    <row r="2279" ht="14.25" customHeight="1">
      <c r="A2279" s="8">
        <v>302.0</v>
      </c>
      <c r="B2279" s="10" t="s">
        <v>9150</v>
      </c>
      <c r="D2279" s="8" t="s">
        <v>9024</v>
      </c>
      <c r="E2279" s="28">
        <v>13.085186</v>
      </c>
      <c r="G2279" s="29">
        <v>1.369086</v>
      </c>
      <c r="H2279" s="10">
        <v>135.0</v>
      </c>
      <c r="K2279" s="8">
        <v>302.0</v>
      </c>
      <c r="L2279" t="str">
        <f t="shared" si="1"/>
        <v>tt0324133</v>
      </c>
      <c r="M2279" s="30" t="str">
        <f t="shared" si="2"/>
        <v>14.481103</v>
      </c>
      <c r="N2279" t="str">
        <f t="shared" si="3"/>
        <v>102</v>
      </c>
    </row>
    <row r="2280" ht="14.25" customHeight="1">
      <c r="A2280" s="8">
        <v>303.0</v>
      </c>
      <c r="B2280" s="10" t="s">
        <v>9054</v>
      </c>
      <c r="D2280" s="8" t="s">
        <v>8972</v>
      </c>
      <c r="E2280" s="28">
        <v>10.217291</v>
      </c>
      <c r="G2280" s="29">
        <v>1.377993</v>
      </c>
      <c r="H2280" s="10">
        <v>151.0</v>
      </c>
      <c r="K2280" s="8">
        <v>303.0</v>
      </c>
      <c r="L2280" t="str">
        <f t="shared" si="1"/>
        <v>tt0038787</v>
      </c>
      <c r="M2280" s="30" t="str">
        <f t="shared" si="2"/>
        <v>10.135111</v>
      </c>
      <c r="N2280" t="str">
        <f t="shared" si="3"/>
        <v>102</v>
      </c>
    </row>
    <row r="2281" ht="14.25" customHeight="1">
      <c r="A2281" s="8">
        <v>306.0</v>
      </c>
      <c r="B2281" s="10" t="s">
        <v>7281</v>
      </c>
      <c r="D2281" s="8" t="s">
        <v>8846</v>
      </c>
      <c r="E2281" s="28">
        <v>8.468401</v>
      </c>
      <c r="G2281" s="29">
        <v>1.381022</v>
      </c>
      <c r="H2281" s="10">
        <v>106.0</v>
      </c>
      <c r="K2281" s="8">
        <v>306.0</v>
      </c>
      <c r="L2281" t="str">
        <f t="shared" si="1"/>
        <v>tt0109254</v>
      </c>
      <c r="M2281" s="30" t="str">
        <f t="shared" si="2"/>
        <v>11.787784</v>
      </c>
      <c r="N2281" t="str">
        <f t="shared" si="3"/>
        <v>104</v>
      </c>
    </row>
    <row r="2282" ht="14.25" customHeight="1">
      <c r="A2282" s="8">
        <v>308.0</v>
      </c>
      <c r="B2282" s="10" t="s">
        <v>9151</v>
      </c>
      <c r="D2282" s="8" t="s">
        <v>8582</v>
      </c>
      <c r="E2282" s="28">
        <v>16.778946</v>
      </c>
      <c r="G2282" s="29">
        <v>1.38292</v>
      </c>
      <c r="H2282" s="10">
        <v>98.0</v>
      </c>
      <c r="K2282" s="8">
        <v>308.0</v>
      </c>
      <c r="L2282" t="str">
        <f t="shared" si="1"/>
        <v>tt0412019</v>
      </c>
      <c r="M2282" s="30" t="str">
        <f t="shared" si="2"/>
        <v>6.589304</v>
      </c>
      <c r="N2282" t="str">
        <f t="shared" si="3"/>
        <v>105</v>
      </c>
    </row>
    <row r="2283" ht="14.25" customHeight="1">
      <c r="A2283" s="8">
        <v>310.0</v>
      </c>
      <c r="B2283" s="10" t="s">
        <v>9152</v>
      </c>
      <c r="D2283" s="8" t="s">
        <v>8642</v>
      </c>
      <c r="E2283" s="28">
        <v>9.662731</v>
      </c>
      <c r="G2283" s="29">
        <v>1.386549</v>
      </c>
      <c r="H2283" s="10">
        <v>89.0</v>
      </c>
      <c r="K2283" s="8">
        <v>310.0</v>
      </c>
      <c r="L2283" t="str">
        <f t="shared" si="1"/>
        <v>tt0315327</v>
      </c>
      <c r="M2283" s="30" t="str">
        <f t="shared" si="2"/>
        <v>15.947524</v>
      </c>
      <c r="N2283" t="str">
        <f t="shared" si="3"/>
        <v>101</v>
      </c>
    </row>
    <row r="2284" ht="14.25" customHeight="1">
      <c r="A2284" s="8">
        <v>313.0</v>
      </c>
      <c r="B2284" s="10" t="s">
        <v>9153</v>
      </c>
      <c r="D2284" s="8" t="s">
        <v>8493</v>
      </c>
      <c r="E2284" s="28">
        <v>0.334881</v>
      </c>
      <c r="G2284" s="29">
        <v>1.392022</v>
      </c>
      <c r="H2284" s="10">
        <v>99.0</v>
      </c>
      <c r="K2284" s="8">
        <v>313.0</v>
      </c>
      <c r="L2284" t="str">
        <f t="shared" si="1"/>
        <v>tt0448124</v>
      </c>
      <c r="M2284" s="30" t="str">
        <f t="shared" si="2"/>
        <v>11.556057</v>
      </c>
      <c r="N2284" t="str">
        <f t="shared" si="3"/>
        <v>112</v>
      </c>
    </row>
    <row r="2285" ht="14.25" customHeight="1">
      <c r="A2285" s="8">
        <v>314.0</v>
      </c>
      <c r="B2285" s="10" t="s">
        <v>9154</v>
      </c>
      <c r="D2285" s="8" t="s">
        <v>8913</v>
      </c>
      <c r="E2285" s="28">
        <v>6.982302</v>
      </c>
      <c r="G2285" s="29">
        <v>1.406181</v>
      </c>
      <c r="H2285" s="10">
        <v>106.0</v>
      </c>
      <c r="K2285" s="8">
        <v>314.0</v>
      </c>
      <c r="L2285" t="str">
        <f t="shared" si="1"/>
        <v>tt0327554</v>
      </c>
      <c r="M2285" s="30" t="str">
        <f t="shared" si="2"/>
        <v>13.340272</v>
      </c>
      <c r="N2285" t="str">
        <f t="shared" si="3"/>
        <v>104</v>
      </c>
    </row>
    <row r="2286" ht="14.25" customHeight="1">
      <c r="A2286" s="8">
        <v>319.0</v>
      </c>
      <c r="B2286" s="10" t="s">
        <v>7290</v>
      </c>
      <c r="D2286" s="8" t="s">
        <v>8524</v>
      </c>
      <c r="E2286" s="28">
        <v>5.394112</v>
      </c>
      <c r="G2286" s="29">
        <v>1.408176</v>
      </c>
      <c r="H2286" s="10">
        <v>132.0</v>
      </c>
      <c r="K2286" s="8">
        <v>319.0</v>
      </c>
      <c r="L2286" t="str">
        <f t="shared" si="1"/>
        <v>tt0108399</v>
      </c>
      <c r="M2286" s="30" t="str">
        <f t="shared" si="2"/>
        <v>17.189328</v>
      </c>
      <c r="N2286" t="str">
        <f t="shared" si="3"/>
        <v>120</v>
      </c>
    </row>
    <row r="2287" ht="14.25" customHeight="1">
      <c r="A2287" s="8">
        <v>320.0</v>
      </c>
      <c r="B2287" s="10" t="s">
        <v>5604</v>
      </c>
      <c r="D2287" s="8" t="s">
        <v>8515</v>
      </c>
      <c r="E2287" s="28">
        <v>14.876086</v>
      </c>
      <c r="G2287" s="29">
        <v>1.409619</v>
      </c>
      <c r="H2287" s="10">
        <v>95.0</v>
      </c>
      <c r="K2287" s="8">
        <v>320.0</v>
      </c>
      <c r="L2287" t="str">
        <f t="shared" si="1"/>
        <v>tt0278504</v>
      </c>
      <c r="M2287" s="30" t="str">
        <f t="shared" si="2"/>
        <v>11.424974</v>
      </c>
      <c r="N2287" t="str">
        <f t="shared" si="3"/>
        <v>118</v>
      </c>
    </row>
    <row r="2288" ht="14.25" customHeight="1">
      <c r="A2288" s="8">
        <v>321.0</v>
      </c>
      <c r="B2288" s="10" t="s">
        <v>9155</v>
      </c>
      <c r="D2288" s="8" t="s">
        <v>8491</v>
      </c>
      <c r="E2288" s="28">
        <v>19.148182</v>
      </c>
      <c r="G2288" s="29">
        <v>1.412333</v>
      </c>
      <c r="H2288" s="10">
        <v>73.0</v>
      </c>
      <c r="K2288" s="8">
        <v>321.0</v>
      </c>
      <c r="L2288" t="str">
        <f t="shared" si="1"/>
        <v>tt0330602</v>
      </c>
      <c r="M2288" s="30" t="str">
        <f t="shared" si="2"/>
        <v>2.873356</v>
      </c>
      <c r="N2288" t="str">
        <f t="shared" si="3"/>
        <v>92</v>
      </c>
    </row>
    <row r="2289" ht="14.25" customHeight="1">
      <c r="A2289" s="8">
        <v>322.0</v>
      </c>
      <c r="B2289" s="10" t="s">
        <v>9156</v>
      </c>
      <c r="D2289" s="8" t="s">
        <v>8508</v>
      </c>
      <c r="E2289" s="28">
        <v>11.898793</v>
      </c>
      <c r="G2289" s="29">
        <v>1.417392</v>
      </c>
      <c r="H2289" s="10">
        <v>140.0</v>
      </c>
      <c r="K2289" s="8">
        <v>322.0</v>
      </c>
      <c r="L2289" t="str">
        <f t="shared" si="1"/>
        <v>tt0327056</v>
      </c>
      <c r="M2289" s="30" t="str">
        <f t="shared" si="2"/>
        <v>12.602438</v>
      </c>
      <c r="N2289" t="str">
        <f t="shared" si="3"/>
        <v>138</v>
      </c>
    </row>
    <row r="2290" ht="14.25" customHeight="1">
      <c r="A2290" s="8">
        <v>326.0</v>
      </c>
      <c r="B2290" s="10" t="s">
        <v>9157</v>
      </c>
      <c r="D2290" s="8" t="s">
        <v>9005</v>
      </c>
      <c r="E2290" s="28">
        <v>2.864948</v>
      </c>
      <c r="G2290" s="29">
        <v>1.418177</v>
      </c>
      <c r="H2290" s="10">
        <v>102.0</v>
      </c>
      <c r="K2290" s="8">
        <v>326.0</v>
      </c>
      <c r="L2290" t="str">
        <f t="shared" si="1"/>
        <v>tt0417148</v>
      </c>
      <c r="M2290" s="30" t="str">
        <f t="shared" si="2"/>
        <v>7.418574</v>
      </c>
      <c r="N2290" t="str">
        <f t="shared" si="3"/>
        <v>105</v>
      </c>
    </row>
    <row r="2291" ht="14.25" customHeight="1">
      <c r="A2291" s="8">
        <v>327.0</v>
      </c>
      <c r="B2291" s="10" t="s">
        <v>5922</v>
      </c>
      <c r="D2291" s="8" t="s">
        <v>8585</v>
      </c>
      <c r="E2291" s="28">
        <v>11.187833</v>
      </c>
      <c r="G2291" s="29">
        <v>1.418221</v>
      </c>
      <c r="H2291" s="10">
        <v>93.0</v>
      </c>
      <c r="K2291" s="8">
        <v>327.0</v>
      </c>
      <c r="L2291" t="str">
        <f t="shared" si="1"/>
        <v>tt0222851</v>
      </c>
      <c r="M2291" s="30" t="str">
        <f t="shared" si="2"/>
        <v>8.134524</v>
      </c>
      <c r="N2291" t="str">
        <f t="shared" si="3"/>
        <v>114</v>
      </c>
    </row>
    <row r="2292" ht="14.25" customHeight="1">
      <c r="A2292" s="8">
        <v>329.0</v>
      </c>
      <c r="B2292" s="10" t="s">
        <v>7347</v>
      </c>
      <c r="D2292" s="8" t="s">
        <v>8712</v>
      </c>
      <c r="E2292" s="28">
        <v>15.021058</v>
      </c>
      <c r="G2292" s="29">
        <v>1.420361</v>
      </c>
      <c r="H2292" s="10">
        <v>130.0</v>
      </c>
      <c r="K2292" s="8">
        <v>329.0</v>
      </c>
      <c r="L2292" t="str">
        <f t="shared" si="1"/>
        <v>tt0107290</v>
      </c>
      <c r="M2292" s="30" t="str">
        <f t="shared" si="2"/>
        <v>8.863776</v>
      </c>
      <c r="N2292" t="str">
        <f t="shared" si="3"/>
        <v>127</v>
      </c>
    </row>
    <row r="2293" ht="14.25" customHeight="1">
      <c r="A2293" s="8">
        <v>330.0</v>
      </c>
      <c r="B2293" s="10" t="s">
        <v>6718</v>
      </c>
      <c r="D2293" s="8" t="s">
        <v>8892</v>
      </c>
      <c r="E2293" s="28">
        <v>16.519276</v>
      </c>
      <c r="G2293" s="29">
        <v>1.423358</v>
      </c>
      <c r="H2293" s="10">
        <v>155.0</v>
      </c>
      <c r="K2293" s="8">
        <v>330.0</v>
      </c>
      <c r="L2293" t="str">
        <f t="shared" si="1"/>
        <v>tt0119567</v>
      </c>
      <c r="M2293" s="30" t="str">
        <f t="shared" si="2"/>
        <v>0.788123</v>
      </c>
      <c r="N2293" t="str">
        <f t="shared" si="3"/>
        <v>129</v>
      </c>
    </row>
    <row r="2294" ht="14.25" customHeight="1">
      <c r="A2294" s="8">
        <v>331.0</v>
      </c>
      <c r="B2294" s="10" t="s">
        <v>6239</v>
      </c>
      <c r="D2294" s="8" t="s">
        <v>8596</v>
      </c>
      <c r="E2294" s="28">
        <v>8.155604</v>
      </c>
      <c r="G2294" s="29">
        <v>1.424722</v>
      </c>
      <c r="H2294" s="10">
        <v>112.0</v>
      </c>
      <c r="K2294" s="8">
        <v>331.0</v>
      </c>
      <c r="L2294" t="str">
        <f t="shared" si="1"/>
        <v>tt0163025</v>
      </c>
      <c r="M2294" s="30" t="str">
        <f t="shared" si="2"/>
        <v>0.648867</v>
      </c>
      <c r="N2294" t="str">
        <f t="shared" si="3"/>
        <v>92</v>
      </c>
    </row>
    <row r="2295" ht="14.25" customHeight="1">
      <c r="A2295" s="8">
        <v>334.0</v>
      </c>
      <c r="B2295" s="10" t="s">
        <v>6153</v>
      </c>
      <c r="D2295" s="8" t="s">
        <v>9020</v>
      </c>
      <c r="E2295" s="28">
        <v>10.672862</v>
      </c>
      <c r="G2295" s="29">
        <v>1.426776</v>
      </c>
      <c r="H2295" s="10">
        <v>105.0</v>
      </c>
      <c r="K2295" s="8">
        <v>334.0</v>
      </c>
      <c r="L2295" t="str">
        <f t="shared" si="1"/>
        <v>tt0175880</v>
      </c>
      <c r="M2295" s="30" t="str">
        <f t="shared" si="2"/>
        <v>9.091636</v>
      </c>
      <c r="N2295" t="str">
        <f t="shared" si="3"/>
        <v>188</v>
      </c>
    </row>
    <row r="2296" ht="14.25" customHeight="1">
      <c r="A2296" s="8">
        <v>335.0</v>
      </c>
      <c r="B2296" s="10" t="s">
        <v>8790</v>
      </c>
      <c r="D2296" s="8" t="s">
        <v>8609</v>
      </c>
      <c r="E2296" s="28">
        <v>5.062756</v>
      </c>
      <c r="G2296" s="29">
        <v>1.433544</v>
      </c>
      <c r="H2296" s="10">
        <v>113.0</v>
      </c>
      <c r="K2296" s="8">
        <v>335.0</v>
      </c>
      <c r="L2296" t="str">
        <f t="shared" si="1"/>
        <v>tt0064116</v>
      </c>
      <c r="M2296" s="30" t="str">
        <f t="shared" si="2"/>
        <v>15.589351</v>
      </c>
      <c r="N2296" t="str">
        <f t="shared" si="3"/>
        <v>175</v>
      </c>
    </row>
    <row r="2297" ht="14.25" customHeight="1">
      <c r="A2297" s="8">
        <v>338.0</v>
      </c>
      <c r="B2297" s="10" t="s">
        <v>5447</v>
      </c>
      <c r="D2297" s="8" t="s">
        <v>8897</v>
      </c>
      <c r="E2297" s="28">
        <v>2.162781</v>
      </c>
      <c r="G2297" s="29">
        <v>1.434237</v>
      </c>
      <c r="H2297" s="10">
        <v>136.0</v>
      </c>
      <c r="K2297" s="8">
        <v>338.0</v>
      </c>
      <c r="L2297" t="str">
        <f t="shared" si="1"/>
        <v>tt0301357</v>
      </c>
      <c r="M2297" s="30" t="str">
        <f t="shared" si="2"/>
        <v>10.605595</v>
      </c>
      <c r="N2297" t="str">
        <f t="shared" si="3"/>
        <v>121</v>
      </c>
    </row>
    <row r="2298" ht="14.25" customHeight="1">
      <c r="A2298" s="8">
        <v>339.0</v>
      </c>
      <c r="B2298" s="10" t="s">
        <v>7569</v>
      </c>
      <c r="D2298" s="8" t="s">
        <v>8849</v>
      </c>
      <c r="E2298" s="28">
        <v>14.9837</v>
      </c>
      <c r="G2298" s="29">
        <v>1.456046</v>
      </c>
      <c r="H2298" s="10">
        <v>90.0</v>
      </c>
      <c r="K2298" s="8">
        <v>339.0</v>
      </c>
      <c r="L2298" t="str">
        <f t="shared" si="1"/>
        <v>tt0102536</v>
      </c>
      <c r="M2298" s="30" t="str">
        <f t="shared" si="2"/>
        <v>8.291886</v>
      </c>
      <c r="N2298" t="str">
        <f t="shared" si="3"/>
        <v>129</v>
      </c>
    </row>
    <row r="2299" ht="14.25" customHeight="1">
      <c r="A2299" s="8">
        <v>340.0</v>
      </c>
      <c r="B2299" s="10" t="s">
        <v>9158</v>
      </c>
      <c r="D2299" s="8" t="s">
        <v>8698</v>
      </c>
      <c r="E2299" s="28">
        <v>10.516094</v>
      </c>
      <c r="G2299" s="29">
        <v>1.456485</v>
      </c>
      <c r="H2299" s="10">
        <v>105.0</v>
      </c>
      <c r="K2299" s="8">
        <v>340.0</v>
      </c>
      <c r="L2299" t="str">
        <f t="shared" si="1"/>
        <v>tt0404030</v>
      </c>
      <c r="M2299" s="30" t="str">
        <f t="shared" si="2"/>
        <v>7.738924</v>
      </c>
      <c r="N2299" t="str">
        <f t="shared" si="3"/>
        <v>106</v>
      </c>
    </row>
    <row r="2300" ht="14.25" customHeight="1">
      <c r="A2300" s="8">
        <v>345.0</v>
      </c>
      <c r="B2300" s="10" t="s">
        <v>6577</v>
      </c>
      <c r="D2300" s="8" t="s">
        <v>8593</v>
      </c>
      <c r="E2300" s="28">
        <v>14.288577</v>
      </c>
      <c r="G2300" s="29">
        <v>1.456541</v>
      </c>
      <c r="H2300" s="10">
        <v>107.0</v>
      </c>
      <c r="K2300" s="8">
        <v>345.0</v>
      </c>
      <c r="L2300" t="str">
        <f t="shared" si="1"/>
        <v>tt0120663</v>
      </c>
      <c r="M2300" s="30" t="str">
        <f t="shared" si="2"/>
        <v>13.268484</v>
      </c>
      <c r="N2300" t="str">
        <f t="shared" si="3"/>
        <v>159</v>
      </c>
    </row>
    <row r="2301" ht="14.25" customHeight="1">
      <c r="A2301" s="8">
        <v>348.0</v>
      </c>
      <c r="B2301" s="10" t="s">
        <v>8544</v>
      </c>
      <c r="D2301" s="8" t="s">
        <v>8589</v>
      </c>
      <c r="E2301" s="28">
        <v>9.143457</v>
      </c>
      <c r="G2301" s="29">
        <v>1.46034</v>
      </c>
      <c r="H2301" s="10">
        <v>107.0</v>
      </c>
      <c r="K2301" s="8">
        <v>348.0</v>
      </c>
      <c r="L2301" t="str">
        <f t="shared" si="1"/>
        <v>tt0078748</v>
      </c>
      <c r="M2301" s="30" t="str">
        <f t="shared" si="2"/>
        <v>23.377420</v>
      </c>
      <c r="N2301" t="str">
        <f t="shared" si="3"/>
        <v>117</v>
      </c>
    </row>
    <row r="2302" ht="14.25" customHeight="1">
      <c r="A2302" s="8">
        <v>350.0</v>
      </c>
      <c r="B2302" s="10" t="s">
        <v>9159</v>
      </c>
      <c r="D2302" s="8" t="s">
        <v>8824</v>
      </c>
      <c r="E2302" s="28">
        <v>7.979302</v>
      </c>
      <c r="G2302" s="29">
        <v>1.466461</v>
      </c>
      <c r="H2302" s="10">
        <v>87.0</v>
      </c>
      <c r="K2302" s="8">
        <v>350.0</v>
      </c>
      <c r="L2302" t="str">
        <f t="shared" si="1"/>
        <v>tt0458352</v>
      </c>
      <c r="M2302" s="30" t="str">
        <f t="shared" si="2"/>
        <v>13.102384</v>
      </c>
      <c r="N2302" t="str">
        <f t="shared" si="3"/>
        <v>109</v>
      </c>
    </row>
    <row r="2303" ht="14.25" customHeight="1">
      <c r="A2303" s="8">
        <v>364.0</v>
      </c>
      <c r="B2303" s="10" t="s">
        <v>7514</v>
      </c>
      <c r="D2303" s="8" t="s">
        <v>8549</v>
      </c>
      <c r="E2303" s="28">
        <v>145.882135</v>
      </c>
      <c r="G2303" s="29">
        <v>1.472352</v>
      </c>
      <c r="H2303" s="10">
        <v>156.0</v>
      </c>
      <c r="K2303" s="8">
        <v>364.0</v>
      </c>
      <c r="L2303" t="str">
        <f t="shared" si="1"/>
        <v>tt0103776</v>
      </c>
      <c r="M2303" s="30" t="str">
        <f t="shared" si="2"/>
        <v>15.001681</v>
      </c>
      <c r="N2303" t="str">
        <f t="shared" si="3"/>
        <v>126</v>
      </c>
    </row>
    <row r="2304" ht="14.25" customHeight="1">
      <c r="A2304" s="8">
        <v>377.0</v>
      </c>
      <c r="B2304" s="10" t="s">
        <v>8241</v>
      </c>
      <c r="D2304" s="8" t="s">
        <v>9057</v>
      </c>
      <c r="E2304" s="28">
        <v>5.127876</v>
      </c>
      <c r="G2304" s="29">
        <v>1.472463</v>
      </c>
      <c r="H2304" s="10">
        <v>114.0</v>
      </c>
      <c r="K2304" s="8">
        <v>377.0</v>
      </c>
      <c r="L2304" t="str">
        <f t="shared" si="1"/>
        <v>tt0087800</v>
      </c>
      <c r="M2304" s="30" t="str">
        <f t="shared" si="2"/>
        <v>13.694713</v>
      </c>
      <c r="N2304" t="str">
        <f t="shared" si="3"/>
        <v>91</v>
      </c>
    </row>
    <row r="2305" ht="14.25" customHeight="1">
      <c r="A2305" s="8">
        <v>378.0</v>
      </c>
      <c r="B2305" s="10" t="s">
        <v>7953</v>
      </c>
      <c r="D2305" s="8" t="s">
        <v>8633</v>
      </c>
      <c r="E2305" s="28">
        <v>9.425787</v>
      </c>
      <c r="G2305" s="29">
        <v>1.490661</v>
      </c>
      <c r="H2305" s="10">
        <v>144.0</v>
      </c>
      <c r="K2305" s="8">
        <v>378.0</v>
      </c>
      <c r="L2305" t="str">
        <f t="shared" si="1"/>
        <v>tt0093822</v>
      </c>
      <c r="M2305" s="30" t="str">
        <f t="shared" si="2"/>
        <v>14.011415</v>
      </c>
      <c r="N2305" t="str">
        <f t="shared" si="3"/>
        <v>94</v>
      </c>
    </row>
    <row r="2306" ht="14.25" customHeight="1">
      <c r="A2306" s="8">
        <v>379.0</v>
      </c>
      <c r="B2306" s="10" t="s">
        <v>7664</v>
      </c>
      <c r="D2306" s="8" t="s">
        <v>8905</v>
      </c>
      <c r="E2306" s="28">
        <v>20.045673</v>
      </c>
      <c r="G2306" s="29">
        <v>1.493061</v>
      </c>
      <c r="H2306" s="10">
        <v>128.0</v>
      </c>
      <c r="K2306" s="8">
        <v>379.0</v>
      </c>
      <c r="L2306" t="str">
        <f t="shared" si="1"/>
        <v>tt0100150</v>
      </c>
      <c r="M2306" s="30" t="str">
        <f t="shared" si="2"/>
        <v>7.495853</v>
      </c>
      <c r="N2306" t="str">
        <f t="shared" si="3"/>
        <v>115</v>
      </c>
    </row>
    <row r="2307" ht="14.25" customHeight="1">
      <c r="A2307" s="8">
        <v>380.0</v>
      </c>
      <c r="B2307" s="10" t="s">
        <v>7858</v>
      </c>
      <c r="D2307" s="8" t="s">
        <v>8834</v>
      </c>
      <c r="E2307" s="28">
        <v>36.631519</v>
      </c>
      <c r="G2307" s="29">
        <v>1.494688</v>
      </c>
      <c r="H2307" s="10">
        <v>97.0</v>
      </c>
      <c r="K2307" s="8">
        <v>380.0</v>
      </c>
      <c r="L2307" t="str">
        <f t="shared" si="1"/>
        <v>tt0095953</v>
      </c>
      <c r="M2307" s="30" t="str">
        <f t="shared" si="2"/>
        <v>11.267467</v>
      </c>
      <c r="N2307" t="str">
        <f t="shared" si="3"/>
        <v>133</v>
      </c>
    </row>
    <row r="2308" ht="14.25" customHeight="1">
      <c r="A2308" s="8">
        <v>381.0</v>
      </c>
      <c r="B2308" s="10" t="s">
        <v>8990</v>
      </c>
      <c r="D2308" s="8" t="s">
        <v>8448</v>
      </c>
      <c r="E2308" s="28">
        <v>11.223033</v>
      </c>
      <c r="G2308" s="29">
        <v>1.498902</v>
      </c>
      <c r="H2308" s="10">
        <v>107.0</v>
      </c>
      <c r="K2308" s="8">
        <v>381.0</v>
      </c>
      <c r="L2308" t="str">
        <f t="shared" si="1"/>
        <v>tt0048728</v>
      </c>
      <c r="M2308" s="30" t="str">
        <f t="shared" si="2"/>
        <v>5.490505</v>
      </c>
      <c r="N2308" t="str">
        <f t="shared" si="3"/>
        <v>106</v>
      </c>
    </row>
    <row r="2309" ht="14.25" customHeight="1">
      <c r="A2309" s="8">
        <v>387.0</v>
      </c>
      <c r="B2309" s="10" t="s">
        <v>8460</v>
      </c>
      <c r="D2309" s="8" t="s">
        <v>9106</v>
      </c>
      <c r="E2309" s="28">
        <v>10.159713</v>
      </c>
      <c r="G2309" s="29">
        <v>1.506777</v>
      </c>
      <c r="H2309" s="10">
        <v>153.0</v>
      </c>
      <c r="K2309" s="8">
        <v>387.0</v>
      </c>
      <c r="L2309" t="str">
        <f t="shared" si="1"/>
        <v>tt0082096</v>
      </c>
      <c r="M2309" s="30" t="str">
        <f t="shared" si="2"/>
        <v>8.803380</v>
      </c>
      <c r="N2309" t="str">
        <f t="shared" si="3"/>
        <v>149</v>
      </c>
    </row>
    <row r="2310" ht="14.25" customHeight="1">
      <c r="A2310" s="8">
        <v>388.0</v>
      </c>
      <c r="B2310" s="10" t="s">
        <v>9160</v>
      </c>
      <c r="D2310" s="8" t="s">
        <v>8566</v>
      </c>
      <c r="E2310" s="28">
        <v>20.328822</v>
      </c>
      <c r="G2310" s="29">
        <v>1.522412</v>
      </c>
      <c r="H2310" s="10">
        <v>113.0</v>
      </c>
      <c r="K2310" s="8">
        <v>388.0</v>
      </c>
      <c r="L2310" t="str">
        <f t="shared" si="1"/>
        <v>tt0454848</v>
      </c>
      <c r="M2310" s="30" t="str">
        <f t="shared" si="2"/>
        <v>13.393548</v>
      </c>
      <c r="N2310" t="str">
        <f t="shared" si="3"/>
        <v>129</v>
      </c>
    </row>
    <row r="2311" ht="14.25" customHeight="1">
      <c r="A2311" s="8">
        <v>392.0</v>
      </c>
      <c r="B2311" s="10" t="s">
        <v>5859</v>
      </c>
      <c r="D2311" s="8" t="s">
        <v>8436</v>
      </c>
      <c r="E2311" s="28">
        <v>1.14731</v>
      </c>
      <c r="G2311" s="29">
        <v>1.52854</v>
      </c>
      <c r="H2311" s="10">
        <v>119.0</v>
      </c>
      <c r="K2311" s="8">
        <v>392.0</v>
      </c>
      <c r="L2311" t="str">
        <f t="shared" si="1"/>
        <v>tt0241303</v>
      </c>
      <c r="M2311" s="30" t="str">
        <f t="shared" si="2"/>
        <v>8.925600</v>
      </c>
      <c r="N2311" t="str">
        <f t="shared" si="3"/>
        <v>121</v>
      </c>
    </row>
    <row r="2312" ht="14.25" customHeight="1">
      <c r="A2312" s="8">
        <v>393.0</v>
      </c>
      <c r="B2312" s="10" t="s">
        <v>9161</v>
      </c>
      <c r="D2312" s="8" t="s">
        <v>8601</v>
      </c>
      <c r="E2312" s="28">
        <v>146.161786</v>
      </c>
      <c r="G2312" s="29">
        <v>1.542355</v>
      </c>
      <c r="H2312" s="10">
        <v>147.0</v>
      </c>
      <c r="K2312" s="8">
        <v>393.0</v>
      </c>
      <c r="L2312" t="str">
        <f t="shared" si="1"/>
        <v>tt0378194</v>
      </c>
      <c r="M2312" s="30" t="str">
        <f t="shared" si="2"/>
        <v>21.533072</v>
      </c>
      <c r="N2312" t="str">
        <f t="shared" si="3"/>
        <v>136</v>
      </c>
    </row>
    <row r="2313" ht="14.25" customHeight="1">
      <c r="A2313" s="8">
        <v>395.0</v>
      </c>
      <c r="B2313" s="10" t="s">
        <v>9162</v>
      </c>
      <c r="D2313" s="8" t="s">
        <v>8468</v>
      </c>
      <c r="E2313" s="28">
        <v>17.02038</v>
      </c>
      <c r="G2313" s="29">
        <v>1.542843</v>
      </c>
      <c r="H2313" s="10">
        <v>90.0</v>
      </c>
      <c r="K2313" s="8">
        <v>395.0</v>
      </c>
      <c r="L2313" t="str">
        <f t="shared" si="1"/>
        <v>tt0370263</v>
      </c>
      <c r="M2313" s="30" t="str">
        <f t="shared" si="2"/>
        <v>12.636205</v>
      </c>
      <c r="N2313" t="str">
        <f t="shared" si="3"/>
        <v>101</v>
      </c>
    </row>
    <row r="2314" ht="14.25" customHeight="1">
      <c r="A2314" s="8">
        <v>396.0</v>
      </c>
      <c r="B2314" s="10" t="s">
        <v>8841</v>
      </c>
      <c r="D2314" s="8" t="s">
        <v>8628</v>
      </c>
      <c r="E2314" s="28">
        <v>10.197503</v>
      </c>
      <c r="G2314" s="29">
        <v>1.551648</v>
      </c>
      <c r="H2314" s="10">
        <v>125.0</v>
      </c>
      <c r="K2314" s="8">
        <v>396.0</v>
      </c>
      <c r="L2314" t="str">
        <f t="shared" si="1"/>
        <v>tt0061184</v>
      </c>
      <c r="M2314" s="30" t="str">
        <f t="shared" si="2"/>
        <v>5.564294</v>
      </c>
      <c r="N2314" t="str">
        <f t="shared" si="3"/>
        <v>131</v>
      </c>
    </row>
    <row r="2315" ht="14.25" customHeight="1">
      <c r="A2315" s="8">
        <v>398.0</v>
      </c>
      <c r="B2315" s="10" t="s">
        <v>9163</v>
      </c>
      <c r="D2315" s="8" t="s">
        <v>8499</v>
      </c>
      <c r="E2315" s="28">
        <v>1.840891</v>
      </c>
      <c r="G2315" s="29">
        <v>1.557671</v>
      </c>
      <c r="H2315" s="10">
        <v>120.0</v>
      </c>
      <c r="K2315" s="8">
        <v>398.0</v>
      </c>
      <c r="L2315" t="str">
        <f t="shared" si="1"/>
        <v>tt0379725</v>
      </c>
      <c r="M2315" s="30" t="str">
        <f t="shared" si="2"/>
        <v>6.012720</v>
      </c>
      <c r="N2315" t="str">
        <f t="shared" si="3"/>
        <v>114</v>
      </c>
    </row>
    <row r="2316" ht="14.25" customHeight="1">
      <c r="A2316" s="8">
        <v>401.0</v>
      </c>
      <c r="B2316" s="10" t="s">
        <v>9164</v>
      </c>
      <c r="D2316" s="8" t="s">
        <v>8591</v>
      </c>
      <c r="E2316" s="28">
        <v>20.151037</v>
      </c>
      <c r="G2316" s="29">
        <v>1.557791</v>
      </c>
      <c r="H2316" s="10">
        <v>86.0</v>
      </c>
      <c r="K2316" s="8">
        <v>401.0</v>
      </c>
      <c r="L2316" t="str">
        <f t="shared" si="1"/>
        <v>tt0333766</v>
      </c>
      <c r="M2316" s="30" t="str">
        <f t="shared" si="2"/>
        <v>11.630809</v>
      </c>
      <c r="N2316" t="str">
        <f t="shared" si="3"/>
        <v>102</v>
      </c>
    </row>
    <row r="2317" ht="14.25" customHeight="1">
      <c r="A2317" s="8">
        <v>402.0</v>
      </c>
      <c r="B2317" s="10" t="s">
        <v>7516</v>
      </c>
      <c r="D2317" s="8" t="s">
        <v>8479</v>
      </c>
      <c r="E2317" s="28">
        <v>24.483893</v>
      </c>
      <c r="G2317" s="29">
        <v>1.562471</v>
      </c>
      <c r="H2317" s="10">
        <v>77.0</v>
      </c>
      <c r="K2317" s="8">
        <v>402.0</v>
      </c>
      <c r="L2317" t="str">
        <f t="shared" si="1"/>
        <v>tt0103772</v>
      </c>
      <c r="M2317" s="30" t="str">
        <f t="shared" si="2"/>
        <v>16.628427</v>
      </c>
      <c r="N2317" t="str">
        <f t="shared" si="3"/>
        <v>127</v>
      </c>
    </row>
    <row r="2318" ht="14.25" customHeight="1">
      <c r="A2318" s="8">
        <v>403.0</v>
      </c>
      <c r="B2318" s="10" t="s">
        <v>7800</v>
      </c>
      <c r="D2318" s="8" t="s">
        <v>8502</v>
      </c>
      <c r="E2318" s="28">
        <v>18.386172</v>
      </c>
      <c r="G2318" s="29">
        <v>1.564774</v>
      </c>
      <c r="H2318" s="10">
        <v>100.0</v>
      </c>
      <c r="K2318" s="8">
        <v>403.0</v>
      </c>
      <c r="L2318" t="str">
        <f t="shared" si="1"/>
        <v>tt0097239</v>
      </c>
      <c r="M2318" s="30" t="str">
        <f t="shared" si="2"/>
        <v>10.703677</v>
      </c>
      <c r="N2318" t="str">
        <f t="shared" si="3"/>
        <v>99</v>
      </c>
    </row>
    <row r="2319" ht="14.25" customHeight="1">
      <c r="A2319" s="8">
        <v>408.0</v>
      </c>
      <c r="B2319" s="10" t="s">
        <v>9100</v>
      </c>
      <c r="D2319" s="8" t="s">
        <v>8568</v>
      </c>
      <c r="E2319" s="28">
        <v>19.511221</v>
      </c>
      <c r="G2319" s="29">
        <v>1.574542</v>
      </c>
      <c r="H2319" s="10">
        <v>96.0</v>
      </c>
      <c r="K2319" s="8">
        <v>408.0</v>
      </c>
      <c r="L2319" t="str">
        <f t="shared" si="1"/>
        <v>tt0029583</v>
      </c>
      <c r="M2319" s="30" t="str">
        <f t="shared" si="2"/>
        <v>16.263878</v>
      </c>
      <c r="N2319" t="str">
        <f t="shared" si="3"/>
        <v>83</v>
      </c>
    </row>
    <row r="2320" ht="14.25" customHeight="1">
      <c r="A2320" s="8">
        <v>409.0</v>
      </c>
      <c r="B2320" s="10" t="s">
        <v>6971</v>
      </c>
      <c r="D2320" s="8" t="s">
        <v>8963</v>
      </c>
      <c r="E2320" s="28">
        <v>15.60562</v>
      </c>
      <c r="G2320" s="29">
        <v>1.575026</v>
      </c>
      <c r="H2320" s="10">
        <v>100.0</v>
      </c>
      <c r="K2320" s="8">
        <v>409.0</v>
      </c>
      <c r="L2320" t="str">
        <f t="shared" si="1"/>
        <v>tt0116209</v>
      </c>
      <c r="M2320" s="30" t="str">
        <f t="shared" si="2"/>
        <v>15.564161</v>
      </c>
      <c r="N2320" t="str">
        <f t="shared" si="3"/>
        <v>162</v>
      </c>
    </row>
    <row r="2321" ht="14.25" customHeight="1">
      <c r="A2321" s="8">
        <v>411.0</v>
      </c>
      <c r="B2321" s="10" t="s">
        <v>9165</v>
      </c>
      <c r="D2321" s="8" t="s">
        <v>8854</v>
      </c>
      <c r="E2321" s="28">
        <v>7.384688</v>
      </c>
      <c r="G2321" s="29">
        <v>1.596058</v>
      </c>
      <c r="H2321" s="10">
        <v>139.0</v>
      </c>
      <c r="K2321" s="8">
        <v>411.0</v>
      </c>
      <c r="L2321" t="str">
        <f t="shared" si="1"/>
        <v>tt0363771</v>
      </c>
      <c r="M2321" s="30" t="str">
        <f t="shared" si="2"/>
        <v>18.135420</v>
      </c>
      <c r="N2321" t="str">
        <f t="shared" si="3"/>
        <v>143</v>
      </c>
    </row>
    <row r="2322" ht="14.25" customHeight="1">
      <c r="A2322" s="8">
        <v>414.0</v>
      </c>
      <c r="B2322" s="10" t="s">
        <v>7161</v>
      </c>
      <c r="D2322" s="8" t="s">
        <v>8973</v>
      </c>
      <c r="E2322" s="28">
        <v>6.249112</v>
      </c>
      <c r="G2322" s="29">
        <v>1.615319</v>
      </c>
      <c r="H2322" s="10">
        <v>97.0</v>
      </c>
      <c r="K2322" s="8">
        <v>414.0</v>
      </c>
      <c r="L2322" t="str">
        <f t="shared" si="1"/>
        <v>tt0112462</v>
      </c>
      <c r="M2322" s="30" t="str">
        <f t="shared" si="2"/>
        <v>13.321354</v>
      </c>
      <c r="N2322" t="str">
        <f t="shared" si="3"/>
        <v>121</v>
      </c>
    </row>
    <row r="2323" ht="14.25" customHeight="1">
      <c r="A2323" s="8">
        <v>415.0</v>
      </c>
      <c r="B2323" s="10" t="s">
        <v>6816</v>
      </c>
      <c r="D2323" s="8" t="s">
        <v>8418</v>
      </c>
      <c r="E2323" s="28">
        <v>28.712522</v>
      </c>
      <c r="G2323" s="29">
        <v>1.628629</v>
      </c>
      <c r="H2323" s="10">
        <v>107.0</v>
      </c>
      <c r="K2323" s="8">
        <v>415.0</v>
      </c>
      <c r="L2323" t="str">
        <f t="shared" si="1"/>
        <v>tt0118688</v>
      </c>
      <c r="M2323" s="30" t="str">
        <f t="shared" si="2"/>
        <v>17.038824</v>
      </c>
      <c r="N2323" t="str">
        <f t="shared" si="3"/>
        <v>125</v>
      </c>
    </row>
    <row r="2324" ht="14.25" customHeight="1">
      <c r="A2324" s="8">
        <v>421.0</v>
      </c>
      <c r="B2324" s="10" t="s">
        <v>9166</v>
      </c>
      <c r="D2324" s="8" t="s">
        <v>8529</v>
      </c>
      <c r="E2324" s="28">
        <v>13.912531</v>
      </c>
      <c r="G2324" s="29">
        <v>1.629224</v>
      </c>
      <c r="H2324" s="10">
        <v>117.0</v>
      </c>
      <c r="K2324" s="8">
        <v>421.0</v>
      </c>
      <c r="L2324" t="str">
        <f t="shared" si="1"/>
        <v>tt0362270</v>
      </c>
      <c r="M2324" s="30" t="str">
        <f t="shared" si="2"/>
        <v>6.936677</v>
      </c>
      <c r="N2324" t="str">
        <f t="shared" si="3"/>
        <v>119</v>
      </c>
    </row>
    <row r="2325" ht="14.25" customHeight="1">
      <c r="A2325" s="8">
        <v>423.0</v>
      </c>
      <c r="B2325" s="10" t="s">
        <v>5779</v>
      </c>
      <c r="D2325" s="8" t="s">
        <v>8907</v>
      </c>
      <c r="E2325" s="28">
        <v>39.186819</v>
      </c>
      <c r="G2325" s="29">
        <v>1.629796</v>
      </c>
      <c r="H2325" s="10">
        <v>80.0</v>
      </c>
      <c r="K2325" s="8">
        <v>423.0</v>
      </c>
      <c r="L2325" t="str">
        <f t="shared" si="1"/>
        <v>tt0253474</v>
      </c>
      <c r="M2325" s="30" t="str">
        <f t="shared" si="2"/>
        <v>14.811594</v>
      </c>
      <c r="N2325" t="str">
        <f t="shared" si="3"/>
        <v>150</v>
      </c>
    </row>
    <row r="2326" ht="14.25" customHeight="1">
      <c r="A2326" s="8">
        <v>424.0</v>
      </c>
      <c r="B2326" s="10" t="s">
        <v>7308</v>
      </c>
      <c r="D2326" s="8" t="s">
        <v>8562</v>
      </c>
      <c r="E2326" s="28">
        <v>7.987747</v>
      </c>
      <c r="G2326" s="29">
        <v>1.634827</v>
      </c>
      <c r="H2326" s="10">
        <v>87.0</v>
      </c>
      <c r="K2326" s="8">
        <v>424.0</v>
      </c>
      <c r="L2326" t="str">
        <f t="shared" si="1"/>
        <v>tt0108052</v>
      </c>
      <c r="M2326" s="30" t="str">
        <f t="shared" si="2"/>
        <v>41.725123</v>
      </c>
      <c r="N2326" t="str">
        <f t="shared" si="3"/>
        <v>195</v>
      </c>
    </row>
    <row r="2327" ht="14.25" customHeight="1">
      <c r="A2327" s="8">
        <v>425.0</v>
      </c>
      <c r="B2327" s="10" t="s">
        <v>5661</v>
      </c>
      <c r="D2327" s="8" t="s">
        <v>9015</v>
      </c>
      <c r="E2327" s="28">
        <v>14.282584</v>
      </c>
      <c r="G2327" s="29">
        <v>1.657637</v>
      </c>
      <c r="H2327" s="10">
        <v>130.0</v>
      </c>
      <c r="K2327" s="8">
        <v>425.0</v>
      </c>
      <c r="L2327" t="str">
        <f t="shared" si="1"/>
        <v>tt0268380</v>
      </c>
      <c r="M2327" s="30" t="str">
        <f t="shared" si="2"/>
        <v>17.328902</v>
      </c>
      <c r="N2327" t="str">
        <f t="shared" si="3"/>
        <v>81</v>
      </c>
    </row>
    <row r="2328" ht="14.25" customHeight="1">
      <c r="A2328" s="8">
        <v>426.0</v>
      </c>
      <c r="B2328" s="10" t="s">
        <v>8961</v>
      </c>
      <c r="D2328" s="8" t="s">
        <v>8427</v>
      </c>
      <c r="E2328" s="28">
        <v>0.536756</v>
      </c>
      <c r="G2328" s="29">
        <v>1.68625</v>
      </c>
      <c r="H2328" s="10">
        <v>122.0</v>
      </c>
      <c r="K2328" s="8">
        <v>426.0</v>
      </c>
      <c r="L2328" t="str">
        <f t="shared" si="1"/>
        <v>tt0052357</v>
      </c>
      <c r="M2328" s="30" t="str">
        <f t="shared" si="2"/>
        <v>18.208220</v>
      </c>
      <c r="N2328" t="str">
        <f t="shared" si="3"/>
        <v>128</v>
      </c>
    </row>
    <row r="2329" ht="14.25" customHeight="1">
      <c r="A2329" s="8">
        <v>429.0</v>
      </c>
      <c r="B2329" s="10" t="s">
        <v>8853</v>
      </c>
      <c r="D2329" s="8" t="s">
        <v>8525</v>
      </c>
      <c r="E2329" s="28">
        <v>11.30428</v>
      </c>
      <c r="G2329" s="29">
        <v>1.690768</v>
      </c>
      <c r="H2329" s="10">
        <v>135.0</v>
      </c>
      <c r="K2329" s="8">
        <v>429.0</v>
      </c>
      <c r="L2329" t="str">
        <f t="shared" si="1"/>
        <v>tt0060196</v>
      </c>
      <c r="M2329" s="30" t="str">
        <f t="shared" si="2"/>
        <v>16.788787</v>
      </c>
      <c r="N2329" t="str">
        <f t="shared" si="3"/>
        <v>161</v>
      </c>
    </row>
    <row r="2330" ht="14.25" customHeight="1">
      <c r="A2330" s="8">
        <v>430.0</v>
      </c>
      <c r="B2330" s="10" t="s">
        <v>8924</v>
      </c>
      <c r="D2330" s="8" t="s">
        <v>8517</v>
      </c>
      <c r="E2330" s="28">
        <v>6.493765</v>
      </c>
      <c r="G2330" s="29">
        <v>1.695369</v>
      </c>
      <c r="H2330" s="10">
        <v>90.0</v>
      </c>
      <c r="K2330" s="8">
        <v>430.0</v>
      </c>
      <c r="L2330" t="str">
        <f t="shared" si="1"/>
        <v>tt0055256</v>
      </c>
      <c r="M2330" s="30" t="str">
        <f t="shared" si="2"/>
        <v>3.044499</v>
      </c>
      <c r="N2330" t="str">
        <f t="shared" si="3"/>
        <v>115</v>
      </c>
    </row>
    <row r="2331" ht="14.25" customHeight="1">
      <c r="A2331" s="8">
        <v>433.0</v>
      </c>
      <c r="B2331" s="10" t="s">
        <v>8872</v>
      </c>
      <c r="D2331" s="8" t="s">
        <v>8430</v>
      </c>
      <c r="E2331" s="28">
        <v>23.242452</v>
      </c>
      <c r="G2331" s="29">
        <v>1.701134</v>
      </c>
      <c r="H2331" s="10">
        <v>112.0</v>
      </c>
      <c r="K2331" s="8">
        <v>433.0</v>
      </c>
      <c r="L2331" t="str">
        <f t="shared" si="1"/>
        <v>tt0058331</v>
      </c>
      <c r="M2331" s="30" t="str">
        <f t="shared" si="2"/>
        <v>15.115490</v>
      </c>
      <c r="N2331" t="str">
        <f t="shared" si="3"/>
        <v>139</v>
      </c>
    </row>
    <row r="2332" ht="14.25" customHeight="1">
      <c r="A2332" s="8">
        <v>435.0</v>
      </c>
      <c r="B2332" s="10" t="s">
        <v>9167</v>
      </c>
      <c r="D2332" s="8" t="s">
        <v>8815</v>
      </c>
      <c r="E2332" s="28">
        <v>7.739783</v>
      </c>
      <c r="G2332" s="29">
        <v>1.710257</v>
      </c>
      <c r="H2332" s="10">
        <v>138.0</v>
      </c>
      <c r="K2332" s="8">
        <v>435.0</v>
      </c>
      <c r="L2332" t="str">
        <f t="shared" si="1"/>
        <v>tt0319262</v>
      </c>
      <c r="M2332" s="30" t="str">
        <f t="shared" si="2"/>
        <v>15.049695</v>
      </c>
      <c r="N2332" t="str">
        <f t="shared" si="3"/>
        <v>124</v>
      </c>
    </row>
    <row r="2333" ht="14.25" customHeight="1">
      <c r="A2333" s="8">
        <v>440.0</v>
      </c>
      <c r="B2333" s="10" t="s">
        <v>9168</v>
      </c>
      <c r="D2333" s="8" t="s">
        <v>8453</v>
      </c>
      <c r="E2333" s="28">
        <v>4.207751</v>
      </c>
      <c r="G2333" s="29">
        <v>1.729199</v>
      </c>
      <c r="H2333" s="10">
        <v>120.0</v>
      </c>
      <c r="K2333" s="8">
        <v>440.0</v>
      </c>
      <c r="L2333" t="str">
        <f t="shared" si="1"/>
        <v>tt0758730</v>
      </c>
      <c r="M2333" s="30" t="str">
        <f t="shared" si="2"/>
        <v>10.793324</v>
      </c>
      <c r="N2333" t="str">
        <f t="shared" si="3"/>
        <v>94</v>
      </c>
    </row>
    <row r="2334" ht="14.25" customHeight="1">
      <c r="A2334" s="8">
        <v>442.0</v>
      </c>
      <c r="B2334" s="10" t="s">
        <v>5361</v>
      </c>
      <c r="D2334" s="8" t="s">
        <v>8421</v>
      </c>
      <c r="E2334" s="28">
        <v>1.915168</v>
      </c>
      <c r="G2334" s="29">
        <v>1.739182</v>
      </c>
      <c r="H2334" s="10">
        <v>89.0</v>
      </c>
      <c r="K2334" s="8">
        <v>442.0</v>
      </c>
      <c r="L2334" t="str">
        <f t="shared" si="1"/>
        <v>tt0314524</v>
      </c>
      <c r="M2334" s="30" t="str">
        <f t="shared" si="2"/>
        <v>0.988777</v>
      </c>
      <c r="N2334" t="str">
        <f t="shared" si="3"/>
        <v>100</v>
      </c>
    </row>
    <row r="2335" ht="14.25" customHeight="1">
      <c r="A2335" s="8">
        <v>451.0</v>
      </c>
      <c r="B2335" s="10" t="s">
        <v>7085</v>
      </c>
      <c r="D2335" s="8" t="s">
        <v>8630</v>
      </c>
      <c r="E2335" s="28">
        <v>8.823253</v>
      </c>
      <c r="G2335" s="29">
        <v>1.739898</v>
      </c>
      <c r="H2335" s="10">
        <v>139.0</v>
      </c>
      <c r="K2335" s="8">
        <v>451.0</v>
      </c>
      <c r="L2335" t="str">
        <f t="shared" si="1"/>
        <v>tt0113627</v>
      </c>
      <c r="M2335" s="30" t="str">
        <f t="shared" si="2"/>
        <v>10.332025</v>
      </c>
      <c r="N2335" t="str">
        <f t="shared" si="3"/>
        <v>112</v>
      </c>
    </row>
    <row r="2336" ht="14.25" customHeight="1">
      <c r="A2336" s="8">
        <v>453.0</v>
      </c>
      <c r="B2336" s="10" t="s">
        <v>5655</v>
      </c>
      <c r="D2336" s="8" t="s">
        <v>8497</v>
      </c>
      <c r="E2336" s="28">
        <v>9.534828</v>
      </c>
      <c r="G2336" s="29">
        <v>1.7442</v>
      </c>
      <c r="H2336" s="10">
        <v>108.0</v>
      </c>
      <c r="K2336" s="8">
        <v>453.0</v>
      </c>
      <c r="L2336" t="str">
        <f t="shared" si="1"/>
        <v>tt0268978</v>
      </c>
      <c r="M2336" s="30" t="str">
        <f t="shared" si="2"/>
        <v>11.936460</v>
      </c>
      <c r="N2336" t="str">
        <f t="shared" si="3"/>
        <v>135</v>
      </c>
    </row>
    <row r="2337" ht="14.25" customHeight="1">
      <c r="A2337" s="8">
        <v>454.0</v>
      </c>
      <c r="B2337" s="10" t="s">
        <v>6875</v>
      </c>
      <c r="D2337" s="8" t="s">
        <v>8506</v>
      </c>
      <c r="E2337" s="28">
        <v>54.581997</v>
      </c>
      <c r="G2337" s="29">
        <v>1.75859</v>
      </c>
      <c r="H2337" s="10">
        <v>125.0</v>
      </c>
      <c r="K2337" s="8">
        <v>454.0</v>
      </c>
      <c r="L2337" t="str">
        <f t="shared" si="1"/>
        <v>tt0117509</v>
      </c>
      <c r="M2337" s="30" t="str">
        <f t="shared" si="2"/>
        <v>11.774061</v>
      </c>
      <c r="N2337" t="str">
        <f t="shared" si="3"/>
        <v>120</v>
      </c>
    </row>
    <row r="2338" ht="14.25" customHeight="1">
      <c r="A2338" s="8">
        <v>455.0</v>
      </c>
      <c r="B2338" s="10" t="s">
        <v>5551</v>
      </c>
      <c r="D2338" s="8" t="s">
        <v>8772</v>
      </c>
      <c r="E2338" s="28">
        <v>8.717661</v>
      </c>
      <c r="G2338" s="29">
        <v>1.760091</v>
      </c>
      <c r="H2338" s="10">
        <v>72.0</v>
      </c>
      <c r="K2338" s="8">
        <v>455.0</v>
      </c>
      <c r="L2338" t="str">
        <f t="shared" si="1"/>
        <v>tt0286499</v>
      </c>
      <c r="M2338" s="30" t="str">
        <f t="shared" si="2"/>
        <v>6.262677</v>
      </c>
      <c r="N2338" t="str">
        <f t="shared" si="3"/>
        <v>112</v>
      </c>
    </row>
    <row r="2339" ht="14.25" customHeight="1">
      <c r="A2339" s="8">
        <v>462.0</v>
      </c>
      <c r="B2339" s="10" t="s">
        <v>6052</v>
      </c>
      <c r="D2339" s="8" t="s">
        <v>8531</v>
      </c>
      <c r="E2339" s="28">
        <v>15.037993</v>
      </c>
      <c r="G2339" s="29">
        <v>1.782377</v>
      </c>
      <c r="H2339" s="10">
        <v>113.0</v>
      </c>
      <c r="K2339" s="8">
        <v>462.0</v>
      </c>
      <c r="L2339" t="str">
        <f t="shared" si="1"/>
        <v>tt0195685</v>
      </c>
      <c r="M2339" s="30" t="str">
        <f t="shared" si="2"/>
        <v>10.135446</v>
      </c>
      <c r="N2339" t="str">
        <f t="shared" si="3"/>
        <v>131</v>
      </c>
    </row>
    <row r="2340" ht="14.25" customHeight="1">
      <c r="A2340" s="8">
        <v>470.0</v>
      </c>
      <c r="B2340" s="10" t="s">
        <v>9169</v>
      </c>
      <c r="D2340" s="8" t="s">
        <v>8735</v>
      </c>
      <c r="E2340" s="28">
        <v>19.803969</v>
      </c>
      <c r="G2340" s="29">
        <v>1.787297</v>
      </c>
      <c r="H2340" s="10">
        <v>90.0</v>
      </c>
      <c r="K2340" s="8">
        <v>470.0</v>
      </c>
      <c r="L2340" t="str">
        <f t="shared" si="1"/>
        <v>tt0315733</v>
      </c>
      <c r="M2340" s="30" t="str">
        <f t="shared" si="2"/>
        <v>6.372278</v>
      </c>
      <c r="N2340" t="str">
        <f t="shared" si="3"/>
        <v>124</v>
      </c>
    </row>
    <row r="2341" ht="14.25" customHeight="1">
      <c r="A2341" s="8">
        <v>475.0</v>
      </c>
      <c r="B2341" s="10" t="s">
        <v>8839</v>
      </c>
      <c r="D2341" s="8" t="s">
        <v>8909</v>
      </c>
      <c r="E2341" s="28">
        <v>8.476315</v>
      </c>
      <c r="G2341" s="29">
        <v>1.789133</v>
      </c>
      <c r="H2341" s="10">
        <v>105.0</v>
      </c>
      <c r="K2341" s="8">
        <v>475.0</v>
      </c>
      <c r="L2341" t="str">
        <f t="shared" si="1"/>
        <v>tt0061418</v>
      </c>
      <c r="M2341" s="30" t="str">
        <f t="shared" si="2"/>
        <v>12.109198</v>
      </c>
      <c r="N2341" t="str">
        <f t="shared" si="3"/>
        <v>111</v>
      </c>
    </row>
    <row r="2342" ht="14.25" customHeight="1">
      <c r="A2342" s="8">
        <v>476.0</v>
      </c>
      <c r="B2342" s="10" t="s">
        <v>7798</v>
      </c>
      <c r="D2342" s="8" t="s">
        <v>8865</v>
      </c>
      <c r="E2342" s="28">
        <v>5.396271</v>
      </c>
      <c r="G2342" s="29">
        <v>1.792402</v>
      </c>
      <c r="H2342" s="10">
        <v>125.0</v>
      </c>
      <c r="K2342" s="8">
        <v>476.0</v>
      </c>
      <c r="L2342" t="str">
        <f t="shared" si="1"/>
        <v>tt0097240</v>
      </c>
      <c r="M2342" s="30" t="str">
        <f t="shared" si="2"/>
        <v>8.026112</v>
      </c>
      <c r="N2342" t="str">
        <f t="shared" si="3"/>
        <v>100</v>
      </c>
    </row>
    <row r="2343" ht="14.25" customHeight="1">
      <c r="A2343" s="8">
        <v>479.0</v>
      </c>
      <c r="B2343" s="10" t="s">
        <v>6245</v>
      </c>
      <c r="D2343" s="8" t="s">
        <v>9007</v>
      </c>
      <c r="E2343" s="28">
        <v>18.275689</v>
      </c>
      <c r="G2343" s="29">
        <v>1.801071</v>
      </c>
      <c r="H2343" s="10">
        <v>105.0</v>
      </c>
      <c r="K2343" s="8">
        <v>479.0</v>
      </c>
      <c r="L2343" t="str">
        <f t="shared" si="1"/>
        <v>tt0162650</v>
      </c>
      <c r="M2343" s="30" t="str">
        <f t="shared" si="2"/>
        <v>7.420019</v>
      </c>
      <c r="N2343" t="str">
        <f t="shared" si="3"/>
        <v>99</v>
      </c>
    </row>
    <row r="2344" ht="14.25" customHeight="1">
      <c r="A2344" s="8">
        <v>482.0</v>
      </c>
      <c r="B2344" s="10" t="s">
        <v>8728</v>
      </c>
      <c r="D2344" s="8" t="s">
        <v>8358</v>
      </c>
      <c r="E2344" s="28">
        <v>11.127717</v>
      </c>
      <c r="G2344" s="29">
        <v>1.808605</v>
      </c>
      <c r="H2344" s="10">
        <v>103.0</v>
      </c>
      <c r="K2344" s="8">
        <v>482.0</v>
      </c>
      <c r="L2344" t="str">
        <f t="shared" si="1"/>
        <v>tt0067741</v>
      </c>
      <c r="M2344" s="30" t="str">
        <f t="shared" si="2"/>
        <v>3.736880</v>
      </c>
      <c r="N2344" t="str">
        <f t="shared" si="3"/>
        <v>100</v>
      </c>
    </row>
    <row r="2345" ht="14.25" customHeight="1">
      <c r="A2345" s="8">
        <v>483.0</v>
      </c>
      <c r="B2345" s="10" t="s">
        <v>7628</v>
      </c>
      <c r="D2345" s="8" t="s">
        <v>8543</v>
      </c>
      <c r="E2345" s="28">
        <v>20.359336</v>
      </c>
      <c r="G2345" s="29">
        <v>1.810574</v>
      </c>
      <c r="H2345" s="10">
        <v>95.0</v>
      </c>
      <c r="K2345" s="8">
        <v>483.0</v>
      </c>
      <c r="L2345" t="str">
        <f t="shared" si="1"/>
        <v>tt0100935</v>
      </c>
      <c r="M2345" s="30" t="str">
        <f t="shared" si="2"/>
        <v>8.528622</v>
      </c>
      <c r="N2345" t="str">
        <f t="shared" si="3"/>
        <v>124</v>
      </c>
    </row>
    <row r="2346" ht="14.25" customHeight="1">
      <c r="A2346" s="8">
        <v>488.0</v>
      </c>
      <c r="B2346" s="10" t="s">
        <v>9033</v>
      </c>
      <c r="D2346" s="8" t="s">
        <v>8899</v>
      </c>
      <c r="E2346" s="28">
        <v>8.759801</v>
      </c>
      <c r="G2346" s="29">
        <v>1.812728</v>
      </c>
      <c r="H2346" s="10">
        <v>128.0</v>
      </c>
      <c r="K2346" s="8">
        <v>488.0</v>
      </c>
      <c r="L2346" t="str">
        <f t="shared" si="1"/>
        <v>tt0043265</v>
      </c>
      <c r="M2346" s="30" t="str">
        <f t="shared" si="2"/>
        <v>6.636872</v>
      </c>
      <c r="N2346" t="str">
        <f t="shared" si="3"/>
        <v>105</v>
      </c>
    </row>
    <row r="2347" ht="14.25" customHeight="1">
      <c r="A2347" s="8">
        <v>489.0</v>
      </c>
      <c r="B2347" s="10" t="s">
        <v>6749</v>
      </c>
      <c r="D2347" s="8" t="s">
        <v>8382</v>
      </c>
      <c r="E2347" s="28">
        <v>15.909181</v>
      </c>
      <c r="G2347" s="29">
        <v>1.81433</v>
      </c>
      <c r="H2347" s="10">
        <v>101.0</v>
      </c>
      <c r="K2347" s="8">
        <v>489.0</v>
      </c>
      <c r="L2347" t="str">
        <f t="shared" si="1"/>
        <v>tt0119217</v>
      </c>
      <c r="M2347" s="30" t="str">
        <f t="shared" si="2"/>
        <v>15.064833</v>
      </c>
      <c r="N2347" t="str">
        <f t="shared" si="3"/>
        <v>126</v>
      </c>
    </row>
    <row r="2348" ht="14.25" customHeight="1">
      <c r="A2348" s="8">
        <v>492.0</v>
      </c>
      <c r="B2348" s="10" t="s">
        <v>6605</v>
      </c>
      <c r="D2348" s="8" t="s">
        <v>8356</v>
      </c>
      <c r="E2348" s="28">
        <v>6.477292</v>
      </c>
      <c r="G2348" s="29">
        <v>1.820419</v>
      </c>
      <c r="H2348" s="10">
        <v>99.0</v>
      </c>
      <c r="K2348" s="8">
        <v>492.0</v>
      </c>
      <c r="L2348" t="str">
        <f t="shared" si="1"/>
        <v>tt0120601</v>
      </c>
      <c r="M2348" s="30" t="str">
        <f t="shared" si="2"/>
        <v>11.416319</v>
      </c>
      <c r="N2348" t="str">
        <f t="shared" si="3"/>
        <v>112</v>
      </c>
    </row>
    <row r="2349" ht="14.25" customHeight="1">
      <c r="A2349" s="8">
        <v>493.0</v>
      </c>
      <c r="B2349" s="10" t="s">
        <v>8703</v>
      </c>
      <c r="D2349" s="8" t="s">
        <v>8680</v>
      </c>
      <c r="E2349" s="28">
        <v>7.358726</v>
      </c>
      <c r="G2349" s="29">
        <v>1.822246</v>
      </c>
      <c r="H2349" s="10">
        <v>99.0</v>
      </c>
      <c r="K2349" s="8">
        <v>493.0</v>
      </c>
      <c r="L2349" t="str">
        <f t="shared" si="1"/>
        <v>tt0069257</v>
      </c>
      <c r="M2349" s="30" t="str">
        <f t="shared" si="2"/>
        <v>0.760855</v>
      </c>
      <c r="N2349" t="str">
        <f t="shared" si="3"/>
        <v>104</v>
      </c>
    </row>
    <row r="2350" ht="14.25" customHeight="1">
      <c r="A2350" s="8">
        <v>494.0</v>
      </c>
      <c r="B2350" s="10" t="s">
        <v>8687</v>
      </c>
      <c r="D2350" s="8" t="s">
        <v>8429</v>
      </c>
      <c r="E2350" s="28">
        <v>4.707275</v>
      </c>
      <c r="G2350" s="29">
        <v>1.82294</v>
      </c>
      <c r="H2350" s="10">
        <v>151.0</v>
      </c>
      <c r="K2350" s="8">
        <v>494.0</v>
      </c>
      <c r="L2350" t="str">
        <f t="shared" si="1"/>
        <v>tt0070679</v>
      </c>
      <c r="M2350" s="30" t="str">
        <f t="shared" si="2"/>
        <v>1.424722</v>
      </c>
      <c r="N2350" t="str">
        <f t="shared" si="3"/>
        <v>112</v>
      </c>
    </row>
    <row r="2351" ht="14.25" customHeight="1">
      <c r="A2351" s="8">
        <v>496.0</v>
      </c>
      <c r="B2351" s="10" t="s">
        <v>9170</v>
      </c>
      <c r="D2351" s="8" t="s">
        <v>8597</v>
      </c>
      <c r="E2351" s="28">
        <v>10.098792</v>
      </c>
      <c r="G2351" s="29">
        <v>1.823774</v>
      </c>
      <c r="H2351" s="10">
        <v>100.0</v>
      </c>
      <c r="K2351" s="8">
        <v>496.0</v>
      </c>
      <c r="L2351" t="str">
        <f t="shared" si="1"/>
        <v>tt0443453</v>
      </c>
      <c r="M2351" s="30" t="str">
        <f t="shared" si="2"/>
        <v>8.278336</v>
      </c>
      <c r="N2351" t="str">
        <f t="shared" si="3"/>
        <v>82</v>
      </c>
    </row>
    <row r="2352" ht="14.25" customHeight="1">
      <c r="A2352" s="8">
        <v>497.0</v>
      </c>
      <c r="B2352" s="10" t="s">
        <v>6566</v>
      </c>
      <c r="D2352" s="8" t="s">
        <v>8484</v>
      </c>
      <c r="E2352" s="28">
        <v>41.051421</v>
      </c>
      <c r="G2352" s="29">
        <v>1.830178</v>
      </c>
      <c r="H2352" s="10">
        <v>102.0</v>
      </c>
      <c r="K2352" s="8">
        <v>497.0</v>
      </c>
      <c r="L2352" t="str">
        <f t="shared" si="1"/>
        <v>tt0120689</v>
      </c>
      <c r="M2352" s="30" t="str">
        <f t="shared" si="2"/>
        <v>19.966780</v>
      </c>
      <c r="N2352" t="str">
        <f t="shared" si="3"/>
        <v>189</v>
      </c>
    </row>
    <row r="2353" ht="14.25" customHeight="1">
      <c r="A2353" s="8">
        <v>500.0</v>
      </c>
      <c r="B2353" s="10" t="s">
        <v>7435</v>
      </c>
      <c r="D2353" s="8" t="s">
        <v>8379</v>
      </c>
      <c r="E2353" s="28">
        <v>10.200398</v>
      </c>
      <c r="G2353" s="29">
        <v>1.830829</v>
      </c>
      <c r="H2353" s="10">
        <v>118.0</v>
      </c>
      <c r="K2353" s="8">
        <v>500.0</v>
      </c>
      <c r="L2353" t="str">
        <f t="shared" si="1"/>
        <v>tt0105236</v>
      </c>
      <c r="M2353" s="30" t="str">
        <f t="shared" si="2"/>
        <v>12.220340</v>
      </c>
      <c r="N2353" t="str">
        <f t="shared" si="3"/>
        <v>99</v>
      </c>
    </row>
    <row r="2354" ht="14.25" customHeight="1">
      <c r="A2354" s="8">
        <v>503.0</v>
      </c>
      <c r="B2354" s="10" t="s">
        <v>9171</v>
      </c>
      <c r="D2354" s="8" t="s">
        <v>8426</v>
      </c>
      <c r="E2354" s="28">
        <v>14.986654</v>
      </c>
      <c r="G2354" s="29">
        <v>1.833185</v>
      </c>
      <c r="H2354" s="10">
        <v>65.0</v>
      </c>
      <c r="K2354" s="8">
        <v>503.0</v>
      </c>
      <c r="L2354" t="str">
        <f t="shared" si="1"/>
        <v>tt0409182</v>
      </c>
      <c r="M2354" s="30" t="str">
        <f t="shared" si="2"/>
        <v>6.581669</v>
      </c>
      <c r="N2354" t="str">
        <f t="shared" si="3"/>
        <v>99</v>
      </c>
    </row>
    <row r="2355" ht="14.25" customHeight="1">
      <c r="A2355" s="8">
        <v>504.0</v>
      </c>
      <c r="B2355" s="10" t="s">
        <v>9172</v>
      </c>
      <c r="D2355" s="8" t="s">
        <v>8509</v>
      </c>
      <c r="E2355" s="28">
        <v>12.443291</v>
      </c>
      <c r="G2355" s="29">
        <v>1.835663</v>
      </c>
      <c r="H2355" s="10">
        <v>102.0</v>
      </c>
      <c r="K2355" s="8">
        <v>504.0</v>
      </c>
      <c r="L2355" t="str">
        <f t="shared" si="1"/>
        <v>tt0340855</v>
      </c>
      <c r="M2355" s="30" t="str">
        <f t="shared" si="2"/>
        <v>7.189024</v>
      </c>
      <c r="N2355" t="str">
        <f t="shared" si="3"/>
        <v>110</v>
      </c>
    </row>
    <row r="2356" ht="14.25" customHeight="1">
      <c r="A2356" s="8">
        <v>505.0</v>
      </c>
      <c r="B2356" s="10" t="s">
        <v>7778</v>
      </c>
      <c r="D2356" s="8" t="s">
        <v>8444</v>
      </c>
      <c r="E2356" s="28">
        <v>10.394389</v>
      </c>
      <c r="G2356" s="29">
        <v>1.838865</v>
      </c>
      <c r="H2356" s="10">
        <v>139.0</v>
      </c>
      <c r="K2356" s="8">
        <v>505.0</v>
      </c>
      <c r="L2356" t="str">
        <f t="shared" si="1"/>
        <v>tt0097626</v>
      </c>
      <c r="M2356" s="30" t="str">
        <f t="shared" si="2"/>
        <v>9.059459</v>
      </c>
      <c r="N2356" t="str">
        <f t="shared" si="3"/>
        <v>94</v>
      </c>
    </row>
    <row r="2357" ht="14.25" customHeight="1">
      <c r="A2357" s="8">
        <v>506.0</v>
      </c>
      <c r="B2357" s="10" t="s">
        <v>8874</v>
      </c>
      <c r="D2357" s="8" t="s">
        <v>8556</v>
      </c>
      <c r="E2357" s="28">
        <v>17.310647</v>
      </c>
      <c r="G2357" s="29">
        <v>1.840891</v>
      </c>
      <c r="H2357" s="10">
        <v>94.0</v>
      </c>
      <c r="K2357" s="8">
        <v>506.0</v>
      </c>
      <c r="L2357" t="str">
        <f t="shared" si="1"/>
        <v>tt0058329</v>
      </c>
      <c r="M2357" s="30" t="str">
        <f t="shared" si="2"/>
        <v>6.409094</v>
      </c>
      <c r="N2357" t="str">
        <f t="shared" si="3"/>
        <v>130</v>
      </c>
    </row>
    <row r="2358" ht="14.25" customHeight="1">
      <c r="A2358" s="8">
        <v>508.0</v>
      </c>
      <c r="B2358" s="10" t="s">
        <v>5365</v>
      </c>
      <c r="D2358" s="8" t="s">
        <v>8550</v>
      </c>
      <c r="E2358" s="28">
        <v>2.031919</v>
      </c>
      <c r="G2358" s="29">
        <v>1.856101</v>
      </c>
      <c r="H2358" s="10">
        <v>140.0</v>
      </c>
      <c r="K2358" s="8">
        <v>508.0</v>
      </c>
      <c r="L2358" t="str">
        <f t="shared" si="1"/>
        <v>tt0314331</v>
      </c>
      <c r="M2358" s="30" t="str">
        <f t="shared" si="2"/>
        <v>10.586815</v>
      </c>
      <c r="N2358" t="str">
        <f t="shared" si="3"/>
        <v>135</v>
      </c>
    </row>
    <row r="2359" ht="14.25" customHeight="1">
      <c r="A2359" s="8">
        <v>509.0</v>
      </c>
      <c r="B2359" s="10" t="s">
        <v>6444</v>
      </c>
      <c r="D2359" s="8" t="s">
        <v>8387</v>
      </c>
      <c r="E2359" s="28">
        <v>6.293515</v>
      </c>
      <c r="G2359" s="29">
        <v>1.862215</v>
      </c>
      <c r="H2359" s="10">
        <v>117.0</v>
      </c>
      <c r="K2359" s="8">
        <v>509.0</v>
      </c>
      <c r="L2359" t="str">
        <f t="shared" si="1"/>
        <v>tt0125439</v>
      </c>
      <c r="M2359" s="30" t="str">
        <f t="shared" si="2"/>
        <v>9.874043</v>
      </c>
      <c r="N2359" t="str">
        <f t="shared" si="3"/>
        <v>124</v>
      </c>
    </row>
    <row r="2360" ht="14.25" customHeight="1">
      <c r="A2360" s="8">
        <v>510.0</v>
      </c>
      <c r="B2360" s="10" t="s">
        <v>8639</v>
      </c>
      <c r="D2360" s="8" t="s">
        <v>8663</v>
      </c>
      <c r="E2360" s="28">
        <v>39.540653</v>
      </c>
      <c r="G2360" s="29">
        <v>1.883227</v>
      </c>
      <c r="H2360" s="10">
        <v>107.0</v>
      </c>
      <c r="K2360" s="8">
        <v>510.0</v>
      </c>
      <c r="L2360" t="str">
        <f t="shared" si="1"/>
        <v>tt0073486</v>
      </c>
      <c r="M2360" s="30" t="str">
        <f t="shared" si="2"/>
        <v>35.529554</v>
      </c>
      <c r="N2360" t="str">
        <f t="shared" si="3"/>
        <v>133</v>
      </c>
    </row>
    <row r="2361" ht="14.25" customHeight="1">
      <c r="A2361" s="8">
        <v>512.0</v>
      </c>
      <c r="B2361" s="10" t="s">
        <v>9173</v>
      </c>
      <c r="D2361" s="8" t="s">
        <v>8416</v>
      </c>
      <c r="E2361" s="28">
        <v>6.820925</v>
      </c>
      <c r="G2361" s="29">
        <v>1.884204</v>
      </c>
      <c r="H2361" s="10">
        <v>100.0</v>
      </c>
      <c r="K2361" s="8">
        <v>512.0</v>
      </c>
      <c r="L2361" t="str">
        <f t="shared" si="1"/>
        <v>tt0457513</v>
      </c>
      <c r="M2361" s="30" t="str">
        <f t="shared" si="2"/>
        <v>8.163390</v>
      </c>
      <c r="N2361" t="str">
        <f t="shared" si="3"/>
        <v>96</v>
      </c>
    </row>
    <row r="2362" ht="14.25" customHeight="1">
      <c r="A2362" s="8">
        <v>521.0</v>
      </c>
      <c r="B2362" s="10" t="s">
        <v>8997</v>
      </c>
      <c r="D2362" s="8" t="s">
        <v>8564</v>
      </c>
      <c r="E2362" s="28">
        <v>6.976069</v>
      </c>
      <c r="G2362" s="29">
        <v>1.889519</v>
      </c>
      <c r="H2362" s="10">
        <v>142.0</v>
      </c>
      <c r="K2362" s="8">
        <v>521.0</v>
      </c>
      <c r="L2362" t="str">
        <f t="shared" si="1"/>
        <v>tt0046912</v>
      </c>
      <c r="M2362" s="30" t="str">
        <f t="shared" si="2"/>
        <v>7.853231</v>
      </c>
      <c r="N2362" t="str">
        <f t="shared" si="3"/>
        <v>104</v>
      </c>
    </row>
    <row r="2363" ht="14.25" customHeight="1">
      <c r="A2363" s="8">
        <v>522.0</v>
      </c>
      <c r="B2363" s="10" t="s">
        <v>7262</v>
      </c>
      <c r="D2363" s="8" t="s">
        <v>8504</v>
      </c>
      <c r="E2363" s="28">
        <v>14.801195</v>
      </c>
      <c r="G2363" s="29">
        <v>1.891138</v>
      </c>
      <c r="H2363" s="10">
        <v>163.0</v>
      </c>
      <c r="K2363" s="8">
        <v>522.0</v>
      </c>
      <c r="L2363" t="str">
        <f t="shared" si="1"/>
        <v>tt0109707</v>
      </c>
      <c r="M2363" s="30" t="str">
        <f t="shared" si="2"/>
        <v>11.720358</v>
      </c>
      <c r="N2363" t="str">
        <f t="shared" si="3"/>
        <v>127</v>
      </c>
    </row>
    <row r="2364" ht="14.25" customHeight="1">
      <c r="A2364" s="8">
        <v>524.0</v>
      </c>
      <c r="B2364" s="10" t="s">
        <v>7147</v>
      </c>
      <c r="D2364" s="8" t="s">
        <v>8367</v>
      </c>
      <c r="E2364" s="28">
        <v>13.257467</v>
      </c>
      <c r="G2364" s="29">
        <v>1.896273</v>
      </c>
      <c r="H2364" s="10">
        <v>107.0</v>
      </c>
      <c r="K2364" s="8">
        <v>524.0</v>
      </c>
      <c r="L2364" t="str">
        <f t="shared" si="1"/>
        <v>tt0112641</v>
      </c>
      <c r="M2364" s="30" t="str">
        <f t="shared" si="2"/>
        <v>10.137389</v>
      </c>
      <c r="N2364" t="str">
        <f t="shared" si="3"/>
        <v>178</v>
      </c>
    </row>
    <row r="2365" ht="14.25" customHeight="1">
      <c r="A2365" s="8">
        <v>525.0</v>
      </c>
      <c r="B2365" s="10" t="s">
        <v>8505</v>
      </c>
      <c r="D2365" s="8" t="s">
        <v>8407</v>
      </c>
      <c r="E2365" s="28">
        <v>8.093442</v>
      </c>
      <c r="G2365" s="29">
        <v>1.900502</v>
      </c>
      <c r="H2365" s="10">
        <v>97.0</v>
      </c>
      <c r="K2365" s="8">
        <v>525.0</v>
      </c>
      <c r="L2365" t="str">
        <f t="shared" si="1"/>
        <v>tt0080455</v>
      </c>
      <c r="M2365" s="30" t="str">
        <f t="shared" si="2"/>
        <v>10.076901</v>
      </c>
      <c r="N2365" t="str">
        <f t="shared" si="3"/>
        <v>133</v>
      </c>
    </row>
    <row r="2366" ht="14.25" customHeight="1">
      <c r="A2366" s="8">
        <v>526.0</v>
      </c>
      <c r="B2366" s="10" t="s">
        <v>8168</v>
      </c>
      <c r="D2366" s="8" t="s">
        <v>8776</v>
      </c>
      <c r="E2366" s="28">
        <v>33.449723</v>
      </c>
      <c r="G2366" s="29">
        <v>1.901065</v>
      </c>
      <c r="H2366" s="10">
        <v>104.0</v>
      </c>
      <c r="K2366" s="8">
        <v>526.0</v>
      </c>
      <c r="L2366" t="str">
        <f t="shared" si="1"/>
        <v>tt0089457</v>
      </c>
      <c r="M2366" s="30" t="str">
        <f t="shared" si="2"/>
        <v>8.157587</v>
      </c>
      <c r="N2366" t="str">
        <f t="shared" si="3"/>
        <v>121</v>
      </c>
    </row>
    <row r="2367" ht="14.25" customHeight="1">
      <c r="A2367" s="8">
        <v>533.0</v>
      </c>
      <c r="B2367" s="10" t="s">
        <v>5379</v>
      </c>
      <c r="D2367" s="8" t="s">
        <v>8840</v>
      </c>
      <c r="E2367" s="28">
        <v>14.544852</v>
      </c>
      <c r="G2367" s="29">
        <v>1.914881</v>
      </c>
      <c r="H2367" s="10">
        <v>104.0</v>
      </c>
      <c r="K2367" s="8">
        <v>533.0</v>
      </c>
      <c r="L2367" t="str">
        <f t="shared" si="1"/>
        <v>tt0312004</v>
      </c>
      <c r="M2367" s="30" t="str">
        <f t="shared" si="2"/>
        <v>11.766244</v>
      </c>
      <c r="N2367" t="str">
        <f t="shared" si="3"/>
        <v>85</v>
      </c>
    </row>
    <row r="2368" ht="14.25" customHeight="1">
      <c r="A2368" s="8">
        <v>534.0</v>
      </c>
      <c r="B2368" s="10" t="s">
        <v>9174</v>
      </c>
      <c r="D2368" s="8" t="s">
        <v>8700</v>
      </c>
      <c r="E2368" s="28">
        <v>12.822085</v>
      </c>
      <c r="G2368" s="29">
        <v>1.915168</v>
      </c>
      <c r="H2368" s="10">
        <v>161.0</v>
      </c>
      <c r="K2368" s="8">
        <v>534.0</v>
      </c>
      <c r="L2368" t="str">
        <f t="shared" si="1"/>
        <v>tt0438488</v>
      </c>
      <c r="M2368" s="30" t="str">
        <f t="shared" si="2"/>
        <v>16.507496</v>
      </c>
      <c r="N2368" t="str">
        <f t="shared" si="3"/>
        <v>115</v>
      </c>
    </row>
    <row r="2369" ht="14.25" customHeight="1">
      <c r="A2369" s="8">
        <v>535.0</v>
      </c>
      <c r="B2369" s="10" t="s">
        <v>8346</v>
      </c>
      <c r="D2369" s="8" t="s">
        <v>8485</v>
      </c>
      <c r="E2369" s="28">
        <v>14.767317</v>
      </c>
      <c r="G2369" s="29">
        <v>1.920256</v>
      </c>
      <c r="H2369" s="10">
        <v>109.0</v>
      </c>
      <c r="K2369" s="8">
        <v>535.0</v>
      </c>
      <c r="L2369" t="str">
        <f t="shared" si="1"/>
        <v>tt0085549</v>
      </c>
      <c r="M2369" s="30" t="str">
        <f t="shared" si="2"/>
        <v>9.888958</v>
      </c>
      <c r="N2369" t="str">
        <f t="shared" si="3"/>
        <v>95</v>
      </c>
    </row>
    <row r="2370" ht="14.25" customHeight="1">
      <c r="A2370" s="8">
        <v>544.0</v>
      </c>
      <c r="B2370" s="10" t="s">
        <v>6421</v>
      </c>
      <c r="D2370" s="8" t="s">
        <v>8246</v>
      </c>
      <c r="E2370" s="28">
        <v>8.000867</v>
      </c>
      <c r="G2370" s="29">
        <v>1.921026</v>
      </c>
      <c r="H2370" s="10">
        <v>153.0</v>
      </c>
      <c r="K2370" s="8">
        <v>544.0</v>
      </c>
      <c r="L2370" t="str">
        <f t="shared" si="1"/>
        <v>tt0129387</v>
      </c>
      <c r="M2370" s="30" t="str">
        <f t="shared" si="2"/>
        <v>11.688958</v>
      </c>
      <c r="N2370" t="str">
        <f t="shared" si="3"/>
        <v>119</v>
      </c>
    </row>
    <row r="2371" ht="14.25" customHeight="1">
      <c r="A2371" s="8">
        <v>547.0</v>
      </c>
      <c r="B2371" s="10" t="s">
        <v>6739</v>
      </c>
      <c r="D2371" s="8" t="s">
        <v>8245</v>
      </c>
      <c r="E2371" s="28">
        <v>18.311054</v>
      </c>
      <c r="G2371" s="29">
        <v>1.932489</v>
      </c>
      <c r="H2371" s="10">
        <v>102.0</v>
      </c>
      <c r="K2371" s="8">
        <v>547.0</v>
      </c>
      <c r="L2371" t="str">
        <f t="shared" si="1"/>
        <v>tt0119314</v>
      </c>
      <c r="M2371" s="30" t="str">
        <f t="shared" si="2"/>
        <v>7.685548</v>
      </c>
      <c r="N2371" t="str">
        <f t="shared" si="3"/>
        <v>170</v>
      </c>
    </row>
    <row r="2372" ht="14.25" customHeight="1">
      <c r="A2372" s="8">
        <v>549.0</v>
      </c>
      <c r="B2372" s="10" t="s">
        <v>7000</v>
      </c>
      <c r="D2372" s="8" t="s">
        <v>8283</v>
      </c>
      <c r="E2372" s="28">
        <v>8.138622</v>
      </c>
      <c r="G2372" s="29">
        <v>1.937874</v>
      </c>
      <c r="H2372" s="10">
        <v>162.0</v>
      </c>
      <c r="K2372" s="8">
        <v>549.0</v>
      </c>
      <c r="L2372" t="str">
        <f t="shared" si="1"/>
        <v>tt0115632</v>
      </c>
      <c r="M2372" s="30" t="str">
        <f t="shared" si="2"/>
        <v>4.797674</v>
      </c>
      <c r="N2372" t="str">
        <f t="shared" si="3"/>
        <v>108</v>
      </c>
    </row>
    <row r="2373" ht="14.25" customHeight="1">
      <c r="A2373" s="8">
        <v>550.0</v>
      </c>
      <c r="B2373" s="10" t="s">
        <v>6382</v>
      </c>
      <c r="D2373" s="8" t="s">
        <v>8265</v>
      </c>
      <c r="E2373" s="28">
        <v>10.241861</v>
      </c>
      <c r="G2373" s="29">
        <v>1.942945</v>
      </c>
      <c r="H2373" s="10">
        <v>98.0</v>
      </c>
      <c r="K2373" s="8">
        <v>550.0</v>
      </c>
      <c r="L2373" t="str">
        <f t="shared" si="1"/>
        <v>tt0137523</v>
      </c>
      <c r="M2373" s="30" t="str">
        <f t="shared" si="2"/>
        <v>63.869599</v>
      </c>
      <c r="N2373" t="str">
        <f t="shared" si="3"/>
        <v>139</v>
      </c>
    </row>
    <row r="2374" ht="14.25" customHeight="1">
      <c r="A2374" s="8">
        <v>551.0</v>
      </c>
      <c r="B2374" s="10" t="s">
        <v>8705</v>
      </c>
      <c r="D2374" s="8" t="s">
        <v>8594</v>
      </c>
      <c r="E2374" s="28">
        <v>17.432758</v>
      </c>
      <c r="G2374" s="29">
        <v>1.9602</v>
      </c>
      <c r="H2374" s="10">
        <v>109.0</v>
      </c>
      <c r="K2374" s="8">
        <v>551.0</v>
      </c>
      <c r="L2374" t="str">
        <f t="shared" si="1"/>
        <v>tt0069113</v>
      </c>
      <c r="M2374" s="30" t="str">
        <f t="shared" si="2"/>
        <v>10.341849</v>
      </c>
      <c r="N2374" t="str">
        <f t="shared" si="3"/>
        <v>117</v>
      </c>
    </row>
    <row r="2375" ht="14.25" customHeight="1">
      <c r="A2375" s="8">
        <v>553.0</v>
      </c>
      <c r="B2375" s="10" t="s">
        <v>5620</v>
      </c>
      <c r="D2375" s="8" t="s">
        <v>8737</v>
      </c>
      <c r="E2375" s="28">
        <v>10.038581</v>
      </c>
      <c r="G2375" s="29">
        <v>1.961208</v>
      </c>
      <c r="H2375" s="10">
        <v>94.0</v>
      </c>
      <c r="K2375" s="8">
        <v>553.0</v>
      </c>
      <c r="L2375" t="str">
        <f t="shared" si="1"/>
        <v>tt0276919</v>
      </c>
      <c r="M2375" s="30" t="str">
        <f t="shared" si="2"/>
        <v>9.808595</v>
      </c>
      <c r="N2375" t="str">
        <f t="shared" si="3"/>
        <v>178</v>
      </c>
    </row>
    <row r="2376" ht="14.25" customHeight="1">
      <c r="A2376" s="8">
        <v>557.0</v>
      </c>
      <c r="B2376" s="10" t="s">
        <v>6328</v>
      </c>
      <c r="D2376" s="8" t="s">
        <v>8433</v>
      </c>
      <c r="E2376" s="28">
        <v>6.127302</v>
      </c>
      <c r="G2376" s="29">
        <v>1.962873</v>
      </c>
      <c r="H2376" s="10">
        <v>90.0</v>
      </c>
      <c r="K2376" s="8">
        <v>557.0</v>
      </c>
      <c r="L2376" t="str">
        <f t="shared" si="1"/>
        <v>tt0145487</v>
      </c>
      <c r="M2376" s="30" t="str">
        <f t="shared" si="2"/>
        <v>29.413341</v>
      </c>
      <c r="N2376" t="str">
        <f t="shared" si="3"/>
        <v>121</v>
      </c>
    </row>
    <row r="2377" ht="14.25" customHeight="1">
      <c r="A2377" s="8">
        <v>558.0</v>
      </c>
      <c r="B2377" s="10" t="s">
        <v>9175</v>
      </c>
      <c r="D2377" s="8" t="s">
        <v>8465</v>
      </c>
      <c r="E2377" s="28">
        <v>9.615664</v>
      </c>
      <c r="G2377" s="29">
        <v>1.969282</v>
      </c>
      <c r="H2377" s="10">
        <v>126.0</v>
      </c>
      <c r="K2377" s="8">
        <v>558.0</v>
      </c>
      <c r="L2377" t="str">
        <f t="shared" si="1"/>
        <v>tt0316654</v>
      </c>
      <c r="M2377" s="30" t="str">
        <f t="shared" si="2"/>
        <v>10.834506</v>
      </c>
      <c r="N2377" t="str">
        <f t="shared" si="3"/>
        <v>127</v>
      </c>
    </row>
    <row r="2378" ht="14.25" customHeight="1">
      <c r="A2378" s="8">
        <v>559.0</v>
      </c>
      <c r="B2378" s="10" t="s">
        <v>9176</v>
      </c>
      <c r="D2378" s="8" t="s">
        <v>8289</v>
      </c>
      <c r="E2378" s="28">
        <v>7.579855</v>
      </c>
      <c r="G2378" s="29">
        <v>1.970054</v>
      </c>
      <c r="H2378" s="10">
        <v>155.0</v>
      </c>
      <c r="K2378" s="8">
        <v>559.0</v>
      </c>
      <c r="L2378" t="str">
        <f t="shared" si="1"/>
        <v>tt0413300</v>
      </c>
      <c r="M2378" s="30" t="str">
        <f t="shared" si="2"/>
        <v>27.614265</v>
      </c>
      <c r="N2378" t="str">
        <f t="shared" si="3"/>
        <v>139</v>
      </c>
    </row>
    <row r="2379" ht="14.25" customHeight="1">
      <c r="A2379" s="8">
        <v>561.0</v>
      </c>
      <c r="B2379" s="10" t="s">
        <v>9177</v>
      </c>
      <c r="D2379" s="8" t="s">
        <v>8335</v>
      </c>
      <c r="E2379" s="28">
        <v>14.466789</v>
      </c>
      <c r="G2379" s="29">
        <v>1.970481</v>
      </c>
      <c r="H2379" s="10">
        <v>149.0</v>
      </c>
      <c r="K2379" s="8">
        <v>561.0</v>
      </c>
      <c r="L2379" t="str">
        <f t="shared" si="1"/>
        <v>tt0360486</v>
      </c>
      <c r="M2379" s="30" t="str">
        <f t="shared" si="2"/>
        <v>9.615691</v>
      </c>
      <c r="N2379" t="str">
        <f t="shared" si="3"/>
        <v>121</v>
      </c>
    </row>
    <row r="2380" ht="14.25" customHeight="1">
      <c r="A2380" s="8">
        <v>562.0</v>
      </c>
      <c r="B2380" s="10" t="s">
        <v>7902</v>
      </c>
      <c r="D2380" s="8" t="s">
        <v>8389</v>
      </c>
      <c r="E2380" s="28">
        <v>6.441964</v>
      </c>
      <c r="G2380" s="29">
        <v>1.975174</v>
      </c>
      <c r="H2380" s="10">
        <v>94.0</v>
      </c>
      <c r="K2380" s="8">
        <v>562.0</v>
      </c>
      <c r="L2380" t="str">
        <f t="shared" si="1"/>
        <v>tt0095016</v>
      </c>
      <c r="M2380" s="30" t="str">
        <f t="shared" si="2"/>
        <v>16.640522</v>
      </c>
      <c r="N2380" t="str">
        <f t="shared" si="3"/>
        <v>131</v>
      </c>
    </row>
    <row r="2381" ht="14.25" customHeight="1">
      <c r="A2381" s="8">
        <v>563.0</v>
      </c>
      <c r="B2381" s="10" t="s">
        <v>6648</v>
      </c>
      <c r="D2381" s="8" t="s">
        <v>8527</v>
      </c>
      <c r="E2381" s="28">
        <v>11.85302</v>
      </c>
      <c r="G2381" s="29">
        <v>1.987795</v>
      </c>
      <c r="H2381" s="10">
        <v>102.0</v>
      </c>
      <c r="K2381" s="8">
        <v>563.0</v>
      </c>
      <c r="L2381" t="str">
        <f t="shared" si="1"/>
        <v>tt0120201</v>
      </c>
      <c r="M2381" s="30" t="str">
        <f t="shared" si="2"/>
        <v>14.412644</v>
      </c>
      <c r="N2381" t="str">
        <f t="shared" si="3"/>
        <v>129</v>
      </c>
    </row>
    <row r="2382" ht="14.25" customHeight="1">
      <c r="A2382" s="8">
        <v>564.0</v>
      </c>
      <c r="B2382" s="10" t="s">
        <v>6599</v>
      </c>
      <c r="D2382" s="8" t="s">
        <v>8541</v>
      </c>
      <c r="E2382" s="28">
        <v>9.104543</v>
      </c>
      <c r="G2382" s="29">
        <v>1.99161</v>
      </c>
      <c r="H2382" s="10">
        <v>88.0</v>
      </c>
      <c r="K2382" s="8">
        <v>564.0</v>
      </c>
      <c r="L2382" t="str">
        <f t="shared" si="1"/>
        <v>tt0120616</v>
      </c>
      <c r="M2382" s="30" t="str">
        <f t="shared" si="2"/>
        <v>23.984065</v>
      </c>
      <c r="N2382" t="str">
        <f t="shared" si="3"/>
        <v>124</v>
      </c>
    </row>
    <row r="2383" ht="14.25" customHeight="1">
      <c r="A2383" s="8">
        <v>565.0</v>
      </c>
      <c r="B2383" s="10" t="s">
        <v>5475</v>
      </c>
      <c r="D2383" s="8" t="s">
        <v>8795</v>
      </c>
      <c r="E2383" s="28">
        <v>1.377993</v>
      </c>
      <c r="G2383" s="29">
        <v>1.991904</v>
      </c>
      <c r="H2383" s="10">
        <v>105.0</v>
      </c>
      <c r="K2383" s="8">
        <v>565.0</v>
      </c>
      <c r="L2383" t="str">
        <f t="shared" si="1"/>
        <v>tt0298130</v>
      </c>
      <c r="M2383" s="30" t="str">
        <f t="shared" si="2"/>
        <v>13.740965</v>
      </c>
      <c r="N2383" t="str">
        <f t="shared" si="3"/>
        <v>115</v>
      </c>
    </row>
    <row r="2384" ht="14.25" customHeight="1">
      <c r="A2384" s="8">
        <v>568.0</v>
      </c>
      <c r="B2384" s="10" t="s">
        <v>7168</v>
      </c>
      <c r="D2384" s="8" t="s">
        <v>8325</v>
      </c>
      <c r="E2384" s="28">
        <v>8.268684</v>
      </c>
      <c r="G2384" s="29">
        <v>2.002032</v>
      </c>
      <c r="H2384" s="10">
        <v>138.0</v>
      </c>
      <c r="K2384" s="8">
        <v>568.0</v>
      </c>
      <c r="L2384" t="str">
        <f t="shared" si="1"/>
        <v>tt0112384</v>
      </c>
      <c r="M2384" s="30" t="str">
        <f t="shared" si="2"/>
        <v>18.761467</v>
      </c>
      <c r="N2384" t="str">
        <f t="shared" si="3"/>
        <v>140</v>
      </c>
    </row>
    <row r="2385" ht="14.25" customHeight="1">
      <c r="A2385" s="8">
        <v>571.0</v>
      </c>
      <c r="B2385" s="10" t="s">
        <v>8895</v>
      </c>
      <c r="D2385" s="8" t="s">
        <v>8250</v>
      </c>
      <c r="E2385" s="28">
        <v>31.435879</v>
      </c>
      <c r="G2385" s="29">
        <v>2.004745</v>
      </c>
      <c r="H2385" s="10">
        <v>123.0</v>
      </c>
      <c r="K2385" s="8">
        <v>571.0</v>
      </c>
      <c r="L2385" t="str">
        <f t="shared" si="1"/>
        <v>tt0056869</v>
      </c>
      <c r="M2385" s="30" t="str">
        <f t="shared" si="2"/>
        <v>11.591462</v>
      </c>
      <c r="N2385" t="str">
        <f t="shared" si="3"/>
        <v>119</v>
      </c>
    </row>
    <row r="2386" ht="14.25" customHeight="1">
      <c r="A2386" s="8">
        <v>573.0</v>
      </c>
      <c r="B2386" s="10" t="s">
        <v>8713</v>
      </c>
      <c r="D2386" s="8" t="s">
        <v>8365</v>
      </c>
      <c r="E2386" s="28">
        <v>27.756026</v>
      </c>
      <c r="G2386" s="29">
        <v>2.009033</v>
      </c>
      <c r="H2386" s="10">
        <v>159.0</v>
      </c>
      <c r="K2386" s="8">
        <v>573.0</v>
      </c>
      <c r="L2386" t="str">
        <f t="shared" si="1"/>
        <v>tt0068611</v>
      </c>
      <c r="M2386" s="30" t="str">
        <f t="shared" si="2"/>
        <v>5.316387</v>
      </c>
      <c r="N2386" t="str">
        <f t="shared" si="3"/>
        <v>116</v>
      </c>
    </row>
    <row r="2387" ht="14.25" customHeight="1">
      <c r="A2387" s="8">
        <v>574.0</v>
      </c>
      <c r="B2387" s="10" t="s">
        <v>8979</v>
      </c>
      <c r="D2387" s="8" t="s">
        <v>8538</v>
      </c>
      <c r="E2387" s="28">
        <v>6.90658</v>
      </c>
      <c r="G2387" s="29">
        <v>2.016044</v>
      </c>
      <c r="H2387" s="10">
        <v>113.0</v>
      </c>
      <c r="K2387" s="8">
        <v>574.0</v>
      </c>
      <c r="L2387" t="str">
        <f t="shared" si="1"/>
        <v>tt0049470</v>
      </c>
      <c r="M2387" s="30" t="str">
        <f t="shared" si="2"/>
        <v>12.547763</v>
      </c>
      <c r="N2387" t="str">
        <f t="shared" si="3"/>
        <v>120</v>
      </c>
    </row>
    <row r="2388" ht="14.25" customHeight="1">
      <c r="A2388" s="8">
        <v>577.0</v>
      </c>
      <c r="B2388" s="10" t="s">
        <v>7027</v>
      </c>
      <c r="D2388" s="8" t="s">
        <v>8539</v>
      </c>
      <c r="E2388" s="28">
        <v>26.024868</v>
      </c>
      <c r="G2388" s="29">
        <v>2.017413</v>
      </c>
      <c r="H2388" s="10">
        <v>113.0</v>
      </c>
      <c r="K2388" s="8">
        <v>577.0</v>
      </c>
      <c r="L2388" t="str">
        <f t="shared" si="1"/>
        <v>tt0114681</v>
      </c>
      <c r="M2388" s="30" t="str">
        <f t="shared" si="2"/>
        <v>10.448481</v>
      </c>
      <c r="N2388" t="str">
        <f t="shared" si="3"/>
        <v>106</v>
      </c>
    </row>
    <row r="2389" ht="14.25" customHeight="1">
      <c r="A2389" s="8">
        <v>578.0</v>
      </c>
      <c r="B2389" s="10" t="s">
        <v>8643</v>
      </c>
      <c r="D2389" s="8" t="s">
        <v>8647</v>
      </c>
      <c r="E2389" s="28">
        <v>11.007319</v>
      </c>
      <c r="G2389" s="29">
        <v>2.017961</v>
      </c>
      <c r="H2389" s="10">
        <v>150.0</v>
      </c>
      <c r="K2389" s="8">
        <v>578.0</v>
      </c>
      <c r="L2389" t="str">
        <f t="shared" si="1"/>
        <v>tt0073195</v>
      </c>
      <c r="M2389" s="30" t="str">
        <f t="shared" si="2"/>
        <v>19.726114</v>
      </c>
      <c r="N2389" t="str">
        <f t="shared" si="3"/>
        <v>124</v>
      </c>
    </row>
    <row r="2390" ht="14.25" customHeight="1">
      <c r="A2390" s="8">
        <v>579.0</v>
      </c>
      <c r="B2390" s="10" t="s">
        <v>8559</v>
      </c>
      <c r="D2390" s="8" t="s">
        <v>8377</v>
      </c>
      <c r="E2390" s="28">
        <v>17.187708</v>
      </c>
      <c r="G2390" s="29">
        <v>2.01799</v>
      </c>
      <c r="H2390" s="10">
        <v>107.0</v>
      </c>
      <c r="K2390" s="8">
        <v>579.0</v>
      </c>
      <c r="L2390" t="str">
        <f t="shared" si="1"/>
        <v>tt0077766</v>
      </c>
      <c r="M2390" s="30" t="str">
        <f t="shared" si="2"/>
        <v>11.213060</v>
      </c>
      <c r="N2390" t="str">
        <f t="shared" si="3"/>
        <v>116</v>
      </c>
    </row>
    <row r="2391" ht="14.25" customHeight="1">
      <c r="A2391" s="8">
        <v>580.0</v>
      </c>
      <c r="B2391" s="10" t="s">
        <v>7993</v>
      </c>
      <c r="D2391" s="8" t="s">
        <v>8688</v>
      </c>
      <c r="E2391" s="28">
        <v>6.737797</v>
      </c>
      <c r="G2391" s="29">
        <v>2.025505</v>
      </c>
      <c r="H2391" s="10">
        <v>89.0</v>
      </c>
      <c r="K2391" s="8">
        <v>580.0</v>
      </c>
      <c r="L2391" t="str">
        <f t="shared" si="1"/>
        <v>tt0093300</v>
      </c>
      <c r="M2391" s="30" t="str">
        <f t="shared" si="2"/>
        <v>9.327986</v>
      </c>
      <c r="N2391" t="str">
        <f t="shared" si="3"/>
        <v>89</v>
      </c>
    </row>
    <row r="2392" ht="14.25" customHeight="1">
      <c r="A2392" s="8">
        <v>581.0</v>
      </c>
      <c r="B2392" s="10" t="s">
        <v>7710</v>
      </c>
      <c r="D2392" s="8" t="s">
        <v>8640</v>
      </c>
      <c r="E2392" s="28">
        <v>9.383088</v>
      </c>
      <c r="G2392" s="29">
        <v>2.031919</v>
      </c>
      <c r="H2392" s="10">
        <v>146.0</v>
      </c>
      <c r="K2392" s="8">
        <v>581.0</v>
      </c>
      <c r="L2392" t="str">
        <f t="shared" si="1"/>
        <v>tt0099348</v>
      </c>
      <c r="M2392" s="30" t="str">
        <f t="shared" si="2"/>
        <v>11.654349</v>
      </c>
      <c r="N2392" t="str">
        <f t="shared" si="3"/>
        <v>181</v>
      </c>
    </row>
    <row r="2393" ht="14.25" customHeight="1">
      <c r="A2393" s="8">
        <v>582.0</v>
      </c>
      <c r="B2393" s="10" t="s">
        <v>9178</v>
      </c>
      <c r="D2393" s="8" t="s">
        <v>9099</v>
      </c>
      <c r="E2393" s="28">
        <v>52.854103</v>
      </c>
      <c r="G2393" s="29">
        <v>2.047794</v>
      </c>
      <c r="H2393" s="10">
        <v>115.0</v>
      </c>
      <c r="K2393" s="8">
        <v>582.0</v>
      </c>
      <c r="L2393" t="str">
        <f t="shared" si="1"/>
        <v>tt0405094</v>
      </c>
      <c r="M2393" s="30" t="str">
        <f t="shared" si="2"/>
        <v>9.022550</v>
      </c>
      <c r="N2393" t="str">
        <f t="shared" si="3"/>
        <v>137</v>
      </c>
    </row>
    <row r="2394" ht="14.25" customHeight="1">
      <c r="A2394" s="8">
        <v>583.0</v>
      </c>
      <c r="B2394" s="10" t="s">
        <v>8528</v>
      </c>
      <c r="D2394" s="8" t="s">
        <v>8402</v>
      </c>
      <c r="E2394" s="28">
        <v>5.840554</v>
      </c>
      <c r="G2394" s="29">
        <v>2.065753</v>
      </c>
      <c r="H2394" s="10">
        <v>130.0</v>
      </c>
      <c r="K2394" s="8">
        <v>583.0</v>
      </c>
      <c r="L2394" t="str">
        <f t="shared" si="1"/>
        <v>tt0079470</v>
      </c>
      <c r="M2394" s="30" t="str">
        <f t="shared" si="2"/>
        <v>10.714173</v>
      </c>
      <c r="N2394" t="str">
        <f t="shared" si="3"/>
        <v>94</v>
      </c>
    </row>
    <row r="2395" ht="14.25" customHeight="1">
      <c r="A2395" s="8">
        <v>584.0</v>
      </c>
      <c r="B2395" s="10" t="s">
        <v>9179</v>
      </c>
      <c r="D2395" s="8" t="s">
        <v>8412</v>
      </c>
      <c r="E2395" s="28">
        <v>183.870374</v>
      </c>
      <c r="G2395" s="29">
        <v>2.07443</v>
      </c>
      <c r="H2395" s="10">
        <v>96.0</v>
      </c>
      <c r="K2395" s="8">
        <v>584.0</v>
      </c>
      <c r="L2395" t="str">
        <f t="shared" si="1"/>
        <v>tt0322259</v>
      </c>
      <c r="M2395" s="30" t="str">
        <f t="shared" si="2"/>
        <v>2.324620</v>
      </c>
      <c r="N2395" t="str">
        <f t="shared" si="3"/>
        <v>107</v>
      </c>
    </row>
    <row r="2396" ht="14.25" customHeight="1">
      <c r="A2396" s="8">
        <v>585.0</v>
      </c>
      <c r="B2396" s="10" t="s">
        <v>6041</v>
      </c>
      <c r="D2396" s="8" t="s">
        <v>8714</v>
      </c>
      <c r="E2396" s="28">
        <v>7.95686</v>
      </c>
      <c r="G2396" s="29">
        <v>2.07741</v>
      </c>
      <c r="H2396" s="10">
        <v>143.0</v>
      </c>
      <c r="K2396" s="8">
        <v>585.0</v>
      </c>
      <c r="L2396" t="str">
        <f t="shared" si="1"/>
        <v>tt0198781</v>
      </c>
      <c r="M2396" s="30" t="str">
        <f t="shared" si="2"/>
        <v>26.419962</v>
      </c>
      <c r="N2396" t="str">
        <f t="shared" si="3"/>
        <v>92</v>
      </c>
    </row>
    <row r="2397" ht="14.25" customHeight="1">
      <c r="A2397" s="8">
        <v>586.0</v>
      </c>
      <c r="B2397" s="10" t="s">
        <v>6499</v>
      </c>
      <c r="D2397" s="8" t="s">
        <v>8763</v>
      </c>
      <c r="E2397" s="28">
        <v>6.542647</v>
      </c>
      <c r="G2397" s="29">
        <v>2.089842</v>
      </c>
      <c r="H2397" s="10">
        <v>135.0</v>
      </c>
      <c r="K2397" s="8">
        <v>586.0</v>
      </c>
      <c r="L2397" t="str">
        <f t="shared" si="1"/>
        <v>tt0120885</v>
      </c>
      <c r="M2397" s="30" t="str">
        <f t="shared" si="2"/>
        <v>7.603652</v>
      </c>
      <c r="N2397" t="str">
        <f t="shared" si="3"/>
        <v>97</v>
      </c>
    </row>
    <row r="2398" ht="14.25" customHeight="1">
      <c r="A2398" s="8">
        <v>587.0</v>
      </c>
      <c r="B2398" s="10" t="s">
        <v>9180</v>
      </c>
      <c r="D2398" s="8" t="s">
        <v>8607</v>
      </c>
      <c r="E2398" s="28">
        <v>11.127162</v>
      </c>
      <c r="G2398" s="29">
        <v>2.090588</v>
      </c>
      <c r="H2398" s="10">
        <v>107.0</v>
      </c>
      <c r="K2398" s="8">
        <v>587.0</v>
      </c>
      <c r="L2398" t="str">
        <f t="shared" si="1"/>
        <v>tt0319061</v>
      </c>
      <c r="M2398" s="30" t="str">
        <f t="shared" si="2"/>
        <v>14.739983</v>
      </c>
      <c r="N2398" t="str">
        <f t="shared" si="3"/>
        <v>125</v>
      </c>
    </row>
    <row r="2399" ht="14.25" customHeight="1">
      <c r="A2399" s="8">
        <v>588.0</v>
      </c>
      <c r="B2399" s="10" t="s">
        <v>9181</v>
      </c>
      <c r="D2399" s="8" t="s">
        <v>8500</v>
      </c>
      <c r="E2399" s="28">
        <v>27.887186</v>
      </c>
      <c r="G2399" s="29">
        <v>2.092791</v>
      </c>
      <c r="H2399" s="10">
        <v>100.0</v>
      </c>
      <c r="K2399" s="8">
        <v>588.0</v>
      </c>
      <c r="L2399" t="str">
        <f t="shared" si="1"/>
        <v>tt0384537</v>
      </c>
      <c r="M2399" s="30" t="str">
        <f t="shared" si="2"/>
        <v>7.938457</v>
      </c>
      <c r="N2399" t="str">
        <f t="shared" si="3"/>
        <v>125</v>
      </c>
    </row>
    <row r="2400" ht="14.25" customHeight="1">
      <c r="A2400" s="8">
        <v>590.0</v>
      </c>
      <c r="B2400" s="10" t="s">
        <v>5632</v>
      </c>
      <c r="D2400" s="8" t="s">
        <v>8614</v>
      </c>
      <c r="E2400" s="28">
        <v>6.60913</v>
      </c>
      <c r="G2400" s="29">
        <v>2.127661</v>
      </c>
      <c r="H2400" s="10">
        <v>101.0</v>
      </c>
      <c r="K2400" s="8">
        <v>590.0</v>
      </c>
      <c r="L2400" t="str">
        <f t="shared" si="1"/>
        <v>tt0274558</v>
      </c>
      <c r="M2400" s="30" t="str">
        <f t="shared" si="2"/>
        <v>14.686487</v>
      </c>
      <c r="N2400" t="str">
        <f t="shared" si="3"/>
        <v>114</v>
      </c>
    </row>
    <row r="2401" ht="14.25" customHeight="1">
      <c r="A2401" s="8">
        <v>591.0</v>
      </c>
      <c r="B2401" s="10" t="s">
        <v>9182</v>
      </c>
      <c r="D2401" s="8" t="s">
        <v>9009</v>
      </c>
      <c r="E2401" s="28">
        <v>8.970494</v>
      </c>
      <c r="G2401" s="29">
        <v>2.132964</v>
      </c>
      <c r="H2401" s="10">
        <v>125.0</v>
      </c>
      <c r="K2401" s="8">
        <v>591.0</v>
      </c>
      <c r="L2401" t="str">
        <f t="shared" si="1"/>
        <v>tt0382625</v>
      </c>
      <c r="M2401" s="30" t="str">
        <f t="shared" si="2"/>
        <v>18.566706</v>
      </c>
      <c r="N2401" t="str">
        <f t="shared" si="3"/>
        <v>149</v>
      </c>
    </row>
    <row r="2402" ht="14.25" customHeight="1">
      <c r="A2402" s="8">
        <v>592.0</v>
      </c>
      <c r="B2402" s="10" t="s">
        <v>8674</v>
      </c>
      <c r="D2402" s="8" t="s">
        <v>8307</v>
      </c>
      <c r="E2402" s="28">
        <v>12.493466</v>
      </c>
      <c r="G2402" s="29">
        <v>2.148655</v>
      </c>
      <c r="H2402" s="10">
        <v>90.0</v>
      </c>
      <c r="K2402" s="8">
        <v>592.0</v>
      </c>
      <c r="L2402" t="str">
        <f t="shared" si="1"/>
        <v>tt0071360</v>
      </c>
      <c r="M2402" s="30" t="str">
        <f t="shared" si="2"/>
        <v>13.245638</v>
      </c>
      <c r="N2402" t="str">
        <f t="shared" si="3"/>
        <v>113</v>
      </c>
    </row>
    <row r="2403" ht="14.25" customHeight="1">
      <c r="A2403" s="8">
        <v>594.0</v>
      </c>
      <c r="B2403" s="10" t="s">
        <v>9183</v>
      </c>
      <c r="D2403" s="8" t="s">
        <v>8272</v>
      </c>
      <c r="E2403" s="28">
        <v>8.720309</v>
      </c>
      <c r="G2403" s="29">
        <v>2.151159</v>
      </c>
      <c r="H2403" s="10">
        <v>83.0</v>
      </c>
      <c r="K2403" s="8">
        <v>594.0</v>
      </c>
      <c r="L2403" t="str">
        <f t="shared" si="1"/>
        <v>tt0362227</v>
      </c>
      <c r="M2403" s="30" t="str">
        <f t="shared" si="2"/>
        <v>14.092373</v>
      </c>
      <c r="N2403" t="str">
        <f t="shared" si="3"/>
        <v>128</v>
      </c>
    </row>
    <row r="2404" ht="14.25" customHeight="1">
      <c r="A2404" s="8">
        <v>595.0</v>
      </c>
      <c r="B2404" s="10" t="s">
        <v>8898</v>
      </c>
      <c r="D2404" s="8" t="s">
        <v>8440</v>
      </c>
      <c r="E2404" s="28">
        <v>10.763583</v>
      </c>
      <c r="G2404" s="29">
        <v>2.151436</v>
      </c>
      <c r="H2404" s="10">
        <v>189.0</v>
      </c>
      <c r="K2404" s="8">
        <v>595.0</v>
      </c>
      <c r="L2404" t="str">
        <f t="shared" si="1"/>
        <v>tt0056592</v>
      </c>
      <c r="M2404" s="30" t="str">
        <f t="shared" si="2"/>
        <v>14.284787</v>
      </c>
      <c r="N2404" t="str">
        <f t="shared" si="3"/>
        <v>129</v>
      </c>
    </row>
    <row r="2405" ht="14.25" customHeight="1">
      <c r="A2405" s="8">
        <v>597.0</v>
      </c>
      <c r="B2405" s="10" t="s">
        <v>6642</v>
      </c>
      <c r="D2405" s="8" t="s">
        <v>8375</v>
      </c>
      <c r="E2405" s="28">
        <v>36.447603</v>
      </c>
      <c r="G2405" s="29">
        <v>2.156145</v>
      </c>
      <c r="H2405" s="10">
        <v>139.0</v>
      </c>
      <c r="K2405" s="8">
        <v>597.0</v>
      </c>
      <c r="L2405" t="str">
        <f t="shared" si="1"/>
        <v>tt0120338</v>
      </c>
      <c r="M2405" s="30" t="str">
        <f t="shared" si="2"/>
        <v>26.889070</v>
      </c>
      <c r="N2405" t="str">
        <f t="shared" si="3"/>
        <v>194</v>
      </c>
    </row>
    <row r="2406" ht="14.25" customHeight="1">
      <c r="A2406" s="8">
        <v>598.0</v>
      </c>
      <c r="B2406" s="10" t="s">
        <v>9184</v>
      </c>
      <c r="D2406" s="8" t="s">
        <v>8395</v>
      </c>
      <c r="E2406" s="28">
        <v>21.277073</v>
      </c>
      <c r="G2406" s="29">
        <v>2.159558</v>
      </c>
      <c r="H2406" s="10">
        <v>121.0</v>
      </c>
      <c r="K2406" s="8">
        <v>598.0</v>
      </c>
      <c r="L2406" t="str">
        <f t="shared" si="1"/>
        <v>tt0317248</v>
      </c>
      <c r="M2406" s="30" t="str">
        <f t="shared" si="2"/>
        <v>14.959270</v>
      </c>
      <c r="N2406" t="str">
        <f t="shared" si="3"/>
        <v>130</v>
      </c>
    </row>
    <row r="2407" ht="14.25" customHeight="1">
      <c r="A2407" s="8">
        <v>599.0</v>
      </c>
      <c r="B2407" s="10" t="s">
        <v>9036</v>
      </c>
      <c r="D2407" s="8" t="s">
        <v>8968</v>
      </c>
      <c r="E2407" s="28">
        <v>16.392712</v>
      </c>
      <c r="G2407" s="29">
        <v>2.161941</v>
      </c>
      <c r="H2407" s="10">
        <v>179.0</v>
      </c>
      <c r="K2407" s="8">
        <v>599.0</v>
      </c>
      <c r="L2407" t="str">
        <f t="shared" si="1"/>
        <v>tt0043014</v>
      </c>
      <c r="M2407" s="30" t="str">
        <f t="shared" si="2"/>
        <v>11.709777</v>
      </c>
      <c r="N2407" t="str">
        <f t="shared" si="3"/>
        <v>110</v>
      </c>
    </row>
    <row r="2408" ht="14.25" customHeight="1">
      <c r="A2408" s="8">
        <v>600.0</v>
      </c>
      <c r="B2408" s="10" t="s">
        <v>8001</v>
      </c>
      <c r="D2408" s="8" t="s">
        <v>8341</v>
      </c>
      <c r="E2408" s="28">
        <v>6.626077</v>
      </c>
      <c r="G2408" s="29">
        <v>2.162781</v>
      </c>
      <c r="H2408" s="10">
        <v>90.0</v>
      </c>
      <c r="K2408" s="8">
        <v>600.0</v>
      </c>
      <c r="L2408" t="str">
        <f t="shared" si="1"/>
        <v>tt0093058</v>
      </c>
      <c r="M2408" s="30" t="str">
        <f t="shared" si="2"/>
        <v>13.941480</v>
      </c>
      <c r="N2408" t="str">
        <f t="shared" si="3"/>
        <v>116</v>
      </c>
    </row>
    <row r="2409" ht="14.25" customHeight="1">
      <c r="A2409" s="8">
        <v>601.0</v>
      </c>
      <c r="B2409" s="10" t="s">
        <v>8396</v>
      </c>
      <c r="D2409" s="8" t="s">
        <v>8345</v>
      </c>
      <c r="E2409" s="28">
        <v>6.149295</v>
      </c>
      <c r="G2409" s="29">
        <v>2.167132</v>
      </c>
      <c r="H2409" s="10">
        <v>125.0</v>
      </c>
      <c r="K2409" s="8">
        <v>601.0</v>
      </c>
      <c r="L2409" t="str">
        <f t="shared" si="1"/>
        <v>tt0083866</v>
      </c>
      <c r="M2409" s="30" t="str">
        <f t="shared" si="2"/>
        <v>19.358546</v>
      </c>
      <c r="N2409" t="str">
        <f t="shared" si="3"/>
        <v>115</v>
      </c>
    </row>
    <row r="2410" ht="14.25" customHeight="1">
      <c r="A2410" s="8">
        <v>602.0</v>
      </c>
      <c r="B2410" s="10" t="s">
        <v>6934</v>
      </c>
      <c r="D2410" s="8" t="s">
        <v>8461</v>
      </c>
      <c r="E2410" s="28">
        <v>10.846585</v>
      </c>
      <c r="G2410" s="29">
        <v>2.171346</v>
      </c>
      <c r="H2410" s="10">
        <v>114.0</v>
      </c>
      <c r="K2410" s="8">
        <v>602.0</v>
      </c>
      <c r="L2410" t="str">
        <f t="shared" si="1"/>
        <v>tt0116629</v>
      </c>
      <c r="M2410" s="30" t="str">
        <f t="shared" si="2"/>
        <v>17.634197</v>
      </c>
      <c r="N2410" t="str">
        <f t="shared" si="3"/>
        <v>145</v>
      </c>
    </row>
    <row r="2411" ht="14.25" customHeight="1">
      <c r="A2411" s="8">
        <v>603.0</v>
      </c>
      <c r="B2411" s="10" t="s">
        <v>6406</v>
      </c>
      <c r="D2411" s="8" t="s">
        <v>8821</v>
      </c>
      <c r="E2411" s="28">
        <v>9.420931</v>
      </c>
      <c r="G2411" s="29">
        <v>2.186683</v>
      </c>
      <c r="H2411" s="10">
        <v>96.0</v>
      </c>
      <c r="K2411" s="8">
        <v>603.0</v>
      </c>
      <c r="L2411" t="str">
        <f t="shared" si="1"/>
        <v>tt0133093</v>
      </c>
      <c r="M2411" s="30" t="str">
        <f t="shared" si="2"/>
        <v>33.366332</v>
      </c>
      <c r="N2411" t="str">
        <f t="shared" si="3"/>
        <v>136</v>
      </c>
    </row>
    <row r="2412" ht="14.25" customHeight="1">
      <c r="A2412" s="8">
        <v>604.0</v>
      </c>
      <c r="B2412" s="10" t="s">
        <v>5896</v>
      </c>
      <c r="D2412" s="8" t="s">
        <v>8353</v>
      </c>
      <c r="E2412" s="28">
        <v>9.115939</v>
      </c>
      <c r="G2412" s="29">
        <v>2.18689</v>
      </c>
      <c r="H2412" s="10">
        <v>122.0</v>
      </c>
      <c r="K2412" s="8">
        <v>604.0</v>
      </c>
      <c r="L2412" t="str">
        <f t="shared" si="1"/>
        <v>tt0234215</v>
      </c>
      <c r="M2412" s="30" t="str">
        <f t="shared" si="2"/>
        <v>16.229317</v>
      </c>
      <c r="N2412" t="str">
        <f t="shared" si="3"/>
        <v>138</v>
      </c>
    </row>
    <row r="2413" ht="14.25" customHeight="1">
      <c r="A2413" s="8">
        <v>605.0</v>
      </c>
      <c r="B2413" s="10" t="s">
        <v>5849</v>
      </c>
      <c r="D2413" s="8" t="s">
        <v>8277</v>
      </c>
      <c r="E2413" s="28">
        <v>2.39989</v>
      </c>
      <c r="G2413" s="29">
        <v>2.203949</v>
      </c>
      <c r="H2413" s="10">
        <v>105.0</v>
      </c>
      <c r="K2413" s="8">
        <v>605.0</v>
      </c>
      <c r="L2413" t="str">
        <f t="shared" si="1"/>
        <v>tt0242653</v>
      </c>
      <c r="M2413" s="30" t="str">
        <f t="shared" si="2"/>
        <v>15.368205</v>
      </c>
      <c r="N2413" t="str">
        <f t="shared" si="3"/>
        <v>129</v>
      </c>
    </row>
    <row r="2414" ht="14.25" customHeight="1">
      <c r="A2414" s="8">
        <v>606.0</v>
      </c>
      <c r="B2414" s="10" t="s">
        <v>8154</v>
      </c>
      <c r="D2414" s="8" t="s">
        <v>8450</v>
      </c>
      <c r="E2414" s="28">
        <v>15.862632</v>
      </c>
      <c r="G2414" s="29">
        <v>2.208906</v>
      </c>
      <c r="H2414" s="10">
        <v>0.0</v>
      </c>
      <c r="K2414" s="8">
        <v>606.0</v>
      </c>
      <c r="L2414" t="str">
        <f t="shared" si="1"/>
        <v>tt0089755</v>
      </c>
      <c r="M2414" s="30" t="str">
        <f t="shared" si="2"/>
        <v>14.004074</v>
      </c>
      <c r="N2414" t="str">
        <f t="shared" si="3"/>
        <v>161</v>
      </c>
    </row>
    <row r="2415" ht="14.25" customHeight="1">
      <c r="A2415" s="8">
        <v>607.0</v>
      </c>
      <c r="B2415" s="10" t="s">
        <v>6709</v>
      </c>
      <c r="D2415" s="8" t="s">
        <v>8793</v>
      </c>
      <c r="E2415" s="28">
        <v>12.237571</v>
      </c>
      <c r="G2415" s="29">
        <v>2.217704</v>
      </c>
      <c r="H2415" s="10">
        <v>91.0</v>
      </c>
      <c r="K2415" s="8">
        <v>607.0</v>
      </c>
      <c r="L2415" t="str">
        <f t="shared" si="1"/>
        <v>tt0119654</v>
      </c>
      <c r="M2415" s="30" t="str">
        <f t="shared" si="2"/>
        <v>15.781024</v>
      </c>
      <c r="N2415" t="str">
        <f t="shared" si="3"/>
        <v>98</v>
      </c>
    </row>
    <row r="2416" ht="14.25" customHeight="1">
      <c r="A2416" s="8">
        <v>608.0</v>
      </c>
      <c r="B2416" s="10" t="s">
        <v>6480</v>
      </c>
      <c r="D2416" s="8" t="s">
        <v>8883</v>
      </c>
      <c r="E2416" s="28">
        <v>6.55207</v>
      </c>
      <c r="G2416" s="29">
        <v>2.238595</v>
      </c>
      <c r="H2416" s="10">
        <v>100.0</v>
      </c>
      <c r="K2416" s="8">
        <v>608.0</v>
      </c>
      <c r="L2416" t="str">
        <f t="shared" si="1"/>
        <v>tt0120912</v>
      </c>
      <c r="M2416" s="30" t="str">
        <f t="shared" si="2"/>
        <v>16.775716</v>
      </c>
      <c r="N2416" t="str">
        <f t="shared" si="3"/>
        <v>88</v>
      </c>
    </row>
    <row r="2417" ht="14.25" customHeight="1">
      <c r="A2417" s="8">
        <v>609.0</v>
      </c>
      <c r="B2417" s="10" t="s">
        <v>8378</v>
      </c>
      <c r="D2417" s="8" t="s">
        <v>8102</v>
      </c>
      <c r="E2417" s="28">
        <v>27.275687</v>
      </c>
      <c r="G2417" s="29">
        <v>2.238808</v>
      </c>
      <c r="H2417" s="10">
        <v>104.0</v>
      </c>
      <c r="K2417" s="8">
        <v>609.0</v>
      </c>
      <c r="L2417" t="str">
        <f t="shared" si="1"/>
        <v>tt0084516</v>
      </c>
      <c r="M2417" s="30" t="str">
        <f t="shared" si="2"/>
        <v>11.776326</v>
      </c>
      <c r="N2417" t="str">
        <f t="shared" si="3"/>
        <v>114</v>
      </c>
    </row>
    <row r="2418" ht="14.25" customHeight="1">
      <c r="A2418" s="8">
        <v>612.0</v>
      </c>
      <c r="B2418" s="10" t="s">
        <v>9185</v>
      </c>
      <c r="D2418" s="8" t="s">
        <v>8243</v>
      </c>
      <c r="E2418" s="28">
        <v>28.224212</v>
      </c>
      <c r="G2418" s="29">
        <v>2.24386</v>
      </c>
      <c r="H2418" s="10">
        <v>116.0</v>
      </c>
      <c r="K2418" s="8">
        <v>612.0</v>
      </c>
      <c r="L2418" t="str">
        <f t="shared" si="1"/>
        <v>tt0408306</v>
      </c>
      <c r="M2418" s="30" t="str">
        <f t="shared" si="2"/>
        <v>9.668761</v>
      </c>
      <c r="N2418" t="str">
        <f t="shared" si="3"/>
        <v>164</v>
      </c>
    </row>
    <row r="2419" ht="14.25" customHeight="1">
      <c r="A2419" s="8">
        <v>613.0</v>
      </c>
      <c r="B2419" s="10" t="s">
        <v>9186</v>
      </c>
      <c r="D2419" s="8" t="s">
        <v>8610</v>
      </c>
      <c r="E2419" s="28">
        <v>9.312354</v>
      </c>
      <c r="G2419" s="29">
        <v>2.252517</v>
      </c>
      <c r="H2419" s="10">
        <v>168.0</v>
      </c>
      <c r="K2419" s="8">
        <v>613.0</v>
      </c>
      <c r="L2419" t="str">
        <f t="shared" si="1"/>
        <v>tt0363163</v>
      </c>
      <c r="M2419" s="30" t="str">
        <f t="shared" si="2"/>
        <v>7.692240</v>
      </c>
      <c r="N2419" t="str">
        <f t="shared" si="3"/>
        <v>156</v>
      </c>
    </row>
    <row r="2420" ht="14.25" customHeight="1">
      <c r="A2420" s="8">
        <v>615.0</v>
      </c>
      <c r="B2420" s="10" t="s">
        <v>9187</v>
      </c>
      <c r="D2420" s="8" t="s">
        <v>8684</v>
      </c>
      <c r="E2420" s="28">
        <v>12.189941</v>
      </c>
      <c r="G2420" s="29">
        <v>2.254096</v>
      </c>
      <c r="H2420" s="10">
        <v>112.0</v>
      </c>
      <c r="K2420" s="8">
        <v>615.0</v>
      </c>
      <c r="L2420" t="str">
        <f t="shared" si="1"/>
        <v>tt0335345</v>
      </c>
      <c r="M2420" s="30" t="str">
        <f t="shared" si="2"/>
        <v>13.194168</v>
      </c>
      <c r="N2420" t="str">
        <f t="shared" si="3"/>
        <v>127</v>
      </c>
    </row>
    <row r="2421" ht="14.25" customHeight="1">
      <c r="A2421" s="8">
        <v>616.0</v>
      </c>
      <c r="B2421" s="10" t="s">
        <v>9188</v>
      </c>
      <c r="D2421" s="8" t="s">
        <v>8338</v>
      </c>
      <c r="E2421" s="28">
        <v>14.526049</v>
      </c>
      <c r="G2421" s="29">
        <v>2.263584</v>
      </c>
      <c r="H2421" s="10">
        <v>155.0</v>
      </c>
      <c r="K2421" s="8">
        <v>616.0</v>
      </c>
      <c r="L2421" t="str">
        <f t="shared" si="1"/>
        <v>tt0325710</v>
      </c>
      <c r="M2421" s="30" t="str">
        <f t="shared" si="2"/>
        <v>19.582325</v>
      </c>
      <c r="N2421" t="str">
        <f t="shared" si="3"/>
        <v>154</v>
      </c>
    </row>
    <row r="2422" ht="14.25" customHeight="1">
      <c r="A2422" s="8">
        <v>617.0</v>
      </c>
      <c r="B2422" s="10" t="s">
        <v>6493</v>
      </c>
      <c r="D2422" s="8" t="s">
        <v>8135</v>
      </c>
      <c r="E2422" s="28">
        <v>7.510159</v>
      </c>
      <c r="G2422" s="29">
        <v>2.27258</v>
      </c>
      <c r="H2422" s="10">
        <v>124.0</v>
      </c>
      <c r="K2422" s="8">
        <v>617.0</v>
      </c>
      <c r="L2422" t="str">
        <f t="shared" si="1"/>
        <v>tt0120890</v>
      </c>
      <c r="M2422" s="30" t="str">
        <f t="shared" si="2"/>
        <v>13.924623</v>
      </c>
      <c r="N2422" t="str">
        <f t="shared" si="3"/>
        <v>108</v>
      </c>
    </row>
    <row r="2423" ht="14.25" customHeight="1">
      <c r="A2423" s="8">
        <v>619.0</v>
      </c>
      <c r="B2423" s="10" t="s">
        <v>7512</v>
      </c>
      <c r="D2423" s="8" t="s">
        <v>8811</v>
      </c>
      <c r="E2423" s="28">
        <v>287.253654</v>
      </c>
      <c r="G2423" s="29">
        <v>2.284384</v>
      </c>
      <c r="H2423" s="10">
        <v>121.0</v>
      </c>
      <c r="K2423" s="8">
        <v>619.0</v>
      </c>
      <c r="L2423" t="str">
        <f t="shared" si="1"/>
        <v>tt0103855</v>
      </c>
      <c r="M2423" s="30" t="str">
        <f t="shared" si="2"/>
        <v>9.805017</v>
      </c>
      <c r="N2423" t="str">
        <f t="shared" si="3"/>
        <v>129</v>
      </c>
    </row>
    <row r="2424" ht="14.25" customHeight="1">
      <c r="A2424" s="8">
        <v>620.0</v>
      </c>
      <c r="B2424" s="10" t="s">
        <v>8258</v>
      </c>
      <c r="D2424" s="8" t="s">
        <v>8147</v>
      </c>
      <c r="E2424" s="28">
        <v>17.645877</v>
      </c>
      <c r="G2424" s="29">
        <v>2.291511</v>
      </c>
      <c r="H2424" s="10">
        <v>100.0</v>
      </c>
      <c r="K2424" s="8">
        <v>620.0</v>
      </c>
      <c r="L2424" t="str">
        <f t="shared" si="1"/>
        <v>tt0087332</v>
      </c>
      <c r="M2424" s="30" t="str">
        <f t="shared" si="2"/>
        <v>22.089729</v>
      </c>
      <c r="N2424" t="str">
        <f t="shared" si="3"/>
        <v>107</v>
      </c>
    </row>
    <row r="2425" ht="14.25" customHeight="1">
      <c r="A2425" s="8">
        <v>621.0</v>
      </c>
      <c r="B2425" s="10" t="s">
        <v>8563</v>
      </c>
      <c r="D2425" s="8" t="s">
        <v>8618</v>
      </c>
      <c r="E2425" s="28">
        <v>17.602928</v>
      </c>
      <c r="G2425" s="29">
        <v>2.301098</v>
      </c>
      <c r="H2425" s="10">
        <v>143.0</v>
      </c>
      <c r="K2425" s="8">
        <v>621.0</v>
      </c>
      <c r="L2425" t="str">
        <f t="shared" si="1"/>
        <v>tt0077631</v>
      </c>
      <c r="M2425" s="30" t="str">
        <f t="shared" si="2"/>
        <v>7.854899</v>
      </c>
      <c r="N2425" t="str">
        <f t="shared" si="3"/>
        <v>110</v>
      </c>
    </row>
    <row r="2426" ht="14.25" customHeight="1">
      <c r="A2426" s="8">
        <v>622.0</v>
      </c>
      <c r="B2426" s="10" t="s">
        <v>6345</v>
      </c>
      <c r="D2426" s="8" t="s">
        <v>7580</v>
      </c>
      <c r="E2426" s="28">
        <v>10.591125</v>
      </c>
      <c r="G2426" s="29">
        <v>2.304986</v>
      </c>
      <c r="H2426" s="10">
        <v>74.0</v>
      </c>
      <c r="K2426" s="8">
        <v>622.0</v>
      </c>
      <c r="L2426" t="str">
        <f t="shared" si="1"/>
        <v>tt0142688</v>
      </c>
      <c r="M2426" s="30" t="str">
        <f t="shared" si="2"/>
        <v>11.316349</v>
      </c>
      <c r="N2426" t="str">
        <f t="shared" si="3"/>
        <v>133</v>
      </c>
    </row>
    <row r="2427" ht="14.25" customHeight="1">
      <c r="A2427" s="8">
        <v>623.0</v>
      </c>
      <c r="B2427" s="10" t="s">
        <v>7899</v>
      </c>
      <c r="D2427" s="8" t="s">
        <v>8293</v>
      </c>
      <c r="E2427" s="28">
        <v>6.868022</v>
      </c>
      <c r="G2427" s="29">
        <v>2.308846</v>
      </c>
      <c r="H2427" s="10">
        <v>104.0</v>
      </c>
      <c r="K2427" s="8">
        <v>623.0</v>
      </c>
      <c r="L2427" t="str">
        <f t="shared" si="1"/>
        <v>tt0095159</v>
      </c>
      <c r="M2427" s="30" t="str">
        <f t="shared" si="2"/>
        <v>11.400353</v>
      </c>
      <c r="N2427" t="str">
        <f t="shared" si="3"/>
        <v>108</v>
      </c>
    </row>
    <row r="2428" ht="14.25" customHeight="1">
      <c r="A2428" s="8">
        <v>625.0</v>
      </c>
      <c r="B2428" s="10" t="s">
        <v>8249</v>
      </c>
      <c r="D2428" s="8" t="s">
        <v>8336</v>
      </c>
      <c r="E2428" s="28">
        <v>10.264416</v>
      </c>
      <c r="G2428" s="29">
        <v>2.312844</v>
      </c>
      <c r="H2428" s="10">
        <v>93.0</v>
      </c>
      <c r="K2428" s="8">
        <v>625.0</v>
      </c>
      <c r="L2428" t="str">
        <f t="shared" si="1"/>
        <v>tt0087553</v>
      </c>
      <c r="M2428" s="30" t="str">
        <f t="shared" si="2"/>
        <v>11.460364</v>
      </c>
      <c r="N2428" t="str">
        <f t="shared" si="3"/>
        <v>141</v>
      </c>
    </row>
    <row r="2429" ht="14.25" customHeight="1">
      <c r="A2429" s="8">
        <v>627.0</v>
      </c>
      <c r="B2429" s="10" t="s">
        <v>6846</v>
      </c>
      <c r="D2429" s="8" t="s">
        <v>8519</v>
      </c>
      <c r="E2429" s="28">
        <v>8.253705</v>
      </c>
      <c r="G2429" s="29">
        <v>2.315249</v>
      </c>
      <c r="H2429" s="10">
        <v>108.0</v>
      </c>
      <c r="K2429" s="8">
        <v>627.0</v>
      </c>
      <c r="L2429" t="str">
        <f t="shared" si="1"/>
        <v>tt0117951</v>
      </c>
      <c r="M2429" s="30" t="str">
        <f t="shared" si="2"/>
        <v>19.348466</v>
      </c>
      <c r="N2429" t="str">
        <f t="shared" si="3"/>
        <v>93</v>
      </c>
    </row>
    <row r="2430" ht="14.25" customHeight="1">
      <c r="A2430" s="8">
        <v>628.0</v>
      </c>
      <c r="B2430" s="10" t="s">
        <v>7245</v>
      </c>
      <c r="D2430" s="8" t="s">
        <v>8442</v>
      </c>
      <c r="E2430" s="28">
        <v>10.758754</v>
      </c>
      <c r="G2430" s="29">
        <v>2.321394</v>
      </c>
      <c r="H2430" s="10">
        <v>91.0</v>
      </c>
      <c r="K2430" s="8">
        <v>628.0</v>
      </c>
      <c r="L2430" t="str">
        <f t="shared" si="1"/>
        <v>tt0110148</v>
      </c>
      <c r="M2430" s="30" t="str">
        <f t="shared" si="2"/>
        <v>11.970205</v>
      </c>
      <c r="N2430" t="str">
        <f t="shared" si="3"/>
        <v>123</v>
      </c>
    </row>
    <row r="2431" ht="14.25" customHeight="1">
      <c r="A2431" s="8">
        <v>629.0</v>
      </c>
      <c r="B2431" s="10" t="s">
        <v>7019</v>
      </c>
      <c r="D2431" s="8" t="s">
        <v>8254</v>
      </c>
      <c r="E2431" s="28">
        <v>8.651053</v>
      </c>
      <c r="G2431" s="29">
        <v>2.32186</v>
      </c>
      <c r="H2431" s="10">
        <v>123.0</v>
      </c>
      <c r="K2431" s="8">
        <v>629.0</v>
      </c>
      <c r="L2431" t="str">
        <f t="shared" si="1"/>
        <v>tt0114814</v>
      </c>
      <c r="M2431" s="30" t="str">
        <f t="shared" si="2"/>
        <v>16.302466</v>
      </c>
      <c r="N2431" t="str">
        <f t="shared" si="3"/>
        <v>106</v>
      </c>
    </row>
    <row r="2432" ht="14.25" customHeight="1">
      <c r="A2432" s="8">
        <v>630.0</v>
      </c>
      <c r="B2432" s="10" t="s">
        <v>9088</v>
      </c>
      <c r="D2432" s="8" t="s">
        <v>8215</v>
      </c>
      <c r="E2432" s="28">
        <v>14.932368</v>
      </c>
      <c r="G2432" s="29">
        <v>2.32462</v>
      </c>
      <c r="H2432" s="10">
        <v>107.0</v>
      </c>
      <c r="K2432" s="8">
        <v>630.0</v>
      </c>
      <c r="L2432" t="str">
        <f t="shared" si="1"/>
        <v>tt0032138</v>
      </c>
      <c r="M2432" s="30" t="str">
        <f t="shared" si="2"/>
        <v>22.064932</v>
      </c>
      <c r="N2432" t="str">
        <f t="shared" si="3"/>
        <v>102</v>
      </c>
    </row>
    <row r="2433" ht="14.25" customHeight="1">
      <c r="A2433" s="8">
        <v>634.0</v>
      </c>
      <c r="B2433" s="10" t="s">
        <v>5847</v>
      </c>
      <c r="D2433" s="8" t="s">
        <v>8330</v>
      </c>
      <c r="E2433" s="28">
        <v>36.713807</v>
      </c>
      <c r="G2433" s="29">
        <v>2.326115</v>
      </c>
      <c r="H2433" s="10">
        <v>84.0</v>
      </c>
      <c r="K2433" s="8">
        <v>634.0</v>
      </c>
      <c r="L2433" t="str">
        <f t="shared" si="1"/>
        <v>tt0243155</v>
      </c>
      <c r="M2433" s="30" t="str">
        <f t="shared" si="2"/>
        <v>10.780524</v>
      </c>
      <c r="N2433" t="str">
        <f t="shared" si="3"/>
        <v>97</v>
      </c>
    </row>
    <row r="2434" ht="14.25" customHeight="1">
      <c r="A2434" s="8">
        <v>635.0</v>
      </c>
      <c r="B2434" s="10" t="s">
        <v>8027</v>
      </c>
      <c r="D2434" s="8" t="s">
        <v>8848</v>
      </c>
      <c r="E2434" s="28">
        <v>11.01395</v>
      </c>
      <c r="G2434" s="29">
        <v>2.329388</v>
      </c>
      <c r="H2434" s="10">
        <v>78.0</v>
      </c>
      <c r="K2434" s="8">
        <v>635.0</v>
      </c>
      <c r="L2434" t="str">
        <f t="shared" si="1"/>
        <v>tt0092563</v>
      </c>
      <c r="M2434" s="30" t="str">
        <f t="shared" si="2"/>
        <v>7.290872</v>
      </c>
      <c r="N2434" t="str">
        <f t="shared" si="3"/>
        <v>113</v>
      </c>
    </row>
    <row r="2435" ht="14.25" customHeight="1">
      <c r="A2435" s="8">
        <v>637.0</v>
      </c>
      <c r="B2435" s="10" t="s">
        <v>6800</v>
      </c>
      <c r="D2435" s="8" t="s">
        <v>8411</v>
      </c>
      <c r="E2435" s="28">
        <v>4.726238</v>
      </c>
      <c r="G2435" s="29">
        <v>2.329486</v>
      </c>
      <c r="H2435" s="10">
        <v>91.0</v>
      </c>
      <c r="K2435" s="8">
        <v>637.0</v>
      </c>
      <c r="L2435" t="str">
        <f t="shared" si="1"/>
        <v>tt0118799</v>
      </c>
      <c r="M2435" s="30" t="str">
        <f t="shared" si="2"/>
        <v>39.394970</v>
      </c>
      <c r="N2435" t="str">
        <f t="shared" si="3"/>
        <v>116</v>
      </c>
    </row>
    <row r="2436" ht="14.25" customHeight="1">
      <c r="A2436" s="8">
        <v>638.0</v>
      </c>
      <c r="B2436" s="10" t="s">
        <v>6912</v>
      </c>
      <c r="D2436" s="8" t="s">
        <v>8822</v>
      </c>
      <c r="E2436" s="28">
        <v>7.533146</v>
      </c>
      <c r="G2436" s="29">
        <v>2.337434</v>
      </c>
      <c r="H2436" s="10">
        <v>170.0</v>
      </c>
      <c r="K2436" s="8">
        <v>638.0</v>
      </c>
      <c r="L2436" t="str">
        <f t="shared" si="1"/>
        <v>tt0116922</v>
      </c>
      <c r="M2436" s="30" t="str">
        <f t="shared" si="2"/>
        <v>8.449722</v>
      </c>
      <c r="N2436" t="str">
        <f t="shared" si="3"/>
        <v>134</v>
      </c>
    </row>
    <row r="2437" ht="14.25" customHeight="1">
      <c r="A2437" s="8">
        <v>639.0</v>
      </c>
      <c r="B2437" s="10" t="s">
        <v>7729</v>
      </c>
      <c r="D2437" s="8" t="s">
        <v>8261</v>
      </c>
      <c r="E2437" s="28">
        <v>12.792394</v>
      </c>
      <c r="G2437" s="29">
        <v>2.359569</v>
      </c>
      <c r="H2437" s="10">
        <v>88.0</v>
      </c>
      <c r="K2437" s="8">
        <v>639.0</v>
      </c>
      <c r="L2437" t="str">
        <f t="shared" si="1"/>
        <v>tt0098635</v>
      </c>
      <c r="M2437" s="30" t="str">
        <f t="shared" si="2"/>
        <v>8.343220</v>
      </c>
      <c r="N2437" t="str">
        <f t="shared" si="3"/>
        <v>96</v>
      </c>
    </row>
    <row r="2438" ht="14.25" customHeight="1">
      <c r="A2438" s="8">
        <v>640.0</v>
      </c>
      <c r="B2438" s="10" t="s">
        <v>5712</v>
      </c>
      <c r="D2438" s="8" t="s">
        <v>8150</v>
      </c>
      <c r="E2438" s="28">
        <v>19.539436</v>
      </c>
      <c r="G2438" s="29">
        <v>2.37252</v>
      </c>
      <c r="H2438" s="10">
        <v>193.0</v>
      </c>
      <c r="K2438" s="8">
        <v>640.0</v>
      </c>
      <c r="L2438" t="str">
        <f t="shared" si="1"/>
        <v>tt0264464</v>
      </c>
      <c r="M2438" s="30" t="str">
        <f t="shared" si="2"/>
        <v>19.833077</v>
      </c>
      <c r="N2438" t="str">
        <f t="shared" si="3"/>
        <v>141</v>
      </c>
    </row>
    <row r="2439" ht="14.25" customHeight="1">
      <c r="A2439" s="8">
        <v>641.0</v>
      </c>
      <c r="B2439" s="10" t="s">
        <v>6134</v>
      </c>
      <c r="D2439" s="8" t="s">
        <v>8422</v>
      </c>
      <c r="E2439" s="28">
        <v>10.721799</v>
      </c>
      <c r="G2439" s="29">
        <v>2.382068</v>
      </c>
      <c r="H2439" s="10">
        <v>95.0</v>
      </c>
      <c r="K2439" s="8">
        <v>641.0</v>
      </c>
      <c r="L2439" t="str">
        <f t="shared" si="1"/>
        <v>tt0180093</v>
      </c>
      <c r="M2439" s="30" t="str">
        <f t="shared" si="2"/>
        <v>6.874828</v>
      </c>
      <c r="N2439" t="str">
        <f t="shared" si="3"/>
        <v>102</v>
      </c>
    </row>
    <row r="2440" ht="14.25" customHeight="1">
      <c r="A2440" s="8">
        <v>642.0</v>
      </c>
      <c r="B2440" s="10" t="s">
        <v>8792</v>
      </c>
      <c r="D2440" s="8" t="s">
        <v>8692</v>
      </c>
      <c r="E2440" s="28">
        <v>34.34759</v>
      </c>
      <c r="G2440" s="29">
        <v>2.395067</v>
      </c>
      <c r="H2440" s="10">
        <v>91.0</v>
      </c>
      <c r="K2440" s="8">
        <v>642.0</v>
      </c>
      <c r="L2440" t="str">
        <f t="shared" si="1"/>
        <v>tt0064115</v>
      </c>
      <c r="M2440" s="30" t="str">
        <f t="shared" si="2"/>
        <v>6.714577</v>
      </c>
      <c r="N2440" t="str">
        <f t="shared" si="3"/>
        <v>110</v>
      </c>
    </row>
    <row r="2441" ht="14.25" customHeight="1">
      <c r="A2441" s="8">
        <v>644.0</v>
      </c>
      <c r="B2441" s="10" t="s">
        <v>5965</v>
      </c>
      <c r="D2441" s="8" t="s">
        <v>8216</v>
      </c>
      <c r="E2441" s="28">
        <v>0.852186</v>
      </c>
      <c r="G2441" s="29">
        <v>2.39989</v>
      </c>
      <c r="H2441" s="10">
        <v>130.0</v>
      </c>
      <c r="K2441" s="8">
        <v>644.0</v>
      </c>
      <c r="L2441" t="str">
        <f t="shared" si="1"/>
        <v>tt0212720</v>
      </c>
      <c r="M2441" s="30" t="str">
        <f t="shared" si="2"/>
        <v>13.249364</v>
      </c>
      <c r="N2441" t="str">
        <f t="shared" si="3"/>
        <v>146</v>
      </c>
    </row>
    <row r="2442" ht="14.25" customHeight="1">
      <c r="A2442" s="8">
        <v>650.0</v>
      </c>
      <c r="B2442" s="10" t="s">
        <v>7616</v>
      </c>
      <c r="D2442" s="8" t="s">
        <v>9076</v>
      </c>
      <c r="E2442" s="28">
        <v>11.599716</v>
      </c>
      <c r="G2442" s="29">
        <v>2.404818</v>
      </c>
      <c r="H2442" s="10">
        <v>115.0</v>
      </c>
      <c r="K2442" s="8">
        <v>650.0</v>
      </c>
      <c r="L2442" t="str">
        <f t="shared" si="1"/>
        <v>tt0101507</v>
      </c>
      <c r="M2442" s="30" t="str">
        <f t="shared" si="2"/>
        <v>6.866506</v>
      </c>
      <c r="N2442" t="str">
        <f t="shared" si="3"/>
        <v>112</v>
      </c>
    </row>
    <row r="2443" ht="14.25" customHeight="1">
      <c r="A2443" s="8">
        <v>651.0</v>
      </c>
      <c r="B2443" s="10" t="s">
        <v>8758</v>
      </c>
      <c r="D2443" s="8" t="s">
        <v>8182</v>
      </c>
      <c r="E2443" s="28">
        <v>7.857666</v>
      </c>
      <c r="G2443" s="29">
        <v>2.428279</v>
      </c>
      <c r="H2443" s="10">
        <v>100.0</v>
      </c>
      <c r="K2443" s="8">
        <v>651.0</v>
      </c>
      <c r="L2443" t="str">
        <f t="shared" si="1"/>
        <v>tt0066026</v>
      </c>
      <c r="M2443" s="30" t="str">
        <f t="shared" si="2"/>
        <v>7.701349</v>
      </c>
      <c r="N2443" t="str">
        <f t="shared" si="3"/>
        <v>116</v>
      </c>
    </row>
    <row r="2444" ht="14.25" customHeight="1">
      <c r="A2444" s="8">
        <v>652.0</v>
      </c>
      <c r="B2444" s="10" t="s">
        <v>9189</v>
      </c>
      <c r="D2444" s="8" t="s">
        <v>8343</v>
      </c>
      <c r="E2444" s="28">
        <v>3.791712</v>
      </c>
      <c r="G2444" s="29">
        <v>2.44274</v>
      </c>
      <c r="H2444" s="10">
        <v>102.0</v>
      </c>
      <c r="K2444" s="8">
        <v>652.0</v>
      </c>
      <c r="L2444" t="str">
        <f t="shared" si="1"/>
        <v>tt0332452</v>
      </c>
      <c r="M2444" s="30" t="str">
        <f t="shared" si="2"/>
        <v>15.387275</v>
      </c>
      <c r="N2444" t="str">
        <f t="shared" si="3"/>
        <v>163</v>
      </c>
    </row>
    <row r="2445" ht="14.25" customHeight="1">
      <c r="A2445" s="8">
        <v>655.0</v>
      </c>
      <c r="B2445" s="10" t="s">
        <v>8239</v>
      </c>
      <c r="D2445" s="8" t="s">
        <v>8165</v>
      </c>
      <c r="E2445" s="28">
        <v>20.659284</v>
      </c>
      <c r="G2445" s="29">
        <v>2.447359</v>
      </c>
      <c r="H2445" s="10">
        <v>139.0</v>
      </c>
      <c r="K2445" s="8">
        <v>655.0</v>
      </c>
      <c r="L2445" t="str">
        <f t="shared" si="1"/>
        <v>tt0087884</v>
      </c>
      <c r="M2445" s="30" t="str">
        <f t="shared" si="2"/>
        <v>11.635837</v>
      </c>
      <c r="N2445" t="str">
        <f t="shared" si="3"/>
        <v>147</v>
      </c>
    </row>
    <row r="2446" ht="14.25" customHeight="1">
      <c r="A2446" s="8">
        <v>657.0</v>
      </c>
      <c r="B2446" s="10" t="s">
        <v>8886</v>
      </c>
      <c r="D2446" s="8" t="s">
        <v>8410</v>
      </c>
      <c r="E2446" s="28">
        <v>12.682927</v>
      </c>
      <c r="G2446" s="29">
        <v>2.459293</v>
      </c>
      <c r="H2446" s="10">
        <v>89.0</v>
      </c>
      <c r="K2446" s="8">
        <v>657.0</v>
      </c>
      <c r="L2446" t="str">
        <f t="shared" si="1"/>
        <v>tt0057076</v>
      </c>
      <c r="M2446" s="30" t="str">
        <f t="shared" si="2"/>
        <v>12.536729</v>
      </c>
      <c r="N2446" t="str">
        <f t="shared" si="3"/>
        <v>115</v>
      </c>
    </row>
    <row r="2447" ht="14.25" customHeight="1">
      <c r="A2447" s="8">
        <v>658.0</v>
      </c>
      <c r="B2447" s="10" t="s">
        <v>8876</v>
      </c>
      <c r="D2447" s="8" t="s">
        <v>8558</v>
      </c>
      <c r="E2447" s="28">
        <v>11.51021</v>
      </c>
      <c r="G2447" s="29">
        <v>2.471038</v>
      </c>
      <c r="H2447" s="10">
        <v>100.0</v>
      </c>
      <c r="K2447" s="8">
        <v>658.0</v>
      </c>
      <c r="L2447" t="str">
        <f t="shared" si="1"/>
        <v>tt0058150</v>
      </c>
      <c r="M2447" s="30" t="str">
        <f t="shared" si="2"/>
        <v>13.788840</v>
      </c>
      <c r="N2447" t="str">
        <f t="shared" si="3"/>
        <v>110</v>
      </c>
    </row>
    <row r="2448" ht="14.25" customHeight="1">
      <c r="A2448" s="8">
        <v>660.0</v>
      </c>
      <c r="B2448" s="10" t="s">
        <v>8857</v>
      </c>
      <c r="D2448" s="8" t="s">
        <v>8400</v>
      </c>
      <c r="E2448" s="28">
        <v>6.575393</v>
      </c>
      <c r="G2448" s="29">
        <v>2.474398</v>
      </c>
      <c r="H2448" s="10">
        <v>123.0</v>
      </c>
      <c r="K2448" s="8">
        <v>660.0</v>
      </c>
      <c r="L2448" t="str">
        <f t="shared" si="1"/>
        <v>tt0059800</v>
      </c>
      <c r="M2448" s="30" t="str">
        <f t="shared" si="2"/>
        <v>10.517835</v>
      </c>
      <c r="N2448" t="str">
        <f t="shared" si="3"/>
        <v>130</v>
      </c>
    </row>
    <row r="2449" ht="14.25" customHeight="1">
      <c r="A2449" s="8">
        <v>663.0</v>
      </c>
      <c r="B2449" s="10" t="s">
        <v>9190</v>
      </c>
      <c r="D2449" s="8" t="s">
        <v>8275</v>
      </c>
      <c r="E2449" s="28">
        <v>42.061481</v>
      </c>
      <c r="G2449" s="29">
        <v>2.483032</v>
      </c>
      <c r="H2449" s="10">
        <v>93.0</v>
      </c>
      <c r="K2449" s="8">
        <v>663.0</v>
      </c>
      <c r="L2449" t="str">
        <f t="shared" si="1"/>
        <v>tt0890870</v>
      </c>
      <c r="M2449" s="30" t="str">
        <f t="shared" si="2"/>
        <v>12.233863</v>
      </c>
      <c r="N2449" t="str">
        <f t="shared" si="3"/>
        <v>93</v>
      </c>
    </row>
    <row r="2450" ht="14.25" customHeight="1">
      <c r="A2450" s="8">
        <v>664.0</v>
      </c>
      <c r="B2450" s="10" t="s">
        <v>6844</v>
      </c>
      <c r="D2450" s="8" t="s">
        <v>8459</v>
      </c>
      <c r="E2450" s="28">
        <v>11.80967</v>
      </c>
      <c r="G2450" s="29">
        <v>2.486073</v>
      </c>
      <c r="H2450" s="10">
        <v>135.0</v>
      </c>
      <c r="K2450" s="8">
        <v>664.0</v>
      </c>
      <c r="L2450" t="str">
        <f t="shared" si="1"/>
        <v>tt0117998</v>
      </c>
      <c r="M2450" s="30" t="str">
        <f t="shared" si="2"/>
        <v>8.739144</v>
      </c>
      <c r="N2450" t="str">
        <f t="shared" si="3"/>
        <v>113</v>
      </c>
    </row>
    <row r="2451" ht="14.25" customHeight="1">
      <c r="A2451" s="8">
        <v>665.0</v>
      </c>
      <c r="B2451" s="10" t="s">
        <v>8959</v>
      </c>
      <c r="D2451" s="8" t="s">
        <v>8397</v>
      </c>
      <c r="E2451" s="28">
        <v>8.588926</v>
      </c>
      <c r="G2451" s="29">
        <v>2.48875</v>
      </c>
      <c r="H2451" s="10">
        <v>131.0</v>
      </c>
      <c r="K2451" s="8">
        <v>665.0</v>
      </c>
      <c r="L2451" t="str">
        <f t="shared" si="1"/>
        <v>tt0052618</v>
      </c>
      <c r="M2451" s="30" t="str">
        <f t="shared" si="2"/>
        <v>14.319743</v>
      </c>
      <c r="N2451" t="str">
        <f t="shared" si="3"/>
        <v>212</v>
      </c>
    </row>
    <row r="2452" ht="14.25" customHeight="1">
      <c r="A2452" s="8">
        <v>666.0</v>
      </c>
      <c r="B2452" s="10" t="s">
        <v>6357</v>
      </c>
      <c r="D2452" s="8" t="s">
        <v>8124</v>
      </c>
      <c r="E2452" s="28">
        <v>0.75571</v>
      </c>
      <c r="G2452" s="29">
        <v>2.492547</v>
      </c>
      <c r="H2452" s="10">
        <v>140.0</v>
      </c>
      <c r="K2452" s="8">
        <v>666.0</v>
      </c>
      <c r="L2452" t="str">
        <f t="shared" si="1"/>
        <v>tt0140888</v>
      </c>
      <c r="M2452" s="30" t="str">
        <f t="shared" si="2"/>
        <v>4.919716</v>
      </c>
      <c r="N2452" t="str">
        <f t="shared" si="3"/>
        <v>113</v>
      </c>
    </row>
    <row r="2453" ht="14.25" customHeight="1">
      <c r="A2453" s="8">
        <v>667.0</v>
      </c>
      <c r="B2453" s="10" t="s">
        <v>8810</v>
      </c>
      <c r="D2453" s="8" t="s">
        <v>8079</v>
      </c>
      <c r="E2453" s="28">
        <v>1.456046</v>
      </c>
      <c r="G2453" s="29">
        <v>2.503594</v>
      </c>
      <c r="H2453" s="10">
        <v>106.0</v>
      </c>
      <c r="K2453" s="8">
        <v>667.0</v>
      </c>
      <c r="L2453" t="str">
        <f t="shared" si="1"/>
        <v>tt0062512</v>
      </c>
      <c r="M2453" s="30" t="str">
        <f t="shared" si="2"/>
        <v>10.359669</v>
      </c>
      <c r="N2453" t="str">
        <f t="shared" si="3"/>
        <v>117</v>
      </c>
    </row>
    <row r="2454" ht="14.25" customHeight="1">
      <c r="A2454" s="8">
        <v>668.0</v>
      </c>
      <c r="B2454" s="10" t="s">
        <v>8783</v>
      </c>
      <c r="D2454" s="8" t="s">
        <v>8297</v>
      </c>
      <c r="E2454" s="28">
        <v>16.274653</v>
      </c>
      <c r="G2454" s="29">
        <v>2.514638</v>
      </c>
      <c r="H2454" s="10">
        <v>101.0</v>
      </c>
      <c r="K2454" s="8">
        <v>668.0</v>
      </c>
      <c r="L2454" t="str">
        <f t="shared" si="1"/>
        <v>tt0064757</v>
      </c>
      <c r="M2454" s="30" t="str">
        <f t="shared" si="2"/>
        <v>9.356264</v>
      </c>
      <c r="N2454" t="str">
        <f t="shared" si="3"/>
        <v>142</v>
      </c>
    </row>
    <row r="2455" ht="14.25" customHeight="1">
      <c r="A2455" s="8">
        <v>670.0</v>
      </c>
      <c r="B2455" s="10" t="s">
        <v>9191</v>
      </c>
      <c r="D2455" s="8" t="s">
        <v>8405</v>
      </c>
      <c r="E2455" s="28">
        <v>64.29999</v>
      </c>
      <c r="G2455" s="29">
        <v>2.522474</v>
      </c>
      <c r="H2455" s="10">
        <v>115.0</v>
      </c>
      <c r="K2455" s="8">
        <v>670.0</v>
      </c>
      <c r="L2455" t="str">
        <f t="shared" si="1"/>
        <v>tt0364569</v>
      </c>
      <c r="M2455" s="30" t="str">
        <f t="shared" si="2"/>
        <v>10.616859</v>
      </c>
      <c r="N2455" t="str">
        <f t="shared" si="3"/>
        <v>120</v>
      </c>
    </row>
    <row r="2456" ht="14.25" customHeight="1">
      <c r="A2456" s="8">
        <v>671.0</v>
      </c>
      <c r="B2456" s="10" t="s">
        <v>5857</v>
      </c>
      <c r="D2456" s="8" t="s">
        <v>8925</v>
      </c>
      <c r="E2456" s="28">
        <v>12.565896</v>
      </c>
      <c r="G2456" s="29">
        <v>2.523655</v>
      </c>
      <c r="H2456" s="10">
        <v>101.0</v>
      </c>
      <c r="K2456" s="8">
        <v>671.0</v>
      </c>
      <c r="L2456" t="str">
        <f t="shared" si="1"/>
        <v>tt0241527</v>
      </c>
      <c r="M2456" s="30" t="str">
        <f t="shared" si="2"/>
        <v>38.187238</v>
      </c>
      <c r="N2456" t="str">
        <f t="shared" si="3"/>
        <v>152</v>
      </c>
    </row>
    <row r="2457" ht="14.25" customHeight="1">
      <c r="A2457" s="8">
        <v>672.0</v>
      </c>
      <c r="B2457" s="10" t="s">
        <v>5497</v>
      </c>
      <c r="D2457" s="8" t="s">
        <v>8860</v>
      </c>
      <c r="E2457" s="28">
        <v>6.944457</v>
      </c>
      <c r="G2457" s="29">
        <v>2.527521</v>
      </c>
      <c r="H2457" s="10">
        <v>107.0</v>
      </c>
      <c r="K2457" s="8">
        <v>672.0</v>
      </c>
      <c r="L2457" t="str">
        <f t="shared" si="1"/>
        <v>tt0295297</v>
      </c>
      <c r="M2457" s="30" t="str">
        <f t="shared" si="2"/>
        <v>29.741452</v>
      </c>
      <c r="N2457" t="str">
        <f t="shared" si="3"/>
        <v>161</v>
      </c>
    </row>
    <row r="2458" ht="14.25" customHeight="1">
      <c r="A2458" s="8">
        <v>673.0</v>
      </c>
      <c r="B2458" s="10" t="s">
        <v>5433</v>
      </c>
      <c r="D2458" s="8" t="s">
        <v>8022</v>
      </c>
      <c r="E2458" s="28">
        <v>7.566053</v>
      </c>
      <c r="G2458" s="29">
        <v>2.528638</v>
      </c>
      <c r="H2458" s="10">
        <v>128.0</v>
      </c>
      <c r="K2458" s="8">
        <v>673.0</v>
      </c>
      <c r="L2458" t="str">
        <f t="shared" si="1"/>
        <v>tt0304141</v>
      </c>
      <c r="M2458" s="30" t="str">
        <f t="shared" si="2"/>
        <v>28.460276</v>
      </c>
      <c r="N2458" t="str">
        <f t="shared" si="3"/>
        <v>141</v>
      </c>
    </row>
    <row r="2459" ht="14.25" customHeight="1">
      <c r="A2459" s="8">
        <v>674.0</v>
      </c>
      <c r="B2459" s="10" t="s">
        <v>9192</v>
      </c>
      <c r="D2459" s="8" t="s">
        <v>8993</v>
      </c>
      <c r="E2459" s="28">
        <v>15.157255</v>
      </c>
      <c r="G2459" s="29">
        <v>2.532958</v>
      </c>
      <c r="H2459" s="10">
        <v>142.0</v>
      </c>
      <c r="K2459" s="8">
        <v>674.0</v>
      </c>
      <c r="L2459" t="str">
        <f t="shared" si="1"/>
        <v>tt0330373</v>
      </c>
      <c r="M2459" s="30" t="str">
        <f t="shared" si="2"/>
        <v>24.903058</v>
      </c>
      <c r="N2459" t="str">
        <f t="shared" si="3"/>
        <v>157</v>
      </c>
    </row>
    <row r="2460" ht="14.25" customHeight="1">
      <c r="A2460" s="8">
        <v>675.0</v>
      </c>
      <c r="B2460" s="10" t="s">
        <v>9193</v>
      </c>
      <c r="D2460" s="8" t="s">
        <v>8383</v>
      </c>
      <c r="E2460" s="28">
        <v>14.61608</v>
      </c>
      <c r="G2460" s="29">
        <v>2.537955</v>
      </c>
      <c r="H2460" s="10">
        <v>121.0</v>
      </c>
      <c r="K2460" s="8">
        <v>675.0</v>
      </c>
      <c r="L2460" t="str">
        <f t="shared" si="1"/>
        <v>tt0373889</v>
      </c>
      <c r="M2460" s="30" t="str">
        <f t="shared" si="2"/>
        <v>21.364300</v>
      </c>
      <c r="N2460" t="str">
        <f t="shared" si="3"/>
        <v>138</v>
      </c>
    </row>
    <row r="2461" ht="14.25" customHeight="1">
      <c r="A2461" s="8">
        <v>676.0</v>
      </c>
      <c r="B2461" s="10" t="s">
        <v>5962</v>
      </c>
      <c r="D2461" s="8" t="s">
        <v>8191</v>
      </c>
      <c r="E2461" s="28">
        <v>18.193263</v>
      </c>
      <c r="G2461" s="29">
        <v>2.549325</v>
      </c>
      <c r="H2461" s="10">
        <v>105.0</v>
      </c>
      <c r="K2461" s="8">
        <v>676.0</v>
      </c>
      <c r="L2461" t="str">
        <f t="shared" si="1"/>
        <v>tt0213149</v>
      </c>
      <c r="M2461" s="30" t="str">
        <f t="shared" si="2"/>
        <v>11.419388</v>
      </c>
      <c r="N2461" t="str">
        <f t="shared" si="3"/>
        <v>183</v>
      </c>
    </row>
    <row r="2462" ht="14.25" customHeight="1">
      <c r="A2462" s="8">
        <v>679.0</v>
      </c>
      <c r="B2462" s="10" t="s">
        <v>8121</v>
      </c>
      <c r="D2462" s="8" t="s">
        <v>8471</v>
      </c>
      <c r="E2462" s="28">
        <v>8.178015</v>
      </c>
      <c r="G2462" s="29">
        <v>2.560454</v>
      </c>
      <c r="H2462" s="10">
        <v>125.0</v>
      </c>
      <c r="K2462" s="8">
        <v>679.0</v>
      </c>
      <c r="L2462" t="str">
        <f t="shared" si="1"/>
        <v>tt0090605</v>
      </c>
      <c r="M2462" s="30" t="str">
        <f t="shared" si="2"/>
        <v>21.761179</v>
      </c>
      <c r="N2462" t="str">
        <f t="shared" si="3"/>
        <v>137</v>
      </c>
    </row>
    <row r="2463" ht="14.25" customHeight="1">
      <c r="A2463" s="8">
        <v>680.0</v>
      </c>
      <c r="B2463" s="10" t="s">
        <v>7212</v>
      </c>
      <c r="D2463" s="8" t="s">
        <v>8163</v>
      </c>
      <c r="E2463" s="28">
        <v>0.882864</v>
      </c>
      <c r="G2463" s="29">
        <v>2.576815</v>
      </c>
      <c r="H2463" s="10">
        <v>121.0</v>
      </c>
      <c r="K2463" s="8">
        <v>680.0</v>
      </c>
      <c r="L2463" t="str">
        <f t="shared" si="1"/>
        <v>tt0110912</v>
      </c>
      <c r="M2463" s="30" t="str">
        <f t="shared" si="2"/>
        <v>140.950236</v>
      </c>
      <c r="N2463" t="str">
        <f t="shared" si="3"/>
        <v>154</v>
      </c>
    </row>
    <row r="2464" ht="14.25" customHeight="1">
      <c r="A2464" s="8">
        <v>681.0</v>
      </c>
      <c r="B2464" s="10" t="s">
        <v>8738</v>
      </c>
      <c r="D2464" s="8" t="s">
        <v>8533</v>
      </c>
      <c r="E2464" s="28">
        <v>5.204474</v>
      </c>
      <c r="G2464" s="29">
        <v>2.582818</v>
      </c>
      <c r="H2464" s="10">
        <v>105.0</v>
      </c>
      <c r="K2464" s="8">
        <v>681.0</v>
      </c>
      <c r="L2464" t="str">
        <f t="shared" si="1"/>
        <v>tt0066995</v>
      </c>
      <c r="M2464" s="30" t="str">
        <f t="shared" si="2"/>
        <v>12.004910</v>
      </c>
      <c r="N2464" t="str">
        <f t="shared" si="3"/>
        <v>120</v>
      </c>
    </row>
    <row r="2465" ht="14.25" customHeight="1">
      <c r="A2465" s="8">
        <v>682.0</v>
      </c>
      <c r="B2465" s="10" t="s">
        <v>8662</v>
      </c>
      <c r="D2465" s="8" t="s">
        <v>8214</v>
      </c>
      <c r="E2465" s="28">
        <v>13.492684</v>
      </c>
      <c r="G2465" s="29">
        <v>2.587727</v>
      </c>
      <c r="H2465" s="10">
        <v>130.0</v>
      </c>
      <c r="K2465" s="8">
        <v>682.0</v>
      </c>
      <c r="L2465" t="str">
        <f t="shared" si="1"/>
        <v>tt0071807</v>
      </c>
      <c r="M2465" s="30" t="str">
        <f t="shared" si="2"/>
        <v>12.127492</v>
      </c>
      <c r="N2465" t="str">
        <f t="shared" si="3"/>
        <v>125</v>
      </c>
    </row>
    <row r="2466" ht="14.25" customHeight="1">
      <c r="A2466" s="8">
        <v>686.0</v>
      </c>
      <c r="B2466" s="10" t="s">
        <v>6793</v>
      </c>
      <c r="D2466" s="8" t="s">
        <v>8014</v>
      </c>
      <c r="E2466" s="28">
        <v>3.800073</v>
      </c>
      <c r="G2466" s="29">
        <v>2.589507</v>
      </c>
      <c r="H2466" s="10">
        <v>174.0</v>
      </c>
      <c r="K2466" s="8">
        <v>686.0</v>
      </c>
      <c r="L2466" t="str">
        <f t="shared" si="1"/>
        <v>tt0118884</v>
      </c>
      <c r="M2466" s="30" t="str">
        <f t="shared" si="2"/>
        <v>14.374866</v>
      </c>
      <c r="N2466" t="str">
        <f t="shared" si="3"/>
        <v>150</v>
      </c>
    </row>
    <row r="2467" ht="14.25" customHeight="1">
      <c r="A2467" s="8">
        <v>687.0</v>
      </c>
      <c r="B2467" s="10" t="s">
        <v>7134</v>
      </c>
      <c r="D2467" s="8" t="s">
        <v>8620</v>
      </c>
      <c r="E2467" s="28">
        <v>8.483245</v>
      </c>
      <c r="G2467" s="29">
        <v>2.592296</v>
      </c>
      <c r="H2467" s="10">
        <v>132.0</v>
      </c>
      <c r="K2467" s="8">
        <v>687.0</v>
      </c>
      <c r="L2467" t="str">
        <f t="shared" si="1"/>
        <v>tt0112818</v>
      </c>
      <c r="M2467" s="30" t="str">
        <f t="shared" si="2"/>
        <v>6.891317</v>
      </c>
      <c r="N2467" t="str">
        <f t="shared" si="3"/>
        <v>122</v>
      </c>
    </row>
    <row r="2468" ht="14.25" customHeight="1">
      <c r="A2468" s="8">
        <v>688.0</v>
      </c>
      <c r="B2468" s="10" t="s">
        <v>7149</v>
      </c>
      <c r="D2468" s="8" t="s">
        <v>8858</v>
      </c>
      <c r="E2468" s="28">
        <v>30.83786</v>
      </c>
      <c r="G2468" s="29">
        <v>2.599219</v>
      </c>
      <c r="H2468" s="10">
        <v>91.0</v>
      </c>
      <c r="K2468" s="8">
        <v>688.0</v>
      </c>
      <c r="L2468" t="str">
        <f t="shared" si="1"/>
        <v>tt0112579</v>
      </c>
      <c r="M2468" s="30" t="str">
        <f t="shared" si="2"/>
        <v>5.951077</v>
      </c>
      <c r="N2468" t="str">
        <f t="shared" si="3"/>
        <v>135</v>
      </c>
    </row>
    <row r="2469" ht="14.25" customHeight="1">
      <c r="A2469" s="8">
        <v>691.0</v>
      </c>
      <c r="B2469" s="10" t="s">
        <v>8581</v>
      </c>
      <c r="D2469" s="8" t="s">
        <v>8425</v>
      </c>
      <c r="E2469" s="28">
        <v>6.097499</v>
      </c>
      <c r="G2469" s="29">
        <v>2.62835</v>
      </c>
      <c r="H2469" s="10">
        <v>95.0</v>
      </c>
      <c r="K2469" s="8">
        <v>691.0</v>
      </c>
      <c r="L2469" t="str">
        <f t="shared" si="1"/>
        <v>tt0076752</v>
      </c>
      <c r="M2469" s="30" t="str">
        <f t="shared" si="2"/>
        <v>9.781451</v>
      </c>
      <c r="N2469" t="str">
        <f t="shared" si="3"/>
        <v>125</v>
      </c>
    </row>
    <row r="2470" ht="14.25" customHeight="1">
      <c r="A2470" s="8">
        <v>693.0</v>
      </c>
      <c r="B2470" s="10" t="s">
        <v>5525</v>
      </c>
      <c r="D2470" s="8" t="s">
        <v>8523</v>
      </c>
      <c r="E2470" s="28">
        <v>11.429831</v>
      </c>
      <c r="G2470" s="29">
        <v>2.637004</v>
      </c>
      <c r="H2470" s="10">
        <v>144.0</v>
      </c>
      <c r="K2470" s="8">
        <v>693.0</v>
      </c>
      <c r="L2470" t="str">
        <f t="shared" si="1"/>
        <v>tt0290002</v>
      </c>
      <c r="M2470" s="30" t="str">
        <f t="shared" si="2"/>
        <v>11.876386</v>
      </c>
      <c r="N2470" t="str">
        <f t="shared" si="3"/>
        <v>115</v>
      </c>
    </row>
    <row r="2471" ht="14.25" customHeight="1">
      <c r="A2471" s="8">
        <v>694.0</v>
      </c>
      <c r="B2471" s="10" t="s">
        <v>8478</v>
      </c>
      <c r="D2471" s="8" t="s">
        <v>8457</v>
      </c>
      <c r="E2471" s="28">
        <v>12.543659</v>
      </c>
      <c r="G2471" s="29">
        <v>2.649605</v>
      </c>
      <c r="H2471" s="10">
        <v>136.0</v>
      </c>
      <c r="K2471" s="8">
        <v>694.0</v>
      </c>
      <c r="L2471" t="str">
        <f t="shared" si="1"/>
        <v>tt0081505</v>
      </c>
      <c r="M2471" s="30" t="str">
        <f t="shared" si="2"/>
        <v>19.611589</v>
      </c>
      <c r="N2471" t="str">
        <f t="shared" si="3"/>
        <v>144</v>
      </c>
    </row>
    <row r="2472" ht="14.25" customHeight="1">
      <c r="A2472" s="8">
        <v>698.0</v>
      </c>
      <c r="B2472" s="10" t="s">
        <v>8526</v>
      </c>
      <c r="D2472" s="8" t="s">
        <v>8675</v>
      </c>
      <c r="E2472" s="28">
        <v>8.009568</v>
      </c>
      <c r="G2472" s="29">
        <v>2.651408</v>
      </c>
      <c r="H2472" s="10">
        <v>114.0</v>
      </c>
      <c r="K2472" s="8">
        <v>698.0</v>
      </c>
      <c r="L2472" t="str">
        <f t="shared" si="1"/>
        <v>tt0079574</v>
      </c>
      <c r="M2472" s="30" t="str">
        <f t="shared" si="2"/>
        <v>10.576273</v>
      </c>
      <c r="N2472" t="str">
        <f t="shared" si="3"/>
        <v>126</v>
      </c>
    </row>
    <row r="2473" ht="14.25" customHeight="1">
      <c r="A2473" s="8">
        <v>699.0</v>
      </c>
      <c r="B2473" s="10" t="s">
        <v>8443</v>
      </c>
      <c r="D2473" s="8" t="s">
        <v>8080</v>
      </c>
      <c r="E2473" s="28">
        <v>11.760218</v>
      </c>
      <c r="G2473" s="29">
        <v>2.661026</v>
      </c>
      <c r="H2473" s="10">
        <v>80.0</v>
      </c>
      <c r="K2473" s="8">
        <v>699.0</v>
      </c>
      <c r="L2473" t="str">
        <f t="shared" si="1"/>
        <v>tt0082398</v>
      </c>
      <c r="M2473" s="30" t="str">
        <f t="shared" si="2"/>
        <v>9.765123</v>
      </c>
      <c r="N2473" t="str">
        <f t="shared" si="3"/>
        <v>127</v>
      </c>
    </row>
    <row r="2474" ht="14.25" customHeight="1">
      <c r="A2474" s="8">
        <v>700.0</v>
      </c>
      <c r="B2474" s="10" t="s">
        <v>8331</v>
      </c>
      <c r="D2474" s="8" t="s">
        <v>8690</v>
      </c>
      <c r="E2474" s="28">
        <v>8.066726</v>
      </c>
      <c r="G2474" s="29">
        <v>2.663294</v>
      </c>
      <c r="H2474" s="10">
        <v>105.0</v>
      </c>
      <c r="K2474" s="8">
        <v>700.0</v>
      </c>
      <c r="L2474" t="str">
        <f t="shared" si="1"/>
        <v>tt0086034</v>
      </c>
      <c r="M2474" s="30" t="str">
        <f t="shared" si="2"/>
        <v>10.619302</v>
      </c>
      <c r="N2474" t="str">
        <f t="shared" si="3"/>
        <v>131</v>
      </c>
    </row>
    <row r="2475" ht="14.25" customHeight="1">
      <c r="A2475" s="8">
        <v>702.0</v>
      </c>
      <c r="B2475" s="10" t="s">
        <v>9021</v>
      </c>
      <c r="D2475" s="8" t="s">
        <v>7978</v>
      </c>
      <c r="E2475" s="28">
        <v>31.626013</v>
      </c>
      <c r="G2475" s="29">
        <v>2.664211</v>
      </c>
      <c r="H2475" s="10">
        <v>112.0</v>
      </c>
      <c r="K2475" s="8">
        <v>702.0</v>
      </c>
      <c r="L2475" t="str">
        <f t="shared" si="1"/>
        <v>tt0044081</v>
      </c>
      <c r="M2475" s="30" t="str">
        <f t="shared" si="2"/>
        <v>7.301719</v>
      </c>
      <c r="N2475" t="str">
        <f t="shared" si="3"/>
        <v>125</v>
      </c>
    </row>
    <row r="2476" ht="14.25" customHeight="1">
      <c r="A2476" s="8">
        <v>703.0</v>
      </c>
      <c r="B2476" s="10" t="s">
        <v>8602</v>
      </c>
      <c r="D2476" s="8" t="s">
        <v>8291</v>
      </c>
      <c r="E2476" s="28">
        <v>1.250293</v>
      </c>
      <c r="G2476" s="29">
        <v>2.688562</v>
      </c>
      <c r="H2476" s="10">
        <v>113.0</v>
      </c>
      <c r="K2476" s="8">
        <v>703.0</v>
      </c>
      <c r="L2476" t="str">
        <f t="shared" si="1"/>
        <v>tt0075686</v>
      </c>
      <c r="M2476" s="30" t="str">
        <f t="shared" si="2"/>
        <v>18.146043</v>
      </c>
      <c r="N2476" t="str">
        <f t="shared" si="3"/>
        <v>93</v>
      </c>
    </row>
    <row r="2477" ht="14.25" customHeight="1">
      <c r="A2477" s="8">
        <v>707.0</v>
      </c>
      <c r="B2477" s="10" t="s">
        <v>8129</v>
      </c>
      <c r="D2477" s="8" t="s">
        <v>8319</v>
      </c>
      <c r="E2477" s="28">
        <v>8.898523</v>
      </c>
      <c r="G2477" s="29">
        <v>2.691651</v>
      </c>
      <c r="H2477" s="10">
        <v>110.0</v>
      </c>
      <c r="K2477" s="8">
        <v>707.0</v>
      </c>
      <c r="L2477" t="str">
        <f t="shared" si="1"/>
        <v>tt0090264</v>
      </c>
      <c r="M2477" s="30" t="str">
        <f t="shared" si="2"/>
        <v>12.840798</v>
      </c>
      <c r="N2477" t="str">
        <f t="shared" si="3"/>
        <v>131</v>
      </c>
    </row>
    <row r="2478" ht="14.25" customHeight="1">
      <c r="A2478" s="8">
        <v>708.0</v>
      </c>
      <c r="B2478" s="10" t="s">
        <v>7986</v>
      </c>
      <c r="D2478" s="8" t="s">
        <v>8007</v>
      </c>
      <c r="E2478" s="28">
        <v>9.185701</v>
      </c>
      <c r="G2478" s="29">
        <v>2.700233</v>
      </c>
      <c r="H2478" s="10">
        <v>124.0</v>
      </c>
      <c r="K2478" s="8">
        <v>708.0</v>
      </c>
      <c r="L2478" t="str">
        <f t="shared" si="1"/>
        <v>tt0093428</v>
      </c>
      <c r="M2478" s="30" t="str">
        <f t="shared" si="2"/>
        <v>12.189038</v>
      </c>
      <c r="N2478" t="str">
        <f t="shared" si="3"/>
        <v>130</v>
      </c>
    </row>
    <row r="2479" ht="14.25" customHeight="1">
      <c r="A2479" s="8">
        <v>709.0</v>
      </c>
      <c r="B2479" s="10" t="s">
        <v>7769</v>
      </c>
      <c r="D2479" s="8" t="s">
        <v>8285</v>
      </c>
      <c r="E2479" s="28">
        <v>11.519053</v>
      </c>
      <c r="G2479" s="29">
        <v>2.70816</v>
      </c>
      <c r="H2479" s="10">
        <v>116.0</v>
      </c>
      <c r="K2479" s="8">
        <v>709.0</v>
      </c>
      <c r="L2479" t="str">
        <f t="shared" si="1"/>
        <v>tt0097742</v>
      </c>
      <c r="M2479" s="30" t="str">
        <f t="shared" si="2"/>
        <v>11.137888</v>
      </c>
      <c r="N2479" t="str">
        <f t="shared" si="3"/>
        <v>133</v>
      </c>
    </row>
    <row r="2480" ht="14.25" customHeight="1">
      <c r="A2480" s="8">
        <v>710.0</v>
      </c>
      <c r="B2480" s="10" t="s">
        <v>7113</v>
      </c>
      <c r="D2480" s="8" t="s">
        <v>8403</v>
      </c>
      <c r="E2480" s="28">
        <v>7.217205</v>
      </c>
      <c r="G2480" s="29">
        <v>2.715137</v>
      </c>
      <c r="H2480" s="10">
        <v>129.0</v>
      </c>
      <c r="K2480" s="8">
        <v>710.0</v>
      </c>
      <c r="L2480" t="str">
        <f t="shared" si="1"/>
        <v>tt0113189</v>
      </c>
      <c r="M2480" s="30" t="str">
        <f t="shared" si="2"/>
        <v>14.686036</v>
      </c>
      <c r="N2480" t="str">
        <f t="shared" si="3"/>
        <v>130</v>
      </c>
    </row>
    <row r="2481" ht="14.25" customHeight="1">
      <c r="A2481" s="8">
        <v>711.0</v>
      </c>
      <c r="B2481" s="10" t="s">
        <v>6129</v>
      </c>
      <c r="D2481" s="8" t="s">
        <v>8438</v>
      </c>
      <c r="E2481" s="28">
        <v>7.69684</v>
      </c>
      <c r="G2481" s="29">
        <v>2.727017</v>
      </c>
      <c r="H2481" s="10">
        <v>117.0</v>
      </c>
      <c r="K2481" s="8">
        <v>711.0</v>
      </c>
      <c r="L2481" t="str">
        <f t="shared" si="1"/>
        <v>tt0181536</v>
      </c>
      <c r="M2481" s="30" t="str">
        <f t="shared" si="2"/>
        <v>10.536255</v>
      </c>
      <c r="N2481" t="str">
        <f t="shared" si="3"/>
        <v>136</v>
      </c>
    </row>
    <row r="2482" ht="14.25" customHeight="1">
      <c r="A2482" s="8">
        <v>712.0</v>
      </c>
      <c r="B2482" s="10" t="s">
        <v>7256</v>
      </c>
      <c r="D2482" s="8" t="s">
        <v>8273</v>
      </c>
      <c r="E2482" s="28">
        <v>9.434588</v>
      </c>
      <c r="G2482" s="29">
        <v>2.747118</v>
      </c>
      <c r="H2482" s="10">
        <v>157.0</v>
      </c>
      <c r="K2482" s="8">
        <v>712.0</v>
      </c>
      <c r="L2482" t="str">
        <f t="shared" si="1"/>
        <v>tt0109831</v>
      </c>
      <c r="M2482" s="30" t="str">
        <f t="shared" si="2"/>
        <v>8.990345</v>
      </c>
      <c r="N2482" t="str">
        <f t="shared" si="3"/>
        <v>117</v>
      </c>
    </row>
    <row r="2483" ht="14.25" customHeight="1">
      <c r="A2483" s="8">
        <v>713.0</v>
      </c>
      <c r="B2483" s="10" t="s">
        <v>7320</v>
      </c>
      <c r="D2483" s="8" t="s">
        <v>8028</v>
      </c>
      <c r="E2483" s="28">
        <v>1.789133</v>
      </c>
      <c r="G2483" s="29">
        <v>2.747776</v>
      </c>
      <c r="H2483" s="10">
        <v>113.0</v>
      </c>
      <c r="K2483" s="8">
        <v>713.0</v>
      </c>
      <c r="L2483" t="str">
        <f t="shared" si="1"/>
        <v>tt0107822</v>
      </c>
      <c r="M2483" s="30" t="str">
        <f t="shared" si="2"/>
        <v>7.436758</v>
      </c>
      <c r="N2483" t="str">
        <f t="shared" si="3"/>
        <v>121</v>
      </c>
    </row>
    <row r="2484" ht="14.25" customHeight="1">
      <c r="A2484" s="8">
        <v>714.0</v>
      </c>
      <c r="B2484" s="10" t="s">
        <v>6640</v>
      </c>
      <c r="D2484" s="8" t="s">
        <v>8087</v>
      </c>
      <c r="E2484" s="28">
        <v>2.208906</v>
      </c>
      <c r="G2484" s="29">
        <v>2.753674</v>
      </c>
      <c r="H2484" s="10">
        <v>96.0</v>
      </c>
      <c r="K2484" s="8">
        <v>714.0</v>
      </c>
      <c r="L2484" t="str">
        <f t="shared" si="1"/>
        <v>tt0120347</v>
      </c>
      <c r="M2484" s="30" t="str">
        <f t="shared" si="2"/>
        <v>17.159576</v>
      </c>
      <c r="N2484" t="str">
        <f t="shared" si="3"/>
        <v>119</v>
      </c>
    </row>
    <row r="2485" ht="14.25" customHeight="1">
      <c r="A2485" s="8">
        <v>744.0</v>
      </c>
      <c r="B2485" s="10" t="s">
        <v>8036</v>
      </c>
      <c r="D2485" s="8" t="s">
        <v>8419</v>
      </c>
      <c r="E2485" s="28">
        <v>8.151346</v>
      </c>
      <c r="G2485" s="29">
        <v>2.772039</v>
      </c>
      <c r="H2485" s="10">
        <v>99.0</v>
      </c>
      <c r="K2485" s="8">
        <v>744.0</v>
      </c>
      <c r="L2485" t="str">
        <f t="shared" si="1"/>
        <v>tt0092099</v>
      </c>
      <c r="M2485" s="30" t="str">
        <f t="shared" si="2"/>
        <v>20.301019</v>
      </c>
      <c r="N2485" t="str">
        <f t="shared" si="3"/>
        <v>110</v>
      </c>
    </row>
    <row r="2486" ht="14.25" customHeight="1">
      <c r="A2486" s="8">
        <v>745.0</v>
      </c>
      <c r="B2486" s="10" t="s">
        <v>6189</v>
      </c>
      <c r="D2486" s="8" t="s">
        <v>8327</v>
      </c>
      <c r="E2486" s="28">
        <v>12.338346</v>
      </c>
      <c r="G2486" s="29">
        <v>2.78114</v>
      </c>
      <c r="H2486" s="10">
        <v>144.0</v>
      </c>
      <c r="K2486" s="8">
        <v>745.0</v>
      </c>
      <c r="L2486" t="str">
        <f t="shared" si="1"/>
        <v>tt0167404</v>
      </c>
      <c r="M2486" s="30" t="str">
        <f t="shared" si="2"/>
        <v>18.449169</v>
      </c>
      <c r="N2486" t="str">
        <f t="shared" si="3"/>
        <v>107</v>
      </c>
    </row>
    <row r="2487" ht="14.25" customHeight="1">
      <c r="A2487" s="8">
        <v>746.0</v>
      </c>
      <c r="B2487" s="10" t="s">
        <v>7990</v>
      </c>
      <c r="D2487" s="8" t="s">
        <v>8574</v>
      </c>
      <c r="E2487" s="28">
        <v>12.975936</v>
      </c>
      <c r="G2487" s="29">
        <v>2.818802</v>
      </c>
      <c r="H2487" s="10">
        <v>102.0</v>
      </c>
      <c r="K2487" s="8">
        <v>746.0</v>
      </c>
      <c r="L2487" t="str">
        <f t="shared" si="1"/>
        <v>tt0093389</v>
      </c>
      <c r="M2487" s="30" t="str">
        <f t="shared" si="2"/>
        <v>11.076971</v>
      </c>
      <c r="N2487" t="str">
        <f t="shared" si="3"/>
        <v>163</v>
      </c>
    </row>
    <row r="2488" ht="14.25" customHeight="1">
      <c r="A2488" s="8">
        <v>747.0</v>
      </c>
      <c r="B2488" s="10" t="s">
        <v>9194</v>
      </c>
      <c r="D2488" s="8" t="s">
        <v>8490</v>
      </c>
      <c r="E2488" s="28">
        <v>18.081483</v>
      </c>
      <c r="G2488" s="29">
        <v>2.824367</v>
      </c>
      <c r="H2488" s="10">
        <v>188.0</v>
      </c>
      <c r="K2488" s="8">
        <v>747.0</v>
      </c>
      <c r="L2488" t="str">
        <f t="shared" si="1"/>
        <v>tt0365748</v>
      </c>
      <c r="M2488" s="30" t="str">
        <f t="shared" si="2"/>
        <v>14.902948</v>
      </c>
      <c r="N2488" t="str">
        <f t="shared" si="3"/>
        <v>99</v>
      </c>
    </row>
    <row r="2489" ht="14.25" customHeight="1">
      <c r="A2489" s="8">
        <v>752.0</v>
      </c>
      <c r="B2489" s="10" t="s">
        <v>9195</v>
      </c>
      <c r="D2489" s="8" t="s">
        <v>8323</v>
      </c>
      <c r="E2489" s="28">
        <v>9.363482</v>
      </c>
      <c r="G2489" s="29">
        <v>2.828884</v>
      </c>
      <c r="H2489" s="10">
        <v>86.0</v>
      </c>
      <c r="K2489" s="8">
        <v>752.0</v>
      </c>
      <c r="L2489" t="str">
        <f t="shared" si="1"/>
        <v>tt0434409</v>
      </c>
      <c r="M2489" s="30" t="str">
        <f t="shared" si="2"/>
        <v>20.214422</v>
      </c>
      <c r="N2489" t="str">
        <f t="shared" si="3"/>
        <v>132</v>
      </c>
    </row>
    <row r="2490" ht="14.25" customHeight="1">
      <c r="A2490" s="8">
        <v>754.0</v>
      </c>
      <c r="B2490" s="10" t="s">
        <v>6767</v>
      </c>
      <c r="D2490" s="8" t="s">
        <v>8228</v>
      </c>
      <c r="E2490" s="28">
        <v>6.927182</v>
      </c>
      <c r="G2490" s="29">
        <v>2.831069</v>
      </c>
      <c r="H2490" s="10">
        <v>132.0</v>
      </c>
      <c r="K2490" s="8">
        <v>754.0</v>
      </c>
      <c r="L2490" t="str">
        <f t="shared" si="1"/>
        <v>tt0119094</v>
      </c>
      <c r="M2490" s="30" t="str">
        <f t="shared" si="2"/>
        <v>11.467391</v>
      </c>
      <c r="N2490" t="str">
        <f t="shared" si="3"/>
        <v>138</v>
      </c>
    </row>
    <row r="2491" ht="14.25" customHeight="1">
      <c r="A2491" s="8">
        <v>755.0</v>
      </c>
      <c r="B2491" s="10" t="s">
        <v>6949</v>
      </c>
      <c r="D2491" s="8" t="s">
        <v>8921</v>
      </c>
      <c r="E2491" s="28">
        <v>1.812728</v>
      </c>
      <c r="G2491" s="29">
        <v>2.847277</v>
      </c>
      <c r="H2491" s="10">
        <v>125.0</v>
      </c>
      <c r="K2491" s="8">
        <v>755.0</v>
      </c>
      <c r="L2491" t="str">
        <f t="shared" si="1"/>
        <v>tt0116367</v>
      </c>
      <c r="M2491" s="30" t="str">
        <f t="shared" si="2"/>
        <v>15.339153</v>
      </c>
      <c r="N2491" t="str">
        <f t="shared" si="3"/>
        <v>108</v>
      </c>
    </row>
    <row r="2492" ht="14.25" customHeight="1">
      <c r="A2492" s="8">
        <v>756.0</v>
      </c>
      <c r="B2492" s="10" t="s">
        <v>9084</v>
      </c>
      <c r="D2492" s="8" t="s">
        <v>8953</v>
      </c>
      <c r="E2492" s="28">
        <v>14.455104</v>
      </c>
      <c r="G2492" s="29">
        <v>2.86007</v>
      </c>
      <c r="H2492" s="10">
        <v>98.0</v>
      </c>
      <c r="K2492" s="8">
        <v>756.0</v>
      </c>
      <c r="L2492" t="str">
        <f t="shared" si="1"/>
        <v>tt0032455</v>
      </c>
      <c r="M2492" s="30" t="str">
        <f t="shared" si="2"/>
        <v>8.037960</v>
      </c>
      <c r="N2492" t="str">
        <f t="shared" si="3"/>
        <v>124</v>
      </c>
    </row>
    <row r="2493" ht="14.25" customHeight="1">
      <c r="A2493" s="8">
        <v>765.0</v>
      </c>
      <c r="B2493" s="10" t="s">
        <v>8005</v>
      </c>
      <c r="D2493" s="8" t="s">
        <v>7954</v>
      </c>
      <c r="E2493" s="28">
        <v>12.706403</v>
      </c>
      <c r="G2493" s="29">
        <v>2.864948</v>
      </c>
      <c r="H2493" s="10">
        <v>174.0</v>
      </c>
      <c r="K2493" s="8">
        <v>765.0</v>
      </c>
      <c r="L2493" t="str">
        <f t="shared" si="1"/>
        <v>tt0092991</v>
      </c>
      <c r="M2493" s="30" t="str">
        <f t="shared" si="2"/>
        <v>13.520764</v>
      </c>
      <c r="N2493" t="str">
        <f t="shared" si="3"/>
        <v>84</v>
      </c>
    </row>
    <row r="2494" ht="14.25" customHeight="1">
      <c r="A2494" s="8">
        <v>767.0</v>
      </c>
      <c r="B2494" s="10" t="s">
        <v>9196</v>
      </c>
      <c r="D2494" s="8" t="s">
        <v>8045</v>
      </c>
      <c r="E2494" s="28">
        <v>9.166555</v>
      </c>
      <c r="G2494" s="29">
        <v>2.873356</v>
      </c>
      <c r="H2494" s="10">
        <v>92.0</v>
      </c>
      <c r="K2494" s="8">
        <v>767.0</v>
      </c>
      <c r="L2494" t="str">
        <f t="shared" si="1"/>
        <v>tt0417741</v>
      </c>
      <c r="M2494" s="30" t="str">
        <f t="shared" si="2"/>
        <v>19.083723</v>
      </c>
      <c r="N2494" t="str">
        <f t="shared" si="3"/>
        <v>153</v>
      </c>
    </row>
    <row r="2495" ht="14.25" customHeight="1">
      <c r="A2495" s="8">
        <v>768.0</v>
      </c>
      <c r="B2495" s="10" t="s">
        <v>6571</v>
      </c>
      <c r="D2495" s="8" t="s">
        <v>8880</v>
      </c>
      <c r="E2495" s="28">
        <v>13.809622</v>
      </c>
      <c r="G2495" s="29">
        <v>2.886254</v>
      </c>
      <c r="H2495" s="10">
        <v>99.0</v>
      </c>
      <c r="K2495" s="8">
        <v>768.0</v>
      </c>
      <c r="L2495" t="str">
        <f t="shared" si="1"/>
        <v>tt0120681</v>
      </c>
      <c r="M2495" s="30" t="str">
        <f t="shared" si="2"/>
        <v>7.790140</v>
      </c>
      <c r="N2495" t="str">
        <f t="shared" si="3"/>
        <v>122</v>
      </c>
    </row>
    <row r="2496" ht="14.25" customHeight="1">
      <c r="A2496" s="8">
        <v>769.0</v>
      </c>
      <c r="B2496" s="10" t="s">
        <v>7691</v>
      </c>
      <c r="D2496" s="8" t="s">
        <v>8751</v>
      </c>
      <c r="E2496" s="28">
        <v>11.61</v>
      </c>
      <c r="G2496" s="29">
        <v>2.890462</v>
      </c>
      <c r="H2496" s="10">
        <v>97.0</v>
      </c>
      <c r="K2496" s="8">
        <v>769.0</v>
      </c>
      <c r="L2496" t="str">
        <f t="shared" si="1"/>
        <v>tt0099685</v>
      </c>
      <c r="M2496" s="30" t="str">
        <f t="shared" si="2"/>
        <v>15.424092</v>
      </c>
      <c r="N2496" t="str">
        <f t="shared" si="3"/>
        <v>145</v>
      </c>
    </row>
    <row r="2497" ht="14.25" customHeight="1">
      <c r="A2497" s="8">
        <v>770.0</v>
      </c>
      <c r="B2497" s="10" t="s">
        <v>9094</v>
      </c>
      <c r="D2497" s="8" t="s">
        <v>7846</v>
      </c>
      <c r="E2497" s="28">
        <v>8.047735</v>
      </c>
      <c r="G2497" s="29">
        <v>2.894009</v>
      </c>
      <c r="H2497" s="10">
        <v>87.0</v>
      </c>
      <c r="K2497" s="8">
        <v>770.0</v>
      </c>
      <c r="L2497" t="str">
        <f t="shared" si="1"/>
        <v>tt0031381</v>
      </c>
      <c r="M2497" s="30" t="str">
        <f t="shared" si="2"/>
        <v>14.240357</v>
      </c>
      <c r="N2497" t="str">
        <f t="shared" si="3"/>
        <v>238</v>
      </c>
    </row>
    <row r="2498" ht="14.25" customHeight="1">
      <c r="A2498" s="8">
        <v>771.0</v>
      </c>
      <c r="B2498" s="10" t="s">
        <v>7681</v>
      </c>
      <c r="D2498" s="8" t="s">
        <v>8230</v>
      </c>
      <c r="E2498" s="28">
        <v>13.337707</v>
      </c>
      <c r="G2498" s="29">
        <v>2.899809</v>
      </c>
      <c r="H2498" s="10">
        <v>140.0</v>
      </c>
      <c r="K2498" s="8">
        <v>771.0</v>
      </c>
      <c r="L2498" t="str">
        <f t="shared" si="1"/>
        <v>tt0099785</v>
      </c>
      <c r="M2498" s="30" t="str">
        <f t="shared" si="2"/>
        <v>0.702543</v>
      </c>
      <c r="N2498" t="str">
        <f t="shared" si="3"/>
        <v>103</v>
      </c>
    </row>
    <row r="2499" ht="14.25" customHeight="1">
      <c r="A2499" s="8">
        <v>772.0</v>
      </c>
      <c r="B2499" s="10" t="s">
        <v>7479</v>
      </c>
      <c r="D2499" s="8" t="s">
        <v>8235</v>
      </c>
      <c r="E2499" s="28">
        <v>13.454169</v>
      </c>
      <c r="G2499" s="29">
        <v>2.906503</v>
      </c>
      <c r="H2499" s="10">
        <v>108.0</v>
      </c>
      <c r="K2499" s="8">
        <v>772.0</v>
      </c>
      <c r="L2499" t="str">
        <f t="shared" si="1"/>
        <v>tt0104431</v>
      </c>
      <c r="M2499" s="30" t="str">
        <f t="shared" si="2"/>
        <v>13.293722</v>
      </c>
      <c r="N2499" t="str">
        <f t="shared" si="3"/>
        <v>120</v>
      </c>
    </row>
    <row r="2500" ht="14.25" customHeight="1">
      <c r="A2500" s="8">
        <v>773.0</v>
      </c>
      <c r="B2500" s="10" t="s">
        <v>9197</v>
      </c>
      <c r="D2500" s="8" t="s">
        <v>8118</v>
      </c>
      <c r="E2500" s="28">
        <v>9.336019</v>
      </c>
      <c r="G2500" s="29">
        <v>2.914738</v>
      </c>
      <c r="H2500" s="10">
        <v>80.0</v>
      </c>
      <c r="K2500" s="8">
        <v>773.0</v>
      </c>
      <c r="L2500" t="str">
        <f t="shared" si="1"/>
        <v>tt0449059</v>
      </c>
      <c r="M2500" s="30" t="str">
        <f t="shared" si="2"/>
        <v>5.320117</v>
      </c>
      <c r="N2500" t="str">
        <f t="shared" si="3"/>
        <v>102</v>
      </c>
    </row>
    <row r="2501" ht="14.25" customHeight="1">
      <c r="A2501" s="8">
        <v>782.0</v>
      </c>
      <c r="B2501" s="10" t="s">
        <v>6752</v>
      </c>
      <c r="D2501" s="8" t="s">
        <v>8481</v>
      </c>
      <c r="E2501" s="28">
        <v>8.364201</v>
      </c>
      <c r="G2501" s="29">
        <v>2.917013</v>
      </c>
      <c r="H2501" s="10">
        <v>113.0</v>
      </c>
      <c r="K2501" s="8">
        <v>782.0</v>
      </c>
      <c r="L2501" t="str">
        <f t="shared" si="1"/>
        <v>tt0119177</v>
      </c>
      <c r="M2501" s="30" t="str">
        <f t="shared" si="2"/>
        <v>12.893120</v>
      </c>
      <c r="N2501" t="str">
        <f t="shared" si="3"/>
        <v>106</v>
      </c>
    </row>
    <row r="2502" ht="14.25" customHeight="1">
      <c r="A2502" s="8">
        <v>783.0</v>
      </c>
      <c r="B2502" s="10" t="s">
        <v>8386</v>
      </c>
      <c r="D2502" s="8" t="s">
        <v>8455</v>
      </c>
      <c r="E2502" s="28">
        <v>13.310556</v>
      </c>
      <c r="G2502" s="29">
        <v>2.921405</v>
      </c>
      <c r="H2502" s="10">
        <v>104.0</v>
      </c>
      <c r="K2502" s="8">
        <v>783.0</v>
      </c>
      <c r="L2502" t="str">
        <f t="shared" si="1"/>
        <v>tt0083987</v>
      </c>
      <c r="M2502" s="30" t="str">
        <f t="shared" si="2"/>
        <v>12.383755</v>
      </c>
      <c r="N2502" t="str">
        <f t="shared" si="3"/>
        <v>191</v>
      </c>
    </row>
    <row r="2503" ht="14.25" customHeight="1">
      <c r="A2503" s="8">
        <v>786.0</v>
      </c>
      <c r="B2503" s="10" t="s">
        <v>6119</v>
      </c>
      <c r="D2503" s="8" t="s">
        <v>8659</v>
      </c>
      <c r="E2503" s="28">
        <v>10.428421</v>
      </c>
      <c r="G2503" s="29">
        <v>2.925476</v>
      </c>
      <c r="H2503" s="10">
        <v>166.0</v>
      </c>
      <c r="K2503" s="8">
        <v>786.0</v>
      </c>
      <c r="L2503" t="str">
        <f t="shared" si="1"/>
        <v>tt0181875</v>
      </c>
      <c r="M2503" s="30" t="str">
        <f t="shared" si="2"/>
        <v>9.086699</v>
      </c>
      <c r="N2503" t="str">
        <f t="shared" si="3"/>
        <v>122</v>
      </c>
    </row>
    <row r="2504" ht="14.25" customHeight="1">
      <c r="A2504" s="8">
        <v>787.0</v>
      </c>
      <c r="B2504" s="10" t="s">
        <v>9198</v>
      </c>
      <c r="D2504" s="8" t="s">
        <v>7965</v>
      </c>
      <c r="E2504" s="28">
        <v>16.972835</v>
      </c>
      <c r="G2504" s="29">
        <v>2.927226</v>
      </c>
      <c r="H2504" s="10">
        <v>104.0</v>
      </c>
      <c r="K2504" s="8">
        <v>787.0</v>
      </c>
      <c r="L2504" t="str">
        <f t="shared" si="1"/>
        <v>tt0356910</v>
      </c>
      <c r="M2504" s="30" t="str">
        <f t="shared" si="2"/>
        <v>15.724373</v>
      </c>
      <c r="N2504" t="str">
        <f t="shared" si="3"/>
        <v>120</v>
      </c>
    </row>
    <row r="2505" ht="14.25" customHeight="1">
      <c r="A2505" s="8">
        <v>788.0</v>
      </c>
      <c r="B2505" s="10" t="s">
        <v>7333</v>
      </c>
      <c r="D2505" s="8" t="s">
        <v>8510</v>
      </c>
      <c r="E2505" s="28">
        <v>7.375146</v>
      </c>
      <c r="G2505" s="29">
        <v>2.936443</v>
      </c>
      <c r="H2505" s="10">
        <v>90.0</v>
      </c>
      <c r="K2505" s="8">
        <v>788.0</v>
      </c>
      <c r="L2505" t="str">
        <f t="shared" si="1"/>
        <v>tt0107614</v>
      </c>
      <c r="M2505" s="30" t="str">
        <f t="shared" si="2"/>
        <v>11.165530</v>
      </c>
      <c r="N2505" t="str">
        <f t="shared" si="3"/>
        <v>125</v>
      </c>
    </row>
    <row r="2506" ht="14.25" customHeight="1">
      <c r="A2506" s="8">
        <v>791.0</v>
      </c>
      <c r="B2506" s="10" t="s">
        <v>9199</v>
      </c>
      <c r="D2506" s="8" t="s">
        <v>8240</v>
      </c>
      <c r="E2506" s="28">
        <v>10.524204</v>
      </c>
      <c r="G2506" s="29">
        <v>2.939685</v>
      </c>
      <c r="H2506" s="10">
        <v>98.0</v>
      </c>
      <c r="K2506" s="8">
        <v>791.0</v>
      </c>
      <c r="L2506" t="str">
        <f t="shared" si="1"/>
        <v>tt0432291</v>
      </c>
      <c r="M2506" s="30" t="str">
        <f t="shared" si="2"/>
        <v>9.929809</v>
      </c>
      <c r="N2506" t="str">
        <f t="shared" si="3"/>
        <v>100</v>
      </c>
    </row>
    <row r="2507" ht="14.25" customHeight="1">
      <c r="A2507" s="8">
        <v>792.0</v>
      </c>
      <c r="B2507" s="10" t="s">
        <v>8053</v>
      </c>
      <c r="D2507" s="8" t="s">
        <v>7759</v>
      </c>
      <c r="E2507" s="28">
        <v>37.37942</v>
      </c>
      <c r="G2507" s="29">
        <v>2.942711</v>
      </c>
      <c r="H2507" s="10">
        <v>123.0</v>
      </c>
      <c r="K2507" s="8">
        <v>792.0</v>
      </c>
      <c r="L2507" t="str">
        <f t="shared" si="1"/>
        <v>tt0091763</v>
      </c>
      <c r="M2507" s="30" t="str">
        <f t="shared" si="2"/>
        <v>18.206972</v>
      </c>
      <c r="N2507" t="str">
        <f t="shared" si="3"/>
        <v>120</v>
      </c>
    </row>
    <row r="2508" ht="14.25" customHeight="1">
      <c r="A2508" s="8">
        <v>793.0</v>
      </c>
      <c r="B2508" s="10" t="s">
        <v>8110</v>
      </c>
      <c r="D2508" s="8" t="s">
        <v>9019</v>
      </c>
      <c r="E2508" s="28">
        <v>3.55933</v>
      </c>
      <c r="G2508" s="29">
        <v>2.943427</v>
      </c>
      <c r="H2508" s="10">
        <v>114.0</v>
      </c>
      <c r="K2508" s="8">
        <v>793.0</v>
      </c>
      <c r="L2508" t="str">
        <f t="shared" si="1"/>
        <v>tt0090756</v>
      </c>
      <c r="M2508" s="30" t="str">
        <f t="shared" si="2"/>
        <v>7.882247</v>
      </c>
      <c r="N2508" t="str">
        <f t="shared" si="3"/>
        <v>120</v>
      </c>
    </row>
    <row r="2509" ht="14.25" customHeight="1">
      <c r="A2509" s="8">
        <v>794.0</v>
      </c>
      <c r="B2509" s="10" t="s">
        <v>8617</v>
      </c>
      <c r="D2509" s="8" t="s">
        <v>8064</v>
      </c>
      <c r="E2509" s="28">
        <v>8.698043</v>
      </c>
      <c r="G2509" s="29">
        <v>2.947411</v>
      </c>
      <c r="H2509" s="10">
        <v>93.0</v>
      </c>
      <c r="K2509" s="8">
        <v>794.0</v>
      </c>
      <c r="L2509" t="str">
        <f t="shared" si="1"/>
        <v>tt0075005</v>
      </c>
      <c r="M2509" s="30" t="str">
        <f t="shared" si="2"/>
        <v>16.641277</v>
      </c>
      <c r="N2509" t="str">
        <f t="shared" si="3"/>
        <v>111</v>
      </c>
    </row>
    <row r="2510" ht="14.25" customHeight="1">
      <c r="A2510" s="8">
        <v>795.0</v>
      </c>
      <c r="B2510" s="10" t="s">
        <v>6590</v>
      </c>
      <c r="D2510" s="8" t="s">
        <v>8006</v>
      </c>
      <c r="E2510" s="28">
        <v>13.548808</v>
      </c>
      <c r="G2510" s="29">
        <v>2.960942</v>
      </c>
      <c r="H2510" s="10">
        <v>132.0</v>
      </c>
      <c r="K2510" s="8">
        <v>795.0</v>
      </c>
      <c r="L2510" t="str">
        <f t="shared" si="1"/>
        <v>tt0120632</v>
      </c>
      <c r="M2510" s="30" t="str">
        <f t="shared" si="2"/>
        <v>8.228219</v>
      </c>
      <c r="N2510" t="str">
        <f t="shared" si="3"/>
        <v>114</v>
      </c>
    </row>
    <row r="2511" ht="14.25" customHeight="1">
      <c r="A2511" s="8">
        <v>796.0</v>
      </c>
      <c r="B2511" s="10" t="s">
        <v>6371</v>
      </c>
      <c r="D2511" s="8" t="s">
        <v>8867</v>
      </c>
      <c r="E2511" s="28">
        <v>9.48515</v>
      </c>
      <c r="G2511" s="29">
        <v>2.961621</v>
      </c>
      <c r="H2511" s="10">
        <v>97.0</v>
      </c>
      <c r="K2511" s="8">
        <v>796.0</v>
      </c>
      <c r="L2511" t="str">
        <f t="shared" si="1"/>
        <v>tt0139134</v>
      </c>
      <c r="M2511" s="30" t="str">
        <f t="shared" si="2"/>
        <v>8.181065</v>
      </c>
      <c r="N2511" t="str">
        <f t="shared" si="3"/>
        <v>97</v>
      </c>
    </row>
    <row r="2512" ht="14.25" customHeight="1">
      <c r="A2512" s="8">
        <v>801.0</v>
      </c>
      <c r="B2512" s="10" t="s">
        <v>7999</v>
      </c>
      <c r="D2512" s="8" t="s">
        <v>7992</v>
      </c>
      <c r="E2512" s="28">
        <v>26.972326</v>
      </c>
      <c r="G2512" s="29">
        <v>2.967012</v>
      </c>
      <c r="H2512" s="10">
        <v>99.0</v>
      </c>
      <c r="K2512" s="8">
        <v>801.0</v>
      </c>
      <c r="L2512" t="str">
        <f t="shared" si="1"/>
        <v>tt0093105</v>
      </c>
      <c r="M2512" s="30" t="str">
        <f t="shared" si="2"/>
        <v>9.023282</v>
      </c>
      <c r="N2512" t="str">
        <f t="shared" si="3"/>
        <v>121</v>
      </c>
    </row>
    <row r="2513" ht="14.25" customHeight="1">
      <c r="A2513" s="8">
        <v>802.0</v>
      </c>
      <c r="B2513" s="10" t="s">
        <v>8908</v>
      </c>
      <c r="D2513" s="8" t="s">
        <v>8070</v>
      </c>
      <c r="E2513" s="28">
        <v>13.784411</v>
      </c>
      <c r="G2513" s="29">
        <v>2.968157</v>
      </c>
      <c r="H2513" s="10">
        <v>124.0</v>
      </c>
      <c r="K2513" s="8">
        <v>802.0</v>
      </c>
      <c r="L2513" t="str">
        <f t="shared" si="1"/>
        <v>tt0056193</v>
      </c>
      <c r="M2513" s="30" t="str">
        <f t="shared" si="2"/>
        <v>9.551293</v>
      </c>
      <c r="N2513" t="str">
        <f t="shared" si="3"/>
        <v>153</v>
      </c>
    </row>
    <row r="2514" ht="14.25" customHeight="1">
      <c r="A2514" s="8">
        <v>804.0</v>
      </c>
      <c r="B2514" s="10" t="s">
        <v>9008</v>
      </c>
      <c r="D2514" s="8" t="s">
        <v>8655</v>
      </c>
      <c r="E2514" s="28">
        <v>17.260203</v>
      </c>
      <c r="G2514" s="29">
        <v>2.971999</v>
      </c>
      <c r="H2514" s="10">
        <v>108.0</v>
      </c>
      <c r="K2514" s="8">
        <v>804.0</v>
      </c>
      <c r="L2514" t="str">
        <f t="shared" si="1"/>
        <v>tt0046250</v>
      </c>
      <c r="M2514" s="30" t="str">
        <f t="shared" si="2"/>
        <v>11.954806</v>
      </c>
      <c r="N2514" t="str">
        <f t="shared" si="3"/>
        <v>119</v>
      </c>
    </row>
    <row r="2515" ht="14.25" customHeight="1">
      <c r="A2515" s="8">
        <v>805.0</v>
      </c>
      <c r="B2515" s="10" t="s">
        <v>8797</v>
      </c>
      <c r="D2515" s="8" t="s">
        <v>8463</v>
      </c>
      <c r="E2515" s="28">
        <v>10.035362</v>
      </c>
      <c r="G2515" s="29">
        <v>2.972529</v>
      </c>
      <c r="H2515" s="10">
        <v>154.0</v>
      </c>
      <c r="K2515" s="8">
        <v>805.0</v>
      </c>
      <c r="L2515" t="str">
        <f t="shared" si="1"/>
        <v>tt0063522</v>
      </c>
      <c r="M2515" s="30" t="str">
        <f t="shared" si="2"/>
        <v>11.504558</v>
      </c>
      <c r="N2515" t="str">
        <f t="shared" si="3"/>
        <v>136</v>
      </c>
    </row>
    <row r="2516" ht="14.25" customHeight="1">
      <c r="A2516" s="8">
        <v>806.0</v>
      </c>
      <c r="B2516" s="10" t="s">
        <v>9200</v>
      </c>
      <c r="D2516" s="8" t="s">
        <v>8139</v>
      </c>
      <c r="E2516" s="28">
        <v>17.836882</v>
      </c>
      <c r="G2516" s="29">
        <v>2.977779</v>
      </c>
      <c r="H2516" s="10">
        <v>115.0</v>
      </c>
      <c r="K2516" s="8">
        <v>806.0</v>
      </c>
      <c r="L2516" t="str">
        <f t="shared" si="1"/>
        <v>tt0466909</v>
      </c>
      <c r="M2516" s="30" t="str">
        <f t="shared" si="2"/>
        <v>5.670679</v>
      </c>
      <c r="N2516" t="str">
        <f t="shared" si="3"/>
        <v>110</v>
      </c>
    </row>
    <row r="2517" ht="14.25" customHeight="1">
      <c r="A2517" s="8">
        <v>807.0</v>
      </c>
      <c r="B2517" s="10" t="s">
        <v>7047</v>
      </c>
      <c r="D2517" s="8" t="s">
        <v>8100</v>
      </c>
      <c r="E2517" s="28">
        <v>7.991613</v>
      </c>
      <c r="G2517" s="29">
        <v>2.981184</v>
      </c>
      <c r="H2517" s="10">
        <v>110.0</v>
      </c>
      <c r="K2517" s="8">
        <v>807.0</v>
      </c>
      <c r="L2517" t="str">
        <f t="shared" si="1"/>
        <v>tt0114369</v>
      </c>
      <c r="M2517" s="30" t="str">
        <f t="shared" si="2"/>
        <v>18.457430</v>
      </c>
      <c r="N2517" t="str">
        <f t="shared" si="3"/>
        <v>127</v>
      </c>
    </row>
    <row r="2518" ht="14.25" customHeight="1">
      <c r="A2518" s="8">
        <v>808.0</v>
      </c>
      <c r="B2518" s="10" t="s">
        <v>6439</v>
      </c>
      <c r="D2518" s="8" t="s">
        <v>8242</v>
      </c>
      <c r="E2518" s="28">
        <v>24.926577</v>
      </c>
      <c r="G2518" s="29">
        <v>3.003526</v>
      </c>
      <c r="H2518" s="10">
        <v>168.0</v>
      </c>
      <c r="K2518" s="8">
        <v>808.0</v>
      </c>
      <c r="L2518" t="str">
        <f t="shared" si="1"/>
        <v>tt0126029</v>
      </c>
      <c r="M2518" s="30" t="str">
        <f t="shared" si="2"/>
        <v>17.987728</v>
      </c>
      <c r="N2518" t="str">
        <f t="shared" si="3"/>
        <v>90</v>
      </c>
    </row>
    <row r="2519" ht="14.25" customHeight="1">
      <c r="A2519" s="8">
        <v>809.0</v>
      </c>
      <c r="B2519" s="10" t="s">
        <v>5473</v>
      </c>
      <c r="D2519" s="8" t="s">
        <v>8269</v>
      </c>
      <c r="E2519" s="28">
        <v>6.507895</v>
      </c>
      <c r="G2519" s="29">
        <v>3.009134</v>
      </c>
      <c r="H2519" s="10">
        <v>94.0</v>
      </c>
      <c r="K2519" s="8">
        <v>809.0</v>
      </c>
      <c r="L2519" t="str">
        <f t="shared" si="1"/>
        <v>tt0298148</v>
      </c>
      <c r="M2519" s="30" t="str">
        <f t="shared" si="2"/>
        <v>16.229860</v>
      </c>
      <c r="N2519" t="str">
        <f t="shared" si="3"/>
        <v>93</v>
      </c>
    </row>
    <row r="2520" ht="14.25" customHeight="1">
      <c r="A2520" s="8">
        <v>810.0</v>
      </c>
      <c r="B2520" s="10" t="s">
        <v>9201</v>
      </c>
      <c r="D2520" s="8" t="s">
        <v>8095</v>
      </c>
      <c r="E2520" s="28">
        <v>2.78114</v>
      </c>
      <c r="G2520" s="29">
        <v>3.010088</v>
      </c>
      <c r="H2520" s="10">
        <v>121.0</v>
      </c>
      <c r="K2520" s="8">
        <v>810.0</v>
      </c>
      <c r="L2520" t="str">
        <f t="shared" si="1"/>
        <v>tt0413267</v>
      </c>
      <c r="M2520" s="30" t="str">
        <f t="shared" si="2"/>
        <v>14.072479</v>
      </c>
      <c r="N2520" t="str">
        <f t="shared" si="3"/>
        <v>93</v>
      </c>
    </row>
    <row r="2521" ht="14.25" customHeight="1">
      <c r="A2521" s="8">
        <v>812.0</v>
      </c>
      <c r="B2521" s="10" t="s">
        <v>7520</v>
      </c>
      <c r="D2521" s="8" t="s">
        <v>8599</v>
      </c>
      <c r="E2521" s="28">
        <v>7.366331</v>
      </c>
      <c r="G2521" s="29">
        <v>3.013584</v>
      </c>
      <c r="H2521" s="10">
        <v>105.0</v>
      </c>
      <c r="K2521" s="8">
        <v>812.0</v>
      </c>
      <c r="L2521" t="str">
        <f t="shared" si="1"/>
        <v>tt0103639</v>
      </c>
      <c r="M2521" s="30" t="str">
        <f t="shared" si="2"/>
        <v>16.357419</v>
      </c>
      <c r="N2521" t="str">
        <f t="shared" si="3"/>
        <v>90</v>
      </c>
    </row>
    <row r="2522" ht="14.25" customHeight="1">
      <c r="A2522" s="8">
        <v>813.0</v>
      </c>
      <c r="B2522" s="10" t="s">
        <v>8516</v>
      </c>
      <c r="D2522" s="8" t="s">
        <v>7943</v>
      </c>
      <c r="E2522" s="28">
        <v>6.261686</v>
      </c>
      <c r="G2522" s="29">
        <v>3.01386</v>
      </c>
      <c r="H2522" s="10">
        <v>139.0</v>
      </c>
      <c r="K2522" s="8">
        <v>813.0</v>
      </c>
      <c r="L2522" t="str">
        <f t="shared" si="1"/>
        <v>tt0080339</v>
      </c>
      <c r="M2522" s="30" t="str">
        <f t="shared" si="2"/>
        <v>13.063203</v>
      </c>
      <c r="N2522" t="str">
        <f t="shared" si="3"/>
        <v>88</v>
      </c>
    </row>
    <row r="2523" ht="14.25" customHeight="1">
      <c r="A2523" s="8">
        <v>814.0</v>
      </c>
      <c r="B2523" s="10" t="s">
        <v>8466</v>
      </c>
      <c r="D2523" s="8" t="s">
        <v>7955</v>
      </c>
      <c r="E2523" s="28">
        <v>18.271383</v>
      </c>
      <c r="G2523" s="29">
        <v>3.021526</v>
      </c>
      <c r="H2523" s="10">
        <v>100.0</v>
      </c>
      <c r="K2523" s="8">
        <v>814.0</v>
      </c>
      <c r="L2523" t="str">
        <f t="shared" si="1"/>
        <v>tt0082010</v>
      </c>
      <c r="M2523" s="30" t="str">
        <f t="shared" si="2"/>
        <v>13.390802</v>
      </c>
      <c r="N2523" t="str">
        <f t="shared" si="3"/>
        <v>97</v>
      </c>
    </row>
    <row r="2524" ht="14.25" customHeight="1">
      <c r="A2524" s="8">
        <v>816.0</v>
      </c>
      <c r="B2524" s="10" t="s">
        <v>6821</v>
      </c>
      <c r="D2524" s="8" t="s">
        <v>7983</v>
      </c>
      <c r="E2524" s="28">
        <v>6.583428</v>
      </c>
      <c r="G2524" s="29">
        <v>3.022666</v>
      </c>
      <c r="H2524" s="10">
        <v>93.0</v>
      </c>
      <c r="K2524" s="8">
        <v>816.0</v>
      </c>
      <c r="L2524" t="str">
        <f t="shared" si="1"/>
        <v>tt0118655</v>
      </c>
      <c r="M2524" s="30" t="str">
        <f t="shared" si="2"/>
        <v>11.749159</v>
      </c>
      <c r="N2524" t="str">
        <f t="shared" si="3"/>
        <v>94</v>
      </c>
    </row>
    <row r="2525" ht="14.25" customHeight="1">
      <c r="A2525" s="8">
        <v>817.0</v>
      </c>
      <c r="B2525" s="10" t="s">
        <v>6324</v>
      </c>
      <c r="D2525" s="8" t="s">
        <v>8885</v>
      </c>
      <c r="E2525" s="28">
        <v>12.119295</v>
      </c>
      <c r="G2525" s="29">
        <v>3.030309</v>
      </c>
      <c r="H2525" s="10">
        <v>115.0</v>
      </c>
      <c r="K2525" s="8">
        <v>817.0</v>
      </c>
      <c r="L2525" t="str">
        <f t="shared" si="1"/>
        <v>tt0145660</v>
      </c>
      <c r="M2525" s="30" t="str">
        <f t="shared" si="2"/>
        <v>13.984182</v>
      </c>
      <c r="N2525" t="str">
        <f t="shared" si="3"/>
        <v>95</v>
      </c>
    </row>
    <row r="2526" ht="14.25" customHeight="1">
      <c r="A2526" s="8">
        <v>818.0</v>
      </c>
      <c r="B2526" s="10" t="s">
        <v>5503</v>
      </c>
      <c r="D2526" s="8" t="s">
        <v>8004</v>
      </c>
      <c r="E2526" s="28">
        <v>8.864607</v>
      </c>
      <c r="G2526" s="29">
        <v>3.033797</v>
      </c>
      <c r="H2526" s="10">
        <v>98.0</v>
      </c>
      <c r="K2526" s="8">
        <v>818.0</v>
      </c>
      <c r="L2526" t="str">
        <f t="shared" si="1"/>
        <v>tt0295178</v>
      </c>
      <c r="M2526" s="30" t="str">
        <f t="shared" si="2"/>
        <v>8.786653</v>
      </c>
      <c r="N2526" t="str">
        <f t="shared" si="3"/>
        <v>94</v>
      </c>
    </row>
    <row r="2527" ht="14.25" customHeight="1">
      <c r="A2527" s="8">
        <v>819.0</v>
      </c>
      <c r="B2527" s="10" t="s">
        <v>6865</v>
      </c>
      <c r="D2527" s="8" t="s">
        <v>7979</v>
      </c>
      <c r="E2527" s="28">
        <v>11.365247</v>
      </c>
      <c r="G2527" s="29">
        <v>3.034244</v>
      </c>
      <c r="H2527" s="10">
        <v>101.0</v>
      </c>
      <c r="K2527" s="8">
        <v>819.0</v>
      </c>
      <c r="L2527" t="str">
        <f t="shared" si="1"/>
        <v>tt0117665</v>
      </c>
      <c r="M2527" s="30" t="str">
        <f t="shared" si="2"/>
        <v>9.198283</v>
      </c>
      <c r="N2527" t="str">
        <f t="shared" si="3"/>
        <v>147</v>
      </c>
    </row>
    <row r="2528" ht="14.25" customHeight="1">
      <c r="A2528" s="8">
        <v>820.0</v>
      </c>
      <c r="B2528" s="10" t="s">
        <v>7579</v>
      </c>
      <c r="D2528" s="8" t="s">
        <v>8472</v>
      </c>
      <c r="E2528" s="28">
        <v>15.651705</v>
      </c>
      <c r="G2528" s="29">
        <v>3.044499</v>
      </c>
      <c r="H2528" s="10">
        <v>115.0</v>
      </c>
      <c r="K2528" s="8">
        <v>820.0</v>
      </c>
      <c r="L2528" t="str">
        <f t="shared" si="1"/>
        <v>tt0102138</v>
      </c>
      <c r="M2528" s="30" t="str">
        <f t="shared" si="2"/>
        <v>13.813146</v>
      </c>
      <c r="N2528" t="str">
        <f t="shared" si="3"/>
        <v>189</v>
      </c>
    </row>
    <row r="2529" ht="14.25" customHeight="1">
      <c r="A2529" s="8">
        <v>821.0</v>
      </c>
      <c r="B2529" s="10" t="s">
        <v>8931</v>
      </c>
      <c r="D2529" s="8" t="s">
        <v>8488</v>
      </c>
      <c r="E2529" s="28">
        <v>19.94393</v>
      </c>
      <c r="G2529" s="29">
        <v>3.062626</v>
      </c>
      <c r="H2529" s="10">
        <v>101.0</v>
      </c>
      <c r="K2529" s="8">
        <v>821.0</v>
      </c>
      <c r="L2529" t="str">
        <f t="shared" si="1"/>
        <v>tt0055031</v>
      </c>
      <c r="M2529" s="30" t="str">
        <f t="shared" si="2"/>
        <v>9.697105</v>
      </c>
      <c r="N2529" t="str">
        <f t="shared" si="3"/>
        <v>186</v>
      </c>
    </row>
    <row r="2530" ht="14.25" customHeight="1">
      <c r="A2530" s="8">
        <v>824.0</v>
      </c>
      <c r="B2530" s="10" t="s">
        <v>6021</v>
      </c>
      <c r="D2530" s="8" t="s">
        <v>8171</v>
      </c>
      <c r="E2530" s="28">
        <v>1.856101</v>
      </c>
      <c r="G2530" s="29">
        <v>3.073113</v>
      </c>
      <c r="H2530" s="10">
        <v>95.0</v>
      </c>
      <c r="K2530" s="8">
        <v>824.0</v>
      </c>
      <c r="L2530" t="str">
        <f t="shared" si="1"/>
        <v>tt0203009</v>
      </c>
      <c r="M2530" s="30" t="str">
        <f t="shared" si="2"/>
        <v>13.691781</v>
      </c>
      <c r="N2530" t="str">
        <f t="shared" si="3"/>
        <v>127</v>
      </c>
    </row>
    <row r="2531" ht="14.25" customHeight="1">
      <c r="A2531" s="8">
        <v>825.0</v>
      </c>
      <c r="B2531" s="10" t="s">
        <v>6320</v>
      </c>
      <c r="D2531" s="8" t="s">
        <v>8371</v>
      </c>
      <c r="E2531" s="28">
        <v>10.24952</v>
      </c>
      <c r="G2531" s="29">
        <v>3.078111</v>
      </c>
      <c r="H2531" s="10">
        <v>100.0</v>
      </c>
      <c r="K2531" s="8">
        <v>825.0</v>
      </c>
      <c r="L2531" t="str">
        <f t="shared" si="1"/>
        <v>tt0145734</v>
      </c>
      <c r="M2531" s="30" t="str">
        <f t="shared" si="2"/>
        <v>3.010088</v>
      </c>
      <c r="N2531" t="str">
        <f t="shared" si="3"/>
        <v>121</v>
      </c>
    </row>
    <row r="2532" ht="14.25" customHeight="1">
      <c r="A2532" s="8">
        <v>826.0</v>
      </c>
      <c r="B2532" s="10" t="s">
        <v>8969</v>
      </c>
      <c r="D2532" s="8" t="s">
        <v>8143</v>
      </c>
      <c r="E2532" s="28">
        <v>8.176134</v>
      </c>
      <c r="G2532" s="29">
        <v>3.084426</v>
      </c>
      <c r="H2532" s="10">
        <v>110.0</v>
      </c>
      <c r="K2532" s="8">
        <v>826.0</v>
      </c>
      <c r="L2532" t="str">
        <f t="shared" si="1"/>
        <v>tt0050212</v>
      </c>
      <c r="M2532" s="30" t="str">
        <f t="shared" si="2"/>
        <v>8.851646</v>
      </c>
      <c r="N2532" t="str">
        <f t="shared" si="3"/>
        <v>161</v>
      </c>
    </row>
    <row r="2533" ht="14.25" customHeight="1">
      <c r="A2533" s="8">
        <v>829.0</v>
      </c>
      <c r="B2533" s="10" t="s">
        <v>8676</v>
      </c>
      <c r="D2533" s="8" t="s">
        <v>8084</v>
      </c>
      <c r="E2533" s="28">
        <v>7.453745</v>
      </c>
      <c r="G2533" s="29">
        <v>3.094893</v>
      </c>
      <c r="H2533" s="10">
        <v>117.0</v>
      </c>
      <c r="K2533" s="8">
        <v>829.0</v>
      </c>
      <c r="L2533" t="str">
        <f t="shared" si="1"/>
        <v>tt0071315</v>
      </c>
      <c r="M2533" s="30" t="str">
        <f t="shared" si="2"/>
        <v>12.292270</v>
      </c>
      <c r="N2533" t="str">
        <f t="shared" si="3"/>
        <v>130</v>
      </c>
    </row>
    <row r="2534" ht="14.25" customHeight="1">
      <c r="A2534" s="8">
        <v>830.0</v>
      </c>
      <c r="B2534" s="10" t="s">
        <v>8984</v>
      </c>
      <c r="D2534" s="8" t="s">
        <v>8120</v>
      </c>
      <c r="E2534" s="28">
        <v>8.18534</v>
      </c>
      <c r="G2534" s="29">
        <v>3.104943</v>
      </c>
      <c r="H2534" s="10">
        <v>124.0</v>
      </c>
      <c r="K2534" s="8">
        <v>830.0</v>
      </c>
      <c r="L2534" t="str">
        <f t="shared" si="1"/>
        <v>tt0049223</v>
      </c>
      <c r="M2534" s="30" t="str">
        <f t="shared" si="2"/>
        <v>6.379966</v>
      </c>
      <c r="N2534" t="str">
        <f t="shared" si="3"/>
        <v>98</v>
      </c>
    </row>
    <row r="2535" ht="14.25" customHeight="1">
      <c r="A2535" s="8">
        <v>834.0</v>
      </c>
      <c r="B2535" s="10" t="s">
        <v>9202</v>
      </c>
      <c r="D2535" s="8" t="s">
        <v>7855</v>
      </c>
      <c r="E2535" s="28">
        <v>14.294019</v>
      </c>
      <c r="G2535" s="29">
        <v>3.106495</v>
      </c>
      <c r="H2535" s="10">
        <v>124.0</v>
      </c>
      <c r="K2535" s="8">
        <v>834.0</v>
      </c>
      <c r="L2535" t="str">
        <f t="shared" si="1"/>
        <v>tt0401855</v>
      </c>
      <c r="M2535" s="30" t="str">
        <f t="shared" si="2"/>
        <v>12.496805</v>
      </c>
      <c r="N2535" t="str">
        <f t="shared" si="3"/>
        <v>106</v>
      </c>
    </row>
    <row r="2536" ht="14.25" customHeight="1">
      <c r="A2536" s="8">
        <v>837.0</v>
      </c>
      <c r="B2536" s="10" t="s">
        <v>8300</v>
      </c>
      <c r="D2536" s="8" t="s">
        <v>8238</v>
      </c>
      <c r="E2536" s="28">
        <v>4.342418</v>
      </c>
      <c r="G2536" s="29">
        <v>3.106814</v>
      </c>
      <c r="H2536" s="10">
        <v>120.0</v>
      </c>
      <c r="K2536" s="8">
        <v>837.0</v>
      </c>
      <c r="L2536" t="str">
        <f t="shared" si="1"/>
        <v>tt0086541</v>
      </c>
      <c r="M2536" s="30" t="str">
        <f t="shared" si="2"/>
        <v>7.945039</v>
      </c>
      <c r="N2536" t="str">
        <f t="shared" si="3"/>
        <v>87</v>
      </c>
    </row>
    <row r="2537" ht="14.25" customHeight="1">
      <c r="A2537" s="8">
        <v>840.0</v>
      </c>
      <c r="B2537" s="10" t="s">
        <v>8598</v>
      </c>
      <c r="D2537" s="8" t="s">
        <v>8605</v>
      </c>
      <c r="E2537" s="28">
        <v>33.704935</v>
      </c>
      <c r="G2537" s="29">
        <v>3.10924</v>
      </c>
      <c r="H2537" s="10">
        <v>96.0</v>
      </c>
      <c r="K2537" s="8">
        <v>840.0</v>
      </c>
      <c r="L2537" t="str">
        <f t="shared" si="1"/>
        <v>tt0075860</v>
      </c>
      <c r="M2537" s="30" t="str">
        <f t="shared" si="2"/>
        <v>10.610446</v>
      </c>
      <c r="N2537" t="str">
        <f t="shared" si="3"/>
        <v>135</v>
      </c>
    </row>
    <row r="2538" ht="14.25" customHeight="1">
      <c r="A2538" s="8">
        <v>841.0</v>
      </c>
      <c r="B2538" s="10" t="s">
        <v>8266</v>
      </c>
      <c r="D2538" s="8" t="s">
        <v>8068</v>
      </c>
      <c r="E2538" s="28">
        <v>6.561373</v>
      </c>
      <c r="G2538" s="29">
        <v>3.129943</v>
      </c>
      <c r="H2538" s="10">
        <v>109.0</v>
      </c>
      <c r="K2538" s="8">
        <v>841.0</v>
      </c>
      <c r="L2538" t="str">
        <f t="shared" si="1"/>
        <v>tt0087182</v>
      </c>
      <c r="M2538" s="30" t="str">
        <f t="shared" si="2"/>
        <v>9.261189</v>
      </c>
      <c r="N2538" t="str">
        <f t="shared" si="3"/>
        <v>137</v>
      </c>
    </row>
    <row r="2539" ht="14.25" customHeight="1">
      <c r="A2539" s="8">
        <v>844.0</v>
      </c>
      <c r="B2539" s="10" t="s">
        <v>5967</v>
      </c>
      <c r="D2539" s="8" t="s">
        <v>8178</v>
      </c>
      <c r="E2539" s="28">
        <v>8.808328</v>
      </c>
      <c r="G2539" s="29">
        <v>3.132019</v>
      </c>
      <c r="H2539" s="10">
        <v>100.0</v>
      </c>
      <c r="K2539" s="8">
        <v>844.0</v>
      </c>
      <c r="L2539" t="str">
        <f t="shared" si="1"/>
        <v>tt0212712</v>
      </c>
      <c r="M2539" s="30" t="str">
        <f t="shared" si="2"/>
        <v>7.157169</v>
      </c>
      <c r="N2539" t="str">
        <f t="shared" si="3"/>
        <v>129</v>
      </c>
    </row>
    <row r="2540" ht="14.25" customHeight="1">
      <c r="A2540" s="8">
        <v>845.0</v>
      </c>
      <c r="B2540" s="10" t="s">
        <v>9023</v>
      </c>
      <c r="D2540" s="8" t="s">
        <v>8704</v>
      </c>
      <c r="E2540" s="28">
        <v>12.58752</v>
      </c>
      <c r="G2540" s="29">
        <v>3.136813</v>
      </c>
      <c r="H2540" s="10">
        <v>87.0</v>
      </c>
      <c r="K2540" s="8">
        <v>845.0</v>
      </c>
      <c r="L2540" t="str">
        <f t="shared" si="1"/>
        <v>tt0044079</v>
      </c>
      <c r="M2540" s="30" t="str">
        <f t="shared" si="2"/>
        <v>15.417730</v>
      </c>
      <c r="N2540" t="str">
        <f t="shared" si="3"/>
        <v>101</v>
      </c>
    </row>
    <row r="2541" ht="14.25" customHeight="1">
      <c r="A2541" s="8">
        <v>846.0</v>
      </c>
      <c r="B2541" s="10" t="s">
        <v>6489</v>
      </c>
      <c r="D2541" s="8" t="s">
        <v>7864</v>
      </c>
      <c r="E2541" s="28">
        <v>9.920223</v>
      </c>
      <c r="G2541" s="29">
        <v>3.138159</v>
      </c>
      <c r="H2541" s="10">
        <v>123.0</v>
      </c>
      <c r="K2541" s="8">
        <v>846.0</v>
      </c>
      <c r="L2541" t="str">
        <f t="shared" si="1"/>
        <v>tt0120902</v>
      </c>
      <c r="M2541" s="30" t="str">
        <f t="shared" si="2"/>
        <v>12.311615</v>
      </c>
      <c r="N2541" t="str">
        <f t="shared" si="3"/>
        <v>121</v>
      </c>
    </row>
    <row r="2542" ht="14.25" customHeight="1">
      <c r="A2542" s="8">
        <v>847.0</v>
      </c>
      <c r="B2542" s="10" t="s">
        <v>7838</v>
      </c>
      <c r="D2542" s="8" t="s">
        <v>8082</v>
      </c>
      <c r="E2542" s="28">
        <v>12.61244</v>
      </c>
      <c r="G2542" s="29">
        <v>3.142874</v>
      </c>
      <c r="H2542" s="10">
        <v>109.0</v>
      </c>
      <c r="K2542" s="8">
        <v>847.0</v>
      </c>
      <c r="L2542" t="str">
        <f t="shared" si="1"/>
        <v>tt0096446</v>
      </c>
      <c r="M2542" s="30" t="str">
        <f t="shared" si="2"/>
        <v>9.918312</v>
      </c>
      <c r="N2542" t="str">
        <f t="shared" si="3"/>
        <v>126</v>
      </c>
    </row>
    <row r="2543" ht="14.25" customHeight="1">
      <c r="A2543" s="8">
        <v>848.0</v>
      </c>
      <c r="B2543" s="10" t="s">
        <v>8449</v>
      </c>
      <c r="D2543" s="8" t="s">
        <v>9032</v>
      </c>
      <c r="E2543" s="28">
        <v>11.214779</v>
      </c>
      <c r="G2543" s="29">
        <v>3.143929</v>
      </c>
      <c r="H2543" s="10">
        <v>103.0</v>
      </c>
      <c r="K2543" s="8">
        <v>848.0</v>
      </c>
      <c r="L2543" t="str">
        <f t="shared" si="1"/>
        <v>tt0082288</v>
      </c>
      <c r="M2543" s="30" t="str">
        <f t="shared" si="2"/>
        <v>3.383201</v>
      </c>
      <c r="N2543" t="str">
        <f t="shared" si="3"/>
        <v>108</v>
      </c>
    </row>
    <row r="2544" ht="14.25" customHeight="1">
      <c r="A2544" s="8">
        <v>849.0</v>
      </c>
      <c r="B2544" s="10" t="s">
        <v>8340</v>
      </c>
      <c r="D2544" s="8" t="s">
        <v>7969</v>
      </c>
      <c r="E2544" s="28">
        <v>14.753545</v>
      </c>
      <c r="G2544" s="29">
        <v>3.14419</v>
      </c>
      <c r="H2544" s="10">
        <v>71.0</v>
      </c>
      <c r="K2544" s="8">
        <v>849.0</v>
      </c>
      <c r="L2544" t="str">
        <f t="shared" si="1"/>
        <v>tt0085811</v>
      </c>
      <c r="M2544" s="30" t="str">
        <f t="shared" si="2"/>
        <v>9.848674</v>
      </c>
      <c r="N2544" t="str">
        <f t="shared" si="3"/>
        <v>117</v>
      </c>
    </row>
    <row r="2545" ht="14.25" customHeight="1">
      <c r="A2545" s="8">
        <v>853.0</v>
      </c>
      <c r="B2545" s="10" t="s">
        <v>5955</v>
      </c>
      <c r="D2545" s="8" t="s">
        <v>7837</v>
      </c>
      <c r="E2545" s="28">
        <v>5.921772</v>
      </c>
      <c r="G2545" s="29">
        <v>3.172765</v>
      </c>
      <c r="H2545" s="10">
        <v>95.0</v>
      </c>
      <c r="K2545" s="8">
        <v>853.0</v>
      </c>
      <c r="L2545" t="str">
        <f t="shared" si="1"/>
        <v>tt0215750</v>
      </c>
      <c r="M2545" s="30" t="str">
        <f t="shared" si="2"/>
        <v>10.704813</v>
      </c>
      <c r="N2545" t="str">
        <f t="shared" si="3"/>
        <v>131</v>
      </c>
    </row>
    <row r="2546" ht="14.25" customHeight="1">
      <c r="A2546" s="8">
        <v>854.0</v>
      </c>
      <c r="B2546" s="10" t="s">
        <v>7231</v>
      </c>
      <c r="D2546" s="8" t="s">
        <v>8279</v>
      </c>
      <c r="E2546" s="28">
        <v>33.068431</v>
      </c>
      <c r="G2546" s="29">
        <v>3.174936</v>
      </c>
      <c r="H2546" s="10">
        <v>122.0</v>
      </c>
      <c r="K2546" s="8">
        <v>854.0</v>
      </c>
      <c r="L2546" t="str">
        <f t="shared" si="1"/>
        <v>tt0110475</v>
      </c>
      <c r="M2546" s="30" t="str">
        <f t="shared" si="2"/>
        <v>14.134880</v>
      </c>
      <c r="N2546" t="str">
        <f t="shared" si="3"/>
        <v>101</v>
      </c>
    </row>
    <row r="2547" ht="14.25" customHeight="1">
      <c r="A2547" s="8">
        <v>855.0</v>
      </c>
      <c r="B2547" s="10" t="s">
        <v>5704</v>
      </c>
      <c r="D2547" s="8" t="s">
        <v>8391</v>
      </c>
      <c r="E2547" s="28">
        <v>8.832788</v>
      </c>
      <c r="G2547" s="29">
        <v>3.189566</v>
      </c>
      <c r="H2547" s="10">
        <v>131.0</v>
      </c>
      <c r="K2547" s="8">
        <v>855.0</v>
      </c>
      <c r="L2547" t="str">
        <f t="shared" si="1"/>
        <v>tt0265086</v>
      </c>
      <c r="M2547" s="30" t="str">
        <f t="shared" si="2"/>
        <v>10.064446</v>
      </c>
      <c r="N2547" t="str">
        <f t="shared" si="3"/>
        <v>144</v>
      </c>
    </row>
    <row r="2548" ht="14.25" customHeight="1">
      <c r="A2548" s="8">
        <v>856.0</v>
      </c>
      <c r="B2548" s="10" t="s">
        <v>7840</v>
      </c>
      <c r="D2548" s="8" t="s">
        <v>7773</v>
      </c>
      <c r="E2548" s="28">
        <v>1.822246</v>
      </c>
      <c r="G2548" s="29">
        <v>3.208108</v>
      </c>
      <c r="H2548" s="10">
        <v>92.0</v>
      </c>
      <c r="K2548" s="8">
        <v>856.0</v>
      </c>
      <c r="L2548" t="str">
        <f t="shared" si="1"/>
        <v>tt0096438</v>
      </c>
      <c r="M2548" s="30" t="str">
        <f t="shared" si="2"/>
        <v>16.785960</v>
      </c>
      <c r="N2548" t="str">
        <f t="shared" si="3"/>
        <v>104</v>
      </c>
    </row>
    <row r="2549" ht="14.25" customHeight="1">
      <c r="A2549" s="8">
        <v>857.0</v>
      </c>
      <c r="B2549" s="10" t="s">
        <v>6515</v>
      </c>
      <c r="D2549" s="8" t="s">
        <v>8252</v>
      </c>
      <c r="E2549" s="28">
        <v>15.108283</v>
      </c>
      <c r="G2549" s="29">
        <v>3.208138</v>
      </c>
      <c r="H2549" s="10">
        <v>106.0</v>
      </c>
      <c r="K2549" s="8">
        <v>857.0</v>
      </c>
      <c r="L2549" t="str">
        <f t="shared" si="1"/>
        <v>tt0120815</v>
      </c>
      <c r="M2549" s="30" t="str">
        <f t="shared" si="2"/>
        <v>21.758054</v>
      </c>
      <c r="N2549" t="str">
        <f t="shared" si="3"/>
        <v>169</v>
      </c>
    </row>
    <row r="2550" ht="14.25" customHeight="1">
      <c r="A2550" s="8">
        <v>858.0</v>
      </c>
      <c r="B2550" s="10" t="s">
        <v>7304</v>
      </c>
      <c r="D2550" s="8" t="s">
        <v>7842</v>
      </c>
      <c r="E2550" s="28">
        <v>9.56013</v>
      </c>
      <c r="G2550" s="29">
        <v>3.210693</v>
      </c>
      <c r="H2550" s="10">
        <v>189.0</v>
      </c>
      <c r="K2550" s="8">
        <v>858.0</v>
      </c>
      <c r="L2550" t="str">
        <f t="shared" si="1"/>
        <v>tt0108160</v>
      </c>
      <c r="M2550" s="30" t="str">
        <f t="shared" si="2"/>
        <v>10.234919</v>
      </c>
      <c r="N2550" t="str">
        <f t="shared" si="3"/>
        <v>105</v>
      </c>
    </row>
    <row r="2551" ht="14.25" customHeight="1">
      <c r="A2551" s="8">
        <v>859.0</v>
      </c>
      <c r="B2551" s="10" t="s">
        <v>7906</v>
      </c>
      <c r="D2551" s="8" t="s">
        <v>8313</v>
      </c>
      <c r="E2551" s="28">
        <v>8.757277</v>
      </c>
      <c r="G2551" s="29">
        <v>3.21594</v>
      </c>
      <c r="H2551" s="10">
        <v>116.0</v>
      </c>
      <c r="K2551" s="8">
        <v>859.0</v>
      </c>
      <c r="L2551" t="str">
        <f t="shared" si="1"/>
        <v>tt0094947</v>
      </c>
      <c r="M2551" s="30" t="str">
        <f t="shared" si="2"/>
        <v>11.467810</v>
      </c>
      <c r="N2551" t="str">
        <f t="shared" si="3"/>
        <v>119</v>
      </c>
    </row>
    <row r="2552" ht="14.25" customHeight="1">
      <c r="A2552" s="8">
        <v>860.0</v>
      </c>
      <c r="B2552" s="10" t="s">
        <v>8298</v>
      </c>
      <c r="D2552" s="8" t="s">
        <v>8200</v>
      </c>
      <c r="E2552" s="28">
        <v>19.628834</v>
      </c>
      <c r="G2552" s="29">
        <v>3.216606</v>
      </c>
      <c r="H2552" s="10">
        <v>123.0</v>
      </c>
      <c r="K2552" s="8">
        <v>860.0</v>
      </c>
      <c r="L2552" t="str">
        <f t="shared" si="1"/>
        <v>tt0086567</v>
      </c>
      <c r="M2552" s="30" t="str">
        <f t="shared" si="2"/>
        <v>8.321647</v>
      </c>
      <c r="N2552" t="str">
        <f t="shared" si="3"/>
        <v>114</v>
      </c>
    </row>
    <row r="2553" ht="14.25" customHeight="1">
      <c r="A2553" s="8">
        <v>861.0</v>
      </c>
      <c r="B2553" s="10" t="s">
        <v>7633</v>
      </c>
      <c r="D2553" s="8" t="s">
        <v>7908</v>
      </c>
      <c r="E2553" s="28">
        <v>72.884078</v>
      </c>
      <c r="G2553" s="29">
        <v>3.223039</v>
      </c>
      <c r="H2553" s="10">
        <v>97.0</v>
      </c>
      <c r="K2553" s="8">
        <v>861.0</v>
      </c>
      <c r="L2553" t="str">
        <f t="shared" si="1"/>
        <v>tt0100802</v>
      </c>
      <c r="M2553" s="30" t="str">
        <f t="shared" si="2"/>
        <v>12.954444</v>
      </c>
      <c r="N2553" t="str">
        <f t="shared" si="3"/>
        <v>113</v>
      </c>
    </row>
    <row r="2554" ht="14.25" customHeight="1">
      <c r="A2554" s="8">
        <v>862.0</v>
      </c>
      <c r="B2554" s="10" t="s">
        <v>7025</v>
      </c>
      <c r="D2554" s="8" t="s">
        <v>8222</v>
      </c>
      <c r="E2554" s="28">
        <v>9.896704</v>
      </c>
      <c r="G2554" s="29">
        <v>3.227046</v>
      </c>
      <c r="H2554" s="10">
        <v>101.0</v>
      </c>
      <c r="K2554" s="8">
        <v>862.0</v>
      </c>
      <c r="L2554" t="str">
        <f t="shared" si="1"/>
        <v>tt0114709</v>
      </c>
      <c r="M2554" s="30" t="str">
        <f t="shared" si="2"/>
        <v>21.946943</v>
      </c>
      <c r="N2554" t="str">
        <f t="shared" si="3"/>
        <v>81</v>
      </c>
    </row>
    <row r="2555" ht="14.25" customHeight="1">
      <c r="A2555" s="8">
        <v>863.0</v>
      </c>
      <c r="B2555" s="10" t="s">
        <v>6638</v>
      </c>
      <c r="D2555" s="8" t="s">
        <v>7896</v>
      </c>
      <c r="E2555" s="28">
        <v>31.718977</v>
      </c>
      <c r="G2555" s="29">
        <v>3.233531</v>
      </c>
      <c r="H2555" s="10">
        <v>94.0</v>
      </c>
      <c r="K2555" s="8">
        <v>863.0</v>
      </c>
      <c r="L2555" t="str">
        <f t="shared" si="1"/>
        <v>tt0120363</v>
      </c>
      <c r="M2555" s="30" t="str">
        <f t="shared" si="2"/>
        <v>17.547693</v>
      </c>
      <c r="N2555" t="str">
        <f t="shared" si="3"/>
        <v>92</v>
      </c>
    </row>
    <row r="2556" ht="14.25" customHeight="1">
      <c r="A2556" s="8">
        <v>864.0</v>
      </c>
      <c r="B2556" s="10" t="s">
        <v>7394</v>
      </c>
      <c r="D2556" s="8" t="s">
        <v>8339</v>
      </c>
      <c r="E2556" s="28">
        <v>11.209154</v>
      </c>
      <c r="G2556" s="29">
        <v>3.240624</v>
      </c>
      <c r="H2556" s="10">
        <v>128.0</v>
      </c>
      <c r="K2556" s="8">
        <v>864.0</v>
      </c>
      <c r="L2556" t="str">
        <f t="shared" si="1"/>
        <v>tt0106611</v>
      </c>
      <c r="M2556" s="30" t="str">
        <f t="shared" si="2"/>
        <v>8.307210</v>
      </c>
      <c r="N2556" t="str">
        <f t="shared" si="3"/>
        <v>98</v>
      </c>
    </row>
    <row r="2557" ht="14.25" customHeight="1">
      <c r="A2557" s="8">
        <v>865.0</v>
      </c>
      <c r="B2557" s="10" t="s">
        <v>7949</v>
      </c>
      <c r="D2557" s="8" t="s">
        <v>8716</v>
      </c>
      <c r="E2557" s="28">
        <v>10.788263</v>
      </c>
      <c r="G2557" s="29">
        <v>3.306745</v>
      </c>
      <c r="H2557" s="10">
        <v>134.0</v>
      </c>
      <c r="K2557" s="8">
        <v>865.0</v>
      </c>
      <c r="L2557" t="str">
        <f t="shared" si="1"/>
        <v>tt0093894</v>
      </c>
      <c r="M2557" s="30" t="str">
        <f t="shared" si="2"/>
        <v>9.389976</v>
      </c>
      <c r="N2557" t="str">
        <f t="shared" si="3"/>
        <v>101</v>
      </c>
    </row>
    <row r="2558" ht="14.25" customHeight="1">
      <c r="A2558" s="8">
        <v>866.0</v>
      </c>
      <c r="B2558" s="10" t="s">
        <v>5401</v>
      </c>
      <c r="D2558" s="8" t="s">
        <v>8174</v>
      </c>
      <c r="E2558" s="28">
        <v>11.318079000000001</v>
      </c>
      <c r="G2558" s="29">
        <v>3.319516</v>
      </c>
      <c r="H2558" s="10">
        <v>192.0</v>
      </c>
      <c r="K2558" s="8">
        <v>866.0</v>
      </c>
      <c r="L2558" t="str">
        <f t="shared" si="1"/>
        <v>tt0308644</v>
      </c>
      <c r="M2558" s="30" t="str">
        <f t="shared" si="2"/>
        <v>15.529604</v>
      </c>
      <c r="N2558" t="str">
        <f t="shared" si="3"/>
        <v>106</v>
      </c>
    </row>
    <row r="2559" ht="14.25" customHeight="1">
      <c r="A2559" s="8">
        <v>867.0</v>
      </c>
      <c r="B2559" s="10" t="s">
        <v>7302</v>
      </c>
      <c r="D2559" s="8" t="s">
        <v>7844</v>
      </c>
      <c r="E2559" s="28">
        <v>0.795228</v>
      </c>
      <c r="G2559" s="29">
        <v>3.334353</v>
      </c>
      <c r="H2559" s="10">
        <v>110.0</v>
      </c>
      <c r="K2559" s="8">
        <v>867.0</v>
      </c>
      <c r="L2559" t="str">
        <f t="shared" si="1"/>
        <v>tt0108162</v>
      </c>
      <c r="M2559" s="30" t="str">
        <f t="shared" si="2"/>
        <v>11.232970</v>
      </c>
      <c r="N2559" t="str">
        <f t="shared" si="3"/>
        <v>108</v>
      </c>
    </row>
    <row r="2560" ht="14.25" customHeight="1">
      <c r="A2560" s="8">
        <v>868.0</v>
      </c>
      <c r="B2560" s="10" t="s">
        <v>9203</v>
      </c>
      <c r="D2560" s="8" t="s">
        <v>7865</v>
      </c>
      <c r="E2560" s="28">
        <v>10.978188</v>
      </c>
      <c r="G2560" s="29">
        <v>3.336115</v>
      </c>
      <c r="H2560" s="10">
        <v>103.0</v>
      </c>
      <c r="K2560" s="8">
        <v>868.0</v>
      </c>
      <c r="L2560" t="str">
        <f t="shared" si="1"/>
        <v>tt0468565</v>
      </c>
      <c r="M2560" s="30" t="str">
        <f t="shared" si="2"/>
        <v>6.081201</v>
      </c>
      <c r="N2560" t="str">
        <f t="shared" si="3"/>
        <v>94</v>
      </c>
    </row>
    <row r="2561" ht="14.25" customHeight="1">
      <c r="A2561" s="8">
        <v>869.0</v>
      </c>
      <c r="B2561" s="10" t="s">
        <v>6404</v>
      </c>
      <c r="D2561" s="8" t="s">
        <v>8223</v>
      </c>
      <c r="E2561" s="28">
        <v>1.050644</v>
      </c>
      <c r="G2561" s="29">
        <v>3.336494</v>
      </c>
      <c r="H2561" s="10">
        <v>134.0</v>
      </c>
      <c r="K2561" s="8">
        <v>869.0</v>
      </c>
      <c r="L2561" t="str">
        <f t="shared" si="1"/>
        <v>tt0133152</v>
      </c>
      <c r="M2561" s="30" t="str">
        <f t="shared" si="2"/>
        <v>17.319836</v>
      </c>
      <c r="N2561" t="str">
        <f t="shared" si="3"/>
        <v>119</v>
      </c>
    </row>
    <row r="2562" ht="14.25" customHeight="1">
      <c r="A2562" s="8">
        <v>871.0</v>
      </c>
      <c r="B2562" s="10" t="s">
        <v>8799</v>
      </c>
      <c r="D2562" s="8" t="s">
        <v>7829</v>
      </c>
      <c r="E2562" s="28">
        <v>24.248243</v>
      </c>
      <c r="G2562" s="29">
        <v>3.350126</v>
      </c>
      <c r="H2562" s="10">
        <v>132.0</v>
      </c>
      <c r="K2562" s="8">
        <v>871.0</v>
      </c>
      <c r="L2562" t="str">
        <f t="shared" si="1"/>
        <v>tt0063442</v>
      </c>
      <c r="M2562" s="30" t="str">
        <f t="shared" si="2"/>
        <v>17.784978</v>
      </c>
      <c r="N2562" t="str">
        <f t="shared" si="3"/>
        <v>112</v>
      </c>
    </row>
    <row r="2563" ht="14.25" customHeight="1">
      <c r="A2563" s="8">
        <v>872.0</v>
      </c>
      <c r="B2563" s="10" t="s">
        <v>9016</v>
      </c>
      <c r="D2563" s="8" t="s">
        <v>8156</v>
      </c>
      <c r="E2563" s="28">
        <v>10.901496</v>
      </c>
      <c r="G2563" s="29">
        <v>3.354869</v>
      </c>
      <c r="H2563" s="10">
        <v>86.0</v>
      </c>
      <c r="K2563" s="8">
        <v>872.0</v>
      </c>
      <c r="L2563" t="str">
        <f t="shared" si="1"/>
        <v>tt0045152</v>
      </c>
      <c r="M2563" s="30" t="str">
        <f t="shared" si="2"/>
        <v>11.064858</v>
      </c>
      <c r="N2563" t="str">
        <f t="shared" si="3"/>
        <v>103</v>
      </c>
    </row>
    <row r="2564" ht="14.25" customHeight="1">
      <c r="A2564" s="8">
        <v>873.0</v>
      </c>
      <c r="B2564" s="10" t="s">
        <v>8194</v>
      </c>
      <c r="D2564" s="8" t="s">
        <v>8267</v>
      </c>
      <c r="E2564" s="28">
        <v>547.488298</v>
      </c>
      <c r="G2564" s="29">
        <v>3.372144</v>
      </c>
      <c r="H2564" s="10">
        <v>117.0</v>
      </c>
      <c r="K2564" s="8">
        <v>873.0</v>
      </c>
      <c r="L2564" t="str">
        <f t="shared" si="1"/>
        <v>tt0088939</v>
      </c>
      <c r="M2564" s="30" t="str">
        <f t="shared" si="2"/>
        <v>11.573562</v>
      </c>
      <c r="N2564" t="str">
        <f t="shared" si="3"/>
        <v>154</v>
      </c>
    </row>
    <row r="2565" ht="14.25" customHeight="1">
      <c r="A2565" s="8">
        <v>874.0</v>
      </c>
      <c r="B2565" s="10" t="s">
        <v>8847</v>
      </c>
      <c r="D2565" s="8" t="s">
        <v>7766</v>
      </c>
      <c r="E2565" s="28">
        <v>0.712585</v>
      </c>
      <c r="G2565" s="29">
        <v>3.372304</v>
      </c>
      <c r="H2565" s="10">
        <v>101.0</v>
      </c>
      <c r="K2565" s="8">
        <v>874.0</v>
      </c>
      <c r="L2565" t="str">
        <f t="shared" si="1"/>
        <v>tt0060665</v>
      </c>
      <c r="M2565" s="30" t="str">
        <f t="shared" si="2"/>
        <v>6.997888</v>
      </c>
      <c r="N2565" t="str">
        <f t="shared" si="3"/>
        <v>120</v>
      </c>
    </row>
    <row r="2566" ht="14.25" customHeight="1">
      <c r="A2566" s="8">
        <v>879.0</v>
      </c>
      <c r="B2566" s="10" t="s">
        <v>7584</v>
      </c>
      <c r="D2566" s="8" t="s">
        <v>7994</v>
      </c>
      <c r="E2566" s="28">
        <v>7.244956</v>
      </c>
      <c r="G2566" s="29">
        <v>3.372523</v>
      </c>
      <c r="H2566" s="10">
        <v>93.0</v>
      </c>
      <c r="K2566" s="8">
        <v>879.0</v>
      </c>
      <c r="L2566" t="str">
        <f t="shared" si="1"/>
        <v>tt0102057</v>
      </c>
      <c r="M2566" s="30" t="str">
        <f t="shared" si="2"/>
        <v>14.508137</v>
      </c>
      <c r="N2566" t="str">
        <f t="shared" si="3"/>
        <v>144</v>
      </c>
    </row>
    <row r="2567" ht="14.25" customHeight="1">
      <c r="A2567" s="8">
        <v>881.0</v>
      </c>
      <c r="B2567" s="10" t="s">
        <v>7487</v>
      </c>
      <c r="D2567" s="8" t="s">
        <v>8333</v>
      </c>
      <c r="E2567" s="28">
        <v>12.334689</v>
      </c>
      <c r="G2567" s="29">
        <v>3.376147</v>
      </c>
      <c r="H2567" s="10">
        <v>126.0</v>
      </c>
      <c r="K2567" s="8">
        <v>881.0</v>
      </c>
      <c r="L2567" t="str">
        <f t="shared" si="1"/>
        <v>tt0104257</v>
      </c>
      <c r="M2567" s="30" t="str">
        <f t="shared" si="2"/>
        <v>12.330249</v>
      </c>
      <c r="N2567" t="str">
        <f t="shared" si="3"/>
        <v>138</v>
      </c>
    </row>
    <row r="2568" ht="14.25" customHeight="1">
      <c r="A2568" s="8">
        <v>887.0</v>
      </c>
      <c r="B2568" s="10" t="s">
        <v>9069</v>
      </c>
      <c r="D2568" s="8" t="s">
        <v>8875</v>
      </c>
      <c r="E2568" s="28">
        <v>5.660649</v>
      </c>
      <c r="G2568" s="29">
        <v>3.380684</v>
      </c>
      <c r="H2568" s="10">
        <v>118.0</v>
      </c>
      <c r="K2568" s="8">
        <v>887.0</v>
      </c>
      <c r="L2568" t="str">
        <f t="shared" si="1"/>
        <v>tt0036868</v>
      </c>
      <c r="M2568" s="30" t="str">
        <f t="shared" si="2"/>
        <v>6.069343</v>
      </c>
      <c r="N2568" t="str">
        <f t="shared" si="3"/>
        <v>172</v>
      </c>
    </row>
    <row r="2569" ht="14.25" customHeight="1">
      <c r="A2569" s="8">
        <v>888.0</v>
      </c>
      <c r="B2569" s="10" t="s">
        <v>7260</v>
      </c>
      <c r="D2569" s="8" t="s">
        <v>8033</v>
      </c>
      <c r="E2569" s="28">
        <v>4.938148</v>
      </c>
      <c r="G2569" s="29">
        <v>3.382894</v>
      </c>
      <c r="H2569" s="10">
        <v>104.0</v>
      </c>
      <c r="K2569" s="8">
        <v>888.0</v>
      </c>
      <c r="L2569" t="str">
        <f t="shared" si="1"/>
        <v>tt0109813</v>
      </c>
      <c r="M2569" s="30" t="str">
        <f t="shared" si="2"/>
        <v>15.019586</v>
      </c>
      <c r="N2569" t="str">
        <f t="shared" si="3"/>
        <v>91</v>
      </c>
    </row>
    <row r="2570" ht="14.25" customHeight="1">
      <c r="A2570" s="8">
        <v>889.0</v>
      </c>
      <c r="B2570" s="10" t="s">
        <v>6274</v>
      </c>
      <c r="D2570" s="8" t="s">
        <v>7883</v>
      </c>
      <c r="E2570" s="28">
        <v>14.442048</v>
      </c>
      <c r="G2570" s="29">
        <v>3.383201</v>
      </c>
      <c r="H2570" s="10">
        <v>108.0</v>
      </c>
      <c r="K2570" s="8">
        <v>889.0</v>
      </c>
      <c r="L2570" t="str">
        <f t="shared" si="1"/>
        <v>tt0158622</v>
      </c>
      <c r="M2570" s="30" t="str">
        <f t="shared" si="2"/>
        <v>6.053595</v>
      </c>
      <c r="N2570" t="str">
        <f t="shared" si="3"/>
        <v>90</v>
      </c>
    </row>
    <row r="2571" ht="14.25" customHeight="1">
      <c r="A2571" s="8">
        <v>891.0</v>
      </c>
      <c r="B2571" s="10" t="s">
        <v>8634</v>
      </c>
      <c r="D2571" s="8" t="s">
        <v>7910</v>
      </c>
      <c r="E2571" s="28">
        <v>14.477677</v>
      </c>
      <c r="G2571" s="29">
        <v>3.385342</v>
      </c>
      <c r="H2571" s="10">
        <v>108.0</v>
      </c>
      <c r="K2571" s="8">
        <v>891.0</v>
      </c>
      <c r="L2571" t="str">
        <f t="shared" si="1"/>
        <v>tt0074119</v>
      </c>
      <c r="M2571" s="30" t="str">
        <f t="shared" si="2"/>
        <v>12.421754</v>
      </c>
      <c r="N2571" t="str">
        <f t="shared" si="3"/>
        <v>138</v>
      </c>
    </row>
    <row r="2572" ht="14.25" customHeight="1">
      <c r="A2572" s="8">
        <v>892.0</v>
      </c>
      <c r="B2572" s="10" t="s">
        <v>7607</v>
      </c>
      <c r="D2572" s="8" t="s">
        <v>8513</v>
      </c>
      <c r="E2572" s="28">
        <v>8.76993</v>
      </c>
      <c r="G2572" s="29">
        <v>3.3924</v>
      </c>
      <c r="H2572" s="10">
        <v>85.0</v>
      </c>
      <c r="K2572" s="8">
        <v>892.0</v>
      </c>
      <c r="L2572" t="str">
        <f t="shared" si="1"/>
        <v>tt0101700</v>
      </c>
      <c r="M2572" s="30" t="str">
        <f t="shared" si="2"/>
        <v>12.565447</v>
      </c>
      <c r="N2572" t="str">
        <f t="shared" si="3"/>
        <v>99</v>
      </c>
    </row>
    <row r="2573" ht="14.25" customHeight="1">
      <c r="A2573" s="8">
        <v>898.0</v>
      </c>
      <c r="B2573" s="10" t="s">
        <v>8914</v>
      </c>
      <c r="D2573" s="8" t="s">
        <v>8263</v>
      </c>
      <c r="E2573" s="28">
        <v>154.801009</v>
      </c>
      <c r="G2573" s="29">
        <v>3.394928</v>
      </c>
      <c r="H2573" s="10">
        <v>110.0</v>
      </c>
      <c r="K2573" s="8">
        <v>898.0</v>
      </c>
      <c r="L2573" t="str">
        <f t="shared" si="1"/>
        <v>tt0055798</v>
      </c>
      <c r="M2573" s="30" t="str">
        <f t="shared" si="2"/>
        <v>4.471515</v>
      </c>
      <c r="N2573" t="str">
        <f t="shared" si="3"/>
        <v>147</v>
      </c>
    </row>
    <row r="2574" ht="14.25" customHeight="1">
      <c r="A2574" s="8">
        <v>902.0</v>
      </c>
      <c r="B2574" s="10" t="s">
        <v>7143</v>
      </c>
      <c r="D2574" s="8" t="s">
        <v>7977</v>
      </c>
      <c r="E2574" s="28">
        <v>14.696548</v>
      </c>
      <c r="G2574" s="29">
        <v>3.395867</v>
      </c>
      <c r="H2574" s="10">
        <v>108.0</v>
      </c>
      <c r="K2574" s="8">
        <v>902.0</v>
      </c>
      <c r="L2574" t="str">
        <f t="shared" si="1"/>
        <v>tt0112682</v>
      </c>
      <c r="M2574" s="30" t="str">
        <f t="shared" si="2"/>
        <v>9.822423</v>
      </c>
      <c r="N2574" t="str">
        <f t="shared" si="3"/>
        <v>108</v>
      </c>
    </row>
    <row r="2575" ht="14.25" customHeight="1">
      <c r="A2575" s="8">
        <v>903.0</v>
      </c>
      <c r="B2575" s="10" t="s">
        <v>8835</v>
      </c>
      <c r="D2575" s="8" t="s">
        <v>8145</v>
      </c>
      <c r="E2575" s="28">
        <v>8.434884</v>
      </c>
      <c r="G2575" s="29">
        <v>3.399684</v>
      </c>
      <c r="H2575" s="10">
        <v>112.0</v>
      </c>
      <c r="K2575" s="8">
        <v>903.0</v>
      </c>
      <c r="L2575" t="str">
        <f t="shared" si="1"/>
        <v>tt0061512</v>
      </c>
      <c r="M2575" s="30" t="str">
        <f t="shared" si="2"/>
        <v>9.718713</v>
      </c>
      <c r="N2575" t="str">
        <f t="shared" si="3"/>
        <v>126</v>
      </c>
    </row>
    <row r="2576" ht="14.25" customHeight="1">
      <c r="A2576" s="8">
        <v>907.0</v>
      </c>
      <c r="B2576" s="10" t="s">
        <v>8866</v>
      </c>
      <c r="D2576" s="8" t="s">
        <v>8337</v>
      </c>
      <c r="E2576" s="28">
        <v>10.337994</v>
      </c>
      <c r="G2576" s="29">
        <v>3.403583</v>
      </c>
      <c r="H2576" s="10">
        <v>109.0</v>
      </c>
      <c r="K2576" s="8">
        <v>907.0</v>
      </c>
      <c r="L2576" t="str">
        <f t="shared" si="1"/>
        <v>tt0059113</v>
      </c>
      <c r="M2576" s="30" t="str">
        <f t="shared" si="2"/>
        <v>8.489499</v>
      </c>
      <c r="N2576" t="str">
        <f t="shared" si="3"/>
        <v>197</v>
      </c>
    </row>
    <row r="2577" ht="14.25" customHeight="1">
      <c r="A2577" s="8">
        <v>913.0</v>
      </c>
      <c r="B2577" s="10" t="s">
        <v>6286</v>
      </c>
      <c r="D2577" s="8" t="s">
        <v>8958</v>
      </c>
      <c r="E2577" s="28">
        <v>16.53732</v>
      </c>
      <c r="G2577" s="29">
        <v>3.406836</v>
      </c>
      <c r="H2577" s="10">
        <v>75.0</v>
      </c>
      <c r="K2577" s="8">
        <v>913.0</v>
      </c>
      <c r="L2577" t="str">
        <f t="shared" si="1"/>
        <v>tt0155267</v>
      </c>
      <c r="M2577" s="30" t="str">
        <f t="shared" si="2"/>
        <v>10.961226</v>
      </c>
      <c r="N2577" t="str">
        <f t="shared" si="3"/>
        <v>113</v>
      </c>
    </row>
    <row r="2578" ht="14.25" customHeight="1">
      <c r="A2578" s="8">
        <v>914.0</v>
      </c>
      <c r="B2578" s="10" t="s">
        <v>9082</v>
      </c>
      <c r="D2578" s="8" t="s">
        <v>8016</v>
      </c>
      <c r="E2578" s="28">
        <v>8.615159</v>
      </c>
      <c r="G2578" s="29">
        <v>3.427039</v>
      </c>
      <c r="H2578" s="10">
        <v>93.0</v>
      </c>
      <c r="K2578" s="8">
        <v>914.0</v>
      </c>
      <c r="L2578" t="str">
        <f t="shared" si="1"/>
        <v>tt0032553</v>
      </c>
      <c r="M2578" s="30" t="str">
        <f t="shared" si="2"/>
        <v>9.241748</v>
      </c>
      <c r="N2578" t="str">
        <f t="shared" si="3"/>
        <v>125</v>
      </c>
    </row>
    <row r="2579" ht="14.25" customHeight="1">
      <c r="A2579" s="8">
        <v>916.0</v>
      </c>
      <c r="B2579" s="10" t="s">
        <v>8804</v>
      </c>
      <c r="D2579" s="8" t="s">
        <v>7907</v>
      </c>
      <c r="E2579" s="28">
        <v>1.221216</v>
      </c>
      <c r="G2579" s="29">
        <v>3.450402</v>
      </c>
      <c r="H2579" s="10">
        <v>87.0</v>
      </c>
      <c r="K2579" s="8">
        <v>916.0</v>
      </c>
      <c r="L2579" t="str">
        <f t="shared" si="1"/>
        <v>tt0062765</v>
      </c>
      <c r="M2579" s="30" t="str">
        <f t="shared" si="2"/>
        <v>7.019730</v>
      </c>
      <c r="N2579" t="str">
        <f t="shared" si="3"/>
        <v>113</v>
      </c>
    </row>
    <row r="2580" ht="14.25" customHeight="1">
      <c r="A2580" s="8">
        <v>918.0</v>
      </c>
      <c r="B2580" s="10" t="s">
        <v>8021</v>
      </c>
      <c r="D2580" s="8" t="s">
        <v>8352</v>
      </c>
      <c r="E2580" s="28">
        <v>6.617708</v>
      </c>
      <c r="G2580" s="29">
        <v>3.462653</v>
      </c>
      <c r="H2580" s="10">
        <v>123.0</v>
      </c>
      <c r="K2580" s="8">
        <v>918.0</v>
      </c>
      <c r="L2580" t="str">
        <f t="shared" si="1"/>
        <v>tt0092666</v>
      </c>
      <c r="M2580" s="30" t="str">
        <f t="shared" si="2"/>
        <v>6.696292</v>
      </c>
      <c r="N2580" t="str">
        <f t="shared" si="3"/>
        <v>95</v>
      </c>
    </row>
    <row r="2581" ht="14.25" customHeight="1">
      <c r="A2581" s="8">
        <v>920.0</v>
      </c>
      <c r="B2581" s="10" t="s">
        <v>9204</v>
      </c>
      <c r="D2581" s="8" t="s">
        <v>8137</v>
      </c>
      <c r="E2581" s="28">
        <v>213.849907</v>
      </c>
      <c r="G2581" s="29">
        <v>3.473993</v>
      </c>
      <c r="H2581" s="10">
        <v>149.0</v>
      </c>
      <c r="K2581" s="8">
        <v>920.0</v>
      </c>
      <c r="L2581" t="str">
        <f t="shared" si="1"/>
        <v>tt0317219</v>
      </c>
      <c r="M2581" s="30" t="str">
        <f t="shared" si="2"/>
        <v>18.907948</v>
      </c>
      <c r="N2581" t="str">
        <f t="shared" si="3"/>
        <v>117</v>
      </c>
    </row>
    <row r="2582" ht="14.25" customHeight="1">
      <c r="A2582" s="8">
        <v>921.0</v>
      </c>
      <c r="B2582" s="10" t="s">
        <v>9205</v>
      </c>
      <c r="D2582" s="8" t="s">
        <v>8091</v>
      </c>
      <c r="E2582" s="28">
        <v>6.407641</v>
      </c>
      <c r="G2582" s="29">
        <v>3.485213</v>
      </c>
      <c r="H2582" s="10">
        <v>99.0</v>
      </c>
      <c r="K2582" s="8">
        <v>921.0</v>
      </c>
      <c r="L2582" t="str">
        <f t="shared" si="1"/>
        <v>tt0352248</v>
      </c>
      <c r="M2582" s="30" t="str">
        <f t="shared" si="2"/>
        <v>6.363884</v>
      </c>
      <c r="N2582" t="str">
        <f t="shared" si="3"/>
        <v>144</v>
      </c>
    </row>
    <row r="2583" ht="14.25" customHeight="1">
      <c r="A2583" s="8">
        <v>924.0</v>
      </c>
      <c r="B2583" s="10" t="s">
        <v>9206</v>
      </c>
      <c r="D2583" s="8" t="s">
        <v>7974</v>
      </c>
      <c r="E2583" s="28">
        <v>6.531373</v>
      </c>
      <c r="G2583" s="29">
        <v>3.4949</v>
      </c>
      <c r="H2583" s="10">
        <v>97.0</v>
      </c>
      <c r="K2583" s="8">
        <v>924.0</v>
      </c>
      <c r="L2583" t="str">
        <f t="shared" si="1"/>
        <v>tt0363547</v>
      </c>
      <c r="M2583" s="30" t="str">
        <f t="shared" si="2"/>
        <v>13.157873</v>
      </c>
      <c r="N2583" t="str">
        <f t="shared" si="3"/>
        <v>101</v>
      </c>
    </row>
    <row r="2584" ht="14.25" customHeight="1">
      <c r="A2584" s="8">
        <v>925.0</v>
      </c>
      <c r="B2584" s="10" t="s">
        <v>7802</v>
      </c>
      <c r="D2584" s="8" t="s">
        <v>7991</v>
      </c>
      <c r="E2584" s="28">
        <v>6.757549</v>
      </c>
      <c r="G2584" s="29">
        <v>3.50111</v>
      </c>
      <c r="H2584" s="10">
        <v>106.0</v>
      </c>
      <c r="K2584" s="8">
        <v>925.0</v>
      </c>
      <c r="L2584" t="str">
        <f t="shared" si="1"/>
        <v>tt0097216</v>
      </c>
      <c r="M2584" s="30" t="str">
        <f t="shared" si="2"/>
        <v>10.465403</v>
      </c>
      <c r="N2584" t="str">
        <f t="shared" si="3"/>
        <v>120</v>
      </c>
    </row>
    <row r="2585" ht="14.25" customHeight="1">
      <c r="A2585" s="8">
        <v>926.0</v>
      </c>
      <c r="B2585" s="10" t="s">
        <v>6148</v>
      </c>
      <c r="D2585" s="8" t="s">
        <v>8748</v>
      </c>
      <c r="E2585" s="28">
        <v>11.953822</v>
      </c>
      <c r="G2585" s="29">
        <v>3.501564</v>
      </c>
      <c r="H2585" s="10">
        <v>103.0</v>
      </c>
      <c r="K2585" s="8">
        <v>926.0</v>
      </c>
      <c r="L2585" t="str">
        <f t="shared" si="1"/>
        <v>tt0177789</v>
      </c>
      <c r="M2585" s="30" t="str">
        <f t="shared" si="2"/>
        <v>15.831374</v>
      </c>
      <c r="N2585" t="str">
        <f t="shared" si="3"/>
        <v>102</v>
      </c>
    </row>
    <row r="2586" ht="14.25" customHeight="1">
      <c r="A2586" s="8">
        <v>927.0</v>
      </c>
      <c r="B2586" s="10" t="s">
        <v>8255</v>
      </c>
      <c r="D2586" s="8" t="s">
        <v>8151</v>
      </c>
      <c r="E2586" s="28">
        <v>7.576924</v>
      </c>
      <c r="G2586" s="29">
        <v>3.502655</v>
      </c>
      <c r="H2586" s="10">
        <v>113.0</v>
      </c>
      <c r="K2586" s="8">
        <v>927.0</v>
      </c>
      <c r="L2586" t="str">
        <f t="shared" si="1"/>
        <v>tt0087363</v>
      </c>
      <c r="M2586" s="30" t="str">
        <f t="shared" si="2"/>
        <v>11.333125</v>
      </c>
      <c r="N2586" t="str">
        <f t="shared" si="3"/>
        <v>106</v>
      </c>
    </row>
    <row r="2587" ht="14.25" customHeight="1">
      <c r="A2587" s="8">
        <v>928.0</v>
      </c>
      <c r="B2587" s="10" t="s">
        <v>7688</v>
      </c>
      <c r="D2587" s="8" t="s">
        <v>8940</v>
      </c>
      <c r="E2587" s="28">
        <v>15.262706</v>
      </c>
      <c r="G2587" s="29">
        <v>3.514331</v>
      </c>
      <c r="H2587" s="10">
        <v>123.0</v>
      </c>
      <c r="K2587" s="8">
        <v>928.0</v>
      </c>
      <c r="L2587" t="str">
        <f t="shared" si="1"/>
        <v>tt0099700</v>
      </c>
      <c r="M2587" s="30" t="str">
        <f t="shared" si="2"/>
        <v>14.383185</v>
      </c>
      <c r="N2587" t="str">
        <f t="shared" si="3"/>
        <v>106</v>
      </c>
    </row>
    <row r="2588" ht="14.25" customHeight="1">
      <c r="A2588" s="8">
        <v>929.0</v>
      </c>
      <c r="B2588" s="10" t="s">
        <v>6568</v>
      </c>
      <c r="D2588" s="8" t="s">
        <v>8546</v>
      </c>
      <c r="E2588" s="28">
        <v>10.912208</v>
      </c>
      <c r="G2588" s="29">
        <v>3.521436</v>
      </c>
      <c r="H2588" s="10">
        <v>90.0</v>
      </c>
      <c r="K2588" s="8">
        <v>929.0</v>
      </c>
      <c r="L2588" t="str">
        <f t="shared" si="1"/>
        <v>tt0120685</v>
      </c>
      <c r="M2588" s="30" t="str">
        <f t="shared" si="2"/>
        <v>11.295121</v>
      </c>
      <c r="N2588" t="str">
        <f t="shared" si="3"/>
        <v>139</v>
      </c>
    </row>
    <row r="2589" ht="14.25" customHeight="1">
      <c r="A2589" s="8">
        <v>935.0</v>
      </c>
      <c r="B2589" s="10" t="s">
        <v>8888</v>
      </c>
      <c r="D2589" s="8" t="s">
        <v>7861</v>
      </c>
      <c r="E2589" s="28">
        <v>0.393865</v>
      </c>
      <c r="G2589" s="29">
        <v>3.523637</v>
      </c>
      <c r="H2589" s="10">
        <v>100.0</v>
      </c>
      <c r="K2589" s="8">
        <v>935.0</v>
      </c>
      <c r="L2589" t="str">
        <f t="shared" si="1"/>
        <v>tt0057012</v>
      </c>
      <c r="M2589" s="30" t="str">
        <f t="shared" si="2"/>
        <v>9.803980</v>
      </c>
      <c r="N2589" t="str">
        <f t="shared" si="3"/>
        <v>95</v>
      </c>
    </row>
    <row r="2590" ht="14.25" customHeight="1">
      <c r="A2590" s="8">
        <v>941.0</v>
      </c>
      <c r="B2590" s="10" t="s">
        <v>7988</v>
      </c>
      <c r="D2590" s="8" t="s">
        <v>8226</v>
      </c>
      <c r="E2590" s="28">
        <v>1.296259</v>
      </c>
      <c r="G2590" s="29">
        <v>3.531682</v>
      </c>
      <c r="H2590" s="10">
        <v>94.0</v>
      </c>
      <c r="K2590" s="8">
        <v>941.0</v>
      </c>
      <c r="L2590" t="str">
        <f t="shared" si="1"/>
        <v>tt0093409</v>
      </c>
      <c r="M2590" s="30" t="str">
        <f t="shared" si="2"/>
        <v>13.183804</v>
      </c>
      <c r="N2590" t="str">
        <f t="shared" si="3"/>
        <v>110</v>
      </c>
    </row>
    <row r="2591" ht="14.25" customHeight="1">
      <c r="A2591" s="8">
        <v>942.0</v>
      </c>
      <c r="B2591" s="10" t="s">
        <v>7772</v>
      </c>
      <c r="D2591" s="8" t="s">
        <v>8332</v>
      </c>
      <c r="E2591" s="28">
        <v>13.422713</v>
      </c>
      <c r="G2591" s="29">
        <v>3.546146</v>
      </c>
      <c r="H2591" s="10">
        <v>108.0</v>
      </c>
      <c r="K2591" s="8">
        <v>942.0</v>
      </c>
      <c r="L2591" t="str">
        <f t="shared" si="1"/>
        <v>tt0097733</v>
      </c>
      <c r="M2591" s="30" t="str">
        <f t="shared" si="2"/>
        <v>12.834276</v>
      </c>
      <c r="N2591" t="str">
        <f t="shared" si="3"/>
        <v>114</v>
      </c>
    </row>
    <row r="2592" ht="14.25" customHeight="1">
      <c r="A2592" s="8">
        <v>943.0</v>
      </c>
      <c r="B2592" s="10" t="s">
        <v>7466</v>
      </c>
      <c r="D2592" s="8" t="s">
        <v>8212</v>
      </c>
      <c r="E2592" s="28">
        <v>5.596449</v>
      </c>
      <c r="G2592" s="29">
        <v>3.550711</v>
      </c>
      <c r="H2592" s="10">
        <v>94.0</v>
      </c>
      <c r="K2592" s="8">
        <v>943.0</v>
      </c>
      <c r="L2592" t="str">
        <f t="shared" si="1"/>
        <v>tt0104714</v>
      </c>
      <c r="M2592" s="30" t="str">
        <f t="shared" si="2"/>
        <v>10.786007</v>
      </c>
      <c r="N2592" t="str">
        <f t="shared" si="3"/>
        <v>118</v>
      </c>
    </row>
    <row r="2593" ht="14.25" customHeight="1">
      <c r="A2593" s="8">
        <v>944.0</v>
      </c>
      <c r="B2593" s="10" t="s">
        <v>6466</v>
      </c>
      <c r="D2593" s="8" t="s">
        <v>7770</v>
      </c>
      <c r="E2593" s="28">
        <v>8.960713</v>
      </c>
      <c r="G2593" s="29">
        <v>3.551063</v>
      </c>
      <c r="H2593" s="10">
        <v>112.0</v>
      </c>
      <c r="K2593" s="8">
        <v>944.0</v>
      </c>
      <c r="L2593" t="str">
        <f t="shared" si="1"/>
        <v>tt0122151</v>
      </c>
      <c r="M2593" s="30" t="str">
        <f t="shared" si="2"/>
        <v>14.470551</v>
      </c>
      <c r="N2593" t="str">
        <f t="shared" si="3"/>
        <v>127</v>
      </c>
    </row>
    <row r="2594" ht="14.25" customHeight="1">
      <c r="A2594" s="8">
        <v>947.0</v>
      </c>
      <c r="B2594" s="10" t="s">
        <v>8910</v>
      </c>
      <c r="D2594" s="8" t="s">
        <v>8059</v>
      </c>
      <c r="E2594" s="28">
        <v>9.730176</v>
      </c>
      <c r="G2594" s="29">
        <v>3.554491</v>
      </c>
      <c r="H2594" s="10">
        <v>96.0</v>
      </c>
      <c r="K2594" s="8">
        <v>947.0</v>
      </c>
      <c r="L2594" t="str">
        <f t="shared" si="1"/>
        <v>tt0056172</v>
      </c>
      <c r="M2594" s="30" t="str">
        <f t="shared" si="2"/>
        <v>10.893332</v>
      </c>
      <c r="N2594" t="str">
        <f t="shared" si="3"/>
        <v>216</v>
      </c>
    </row>
    <row r="2595" ht="14.25" customHeight="1">
      <c r="A2595" s="8">
        <v>949.0</v>
      </c>
      <c r="B2595" s="10" t="s">
        <v>7107</v>
      </c>
      <c r="D2595" s="8" t="s">
        <v>7933</v>
      </c>
      <c r="E2595" s="28">
        <v>11.30324</v>
      </c>
      <c r="G2595" s="29">
        <v>3.557608</v>
      </c>
      <c r="H2595" s="10">
        <v>99.0</v>
      </c>
      <c r="K2595" s="8">
        <v>949.0</v>
      </c>
      <c r="L2595" t="str">
        <f t="shared" si="1"/>
        <v>tt0113277</v>
      </c>
      <c r="M2595" s="30" t="str">
        <f t="shared" si="2"/>
        <v>17.924927</v>
      </c>
      <c r="N2595" t="str">
        <f t="shared" si="3"/>
        <v>170</v>
      </c>
    </row>
    <row r="2596" ht="14.25" customHeight="1">
      <c r="A2596" s="8">
        <v>950.0</v>
      </c>
      <c r="B2596" s="10" t="s">
        <v>9207</v>
      </c>
      <c r="D2596" s="8" t="s">
        <v>8184</v>
      </c>
      <c r="E2596" s="28">
        <v>9.389354</v>
      </c>
      <c r="G2596" s="29">
        <v>3.55933</v>
      </c>
      <c r="H2596" s="10">
        <v>125.0</v>
      </c>
      <c r="K2596" s="8">
        <v>950.0</v>
      </c>
      <c r="L2596" t="str">
        <f t="shared" si="1"/>
        <v>tt0438097</v>
      </c>
      <c r="M2596" s="30" t="str">
        <f t="shared" si="2"/>
        <v>16.646029</v>
      </c>
      <c r="N2596" t="str">
        <f t="shared" si="3"/>
        <v>91</v>
      </c>
    </row>
    <row r="2597" ht="14.25" customHeight="1">
      <c r="A2597" s="8">
        <v>951.0</v>
      </c>
      <c r="B2597" s="10" t="s">
        <v>7673</v>
      </c>
      <c r="D2597" s="8" t="s">
        <v>8180</v>
      </c>
      <c r="E2597" s="28">
        <v>2.831069</v>
      </c>
      <c r="G2597" s="29">
        <v>3.570874</v>
      </c>
      <c r="H2597" s="10">
        <v>123.0</v>
      </c>
      <c r="K2597" s="8">
        <v>951.0</v>
      </c>
      <c r="L2597" t="str">
        <f t="shared" si="1"/>
        <v>tt0099938</v>
      </c>
      <c r="M2597" s="30" t="str">
        <f t="shared" si="2"/>
        <v>3.670030</v>
      </c>
      <c r="N2597" t="str">
        <f t="shared" si="3"/>
        <v>111</v>
      </c>
    </row>
    <row r="2598" ht="14.25" customHeight="1">
      <c r="A2598" s="8">
        <v>953.0</v>
      </c>
      <c r="B2598" s="10" t="s">
        <v>9208</v>
      </c>
      <c r="D2598" s="8" t="s">
        <v>7867</v>
      </c>
      <c r="E2598" s="28">
        <v>1.542355</v>
      </c>
      <c r="G2598" s="29">
        <v>3.571376</v>
      </c>
      <c r="H2598" s="10">
        <v>102.0</v>
      </c>
      <c r="K2598" s="8">
        <v>953.0</v>
      </c>
      <c r="L2598" t="str">
        <f t="shared" si="1"/>
        <v>tt0351283</v>
      </c>
      <c r="M2598" s="30" t="str">
        <f t="shared" si="2"/>
        <v>16.136217</v>
      </c>
      <c r="N2598" t="str">
        <f t="shared" si="3"/>
        <v>86</v>
      </c>
    </row>
    <row r="2599" ht="14.25" customHeight="1">
      <c r="A2599" s="8">
        <v>954.0</v>
      </c>
      <c r="B2599" s="10" t="s">
        <v>6898</v>
      </c>
      <c r="D2599" s="8" t="s">
        <v>8385</v>
      </c>
      <c r="E2599" s="28">
        <v>16.838145</v>
      </c>
      <c r="G2599" s="29">
        <v>3.579175</v>
      </c>
      <c r="H2599" s="10">
        <v>102.0</v>
      </c>
      <c r="K2599" s="8">
        <v>954.0</v>
      </c>
      <c r="L2599" t="str">
        <f t="shared" si="1"/>
        <v>tt0117060</v>
      </c>
      <c r="M2599" s="30" t="str">
        <f t="shared" si="2"/>
        <v>15.793477</v>
      </c>
      <c r="N2599" t="str">
        <f t="shared" si="3"/>
        <v>110</v>
      </c>
    </row>
    <row r="2600" ht="14.25" customHeight="1">
      <c r="A2600" s="8">
        <v>955.0</v>
      </c>
      <c r="B2600" s="10" t="s">
        <v>6547</v>
      </c>
      <c r="D2600" s="8" t="s">
        <v>7894</v>
      </c>
      <c r="E2600" s="28">
        <v>11.213913</v>
      </c>
      <c r="G2600" s="29">
        <v>3.580884</v>
      </c>
      <c r="H2600" s="10">
        <v>100.0</v>
      </c>
      <c r="K2600" s="8">
        <v>955.0</v>
      </c>
      <c r="L2600" t="str">
        <f t="shared" si="1"/>
        <v>tt0120755</v>
      </c>
      <c r="M2600" s="30" t="str">
        <f t="shared" si="2"/>
        <v>18.971780</v>
      </c>
      <c r="N2600" t="str">
        <f t="shared" si="3"/>
        <v>123</v>
      </c>
    </row>
    <row r="2601" ht="14.25" customHeight="1">
      <c r="A2601" s="8">
        <v>956.0</v>
      </c>
      <c r="B2601" s="10" t="s">
        <v>9209</v>
      </c>
      <c r="D2601" s="8" t="s">
        <v>7808</v>
      </c>
      <c r="E2601" s="28">
        <v>14.723646</v>
      </c>
      <c r="G2601" s="29">
        <v>3.590547</v>
      </c>
      <c r="H2601" s="10">
        <v>95.0</v>
      </c>
      <c r="K2601" s="8">
        <v>956.0</v>
      </c>
      <c r="L2601" t="str">
        <f t="shared" si="1"/>
        <v>tt0317919</v>
      </c>
      <c r="M2601" s="30" t="str">
        <f t="shared" si="2"/>
        <v>15.687983</v>
      </c>
      <c r="N2601" t="str">
        <f t="shared" si="3"/>
        <v>126</v>
      </c>
    </row>
    <row r="2602" ht="14.25" customHeight="1">
      <c r="A2602" s="8">
        <v>957.0</v>
      </c>
      <c r="B2602" s="10" t="s">
        <v>7944</v>
      </c>
      <c r="D2602" s="8" t="s">
        <v>7816</v>
      </c>
      <c r="E2602" s="28">
        <v>9.411725</v>
      </c>
      <c r="G2602" s="29">
        <v>3.595599</v>
      </c>
      <c r="H2602" s="10">
        <v>95.0</v>
      </c>
      <c r="K2602" s="8">
        <v>957.0</v>
      </c>
      <c r="L2602" t="str">
        <f t="shared" si="1"/>
        <v>tt0094012</v>
      </c>
      <c r="M2602" s="30" t="str">
        <f t="shared" si="2"/>
        <v>9.103730</v>
      </c>
      <c r="N2602" t="str">
        <f t="shared" si="3"/>
        <v>96</v>
      </c>
    </row>
    <row r="2603" ht="14.25" customHeight="1">
      <c r="A2603" s="8">
        <v>966.0</v>
      </c>
      <c r="B2603" s="10" t="s">
        <v>8941</v>
      </c>
      <c r="D2603" s="8" t="s">
        <v>8075</v>
      </c>
      <c r="E2603" s="28">
        <v>23.207663</v>
      </c>
      <c r="G2603" s="29">
        <v>3.596317</v>
      </c>
      <c r="H2603" s="10">
        <v>95.0</v>
      </c>
      <c r="K2603" s="8">
        <v>966.0</v>
      </c>
      <c r="L2603" t="str">
        <f t="shared" si="1"/>
        <v>tt0054047</v>
      </c>
      <c r="M2603" s="30" t="str">
        <f t="shared" si="2"/>
        <v>10.650752</v>
      </c>
      <c r="N2603" t="str">
        <f t="shared" si="3"/>
        <v>128</v>
      </c>
    </row>
    <row r="2604" ht="14.25" customHeight="1">
      <c r="A2604" s="8">
        <v>967.0</v>
      </c>
      <c r="B2604" s="10" t="s">
        <v>8939</v>
      </c>
      <c r="D2604" s="8" t="s">
        <v>8361</v>
      </c>
      <c r="E2604" s="28">
        <v>12.412221</v>
      </c>
      <c r="G2604" s="29">
        <v>3.600917</v>
      </c>
      <c r="H2604" s="10">
        <v>114.0</v>
      </c>
      <c r="K2604" s="8">
        <v>967.0</v>
      </c>
      <c r="L2604" t="str">
        <f t="shared" si="1"/>
        <v>tt0054331</v>
      </c>
      <c r="M2604" s="30" t="str">
        <f t="shared" si="2"/>
        <v>11.110376</v>
      </c>
      <c r="N2604" t="str">
        <f t="shared" si="3"/>
        <v>197</v>
      </c>
    </row>
    <row r="2605" ht="14.25" customHeight="1">
      <c r="A2605" s="8">
        <v>968.0</v>
      </c>
      <c r="B2605" s="10" t="s">
        <v>8648</v>
      </c>
      <c r="D2605" s="8" t="s">
        <v>7875</v>
      </c>
      <c r="E2605" s="28">
        <v>3.611437</v>
      </c>
      <c r="G2605" s="29">
        <v>3.602031</v>
      </c>
      <c r="H2605" s="10">
        <v>77.0</v>
      </c>
      <c r="K2605" s="8">
        <v>968.0</v>
      </c>
      <c r="L2605" t="str">
        <f t="shared" si="1"/>
        <v>tt0072890</v>
      </c>
      <c r="M2605" s="30" t="str">
        <f t="shared" si="2"/>
        <v>7.530126</v>
      </c>
      <c r="N2605" t="str">
        <f t="shared" si="3"/>
        <v>125</v>
      </c>
    </row>
    <row r="2606" ht="14.25" customHeight="1">
      <c r="A2606" s="8">
        <v>978.0</v>
      </c>
      <c r="B2606" s="10" t="s">
        <v>6668</v>
      </c>
      <c r="D2606" s="8" t="s">
        <v>8302</v>
      </c>
      <c r="E2606" s="28">
        <v>9.580785</v>
      </c>
      <c r="G2606" s="29">
        <v>3.611437</v>
      </c>
      <c r="H2606" s="10">
        <v>133.0</v>
      </c>
      <c r="K2606" s="8">
        <v>978.0</v>
      </c>
      <c r="L2606" t="str">
        <f t="shared" si="1"/>
        <v>tt0120102</v>
      </c>
      <c r="M2606" s="30" t="str">
        <f t="shared" si="2"/>
        <v>11.483493</v>
      </c>
      <c r="N2606" t="str">
        <f t="shared" si="3"/>
        <v>136</v>
      </c>
    </row>
    <row r="2607" ht="14.25" customHeight="1">
      <c r="A2607" s="8">
        <v>982.0</v>
      </c>
      <c r="B2607" s="10" t="s">
        <v>8902</v>
      </c>
      <c r="D2607" s="8" t="s">
        <v>8167</v>
      </c>
      <c r="E2607" s="28">
        <v>19.228561</v>
      </c>
      <c r="G2607" s="29">
        <v>3.621052</v>
      </c>
      <c r="H2607" s="10">
        <v>116.0</v>
      </c>
      <c r="K2607" s="8">
        <v>982.0</v>
      </c>
      <c r="L2607" t="str">
        <f t="shared" si="1"/>
        <v>tt0056218</v>
      </c>
      <c r="M2607" s="30" t="str">
        <f t="shared" si="2"/>
        <v>7.991677</v>
      </c>
      <c r="N2607" t="str">
        <f t="shared" si="3"/>
        <v>126</v>
      </c>
    </row>
    <row r="2608" ht="14.25" customHeight="1">
      <c r="A2608" s="8">
        <v>984.0</v>
      </c>
      <c r="B2608" s="10" t="s">
        <v>8736</v>
      </c>
      <c r="D2608" s="8" t="s">
        <v>8155</v>
      </c>
      <c r="E2608" s="28">
        <v>4.262544</v>
      </c>
      <c r="G2608" s="29">
        <v>3.622179</v>
      </c>
      <c r="H2608" s="10">
        <v>98.0</v>
      </c>
      <c r="K2608" s="8">
        <v>984.0</v>
      </c>
      <c r="L2608" t="str">
        <f t="shared" si="1"/>
        <v>tt0066999</v>
      </c>
      <c r="M2608" s="30" t="str">
        <f t="shared" si="2"/>
        <v>10.255315</v>
      </c>
      <c r="N2608" t="str">
        <f t="shared" si="3"/>
        <v>102</v>
      </c>
    </row>
    <row r="2609" ht="14.25" customHeight="1">
      <c r="A2609" s="8">
        <v>988.0</v>
      </c>
      <c r="B2609" s="10" t="s">
        <v>8536</v>
      </c>
      <c r="D2609" s="8" t="s">
        <v>8044</v>
      </c>
      <c r="E2609" s="28">
        <v>11.132411</v>
      </c>
      <c r="G2609" s="29">
        <v>3.644641</v>
      </c>
      <c r="H2609" s="10">
        <v>96.0</v>
      </c>
      <c r="K2609" s="8">
        <v>988.0</v>
      </c>
      <c r="L2609" t="str">
        <f t="shared" si="1"/>
        <v>tt0078966</v>
      </c>
      <c r="M2609" s="30" t="str">
        <f t="shared" si="2"/>
        <v>4.621214</v>
      </c>
      <c r="N2609" t="str">
        <f t="shared" si="3"/>
        <v>122</v>
      </c>
    </row>
    <row r="2610" ht="14.25" customHeight="1">
      <c r="A2610" s="8">
        <v>990.0</v>
      </c>
      <c r="B2610" s="10" t="s">
        <v>8933</v>
      </c>
      <c r="D2610" s="8" t="s">
        <v>8186</v>
      </c>
      <c r="E2610" s="28">
        <v>5.229975</v>
      </c>
      <c r="G2610" s="29">
        <v>3.645263</v>
      </c>
      <c r="H2610" s="10">
        <v>124.0</v>
      </c>
      <c r="K2610" s="8">
        <v>990.0</v>
      </c>
      <c r="L2610" t="str">
        <f t="shared" si="1"/>
        <v>tt0054997</v>
      </c>
      <c r="M2610" s="30" t="str">
        <f t="shared" si="2"/>
        <v>9.333533</v>
      </c>
      <c r="N2610" t="str">
        <f t="shared" si="3"/>
        <v>134</v>
      </c>
    </row>
    <row r="2611" ht="14.25" customHeight="1">
      <c r="A2611" s="8">
        <v>994.0</v>
      </c>
      <c r="B2611" s="10" t="s">
        <v>8726</v>
      </c>
      <c r="D2611" s="8" t="s">
        <v>8173</v>
      </c>
      <c r="E2611" s="28">
        <v>17.861119</v>
      </c>
      <c r="G2611" s="29">
        <v>3.657476</v>
      </c>
      <c r="H2611" s="10">
        <v>168.0</v>
      </c>
      <c r="K2611" s="8">
        <v>994.0</v>
      </c>
      <c r="L2611" t="str">
        <f t="shared" si="1"/>
        <v>tt0067800</v>
      </c>
      <c r="M2611" s="30" t="str">
        <f t="shared" si="2"/>
        <v>6.632663</v>
      </c>
      <c r="N2611" t="str">
        <f t="shared" si="3"/>
        <v>118</v>
      </c>
    </row>
    <row r="2612" ht="14.25" customHeight="1">
      <c r="A2612" s="8">
        <v>1018.0</v>
      </c>
      <c r="B2612" s="10" t="s">
        <v>6199</v>
      </c>
      <c r="D2612" s="8" t="s">
        <v>8109</v>
      </c>
      <c r="E2612" s="28">
        <v>9.003792</v>
      </c>
      <c r="G2612" s="29">
        <v>3.660528</v>
      </c>
      <c r="H2612" s="10">
        <v>123.0</v>
      </c>
      <c r="K2612" s="8">
        <v>1018.0</v>
      </c>
      <c r="L2612" t="str">
        <f t="shared" si="1"/>
        <v>tt0166924</v>
      </c>
      <c r="M2612" s="30" t="str">
        <f t="shared" si="2"/>
        <v>18.184056</v>
      </c>
      <c r="N2612" t="str">
        <f t="shared" si="3"/>
        <v>147</v>
      </c>
    </row>
    <row r="2613" ht="14.25" customHeight="1">
      <c r="A2613" s="8">
        <v>1024.0</v>
      </c>
      <c r="B2613" s="10" t="s">
        <v>7252</v>
      </c>
      <c r="D2613" s="8" t="s">
        <v>8369</v>
      </c>
      <c r="E2613" s="28">
        <v>13.655752</v>
      </c>
      <c r="G2613" s="29">
        <v>3.666277</v>
      </c>
      <c r="H2613" s="10">
        <v>208.0</v>
      </c>
      <c r="K2613" s="8">
        <v>1024.0</v>
      </c>
      <c r="L2613" t="str">
        <f t="shared" si="1"/>
        <v>tt0110005</v>
      </c>
      <c r="M2613" s="30" t="str">
        <f t="shared" si="2"/>
        <v>9.438042</v>
      </c>
      <c r="N2613" t="str">
        <f t="shared" si="3"/>
        <v>99</v>
      </c>
    </row>
    <row r="2614" ht="14.25" customHeight="1">
      <c r="A2614" s="8">
        <v>1051.0</v>
      </c>
      <c r="B2614" s="10" t="s">
        <v>8731</v>
      </c>
      <c r="D2614" s="8" t="s">
        <v>8315</v>
      </c>
      <c r="E2614" s="28">
        <v>20.903362</v>
      </c>
      <c r="G2614" s="29">
        <v>3.67003</v>
      </c>
      <c r="H2614" s="10">
        <v>111.0</v>
      </c>
      <c r="K2614" s="8">
        <v>1051.0</v>
      </c>
      <c r="L2614" t="str">
        <f t="shared" si="1"/>
        <v>tt0067116</v>
      </c>
      <c r="M2614" s="30" t="str">
        <f t="shared" si="2"/>
        <v>6.694959</v>
      </c>
      <c r="N2614" t="str">
        <f t="shared" si="3"/>
        <v>104</v>
      </c>
    </row>
    <row r="2615" ht="14.25" customHeight="1">
      <c r="A2615" s="8">
        <v>1088.0</v>
      </c>
      <c r="B2615" s="10" t="s">
        <v>5469</v>
      </c>
      <c r="D2615" s="8" t="s">
        <v>8256</v>
      </c>
      <c r="E2615" s="28">
        <v>5.847166</v>
      </c>
      <c r="G2615" s="29">
        <v>3.68993</v>
      </c>
      <c r="H2615" s="10">
        <v>98.0</v>
      </c>
      <c r="K2615" s="8">
        <v>1088.0</v>
      </c>
      <c r="L2615" t="str">
        <f t="shared" si="1"/>
        <v>tt0298228</v>
      </c>
      <c r="M2615" s="30" t="str">
        <f t="shared" si="2"/>
        <v>11.040186</v>
      </c>
      <c r="N2615" t="str">
        <f t="shared" si="3"/>
        <v>101</v>
      </c>
    </row>
    <row r="2616" ht="14.25" customHeight="1">
      <c r="A2616" s="8">
        <v>1089.0</v>
      </c>
      <c r="B2616" s="10" t="s">
        <v>7560</v>
      </c>
      <c r="D2616" s="8" t="s">
        <v>8158</v>
      </c>
      <c r="E2616" s="28">
        <v>2.32186</v>
      </c>
      <c r="G2616" s="29">
        <v>3.69298</v>
      </c>
      <c r="H2616" s="10">
        <v>107.0</v>
      </c>
      <c r="K2616" s="8">
        <v>1089.0</v>
      </c>
      <c r="L2616" t="str">
        <f t="shared" si="1"/>
        <v>tt0102685</v>
      </c>
      <c r="M2616" s="30" t="str">
        <f t="shared" si="2"/>
        <v>11.453093</v>
      </c>
      <c r="N2616" t="str">
        <f t="shared" si="3"/>
        <v>120</v>
      </c>
    </row>
    <row r="2617" ht="14.25" customHeight="1">
      <c r="A2617" s="8">
        <v>1090.0</v>
      </c>
      <c r="B2617" s="10" t="s">
        <v>6361</v>
      </c>
      <c r="D2617" s="8" t="s">
        <v>7870</v>
      </c>
      <c r="E2617" s="28">
        <v>7.950488</v>
      </c>
      <c r="G2617" s="29">
        <v>3.699552</v>
      </c>
      <c r="H2617" s="10">
        <v>149.0</v>
      </c>
      <c r="K2617" s="8">
        <v>1090.0</v>
      </c>
      <c r="L2617" t="str">
        <f t="shared" si="1"/>
        <v>tt0139809</v>
      </c>
      <c r="M2617" s="30" t="str">
        <f t="shared" si="2"/>
        <v>9.356587</v>
      </c>
      <c r="N2617" t="str">
        <f t="shared" si="3"/>
        <v>100</v>
      </c>
    </row>
    <row r="2618" ht="14.25" customHeight="1">
      <c r="A2618" s="8">
        <v>1091.0</v>
      </c>
      <c r="B2618" s="10" t="s">
        <v>8364</v>
      </c>
      <c r="D2618" s="8" t="s">
        <v>8000</v>
      </c>
      <c r="E2618" s="28">
        <v>13.224288</v>
      </c>
      <c r="G2618" s="29">
        <v>3.705714</v>
      </c>
      <c r="H2618" s="10">
        <v>104.0</v>
      </c>
      <c r="K2618" s="8">
        <v>1091.0</v>
      </c>
      <c r="L2618" t="str">
        <f t="shared" si="1"/>
        <v>tt0084787</v>
      </c>
      <c r="M2618" s="30" t="str">
        <f t="shared" si="2"/>
        <v>16.831250</v>
      </c>
      <c r="N2618" t="str">
        <f t="shared" si="3"/>
        <v>109</v>
      </c>
    </row>
    <row r="2619" ht="14.25" customHeight="1">
      <c r="A2619" s="8">
        <v>1103.0</v>
      </c>
      <c r="B2619" s="10" t="s">
        <v>8447</v>
      </c>
      <c r="D2619" s="8" t="s">
        <v>8744</v>
      </c>
      <c r="E2619" s="28">
        <v>13.465656</v>
      </c>
      <c r="G2619" s="29">
        <v>3.715985</v>
      </c>
      <c r="H2619" s="10">
        <v>105.0</v>
      </c>
      <c r="K2619" s="8">
        <v>1103.0</v>
      </c>
      <c r="L2619" t="str">
        <f t="shared" si="1"/>
        <v>tt0082340</v>
      </c>
      <c r="M2619" s="30" t="str">
        <f t="shared" si="2"/>
        <v>10.124544</v>
      </c>
      <c r="N2619" t="str">
        <f t="shared" si="3"/>
        <v>99</v>
      </c>
    </row>
    <row r="2620" ht="14.25" customHeight="1">
      <c r="A2620" s="8">
        <v>1116.0</v>
      </c>
      <c r="B2620" s="10" t="s">
        <v>9210</v>
      </c>
      <c r="D2620" s="8" t="s">
        <v>8363</v>
      </c>
      <c r="E2620" s="28">
        <v>25.301568</v>
      </c>
      <c r="G2620" s="29">
        <v>3.733574</v>
      </c>
      <c r="H2620" s="10">
        <v>103.0</v>
      </c>
      <c r="K2620" s="8">
        <v>1116.0</v>
      </c>
      <c r="L2620" t="str">
        <f t="shared" si="1"/>
        <v>tt0460989</v>
      </c>
      <c r="M2620" s="30" t="str">
        <f t="shared" si="2"/>
        <v>6.752524</v>
      </c>
      <c r="N2620" t="str">
        <f t="shared" si="3"/>
        <v>124</v>
      </c>
    </row>
    <row r="2621" ht="14.25" customHeight="1">
      <c r="A2621" s="8">
        <v>1124.0</v>
      </c>
      <c r="B2621" s="10" t="s">
        <v>9211</v>
      </c>
      <c r="D2621" s="8" t="s">
        <v>7981</v>
      </c>
      <c r="E2621" s="28">
        <v>15.130888</v>
      </c>
      <c r="G2621" s="29">
        <v>3.73688</v>
      </c>
      <c r="H2621" s="10">
        <v>100.0</v>
      </c>
      <c r="K2621" s="8">
        <v>1124.0</v>
      </c>
      <c r="L2621" t="str">
        <f t="shared" si="1"/>
        <v>tt0482571</v>
      </c>
      <c r="M2621" s="30" t="str">
        <f t="shared" si="2"/>
        <v>16.945560</v>
      </c>
      <c r="N2621" t="str">
        <f t="shared" si="3"/>
        <v>130</v>
      </c>
    </row>
    <row r="2622" ht="14.25" customHeight="1">
      <c r="A2622" s="8">
        <v>1125.0</v>
      </c>
      <c r="B2622" s="10" t="s">
        <v>9212</v>
      </c>
      <c r="D2622" s="8" t="s">
        <v>8126</v>
      </c>
      <c r="E2622" s="28">
        <v>8.826071</v>
      </c>
      <c r="G2622" s="29">
        <v>3.742824</v>
      </c>
      <c r="H2622" s="10">
        <v>118.0</v>
      </c>
      <c r="K2622" s="8">
        <v>1125.0</v>
      </c>
      <c r="L2622" t="str">
        <f t="shared" si="1"/>
        <v>tt0443489</v>
      </c>
      <c r="M2622" s="30" t="str">
        <f t="shared" si="2"/>
        <v>7.739633</v>
      </c>
      <c r="N2622" t="str">
        <f t="shared" si="3"/>
        <v>134</v>
      </c>
    </row>
    <row r="2623" ht="14.25" customHeight="1">
      <c r="A2623" s="8">
        <v>1164.0</v>
      </c>
      <c r="B2623" s="10" t="s">
        <v>9213</v>
      </c>
      <c r="D2623" s="8" t="s">
        <v>7742</v>
      </c>
      <c r="E2623" s="28">
        <v>7.913029</v>
      </c>
      <c r="G2623" s="29">
        <v>3.755409</v>
      </c>
      <c r="H2623" s="10">
        <v>84.0</v>
      </c>
      <c r="K2623" s="8">
        <v>1164.0</v>
      </c>
      <c r="L2623" t="str">
        <f t="shared" si="1"/>
        <v>tt0449467</v>
      </c>
      <c r="M2623" s="30" t="str">
        <f t="shared" si="2"/>
        <v>12.608530</v>
      </c>
      <c r="N2623" t="str">
        <f t="shared" si="3"/>
        <v>143</v>
      </c>
    </row>
    <row r="2624" ht="14.25" customHeight="1">
      <c r="A2624" s="8">
        <v>1165.0</v>
      </c>
      <c r="B2624" s="10" t="s">
        <v>9214</v>
      </c>
      <c r="D2624" s="8" t="s">
        <v>8446</v>
      </c>
      <c r="E2624" s="28">
        <v>20.547925</v>
      </c>
      <c r="G2624" s="29">
        <v>3.756539</v>
      </c>
      <c r="H2624" s="10">
        <v>95.0</v>
      </c>
      <c r="K2624" s="8">
        <v>1165.0</v>
      </c>
      <c r="L2624" t="str">
        <f t="shared" si="1"/>
        <v>tt0436697</v>
      </c>
      <c r="M2624" s="30" t="str">
        <f t="shared" si="2"/>
        <v>7.904371</v>
      </c>
      <c r="N2624" t="str">
        <f t="shared" si="3"/>
        <v>103</v>
      </c>
    </row>
    <row r="2625" ht="14.25" customHeight="1">
      <c r="A2625" s="8">
        <v>1213.0</v>
      </c>
      <c r="B2625" s="10" t="s">
        <v>6394</v>
      </c>
      <c r="D2625" s="8" t="s">
        <v>8195</v>
      </c>
      <c r="E2625" s="28">
        <v>31.314013</v>
      </c>
      <c r="G2625" s="29">
        <v>3.759301</v>
      </c>
      <c r="H2625" s="10">
        <v>89.0</v>
      </c>
      <c r="K2625" s="8">
        <v>1213.0</v>
      </c>
      <c r="L2625" t="str">
        <f t="shared" si="1"/>
        <v>tt0134119</v>
      </c>
      <c r="M2625" s="30" t="str">
        <f t="shared" si="2"/>
        <v>11.655020</v>
      </c>
      <c r="N2625" t="str">
        <f t="shared" si="3"/>
        <v>139</v>
      </c>
    </row>
    <row r="2626" ht="14.25" customHeight="1">
      <c r="A2626" s="8">
        <v>1245.0</v>
      </c>
      <c r="B2626" s="10" t="s">
        <v>7316</v>
      </c>
      <c r="D2626" s="8" t="s">
        <v>7657</v>
      </c>
      <c r="E2626" s="28">
        <v>5.550496</v>
      </c>
      <c r="G2626" s="29">
        <v>3.779077</v>
      </c>
      <c r="H2626" s="10">
        <v>155.0</v>
      </c>
      <c r="K2626" s="8">
        <v>1245.0</v>
      </c>
      <c r="L2626" t="str">
        <f t="shared" si="1"/>
        <v>tt0107943</v>
      </c>
      <c r="M2626" s="30" t="str">
        <f t="shared" si="2"/>
        <v>12.222576</v>
      </c>
      <c r="N2626" t="str">
        <f t="shared" si="3"/>
        <v>134</v>
      </c>
    </row>
    <row r="2627" ht="14.25" customHeight="1">
      <c r="A2627" s="8">
        <v>1246.0</v>
      </c>
      <c r="B2627" s="10" t="s">
        <v>9215</v>
      </c>
      <c r="D2627" s="8" t="s">
        <v>8473</v>
      </c>
      <c r="E2627" s="28">
        <v>21.14796</v>
      </c>
      <c r="G2627" s="29">
        <v>3.78207</v>
      </c>
      <c r="H2627" s="10">
        <v>93.0</v>
      </c>
      <c r="K2627" s="8">
        <v>1246.0</v>
      </c>
      <c r="L2627" t="str">
        <f t="shared" si="1"/>
        <v>tt0479143</v>
      </c>
      <c r="M2627" s="30" t="str">
        <f t="shared" si="2"/>
        <v>11.697604</v>
      </c>
      <c r="N2627" t="str">
        <f t="shared" si="3"/>
        <v>102</v>
      </c>
    </row>
    <row r="2628" ht="14.25" customHeight="1">
      <c r="A2628" s="8">
        <v>1247.0</v>
      </c>
      <c r="B2628" s="10" t="s">
        <v>9216</v>
      </c>
      <c r="D2628" s="8" t="s">
        <v>8830</v>
      </c>
      <c r="E2628" s="28">
        <v>21.037699</v>
      </c>
      <c r="G2628" s="29">
        <v>3.782108</v>
      </c>
      <c r="H2628" s="10">
        <v>90.0</v>
      </c>
      <c r="K2628" s="8">
        <v>1247.0</v>
      </c>
      <c r="L2628" t="str">
        <f t="shared" si="1"/>
        <v>tt0343737</v>
      </c>
      <c r="M2628" s="30" t="str">
        <f t="shared" si="2"/>
        <v>11.057536</v>
      </c>
      <c r="N2628" t="str">
        <f t="shared" si="3"/>
        <v>167</v>
      </c>
    </row>
    <row r="2629" ht="14.25" customHeight="1">
      <c r="A2629" s="8">
        <v>1248.0</v>
      </c>
      <c r="B2629" s="10" t="s">
        <v>9217</v>
      </c>
      <c r="D2629" s="8" t="s">
        <v>8227</v>
      </c>
      <c r="E2629" s="28">
        <v>4.19356</v>
      </c>
      <c r="G2629" s="29">
        <v>3.782547</v>
      </c>
      <c r="H2629" s="10">
        <v>96.0</v>
      </c>
      <c r="K2629" s="8">
        <v>1248.0</v>
      </c>
      <c r="L2629" t="str">
        <f t="shared" si="1"/>
        <v>tt0367959</v>
      </c>
      <c r="M2629" s="30" t="str">
        <f t="shared" si="2"/>
        <v>2.159558</v>
      </c>
      <c r="N2629" t="str">
        <f t="shared" si="3"/>
        <v>121</v>
      </c>
    </row>
    <row r="2630" ht="14.25" customHeight="1">
      <c r="A2630" s="8">
        <v>1250.0</v>
      </c>
      <c r="B2630" s="10" t="s">
        <v>5733</v>
      </c>
      <c r="D2630" s="8" t="s">
        <v>7724</v>
      </c>
      <c r="E2630" s="28">
        <v>18.495599</v>
      </c>
      <c r="G2630" s="29">
        <v>3.791712</v>
      </c>
      <c r="H2630" s="10">
        <v>120.0</v>
      </c>
      <c r="K2630" s="8">
        <v>1250.0</v>
      </c>
      <c r="L2630" t="str">
        <f t="shared" si="1"/>
        <v>tt0259324</v>
      </c>
      <c r="M2630" s="30" t="str">
        <f t="shared" si="2"/>
        <v>11.902354</v>
      </c>
      <c r="N2630" t="str">
        <f t="shared" si="3"/>
        <v>114</v>
      </c>
    </row>
    <row r="2631" ht="14.25" customHeight="1">
      <c r="A2631" s="8">
        <v>1251.0</v>
      </c>
      <c r="B2631" s="10" t="s">
        <v>9218</v>
      </c>
      <c r="D2631" s="8" t="s">
        <v>7642</v>
      </c>
      <c r="E2631" s="28">
        <v>6.188286</v>
      </c>
      <c r="G2631" s="29">
        <v>3.798504</v>
      </c>
      <c r="H2631" s="10">
        <v>124.0</v>
      </c>
      <c r="K2631" s="8">
        <v>1251.0</v>
      </c>
      <c r="L2631" t="str">
        <f t="shared" si="1"/>
        <v>tt0498380</v>
      </c>
      <c r="M2631" s="30" t="str">
        <f t="shared" si="2"/>
        <v>11.649588</v>
      </c>
      <c r="N2631" t="str">
        <f t="shared" si="3"/>
        <v>141</v>
      </c>
    </row>
    <row r="2632" ht="14.25" customHeight="1">
      <c r="A2632" s="8">
        <v>1255.0</v>
      </c>
      <c r="B2632" s="10" t="s">
        <v>9219</v>
      </c>
      <c r="D2632" s="8" t="s">
        <v>7787</v>
      </c>
      <c r="E2632" s="28">
        <v>8.462801</v>
      </c>
      <c r="G2632" s="29">
        <v>3.799983</v>
      </c>
      <c r="H2632" s="10">
        <v>81.0</v>
      </c>
      <c r="K2632" s="8">
        <v>1255.0</v>
      </c>
      <c r="L2632" t="str">
        <f t="shared" si="1"/>
        <v>tt0468492</v>
      </c>
      <c r="M2632" s="30" t="str">
        <f t="shared" si="2"/>
        <v>9.386916</v>
      </c>
      <c r="N2632" t="str">
        <f t="shared" si="3"/>
        <v>119</v>
      </c>
    </row>
    <row r="2633" ht="14.25" customHeight="1">
      <c r="A2633" s="8">
        <v>1259.0</v>
      </c>
      <c r="B2633" s="10" t="s">
        <v>9220</v>
      </c>
      <c r="D2633" s="8" t="s">
        <v>8281</v>
      </c>
      <c r="E2633" s="28">
        <v>9.092925</v>
      </c>
      <c r="G2633" s="29">
        <v>3.800073</v>
      </c>
      <c r="H2633" s="10">
        <v>0.0</v>
      </c>
      <c r="K2633" s="8">
        <v>1259.0</v>
      </c>
      <c r="L2633" t="str">
        <f t="shared" si="1"/>
        <v>tt0465551</v>
      </c>
      <c r="M2633" s="30" t="str">
        <f t="shared" si="2"/>
        <v>8.593087</v>
      </c>
      <c r="N2633" t="str">
        <f t="shared" si="3"/>
        <v>92</v>
      </c>
    </row>
    <row r="2634" ht="14.25" customHeight="1">
      <c r="A2634" s="8">
        <v>1262.0</v>
      </c>
      <c r="B2634" s="10" t="s">
        <v>9221</v>
      </c>
      <c r="D2634" s="8" t="s">
        <v>7879</v>
      </c>
      <c r="E2634" s="28">
        <v>75.385211</v>
      </c>
      <c r="G2634" s="29">
        <v>3.801832</v>
      </c>
      <c r="H2634" s="10">
        <v>108.0</v>
      </c>
      <c r="K2634" s="8">
        <v>1262.0</v>
      </c>
      <c r="L2634" t="str">
        <f t="shared" si="1"/>
        <v>tt0420223</v>
      </c>
      <c r="M2634" s="30" t="str">
        <f t="shared" si="2"/>
        <v>10.798092</v>
      </c>
      <c r="N2634" t="str">
        <f t="shared" si="3"/>
        <v>113</v>
      </c>
    </row>
    <row r="2635" ht="14.25" customHeight="1">
      <c r="A2635" s="8">
        <v>1265.0</v>
      </c>
      <c r="B2635" s="10" t="s">
        <v>9222</v>
      </c>
      <c r="D2635" s="8" t="s">
        <v>8311</v>
      </c>
      <c r="E2635" s="28">
        <v>7.359522</v>
      </c>
      <c r="G2635" s="29">
        <v>3.803268</v>
      </c>
      <c r="H2635" s="10">
        <v>106.0</v>
      </c>
      <c r="K2635" s="8">
        <v>1265.0</v>
      </c>
      <c r="L2635" t="str">
        <f t="shared" si="1"/>
        <v>tt0398808</v>
      </c>
      <c r="M2635" s="30" t="str">
        <f t="shared" si="2"/>
        <v>8.460206</v>
      </c>
      <c r="N2635" t="str">
        <f t="shared" si="3"/>
        <v>96</v>
      </c>
    </row>
    <row r="2636" ht="14.25" customHeight="1">
      <c r="A2636" s="8">
        <v>1266.0</v>
      </c>
      <c r="B2636" s="10" t="s">
        <v>9223</v>
      </c>
      <c r="D2636" s="8" t="s">
        <v>8111</v>
      </c>
      <c r="E2636" s="28">
        <v>13.332387</v>
      </c>
      <c r="G2636" s="29">
        <v>3.803547</v>
      </c>
      <c r="H2636" s="10">
        <v>115.0</v>
      </c>
      <c r="K2636" s="8">
        <v>1266.0</v>
      </c>
      <c r="L2636" t="str">
        <f t="shared" si="1"/>
        <v>tt0421073</v>
      </c>
      <c r="M2636" s="30" t="str">
        <f t="shared" si="2"/>
        <v>13.246795</v>
      </c>
      <c r="N2636" t="str">
        <f t="shared" si="3"/>
        <v>109</v>
      </c>
    </row>
    <row r="2637" ht="14.25" customHeight="1">
      <c r="A2637" s="8">
        <v>1267.0</v>
      </c>
      <c r="B2637" s="10" t="s">
        <v>9224</v>
      </c>
      <c r="D2637" s="8" t="s">
        <v>7890</v>
      </c>
      <c r="E2637" s="28">
        <v>14.830235</v>
      </c>
      <c r="G2637" s="29">
        <v>3.81393</v>
      </c>
      <c r="H2637" s="10">
        <v>147.0</v>
      </c>
      <c r="K2637" s="8">
        <v>1267.0</v>
      </c>
      <c r="L2637" t="str">
        <f t="shared" si="1"/>
        <v>tt0396555</v>
      </c>
      <c r="M2637" s="30" t="str">
        <f t="shared" si="2"/>
        <v>10.529576</v>
      </c>
      <c r="N2637" t="str">
        <f t="shared" si="3"/>
        <v>95</v>
      </c>
    </row>
    <row r="2638" ht="14.25" customHeight="1">
      <c r="A2638" s="8">
        <v>1268.0</v>
      </c>
      <c r="B2638" s="10" t="s">
        <v>9225</v>
      </c>
      <c r="D2638" s="8" t="s">
        <v>7835</v>
      </c>
      <c r="E2638" s="28">
        <v>7.148558</v>
      </c>
      <c r="G2638" s="29">
        <v>3.81584</v>
      </c>
      <c r="H2638" s="10">
        <v>120.0</v>
      </c>
      <c r="K2638" s="8">
        <v>1268.0</v>
      </c>
      <c r="L2638" t="str">
        <f t="shared" si="1"/>
        <v>tt0453451</v>
      </c>
      <c r="M2638" s="30" t="str">
        <f t="shared" si="2"/>
        <v>10.198530</v>
      </c>
      <c r="N2638" t="str">
        <f t="shared" si="3"/>
        <v>90</v>
      </c>
    </row>
    <row r="2639" ht="14.25" customHeight="1">
      <c r="A2639" s="8">
        <v>1271.0</v>
      </c>
      <c r="B2639" s="10" t="s">
        <v>9226</v>
      </c>
      <c r="D2639" s="8" t="s">
        <v>8024</v>
      </c>
      <c r="E2639" s="28">
        <v>23.985587</v>
      </c>
      <c r="G2639" s="29">
        <v>3.826281</v>
      </c>
      <c r="H2639" s="10">
        <v>135.0</v>
      </c>
      <c r="K2639" s="8">
        <v>1271.0</v>
      </c>
      <c r="L2639" t="str">
        <f t="shared" si="1"/>
        <v>tt0416449</v>
      </c>
      <c r="M2639" s="30" t="str">
        <f t="shared" si="2"/>
        <v>18.108408</v>
      </c>
      <c r="N2639" t="str">
        <f t="shared" si="3"/>
        <v>117</v>
      </c>
    </row>
    <row r="2640" ht="14.25" customHeight="1">
      <c r="A2640" s="8">
        <v>1272.0</v>
      </c>
      <c r="B2640" s="10" t="s">
        <v>9227</v>
      </c>
      <c r="D2640" s="8" t="s">
        <v>7761</v>
      </c>
      <c r="E2640" s="28">
        <v>15.402597</v>
      </c>
      <c r="G2640" s="29">
        <v>3.826503</v>
      </c>
      <c r="H2640" s="10">
        <v>92.0</v>
      </c>
      <c r="K2640" s="8">
        <v>1272.0</v>
      </c>
      <c r="L2640" t="str">
        <f t="shared" si="1"/>
        <v>tt0448134</v>
      </c>
      <c r="M2640" s="30" t="str">
        <f t="shared" si="2"/>
        <v>12.715571</v>
      </c>
      <c r="N2640" t="str">
        <f t="shared" si="3"/>
        <v>107</v>
      </c>
    </row>
    <row r="2641" ht="14.25" customHeight="1">
      <c r="A2641" s="8">
        <v>1273.0</v>
      </c>
      <c r="B2641" s="10" t="s">
        <v>9228</v>
      </c>
      <c r="D2641" s="8" t="s">
        <v>7888</v>
      </c>
      <c r="E2641" s="28">
        <v>27.54107</v>
      </c>
      <c r="G2641" s="29">
        <v>3.832792</v>
      </c>
      <c r="H2641" s="10">
        <v>110.0</v>
      </c>
      <c r="K2641" s="8">
        <v>1273.0</v>
      </c>
      <c r="L2641" t="str">
        <f t="shared" si="1"/>
        <v>tt0453556</v>
      </c>
      <c r="M2641" s="30" t="str">
        <f t="shared" si="2"/>
        <v>11.358363</v>
      </c>
      <c r="N2641" t="str">
        <f t="shared" si="3"/>
        <v>90</v>
      </c>
    </row>
    <row r="2642" ht="14.25" customHeight="1">
      <c r="A2642" s="8">
        <v>1278.0</v>
      </c>
      <c r="B2642" s="10" t="s">
        <v>5391</v>
      </c>
      <c r="D2642" s="8" t="s">
        <v>7939</v>
      </c>
      <c r="E2642" s="28">
        <v>7.06378</v>
      </c>
      <c r="G2642" s="29">
        <v>3.834949</v>
      </c>
      <c r="H2642" s="10">
        <v>104.0</v>
      </c>
      <c r="K2642" s="8">
        <v>1278.0</v>
      </c>
      <c r="L2642" t="str">
        <f t="shared" si="1"/>
        <v>tt0309987</v>
      </c>
      <c r="M2642" s="30" t="str">
        <f t="shared" si="2"/>
        <v>6.685981</v>
      </c>
      <c r="N2642" t="str">
        <f t="shared" si="3"/>
        <v>115</v>
      </c>
    </row>
    <row r="2643" ht="14.25" customHeight="1">
      <c r="A2643" s="8">
        <v>1281.0</v>
      </c>
      <c r="B2643" s="10" t="s">
        <v>6814</v>
      </c>
      <c r="D2643" s="8" t="s">
        <v>8535</v>
      </c>
      <c r="E2643" s="28">
        <v>88.561239</v>
      </c>
      <c r="G2643" s="29">
        <v>3.835188</v>
      </c>
      <c r="H2643" s="10">
        <v>104.0</v>
      </c>
      <c r="K2643" s="8">
        <v>1281.0</v>
      </c>
      <c r="L2643" t="str">
        <f t="shared" si="1"/>
        <v>tt0118689</v>
      </c>
      <c r="M2643" s="30" t="str">
        <f t="shared" si="2"/>
        <v>12.799853</v>
      </c>
      <c r="N2643" t="str">
        <f t="shared" si="3"/>
        <v>85</v>
      </c>
    </row>
    <row r="2644" ht="14.25" customHeight="1">
      <c r="A2644" s="8">
        <v>1359.0</v>
      </c>
      <c r="B2644" s="10" t="s">
        <v>6341</v>
      </c>
      <c r="D2644" s="8" t="s">
        <v>8342</v>
      </c>
      <c r="E2644" s="28">
        <v>6.911759</v>
      </c>
      <c r="G2644" s="29">
        <v>3.856827</v>
      </c>
      <c r="H2644" s="10">
        <v>84.0</v>
      </c>
      <c r="K2644" s="8">
        <v>1359.0</v>
      </c>
      <c r="L2644" t="str">
        <f t="shared" si="1"/>
        <v>tt0144084</v>
      </c>
      <c r="M2644" s="30" t="str">
        <f t="shared" si="2"/>
        <v>13.686715</v>
      </c>
      <c r="N2644" t="str">
        <f t="shared" si="3"/>
        <v>102</v>
      </c>
    </row>
    <row r="2645" ht="14.25" customHeight="1">
      <c r="A2645" s="8">
        <v>1360.0</v>
      </c>
      <c r="B2645" s="10" t="s">
        <v>6572</v>
      </c>
      <c r="D2645" s="8" t="s">
        <v>8233</v>
      </c>
      <c r="E2645" s="28">
        <v>31.59594</v>
      </c>
      <c r="G2645" s="29">
        <v>3.859495</v>
      </c>
      <c r="H2645" s="10">
        <v>127.0</v>
      </c>
      <c r="K2645" s="8">
        <v>1360.0</v>
      </c>
      <c r="L2645" t="str">
        <f t="shared" si="1"/>
        <v>tt0120679</v>
      </c>
      <c r="M2645" s="30" t="str">
        <f t="shared" si="2"/>
        <v>11.283472</v>
      </c>
      <c r="N2645" t="str">
        <f t="shared" si="3"/>
        <v>123</v>
      </c>
    </row>
    <row r="2646" ht="14.25" customHeight="1">
      <c r="A2646" s="8">
        <v>1365.0</v>
      </c>
      <c r="B2646" s="10" t="s">
        <v>5559</v>
      </c>
      <c r="D2646" s="8" t="s">
        <v>8009</v>
      </c>
      <c r="E2646" s="28">
        <v>6.102021</v>
      </c>
      <c r="G2646" s="29">
        <v>3.867472</v>
      </c>
      <c r="H2646" s="10">
        <v>96.0</v>
      </c>
      <c r="K2646" s="8">
        <v>1365.0</v>
      </c>
      <c r="L2646" t="str">
        <f t="shared" si="1"/>
        <v>tt0285742</v>
      </c>
      <c r="M2646" s="30" t="str">
        <f t="shared" si="2"/>
        <v>6.341187</v>
      </c>
      <c r="N2646" t="str">
        <f t="shared" si="3"/>
        <v>111</v>
      </c>
    </row>
    <row r="2647" ht="14.25" customHeight="1">
      <c r="A2647" s="8">
        <v>1367.0</v>
      </c>
      <c r="B2647" s="10" t="s">
        <v>8522</v>
      </c>
      <c r="D2647" s="8" t="s">
        <v>7914</v>
      </c>
      <c r="E2647" s="28">
        <v>3.779077</v>
      </c>
      <c r="G2647" s="29">
        <v>3.873796</v>
      </c>
      <c r="H2647" s="10">
        <v>97.0</v>
      </c>
      <c r="K2647" s="8">
        <v>1367.0</v>
      </c>
      <c r="L2647" t="str">
        <f t="shared" si="1"/>
        <v>tt0079817</v>
      </c>
      <c r="M2647" s="30" t="str">
        <f t="shared" si="2"/>
        <v>11.789813</v>
      </c>
      <c r="N2647" t="str">
        <f t="shared" si="3"/>
        <v>119</v>
      </c>
    </row>
    <row r="2648" ht="14.25" customHeight="1">
      <c r="A2648" s="8">
        <v>1368.0</v>
      </c>
      <c r="B2648" s="10" t="s">
        <v>8390</v>
      </c>
      <c r="D2648" s="8" t="s">
        <v>8813</v>
      </c>
      <c r="E2648" s="28">
        <v>16.224866</v>
      </c>
      <c r="G2648" s="29">
        <v>3.875842</v>
      </c>
      <c r="H2648" s="10">
        <v>95.0</v>
      </c>
      <c r="K2648" s="8">
        <v>1368.0</v>
      </c>
      <c r="L2648" t="str">
        <f t="shared" si="1"/>
        <v>tt0083944</v>
      </c>
      <c r="M2648" s="30" t="str">
        <f t="shared" si="2"/>
        <v>14.778884</v>
      </c>
      <c r="N2648" t="str">
        <f t="shared" si="3"/>
        <v>93</v>
      </c>
    </row>
    <row r="2649" ht="14.25" customHeight="1">
      <c r="A2649" s="8">
        <v>1369.0</v>
      </c>
      <c r="B2649" s="10" t="s">
        <v>8146</v>
      </c>
      <c r="D2649" s="8" t="s">
        <v>7779</v>
      </c>
      <c r="E2649" s="28">
        <v>1.312833</v>
      </c>
      <c r="G2649" s="29">
        <v>3.878515</v>
      </c>
      <c r="H2649" s="10">
        <v>149.0</v>
      </c>
      <c r="K2649" s="8">
        <v>1369.0</v>
      </c>
      <c r="L2649" t="str">
        <f t="shared" si="1"/>
        <v>tt0089880</v>
      </c>
      <c r="M2649" s="30" t="str">
        <f t="shared" si="2"/>
        <v>11.924462</v>
      </c>
      <c r="N2649" t="str">
        <f t="shared" si="3"/>
        <v>96</v>
      </c>
    </row>
    <row r="2650" ht="14.25" customHeight="1">
      <c r="A2650" s="8">
        <v>1370.0</v>
      </c>
      <c r="B2650" s="10" t="s">
        <v>7856</v>
      </c>
      <c r="D2650" s="8" t="s">
        <v>7566</v>
      </c>
      <c r="E2650" s="28">
        <v>5.010563</v>
      </c>
      <c r="G2650" s="29">
        <v>3.896319</v>
      </c>
      <c r="H2650" s="10">
        <v>152.0</v>
      </c>
      <c r="K2650" s="8">
        <v>1370.0</v>
      </c>
      <c r="L2650" t="str">
        <f t="shared" si="1"/>
        <v>tt0095956</v>
      </c>
      <c r="M2650" s="30" t="str">
        <f t="shared" si="2"/>
        <v>11.624866</v>
      </c>
      <c r="N2650" t="str">
        <f t="shared" si="3"/>
        <v>102</v>
      </c>
    </row>
    <row r="2651" ht="14.25" customHeight="1">
      <c r="A2651" s="8">
        <v>1371.0</v>
      </c>
      <c r="B2651" s="10" t="s">
        <v>8374</v>
      </c>
      <c r="D2651" s="8" t="s">
        <v>7672</v>
      </c>
      <c r="E2651" s="28">
        <v>7.847574</v>
      </c>
      <c r="G2651" s="29">
        <v>3.903016</v>
      </c>
      <c r="H2651" s="10">
        <v>108.0</v>
      </c>
      <c r="K2651" s="8">
        <v>1371.0</v>
      </c>
      <c r="L2651" t="str">
        <f t="shared" si="1"/>
        <v>tt0084602</v>
      </c>
      <c r="M2651" s="30" t="str">
        <f t="shared" si="2"/>
        <v>11.673366</v>
      </c>
      <c r="N2651" t="str">
        <f t="shared" si="3"/>
        <v>99</v>
      </c>
    </row>
    <row r="2652" ht="14.25" customHeight="1">
      <c r="A2652" s="8">
        <v>1372.0</v>
      </c>
      <c r="B2652" s="10" t="s">
        <v>9229</v>
      </c>
      <c r="D2652" s="8" t="s">
        <v>8826</v>
      </c>
      <c r="E2652" s="28">
        <v>12.240817</v>
      </c>
      <c r="G2652" s="29">
        <v>3.906949</v>
      </c>
      <c r="H2652" s="10">
        <v>98.0</v>
      </c>
      <c r="K2652" s="8">
        <v>1372.0</v>
      </c>
      <c r="L2652" t="str">
        <f t="shared" si="1"/>
        <v>tt0450259</v>
      </c>
      <c r="M2652" s="30" t="str">
        <f t="shared" si="2"/>
        <v>12.477872</v>
      </c>
      <c r="N2652" t="str">
        <f t="shared" si="3"/>
        <v>143</v>
      </c>
    </row>
    <row r="2653" ht="14.25" customHeight="1">
      <c r="A2653" s="8">
        <v>1374.0</v>
      </c>
      <c r="B2653" s="10" t="s">
        <v>8136</v>
      </c>
      <c r="D2653" s="8" t="s">
        <v>7604</v>
      </c>
      <c r="E2653" s="28">
        <v>4.385574</v>
      </c>
      <c r="G2653" s="29">
        <v>3.909079</v>
      </c>
      <c r="H2653" s="10">
        <v>95.0</v>
      </c>
      <c r="K2653" s="8">
        <v>1374.0</v>
      </c>
      <c r="L2653" t="str">
        <f t="shared" si="1"/>
        <v>tt0089927</v>
      </c>
      <c r="M2653" s="30" t="str">
        <f t="shared" si="2"/>
        <v>10.257210</v>
      </c>
      <c r="N2653" t="str">
        <f t="shared" si="3"/>
        <v>91</v>
      </c>
    </row>
    <row r="2654" ht="14.25" customHeight="1">
      <c r="A2654" s="8">
        <v>1375.0</v>
      </c>
      <c r="B2654" s="10" t="s">
        <v>7643</v>
      </c>
      <c r="D2654" s="8" t="s">
        <v>7985</v>
      </c>
      <c r="E2654" s="28">
        <v>0.546165</v>
      </c>
      <c r="G2654" s="29">
        <v>3.916221</v>
      </c>
      <c r="H2654" s="10">
        <v>95.0</v>
      </c>
      <c r="K2654" s="8">
        <v>1375.0</v>
      </c>
      <c r="L2654" t="str">
        <f t="shared" si="1"/>
        <v>tt0100507</v>
      </c>
      <c r="M2654" s="30" t="str">
        <f t="shared" si="2"/>
        <v>14.007329</v>
      </c>
      <c r="N2654" t="str">
        <f t="shared" si="3"/>
        <v>104</v>
      </c>
    </row>
    <row r="2655" ht="14.25" customHeight="1">
      <c r="A2655" s="8">
        <v>1378.0</v>
      </c>
      <c r="B2655" s="10" t="s">
        <v>9230</v>
      </c>
      <c r="D2655" s="8" t="s">
        <v>8470</v>
      </c>
      <c r="E2655" s="28">
        <v>7.291872</v>
      </c>
      <c r="G2655" s="29">
        <v>3.916952</v>
      </c>
      <c r="H2655" s="10">
        <v>124.0</v>
      </c>
      <c r="K2655" s="8">
        <v>1378.0</v>
      </c>
      <c r="L2655" t="str">
        <f t="shared" si="1"/>
        <v>tt0367027</v>
      </c>
      <c r="M2655" s="30" t="str">
        <f t="shared" si="2"/>
        <v>11.547748</v>
      </c>
      <c r="N2655" t="str">
        <f t="shared" si="3"/>
        <v>101</v>
      </c>
    </row>
    <row r="2656" ht="14.25" customHeight="1">
      <c r="A2656" s="8">
        <v>1379.0</v>
      </c>
      <c r="B2656" s="10" t="s">
        <v>9231</v>
      </c>
      <c r="D2656" s="8" t="s">
        <v>7918</v>
      </c>
      <c r="E2656" s="28">
        <v>6.099421</v>
      </c>
      <c r="G2656" s="29">
        <v>3.918287</v>
      </c>
      <c r="H2656" s="10">
        <v>126.0</v>
      </c>
      <c r="K2656" s="8">
        <v>1379.0</v>
      </c>
      <c r="L2656" t="str">
        <f t="shared" si="1"/>
        <v>tt0458242</v>
      </c>
      <c r="M2656" s="30" t="str">
        <f t="shared" si="2"/>
        <v>2.329388</v>
      </c>
      <c r="N2656" t="str">
        <f t="shared" si="3"/>
        <v>78</v>
      </c>
    </row>
    <row r="2657" ht="14.25" customHeight="1">
      <c r="A2657" s="8">
        <v>1381.0</v>
      </c>
      <c r="B2657" s="10" t="s">
        <v>9232</v>
      </c>
      <c r="D2657" s="8" t="s">
        <v>8877</v>
      </c>
      <c r="E2657" s="28">
        <v>10.564701</v>
      </c>
      <c r="G2657" s="29">
        <v>3.931527</v>
      </c>
      <c r="H2657" s="10">
        <v>102.0</v>
      </c>
      <c r="K2657" s="8">
        <v>1381.0</v>
      </c>
      <c r="L2657" t="str">
        <f t="shared" si="1"/>
        <v>tt0414993</v>
      </c>
      <c r="M2657" s="30" t="str">
        <f t="shared" si="2"/>
        <v>11.577121</v>
      </c>
      <c r="N2657" t="str">
        <f t="shared" si="3"/>
        <v>96</v>
      </c>
    </row>
    <row r="2658" ht="14.25" customHeight="1">
      <c r="A2658" s="8">
        <v>1389.0</v>
      </c>
      <c r="B2658" s="10" t="s">
        <v>6532</v>
      </c>
      <c r="D2658" s="8" t="s">
        <v>7818</v>
      </c>
      <c r="E2658" s="28">
        <v>11.645847</v>
      </c>
      <c r="G2658" s="29">
        <v>3.94159</v>
      </c>
      <c r="H2658" s="10">
        <v>95.0</v>
      </c>
      <c r="K2658" s="8">
        <v>1389.0</v>
      </c>
      <c r="L2658" t="str">
        <f t="shared" si="1"/>
        <v>tt0120780</v>
      </c>
      <c r="M2658" s="30" t="str">
        <f t="shared" si="2"/>
        <v>7.349812</v>
      </c>
      <c r="N2658" t="str">
        <f t="shared" si="3"/>
        <v>123</v>
      </c>
    </row>
    <row r="2659" ht="14.25" customHeight="1">
      <c r="A2659" s="8">
        <v>1391.0</v>
      </c>
      <c r="B2659" s="10" t="s">
        <v>5833</v>
      </c>
      <c r="D2659" s="8" t="s">
        <v>7746</v>
      </c>
      <c r="E2659" s="28">
        <v>8.400049</v>
      </c>
      <c r="G2659" s="29">
        <v>3.950775</v>
      </c>
      <c r="H2659" s="10">
        <v>94.0</v>
      </c>
      <c r="K2659" s="8">
        <v>1391.0</v>
      </c>
      <c r="L2659" t="str">
        <f t="shared" si="1"/>
        <v>tt0245574</v>
      </c>
      <c r="M2659" s="30" t="str">
        <f t="shared" si="2"/>
        <v>13.962548</v>
      </c>
      <c r="N2659" t="str">
        <f t="shared" si="3"/>
        <v>106</v>
      </c>
    </row>
    <row r="2660" ht="14.25" customHeight="1">
      <c r="A2660" s="8">
        <v>1402.0</v>
      </c>
      <c r="B2660" s="10" t="s">
        <v>9233</v>
      </c>
      <c r="D2660" s="8" t="s">
        <v>8133</v>
      </c>
      <c r="E2660" s="28">
        <v>1.472463</v>
      </c>
      <c r="G2660" s="29">
        <v>3.959411</v>
      </c>
      <c r="H2660" s="10">
        <v>145.0</v>
      </c>
      <c r="K2660" s="8">
        <v>1402.0</v>
      </c>
      <c r="L2660" t="str">
        <f t="shared" si="1"/>
        <v>tt0454921</v>
      </c>
      <c r="M2660" s="30" t="str">
        <f t="shared" si="2"/>
        <v>20.981716</v>
      </c>
      <c r="N2660" t="str">
        <f t="shared" si="3"/>
        <v>117</v>
      </c>
    </row>
    <row r="2661" ht="14.25" customHeight="1">
      <c r="A2661" s="8">
        <v>1406.0</v>
      </c>
      <c r="B2661" s="10" t="s">
        <v>7610</v>
      </c>
      <c r="D2661" s="8" t="s">
        <v>7680</v>
      </c>
      <c r="E2661" s="28">
        <v>10.838063</v>
      </c>
      <c r="G2661" s="29">
        <v>3.960622</v>
      </c>
      <c r="H2661" s="10">
        <v>94.0</v>
      </c>
      <c r="K2661" s="8">
        <v>1406.0</v>
      </c>
      <c r="L2661" t="str">
        <f t="shared" si="1"/>
        <v>tt0101587</v>
      </c>
      <c r="M2661" s="30" t="str">
        <f t="shared" si="2"/>
        <v>7.334686</v>
      </c>
      <c r="N2661" t="str">
        <f t="shared" si="3"/>
        <v>112</v>
      </c>
    </row>
    <row r="2662" ht="14.25" customHeight="1">
      <c r="A2662" s="8">
        <v>1408.0</v>
      </c>
      <c r="B2662" s="10" t="s">
        <v>7136</v>
      </c>
      <c r="D2662" s="8" t="s">
        <v>8632</v>
      </c>
      <c r="E2662" s="28">
        <v>8.728556</v>
      </c>
      <c r="G2662" s="29">
        <v>3.961342</v>
      </c>
      <c r="H2662" s="10">
        <v>199.0</v>
      </c>
      <c r="K2662" s="8">
        <v>1408.0</v>
      </c>
      <c r="L2662" t="str">
        <f t="shared" si="1"/>
        <v>tt0112760</v>
      </c>
      <c r="M2662" s="30" t="str">
        <f t="shared" si="2"/>
        <v>7.284477</v>
      </c>
      <c r="N2662" t="str">
        <f t="shared" si="3"/>
        <v>119</v>
      </c>
    </row>
    <row r="2663" ht="14.25" customHeight="1">
      <c r="A2663" s="8">
        <v>1411.0</v>
      </c>
      <c r="B2663" s="10" t="s">
        <v>7554</v>
      </c>
      <c r="D2663" s="8" t="s">
        <v>8774</v>
      </c>
      <c r="E2663" s="28">
        <v>15.884744</v>
      </c>
      <c r="G2663" s="29">
        <v>3.966066</v>
      </c>
      <c r="H2663" s="10">
        <v>90.0</v>
      </c>
      <c r="K2663" s="8">
        <v>1411.0</v>
      </c>
      <c r="L2663" t="str">
        <f t="shared" si="1"/>
        <v>tt0102757</v>
      </c>
      <c r="M2663" s="30" t="str">
        <f t="shared" si="2"/>
        <v>8.319631</v>
      </c>
      <c r="N2663" t="str">
        <f t="shared" si="3"/>
        <v>100</v>
      </c>
    </row>
    <row r="2664" ht="14.25" customHeight="1">
      <c r="A2664" s="8">
        <v>1417.0</v>
      </c>
      <c r="B2664" s="10" t="s">
        <v>9234</v>
      </c>
      <c r="D2664" s="8" t="s">
        <v>7998</v>
      </c>
      <c r="E2664" s="28">
        <v>5.874458</v>
      </c>
      <c r="G2664" s="29">
        <v>3.96986</v>
      </c>
      <c r="H2664" s="10">
        <v>96.0</v>
      </c>
      <c r="K2664" s="8">
        <v>1417.0</v>
      </c>
      <c r="L2664" t="str">
        <f t="shared" si="1"/>
        <v>tt0457430</v>
      </c>
      <c r="M2664" s="30" t="str">
        <f t="shared" si="2"/>
        <v>26.817754</v>
      </c>
      <c r="N2664" t="str">
        <f t="shared" si="3"/>
        <v>118</v>
      </c>
    </row>
    <row r="2665" ht="14.25" customHeight="1">
      <c r="A2665" s="8">
        <v>1422.0</v>
      </c>
      <c r="B2665" s="10" t="s">
        <v>9235</v>
      </c>
      <c r="D2665" s="8" t="s">
        <v>8727</v>
      </c>
      <c r="E2665" s="28">
        <v>10.385757</v>
      </c>
      <c r="G2665" s="29">
        <v>3.970538</v>
      </c>
      <c r="H2665" s="10">
        <v>120.0</v>
      </c>
      <c r="K2665" s="8">
        <v>1422.0</v>
      </c>
      <c r="L2665" t="str">
        <f t="shared" si="1"/>
        <v>tt0407887</v>
      </c>
      <c r="M2665" s="30" t="str">
        <f t="shared" si="2"/>
        <v>18.515448</v>
      </c>
      <c r="N2665" t="str">
        <f t="shared" si="3"/>
        <v>151</v>
      </c>
    </row>
    <row r="2666" ht="14.25" customHeight="1">
      <c r="A2666" s="8">
        <v>1427.0</v>
      </c>
      <c r="B2666" s="10" t="s">
        <v>9236</v>
      </c>
      <c r="D2666" s="8" t="s">
        <v>7578</v>
      </c>
      <c r="E2666" s="28">
        <v>7.030308</v>
      </c>
      <c r="G2666" s="29">
        <v>3.985819</v>
      </c>
      <c r="H2666" s="10">
        <v>95.0</v>
      </c>
      <c r="K2666" s="8">
        <v>1427.0</v>
      </c>
      <c r="L2666" t="str">
        <f t="shared" si="1"/>
        <v>tt0396171</v>
      </c>
      <c r="M2666" s="30" t="str">
        <f t="shared" si="2"/>
        <v>10.297304</v>
      </c>
      <c r="N2666" t="str">
        <f t="shared" si="3"/>
        <v>147</v>
      </c>
    </row>
    <row r="2667" ht="14.25" customHeight="1">
      <c r="A2667" s="8">
        <v>1428.0</v>
      </c>
      <c r="B2667" s="10" t="s">
        <v>5557</v>
      </c>
      <c r="D2667" s="8" t="s">
        <v>7523</v>
      </c>
      <c r="E2667" s="28">
        <v>30.316249</v>
      </c>
      <c r="G2667" s="29">
        <v>3.986985</v>
      </c>
      <c r="H2667" s="10">
        <v>107.0</v>
      </c>
      <c r="K2667" s="8">
        <v>1428.0</v>
      </c>
      <c r="L2667" t="str">
        <f t="shared" si="1"/>
        <v>tt0285823</v>
      </c>
      <c r="M2667" s="30" t="str">
        <f t="shared" si="2"/>
        <v>8.843365</v>
      </c>
      <c r="N2667" t="str">
        <f t="shared" si="3"/>
        <v>102</v>
      </c>
    </row>
    <row r="2668" ht="14.25" customHeight="1">
      <c r="A2668" s="8">
        <v>1429.0</v>
      </c>
      <c r="B2668" s="10" t="s">
        <v>5409</v>
      </c>
      <c r="D2668" s="8" t="s">
        <v>8305</v>
      </c>
      <c r="E2668" s="28">
        <v>19.650229</v>
      </c>
      <c r="G2668" s="29">
        <v>3.998494</v>
      </c>
      <c r="H2668" s="10">
        <v>113.0</v>
      </c>
      <c r="K2668" s="8">
        <v>1429.0</v>
      </c>
      <c r="L2668" t="str">
        <f t="shared" si="1"/>
        <v>tt0307901</v>
      </c>
      <c r="M2668" s="30" t="str">
        <f t="shared" si="2"/>
        <v>10.271871</v>
      </c>
      <c r="N2668" t="str">
        <f t="shared" si="3"/>
        <v>135</v>
      </c>
    </row>
    <row r="2669" ht="14.25" customHeight="1">
      <c r="A2669" s="8">
        <v>1430.0</v>
      </c>
      <c r="B2669" s="10" t="s">
        <v>5385</v>
      </c>
      <c r="D2669" s="8" t="s">
        <v>7824</v>
      </c>
      <c r="E2669" s="28">
        <v>7.321172</v>
      </c>
      <c r="G2669" s="29">
        <v>4.011363</v>
      </c>
      <c r="H2669" s="10">
        <v>152.0</v>
      </c>
      <c r="K2669" s="8">
        <v>1430.0</v>
      </c>
      <c r="L2669" t="str">
        <f t="shared" si="1"/>
        <v>tt0310793</v>
      </c>
      <c r="M2669" s="30" t="str">
        <f t="shared" si="2"/>
        <v>11.393859</v>
      </c>
      <c r="N2669" t="str">
        <f t="shared" si="3"/>
        <v>120</v>
      </c>
    </row>
    <row r="2670" ht="14.25" customHeight="1">
      <c r="A2670" s="8">
        <v>1433.0</v>
      </c>
      <c r="B2670" s="10" t="s">
        <v>5763</v>
      </c>
      <c r="D2670" s="8" t="s">
        <v>7931</v>
      </c>
      <c r="E2670" s="28">
        <v>16.018525</v>
      </c>
      <c r="G2670" s="29">
        <v>4.021983</v>
      </c>
      <c r="H2670" s="10">
        <v>89.0</v>
      </c>
      <c r="K2670" s="8">
        <v>1433.0</v>
      </c>
      <c r="L2670" t="str">
        <f t="shared" si="1"/>
        <v>tt0256009</v>
      </c>
      <c r="M2670" s="30" t="str">
        <f t="shared" si="2"/>
        <v>11.111299</v>
      </c>
      <c r="N2670" t="str">
        <f t="shared" si="3"/>
        <v>106</v>
      </c>
    </row>
    <row r="2671" ht="14.25" customHeight="1">
      <c r="A2671" s="8">
        <v>1440.0</v>
      </c>
      <c r="B2671" s="10" t="s">
        <v>9237</v>
      </c>
      <c r="D2671" s="8" t="s">
        <v>7621</v>
      </c>
      <c r="E2671" s="28">
        <v>10.225555</v>
      </c>
      <c r="G2671" s="29">
        <v>4.0315</v>
      </c>
      <c r="H2671" s="10">
        <v>162.0</v>
      </c>
      <c r="K2671" s="8">
        <v>1440.0</v>
      </c>
      <c r="L2671" t="str">
        <f t="shared" si="1"/>
        <v>tt0404203</v>
      </c>
      <c r="M2671" s="30" t="str">
        <f t="shared" si="2"/>
        <v>7.311148</v>
      </c>
      <c r="N2671" t="str">
        <f t="shared" si="3"/>
        <v>136</v>
      </c>
    </row>
    <row r="2672" ht="14.25" customHeight="1">
      <c r="A2672" s="8">
        <v>1441.0</v>
      </c>
      <c r="B2672" s="10" t="s">
        <v>9238</v>
      </c>
      <c r="D2672" s="8" t="s">
        <v>8042</v>
      </c>
      <c r="E2672" s="28">
        <v>12.74965</v>
      </c>
      <c r="G2672" s="29">
        <v>4.037707</v>
      </c>
      <c r="H2672" s="10">
        <v>85.0</v>
      </c>
      <c r="K2672" s="8">
        <v>1441.0</v>
      </c>
      <c r="L2672" t="str">
        <f t="shared" si="1"/>
        <v>tt0445946</v>
      </c>
      <c r="M2672" s="30" t="str">
        <f t="shared" si="2"/>
        <v>5.615957</v>
      </c>
      <c r="N2672" t="str">
        <f t="shared" si="3"/>
        <v>96</v>
      </c>
    </row>
    <row r="2673" ht="14.25" customHeight="1">
      <c r="A2673" s="8">
        <v>1443.0</v>
      </c>
      <c r="B2673" s="10" t="s">
        <v>6271</v>
      </c>
      <c r="D2673" s="8" t="s">
        <v>7564</v>
      </c>
      <c r="E2673" s="28">
        <v>10.640864</v>
      </c>
      <c r="G2673" s="29">
        <v>4.052991</v>
      </c>
      <c r="H2673" s="10">
        <v>105.0</v>
      </c>
      <c r="K2673" s="8">
        <v>1443.0</v>
      </c>
      <c r="L2673" t="str">
        <f t="shared" si="1"/>
        <v>tt0159097</v>
      </c>
      <c r="M2673" s="30" t="str">
        <f t="shared" si="2"/>
        <v>10.505387</v>
      </c>
      <c r="N2673" t="str">
        <f t="shared" si="3"/>
        <v>97</v>
      </c>
    </row>
    <row r="2674" ht="14.25" customHeight="1">
      <c r="A2674" s="8">
        <v>1452.0</v>
      </c>
      <c r="B2674" s="10" t="s">
        <v>9239</v>
      </c>
      <c r="D2674" s="8" t="s">
        <v>7538</v>
      </c>
      <c r="E2674" s="28">
        <v>11.829231</v>
      </c>
      <c r="G2674" s="29">
        <v>4.079853</v>
      </c>
      <c r="H2674" s="10">
        <v>96.0</v>
      </c>
      <c r="K2674" s="8">
        <v>1452.0</v>
      </c>
      <c r="L2674" t="str">
        <f t="shared" si="1"/>
        <v>tt0348150</v>
      </c>
      <c r="M2674" s="30" t="str">
        <f t="shared" si="2"/>
        <v>13.284712</v>
      </c>
      <c r="N2674" t="str">
        <f t="shared" si="3"/>
        <v>154</v>
      </c>
    </row>
    <row r="2675" ht="14.25" customHeight="1">
      <c r="A2675" s="8">
        <v>1487.0</v>
      </c>
      <c r="B2675" s="10" t="s">
        <v>6195</v>
      </c>
      <c r="D2675" s="8" t="s">
        <v>7873</v>
      </c>
      <c r="E2675" s="28">
        <v>53.291601</v>
      </c>
      <c r="G2675" s="29">
        <v>4.081193</v>
      </c>
      <c r="H2675" s="10">
        <v>158.0</v>
      </c>
      <c r="K2675" s="8">
        <v>1487.0</v>
      </c>
      <c r="L2675" t="str">
        <f t="shared" si="1"/>
        <v>tt0167190</v>
      </c>
      <c r="M2675" s="30" t="str">
        <f t="shared" si="2"/>
        <v>13.206854</v>
      </c>
      <c r="N2675" t="str">
        <f t="shared" si="3"/>
        <v>122</v>
      </c>
    </row>
    <row r="2676" ht="14.25" customHeight="1">
      <c r="A2676" s="8">
        <v>1491.0</v>
      </c>
      <c r="B2676" s="10" t="s">
        <v>9240</v>
      </c>
      <c r="D2676" s="8" t="s">
        <v>8020</v>
      </c>
      <c r="E2676" s="28">
        <v>9.310866</v>
      </c>
      <c r="G2676" s="29">
        <v>4.08938</v>
      </c>
      <c r="H2676" s="10">
        <v>100.0</v>
      </c>
      <c r="K2676" s="8">
        <v>1491.0</v>
      </c>
      <c r="L2676" t="str">
        <f t="shared" si="1"/>
        <v>tt0443543</v>
      </c>
      <c r="M2676" s="30" t="str">
        <f t="shared" si="2"/>
        <v>11.494009</v>
      </c>
      <c r="N2676" t="str">
        <f t="shared" si="3"/>
        <v>110</v>
      </c>
    </row>
    <row r="2677" ht="14.25" customHeight="1">
      <c r="A2677" s="8">
        <v>1492.0</v>
      </c>
      <c r="B2677" s="10" t="s">
        <v>7522</v>
      </c>
      <c r="D2677" s="8" t="s">
        <v>7596</v>
      </c>
      <c r="E2677" s="28">
        <v>1.962873</v>
      </c>
      <c r="G2677" s="29">
        <v>4.102052</v>
      </c>
      <c r="H2677" s="10">
        <v>157.0</v>
      </c>
      <c r="K2677" s="8">
        <v>1492.0</v>
      </c>
      <c r="L2677" t="str">
        <f t="shared" si="1"/>
        <v>tt0103594</v>
      </c>
      <c r="M2677" s="30" t="str">
        <f t="shared" si="2"/>
        <v>11.618792</v>
      </c>
      <c r="N2677" t="str">
        <f t="shared" si="3"/>
        <v>154</v>
      </c>
    </row>
    <row r="2678" ht="14.25" customHeight="1">
      <c r="A2678" s="8">
        <v>1493.0</v>
      </c>
      <c r="B2678" s="10" t="s">
        <v>5969</v>
      </c>
      <c r="D2678" s="8" t="s">
        <v>7959</v>
      </c>
      <c r="E2678" s="28">
        <v>24.644321</v>
      </c>
      <c r="G2678" s="29">
        <v>4.11214</v>
      </c>
      <c r="H2678" s="10">
        <v>117.0</v>
      </c>
      <c r="K2678" s="8">
        <v>1493.0</v>
      </c>
      <c r="L2678" t="str">
        <f t="shared" si="1"/>
        <v>tt0212346</v>
      </c>
      <c r="M2678" s="30" t="str">
        <f t="shared" si="2"/>
        <v>9.510762</v>
      </c>
      <c r="N2678" t="str">
        <f t="shared" si="3"/>
        <v>111</v>
      </c>
    </row>
    <row r="2679" ht="14.25" customHeight="1">
      <c r="A2679" s="8">
        <v>1495.0</v>
      </c>
      <c r="B2679" s="10" t="s">
        <v>9241</v>
      </c>
      <c r="D2679" s="8" t="s">
        <v>8671</v>
      </c>
      <c r="E2679" s="28">
        <v>8.383246</v>
      </c>
      <c r="G2679" s="29">
        <v>4.119963</v>
      </c>
      <c r="H2679" s="10">
        <v>93.0</v>
      </c>
      <c r="K2679" s="8">
        <v>1495.0</v>
      </c>
      <c r="L2679" t="str">
        <f t="shared" si="1"/>
        <v>tt0320661</v>
      </c>
      <c r="M2679" s="30" t="str">
        <f t="shared" si="2"/>
        <v>16.296471</v>
      </c>
      <c r="N2679" t="str">
        <f t="shared" si="3"/>
        <v>144</v>
      </c>
    </row>
    <row r="2680" ht="14.25" customHeight="1">
      <c r="A2680" s="8">
        <v>1496.0</v>
      </c>
      <c r="B2680" s="10" t="s">
        <v>7608</v>
      </c>
      <c r="D2680" s="8" t="s">
        <v>8209</v>
      </c>
      <c r="E2680" s="28">
        <v>12.388833</v>
      </c>
      <c r="G2680" s="29">
        <v>4.125182</v>
      </c>
      <c r="H2680" s="10">
        <v>99.0</v>
      </c>
      <c r="K2680" s="8">
        <v>1496.0</v>
      </c>
      <c r="L2680" t="str">
        <f t="shared" si="1"/>
        <v>tt0101615</v>
      </c>
      <c r="M2680" s="30" t="str">
        <f t="shared" si="2"/>
        <v>2.329486</v>
      </c>
      <c r="N2680" t="str">
        <f t="shared" si="3"/>
        <v>91</v>
      </c>
    </row>
    <row r="2681" ht="14.25" customHeight="1">
      <c r="A2681" s="8">
        <v>1497.0</v>
      </c>
      <c r="B2681" s="10" t="s">
        <v>7532</v>
      </c>
      <c r="D2681" s="8" t="s">
        <v>8759</v>
      </c>
      <c r="E2681" s="28">
        <v>16.453573</v>
      </c>
      <c r="G2681" s="29">
        <v>4.126083</v>
      </c>
      <c r="H2681" s="10">
        <v>105.0</v>
      </c>
      <c r="K2681" s="8">
        <v>1497.0</v>
      </c>
      <c r="L2681" t="str">
        <f t="shared" si="1"/>
        <v>tt0103060</v>
      </c>
      <c r="M2681" s="30" t="str">
        <f t="shared" si="2"/>
        <v>7.994266</v>
      </c>
      <c r="N2681" t="str">
        <f t="shared" si="3"/>
        <v>88</v>
      </c>
    </row>
    <row r="2682" ht="14.25" customHeight="1">
      <c r="A2682" s="8">
        <v>1498.0</v>
      </c>
      <c r="B2682" s="10" t="s">
        <v>7635</v>
      </c>
      <c r="D2682" s="8" t="s">
        <v>8210</v>
      </c>
      <c r="E2682" s="28">
        <v>6.842107</v>
      </c>
      <c r="G2682" s="29">
        <v>4.127728</v>
      </c>
      <c r="H2682" s="10">
        <v>125.0</v>
      </c>
      <c r="K2682" s="8">
        <v>1498.0</v>
      </c>
      <c r="L2682" t="str">
        <f t="shared" si="1"/>
        <v>tt0100758</v>
      </c>
      <c r="M2682" s="30" t="str">
        <f t="shared" si="2"/>
        <v>13.184585</v>
      </c>
      <c r="N2682" t="str">
        <f t="shared" si="3"/>
        <v>93</v>
      </c>
    </row>
    <row r="2683" ht="14.25" customHeight="1">
      <c r="A2683" s="8">
        <v>1499.0</v>
      </c>
      <c r="B2683" s="10" t="s">
        <v>7295</v>
      </c>
      <c r="D2683" s="8" t="s">
        <v>8193</v>
      </c>
      <c r="E2683" s="28">
        <v>11.90575</v>
      </c>
      <c r="G2683" s="29">
        <v>4.136105</v>
      </c>
      <c r="H2683" s="10">
        <v>96.0</v>
      </c>
      <c r="K2683" s="8">
        <v>1499.0</v>
      </c>
      <c r="L2683" t="str">
        <f t="shared" si="1"/>
        <v>tt0108308</v>
      </c>
      <c r="M2683" s="30" t="str">
        <f t="shared" si="2"/>
        <v>8.136880</v>
      </c>
      <c r="N2683" t="str">
        <f t="shared" si="3"/>
        <v>96</v>
      </c>
    </row>
    <row r="2684" ht="14.25" customHeight="1">
      <c r="A2684" s="8">
        <v>1523.0</v>
      </c>
      <c r="B2684" s="10" t="s">
        <v>9242</v>
      </c>
      <c r="D2684" s="8" t="s">
        <v>7799</v>
      </c>
      <c r="E2684" s="28">
        <v>9.251084</v>
      </c>
      <c r="G2684" s="29">
        <v>4.136356</v>
      </c>
      <c r="H2684" s="10">
        <v>120.0</v>
      </c>
      <c r="K2684" s="8">
        <v>1523.0</v>
      </c>
      <c r="L2684" t="str">
        <f t="shared" si="1"/>
        <v>tt0455590</v>
      </c>
      <c r="M2684" s="30" t="str">
        <f t="shared" si="2"/>
        <v>9.424157</v>
      </c>
      <c r="N2684" t="str">
        <f t="shared" si="3"/>
        <v>121</v>
      </c>
    </row>
    <row r="2685" ht="14.25" customHeight="1">
      <c r="A2685" s="8">
        <v>1534.0</v>
      </c>
      <c r="B2685" s="10" t="s">
        <v>9243</v>
      </c>
      <c r="D2685" s="8" t="s">
        <v>7660</v>
      </c>
      <c r="E2685" s="28">
        <v>9.291494</v>
      </c>
      <c r="G2685" s="29">
        <v>4.140398</v>
      </c>
      <c r="H2685" s="10">
        <v>133.0</v>
      </c>
      <c r="K2685" s="8">
        <v>1534.0</v>
      </c>
      <c r="L2685" t="str">
        <f t="shared" si="1"/>
        <v>tt0446013</v>
      </c>
      <c r="M2685" s="30" t="str">
        <f t="shared" si="2"/>
        <v>11.101549</v>
      </c>
      <c r="N2685" t="str">
        <f t="shared" si="3"/>
        <v>99</v>
      </c>
    </row>
    <row r="2686" ht="14.25" customHeight="1">
      <c r="A2686" s="8">
        <v>1535.0</v>
      </c>
      <c r="B2686" s="10" t="s">
        <v>5674</v>
      </c>
      <c r="D2686" s="8" t="s">
        <v>7831</v>
      </c>
      <c r="E2686" s="28">
        <v>14.412061</v>
      </c>
      <c r="G2686" s="29">
        <v>4.15656</v>
      </c>
      <c r="H2686" s="10">
        <v>84.0</v>
      </c>
      <c r="K2686" s="8">
        <v>1535.0</v>
      </c>
      <c r="L2686" t="str">
        <f t="shared" si="1"/>
        <v>tt0266987</v>
      </c>
      <c r="M2686" s="30" t="str">
        <f t="shared" si="2"/>
        <v>18.186839</v>
      </c>
      <c r="N2686" t="str">
        <f t="shared" si="3"/>
        <v>126</v>
      </c>
    </row>
    <row r="2687" ht="14.25" customHeight="1">
      <c r="A2687" s="8">
        <v>1537.0</v>
      </c>
      <c r="B2687" s="10" t="s">
        <v>5710</v>
      </c>
      <c r="D2687" s="8" t="s">
        <v>8048</v>
      </c>
      <c r="E2687" s="28">
        <v>11.171927</v>
      </c>
      <c r="G2687" s="29">
        <v>4.164362</v>
      </c>
      <c r="H2687" s="10">
        <v>86.0</v>
      </c>
      <c r="K2687" s="8">
        <v>1537.0</v>
      </c>
      <c r="L2687" t="str">
        <f t="shared" si="1"/>
        <v>tt0264472</v>
      </c>
      <c r="M2687" s="30" t="str">
        <f t="shared" si="2"/>
        <v>7.818620</v>
      </c>
      <c r="N2687" t="str">
        <f t="shared" si="3"/>
        <v>89</v>
      </c>
    </row>
    <row r="2688" ht="14.25" customHeight="1">
      <c r="A2688" s="8">
        <v>1538.0</v>
      </c>
      <c r="B2688" s="10" t="s">
        <v>9244</v>
      </c>
      <c r="D2688" s="8" t="s">
        <v>8054</v>
      </c>
      <c r="E2688" s="28">
        <v>8.076305</v>
      </c>
      <c r="G2688" s="29">
        <v>4.179487</v>
      </c>
      <c r="H2688" s="10">
        <v>101.0</v>
      </c>
      <c r="K2688" s="8">
        <v>1538.0</v>
      </c>
      <c r="L2688" t="str">
        <f t="shared" si="1"/>
        <v>tt0369339</v>
      </c>
      <c r="M2688" s="30" t="str">
        <f t="shared" si="2"/>
        <v>13.455112</v>
      </c>
      <c r="N2688" t="str">
        <f t="shared" si="3"/>
        <v>120</v>
      </c>
    </row>
    <row r="2689" ht="14.25" customHeight="1">
      <c r="A2689" s="8">
        <v>1541.0</v>
      </c>
      <c r="B2689" s="10" t="s">
        <v>7528</v>
      </c>
      <c r="D2689" s="8" t="s">
        <v>7851</v>
      </c>
      <c r="E2689" s="28">
        <v>11.03595</v>
      </c>
      <c r="G2689" s="29">
        <v>4.182641</v>
      </c>
      <c r="H2689" s="10">
        <v>124.0</v>
      </c>
      <c r="K2689" s="8">
        <v>1541.0</v>
      </c>
      <c r="L2689" t="str">
        <f t="shared" si="1"/>
        <v>tt0103074</v>
      </c>
      <c r="M2689" s="30" t="str">
        <f t="shared" si="2"/>
        <v>14.785388</v>
      </c>
      <c r="N2689" t="str">
        <f t="shared" si="3"/>
        <v>130</v>
      </c>
    </row>
    <row r="2690" ht="14.25" customHeight="1">
      <c r="A2690" s="8">
        <v>1542.0</v>
      </c>
      <c r="B2690" s="10" t="s">
        <v>6288</v>
      </c>
      <c r="D2690" s="8" t="s">
        <v>7527</v>
      </c>
      <c r="E2690" s="28">
        <v>34.905447</v>
      </c>
      <c r="G2690" s="29">
        <v>4.19356</v>
      </c>
      <c r="H2690" s="10">
        <v>141.0</v>
      </c>
      <c r="K2690" s="8">
        <v>1542.0</v>
      </c>
      <c r="L2690" t="str">
        <f t="shared" si="1"/>
        <v>tt0151804</v>
      </c>
      <c r="M2690" s="30" t="str">
        <f t="shared" si="2"/>
        <v>12.329066</v>
      </c>
      <c r="N2690" t="str">
        <f t="shared" si="3"/>
        <v>89</v>
      </c>
    </row>
    <row r="2691" ht="14.25" customHeight="1">
      <c r="A2691" s="8">
        <v>1547.0</v>
      </c>
      <c r="B2691" s="10" t="s">
        <v>7984</v>
      </c>
      <c r="D2691" s="8" t="s">
        <v>8066</v>
      </c>
      <c r="E2691" s="28">
        <v>6.839535</v>
      </c>
      <c r="G2691" s="29">
        <v>4.195694</v>
      </c>
      <c r="H2691" s="10">
        <v>83.0</v>
      </c>
      <c r="K2691" s="8">
        <v>1547.0</v>
      </c>
      <c r="L2691" t="str">
        <f t="shared" si="1"/>
        <v>tt0093437</v>
      </c>
      <c r="M2691" s="30" t="str">
        <f t="shared" si="2"/>
        <v>9.099731</v>
      </c>
      <c r="N2691" t="str">
        <f t="shared" si="3"/>
        <v>97</v>
      </c>
    </row>
    <row r="2692" ht="14.25" customHeight="1">
      <c r="A2692" s="8">
        <v>1551.0</v>
      </c>
      <c r="B2692" s="10" t="s">
        <v>7697</v>
      </c>
      <c r="D2692" s="8" t="s">
        <v>8205</v>
      </c>
      <c r="E2692" s="28">
        <v>10.289628</v>
      </c>
      <c r="G2692" s="29">
        <v>4.195845</v>
      </c>
      <c r="H2692" s="10">
        <v>149.0</v>
      </c>
      <c r="K2692" s="8">
        <v>1551.0</v>
      </c>
      <c r="L2692" t="str">
        <f t="shared" si="1"/>
        <v>tt0099582</v>
      </c>
      <c r="M2692" s="30" t="str">
        <f t="shared" si="2"/>
        <v>11.890138</v>
      </c>
      <c r="N2692" t="str">
        <f t="shared" si="3"/>
        <v>115</v>
      </c>
    </row>
    <row r="2693" ht="14.25" customHeight="1">
      <c r="A2693" s="8">
        <v>1555.0</v>
      </c>
      <c r="B2693" s="10" t="s">
        <v>5568</v>
      </c>
      <c r="D2693" s="8" t="s">
        <v>7945</v>
      </c>
      <c r="E2693" s="28">
        <v>9.218002</v>
      </c>
      <c r="G2693" s="29">
        <v>4.196125</v>
      </c>
      <c r="H2693" s="10">
        <v>84.0</v>
      </c>
      <c r="K2693" s="8">
        <v>1555.0</v>
      </c>
      <c r="L2693" t="str">
        <f t="shared" si="1"/>
        <v>tt0283900</v>
      </c>
      <c r="M2693" s="30" t="str">
        <f t="shared" si="2"/>
        <v>5.943950</v>
      </c>
      <c r="N2693" t="str">
        <f t="shared" si="3"/>
        <v>122</v>
      </c>
    </row>
    <row r="2694" ht="14.25" customHeight="1">
      <c r="A2694" s="8">
        <v>1562.0</v>
      </c>
      <c r="B2694" s="10" t="s">
        <v>9245</v>
      </c>
      <c r="D2694" s="8" t="s">
        <v>7794</v>
      </c>
      <c r="E2694" s="28">
        <v>12.319595</v>
      </c>
      <c r="G2694" s="29">
        <v>4.197544</v>
      </c>
      <c r="H2694" s="10">
        <v>89.0</v>
      </c>
      <c r="K2694" s="8">
        <v>1562.0</v>
      </c>
      <c r="L2694" t="str">
        <f t="shared" si="1"/>
        <v>tt0463854</v>
      </c>
      <c r="M2694" s="30" t="str">
        <f t="shared" si="2"/>
        <v>12.884191</v>
      </c>
      <c r="N2694" t="str">
        <f t="shared" si="3"/>
        <v>100</v>
      </c>
    </row>
    <row r="2695" ht="14.25" customHeight="1">
      <c r="A2695" s="8">
        <v>1571.0</v>
      </c>
      <c r="B2695" s="10" t="s">
        <v>9246</v>
      </c>
      <c r="D2695" s="8" t="s">
        <v>7740</v>
      </c>
      <c r="E2695" s="28">
        <v>10.63552</v>
      </c>
      <c r="G2695" s="29">
        <v>4.207751</v>
      </c>
      <c r="H2695" s="10">
        <v>105.0</v>
      </c>
      <c r="K2695" s="8">
        <v>1571.0</v>
      </c>
      <c r="L2695" t="str">
        <f t="shared" si="1"/>
        <v>tt0337978</v>
      </c>
      <c r="M2695" s="30" t="str">
        <f t="shared" si="2"/>
        <v>14.886039</v>
      </c>
      <c r="N2695" t="str">
        <f t="shared" si="3"/>
        <v>128</v>
      </c>
    </row>
    <row r="2696" ht="14.25" customHeight="1">
      <c r="A2696" s="8">
        <v>1572.0</v>
      </c>
      <c r="B2696" s="10" t="s">
        <v>7128</v>
      </c>
      <c r="D2696" s="8" t="s">
        <v>8328</v>
      </c>
      <c r="E2696" s="28">
        <v>9.447808</v>
      </c>
      <c r="G2696" s="29">
        <v>4.209701</v>
      </c>
      <c r="H2696" s="10">
        <v>127.0</v>
      </c>
      <c r="K2696" s="8">
        <v>1572.0</v>
      </c>
      <c r="L2696" t="str">
        <f t="shared" si="1"/>
        <v>tt0112864</v>
      </c>
      <c r="M2696" s="30" t="str">
        <f t="shared" si="2"/>
        <v>15.138855</v>
      </c>
      <c r="N2696" t="str">
        <f t="shared" si="3"/>
        <v>128</v>
      </c>
    </row>
    <row r="2697" ht="14.25" customHeight="1">
      <c r="A2697" s="8">
        <v>1573.0</v>
      </c>
      <c r="B2697" s="10" t="s">
        <v>7702</v>
      </c>
      <c r="D2697" s="8" t="s">
        <v>8661</v>
      </c>
      <c r="E2697" s="28">
        <v>8.167673</v>
      </c>
      <c r="G2697" s="29">
        <v>4.222496</v>
      </c>
      <c r="H2697" s="10">
        <v>121.0</v>
      </c>
      <c r="K2697" s="8">
        <v>1573.0</v>
      </c>
      <c r="L2697" t="str">
        <f t="shared" si="1"/>
        <v>tt0099423</v>
      </c>
      <c r="M2697" s="30" t="str">
        <f t="shared" si="2"/>
        <v>18.785984</v>
      </c>
      <c r="N2697" t="str">
        <f t="shared" si="3"/>
        <v>124</v>
      </c>
    </row>
    <row r="2698" ht="14.25" customHeight="1">
      <c r="A2698" s="8">
        <v>1574.0</v>
      </c>
      <c r="B2698" s="10" t="s">
        <v>5461</v>
      </c>
      <c r="D2698" s="8" t="s">
        <v>8733</v>
      </c>
      <c r="E2698" s="28">
        <v>13.410522</v>
      </c>
      <c r="G2698" s="29">
        <v>4.230046</v>
      </c>
      <c r="H2698" s="10">
        <v>118.0</v>
      </c>
      <c r="K2698" s="8">
        <v>1574.0</v>
      </c>
      <c r="L2698" t="str">
        <f t="shared" si="1"/>
        <v>tt0299658</v>
      </c>
      <c r="M2698" s="30" t="str">
        <f t="shared" si="2"/>
        <v>13.325347</v>
      </c>
      <c r="N2698" t="str">
        <f t="shared" si="3"/>
        <v>113</v>
      </c>
    </row>
    <row r="2699" ht="14.25" customHeight="1">
      <c r="A2699" s="8">
        <v>1576.0</v>
      </c>
      <c r="B2699" s="10" t="s">
        <v>6519</v>
      </c>
      <c r="D2699" s="8" t="s">
        <v>8370</v>
      </c>
      <c r="E2699" s="28">
        <v>8.196975</v>
      </c>
      <c r="G2699" s="29">
        <v>4.233081</v>
      </c>
      <c r="H2699" s="10">
        <v>134.0</v>
      </c>
      <c r="K2699" s="8">
        <v>1576.0</v>
      </c>
      <c r="L2699" t="str">
        <f t="shared" si="1"/>
        <v>tt0120804</v>
      </c>
      <c r="M2699" s="30" t="str">
        <f t="shared" si="2"/>
        <v>7.781293</v>
      </c>
      <c r="N2699" t="str">
        <f t="shared" si="3"/>
        <v>100</v>
      </c>
    </row>
    <row r="2700" ht="14.25" customHeight="1">
      <c r="A2700" s="8">
        <v>1577.0</v>
      </c>
      <c r="B2700" s="10" t="s">
        <v>9247</v>
      </c>
      <c r="D2700" s="8" t="s">
        <v>8577</v>
      </c>
      <c r="E2700" s="28">
        <v>44.251369</v>
      </c>
      <c r="G2700" s="29">
        <v>4.23908</v>
      </c>
      <c r="H2700" s="10">
        <v>183.0</v>
      </c>
      <c r="K2700" s="8">
        <v>1577.0</v>
      </c>
      <c r="L2700" t="str">
        <f t="shared" si="1"/>
        <v>tt0318627</v>
      </c>
      <c r="M2700" s="30" t="str">
        <f t="shared" si="2"/>
        <v>7.850797</v>
      </c>
      <c r="N2700" t="str">
        <f t="shared" si="3"/>
        <v>94</v>
      </c>
    </row>
    <row r="2701" ht="14.25" customHeight="1">
      <c r="A2701" s="8">
        <v>1578.0</v>
      </c>
      <c r="B2701" s="10" t="s">
        <v>8483</v>
      </c>
      <c r="D2701" s="8" t="s">
        <v>8072</v>
      </c>
      <c r="E2701" s="28">
        <v>10.432407</v>
      </c>
      <c r="G2701" s="29">
        <v>4.249948</v>
      </c>
      <c r="H2701" s="10">
        <v>130.0</v>
      </c>
      <c r="K2701" s="8">
        <v>1578.0</v>
      </c>
      <c r="L2701" t="str">
        <f t="shared" si="1"/>
        <v>tt0081398</v>
      </c>
      <c r="M2701" s="30" t="str">
        <f t="shared" si="2"/>
        <v>8.868558</v>
      </c>
      <c r="N2701" t="str">
        <f t="shared" si="3"/>
        <v>129</v>
      </c>
    </row>
    <row r="2702" ht="14.25" customHeight="1">
      <c r="A2702" s="8">
        <v>1579.0</v>
      </c>
      <c r="B2702" s="10" t="s">
        <v>9248</v>
      </c>
      <c r="D2702" s="8" t="s">
        <v>8404</v>
      </c>
      <c r="E2702" s="28">
        <v>6.502973</v>
      </c>
      <c r="G2702" s="29">
        <v>4.250819</v>
      </c>
      <c r="H2702" s="10">
        <v>109.0</v>
      </c>
      <c r="K2702" s="8">
        <v>1579.0</v>
      </c>
      <c r="L2702" t="str">
        <f t="shared" si="1"/>
        <v>tt0472043</v>
      </c>
      <c r="M2702" s="30" t="str">
        <f t="shared" si="2"/>
        <v>7.735233</v>
      </c>
      <c r="N2702" t="str">
        <f t="shared" si="3"/>
        <v>139</v>
      </c>
    </row>
    <row r="2703" ht="14.25" customHeight="1">
      <c r="A2703" s="8">
        <v>1580.0</v>
      </c>
      <c r="B2703" s="10" t="s">
        <v>9046</v>
      </c>
      <c r="D2703" s="8" t="s">
        <v>7925</v>
      </c>
      <c r="E2703" s="28">
        <v>6.108646</v>
      </c>
      <c r="G2703" s="29">
        <v>4.257516</v>
      </c>
      <c r="H2703" s="10">
        <v>93.0</v>
      </c>
      <c r="K2703" s="8">
        <v>1580.0</v>
      </c>
      <c r="L2703" t="str">
        <f t="shared" si="1"/>
        <v>tt0040746</v>
      </c>
      <c r="M2703" s="30" t="str">
        <f t="shared" si="2"/>
        <v>7.248676</v>
      </c>
      <c r="N2703" t="str">
        <f t="shared" si="3"/>
        <v>80</v>
      </c>
    </row>
    <row r="2704" ht="14.25" customHeight="1">
      <c r="A2704" s="8">
        <v>1581.0</v>
      </c>
      <c r="B2704" s="10" t="s">
        <v>9249</v>
      </c>
      <c r="D2704" s="8" t="s">
        <v>8219</v>
      </c>
      <c r="E2704" s="28">
        <v>0.595196</v>
      </c>
      <c r="G2704" s="29">
        <v>4.260945</v>
      </c>
      <c r="H2704" s="10">
        <v>104.0</v>
      </c>
      <c r="K2704" s="8">
        <v>1581.0</v>
      </c>
      <c r="L2704" t="str">
        <f t="shared" si="1"/>
        <v>tt0457939</v>
      </c>
      <c r="M2704" s="30" t="str">
        <f t="shared" si="2"/>
        <v>14.043416</v>
      </c>
      <c r="N2704" t="str">
        <f t="shared" si="3"/>
        <v>136</v>
      </c>
    </row>
    <row r="2705" ht="14.25" customHeight="1">
      <c r="A2705" s="8">
        <v>1584.0</v>
      </c>
      <c r="B2705" s="10" t="s">
        <v>9250</v>
      </c>
      <c r="D2705" s="8" t="s">
        <v>8077</v>
      </c>
      <c r="E2705" s="28">
        <v>22.296076</v>
      </c>
      <c r="G2705" s="29">
        <v>4.262544</v>
      </c>
      <c r="H2705" s="10">
        <v>159.0</v>
      </c>
      <c r="K2705" s="8">
        <v>1584.0</v>
      </c>
      <c r="L2705" t="str">
        <f t="shared" si="1"/>
        <v>tt0332379</v>
      </c>
      <c r="M2705" s="30" t="str">
        <f t="shared" si="2"/>
        <v>17.951420</v>
      </c>
      <c r="N2705" t="str">
        <f t="shared" si="3"/>
        <v>108</v>
      </c>
    </row>
    <row r="2706" ht="14.25" customHeight="1">
      <c r="A2706" s="8">
        <v>1585.0</v>
      </c>
      <c r="B2706" s="10" t="s">
        <v>9056</v>
      </c>
      <c r="D2706" s="8" t="s">
        <v>7682</v>
      </c>
      <c r="E2706" s="28">
        <v>14.924487</v>
      </c>
      <c r="G2706" s="29">
        <v>4.273271</v>
      </c>
      <c r="H2706" s="10">
        <v>122.0</v>
      </c>
      <c r="K2706" s="8">
        <v>1585.0</v>
      </c>
      <c r="L2706" t="str">
        <f t="shared" si="1"/>
        <v>tt0038650</v>
      </c>
      <c r="M2706" s="30" t="str">
        <f t="shared" si="2"/>
        <v>15.031588</v>
      </c>
      <c r="N2706" t="str">
        <f t="shared" si="3"/>
        <v>130</v>
      </c>
    </row>
    <row r="2707" ht="14.25" customHeight="1">
      <c r="A2707" s="8">
        <v>1586.0</v>
      </c>
      <c r="B2707" s="10" t="s">
        <v>9251</v>
      </c>
      <c r="D2707" s="8" t="s">
        <v>8309</v>
      </c>
      <c r="E2707" s="28">
        <v>27.470696</v>
      </c>
      <c r="G2707" s="29">
        <v>4.281103</v>
      </c>
      <c r="H2707" s="10">
        <v>129.0</v>
      </c>
      <c r="K2707" s="8">
        <v>1586.0</v>
      </c>
      <c r="L2707" t="str">
        <f t="shared" si="1"/>
        <v>tt0363988</v>
      </c>
      <c r="M2707" s="30" t="str">
        <f t="shared" si="2"/>
        <v>9.524283</v>
      </c>
      <c r="N2707" t="str">
        <f t="shared" si="3"/>
        <v>96</v>
      </c>
    </row>
    <row r="2708" ht="14.25" customHeight="1">
      <c r="A2708" s="8">
        <v>1587.0</v>
      </c>
      <c r="B2708" s="10" t="s">
        <v>7288</v>
      </c>
      <c r="D2708" s="8" t="s">
        <v>7869</v>
      </c>
      <c r="E2708" s="28">
        <v>9.777219</v>
      </c>
      <c r="G2708" s="29">
        <v>4.290276</v>
      </c>
      <c r="H2708" s="10">
        <v>98.0</v>
      </c>
      <c r="K2708" s="8">
        <v>1587.0</v>
      </c>
      <c r="L2708" t="str">
        <f t="shared" si="1"/>
        <v>tt0108550</v>
      </c>
      <c r="M2708" s="30" t="str">
        <f t="shared" si="2"/>
        <v>10.391900</v>
      </c>
      <c r="N2708" t="str">
        <f t="shared" si="3"/>
        <v>118</v>
      </c>
    </row>
    <row r="2709" ht="14.25" customHeight="1">
      <c r="A2709" s="8">
        <v>1588.0</v>
      </c>
      <c r="B2709" s="10" t="s">
        <v>6013</v>
      </c>
      <c r="D2709" s="8" t="s">
        <v>7795</v>
      </c>
      <c r="E2709" s="28">
        <v>5.138409</v>
      </c>
      <c r="G2709" s="29">
        <v>4.29831</v>
      </c>
      <c r="H2709" s="10">
        <v>118.0</v>
      </c>
      <c r="K2709" s="8">
        <v>1588.0</v>
      </c>
      <c r="L2709" t="str">
        <f t="shared" si="1"/>
        <v>tt0204946</v>
      </c>
      <c r="M2709" s="30" t="str">
        <f t="shared" si="2"/>
        <v>6.402888</v>
      </c>
      <c r="N2709" t="str">
        <f t="shared" si="3"/>
        <v>98</v>
      </c>
    </row>
    <row r="2710" ht="14.25" customHeight="1">
      <c r="A2710" s="8">
        <v>1592.0</v>
      </c>
      <c r="B2710" s="10" t="s">
        <v>6885</v>
      </c>
      <c r="D2710" s="8" t="s">
        <v>7929</v>
      </c>
      <c r="E2710" s="28">
        <v>26.628178</v>
      </c>
      <c r="G2710" s="29">
        <v>4.304175</v>
      </c>
      <c r="H2710" s="10">
        <v>110.0</v>
      </c>
      <c r="K2710" s="8">
        <v>1592.0</v>
      </c>
      <c r="L2710" t="str">
        <f t="shared" si="1"/>
        <v>tt0117381</v>
      </c>
      <c r="M2710" s="30" t="str">
        <f t="shared" si="2"/>
        <v>10.326213</v>
      </c>
      <c r="N2710" t="str">
        <f t="shared" si="3"/>
        <v>129</v>
      </c>
    </row>
    <row r="2711" ht="14.25" customHeight="1">
      <c r="A2711" s="8">
        <v>1593.0</v>
      </c>
      <c r="B2711" s="10" t="s">
        <v>9252</v>
      </c>
      <c r="D2711" s="8" t="s">
        <v>7927</v>
      </c>
      <c r="E2711" s="28">
        <v>147.098006</v>
      </c>
      <c r="G2711" s="29">
        <v>4.305735</v>
      </c>
      <c r="H2711" s="10">
        <v>110.0</v>
      </c>
      <c r="K2711" s="8">
        <v>1593.0</v>
      </c>
      <c r="L2711" t="str">
        <f t="shared" si="1"/>
        <v>tt0477347</v>
      </c>
      <c r="M2711" s="30" t="str">
        <f t="shared" si="2"/>
        <v>16.661966</v>
      </c>
      <c r="N2711" t="str">
        <f t="shared" si="3"/>
        <v>108</v>
      </c>
    </row>
    <row r="2712" ht="14.25" customHeight="1">
      <c r="A2712" s="8">
        <v>1597.0</v>
      </c>
      <c r="B2712" s="10" t="s">
        <v>5971</v>
      </c>
      <c r="D2712" s="8" t="s">
        <v>7771</v>
      </c>
      <c r="E2712" s="28">
        <v>25.309139</v>
      </c>
      <c r="G2712" s="29">
        <v>4.307222</v>
      </c>
      <c r="H2712" s="10">
        <v>119.0</v>
      </c>
      <c r="K2712" s="8">
        <v>1597.0</v>
      </c>
      <c r="L2712" t="str">
        <f t="shared" si="1"/>
        <v>tt0212338</v>
      </c>
      <c r="M2712" s="30" t="str">
        <f t="shared" si="2"/>
        <v>14.178281</v>
      </c>
      <c r="N2712" t="str">
        <f t="shared" si="3"/>
        <v>108</v>
      </c>
    </row>
    <row r="2713" ht="14.25" customHeight="1">
      <c r="A2713" s="8">
        <v>1598.0</v>
      </c>
      <c r="B2713" s="10" t="s">
        <v>7612</v>
      </c>
      <c r="D2713" s="8" t="s">
        <v>7826</v>
      </c>
      <c r="E2713" s="28">
        <v>25.085639</v>
      </c>
      <c r="G2713" s="29">
        <v>4.31583</v>
      </c>
      <c r="H2713" s="10">
        <v>116.0</v>
      </c>
      <c r="K2713" s="8">
        <v>1598.0</v>
      </c>
      <c r="L2713" t="str">
        <f t="shared" si="1"/>
        <v>tt0101540</v>
      </c>
      <c r="M2713" s="30" t="str">
        <f t="shared" si="2"/>
        <v>10.302735</v>
      </c>
      <c r="N2713" t="str">
        <f t="shared" si="3"/>
        <v>128</v>
      </c>
    </row>
    <row r="2714" ht="14.25" customHeight="1">
      <c r="A2714" s="8">
        <v>1607.0</v>
      </c>
      <c r="B2714" s="10" t="s">
        <v>7402</v>
      </c>
      <c r="D2714" s="8" t="s">
        <v>8035</v>
      </c>
      <c r="E2714" s="28">
        <v>6.985915</v>
      </c>
      <c r="G2714" s="29">
        <v>4.330396</v>
      </c>
      <c r="H2714" s="10">
        <v>155.0</v>
      </c>
      <c r="K2714" s="8">
        <v>1607.0</v>
      </c>
      <c r="L2714" t="str">
        <f t="shared" si="1"/>
        <v>tt0106489</v>
      </c>
      <c r="M2714" s="30" t="str">
        <f t="shared" si="2"/>
        <v>6.115628</v>
      </c>
      <c r="N2714" t="str">
        <f t="shared" si="3"/>
        <v>121</v>
      </c>
    </row>
    <row r="2715" ht="14.25" customHeight="1">
      <c r="A2715" s="8">
        <v>1619.0</v>
      </c>
      <c r="B2715" s="10" t="s">
        <v>6023</v>
      </c>
      <c r="D2715" s="8" t="s">
        <v>7430</v>
      </c>
      <c r="E2715" s="28">
        <v>2.07741</v>
      </c>
      <c r="G2715" s="29">
        <v>4.330658</v>
      </c>
      <c r="H2715" s="10">
        <v>84.0</v>
      </c>
      <c r="K2715" s="8">
        <v>1619.0</v>
      </c>
      <c r="L2715" t="str">
        <f t="shared" si="1"/>
        <v>tt0202677</v>
      </c>
      <c r="M2715" s="30" t="str">
        <f t="shared" si="2"/>
        <v>6.036330</v>
      </c>
      <c r="N2715" t="str">
        <f t="shared" si="3"/>
        <v>119</v>
      </c>
    </row>
    <row r="2716" ht="14.25" customHeight="1">
      <c r="A2716" s="8">
        <v>1620.0</v>
      </c>
      <c r="B2716" s="10" t="s">
        <v>9253</v>
      </c>
      <c r="D2716" s="8" t="s">
        <v>7941</v>
      </c>
      <c r="E2716" s="28">
        <v>18.399055</v>
      </c>
      <c r="G2716" s="29">
        <v>4.331811</v>
      </c>
      <c r="H2716" s="10">
        <v>107.0</v>
      </c>
      <c r="K2716" s="8">
        <v>1620.0</v>
      </c>
      <c r="L2716" t="str">
        <f t="shared" si="1"/>
        <v>tt0465494</v>
      </c>
      <c r="M2716" s="30" t="str">
        <f t="shared" si="2"/>
        <v>13.765241</v>
      </c>
      <c r="N2716" t="str">
        <f t="shared" si="3"/>
        <v>89</v>
      </c>
    </row>
    <row r="2717" ht="14.25" customHeight="1">
      <c r="A2717" s="8">
        <v>1621.0</v>
      </c>
      <c r="B2717" s="10" t="s">
        <v>8303</v>
      </c>
      <c r="D2717" s="8" t="s">
        <v>7551</v>
      </c>
      <c r="E2717" s="28">
        <v>2.700233</v>
      </c>
      <c r="G2717" s="29">
        <v>4.331819</v>
      </c>
      <c r="H2717" s="10">
        <v>82.0</v>
      </c>
      <c r="K2717" s="8">
        <v>1621.0</v>
      </c>
      <c r="L2717" t="str">
        <f t="shared" si="1"/>
        <v>tt0086465</v>
      </c>
      <c r="M2717" s="30" t="str">
        <f t="shared" si="2"/>
        <v>14.285052</v>
      </c>
      <c r="N2717" t="str">
        <f t="shared" si="3"/>
        <v>116</v>
      </c>
    </row>
    <row r="2718" ht="14.25" customHeight="1">
      <c r="A2718" s="8">
        <v>1624.0</v>
      </c>
      <c r="B2718" s="10" t="s">
        <v>6722</v>
      </c>
      <c r="D2718" s="8" t="s">
        <v>8616</v>
      </c>
      <c r="E2718" s="28">
        <v>36.262655</v>
      </c>
      <c r="G2718" s="29">
        <v>4.342418</v>
      </c>
      <c r="H2718" s="10">
        <v>186.0</v>
      </c>
      <c r="K2718" s="8">
        <v>1624.0</v>
      </c>
      <c r="L2718" t="str">
        <f t="shared" si="1"/>
        <v>tt0119528</v>
      </c>
      <c r="M2718" s="30" t="str">
        <f t="shared" si="2"/>
        <v>10.102471</v>
      </c>
      <c r="N2718" t="str">
        <f t="shared" si="3"/>
        <v>86</v>
      </c>
    </row>
    <row r="2719" ht="14.25" customHeight="1">
      <c r="A2719" s="8">
        <v>1630.0</v>
      </c>
      <c r="B2719" s="10" t="s">
        <v>6892</v>
      </c>
      <c r="D2719" s="8" t="s">
        <v>7789</v>
      </c>
      <c r="E2719" s="28">
        <v>7.881579</v>
      </c>
      <c r="G2719" s="29">
        <v>4.347079</v>
      </c>
      <c r="H2719" s="10">
        <v>105.0</v>
      </c>
      <c r="K2719" s="8">
        <v>1630.0</v>
      </c>
      <c r="L2719" t="str">
        <f t="shared" si="1"/>
        <v>tt0117318</v>
      </c>
      <c r="M2719" s="30" t="str">
        <f t="shared" si="2"/>
        <v>9.178371</v>
      </c>
      <c r="N2719" t="str">
        <f t="shared" si="3"/>
        <v>129</v>
      </c>
    </row>
    <row r="2720" ht="14.25" customHeight="1">
      <c r="A2720" s="8">
        <v>1632.0</v>
      </c>
      <c r="B2720" s="10" t="s">
        <v>7874</v>
      </c>
      <c r="D2720" s="8" t="s">
        <v>7377</v>
      </c>
      <c r="E2720" s="28">
        <v>1.932489</v>
      </c>
      <c r="G2720" s="29">
        <v>4.347609</v>
      </c>
      <c r="H2720" s="10">
        <v>124.0</v>
      </c>
      <c r="K2720" s="8">
        <v>1632.0</v>
      </c>
      <c r="L2720" t="str">
        <f t="shared" si="1"/>
        <v>tt0095647</v>
      </c>
      <c r="M2720" s="30" t="str">
        <f t="shared" si="2"/>
        <v>13.971865</v>
      </c>
      <c r="N2720" t="str">
        <f t="shared" si="3"/>
        <v>128</v>
      </c>
    </row>
    <row r="2721" ht="14.25" customHeight="1">
      <c r="A2721" s="8">
        <v>1633.0</v>
      </c>
      <c r="B2721" s="10" t="s">
        <v>7590</v>
      </c>
      <c r="D2721" s="8" t="s">
        <v>7685</v>
      </c>
      <c r="E2721" s="28">
        <v>9.643538</v>
      </c>
      <c r="G2721" s="29">
        <v>4.349046</v>
      </c>
      <c r="H2721" s="10">
        <v>104.0</v>
      </c>
      <c r="K2721" s="8">
        <v>1633.0</v>
      </c>
      <c r="L2721" t="str">
        <f t="shared" si="1"/>
        <v>tt0101921</v>
      </c>
      <c r="M2721" s="30" t="str">
        <f t="shared" si="2"/>
        <v>6.584254</v>
      </c>
      <c r="N2721" t="str">
        <f t="shared" si="3"/>
        <v>130</v>
      </c>
    </row>
    <row r="2722" ht="14.25" customHeight="1">
      <c r="A2722" s="8">
        <v>1634.0</v>
      </c>
      <c r="B2722" s="10" t="s">
        <v>7373</v>
      </c>
      <c r="D2722" s="8" t="s">
        <v>7703</v>
      </c>
      <c r="E2722" s="28">
        <v>6.651605</v>
      </c>
      <c r="G2722" s="29">
        <v>4.350049</v>
      </c>
      <c r="H2722" s="10">
        <v>107.0</v>
      </c>
      <c r="K2722" s="8">
        <v>1634.0</v>
      </c>
      <c r="L2722" t="str">
        <f t="shared" si="1"/>
        <v>tt0106965</v>
      </c>
      <c r="M2722" s="30" t="str">
        <f t="shared" si="2"/>
        <v>5.990572</v>
      </c>
      <c r="N2722" t="str">
        <f t="shared" si="3"/>
        <v>112</v>
      </c>
    </row>
    <row r="2723" ht="14.25" customHeight="1">
      <c r="A2723" s="8">
        <v>1635.0</v>
      </c>
      <c r="B2723" s="10" t="s">
        <v>9254</v>
      </c>
      <c r="D2723" s="8" t="s">
        <v>8359</v>
      </c>
      <c r="E2723" s="28">
        <v>7.88371</v>
      </c>
      <c r="G2723" s="29">
        <v>4.351756</v>
      </c>
      <c r="H2723" s="10">
        <v>150.0</v>
      </c>
      <c r="K2723" s="8">
        <v>1635.0</v>
      </c>
      <c r="L2723" t="str">
        <f t="shared" si="1"/>
        <v>tt0399201</v>
      </c>
      <c r="M2723" s="30" t="str">
        <f t="shared" si="2"/>
        <v>11.443647</v>
      </c>
      <c r="N2723" t="str">
        <f t="shared" si="3"/>
        <v>136</v>
      </c>
    </row>
    <row r="2724" ht="14.25" customHeight="1">
      <c r="A2724" s="8">
        <v>1636.0</v>
      </c>
      <c r="B2724" s="10" t="s">
        <v>5908</v>
      </c>
      <c r="D2724" s="8" t="s">
        <v>7975</v>
      </c>
      <c r="E2724" s="28">
        <v>10.999209</v>
      </c>
      <c r="G2724" s="29">
        <v>4.370592</v>
      </c>
      <c r="H2724" s="10">
        <v>126.0</v>
      </c>
      <c r="K2724" s="8">
        <v>1636.0</v>
      </c>
      <c r="L2724" t="str">
        <f t="shared" si="1"/>
        <v>tt0230030</v>
      </c>
      <c r="M2724" s="30" t="str">
        <f t="shared" si="2"/>
        <v>8.781588</v>
      </c>
      <c r="N2724" t="str">
        <f t="shared" si="3"/>
        <v>93</v>
      </c>
    </row>
    <row r="2725" ht="14.25" customHeight="1">
      <c r="A2725" s="8">
        <v>1637.0</v>
      </c>
      <c r="B2725" s="10" t="s">
        <v>7193</v>
      </c>
      <c r="D2725" s="8" t="s">
        <v>8189</v>
      </c>
      <c r="E2725" s="28">
        <v>15.962793</v>
      </c>
      <c r="G2725" s="29">
        <v>4.372616</v>
      </c>
      <c r="H2725" s="10">
        <v>96.0</v>
      </c>
      <c r="K2725" s="8">
        <v>1637.0</v>
      </c>
      <c r="L2725" t="str">
        <f t="shared" si="1"/>
        <v>tt0111257</v>
      </c>
      <c r="M2725" s="30" t="str">
        <f t="shared" si="2"/>
        <v>10.859292</v>
      </c>
      <c r="N2725" t="str">
        <f t="shared" si="3"/>
        <v>116</v>
      </c>
    </row>
    <row r="2726" ht="14.25" customHeight="1">
      <c r="A2726" s="8">
        <v>1639.0</v>
      </c>
      <c r="B2726" s="10" t="s">
        <v>6658</v>
      </c>
      <c r="D2726" s="8" t="s">
        <v>7399</v>
      </c>
      <c r="E2726" s="28">
        <v>7.876299</v>
      </c>
      <c r="G2726" s="29">
        <v>4.373457</v>
      </c>
      <c r="H2726" s="10">
        <v>103.0</v>
      </c>
      <c r="K2726" s="8">
        <v>1639.0</v>
      </c>
      <c r="L2726" t="str">
        <f t="shared" si="1"/>
        <v>tt0120179</v>
      </c>
      <c r="M2726" s="30" t="str">
        <f t="shared" si="2"/>
        <v>11.268531</v>
      </c>
      <c r="N2726" t="str">
        <f t="shared" si="3"/>
        <v>121</v>
      </c>
    </row>
    <row r="2727" ht="14.25" customHeight="1">
      <c r="A2727" s="8">
        <v>1640.0</v>
      </c>
      <c r="B2727" s="10" t="s">
        <v>9255</v>
      </c>
      <c r="D2727" s="8" t="s">
        <v>8040</v>
      </c>
      <c r="E2727" s="28">
        <v>8.995603</v>
      </c>
      <c r="G2727" s="29">
        <v>4.384156</v>
      </c>
      <c r="H2727" s="10">
        <v>170.0</v>
      </c>
      <c r="K2727" s="8">
        <v>1640.0</v>
      </c>
      <c r="L2727" t="str">
        <f t="shared" si="1"/>
        <v>tt0375679</v>
      </c>
      <c r="M2727" s="30" t="str">
        <f t="shared" si="2"/>
        <v>9.785147</v>
      </c>
      <c r="N2727" t="str">
        <f t="shared" si="3"/>
        <v>112</v>
      </c>
    </row>
    <row r="2728" ht="14.25" customHeight="1">
      <c r="A2728" s="8">
        <v>1641.0</v>
      </c>
      <c r="B2728" s="10" t="s">
        <v>6355</v>
      </c>
      <c r="D2728" s="8" t="s">
        <v>7613</v>
      </c>
      <c r="E2728" s="28">
        <v>12.490637</v>
      </c>
      <c r="G2728" s="29">
        <v>4.385574</v>
      </c>
      <c r="H2728" s="10">
        <v>125.0</v>
      </c>
      <c r="K2728" s="8">
        <v>1641.0</v>
      </c>
      <c r="L2728" t="str">
        <f t="shared" si="1"/>
        <v>tt0141098</v>
      </c>
      <c r="M2728" s="30" t="str">
        <f t="shared" si="2"/>
        <v>7.906035</v>
      </c>
      <c r="N2728" t="str">
        <f t="shared" si="3"/>
        <v>105</v>
      </c>
    </row>
    <row r="2729" ht="14.25" customHeight="1">
      <c r="A2729" s="8">
        <v>1642.0</v>
      </c>
      <c r="B2729" s="10" t="s">
        <v>7072</v>
      </c>
      <c r="D2729" s="8" t="s">
        <v>8031</v>
      </c>
      <c r="E2729" s="28">
        <v>6.651567</v>
      </c>
      <c r="G2729" s="29">
        <v>4.386145</v>
      </c>
      <c r="H2729" s="10">
        <v>114.0</v>
      </c>
      <c r="K2729" s="8">
        <v>1642.0</v>
      </c>
      <c r="L2729" t="str">
        <f t="shared" si="1"/>
        <v>tt0113957</v>
      </c>
      <c r="M2729" s="30" t="str">
        <f t="shared" si="2"/>
        <v>13.304342</v>
      </c>
      <c r="N2729" t="str">
        <f t="shared" si="3"/>
        <v>114</v>
      </c>
    </row>
    <row r="2730" ht="14.25" customHeight="1">
      <c r="A2730" s="8">
        <v>1643.0</v>
      </c>
      <c r="B2730" s="10" t="s">
        <v>8681</v>
      </c>
      <c r="D2730" s="8" t="s">
        <v>7380</v>
      </c>
      <c r="E2730" s="28">
        <v>9.202416</v>
      </c>
      <c r="G2730" s="29">
        <v>4.387004</v>
      </c>
      <c r="H2730" s="10">
        <v>103.0</v>
      </c>
      <c r="K2730" s="8">
        <v>1643.0</v>
      </c>
      <c r="L2730" t="str">
        <f t="shared" si="1"/>
        <v>tt0070849</v>
      </c>
      <c r="M2730" s="30" t="str">
        <f t="shared" si="2"/>
        <v>12.745640</v>
      </c>
      <c r="N2730" t="str">
        <f t="shared" si="3"/>
        <v>129</v>
      </c>
    </row>
    <row r="2731" ht="14.25" customHeight="1">
      <c r="A2731" s="8">
        <v>1645.0</v>
      </c>
      <c r="B2731" s="10" t="s">
        <v>6850</v>
      </c>
      <c r="D2731" s="8" t="s">
        <v>7542</v>
      </c>
      <c r="E2731" s="28">
        <v>12.204174</v>
      </c>
      <c r="G2731" s="29">
        <v>4.388338</v>
      </c>
      <c r="H2731" s="10">
        <v>93.0</v>
      </c>
      <c r="K2731" s="8">
        <v>1645.0</v>
      </c>
      <c r="L2731" t="str">
        <f t="shared" si="1"/>
        <v>tt0117913</v>
      </c>
      <c r="M2731" s="30" t="str">
        <f t="shared" si="2"/>
        <v>13.309013</v>
      </c>
      <c r="N2731" t="str">
        <f t="shared" si="3"/>
        <v>149</v>
      </c>
    </row>
    <row r="2732" ht="14.25" customHeight="1">
      <c r="A2732" s="8">
        <v>1646.0</v>
      </c>
      <c r="B2732" s="10" t="s">
        <v>9256</v>
      </c>
      <c r="D2732" s="8" t="s">
        <v>8554</v>
      </c>
      <c r="E2732" s="28">
        <v>2.238595</v>
      </c>
      <c r="G2732" s="29">
        <v>4.391819</v>
      </c>
      <c r="H2732" s="10">
        <v>108.0</v>
      </c>
      <c r="K2732" s="8">
        <v>1646.0</v>
      </c>
      <c r="L2732" t="str">
        <f t="shared" si="1"/>
        <v>tt0463998</v>
      </c>
      <c r="M2732" s="30" t="str">
        <f t="shared" si="2"/>
        <v>13.585233</v>
      </c>
      <c r="N2732" t="str">
        <f t="shared" si="3"/>
        <v>123</v>
      </c>
    </row>
    <row r="2733" ht="14.25" customHeight="1">
      <c r="A2733" s="8">
        <v>1648.0</v>
      </c>
      <c r="B2733" s="10" t="s">
        <v>7819</v>
      </c>
      <c r="D2733" s="8" t="s">
        <v>7656</v>
      </c>
      <c r="E2733" s="28">
        <v>10.893224</v>
      </c>
      <c r="G2733" s="29">
        <v>4.393576</v>
      </c>
      <c r="H2733" s="10">
        <v>219.0</v>
      </c>
      <c r="K2733" s="8">
        <v>1648.0</v>
      </c>
      <c r="L2733" t="str">
        <f t="shared" si="1"/>
        <v>tt0096928</v>
      </c>
      <c r="M2733" s="30" t="str">
        <f t="shared" si="2"/>
        <v>15.109261</v>
      </c>
      <c r="N2733" t="str">
        <f t="shared" si="3"/>
        <v>90</v>
      </c>
    </row>
    <row r="2734" ht="14.25" customHeight="1">
      <c r="A2734" s="8">
        <v>1654.0</v>
      </c>
      <c r="B2734" s="10" t="s">
        <v>8831</v>
      </c>
      <c r="D2734" s="8" t="s">
        <v>7563</v>
      </c>
      <c r="E2734" s="28">
        <v>8.732425</v>
      </c>
      <c r="G2734" s="29">
        <v>4.397712</v>
      </c>
      <c r="H2734" s="10">
        <v>109.0</v>
      </c>
      <c r="K2734" s="8">
        <v>1654.0</v>
      </c>
      <c r="L2734" t="str">
        <f t="shared" si="1"/>
        <v>tt0061578</v>
      </c>
      <c r="M2734" s="30" t="str">
        <f t="shared" si="2"/>
        <v>15.640007</v>
      </c>
      <c r="N2734" t="str">
        <f t="shared" si="3"/>
        <v>150</v>
      </c>
    </row>
    <row r="2735" ht="14.25" customHeight="1">
      <c r="A2735" s="8">
        <v>1656.0</v>
      </c>
      <c r="B2735" s="10" t="s">
        <v>9257</v>
      </c>
      <c r="D2735" s="8" t="s">
        <v>8548</v>
      </c>
      <c r="E2735" s="28">
        <v>22.201607</v>
      </c>
      <c r="G2735" s="29">
        <v>4.405169</v>
      </c>
      <c r="H2735" s="10">
        <v>108.0</v>
      </c>
      <c r="K2735" s="8">
        <v>1656.0</v>
      </c>
      <c r="L2735" t="str">
        <f t="shared" si="1"/>
        <v>tt0386140</v>
      </c>
      <c r="M2735" s="30" t="str">
        <f t="shared" si="2"/>
        <v>8.940007</v>
      </c>
      <c r="N2735" t="str">
        <f t="shared" si="3"/>
        <v>129</v>
      </c>
    </row>
    <row r="2736" ht="14.25" customHeight="1">
      <c r="A2736" s="8">
        <v>1667.0</v>
      </c>
      <c r="B2736" s="10" t="s">
        <v>9258</v>
      </c>
      <c r="D2736" s="8" t="s">
        <v>8073</v>
      </c>
      <c r="E2736" s="28">
        <v>8.611077</v>
      </c>
      <c r="G2736" s="29">
        <v>4.40959</v>
      </c>
      <c r="H2736" s="10">
        <v>114.0</v>
      </c>
      <c r="K2736" s="8">
        <v>1667.0</v>
      </c>
      <c r="L2736" t="str">
        <f t="shared" si="1"/>
        <v>tt0428803</v>
      </c>
      <c r="M2736" s="30" t="str">
        <f t="shared" si="2"/>
        <v>9.435123</v>
      </c>
      <c r="N2736" t="str">
        <f t="shared" si="3"/>
        <v>80</v>
      </c>
    </row>
    <row r="2737" ht="14.25" customHeight="1">
      <c r="A2737" s="8">
        <v>1669.0</v>
      </c>
      <c r="B2737" s="10" t="s">
        <v>7678</v>
      </c>
      <c r="D2737" s="8" t="s">
        <v>7699</v>
      </c>
      <c r="E2737" s="28">
        <v>10.973822</v>
      </c>
      <c r="G2737" s="29">
        <v>4.412564</v>
      </c>
      <c r="H2737" s="10">
        <v>133.0</v>
      </c>
      <c r="K2737" s="8">
        <v>1669.0</v>
      </c>
      <c r="L2737" t="str">
        <f t="shared" si="1"/>
        <v>tt0099810</v>
      </c>
      <c r="M2737" s="30" t="str">
        <f t="shared" si="2"/>
        <v>15.911260</v>
      </c>
      <c r="N2737" t="str">
        <f t="shared" si="3"/>
        <v>134</v>
      </c>
    </row>
    <row r="2738" ht="14.25" customHeight="1">
      <c r="A2738" s="8">
        <v>1677.0</v>
      </c>
      <c r="B2738" s="10" t="s">
        <v>9259</v>
      </c>
      <c r="D2738" s="8" t="s">
        <v>7644</v>
      </c>
      <c r="E2738" s="28">
        <v>1.657637</v>
      </c>
      <c r="G2738" s="29">
        <v>4.412794</v>
      </c>
      <c r="H2738" s="10">
        <v>88.0</v>
      </c>
      <c r="K2738" s="8">
        <v>1677.0</v>
      </c>
      <c r="L2738" t="str">
        <f t="shared" si="1"/>
        <v>tt0350258</v>
      </c>
      <c r="M2738" s="30" t="str">
        <f t="shared" si="2"/>
        <v>10.603762</v>
      </c>
      <c r="N2738" t="str">
        <f t="shared" si="3"/>
        <v>152</v>
      </c>
    </row>
    <row r="2739" ht="14.25" customHeight="1">
      <c r="A2739" s="8">
        <v>1683.0</v>
      </c>
      <c r="B2739" s="10" t="s">
        <v>9260</v>
      </c>
      <c r="D2739" s="8" t="s">
        <v>7877</v>
      </c>
      <c r="E2739" s="28">
        <v>13.963892</v>
      </c>
      <c r="G2739" s="29">
        <v>4.414077</v>
      </c>
      <c r="H2739" s="10">
        <v>106.0</v>
      </c>
      <c r="K2739" s="8">
        <v>1683.0</v>
      </c>
      <c r="L2739" t="str">
        <f t="shared" si="1"/>
        <v>tt0444682</v>
      </c>
      <c r="M2739" s="30" t="str">
        <f t="shared" si="2"/>
        <v>9.825841</v>
      </c>
      <c r="N2739" t="str">
        <f t="shared" si="3"/>
        <v>99</v>
      </c>
    </row>
    <row r="2740" ht="14.25" customHeight="1">
      <c r="A2740" s="8">
        <v>1685.0</v>
      </c>
      <c r="B2740" s="10" t="s">
        <v>8770</v>
      </c>
      <c r="D2740" s="8" t="s">
        <v>7733</v>
      </c>
      <c r="E2740" s="28">
        <v>10.528833</v>
      </c>
      <c r="G2740" s="29">
        <v>4.414928</v>
      </c>
      <c r="H2740" s="10">
        <v>110.0</v>
      </c>
      <c r="K2740" s="8">
        <v>1685.0</v>
      </c>
      <c r="L2740" t="str">
        <f t="shared" si="1"/>
        <v>tt0065462</v>
      </c>
      <c r="M2740" s="30" t="str">
        <f t="shared" si="2"/>
        <v>12.325947</v>
      </c>
      <c r="N2740" t="str">
        <f t="shared" si="3"/>
        <v>95</v>
      </c>
    </row>
    <row r="2741" ht="14.25" customHeight="1">
      <c r="A2741" s="8">
        <v>1687.0</v>
      </c>
      <c r="B2741" s="10" t="s">
        <v>8734</v>
      </c>
      <c r="D2741" s="8" t="s">
        <v>8784</v>
      </c>
      <c r="E2741" s="28">
        <v>14.63239</v>
      </c>
      <c r="G2741" s="29">
        <v>4.439325</v>
      </c>
      <c r="H2741" s="10">
        <v>102.0</v>
      </c>
      <c r="K2741" s="8">
        <v>1687.0</v>
      </c>
      <c r="L2741" t="str">
        <f t="shared" si="1"/>
        <v>tt0067065</v>
      </c>
      <c r="M2741" s="30" t="str">
        <f t="shared" si="2"/>
        <v>12.120267</v>
      </c>
      <c r="N2741" t="str">
        <f t="shared" si="3"/>
        <v>98</v>
      </c>
    </row>
    <row r="2742" ht="14.25" customHeight="1">
      <c r="A2742" s="8">
        <v>1688.0</v>
      </c>
      <c r="B2742" s="10" t="s">
        <v>8720</v>
      </c>
      <c r="D2742" s="8" t="s">
        <v>7952</v>
      </c>
      <c r="E2742" s="28">
        <v>8.801032</v>
      </c>
      <c r="G2742" s="29">
        <v>4.444724</v>
      </c>
      <c r="H2742" s="10">
        <v>101.0</v>
      </c>
      <c r="K2742" s="8">
        <v>1688.0</v>
      </c>
      <c r="L2742" t="str">
        <f t="shared" si="1"/>
        <v>tt0068408</v>
      </c>
      <c r="M2742" s="30" t="str">
        <f t="shared" si="2"/>
        <v>12.843375</v>
      </c>
      <c r="N2742" t="str">
        <f t="shared" si="3"/>
        <v>88</v>
      </c>
    </row>
    <row r="2743" ht="14.25" customHeight="1">
      <c r="A2743" s="8">
        <v>1689.0</v>
      </c>
      <c r="B2743" s="10" t="s">
        <v>7341</v>
      </c>
      <c r="D2743" s="8" t="s">
        <v>9045</v>
      </c>
      <c r="E2743" s="28">
        <v>9.51953</v>
      </c>
      <c r="G2743" s="29">
        <v>4.445867</v>
      </c>
      <c r="H2743" s="10">
        <v>120.0</v>
      </c>
      <c r="K2743" s="8">
        <v>1689.0</v>
      </c>
      <c r="L2743" t="str">
        <f t="shared" si="1"/>
        <v>tt0107426</v>
      </c>
      <c r="M2743" s="30" t="str">
        <f t="shared" si="2"/>
        <v>5.681522</v>
      </c>
      <c r="N2743" t="str">
        <f t="shared" si="3"/>
        <v>140</v>
      </c>
    </row>
    <row r="2744" ht="14.25" customHeight="1">
      <c r="A2744" s="8">
        <v>1690.0</v>
      </c>
      <c r="B2744" s="10" t="s">
        <v>9261</v>
      </c>
      <c r="D2744" s="8" t="s">
        <v>8475</v>
      </c>
      <c r="E2744" s="28">
        <v>12.187189</v>
      </c>
      <c r="G2744" s="29">
        <v>4.468247</v>
      </c>
      <c r="H2744" s="10">
        <v>84.0</v>
      </c>
      <c r="K2744" s="8">
        <v>1690.0</v>
      </c>
      <c r="L2744" t="str">
        <f t="shared" si="1"/>
        <v>tt0450278</v>
      </c>
      <c r="M2744" s="30" t="str">
        <f t="shared" si="2"/>
        <v>12.093928</v>
      </c>
      <c r="N2744" t="str">
        <f t="shared" si="3"/>
        <v>94</v>
      </c>
    </row>
    <row r="2745" ht="14.25" customHeight="1">
      <c r="A2745" s="8">
        <v>1691.0</v>
      </c>
      <c r="B2745" s="10" t="s">
        <v>9262</v>
      </c>
      <c r="D2745" s="8" t="s">
        <v>7920</v>
      </c>
      <c r="E2745" s="28">
        <v>26.058586</v>
      </c>
      <c r="G2745" s="29">
        <v>4.469459</v>
      </c>
      <c r="H2745" s="10">
        <v>113.0</v>
      </c>
      <c r="K2745" s="8">
        <v>1691.0</v>
      </c>
      <c r="L2745" t="str">
        <f t="shared" si="1"/>
        <v>tt0498353</v>
      </c>
      <c r="M2745" s="30" t="str">
        <f t="shared" si="2"/>
        <v>8.916747</v>
      </c>
      <c r="N2745" t="str">
        <f t="shared" si="3"/>
        <v>93</v>
      </c>
    </row>
    <row r="2746" ht="14.25" customHeight="1">
      <c r="A2746" s="8">
        <v>1700.0</v>
      </c>
      <c r="B2746" s="10" t="s">
        <v>7662</v>
      </c>
      <c r="D2746" s="8" t="s">
        <v>7711</v>
      </c>
      <c r="E2746" s="28">
        <v>2.24386</v>
      </c>
      <c r="G2746" s="29">
        <v>4.471515</v>
      </c>
      <c r="H2746" s="10">
        <v>147.0</v>
      </c>
      <c r="K2746" s="8">
        <v>1700.0</v>
      </c>
      <c r="L2746" t="str">
        <f t="shared" si="1"/>
        <v>tt0100157</v>
      </c>
      <c r="M2746" s="30" t="str">
        <f t="shared" si="2"/>
        <v>15.020845</v>
      </c>
      <c r="N2746" t="str">
        <f t="shared" si="3"/>
        <v>107</v>
      </c>
    </row>
    <row r="2747" ht="14.25" customHeight="1">
      <c r="A2747" s="8">
        <v>1701.0</v>
      </c>
      <c r="B2747" s="10" t="s">
        <v>6797</v>
      </c>
      <c r="D2747" s="8" t="s">
        <v>8232</v>
      </c>
      <c r="E2747" s="28">
        <v>17.887943</v>
      </c>
      <c r="G2747" s="29">
        <v>4.473327</v>
      </c>
      <c r="H2747" s="10">
        <v>160.0</v>
      </c>
      <c r="K2747" s="8">
        <v>1701.0</v>
      </c>
      <c r="L2747" t="str">
        <f t="shared" si="1"/>
        <v>tt0118880</v>
      </c>
      <c r="M2747" s="30" t="str">
        <f t="shared" si="2"/>
        <v>11.545982</v>
      </c>
      <c r="N2747" t="str">
        <f t="shared" si="3"/>
        <v>115</v>
      </c>
    </row>
    <row r="2748" ht="14.25" customHeight="1">
      <c r="A2748" s="8">
        <v>1705.0</v>
      </c>
      <c r="B2748" s="10" t="s">
        <v>8701</v>
      </c>
      <c r="D2748" s="8" t="s">
        <v>7777</v>
      </c>
      <c r="E2748" s="28">
        <v>26.23687</v>
      </c>
      <c r="G2748" s="29">
        <v>4.475359</v>
      </c>
      <c r="H2748" s="10">
        <v>86.0</v>
      </c>
      <c r="K2748" s="8">
        <v>1705.0</v>
      </c>
      <c r="L2748" t="str">
        <f t="shared" si="1"/>
        <v>tt0069768</v>
      </c>
      <c r="M2748" s="30" t="str">
        <f t="shared" si="2"/>
        <v>11.644764</v>
      </c>
      <c r="N2748" t="str">
        <f t="shared" si="3"/>
        <v>93</v>
      </c>
    </row>
    <row r="2749" ht="14.25" customHeight="1">
      <c r="A2749" s="8">
        <v>1712.0</v>
      </c>
      <c r="B2749" s="10" t="s">
        <v>8982</v>
      </c>
      <c r="D2749" s="8" t="s">
        <v>7698</v>
      </c>
      <c r="E2749" s="28">
        <v>6.53667</v>
      </c>
      <c r="G2749" s="29">
        <v>4.476578</v>
      </c>
      <c r="H2749" s="10">
        <v>138.0</v>
      </c>
      <c r="K2749" s="8">
        <v>1712.0</v>
      </c>
      <c r="L2749" t="str">
        <f t="shared" si="1"/>
        <v>tt0049261</v>
      </c>
      <c r="M2749" s="30" t="str">
        <f t="shared" si="2"/>
        <v>10.864284</v>
      </c>
      <c r="N2749" t="str">
        <f t="shared" si="3"/>
        <v>201</v>
      </c>
    </row>
    <row r="2750" ht="14.25" customHeight="1">
      <c r="A2750" s="8">
        <v>1713.0</v>
      </c>
      <c r="B2750" s="10" t="s">
        <v>7577</v>
      </c>
      <c r="D2750" s="8" t="s">
        <v>8702</v>
      </c>
      <c r="E2750" s="28">
        <v>13.1984</v>
      </c>
      <c r="G2750" s="29">
        <v>4.476836</v>
      </c>
      <c r="H2750" s="10">
        <v>120.0</v>
      </c>
      <c r="K2750" s="8">
        <v>1713.0</v>
      </c>
      <c r="L2750" t="str">
        <f t="shared" si="1"/>
        <v>tt0102175</v>
      </c>
      <c r="M2750" s="30" t="str">
        <f t="shared" si="2"/>
        <v>7.701918</v>
      </c>
      <c r="N2750" t="str">
        <f t="shared" si="3"/>
        <v>132</v>
      </c>
    </row>
    <row r="2751" ht="14.25" customHeight="1">
      <c r="A2751" s="8">
        <v>1715.0</v>
      </c>
      <c r="B2751" s="10" t="s">
        <v>6449</v>
      </c>
      <c r="D2751" s="8" t="s">
        <v>7570</v>
      </c>
      <c r="E2751" s="28">
        <v>8.979753</v>
      </c>
      <c r="G2751" s="29">
        <v>4.480723</v>
      </c>
      <c r="H2751" s="10">
        <v>106.0</v>
      </c>
      <c r="K2751" s="8">
        <v>1715.0</v>
      </c>
      <c r="L2751" t="str">
        <f t="shared" si="1"/>
        <v>tt0124315</v>
      </c>
      <c r="M2751" s="30" t="str">
        <f t="shared" si="2"/>
        <v>9.526781</v>
      </c>
      <c r="N2751" t="str">
        <f t="shared" si="3"/>
        <v>126</v>
      </c>
    </row>
    <row r="2752" ht="14.25" customHeight="1">
      <c r="A2752" s="8">
        <v>1717.0</v>
      </c>
      <c r="B2752" s="10" t="s">
        <v>9263</v>
      </c>
      <c r="D2752" s="8" t="s">
        <v>8665</v>
      </c>
      <c r="E2752" s="28">
        <v>16.290586</v>
      </c>
      <c r="G2752" s="29">
        <v>4.482331</v>
      </c>
      <c r="H2752" s="10">
        <v>145.0</v>
      </c>
      <c r="K2752" s="8">
        <v>1717.0</v>
      </c>
      <c r="L2752" t="str">
        <f t="shared" si="1"/>
        <v>tt0405676</v>
      </c>
      <c r="M2752" s="30" t="str">
        <f t="shared" si="2"/>
        <v>7.991168</v>
      </c>
      <c r="N2752" t="str">
        <f t="shared" si="3"/>
        <v>125</v>
      </c>
    </row>
    <row r="2753" ht="14.25" customHeight="1">
      <c r="A2753" s="8">
        <v>1722.0</v>
      </c>
      <c r="B2753" s="10" t="s">
        <v>5880</v>
      </c>
      <c r="D2753" s="8" t="s">
        <v>7606</v>
      </c>
      <c r="E2753" s="28">
        <v>7.812646</v>
      </c>
      <c r="G2753" s="29">
        <v>4.485958</v>
      </c>
      <c r="H2753" s="10">
        <v>116.0</v>
      </c>
      <c r="K2753" s="8">
        <v>1722.0</v>
      </c>
      <c r="L2753" t="str">
        <f t="shared" si="1"/>
        <v>tt0238112</v>
      </c>
      <c r="M2753" s="30" t="str">
        <f t="shared" si="2"/>
        <v>9.243715</v>
      </c>
      <c r="N2753" t="str">
        <f t="shared" si="3"/>
        <v>131</v>
      </c>
    </row>
    <row r="2754" ht="14.25" customHeight="1">
      <c r="A2754" s="8">
        <v>1724.0</v>
      </c>
      <c r="B2754" s="10" t="s">
        <v>9264</v>
      </c>
      <c r="D2754" s="8" t="s">
        <v>7445</v>
      </c>
      <c r="E2754" s="28">
        <v>0.948759</v>
      </c>
      <c r="G2754" s="29">
        <v>4.497049</v>
      </c>
      <c r="H2754" s="10">
        <v>111.0</v>
      </c>
      <c r="K2754" s="8">
        <v>1724.0</v>
      </c>
      <c r="L2754" t="str">
        <f t="shared" si="1"/>
        <v>tt0800080</v>
      </c>
      <c r="M2754" s="30" t="str">
        <f t="shared" si="2"/>
        <v>19.125537</v>
      </c>
      <c r="N2754" t="str">
        <f t="shared" si="3"/>
        <v>114</v>
      </c>
    </row>
    <row r="2755" ht="14.25" customHeight="1">
      <c r="A2755" s="8">
        <v>1725.0</v>
      </c>
      <c r="B2755" s="10" t="s">
        <v>8916</v>
      </c>
      <c r="D2755" s="8" t="s">
        <v>7549</v>
      </c>
      <c r="E2755" s="28">
        <v>7.45279</v>
      </c>
      <c r="G2755" s="29">
        <v>4.497919</v>
      </c>
      <c r="H2755" s="10">
        <v>104.0</v>
      </c>
      <c r="K2755" s="8">
        <v>1725.0</v>
      </c>
      <c r="L2755" t="str">
        <f t="shared" si="1"/>
        <v>tt0055614</v>
      </c>
      <c r="M2755" s="30" t="str">
        <f t="shared" si="2"/>
        <v>8.389903</v>
      </c>
      <c r="N2755" t="str">
        <f t="shared" si="3"/>
        <v>152</v>
      </c>
    </row>
    <row r="2756" ht="14.25" customHeight="1">
      <c r="A2756" s="8">
        <v>1726.0</v>
      </c>
      <c r="B2756" s="10" t="s">
        <v>9265</v>
      </c>
      <c r="D2756" s="8" t="s">
        <v>7525</v>
      </c>
      <c r="E2756" s="28">
        <v>10.338222</v>
      </c>
      <c r="G2756" s="29">
        <v>4.503505</v>
      </c>
      <c r="H2756" s="10">
        <v>154.0</v>
      </c>
      <c r="K2756" s="8">
        <v>1726.0</v>
      </c>
      <c r="L2756" t="str">
        <f t="shared" si="1"/>
        <v>tt0371746</v>
      </c>
      <c r="M2756" s="30" t="str">
        <f t="shared" si="2"/>
        <v>22.073099</v>
      </c>
      <c r="N2756" t="str">
        <f t="shared" si="3"/>
        <v>126</v>
      </c>
    </row>
    <row r="2757" ht="14.25" customHeight="1">
      <c r="A2757" s="8">
        <v>1729.0</v>
      </c>
      <c r="B2757" s="10" t="s">
        <v>9266</v>
      </c>
      <c r="D2757" s="8" t="s">
        <v>7903</v>
      </c>
      <c r="E2757" s="28">
        <v>4.711231</v>
      </c>
      <c r="G2757" s="29">
        <v>4.506948</v>
      </c>
      <c r="H2757" s="10">
        <v>110.0</v>
      </c>
      <c r="K2757" s="8">
        <v>1729.0</v>
      </c>
      <c r="L2757" t="str">
        <f t="shared" si="1"/>
        <v>tt0865556</v>
      </c>
      <c r="M2757" s="30" t="str">
        <f t="shared" si="2"/>
        <v>6.997601</v>
      </c>
      <c r="N2757" t="str">
        <f t="shared" si="3"/>
        <v>104</v>
      </c>
    </row>
    <row r="2758" ht="14.25" customHeight="1">
      <c r="A2758" s="8">
        <v>1734.0</v>
      </c>
      <c r="B2758" s="10" t="s">
        <v>5993</v>
      </c>
      <c r="D2758" s="8" t="s">
        <v>7390</v>
      </c>
      <c r="E2758" s="28">
        <v>19.785025</v>
      </c>
      <c r="G2758" s="29">
        <v>4.512767</v>
      </c>
      <c r="H2758" s="10">
        <v>119.0</v>
      </c>
      <c r="K2758" s="8">
        <v>1734.0</v>
      </c>
      <c r="L2758" t="str">
        <f t="shared" si="1"/>
        <v>tt0209163</v>
      </c>
      <c r="M2758" s="30" t="str">
        <f t="shared" si="2"/>
        <v>16.945657</v>
      </c>
      <c r="N2758" t="str">
        <f t="shared" si="3"/>
        <v>130</v>
      </c>
    </row>
    <row r="2759" ht="14.25" customHeight="1">
      <c r="A2759" s="8">
        <v>1735.0</v>
      </c>
      <c r="B2759" s="10" t="s">
        <v>9267</v>
      </c>
      <c r="D2759" s="8" t="s">
        <v>8521</v>
      </c>
      <c r="E2759" s="28">
        <v>13.799419</v>
      </c>
      <c r="G2759" s="29">
        <v>4.522772</v>
      </c>
      <c r="H2759" s="10">
        <v>97.0</v>
      </c>
      <c r="K2759" s="8">
        <v>1735.0</v>
      </c>
      <c r="L2759" t="str">
        <f t="shared" si="1"/>
        <v>tt0859163</v>
      </c>
      <c r="M2759" s="30" t="str">
        <f t="shared" si="2"/>
        <v>14.250227</v>
      </c>
      <c r="N2759" t="str">
        <f t="shared" si="3"/>
        <v>112</v>
      </c>
    </row>
    <row r="2760" ht="14.25" customHeight="1">
      <c r="A2760" s="8">
        <v>1738.0</v>
      </c>
      <c r="B2760" s="10" t="s">
        <v>9268</v>
      </c>
      <c r="D2760" s="8" t="s">
        <v>7480</v>
      </c>
      <c r="E2760" s="28">
        <v>14.443362</v>
      </c>
      <c r="G2760" s="29">
        <v>4.526285</v>
      </c>
      <c r="H2760" s="10">
        <v>112.0</v>
      </c>
      <c r="K2760" s="8">
        <v>1738.0</v>
      </c>
      <c r="L2760" t="str">
        <f t="shared" si="1"/>
        <v>tt0435705</v>
      </c>
      <c r="M2760" s="30" t="str">
        <f t="shared" si="2"/>
        <v>9.417460</v>
      </c>
      <c r="N2760" t="str">
        <f t="shared" si="3"/>
        <v>96</v>
      </c>
    </row>
    <row r="2761" ht="14.25" customHeight="1">
      <c r="A2761" s="8">
        <v>1770.0</v>
      </c>
      <c r="B2761" s="10" t="s">
        <v>6900</v>
      </c>
      <c r="D2761" s="8" t="s">
        <v>7661</v>
      </c>
      <c r="E2761" s="28">
        <v>2.589507</v>
      </c>
      <c r="G2761" s="29">
        <v>4.556123</v>
      </c>
      <c r="H2761" s="10">
        <v>132.0</v>
      </c>
      <c r="K2761" s="8">
        <v>1770.0</v>
      </c>
      <c r="L2761" t="str">
        <f t="shared" si="1"/>
        <v>tt0117039</v>
      </c>
      <c r="M2761" s="30" t="str">
        <f t="shared" si="2"/>
        <v>6.728199</v>
      </c>
      <c r="N2761" t="str">
        <f t="shared" si="3"/>
        <v>132</v>
      </c>
    </row>
    <row r="2762" ht="14.25" customHeight="1">
      <c r="A2762" s="8">
        <v>1771.0</v>
      </c>
      <c r="B2762" s="10" t="s">
        <v>9269</v>
      </c>
      <c r="D2762" s="8" t="s">
        <v>7764</v>
      </c>
      <c r="E2762" s="28">
        <v>18.717704</v>
      </c>
      <c r="G2762" s="29">
        <v>4.557006</v>
      </c>
      <c r="H2762" s="10">
        <v>95.0</v>
      </c>
      <c r="K2762" s="8">
        <v>1771.0</v>
      </c>
      <c r="L2762" t="str">
        <f t="shared" si="1"/>
        <v>tt0458339</v>
      </c>
      <c r="M2762" s="30" t="str">
        <f t="shared" si="2"/>
        <v>19.323582</v>
      </c>
      <c r="N2762" t="str">
        <f t="shared" si="3"/>
        <v>124</v>
      </c>
    </row>
    <row r="2763" ht="14.25" customHeight="1">
      <c r="A2763" s="8">
        <v>1777.0</v>
      </c>
      <c r="B2763" s="10" t="s">
        <v>9270</v>
      </c>
      <c r="D2763" s="8" t="s">
        <v>8355</v>
      </c>
      <c r="E2763" s="28">
        <v>9.234943</v>
      </c>
      <c r="G2763" s="29">
        <v>4.558793</v>
      </c>
      <c r="H2763" s="10">
        <v>183.0</v>
      </c>
      <c r="K2763" s="8">
        <v>1777.0</v>
      </c>
      <c r="L2763" t="str">
        <f t="shared" si="1"/>
        <v>tt0361596</v>
      </c>
      <c r="M2763" s="30" t="str">
        <f t="shared" si="2"/>
        <v>6.839460</v>
      </c>
      <c r="N2763" t="str">
        <f t="shared" si="3"/>
        <v>122</v>
      </c>
    </row>
    <row r="2764" ht="14.25" customHeight="1">
      <c r="A2764" s="8">
        <v>1788.0</v>
      </c>
      <c r="B2764" s="10" t="s">
        <v>8262</v>
      </c>
      <c r="D2764" s="8" t="s">
        <v>7650</v>
      </c>
      <c r="E2764" s="28">
        <v>6.089971</v>
      </c>
      <c r="G2764" s="29">
        <v>4.558992</v>
      </c>
      <c r="H2764" s="10">
        <v>128.0</v>
      </c>
      <c r="K2764" s="8">
        <v>1788.0</v>
      </c>
      <c r="L2764" t="str">
        <f t="shared" si="1"/>
        <v>tt0087277</v>
      </c>
      <c r="M2764" s="30" t="str">
        <f t="shared" si="2"/>
        <v>10.403992</v>
      </c>
      <c r="N2764" t="str">
        <f t="shared" si="3"/>
        <v>107</v>
      </c>
    </row>
    <row r="2765" ht="14.25" customHeight="1">
      <c r="A2765" s="8">
        <v>1791.0</v>
      </c>
      <c r="B2765" s="10" t="s">
        <v>5770</v>
      </c>
      <c r="D2765" s="8" t="s">
        <v>8058</v>
      </c>
      <c r="E2765" s="28">
        <v>21.572585</v>
      </c>
      <c r="G2765" s="29">
        <v>4.57535</v>
      </c>
      <c r="H2765" s="10">
        <v>108.0</v>
      </c>
      <c r="K2765" s="8">
        <v>1791.0</v>
      </c>
      <c r="L2765" t="str">
        <f t="shared" si="1"/>
        <v>tt0254686</v>
      </c>
      <c r="M2765" s="30" t="str">
        <f t="shared" si="2"/>
        <v>6.363081</v>
      </c>
      <c r="N2765" t="str">
        <f t="shared" si="3"/>
        <v>131</v>
      </c>
    </row>
    <row r="2766" ht="14.25" customHeight="1">
      <c r="A2766" s="8">
        <v>1792.0</v>
      </c>
      <c r="B2766" s="10" t="s">
        <v>9271</v>
      </c>
      <c r="D2766" s="8" t="s">
        <v>7582</v>
      </c>
      <c r="E2766" s="28">
        <v>2.009033</v>
      </c>
      <c r="G2766" s="29">
        <v>4.582024</v>
      </c>
      <c r="H2766" s="10">
        <v>117.0</v>
      </c>
      <c r="K2766" s="8">
        <v>1792.0</v>
      </c>
      <c r="L2766" t="str">
        <f t="shared" si="1"/>
        <v>tt0338466</v>
      </c>
      <c r="M2766" s="30" t="str">
        <f t="shared" si="2"/>
        <v>6.966750</v>
      </c>
      <c r="N2766" t="str">
        <f t="shared" si="3"/>
        <v>118</v>
      </c>
    </row>
    <row r="2767" ht="14.25" customHeight="1">
      <c r="A2767" s="8">
        <v>1807.0</v>
      </c>
      <c r="B2767" s="10" t="s">
        <v>9272</v>
      </c>
      <c r="D2767" s="8" t="s">
        <v>7967</v>
      </c>
      <c r="E2767" s="28">
        <v>7.363527</v>
      </c>
      <c r="G2767" s="29">
        <v>4.606395</v>
      </c>
      <c r="H2767" s="10">
        <v>91.0</v>
      </c>
      <c r="K2767" s="8">
        <v>1807.0</v>
      </c>
      <c r="L2767" t="str">
        <f t="shared" si="1"/>
        <v>tt0363589</v>
      </c>
      <c r="M2767" s="30" t="str">
        <f t="shared" si="2"/>
        <v>6.447312</v>
      </c>
      <c r="N2767" t="str">
        <f t="shared" si="3"/>
        <v>81</v>
      </c>
    </row>
    <row r="2768" ht="14.25" customHeight="1">
      <c r="A2768" s="8">
        <v>1813.0</v>
      </c>
      <c r="B2768" s="10" t="s">
        <v>6781</v>
      </c>
      <c r="D2768" s="8" t="s">
        <v>8089</v>
      </c>
      <c r="E2768" s="28">
        <v>10.850442</v>
      </c>
      <c r="G2768" s="29">
        <v>4.60786</v>
      </c>
      <c r="H2768" s="10">
        <v>105.0</v>
      </c>
      <c r="K2768" s="8">
        <v>1813.0</v>
      </c>
      <c r="L2768" t="str">
        <f t="shared" si="1"/>
        <v>tt0118971</v>
      </c>
      <c r="M2768" s="30" t="str">
        <f t="shared" si="2"/>
        <v>10.920124</v>
      </c>
      <c r="N2768" t="str">
        <f t="shared" si="3"/>
        <v>144</v>
      </c>
    </row>
    <row r="2769" ht="14.25" customHeight="1">
      <c r="A2769" s="8">
        <v>1817.0</v>
      </c>
      <c r="B2769" s="10" t="s">
        <v>6109</v>
      </c>
      <c r="D2769" s="8" t="s">
        <v>6913</v>
      </c>
      <c r="E2769" s="28">
        <v>5.326716</v>
      </c>
      <c r="G2769" s="29">
        <v>4.619068</v>
      </c>
      <c r="H2769" s="10">
        <v>105.0</v>
      </c>
      <c r="K2769" s="8">
        <v>1817.0</v>
      </c>
      <c r="L2769" t="str">
        <f t="shared" si="1"/>
        <v>tt0183649</v>
      </c>
      <c r="M2769" s="30" t="str">
        <f t="shared" si="2"/>
        <v>9.142772</v>
      </c>
      <c r="N2769" t="str">
        <f t="shared" si="3"/>
        <v>81</v>
      </c>
    </row>
    <row r="2770" ht="14.25" customHeight="1">
      <c r="A2770" s="8">
        <v>1819.0</v>
      </c>
      <c r="B2770" s="10" t="s">
        <v>9273</v>
      </c>
      <c r="D2770" s="8" t="s">
        <v>7937</v>
      </c>
      <c r="E2770" s="28">
        <v>1.823774</v>
      </c>
      <c r="G2770" s="29">
        <v>4.619593</v>
      </c>
      <c r="H2770" s="10">
        <v>106.0</v>
      </c>
      <c r="K2770" s="8">
        <v>1819.0</v>
      </c>
      <c r="L2770" t="str">
        <f t="shared" si="1"/>
        <v>tt0463034</v>
      </c>
      <c r="M2770" s="30" t="str">
        <f t="shared" si="2"/>
        <v>8.570085</v>
      </c>
      <c r="N2770" t="str">
        <f t="shared" si="3"/>
        <v>108</v>
      </c>
    </row>
    <row r="2771" ht="14.25" customHeight="1">
      <c r="A2771" s="8">
        <v>1824.0</v>
      </c>
      <c r="B2771" s="10" t="s">
        <v>9274</v>
      </c>
      <c r="D2771" s="8" t="s">
        <v>8295</v>
      </c>
      <c r="E2771" s="28">
        <v>9.543004</v>
      </c>
      <c r="G2771" s="29">
        <v>4.620936</v>
      </c>
      <c r="H2771" s="10">
        <v>124.0</v>
      </c>
      <c r="K2771" s="8">
        <v>1824.0</v>
      </c>
      <c r="L2771" t="str">
        <f t="shared" si="1"/>
        <v>tt0343660</v>
      </c>
      <c r="M2771" s="30" t="str">
        <f t="shared" si="2"/>
        <v>11.134888</v>
      </c>
      <c r="N2771" t="str">
        <f t="shared" si="3"/>
        <v>99</v>
      </c>
    </row>
    <row r="2772" ht="14.25" customHeight="1">
      <c r="A2772" s="8">
        <v>1825.0</v>
      </c>
      <c r="B2772" s="10" t="s">
        <v>7968</v>
      </c>
      <c r="D2772" s="8" t="s">
        <v>8202</v>
      </c>
      <c r="E2772" s="28">
        <v>30.206365</v>
      </c>
      <c r="G2772" s="29">
        <v>4.621214</v>
      </c>
      <c r="H2772" s="10">
        <v>122.0</v>
      </c>
      <c r="K2772" s="8">
        <v>1825.0</v>
      </c>
      <c r="L2772" t="str">
        <f t="shared" si="1"/>
        <v>tt0093692</v>
      </c>
      <c r="M2772" s="30" t="str">
        <f t="shared" si="2"/>
        <v>8.431956</v>
      </c>
      <c r="N2772" t="str">
        <f t="shared" si="3"/>
        <v>93</v>
      </c>
    </row>
    <row r="2773" ht="14.25" customHeight="1">
      <c r="A2773" s="8">
        <v>1826.0</v>
      </c>
      <c r="B2773" s="10" t="s">
        <v>9275</v>
      </c>
      <c r="D2773" s="8" t="s">
        <v>8196</v>
      </c>
      <c r="E2773" s="28">
        <v>13.275529</v>
      </c>
      <c r="G2773" s="29">
        <v>4.631978</v>
      </c>
      <c r="H2773" s="10">
        <v>117.0</v>
      </c>
      <c r="K2773" s="8">
        <v>1826.0</v>
      </c>
      <c r="L2773" t="str">
        <f t="shared" si="1"/>
        <v>tt0409184</v>
      </c>
      <c r="M2773" s="30" t="str">
        <f t="shared" si="2"/>
        <v>6.361343</v>
      </c>
      <c r="N2773" t="str">
        <f t="shared" si="3"/>
        <v>129</v>
      </c>
    </row>
    <row r="2774" ht="14.25" customHeight="1">
      <c r="A2774" s="8">
        <v>1830.0</v>
      </c>
      <c r="B2774" s="10" t="s">
        <v>9276</v>
      </c>
      <c r="D2774" s="8" t="s">
        <v>7924</v>
      </c>
      <c r="E2774" s="28">
        <v>11.160699</v>
      </c>
      <c r="G2774" s="29">
        <v>4.63422</v>
      </c>
      <c r="H2774" s="10">
        <v>95.0</v>
      </c>
      <c r="K2774" s="8">
        <v>1830.0</v>
      </c>
      <c r="L2774" t="str">
        <f t="shared" si="1"/>
        <v>tt0399295</v>
      </c>
      <c r="M2774" s="30" t="str">
        <f t="shared" si="2"/>
        <v>8.745216</v>
      </c>
      <c r="N2774" t="str">
        <f t="shared" si="3"/>
        <v>122</v>
      </c>
    </row>
    <row r="2775" ht="14.25" customHeight="1">
      <c r="A2775" s="8">
        <v>1831.0</v>
      </c>
      <c r="B2775" s="10" t="s">
        <v>6281</v>
      </c>
      <c r="D2775" s="8" t="s">
        <v>7640</v>
      </c>
      <c r="E2775" s="28">
        <v>3.174936</v>
      </c>
      <c r="G2775" s="29">
        <v>4.643981</v>
      </c>
      <c r="H2775" s="10">
        <v>88.0</v>
      </c>
      <c r="K2775" s="8">
        <v>1831.0</v>
      </c>
      <c r="L2775" t="str">
        <f t="shared" si="1"/>
        <v>tt0156841</v>
      </c>
      <c r="M2775" s="30" t="str">
        <f t="shared" si="2"/>
        <v>2.971999</v>
      </c>
      <c r="N2775" t="str">
        <f t="shared" si="3"/>
        <v>108</v>
      </c>
    </row>
    <row r="2776" ht="14.25" customHeight="1">
      <c r="A2776" s="8">
        <v>1832.0</v>
      </c>
      <c r="B2776" s="10" t="s">
        <v>6581</v>
      </c>
      <c r="D2776" s="8" t="s">
        <v>7384</v>
      </c>
      <c r="E2776" s="28">
        <v>0.372987</v>
      </c>
      <c r="G2776" s="29">
        <v>4.646132</v>
      </c>
      <c r="H2776" s="10">
        <v>102.0</v>
      </c>
      <c r="K2776" s="8">
        <v>1832.0</v>
      </c>
      <c r="L2776" t="str">
        <f t="shared" si="1"/>
        <v>tt0120655</v>
      </c>
      <c r="M2776" s="30" t="str">
        <f t="shared" si="2"/>
        <v>8.559088</v>
      </c>
      <c r="N2776" t="str">
        <f t="shared" si="3"/>
        <v>130</v>
      </c>
    </row>
    <row r="2777" ht="14.25" customHeight="1">
      <c r="A2777" s="8">
        <v>1833.0</v>
      </c>
      <c r="B2777" s="10" t="s">
        <v>5505</v>
      </c>
      <c r="D2777" s="8" t="s">
        <v>7219</v>
      </c>
      <c r="E2777" s="28">
        <v>0.445269</v>
      </c>
      <c r="G2777" s="29">
        <v>4.651946</v>
      </c>
      <c r="H2777" s="10">
        <v>149.0</v>
      </c>
      <c r="K2777" s="8">
        <v>1833.0</v>
      </c>
      <c r="L2777" t="str">
        <f t="shared" si="1"/>
        <v>tt0294870</v>
      </c>
      <c r="M2777" s="30" t="str">
        <f t="shared" si="2"/>
        <v>9.530278</v>
      </c>
      <c r="N2777" t="str">
        <f t="shared" si="3"/>
        <v>135</v>
      </c>
    </row>
    <row r="2778" ht="14.25" customHeight="1">
      <c r="A2778" s="8">
        <v>1835.0</v>
      </c>
      <c r="B2778" s="10" t="s">
        <v>8646</v>
      </c>
      <c r="D2778" s="8" t="s">
        <v>7503</v>
      </c>
      <c r="E2778" s="28">
        <v>0.397106</v>
      </c>
      <c r="G2778" s="29">
        <v>4.653462</v>
      </c>
      <c r="H2778" s="10">
        <v>115.0</v>
      </c>
      <c r="K2778" s="8">
        <v>1835.0</v>
      </c>
      <c r="L2778" t="str">
        <f t="shared" si="1"/>
        <v>tt0072973</v>
      </c>
      <c r="M2778" s="30" t="str">
        <f t="shared" si="2"/>
        <v>3.875842</v>
      </c>
      <c r="N2778" t="str">
        <f t="shared" si="3"/>
        <v>95</v>
      </c>
    </row>
    <row r="2779" ht="14.25" customHeight="1">
      <c r="A2779" s="8">
        <v>1844.0</v>
      </c>
      <c r="B2779" s="10" t="s">
        <v>6384</v>
      </c>
      <c r="D2779" s="8" t="s">
        <v>7748</v>
      </c>
      <c r="E2779" s="28">
        <v>7.492658</v>
      </c>
      <c r="G2779" s="29">
        <v>4.654312</v>
      </c>
      <c r="H2779" s="10">
        <v>123.0</v>
      </c>
      <c r="K2779" s="8">
        <v>1844.0</v>
      </c>
      <c r="L2779" t="str">
        <f t="shared" si="1"/>
        <v>tt0137494</v>
      </c>
      <c r="M2779" s="30" t="str">
        <f t="shared" si="2"/>
        <v>10.623330</v>
      </c>
      <c r="N2779" t="str">
        <f t="shared" si="3"/>
        <v>112</v>
      </c>
    </row>
    <row r="2780" ht="14.25" customHeight="1">
      <c r="A2780" s="8">
        <v>1850.0</v>
      </c>
      <c r="B2780" s="10" t="s">
        <v>6442</v>
      </c>
      <c r="D2780" s="8" t="s">
        <v>7905</v>
      </c>
      <c r="E2780" s="28">
        <v>7.225779</v>
      </c>
      <c r="G2780" s="29">
        <v>4.655727</v>
      </c>
      <c r="H2780" s="10">
        <v>101.0</v>
      </c>
      <c r="K2780" s="8">
        <v>1850.0</v>
      </c>
      <c r="L2780" t="str">
        <f t="shared" si="1"/>
        <v>tt0125664</v>
      </c>
      <c r="M2780" s="30" t="str">
        <f t="shared" si="2"/>
        <v>13.217419</v>
      </c>
      <c r="N2780" t="str">
        <f t="shared" si="3"/>
        <v>118</v>
      </c>
    </row>
    <row r="2781" ht="14.25" customHeight="1">
      <c r="A2781" s="8">
        <v>1852.0</v>
      </c>
      <c r="B2781" s="10" t="s">
        <v>9277</v>
      </c>
      <c r="D2781" s="8" t="s">
        <v>7637</v>
      </c>
      <c r="E2781" s="28">
        <v>10.747642</v>
      </c>
      <c r="G2781" s="29">
        <v>4.664474</v>
      </c>
      <c r="H2781" s="10">
        <v>141.0</v>
      </c>
      <c r="K2781" s="8">
        <v>1852.0</v>
      </c>
      <c r="L2781" t="str">
        <f t="shared" si="1"/>
        <v>tt0469641</v>
      </c>
      <c r="M2781" s="30" t="str">
        <f t="shared" si="2"/>
        <v>13.332102</v>
      </c>
      <c r="N2781" t="str">
        <f t="shared" si="3"/>
        <v>128</v>
      </c>
    </row>
    <row r="2782" ht="14.25" customHeight="1">
      <c r="A2782" s="8">
        <v>1857.0</v>
      </c>
      <c r="B2782" s="10" t="s">
        <v>8034</v>
      </c>
      <c r="D2782" s="8" t="s">
        <v>7989</v>
      </c>
      <c r="E2782" s="28">
        <v>10.098539</v>
      </c>
      <c r="G2782" s="29">
        <v>4.668541</v>
      </c>
      <c r="H2782" s="10">
        <v>89.0</v>
      </c>
      <c r="K2782" s="8">
        <v>1857.0</v>
      </c>
      <c r="L2782" t="str">
        <f t="shared" si="1"/>
        <v>tt0092106</v>
      </c>
      <c r="M2782" s="30" t="str">
        <f t="shared" si="2"/>
        <v>6.759181</v>
      </c>
      <c r="N2782" t="str">
        <f t="shared" si="3"/>
        <v>84</v>
      </c>
    </row>
    <row r="2783" ht="14.25" customHeight="1">
      <c r="A2783" s="8">
        <v>1858.0</v>
      </c>
      <c r="B2783" s="10" t="s">
        <v>9278</v>
      </c>
      <c r="D2783" s="8" t="s">
        <v>8469</v>
      </c>
      <c r="E2783" s="28">
        <v>11.946728</v>
      </c>
      <c r="G2783" s="29">
        <v>4.672036</v>
      </c>
      <c r="H2783" s="10">
        <v>91.0</v>
      </c>
      <c r="K2783" s="8">
        <v>1858.0</v>
      </c>
      <c r="L2783" t="str">
        <f t="shared" si="1"/>
        <v>tt0418279</v>
      </c>
      <c r="M2783" s="30" t="str">
        <f t="shared" si="2"/>
        <v>5.587707</v>
      </c>
      <c r="N2783" t="str">
        <f t="shared" si="3"/>
        <v>144</v>
      </c>
    </row>
    <row r="2784" ht="14.25" customHeight="1">
      <c r="A2784" s="8">
        <v>1859.0</v>
      </c>
      <c r="B2784" s="10" t="s">
        <v>9090</v>
      </c>
      <c r="D2784" s="8" t="s">
        <v>8317</v>
      </c>
      <c r="E2784" s="28">
        <v>10.543955</v>
      </c>
      <c r="G2784" s="29">
        <v>4.674662</v>
      </c>
      <c r="H2784" s="10">
        <v>90.0</v>
      </c>
      <c r="K2784" s="8">
        <v>1859.0</v>
      </c>
      <c r="L2784" t="str">
        <f t="shared" si="1"/>
        <v>tt0031725</v>
      </c>
      <c r="M2784" s="30" t="str">
        <f t="shared" si="2"/>
        <v>5.120036</v>
      </c>
      <c r="N2784" t="str">
        <f t="shared" si="3"/>
        <v>110</v>
      </c>
    </row>
    <row r="2785" ht="14.25" customHeight="1">
      <c r="A2785" s="8">
        <v>1865.0</v>
      </c>
      <c r="B2785" s="10" t="s">
        <v>9279</v>
      </c>
      <c r="D2785" s="8" t="s">
        <v>7670</v>
      </c>
      <c r="E2785" s="28">
        <v>7.859968</v>
      </c>
      <c r="G2785" s="29">
        <v>4.678572</v>
      </c>
      <c r="H2785" s="10">
        <v>105.0</v>
      </c>
      <c r="K2785" s="8">
        <v>1865.0</v>
      </c>
      <c r="L2785" t="str">
        <f t="shared" si="1"/>
        <v>tt1298650</v>
      </c>
      <c r="M2785" s="30" t="str">
        <f t="shared" si="2"/>
        <v>27.887720</v>
      </c>
      <c r="N2785" t="str">
        <f t="shared" si="3"/>
        <v>136</v>
      </c>
    </row>
    <row r="2786" ht="14.25" customHeight="1">
      <c r="A2786" s="8">
        <v>1878.0</v>
      </c>
      <c r="B2786" s="10" t="s">
        <v>6574</v>
      </c>
      <c r="D2786" s="8" t="s">
        <v>8890</v>
      </c>
      <c r="E2786" s="28">
        <v>16.01076</v>
      </c>
      <c r="G2786" s="29">
        <v>4.68182</v>
      </c>
      <c r="H2786" s="10">
        <v>91.0</v>
      </c>
      <c r="K2786" s="8">
        <v>1878.0</v>
      </c>
      <c r="L2786" t="str">
        <f t="shared" si="1"/>
        <v>tt0120669</v>
      </c>
      <c r="M2786" s="30" t="str">
        <f t="shared" si="2"/>
        <v>9.220346</v>
      </c>
      <c r="N2786" t="str">
        <f t="shared" si="3"/>
        <v>118</v>
      </c>
    </row>
    <row r="2787" ht="14.25" customHeight="1">
      <c r="A2787" s="8">
        <v>1879.0</v>
      </c>
      <c r="B2787" s="10" t="s">
        <v>8825</v>
      </c>
      <c r="D2787" s="8" t="s">
        <v>8304</v>
      </c>
      <c r="E2787" s="28">
        <v>8.060403</v>
      </c>
      <c r="G2787" s="29">
        <v>4.683689</v>
      </c>
      <c r="H2787" s="10">
        <v>150.0</v>
      </c>
      <c r="K2787" s="8">
        <v>1879.0</v>
      </c>
      <c r="L2787" t="str">
        <f t="shared" si="1"/>
        <v>tt0061735</v>
      </c>
      <c r="M2787" s="30" t="str">
        <f t="shared" si="2"/>
        <v>5.032469</v>
      </c>
      <c r="N2787" t="str">
        <f t="shared" si="3"/>
        <v>108</v>
      </c>
    </row>
    <row r="2788" ht="14.25" customHeight="1">
      <c r="A2788" s="8">
        <v>1880.0</v>
      </c>
      <c r="B2788" s="10" t="s">
        <v>8231</v>
      </c>
      <c r="D2788" s="8" t="s">
        <v>8106</v>
      </c>
      <c r="E2788" s="28">
        <v>16.478036</v>
      </c>
      <c r="G2788" s="29">
        <v>4.701379</v>
      </c>
      <c r="H2788" s="10">
        <v>115.0</v>
      </c>
      <c r="K2788" s="8">
        <v>1880.0</v>
      </c>
      <c r="L2788" t="str">
        <f t="shared" si="1"/>
        <v>tt0087985</v>
      </c>
      <c r="M2788" s="30" t="str">
        <f t="shared" si="2"/>
        <v>8.233168</v>
      </c>
      <c r="N2788" t="str">
        <f t="shared" si="3"/>
        <v>114</v>
      </c>
    </row>
    <row r="2789" ht="14.25" customHeight="1">
      <c r="A2789" s="8">
        <v>1883.0</v>
      </c>
      <c r="B2789" s="10" t="s">
        <v>7462</v>
      </c>
      <c r="D2789" s="8" t="s">
        <v>8037</v>
      </c>
      <c r="E2789" s="28">
        <v>13.829515</v>
      </c>
      <c r="G2789" s="29">
        <v>4.707275</v>
      </c>
      <c r="H2789" s="10">
        <v>98.0</v>
      </c>
      <c r="K2789" s="8">
        <v>1883.0</v>
      </c>
      <c r="L2789" t="str">
        <f t="shared" si="1"/>
        <v>tt0104797</v>
      </c>
      <c r="M2789" s="30" t="str">
        <f t="shared" si="2"/>
        <v>14.207001</v>
      </c>
      <c r="N2789" t="str">
        <f t="shared" si="3"/>
        <v>202</v>
      </c>
    </row>
    <row r="2790" ht="14.25" customHeight="1">
      <c r="A2790" s="8">
        <v>1885.0</v>
      </c>
      <c r="B2790" s="10" t="s">
        <v>8251</v>
      </c>
      <c r="D2790" s="8" t="s">
        <v>8757</v>
      </c>
      <c r="E2790" s="28">
        <v>12.370126</v>
      </c>
      <c r="G2790" s="29">
        <v>4.711231</v>
      </c>
      <c r="H2790" s="10">
        <v>116.0</v>
      </c>
      <c r="K2790" s="8">
        <v>1885.0</v>
      </c>
      <c r="L2790" t="str">
        <f t="shared" si="1"/>
        <v>tt0087538</v>
      </c>
      <c r="M2790" s="30" t="str">
        <f t="shared" si="2"/>
        <v>7.644990</v>
      </c>
      <c r="N2790" t="str">
        <f t="shared" si="3"/>
        <v>126</v>
      </c>
    </row>
    <row r="2791" ht="14.25" customHeight="1">
      <c r="A2791" s="8">
        <v>1887.0</v>
      </c>
      <c r="B2791" s="10" t="s">
        <v>9280</v>
      </c>
      <c r="D2791" s="8" t="s">
        <v>8929</v>
      </c>
      <c r="E2791" s="28">
        <v>7.459161</v>
      </c>
      <c r="G2791" s="29">
        <v>4.719295</v>
      </c>
      <c r="H2791" s="10">
        <v>97.0</v>
      </c>
      <c r="K2791" s="8">
        <v>1887.0</v>
      </c>
      <c r="L2791" t="str">
        <f t="shared" si="1"/>
        <v>tt0422720</v>
      </c>
      <c r="M2791" s="30" t="str">
        <f t="shared" si="2"/>
        <v>8.852557</v>
      </c>
      <c r="N2791" t="str">
        <f t="shared" si="3"/>
        <v>123</v>
      </c>
    </row>
    <row r="2792" ht="14.25" customHeight="1">
      <c r="A2792" s="8">
        <v>1891.0</v>
      </c>
      <c r="B2792" s="10" t="s">
        <v>8494</v>
      </c>
      <c r="D2792" s="8" t="s">
        <v>7141</v>
      </c>
      <c r="E2792" s="28">
        <v>1.412333</v>
      </c>
      <c r="G2792" s="29">
        <v>4.725299</v>
      </c>
      <c r="H2792" s="10">
        <v>90.0</v>
      </c>
      <c r="K2792" s="8">
        <v>1891.0</v>
      </c>
      <c r="L2792" t="str">
        <f t="shared" si="1"/>
        <v>tt0080684</v>
      </c>
      <c r="M2792" s="30" t="str">
        <f t="shared" si="2"/>
        <v>19.470959</v>
      </c>
      <c r="N2792" t="str">
        <f t="shared" si="3"/>
        <v>124</v>
      </c>
    </row>
    <row r="2793" ht="14.25" customHeight="1">
      <c r="A2793" s="8">
        <v>1892.0</v>
      </c>
      <c r="B2793" s="10" t="s">
        <v>8324</v>
      </c>
      <c r="D2793" s="8" t="s">
        <v>7225</v>
      </c>
      <c r="E2793" s="28">
        <v>0.877477</v>
      </c>
      <c r="G2793" s="29">
        <v>4.726238</v>
      </c>
      <c r="H2793" s="10">
        <v>106.0</v>
      </c>
      <c r="K2793" s="8">
        <v>1892.0</v>
      </c>
      <c r="L2793" t="str">
        <f t="shared" si="1"/>
        <v>tt0086190</v>
      </c>
      <c r="M2793" s="30" t="str">
        <f t="shared" si="2"/>
        <v>14.586087</v>
      </c>
      <c r="N2793" t="str">
        <f t="shared" si="3"/>
        <v>135</v>
      </c>
    </row>
    <row r="2794" ht="14.25" customHeight="1">
      <c r="A2794" s="8">
        <v>1893.0</v>
      </c>
      <c r="B2794" s="10" t="s">
        <v>6476</v>
      </c>
      <c r="D2794" s="8" t="s">
        <v>7687</v>
      </c>
      <c r="E2794" s="28">
        <v>3.81584</v>
      </c>
      <c r="G2794" s="29">
        <v>4.73816</v>
      </c>
      <c r="H2794" s="10">
        <v>167.0</v>
      </c>
      <c r="K2794" s="8">
        <v>1893.0</v>
      </c>
      <c r="L2794" t="str">
        <f t="shared" si="1"/>
        <v>tt0120915</v>
      </c>
      <c r="M2794" s="30" t="str">
        <f t="shared" si="2"/>
        <v>15.649091</v>
      </c>
      <c r="N2794" t="str">
        <f t="shared" si="3"/>
        <v>136</v>
      </c>
    </row>
    <row r="2795" ht="14.25" customHeight="1">
      <c r="A2795" s="8">
        <v>1894.0</v>
      </c>
      <c r="B2795" s="10" t="s">
        <v>6470</v>
      </c>
      <c r="D2795" s="8" t="s">
        <v>8432</v>
      </c>
      <c r="E2795" s="28">
        <v>9.42755</v>
      </c>
      <c r="G2795" s="29">
        <v>4.757269</v>
      </c>
      <c r="H2795" s="10">
        <v>111.0</v>
      </c>
      <c r="K2795" s="8">
        <v>1894.0</v>
      </c>
      <c r="L2795" t="str">
        <f t="shared" si="1"/>
        <v>tt0121765</v>
      </c>
      <c r="M2795" s="30" t="str">
        <f t="shared" si="2"/>
        <v>14.072511</v>
      </c>
      <c r="N2795" t="str">
        <f t="shared" si="3"/>
        <v>142</v>
      </c>
    </row>
    <row r="2796" ht="14.25" customHeight="1">
      <c r="A2796" s="8">
        <v>1895.0</v>
      </c>
      <c r="B2796" s="10" t="s">
        <v>6468</v>
      </c>
      <c r="D2796" s="8" t="s">
        <v>8638</v>
      </c>
      <c r="E2796" s="28">
        <v>1.574542</v>
      </c>
      <c r="G2796" s="29">
        <v>4.76448</v>
      </c>
      <c r="H2796" s="10">
        <v>125.0</v>
      </c>
      <c r="K2796" s="8">
        <v>1895.0</v>
      </c>
      <c r="L2796" t="str">
        <f t="shared" si="1"/>
        <v>tt0121766</v>
      </c>
      <c r="M2796" s="30" t="str">
        <f t="shared" si="2"/>
        <v>13.165421</v>
      </c>
      <c r="N2796" t="str">
        <f t="shared" si="3"/>
        <v>140</v>
      </c>
    </row>
    <row r="2797" ht="14.25" customHeight="1">
      <c r="A2797" s="8">
        <v>1900.0</v>
      </c>
      <c r="B2797" s="10" t="s">
        <v>6121</v>
      </c>
      <c r="D2797" s="8" t="s">
        <v>8116</v>
      </c>
      <c r="E2797" s="28">
        <v>13.52638</v>
      </c>
      <c r="G2797" s="29">
        <v>4.766591</v>
      </c>
      <c r="H2797" s="10">
        <v>104.0</v>
      </c>
      <c r="K2797" s="8">
        <v>1900.0</v>
      </c>
      <c r="L2797" t="str">
        <f t="shared" si="1"/>
        <v>tt0181865</v>
      </c>
      <c r="M2797" s="30" t="str">
        <f t="shared" si="2"/>
        <v>8.338222</v>
      </c>
      <c r="N2797" t="str">
        <f t="shared" si="3"/>
        <v>147</v>
      </c>
    </row>
    <row r="2798" ht="14.25" customHeight="1">
      <c r="A2798" s="8">
        <v>1903.0</v>
      </c>
      <c r="B2798" s="10" t="s">
        <v>5729</v>
      </c>
      <c r="D2798" s="8" t="s">
        <v>7753</v>
      </c>
      <c r="E2798" s="28">
        <v>9.649303</v>
      </c>
      <c r="G2798" s="29">
        <v>4.779994</v>
      </c>
      <c r="H2798" s="10">
        <v>97.0</v>
      </c>
      <c r="K2798" s="8">
        <v>1903.0</v>
      </c>
      <c r="L2798" t="str">
        <f t="shared" si="1"/>
        <v>tt0259711</v>
      </c>
      <c r="M2798" s="30" t="str">
        <f t="shared" si="2"/>
        <v>10.071057</v>
      </c>
      <c r="N2798" t="str">
        <f t="shared" si="3"/>
        <v>136</v>
      </c>
    </row>
    <row r="2799" ht="14.25" customHeight="1">
      <c r="A2799" s="8">
        <v>1904.0</v>
      </c>
      <c r="B2799" s="10" t="s">
        <v>9281</v>
      </c>
      <c r="D2799" s="8" t="s">
        <v>8207</v>
      </c>
      <c r="E2799" s="28">
        <v>76.93789</v>
      </c>
      <c r="G2799" s="29">
        <v>4.78586</v>
      </c>
      <c r="H2799" s="10">
        <v>116.0</v>
      </c>
      <c r="K2799" s="8">
        <v>1904.0</v>
      </c>
      <c r="L2799" t="str">
        <f t="shared" si="1"/>
        <v>tt0397535</v>
      </c>
      <c r="M2799" s="30" t="str">
        <f t="shared" si="2"/>
        <v>7.680762</v>
      </c>
      <c r="N2799" t="str">
        <f t="shared" si="3"/>
        <v>145</v>
      </c>
    </row>
    <row r="2800" ht="14.25" customHeight="1">
      <c r="A2800" s="8">
        <v>1907.0</v>
      </c>
      <c r="B2800" s="10" t="s">
        <v>6229</v>
      </c>
      <c r="D2800" s="8" t="s">
        <v>8098</v>
      </c>
      <c r="E2800" s="28">
        <v>133.82782</v>
      </c>
      <c r="G2800" s="29">
        <v>4.79386</v>
      </c>
      <c r="H2800" s="10">
        <v>99.0</v>
      </c>
      <c r="K2800" s="8">
        <v>1907.0</v>
      </c>
      <c r="L2800" t="str">
        <f t="shared" si="1"/>
        <v>tt0163978</v>
      </c>
      <c r="M2800" s="30" t="str">
        <f t="shared" si="2"/>
        <v>14.430311</v>
      </c>
      <c r="N2800" t="str">
        <f t="shared" si="3"/>
        <v>119</v>
      </c>
    </row>
    <row r="2801" ht="14.25" customHeight="1">
      <c r="A2801" s="8">
        <v>1909.0</v>
      </c>
      <c r="B2801" s="10" t="s">
        <v>7125</v>
      </c>
      <c r="D2801" s="8" t="s">
        <v>7105</v>
      </c>
      <c r="E2801" s="28">
        <v>2.503594</v>
      </c>
      <c r="G2801" s="29">
        <v>4.794088</v>
      </c>
      <c r="H2801" s="10">
        <v>112.0</v>
      </c>
      <c r="K2801" s="8">
        <v>1909.0</v>
      </c>
      <c r="L2801" t="str">
        <f t="shared" si="1"/>
        <v>tt0112883</v>
      </c>
      <c r="M2801" s="30" t="str">
        <f t="shared" si="2"/>
        <v>7.438934</v>
      </c>
      <c r="N2801" t="str">
        <f t="shared" si="3"/>
        <v>97</v>
      </c>
    </row>
    <row r="2802" ht="14.25" customHeight="1">
      <c r="A2802" s="8">
        <v>1911.0</v>
      </c>
      <c r="B2802" s="10" t="s">
        <v>6580</v>
      </c>
      <c r="D2802" s="8" t="s">
        <v>7223</v>
      </c>
      <c r="E2802" s="28">
        <v>2.025505</v>
      </c>
      <c r="G2802" s="29">
        <v>4.797674</v>
      </c>
      <c r="H2802" s="10">
        <v>108.0</v>
      </c>
      <c r="K2802" s="8">
        <v>1911.0</v>
      </c>
      <c r="L2802" t="str">
        <f t="shared" si="1"/>
        <v>tt0120657</v>
      </c>
      <c r="M2802" s="30" t="str">
        <f t="shared" si="2"/>
        <v>10.308026</v>
      </c>
      <c r="N2802" t="str">
        <f t="shared" si="3"/>
        <v>102</v>
      </c>
    </row>
    <row r="2803" ht="14.25" customHeight="1">
      <c r="A2803" s="8">
        <v>1913.0</v>
      </c>
      <c r="B2803" s="10" t="s">
        <v>9282</v>
      </c>
      <c r="D2803" s="8" t="s">
        <v>8176</v>
      </c>
      <c r="E2803" s="28">
        <v>14.13262</v>
      </c>
      <c r="G2803" s="29">
        <v>4.800426</v>
      </c>
      <c r="H2803" s="10">
        <v>106.0</v>
      </c>
      <c r="K2803" s="8">
        <v>1913.0</v>
      </c>
      <c r="L2803" t="str">
        <f t="shared" si="1"/>
        <v>tt0369702</v>
      </c>
      <c r="M2803" s="30" t="str">
        <f t="shared" si="2"/>
        <v>14.697680</v>
      </c>
      <c r="N2803" t="str">
        <f t="shared" si="3"/>
        <v>125</v>
      </c>
    </row>
    <row r="2804" ht="14.25" customHeight="1">
      <c r="A2804" s="8">
        <v>1921.0</v>
      </c>
      <c r="B2804" s="10" t="s">
        <v>5906</v>
      </c>
      <c r="D2804" s="8" t="s">
        <v>7476</v>
      </c>
      <c r="E2804" s="28">
        <v>10.996308</v>
      </c>
      <c r="G2804" s="29">
        <v>4.806374</v>
      </c>
      <c r="H2804" s="10">
        <v>100.0</v>
      </c>
      <c r="K2804" s="8">
        <v>1921.0</v>
      </c>
      <c r="L2804" t="str">
        <f t="shared" si="1"/>
        <v>tt0230838</v>
      </c>
      <c r="M2804" s="30" t="str">
        <f t="shared" si="2"/>
        <v>14.840318</v>
      </c>
      <c r="N2804" t="str">
        <f t="shared" si="3"/>
        <v>119</v>
      </c>
    </row>
    <row r="2805" ht="14.25" customHeight="1">
      <c r="A2805" s="8">
        <v>1923.0</v>
      </c>
      <c r="B2805" s="10" t="s">
        <v>7422</v>
      </c>
      <c r="D2805" s="8" t="s">
        <v>8198</v>
      </c>
      <c r="E2805" s="28">
        <v>2.691651</v>
      </c>
      <c r="G2805" s="29">
        <v>4.817052</v>
      </c>
      <c r="H2805" s="10">
        <v>102.0</v>
      </c>
      <c r="K2805" s="8">
        <v>1923.0</v>
      </c>
      <c r="L2805" t="str">
        <f t="shared" si="1"/>
        <v>tt0105665</v>
      </c>
      <c r="M2805" s="30" t="str">
        <f t="shared" si="2"/>
        <v>8.736538</v>
      </c>
      <c r="N2805" t="str">
        <f t="shared" si="3"/>
        <v>134</v>
      </c>
    </row>
    <row r="2806" ht="14.25" customHeight="1">
      <c r="A2806" s="8">
        <v>1924.0</v>
      </c>
      <c r="B2806" s="10" t="s">
        <v>8551</v>
      </c>
      <c r="D2806" s="8" t="s">
        <v>7630</v>
      </c>
      <c r="E2806" s="28">
        <v>13.697597</v>
      </c>
      <c r="G2806" s="29">
        <v>4.827771</v>
      </c>
      <c r="H2806" s="10">
        <v>97.0</v>
      </c>
      <c r="K2806" s="8">
        <v>1924.0</v>
      </c>
      <c r="L2806" t="str">
        <f t="shared" si="1"/>
        <v>tt0078346</v>
      </c>
      <c r="M2806" s="30" t="str">
        <f t="shared" si="2"/>
        <v>15.460102</v>
      </c>
      <c r="N2806" t="str">
        <f t="shared" si="3"/>
        <v>143</v>
      </c>
    </row>
    <row r="2807" ht="14.25" customHeight="1">
      <c r="A2807" s="8">
        <v>1927.0</v>
      </c>
      <c r="B2807" s="10" t="s">
        <v>5549</v>
      </c>
      <c r="D2807" s="8" t="s">
        <v>8467</v>
      </c>
      <c r="E2807" s="28">
        <v>16.903373</v>
      </c>
      <c r="G2807" s="29">
        <v>4.835446</v>
      </c>
      <c r="H2807" s="10">
        <v>92.0</v>
      </c>
      <c r="K2807" s="8">
        <v>1927.0</v>
      </c>
      <c r="L2807" t="str">
        <f t="shared" si="1"/>
        <v>tt0286716</v>
      </c>
      <c r="M2807" s="30" t="str">
        <f t="shared" si="2"/>
        <v>15.422638</v>
      </c>
      <c r="N2807" t="str">
        <f t="shared" si="3"/>
        <v>138</v>
      </c>
    </row>
    <row r="2808" ht="14.25" customHeight="1">
      <c r="A2808" s="8">
        <v>1930.0</v>
      </c>
      <c r="B2808" s="10" t="s">
        <v>9283</v>
      </c>
      <c r="D2808" s="8" t="s">
        <v>7081</v>
      </c>
      <c r="E2808" s="28">
        <v>10.711742</v>
      </c>
      <c r="G2808" s="29">
        <v>4.845776</v>
      </c>
      <c r="H2808" s="10">
        <v>121.0</v>
      </c>
      <c r="K2808" s="8">
        <v>1930.0</v>
      </c>
      <c r="L2808" t="str">
        <f t="shared" si="1"/>
        <v>tt0948470</v>
      </c>
      <c r="M2808" s="30" t="str">
        <f t="shared" si="2"/>
        <v>31.102267</v>
      </c>
      <c r="N2808" t="str">
        <f t="shared" si="3"/>
        <v>136</v>
      </c>
    </row>
    <row r="2809" ht="14.25" customHeight="1">
      <c r="A2809" s="8">
        <v>1931.0</v>
      </c>
      <c r="B2809" s="10" t="s">
        <v>9284</v>
      </c>
      <c r="D2809" s="8" t="s">
        <v>7726</v>
      </c>
      <c r="E2809" s="28">
        <v>10.239941</v>
      </c>
      <c r="G2809" s="29">
        <v>4.850968</v>
      </c>
      <c r="H2809" s="10">
        <v>85.0</v>
      </c>
      <c r="K2809" s="8">
        <v>1931.0</v>
      </c>
      <c r="L2809" t="str">
        <f t="shared" si="1"/>
        <v>tt0775539</v>
      </c>
      <c r="M2809" s="30" t="str">
        <f t="shared" si="2"/>
        <v>5.607508</v>
      </c>
      <c r="N2809" t="str">
        <f t="shared" si="3"/>
        <v>114</v>
      </c>
    </row>
    <row r="2810" ht="14.25" customHeight="1">
      <c r="A2810" s="8">
        <v>1934.0</v>
      </c>
      <c r="B2810" s="10" t="s">
        <v>6380</v>
      </c>
      <c r="D2810" s="8" t="s">
        <v>7519</v>
      </c>
      <c r="E2810" s="28">
        <v>14.881566</v>
      </c>
      <c r="G2810" s="29">
        <v>4.854551</v>
      </c>
      <c r="H2810" s="10">
        <v>100.0</v>
      </c>
      <c r="K2810" s="8">
        <v>1934.0</v>
      </c>
      <c r="L2810" t="str">
        <f t="shared" si="1"/>
        <v>tt0138097</v>
      </c>
      <c r="M2810" s="30" t="str">
        <f t="shared" si="2"/>
        <v>13.813155</v>
      </c>
      <c r="N2810" t="str">
        <f t="shared" si="3"/>
        <v>122</v>
      </c>
    </row>
    <row r="2811" ht="14.25" customHeight="1">
      <c r="A2811" s="8">
        <v>1939.0</v>
      </c>
      <c r="B2811" s="10" t="s">
        <v>9067</v>
      </c>
      <c r="D2811" s="8" t="s">
        <v>7885</v>
      </c>
      <c r="E2811" s="28">
        <v>11.003515</v>
      </c>
      <c r="G2811" s="29">
        <v>4.860672</v>
      </c>
      <c r="H2811" s="10">
        <v>93.0</v>
      </c>
      <c r="K2811" s="8">
        <v>1939.0</v>
      </c>
      <c r="L2811" t="str">
        <f t="shared" si="1"/>
        <v>tt0037008</v>
      </c>
      <c r="M2811" s="30" t="str">
        <f t="shared" si="2"/>
        <v>9.884516</v>
      </c>
      <c r="N2811" t="str">
        <f t="shared" si="3"/>
        <v>88</v>
      </c>
    </row>
    <row r="2812" ht="14.25" customHeight="1">
      <c r="A2812" s="8">
        <v>1941.0</v>
      </c>
      <c r="B2812" s="10" t="s">
        <v>8943</v>
      </c>
      <c r="D2812" s="8" t="s">
        <v>7354</v>
      </c>
      <c r="E2812" s="28">
        <v>6.777326</v>
      </c>
      <c r="G2812" s="29">
        <v>4.877872</v>
      </c>
      <c r="H2812" s="10">
        <v>91.0</v>
      </c>
      <c r="K2812" s="8">
        <v>1941.0</v>
      </c>
      <c r="L2812" t="str">
        <f t="shared" si="1"/>
        <v>tt0053804</v>
      </c>
      <c r="M2812" s="30" t="str">
        <f t="shared" si="2"/>
        <v>7.819581</v>
      </c>
      <c r="N2812" t="str">
        <f t="shared" si="3"/>
        <v>208</v>
      </c>
    </row>
    <row r="2813" ht="14.25" customHeight="1">
      <c r="A2813" s="8">
        <v>1945.0</v>
      </c>
      <c r="B2813" s="10" t="s">
        <v>7224</v>
      </c>
      <c r="D2813" s="8" t="s">
        <v>7282</v>
      </c>
      <c r="E2813" s="28">
        <v>5.808496</v>
      </c>
      <c r="G2813" s="29">
        <v>4.878907</v>
      </c>
      <c r="H2813" s="10">
        <v>98.0</v>
      </c>
      <c r="K2813" s="8">
        <v>1945.0</v>
      </c>
      <c r="L2813" t="str">
        <f t="shared" si="1"/>
        <v>tt0110638</v>
      </c>
      <c r="M2813" s="30" t="str">
        <f t="shared" si="2"/>
        <v>5.930957</v>
      </c>
      <c r="N2813" t="str">
        <f t="shared" si="3"/>
        <v>112</v>
      </c>
    </row>
    <row r="2814" ht="14.25" customHeight="1">
      <c r="A2814" s="8">
        <v>1946.0</v>
      </c>
      <c r="B2814" s="10" t="s">
        <v>6484</v>
      </c>
      <c r="D2814" s="8" t="s">
        <v>7572</v>
      </c>
      <c r="E2814" s="28">
        <v>8.883866</v>
      </c>
      <c r="G2814" s="29">
        <v>4.884311</v>
      </c>
      <c r="H2814" s="10">
        <v>107.0</v>
      </c>
      <c r="K2814" s="8">
        <v>1946.0</v>
      </c>
      <c r="L2814" t="str">
        <f t="shared" si="1"/>
        <v>tt0120907</v>
      </c>
      <c r="M2814" s="30" t="str">
        <f t="shared" si="2"/>
        <v>11.446138</v>
      </c>
      <c r="N2814" t="str">
        <f t="shared" si="3"/>
        <v>97</v>
      </c>
    </row>
    <row r="2815" ht="14.25" customHeight="1">
      <c r="A2815" s="8">
        <v>1947.0</v>
      </c>
      <c r="B2815" s="10" t="s">
        <v>9285</v>
      </c>
      <c r="D2815" s="8" t="s">
        <v>7720</v>
      </c>
      <c r="E2815" s="28">
        <v>11.418802</v>
      </c>
      <c r="G2815" s="29">
        <v>4.890067</v>
      </c>
      <c r="H2815" s="10">
        <v>86.0</v>
      </c>
      <c r="K2815" s="8">
        <v>1947.0</v>
      </c>
      <c r="L2815" t="str">
        <f t="shared" si="1"/>
        <v>tt0350261</v>
      </c>
      <c r="M2815" s="30" t="str">
        <f t="shared" si="2"/>
        <v>7.761954</v>
      </c>
      <c r="N2815" t="str">
        <f t="shared" si="3"/>
        <v>108</v>
      </c>
    </row>
    <row r="2816" ht="14.25" customHeight="1">
      <c r="A2816" s="8">
        <v>1948.0</v>
      </c>
      <c r="B2816" s="10" t="s">
        <v>9286</v>
      </c>
      <c r="D2816" s="8" t="s">
        <v>7922</v>
      </c>
      <c r="E2816" s="28">
        <v>7.081404</v>
      </c>
      <c r="G2816" s="29">
        <v>4.896026</v>
      </c>
      <c r="H2816" s="10">
        <v>90.0</v>
      </c>
      <c r="K2816" s="8">
        <v>1948.0</v>
      </c>
      <c r="L2816" t="str">
        <f t="shared" si="1"/>
        <v>tt0479884</v>
      </c>
      <c r="M2816" s="30" t="str">
        <f t="shared" si="2"/>
        <v>12.627593</v>
      </c>
      <c r="N2816" t="str">
        <f t="shared" si="3"/>
        <v>88</v>
      </c>
    </row>
    <row r="2817" ht="14.25" customHeight="1">
      <c r="A2817" s="8">
        <v>1949.0</v>
      </c>
      <c r="B2817" s="10" t="s">
        <v>9287</v>
      </c>
      <c r="D2817" s="8" t="s">
        <v>7872</v>
      </c>
      <c r="E2817" s="28">
        <v>5.348746</v>
      </c>
      <c r="G2817" s="29">
        <v>4.896196</v>
      </c>
      <c r="H2817" s="10">
        <v>101.0</v>
      </c>
      <c r="K2817" s="8">
        <v>1949.0</v>
      </c>
      <c r="L2817" t="str">
        <f t="shared" si="1"/>
        <v>tt0443706</v>
      </c>
      <c r="M2817" s="30" t="str">
        <f t="shared" si="2"/>
        <v>19.083823</v>
      </c>
      <c r="N2817" t="str">
        <f t="shared" si="3"/>
        <v>157</v>
      </c>
    </row>
    <row r="2818" ht="14.25" customHeight="1">
      <c r="A2818" s="8">
        <v>1954.0</v>
      </c>
      <c r="B2818" s="10" t="s">
        <v>5529</v>
      </c>
      <c r="D2818" s="8" t="s">
        <v>7665</v>
      </c>
      <c r="E2818" s="28">
        <v>5.219214</v>
      </c>
      <c r="G2818" s="29">
        <v>4.902869</v>
      </c>
      <c r="H2818" s="10">
        <v>104.0</v>
      </c>
      <c r="K2818" s="8">
        <v>1954.0</v>
      </c>
      <c r="L2818" t="str">
        <f t="shared" si="1"/>
        <v>tt0289879</v>
      </c>
      <c r="M2818" s="30" t="str">
        <f t="shared" si="2"/>
        <v>12.994939</v>
      </c>
      <c r="N2818" t="str">
        <f t="shared" si="3"/>
        <v>113</v>
      </c>
    </row>
    <row r="2819" ht="14.25" customHeight="1">
      <c r="A2819" s="8">
        <v>1955.0</v>
      </c>
      <c r="B2819" s="10" t="s">
        <v>8496</v>
      </c>
      <c r="D2819" s="8" t="s">
        <v>8765</v>
      </c>
      <c r="E2819" s="28">
        <v>11.376954</v>
      </c>
      <c r="G2819" s="29">
        <v>4.909738</v>
      </c>
      <c r="H2819" s="10">
        <v>114.0</v>
      </c>
      <c r="K2819" s="8">
        <v>1955.0</v>
      </c>
      <c r="L2819" t="str">
        <f t="shared" si="1"/>
        <v>tt0080678</v>
      </c>
      <c r="M2819" s="30" t="str">
        <f t="shared" si="2"/>
        <v>8.405672</v>
      </c>
      <c r="N2819" t="str">
        <f t="shared" si="3"/>
        <v>124</v>
      </c>
    </row>
    <row r="2820" ht="14.25" customHeight="1">
      <c r="A2820" s="8">
        <v>1957.0</v>
      </c>
      <c r="B2820" s="10" t="s">
        <v>5608</v>
      </c>
      <c r="D2820" s="8" t="s">
        <v>7783</v>
      </c>
      <c r="E2820" s="28">
        <v>2.315249</v>
      </c>
      <c r="G2820" s="29">
        <v>4.917863</v>
      </c>
      <c r="H2820" s="10">
        <v>95.0</v>
      </c>
      <c r="K2820" s="8">
        <v>1957.0</v>
      </c>
      <c r="L2820" t="str">
        <f t="shared" si="1"/>
        <v>tt0278435</v>
      </c>
      <c r="M2820" s="30" t="str">
        <f t="shared" si="2"/>
        <v>6.681287</v>
      </c>
      <c r="N2820" t="str">
        <f t="shared" si="3"/>
        <v>114</v>
      </c>
    </row>
    <row r="2821" ht="14.25" customHeight="1">
      <c r="A2821" s="8">
        <v>1965.0</v>
      </c>
      <c r="B2821" s="10" t="s">
        <v>6528</v>
      </c>
      <c r="D2821" s="8" t="s">
        <v>9064</v>
      </c>
      <c r="E2821" s="28">
        <v>9.863789</v>
      </c>
      <c r="G2821" s="29">
        <v>4.919716</v>
      </c>
      <c r="H2821" s="10">
        <v>113.0</v>
      </c>
      <c r="K2821" s="8">
        <v>1965.0</v>
      </c>
      <c r="L2821" t="str">
        <f t="shared" si="1"/>
        <v>tt0120787</v>
      </c>
      <c r="M2821" s="30" t="str">
        <f t="shared" si="2"/>
        <v>9.430812</v>
      </c>
      <c r="N2821" t="str">
        <f t="shared" si="3"/>
        <v>107</v>
      </c>
    </row>
    <row r="2822" ht="14.25" customHeight="1">
      <c r="A2822" s="8">
        <v>1966.0</v>
      </c>
      <c r="B2822" s="10" t="s">
        <v>9288</v>
      </c>
      <c r="D2822" s="8" t="s">
        <v>7428</v>
      </c>
      <c r="E2822" s="28">
        <v>4.850968</v>
      </c>
      <c r="G2822" s="29">
        <v>4.920175</v>
      </c>
      <c r="H2822" s="10">
        <v>94.0</v>
      </c>
      <c r="K2822" s="8">
        <v>1966.0</v>
      </c>
      <c r="L2822" t="str">
        <f t="shared" si="1"/>
        <v>tt0346491</v>
      </c>
      <c r="M2822" s="30" t="str">
        <f t="shared" si="2"/>
        <v>13.498641</v>
      </c>
      <c r="N2822" t="str">
        <f t="shared" si="3"/>
        <v>175</v>
      </c>
    </row>
    <row r="2823" ht="14.25" customHeight="1">
      <c r="A2823" s="8">
        <v>1969.0</v>
      </c>
      <c r="B2823" s="10" t="s">
        <v>9289</v>
      </c>
      <c r="D2823" s="8" t="s">
        <v>7507</v>
      </c>
      <c r="E2823" s="28">
        <v>11.535478</v>
      </c>
      <c r="G2823" s="29">
        <v>4.924078</v>
      </c>
      <c r="H2823" s="10">
        <v>104.0</v>
      </c>
      <c r="K2823" s="8">
        <v>1969.0</v>
      </c>
      <c r="L2823" t="str">
        <f t="shared" si="1"/>
        <v>tt0416496</v>
      </c>
      <c r="M2823" s="30" t="str">
        <f t="shared" si="2"/>
        <v>19.294832</v>
      </c>
      <c r="N2823" t="str">
        <f t="shared" si="3"/>
        <v>93</v>
      </c>
    </row>
    <row r="2824" ht="14.25" customHeight="1">
      <c r="A2824" s="8">
        <v>1970.0</v>
      </c>
      <c r="B2824" s="10" t="s">
        <v>9290</v>
      </c>
      <c r="D2824" s="8" t="s">
        <v>7648</v>
      </c>
      <c r="E2824" s="28">
        <v>8.692433</v>
      </c>
      <c r="G2824" s="29">
        <v>4.925738</v>
      </c>
      <c r="H2824" s="10">
        <v>110.0</v>
      </c>
      <c r="K2824" s="8">
        <v>1970.0</v>
      </c>
      <c r="L2824" t="str">
        <f t="shared" si="1"/>
        <v>tt0391198</v>
      </c>
      <c r="M2824" s="30" t="str">
        <f t="shared" si="2"/>
        <v>9.740827</v>
      </c>
      <c r="N2824" t="str">
        <f t="shared" si="3"/>
        <v>92</v>
      </c>
    </row>
    <row r="2825" ht="14.25" customHeight="1">
      <c r="A2825" s="8">
        <v>1975.0</v>
      </c>
      <c r="B2825" s="10" t="s">
        <v>9291</v>
      </c>
      <c r="D2825" s="8" t="s">
        <v>8169</v>
      </c>
      <c r="E2825" s="28">
        <v>14.934555</v>
      </c>
      <c r="G2825" s="29">
        <v>4.926507</v>
      </c>
      <c r="H2825" s="10">
        <v>116.0</v>
      </c>
      <c r="K2825" s="8">
        <v>1975.0</v>
      </c>
      <c r="L2825" t="str">
        <f t="shared" si="1"/>
        <v>tt0433386</v>
      </c>
      <c r="M2825" s="30" t="str">
        <f t="shared" si="2"/>
        <v>6.768804</v>
      </c>
      <c r="N2825" t="str">
        <f t="shared" si="3"/>
        <v>102</v>
      </c>
    </row>
    <row r="2826" ht="14.25" customHeight="1">
      <c r="A2826" s="8">
        <v>1977.0</v>
      </c>
      <c r="B2826" s="10" t="s">
        <v>9292</v>
      </c>
      <c r="D2826" s="8" t="s">
        <v>7432</v>
      </c>
      <c r="E2826" s="28">
        <v>6.562982</v>
      </c>
      <c r="G2826" s="29">
        <v>4.928139</v>
      </c>
      <c r="H2826" s="10">
        <v>85.0</v>
      </c>
      <c r="K2826" s="8">
        <v>1977.0</v>
      </c>
      <c r="L2826" t="str">
        <f t="shared" si="1"/>
        <v>tt1053859</v>
      </c>
      <c r="M2826" s="30" t="str">
        <f t="shared" si="2"/>
        <v>10.510468</v>
      </c>
      <c r="N2826" t="str">
        <f t="shared" si="3"/>
        <v>90</v>
      </c>
    </row>
    <row r="2827" ht="14.25" customHeight="1">
      <c r="A2827" s="8">
        <v>1979.0</v>
      </c>
      <c r="B2827" s="10" t="s">
        <v>9293</v>
      </c>
      <c r="D2827" s="8" t="s">
        <v>7987</v>
      </c>
      <c r="E2827" s="28">
        <v>6.966505</v>
      </c>
      <c r="G2827" s="29">
        <v>4.928589</v>
      </c>
      <c r="H2827" s="10">
        <v>113.0</v>
      </c>
      <c r="K2827" s="8">
        <v>1979.0</v>
      </c>
      <c r="L2827" t="str">
        <f t="shared" si="1"/>
        <v>tt0486576</v>
      </c>
      <c r="M2827" s="30" t="str">
        <f t="shared" si="2"/>
        <v>12.924254</v>
      </c>
      <c r="N2827" t="str">
        <f t="shared" si="3"/>
        <v>92</v>
      </c>
    </row>
    <row r="2828" ht="14.25" customHeight="1">
      <c r="A2828" s="8">
        <v>1985.0</v>
      </c>
      <c r="B2828" s="10" t="s">
        <v>9294</v>
      </c>
      <c r="D2828" s="8" t="s">
        <v>8257</v>
      </c>
      <c r="E2828" s="28">
        <v>6.447072</v>
      </c>
      <c r="G2828" s="29">
        <v>4.929912</v>
      </c>
      <c r="H2828" s="10">
        <v>130.0</v>
      </c>
      <c r="K2828" s="8">
        <v>1985.0</v>
      </c>
      <c r="L2828" t="str">
        <f t="shared" si="1"/>
        <v>tt0387131</v>
      </c>
      <c r="M2828" s="30" t="str">
        <f t="shared" si="2"/>
        <v>11.556484</v>
      </c>
      <c r="N2828" t="str">
        <f t="shared" si="3"/>
        <v>129</v>
      </c>
    </row>
    <row r="2829" ht="14.25" customHeight="1">
      <c r="A2829" s="8">
        <v>1988.0</v>
      </c>
      <c r="B2829" s="10" t="s">
        <v>9295</v>
      </c>
      <c r="D2829" s="8" t="s">
        <v>8657</v>
      </c>
      <c r="E2829" s="28">
        <v>6.79115</v>
      </c>
      <c r="G2829" s="29">
        <v>4.935932</v>
      </c>
      <c r="H2829" s="10">
        <v>109.0</v>
      </c>
      <c r="K2829" s="8">
        <v>1988.0</v>
      </c>
      <c r="L2829" t="str">
        <f t="shared" si="1"/>
        <v>tt0829459</v>
      </c>
      <c r="M2829" s="30" t="str">
        <f t="shared" si="2"/>
        <v>16.770196</v>
      </c>
      <c r="N2829" t="str">
        <f t="shared" si="3"/>
        <v>100</v>
      </c>
    </row>
    <row r="2830" ht="14.25" customHeight="1">
      <c r="A2830" s="8">
        <v>1989.0</v>
      </c>
      <c r="B2830" s="10" t="s">
        <v>9296</v>
      </c>
      <c r="D2830" s="8" t="s">
        <v>7495</v>
      </c>
      <c r="E2830" s="28">
        <v>1.838865</v>
      </c>
      <c r="G2830" s="29">
        <v>4.936369</v>
      </c>
      <c r="H2830" s="10">
        <v>107.0</v>
      </c>
      <c r="K2830" s="8">
        <v>1989.0</v>
      </c>
      <c r="L2830" t="str">
        <f t="shared" si="1"/>
        <v>tt0765120</v>
      </c>
      <c r="M2830" s="30" t="str">
        <f t="shared" si="2"/>
        <v>11.119593</v>
      </c>
      <c r="N2830" t="str">
        <f t="shared" si="3"/>
        <v>111</v>
      </c>
    </row>
    <row r="2831" ht="14.25" customHeight="1">
      <c r="A2831" s="8">
        <v>1991.0</v>
      </c>
      <c r="B2831" s="10" t="s">
        <v>9297</v>
      </c>
      <c r="D2831" s="8" t="s">
        <v>6935</v>
      </c>
      <c r="E2831" s="28">
        <v>6.097684</v>
      </c>
      <c r="G2831" s="29">
        <v>4.938148</v>
      </c>
      <c r="H2831" s="10">
        <v>179.0</v>
      </c>
      <c r="K2831" s="8">
        <v>1991.0</v>
      </c>
      <c r="L2831" t="str">
        <f t="shared" si="1"/>
        <v>tt1028528</v>
      </c>
      <c r="M2831" s="30" t="str">
        <f t="shared" si="2"/>
        <v>13.412137</v>
      </c>
      <c r="N2831" t="str">
        <f t="shared" si="3"/>
        <v>113</v>
      </c>
    </row>
    <row r="2832" ht="14.25" customHeight="1">
      <c r="A2832" s="8">
        <v>1995.0</v>
      </c>
      <c r="B2832" s="10" t="s">
        <v>6315</v>
      </c>
      <c r="D2832" s="8" t="s">
        <v>7240</v>
      </c>
      <c r="E2832" s="28">
        <v>18.751554</v>
      </c>
      <c r="G2832" s="29">
        <v>4.941989</v>
      </c>
      <c r="H2832" s="10">
        <v>86.0</v>
      </c>
      <c r="K2832" s="8">
        <v>1995.0</v>
      </c>
      <c r="L2832" t="str">
        <f t="shared" si="1"/>
        <v>tt0146316</v>
      </c>
      <c r="M2832" s="30" t="str">
        <f t="shared" si="2"/>
        <v>15.851722</v>
      </c>
      <c r="N2832" t="str">
        <f t="shared" si="3"/>
        <v>100</v>
      </c>
    </row>
    <row r="2833" ht="14.25" customHeight="1">
      <c r="A2833" s="8">
        <v>1996.0</v>
      </c>
      <c r="B2833" s="10" t="s">
        <v>9298</v>
      </c>
      <c r="D2833" s="8" t="s">
        <v>7791</v>
      </c>
      <c r="E2833" s="28">
        <v>9.981121</v>
      </c>
      <c r="G2833" s="29">
        <v>4.947043</v>
      </c>
      <c r="H2833" s="10">
        <v>95.0</v>
      </c>
      <c r="K2833" s="8">
        <v>1996.0</v>
      </c>
      <c r="L2833" t="str">
        <f t="shared" si="1"/>
        <v>tt0325703</v>
      </c>
      <c r="M2833" s="30" t="str">
        <f t="shared" si="2"/>
        <v>13.076349</v>
      </c>
      <c r="N2833" t="str">
        <f t="shared" si="3"/>
        <v>117</v>
      </c>
    </row>
    <row r="2834" ht="14.25" customHeight="1">
      <c r="A2834" s="8">
        <v>1997.0</v>
      </c>
      <c r="B2834" s="10" t="s">
        <v>9299</v>
      </c>
      <c r="D2834" s="8" t="s">
        <v>7589</v>
      </c>
      <c r="E2834" s="28">
        <v>12.500305</v>
      </c>
      <c r="G2834" s="29">
        <v>4.961439</v>
      </c>
      <c r="H2834" s="10">
        <v>105.0</v>
      </c>
      <c r="K2834" s="8">
        <v>1997.0</v>
      </c>
      <c r="L2834" t="str">
        <f t="shared" si="1"/>
        <v>tt0338512</v>
      </c>
      <c r="M2834" s="30" t="str">
        <f t="shared" si="2"/>
        <v>5.300303</v>
      </c>
      <c r="N2834" t="str">
        <f t="shared" si="3"/>
        <v>109</v>
      </c>
    </row>
    <row r="2835" ht="14.25" customHeight="1">
      <c r="A2835" s="8">
        <v>2001.0</v>
      </c>
      <c r="B2835" s="10" t="s">
        <v>9300</v>
      </c>
      <c r="D2835" s="8" t="s">
        <v>8649</v>
      </c>
      <c r="E2835" s="28">
        <v>13.655178</v>
      </c>
      <c r="G2835" s="29">
        <v>4.97451</v>
      </c>
      <c r="H2835" s="10">
        <v>224.0</v>
      </c>
      <c r="K2835" s="8">
        <v>2001.0</v>
      </c>
      <c r="L2835" t="str">
        <f t="shared" si="1"/>
        <v>tt0498399</v>
      </c>
      <c r="M2835" s="30" t="str">
        <f t="shared" si="2"/>
        <v>7.572144</v>
      </c>
      <c r="N2835" t="str">
        <f t="shared" si="3"/>
        <v>117</v>
      </c>
    </row>
    <row r="2836" ht="14.25" customHeight="1">
      <c r="A2836" s="8">
        <v>2005.0</v>
      </c>
      <c r="B2836" s="10" t="s">
        <v>7427</v>
      </c>
      <c r="D2836" s="8" t="s">
        <v>8567</v>
      </c>
      <c r="E2836" s="28">
        <v>20.683405</v>
      </c>
      <c r="G2836" s="29">
        <v>4.980191</v>
      </c>
      <c r="H2836" s="10">
        <v>110.0</v>
      </c>
      <c r="K2836" s="8">
        <v>2005.0</v>
      </c>
      <c r="L2836" t="str">
        <f t="shared" si="1"/>
        <v>tt0105417</v>
      </c>
      <c r="M2836" s="30" t="str">
        <f t="shared" si="2"/>
        <v>18.830650</v>
      </c>
      <c r="N2836" t="str">
        <f t="shared" si="3"/>
        <v>100</v>
      </c>
    </row>
    <row r="2837" ht="14.25" customHeight="1">
      <c r="A2837" s="8">
        <v>2013.0</v>
      </c>
      <c r="B2837" s="10" t="s">
        <v>9301</v>
      </c>
      <c r="D2837" s="8" t="s">
        <v>8013</v>
      </c>
      <c r="E2837" s="28">
        <v>10.342737</v>
      </c>
      <c r="G2837" s="29">
        <v>4.983475</v>
      </c>
      <c r="H2837" s="10">
        <v>103.0</v>
      </c>
      <c r="K2837" s="8">
        <v>2013.0</v>
      </c>
      <c r="L2837" t="str">
        <f t="shared" si="1"/>
        <v>tt0401383</v>
      </c>
      <c r="M2837" s="30" t="str">
        <f t="shared" si="2"/>
        <v>11.090265</v>
      </c>
      <c r="N2837" t="str">
        <f t="shared" si="3"/>
        <v>112</v>
      </c>
    </row>
    <row r="2838" ht="14.25" customHeight="1">
      <c r="A2838" s="8">
        <v>2014.0</v>
      </c>
      <c r="B2838" s="10" t="s">
        <v>9302</v>
      </c>
      <c r="D2838" s="8" t="s">
        <v>7488</v>
      </c>
      <c r="E2838" s="28">
        <v>6.452069</v>
      </c>
      <c r="G2838" s="29">
        <v>4.98408</v>
      </c>
      <c r="H2838" s="10">
        <v>118.0</v>
      </c>
      <c r="K2838" s="8">
        <v>2014.0</v>
      </c>
      <c r="L2838" t="str">
        <f t="shared" si="1"/>
        <v>tt0880502</v>
      </c>
      <c r="M2838" s="30" t="str">
        <f t="shared" si="2"/>
        <v>10.083019</v>
      </c>
      <c r="N2838" t="str">
        <f t="shared" si="3"/>
        <v>122</v>
      </c>
    </row>
    <row r="2839" ht="14.25" customHeight="1">
      <c r="A2839" s="8">
        <v>2016.0</v>
      </c>
      <c r="B2839" s="10" t="s">
        <v>9303</v>
      </c>
      <c r="D2839" s="8" t="s">
        <v>8224</v>
      </c>
      <c r="E2839" s="28">
        <v>14.921298</v>
      </c>
      <c r="G2839" s="29">
        <v>4.984905</v>
      </c>
      <c r="H2839" s="10">
        <v>121.0</v>
      </c>
      <c r="K2839" s="8">
        <v>2016.0</v>
      </c>
      <c r="L2839" t="str">
        <f t="shared" si="1"/>
        <v>tt0444182</v>
      </c>
      <c r="M2839" s="30" t="str">
        <f t="shared" si="2"/>
        <v>10.021547</v>
      </c>
      <c r="N2839" t="str">
        <f t="shared" si="3"/>
        <v>128</v>
      </c>
    </row>
    <row r="2840" ht="14.25" customHeight="1">
      <c r="A2840" s="8">
        <v>2018.0</v>
      </c>
      <c r="B2840" s="10" t="s">
        <v>5991</v>
      </c>
      <c r="D2840" s="8" t="s">
        <v>7677</v>
      </c>
      <c r="E2840" s="28">
        <v>2.252517</v>
      </c>
      <c r="G2840" s="29">
        <v>4.985157</v>
      </c>
      <c r="H2840" s="10">
        <v>128.0</v>
      </c>
      <c r="K2840" s="8">
        <v>2018.0</v>
      </c>
      <c r="L2840" t="str">
        <f t="shared" si="1"/>
        <v>tt0209475</v>
      </c>
      <c r="M2840" s="30" t="str">
        <f t="shared" si="2"/>
        <v>8.056016</v>
      </c>
      <c r="N2840" t="str">
        <f t="shared" si="3"/>
        <v>103</v>
      </c>
    </row>
    <row r="2841" ht="14.25" customHeight="1">
      <c r="A2841" s="8">
        <v>2019.0</v>
      </c>
      <c r="B2841" s="10" t="s">
        <v>7364</v>
      </c>
      <c r="D2841" s="8" t="s">
        <v>7517</v>
      </c>
      <c r="E2841" s="28">
        <v>11.72049</v>
      </c>
      <c r="G2841" s="29">
        <v>4.987123</v>
      </c>
      <c r="H2841" s="10">
        <v>96.0</v>
      </c>
      <c r="K2841" s="8">
        <v>2019.0</v>
      </c>
      <c r="L2841" t="str">
        <f t="shared" si="1"/>
        <v>tt0107076</v>
      </c>
      <c r="M2841" s="30" t="str">
        <f t="shared" si="2"/>
        <v>7.834351</v>
      </c>
      <c r="N2841" t="str">
        <f t="shared" si="3"/>
        <v>97</v>
      </c>
    </row>
    <row r="2842" ht="14.25" customHeight="1">
      <c r="A2842" s="8">
        <v>2020.0</v>
      </c>
      <c r="B2842" s="10" t="s">
        <v>6607</v>
      </c>
      <c r="D2842" s="8" t="s">
        <v>7775</v>
      </c>
      <c r="E2842" s="28">
        <v>10.409049</v>
      </c>
      <c r="G2842" s="29">
        <v>4.990506</v>
      </c>
      <c r="H2842" s="10">
        <v>118.0</v>
      </c>
      <c r="K2842" s="8">
        <v>2020.0</v>
      </c>
      <c r="L2842" t="str">
        <f t="shared" si="1"/>
        <v>tt0120596</v>
      </c>
      <c r="M2842" s="30" t="str">
        <f t="shared" si="2"/>
        <v>5.061725</v>
      </c>
      <c r="N2842" t="str">
        <f t="shared" si="3"/>
        <v>101</v>
      </c>
    </row>
    <row r="2843" ht="14.25" customHeight="1">
      <c r="A2843" s="8">
        <v>2022.0</v>
      </c>
      <c r="B2843" s="10" t="s">
        <v>5589</v>
      </c>
      <c r="D2843" s="8" t="s">
        <v>7971</v>
      </c>
      <c r="E2843" s="28">
        <v>18.474368</v>
      </c>
      <c r="G2843" s="29">
        <v>5.000657</v>
      </c>
      <c r="H2843" s="10">
        <v>129.0</v>
      </c>
      <c r="K2843" s="8">
        <v>2022.0</v>
      </c>
      <c r="L2843" t="str">
        <f t="shared" si="1"/>
        <v>tt0280590</v>
      </c>
      <c r="M2843" s="30" t="str">
        <f t="shared" si="2"/>
        <v>6.674356</v>
      </c>
      <c r="N2843" t="str">
        <f t="shared" si="3"/>
        <v>96</v>
      </c>
    </row>
    <row r="2844" ht="14.25" customHeight="1">
      <c r="A2844" s="8">
        <v>2023.0</v>
      </c>
      <c r="B2844" s="10" t="s">
        <v>9304</v>
      </c>
      <c r="D2844" s="8" t="s">
        <v>7291</v>
      </c>
      <c r="E2844" s="28">
        <v>1.417392</v>
      </c>
      <c r="G2844" s="29">
        <v>5.00725</v>
      </c>
      <c r="H2844" s="10">
        <v>86.0</v>
      </c>
      <c r="K2844" s="8">
        <v>2023.0</v>
      </c>
      <c r="L2844" t="str">
        <f t="shared" si="1"/>
        <v>tt0317648</v>
      </c>
      <c r="M2844" s="30" t="str">
        <f t="shared" si="2"/>
        <v>8.140709</v>
      </c>
      <c r="N2844" t="str">
        <f t="shared" si="3"/>
        <v>136</v>
      </c>
    </row>
    <row r="2845" ht="14.25" customHeight="1">
      <c r="A2845" s="8">
        <v>2024.0</v>
      </c>
      <c r="B2845" s="10" t="s">
        <v>6084</v>
      </c>
      <c r="D2845" s="8" t="s">
        <v>7327</v>
      </c>
      <c r="E2845" s="28">
        <v>0.121844</v>
      </c>
      <c r="G2845" s="29">
        <v>5.010563</v>
      </c>
      <c r="H2845" s="10">
        <v>0.0</v>
      </c>
      <c r="K2845" s="8">
        <v>2024.0</v>
      </c>
      <c r="L2845" t="str">
        <f t="shared" si="1"/>
        <v>tt0187393</v>
      </c>
      <c r="M2845" s="30" t="str">
        <f t="shared" si="2"/>
        <v>15.960788</v>
      </c>
      <c r="N2845" t="str">
        <f t="shared" si="3"/>
        <v>165</v>
      </c>
    </row>
    <row r="2846" ht="14.25" customHeight="1">
      <c r="A2846" s="8">
        <v>2026.0</v>
      </c>
      <c r="B2846" s="10" t="s">
        <v>9305</v>
      </c>
      <c r="D2846" s="8" t="s">
        <v>7756</v>
      </c>
      <c r="E2846" s="28">
        <v>14.906621</v>
      </c>
      <c r="G2846" s="29">
        <v>5.010852</v>
      </c>
      <c r="H2846" s="10">
        <v>101.0</v>
      </c>
      <c r="K2846" s="8">
        <v>2026.0</v>
      </c>
      <c r="L2846" t="str">
        <f t="shared" si="1"/>
        <v>tt0340163</v>
      </c>
      <c r="M2846" s="30" t="str">
        <f t="shared" si="2"/>
        <v>9.686638</v>
      </c>
      <c r="N2846" t="str">
        <f t="shared" si="3"/>
        <v>113</v>
      </c>
    </row>
    <row r="2847" ht="14.25" customHeight="1">
      <c r="A2847" s="8">
        <v>2034.0</v>
      </c>
      <c r="B2847" s="10" t="s">
        <v>6363</v>
      </c>
      <c r="D2847" s="8" t="s">
        <v>8321</v>
      </c>
      <c r="E2847" s="28">
        <v>10.860471</v>
      </c>
      <c r="G2847" s="29">
        <v>5.01752</v>
      </c>
      <c r="H2847" s="10">
        <v>134.0</v>
      </c>
      <c r="K2847" s="8">
        <v>2034.0</v>
      </c>
      <c r="L2847" t="str">
        <f t="shared" si="1"/>
        <v>tt0139654</v>
      </c>
      <c r="M2847" s="30" t="str">
        <f t="shared" si="2"/>
        <v>13.664622</v>
      </c>
      <c r="N2847" t="str">
        <f t="shared" si="3"/>
        <v>122</v>
      </c>
    </row>
    <row r="2848" ht="14.25" customHeight="1">
      <c r="A2848" s="8">
        <v>2043.0</v>
      </c>
      <c r="B2848" s="10" t="s">
        <v>6219</v>
      </c>
      <c r="D2848" s="8" t="s">
        <v>8061</v>
      </c>
      <c r="E2848" s="28">
        <v>8.098964</v>
      </c>
      <c r="G2848" s="29">
        <v>5.019679</v>
      </c>
      <c r="H2848" s="10">
        <v>107.0</v>
      </c>
      <c r="K2848" s="8">
        <v>2043.0</v>
      </c>
      <c r="L2848" t="str">
        <f t="shared" si="1"/>
        <v>tt0164334</v>
      </c>
      <c r="M2848" s="30" t="str">
        <f t="shared" si="2"/>
        <v>13.214068</v>
      </c>
      <c r="N2848" t="str">
        <f t="shared" si="3"/>
        <v>104</v>
      </c>
    </row>
    <row r="2849" ht="14.25" customHeight="1">
      <c r="A2849" s="8">
        <v>2044.0</v>
      </c>
      <c r="B2849" s="10" t="s">
        <v>9306</v>
      </c>
      <c r="D2849" s="8" t="s">
        <v>7442</v>
      </c>
      <c r="E2849" s="28">
        <v>5.615205</v>
      </c>
      <c r="G2849" s="29">
        <v>5.02124</v>
      </c>
      <c r="H2849" s="10">
        <v>107.0</v>
      </c>
      <c r="K2849" s="8">
        <v>2044.0</v>
      </c>
      <c r="L2849" t="str">
        <f t="shared" si="1"/>
        <v>tt0410297</v>
      </c>
      <c r="M2849" s="30" t="str">
        <f t="shared" si="2"/>
        <v>12.589019</v>
      </c>
      <c r="N2849" t="str">
        <f t="shared" si="3"/>
        <v>99</v>
      </c>
    </row>
    <row r="2850" ht="14.25" customHeight="1">
      <c r="A2850" s="8">
        <v>2046.0</v>
      </c>
      <c r="B2850" s="10" t="s">
        <v>5939</v>
      </c>
      <c r="D2850" s="8" t="s">
        <v>9002</v>
      </c>
      <c r="E2850" s="28">
        <v>3.138159</v>
      </c>
      <c r="G2850" s="29">
        <v>5.024459</v>
      </c>
      <c r="H2850" s="10">
        <v>77.0</v>
      </c>
      <c r="K2850" s="8">
        <v>2046.0</v>
      </c>
      <c r="L2850" t="str">
        <f t="shared" si="1"/>
        <v>tt0219699</v>
      </c>
      <c r="M2850" s="30" t="str">
        <f t="shared" si="2"/>
        <v>7.886926</v>
      </c>
      <c r="N2850" t="str">
        <f t="shared" si="3"/>
        <v>111</v>
      </c>
    </row>
    <row r="2851" ht="14.25" customHeight="1">
      <c r="A2851" s="8">
        <v>2048.0</v>
      </c>
      <c r="B2851" s="10" t="s">
        <v>9307</v>
      </c>
      <c r="D2851" s="8" t="s">
        <v>7996</v>
      </c>
      <c r="E2851" s="28">
        <v>12.892504</v>
      </c>
      <c r="G2851" s="29">
        <v>5.025475</v>
      </c>
      <c r="H2851" s="10">
        <v>125.0</v>
      </c>
      <c r="K2851" s="8">
        <v>2048.0</v>
      </c>
      <c r="L2851" t="str">
        <f t="shared" si="1"/>
        <v>tt0343818</v>
      </c>
      <c r="M2851" s="30" t="str">
        <f t="shared" si="2"/>
        <v>14.430750</v>
      </c>
      <c r="N2851" t="str">
        <f t="shared" si="3"/>
        <v>115</v>
      </c>
    </row>
    <row r="2852" ht="14.25" customHeight="1">
      <c r="A2852" s="8">
        <v>2055.0</v>
      </c>
      <c r="B2852" s="10" t="s">
        <v>9308</v>
      </c>
      <c r="D2852" s="8" t="s">
        <v>7735</v>
      </c>
      <c r="E2852" s="28">
        <v>8.279285</v>
      </c>
      <c r="G2852" s="29">
        <v>5.030112</v>
      </c>
      <c r="H2852" s="10">
        <v>128.0</v>
      </c>
      <c r="K2852" s="8">
        <v>2055.0</v>
      </c>
      <c r="L2852" t="str">
        <f t="shared" si="1"/>
        <v>tt0316356</v>
      </c>
      <c r="M2852" s="30" t="str">
        <f t="shared" si="2"/>
        <v>16.532577</v>
      </c>
      <c r="N2852" t="str">
        <f t="shared" si="3"/>
        <v>139</v>
      </c>
    </row>
    <row r="2853" ht="14.25" customHeight="1">
      <c r="A2853" s="8">
        <v>2057.0</v>
      </c>
      <c r="B2853" s="10" t="s">
        <v>5942</v>
      </c>
      <c r="D2853" s="8" t="s">
        <v>9071</v>
      </c>
      <c r="E2853" s="28">
        <v>8.228918</v>
      </c>
      <c r="G2853" s="29">
        <v>5.032469</v>
      </c>
      <c r="H2853" s="10">
        <v>108.0</v>
      </c>
      <c r="K2853" s="8">
        <v>2057.0</v>
      </c>
      <c r="L2853" t="str">
        <f t="shared" si="1"/>
        <v>tt0218922</v>
      </c>
      <c r="M2853" s="30" t="str">
        <f t="shared" si="2"/>
        <v>9.970359</v>
      </c>
      <c r="N2853" t="str">
        <f t="shared" si="3"/>
        <v>118</v>
      </c>
    </row>
    <row r="2854" ht="14.25" customHeight="1">
      <c r="A2854" s="8">
        <v>2059.0</v>
      </c>
      <c r="B2854" s="10" t="s">
        <v>9309</v>
      </c>
      <c r="D2854" s="8" t="s">
        <v>7801</v>
      </c>
      <c r="E2854" s="28">
        <v>11.29356</v>
      </c>
      <c r="G2854" s="29">
        <v>5.034585</v>
      </c>
      <c r="H2854" s="10">
        <v>115.0</v>
      </c>
      <c r="K2854" s="8">
        <v>2059.0</v>
      </c>
      <c r="L2854" t="str">
        <f t="shared" si="1"/>
        <v>tt0368891</v>
      </c>
      <c r="M2854" s="30" t="str">
        <f t="shared" si="2"/>
        <v>18.932203</v>
      </c>
      <c r="N2854" t="str">
        <f t="shared" si="3"/>
        <v>131</v>
      </c>
    </row>
    <row r="2855" ht="14.25" customHeight="1">
      <c r="A2855" s="8">
        <v>2062.0</v>
      </c>
      <c r="B2855" s="10" t="s">
        <v>9310</v>
      </c>
      <c r="D2855" s="8" t="s">
        <v>7634</v>
      </c>
      <c r="E2855" s="28">
        <v>13.52408</v>
      </c>
      <c r="G2855" s="29">
        <v>5.035414</v>
      </c>
      <c r="H2855" s="10">
        <v>145.0</v>
      </c>
      <c r="K2855" s="8">
        <v>2062.0</v>
      </c>
      <c r="L2855" t="str">
        <f t="shared" si="1"/>
        <v>tt0382932</v>
      </c>
      <c r="M2855" s="30" t="str">
        <f t="shared" si="2"/>
        <v>20.508030</v>
      </c>
      <c r="N2855" t="str">
        <f t="shared" si="3"/>
        <v>111</v>
      </c>
    </row>
    <row r="2856" ht="14.25" customHeight="1">
      <c r="A2856" s="8">
        <v>2064.0</v>
      </c>
      <c r="B2856" s="10" t="s">
        <v>7008</v>
      </c>
      <c r="D2856" s="8" t="s">
        <v>7839</v>
      </c>
      <c r="E2856" s="28">
        <v>14.131906</v>
      </c>
      <c r="G2856" s="29">
        <v>5.036929</v>
      </c>
      <c r="H2856" s="10">
        <v>136.0</v>
      </c>
      <c r="K2856" s="8">
        <v>2064.0</v>
      </c>
      <c r="L2856" t="str">
        <f t="shared" si="1"/>
        <v>tt0114924</v>
      </c>
      <c r="M2856" s="30" t="str">
        <f t="shared" si="2"/>
        <v>15.783615</v>
      </c>
      <c r="N2856" t="str">
        <f t="shared" si="3"/>
        <v>103</v>
      </c>
    </row>
    <row r="2857" ht="14.25" customHeight="1">
      <c r="A2857" s="8">
        <v>2067.0</v>
      </c>
      <c r="B2857" s="10" t="s">
        <v>6111</v>
      </c>
      <c r="D2857" s="8" t="s">
        <v>7544</v>
      </c>
      <c r="E2857" s="28">
        <v>12.47441</v>
      </c>
      <c r="G2857" s="29">
        <v>5.037224</v>
      </c>
      <c r="H2857" s="10">
        <v>134.0</v>
      </c>
      <c r="K2857" s="8">
        <v>2067.0</v>
      </c>
      <c r="L2857" t="str">
        <f t="shared" si="1"/>
        <v>tt0183523</v>
      </c>
      <c r="M2857" s="30" t="str">
        <f t="shared" si="2"/>
        <v>9.021107</v>
      </c>
      <c r="N2857" t="str">
        <f t="shared" si="3"/>
        <v>114</v>
      </c>
    </row>
    <row r="2858" ht="14.25" customHeight="1">
      <c r="A2858" s="8">
        <v>2069.0</v>
      </c>
      <c r="B2858" s="10" t="s">
        <v>6075</v>
      </c>
      <c r="D2858" s="8" t="s">
        <v>7548</v>
      </c>
      <c r="E2858" s="28">
        <v>1.145752</v>
      </c>
      <c r="G2858" s="29">
        <v>5.037671</v>
      </c>
      <c r="H2858" s="10">
        <v>88.0</v>
      </c>
      <c r="K2858" s="8">
        <v>2069.0</v>
      </c>
      <c r="L2858" t="str">
        <f t="shared" si="1"/>
        <v>tt0190138</v>
      </c>
      <c r="M2858" s="30" t="str">
        <f t="shared" si="2"/>
        <v>12.061521</v>
      </c>
      <c r="N2858" t="str">
        <f t="shared" si="3"/>
        <v>98</v>
      </c>
    </row>
    <row r="2859" ht="14.25" customHeight="1">
      <c r="A2859" s="8">
        <v>2071.0</v>
      </c>
      <c r="B2859" s="10" t="s">
        <v>7543</v>
      </c>
      <c r="D2859" s="8" t="s">
        <v>7728</v>
      </c>
      <c r="E2859" s="28">
        <v>5.875181</v>
      </c>
      <c r="G2859" s="29">
        <v>5.05047</v>
      </c>
      <c r="H2859" s="10">
        <v>118.0</v>
      </c>
      <c r="K2859" s="8">
        <v>2071.0</v>
      </c>
      <c r="L2859" t="str">
        <f t="shared" si="1"/>
        <v>tt0102900</v>
      </c>
      <c r="M2859" s="30" t="str">
        <f t="shared" si="2"/>
        <v>6.851939</v>
      </c>
      <c r="N2859" t="str">
        <f t="shared" si="3"/>
        <v>98</v>
      </c>
    </row>
    <row r="2860" ht="14.25" customHeight="1">
      <c r="A2860" s="8">
        <v>2074.0</v>
      </c>
      <c r="B2860" s="10" t="s">
        <v>6953</v>
      </c>
      <c r="D2860" s="8" t="s">
        <v>7162</v>
      </c>
      <c r="E2860" s="28">
        <v>5.892524</v>
      </c>
      <c r="G2860" s="29">
        <v>5.052049</v>
      </c>
      <c r="H2860" s="10">
        <v>112.0</v>
      </c>
      <c r="K2860" s="8">
        <v>2074.0</v>
      </c>
      <c r="L2860" t="str">
        <f t="shared" si="1"/>
        <v>tt0116324</v>
      </c>
      <c r="M2860" s="30" t="str">
        <f t="shared" si="2"/>
        <v>5.579088</v>
      </c>
      <c r="N2860" t="str">
        <f t="shared" si="3"/>
        <v>92</v>
      </c>
    </row>
    <row r="2861" ht="14.25" customHeight="1">
      <c r="A2861" s="8">
        <v>2080.0</v>
      </c>
      <c r="B2861" s="10" t="s">
        <v>9311</v>
      </c>
      <c r="D2861" s="8" t="s">
        <v>7850</v>
      </c>
      <c r="E2861" s="28">
        <v>7.598422</v>
      </c>
      <c r="G2861" s="29">
        <v>5.054419</v>
      </c>
      <c r="H2861" s="10">
        <v>94.0</v>
      </c>
      <c r="K2861" s="8">
        <v>2080.0</v>
      </c>
      <c r="L2861" t="str">
        <f t="shared" si="1"/>
        <v>tt0458525</v>
      </c>
      <c r="M2861" s="30" t="str">
        <f t="shared" si="2"/>
        <v>1.456541</v>
      </c>
      <c r="N2861" t="str">
        <f t="shared" si="3"/>
        <v>107</v>
      </c>
    </row>
    <row r="2862" ht="14.25" customHeight="1">
      <c r="A2862" s="8">
        <v>2082.0</v>
      </c>
      <c r="B2862" s="10" t="s">
        <v>9312</v>
      </c>
      <c r="D2862" s="8" t="s">
        <v>7555</v>
      </c>
      <c r="E2862" s="28">
        <v>6.652197</v>
      </c>
      <c r="G2862" s="29">
        <v>5.055141</v>
      </c>
      <c r="H2862" s="10">
        <v>120.0</v>
      </c>
      <c r="K2862" s="8">
        <v>2082.0</v>
      </c>
      <c r="L2862" t="str">
        <f t="shared" si="1"/>
        <v>tt0373883</v>
      </c>
      <c r="M2862" s="30" t="str">
        <f t="shared" si="2"/>
        <v>11.607678</v>
      </c>
      <c r="N2862" t="str">
        <f t="shared" si="3"/>
        <v>109</v>
      </c>
    </row>
    <row r="2863" ht="14.25" customHeight="1">
      <c r="A2863" s="8">
        <v>2085.0</v>
      </c>
      <c r="B2863" s="10" t="s">
        <v>6207</v>
      </c>
      <c r="D2863" s="8" t="s">
        <v>8301</v>
      </c>
      <c r="E2863" s="28">
        <v>17.56963</v>
      </c>
      <c r="G2863" s="29">
        <v>5.060352</v>
      </c>
      <c r="H2863" s="10">
        <v>119.0</v>
      </c>
      <c r="K2863" s="8">
        <v>2085.0</v>
      </c>
      <c r="L2863" t="str">
        <f t="shared" si="1"/>
        <v>tt0165929</v>
      </c>
      <c r="M2863" s="30" t="str">
        <f t="shared" si="2"/>
        <v>8.369176</v>
      </c>
      <c r="N2863" t="str">
        <f t="shared" si="3"/>
        <v>115</v>
      </c>
    </row>
    <row r="2864" ht="14.25" customHeight="1">
      <c r="A2864" s="8">
        <v>2086.0</v>
      </c>
      <c r="B2864" s="10" t="s">
        <v>7070</v>
      </c>
      <c r="D2864" s="8" t="s">
        <v>7337</v>
      </c>
      <c r="E2864" s="28">
        <v>1.426776</v>
      </c>
      <c r="G2864" s="29">
        <v>5.061041</v>
      </c>
      <c r="H2864" s="10">
        <v>125.0</v>
      </c>
      <c r="K2864" s="8">
        <v>2086.0</v>
      </c>
      <c r="L2864" t="str">
        <f t="shared" si="1"/>
        <v>tt0113972</v>
      </c>
      <c r="M2864" s="30" t="str">
        <f t="shared" si="2"/>
        <v>6.848591</v>
      </c>
      <c r="N2864" t="str">
        <f t="shared" si="3"/>
        <v>90</v>
      </c>
    </row>
    <row r="2865" ht="14.25" customHeight="1">
      <c r="A2865" s="8">
        <v>2088.0</v>
      </c>
      <c r="B2865" s="10" t="s">
        <v>7311</v>
      </c>
      <c r="D2865" s="8" t="s">
        <v>7144</v>
      </c>
      <c r="E2865" s="28">
        <v>5.24461</v>
      </c>
      <c r="G2865" s="29">
        <v>5.061725</v>
      </c>
      <c r="H2865" s="10">
        <v>101.0</v>
      </c>
      <c r="K2865" s="8">
        <v>2088.0</v>
      </c>
      <c r="L2865" t="str">
        <f t="shared" si="1"/>
        <v>tt0107983</v>
      </c>
      <c r="M2865" s="30" t="str">
        <f t="shared" si="2"/>
        <v>9.796318</v>
      </c>
      <c r="N2865" t="str">
        <f t="shared" si="3"/>
        <v>100</v>
      </c>
    </row>
    <row r="2866" ht="14.25" customHeight="1">
      <c r="A2866" s="8">
        <v>2099.0</v>
      </c>
      <c r="B2866" s="10" t="s">
        <v>8049</v>
      </c>
      <c r="D2866" s="8" t="s">
        <v>8287</v>
      </c>
      <c r="E2866" s="28">
        <v>7.861004</v>
      </c>
      <c r="G2866" s="29">
        <v>5.062756</v>
      </c>
      <c r="H2866" s="10">
        <v>126.0</v>
      </c>
      <c r="K2866" s="8">
        <v>2099.0</v>
      </c>
      <c r="L2866" t="str">
        <f t="shared" si="1"/>
        <v>tt0091828</v>
      </c>
      <c r="M2866" s="30" t="str">
        <f t="shared" si="2"/>
        <v>9.292099</v>
      </c>
      <c r="N2866" t="str">
        <f t="shared" si="3"/>
        <v>106</v>
      </c>
    </row>
    <row r="2867" ht="14.25" customHeight="1">
      <c r="A2867" s="8">
        <v>2100.0</v>
      </c>
      <c r="B2867" s="10" t="s">
        <v>5644</v>
      </c>
      <c r="D2867" s="8" t="s">
        <v>7629</v>
      </c>
      <c r="E2867" s="28">
        <v>7.479014</v>
      </c>
      <c r="G2867" s="29">
        <v>5.0739</v>
      </c>
      <c r="H2867" s="10">
        <v>110.0</v>
      </c>
      <c r="K2867" s="8">
        <v>2100.0</v>
      </c>
      <c r="L2867" t="str">
        <f t="shared" si="1"/>
        <v>tt0272020</v>
      </c>
      <c r="M2867" s="30" t="str">
        <f t="shared" si="2"/>
        <v>9.807552</v>
      </c>
      <c r="N2867" t="str">
        <f t="shared" si="3"/>
        <v>131</v>
      </c>
    </row>
    <row r="2868" ht="14.25" customHeight="1">
      <c r="A2868" s="8">
        <v>2103.0</v>
      </c>
      <c r="B2868" s="10" t="s">
        <v>5411</v>
      </c>
      <c r="D2868" s="8" t="s">
        <v>7456</v>
      </c>
      <c r="E2868" s="28">
        <v>8.844835</v>
      </c>
      <c r="G2868" s="29">
        <v>5.074153</v>
      </c>
      <c r="H2868" s="10">
        <v>128.0</v>
      </c>
      <c r="K2868" s="8">
        <v>2103.0</v>
      </c>
      <c r="L2868" t="str">
        <f t="shared" si="1"/>
        <v>tt0307479</v>
      </c>
      <c r="M2868" s="30" t="str">
        <f t="shared" si="2"/>
        <v>10.642824</v>
      </c>
      <c r="N2868" t="str">
        <f t="shared" si="3"/>
        <v>99</v>
      </c>
    </row>
    <row r="2869" ht="14.25" customHeight="1">
      <c r="A2869" s="8">
        <v>2105.0</v>
      </c>
      <c r="B2869" s="10" t="s">
        <v>6233</v>
      </c>
      <c r="D2869" s="8" t="s">
        <v>8030</v>
      </c>
      <c r="E2869" s="28">
        <v>11.604181</v>
      </c>
      <c r="G2869" s="29">
        <v>5.076649</v>
      </c>
      <c r="H2869" s="10">
        <v>133.0</v>
      </c>
      <c r="K2869" s="8">
        <v>2105.0</v>
      </c>
      <c r="L2869" t="str">
        <f t="shared" si="1"/>
        <v>tt0163651</v>
      </c>
      <c r="M2869" s="30" t="str">
        <f t="shared" si="2"/>
        <v>18.344227</v>
      </c>
      <c r="N2869" t="str">
        <f t="shared" si="3"/>
        <v>95</v>
      </c>
    </row>
    <row r="2870" ht="14.25" customHeight="1">
      <c r="A2870" s="8">
        <v>2109.0</v>
      </c>
      <c r="B2870" s="10" t="s">
        <v>6517</v>
      </c>
      <c r="D2870" s="8" t="s">
        <v>9089</v>
      </c>
      <c r="E2870" s="28">
        <v>38.995136</v>
      </c>
      <c r="G2870" s="29">
        <v>5.079464</v>
      </c>
      <c r="H2870" s="10">
        <v>120.0</v>
      </c>
      <c r="K2870" s="8">
        <v>2109.0</v>
      </c>
      <c r="L2870" t="str">
        <f t="shared" si="1"/>
        <v>tt0120812</v>
      </c>
      <c r="M2870" s="30" t="str">
        <f t="shared" si="2"/>
        <v>11.840557</v>
      </c>
      <c r="N2870" t="str">
        <f t="shared" si="3"/>
        <v>98</v>
      </c>
    </row>
    <row r="2871" ht="14.25" customHeight="1">
      <c r="A2871" s="8">
        <v>2112.0</v>
      </c>
      <c r="B2871" s="10" t="s">
        <v>6530</v>
      </c>
      <c r="D2871" s="8" t="s">
        <v>7732</v>
      </c>
      <c r="E2871" s="28">
        <v>24.82355</v>
      </c>
      <c r="G2871" s="29">
        <v>5.083211</v>
      </c>
      <c r="H2871" s="10">
        <v>112.0</v>
      </c>
      <c r="K2871" s="8">
        <v>2112.0</v>
      </c>
      <c r="L2871" t="str">
        <f t="shared" si="1"/>
        <v>tt0120784</v>
      </c>
      <c r="M2871" s="30" t="str">
        <f t="shared" si="2"/>
        <v>9.112008</v>
      </c>
      <c r="N2871" t="str">
        <f t="shared" si="3"/>
        <v>100</v>
      </c>
    </row>
    <row r="2872" ht="14.25" customHeight="1">
      <c r="A2872" s="8">
        <v>2114.0</v>
      </c>
      <c r="B2872" s="10" t="s">
        <v>6159</v>
      </c>
      <c r="D2872" s="8" t="s">
        <v>7679</v>
      </c>
      <c r="E2872" s="28">
        <v>7.222816</v>
      </c>
      <c r="G2872" s="29">
        <v>5.092</v>
      </c>
      <c r="H2872" s="10">
        <v>192.0</v>
      </c>
      <c r="K2872" s="8">
        <v>2114.0</v>
      </c>
      <c r="L2872" t="str">
        <f t="shared" si="1"/>
        <v>tt0173840</v>
      </c>
      <c r="M2872" s="30" t="str">
        <f t="shared" si="2"/>
        <v>10.223851</v>
      </c>
      <c r="N2872" t="str">
        <f t="shared" si="3"/>
        <v>106</v>
      </c>
    </row>
    <row r="2873" ht="14.25" customHeight="1">
      <c r="A2873" s="8">
        <v>2116.0</v>
      </c>
      <c r="B2873" s="10" t="s">
        <v>5373</v>
      </c>
      <c r="D2873" s="8" t="s">
        <v>7237</v>
      </c>
      <c r="E2873" s="28">
        <v>2.906503</v>
      </c>
      <c r="G2873" s="29">
        <v>5.093704</v>
      </c>
      <c r="H2873" s="10">
        <v>111.0</v>
      </c>
      <c r="K2873" s="8">
        <v>2116.0</v>
      </c>
      <c r="L2873" t="str">
        <f t="shared" si="1"/>
        <v>tt0313443</v>
      </c>
      <c r="M2873" s="30" t="str">
        <f t="shared" si="2"/>
        <v>10.738888</v>
      </c>
      <c r="N2873" t="str">
        <f t="shared" si="3"/>
        <v>105</v>
      </c>
    </row>
    <row r="2874" ht="14.25" customHeight="1">
      <c r="A2874" s="8">
        <v>2118.0</v>
      </c>
      <c r="B2874" s="10" t="s">
        <v>6726</v>
      </c>
      <c r="D2874" s="8" t="s">
        <v>7957</v>
      </c>
      <c r="E2874" s="28">
        <v>16.83711</v>
      </c>
      <c r="G2874" s="29">
        <v>5.099557</v>
      </c>
      <c r="H2874" s="10">
        <v>100.0</v>
      </c>
      <c r="K2874" s="8">
        <v>2118.0</v>
      </c>
      <c r="L2874" t="str">
        <f t="shared" si="1"/>
        <v>tt0119488</v>
      </c>
      <c r="M2874" s="30" t="str">
        <f t="shared" si="2"/>
        <v>10.989442</v>
      </c>
      <c r="N2874" t="str">
        <f t="shared" si="3"/>
        <v>138</v>
      </c>
    </row>
    <row r="2875" ht="14.25" customHeight="1">
      <c r="A2875" s="8">
        <v>2119.0</v>
      </c>
      <c r="B2875" s="10" t="s">
        <v>7706</v>
      </c>
      <c r="D2875" s="8" t="s">
        <v>7556</v>
      </c>
      <c r="E2875" s="28">
        <v>16.086919</v>
      </c>
      <c r="G2875" s="29">
        <v>5.101153</v>
      </c>
      <c r="H2875" s="10">
        <v>94.0</v>
      </c>
      <c r="K2875" s="8">
        <v>2119.0</v>
      </c>
      <c r="L2875" t="str">
        <f t="shared" si="1"/>
        <v>tt0099371</v>
      </c>
      <c r="M2875" s="30" t="str">
        <f t="shared" si="2"/>
        <v>7.046753</v>
      </c>
      <c r="N2875" t="str">
        <f t="shared" si="3"/>
        <v>107</v>
      </c>
    </row>
    <row r="2876" ht="14.25" customHeight="1">
      <c r="A2876" s="8">
        <v>2122.0</v>
      </c>
      <c r="B2876" s="10" t="s">
        <v>9313</v>
      </c>
      <c r="D2876" s="8" t="s">
        <v>6836</v>
      </c>
      <c r="E2876" s="28">
        <v>0.63535</v>
      </c>
      <c r="G2876" s="29">
        <v>5.101392</v>
      </c>
      <c r="H2876" s="10">
        <v>131.0</v>
      </c>
      <c r="K2876" s="8">
        <v>2122.0</v>
      </c>
      <c r="L2876" t="str">
        <f t="shared" si="1"/>
        <v>tt0327247</v>
      </c>
      <c r="M2876" s="30" t="str">
        <f t="shared" si="2"/>
        <v>7.156060</v>
      </c>
      <c r="N2876" t="str">
        <f t="shared" si="3"/>
        <v>98</v>
      </c>
    </row>
    <row r="2877" ht="14.25" customHeight="1">
      <c r="A2877" s="8">
        <v>2123.0</v>
      </c>
      <c r="B2877" s="10" t="s">
        <v>6113</v>
      </c>
      <c r="D2877" s="8" t="s">
        <v>7358</v>
      </c>
      <c r="E2877" s="28">
        <v>5.59686</v>
      </c>
      <c r="G2877" s="29">
        <v>5.108321</v>
      </c>
      <c r="H2877" s="10">
        <v>122.0</v>
      </c>
      <c r="K2877" s="8">
        <v>2123.0</v>
      </c>
      <c r="L2877" t="str">
        <f t="shared" si="1"/>
        <v>tt0183505</v>
      </c>
      <c r="M2877" s="30" t="str">
        <f t="shared" si="2"/>
        <v>9.954560</v>
      </c>
      <c r="N2877" t="str">
        <f t="shared" si="3"/>
        <v>116</v>
      </c>
    </row>
    <row r="2878" ht="14.25" customHeight="1">
      <c r="A2878" s="8">
        <v>2124.0</v>
      </c>
      <c r="B2878" s="10" t="s">
        <v>7271</v>
      </c>
      <c r="D2878" s="8" t="s">
        <v>7426</v>
      </c>
      <c r="E2878" s="28">
        <v>9.540381</v>
      </c>
      <c r="G2878" s="29">
        <v>5.109575</v>
      </c>
      <c r="H2878" s="10">
        <v>108.0</v>
      </c>
      <c r="K2878" s="8">
        <v>2124.0</v>
      </c>
      <c r="L2878" t="str">
        <f t="shared" si="1"/>
        <v>tt0109456</v>
      </c>
      <c r="M2878" s="30" t="str">
        <f t="shared" si="2"/>
        <v>14.228963</v>
      </c>
      <c r="N2878" t="str">
        <f t="shared" si="3"/>
        <v>121</v>
      </c>
    </row>
    <row r="2879" ht="14.25" customHeight="1">
      <c r="A2879" s="8">
        <v>2133.0</v>
      </c>
      <c r="B2879" s="10" t="s">
        <v>6147</v>
      </c>
      <c r="D2879" s="8" t="s">
        <v>8161</v>
      </c>
      <c r="E2879" s="28">
        <v>14.013413</v>
      </c>
      <c r="G2879" s="29">
        <v>5.120036</v>
      </c>
      <c r="H2879" s="10">
        <v>110.0</v>
      </c>
      <c r="K2879" s="8">
        <v>2133.0</v>
      </c>
      <c r="L2879" t="str">
        <f t="shared" si="1"/>
        <v>tt0177971</v>
      </c>
      <c r="M2879" s="30" t="str">
        <f t="shared" si="2"/>
        <v>18.911961</v>
      </c>
      <c r="N2879" t="str">
        <f t="shared" si="3"/>
        <v>130</v>
      </c>
    </row>
    <row r="2880" ht="14.25" customHeight="1">
      <c r="A2880" s="8">
        <v>2135.0</v>
      </c>
      <c r="B2880" s="10" t="s">
        <v>5657</v>
      </c>
      <c r="D2880" s="8" t="s">
        <v>7094</v>
      </c>
      <c r="E2880" s="28">
        <v>26.080995</v>
      </c>
      <c r="G2880" s="29">
        <v>5.127876</v>
      </c>
      <c r="H2880" s="10">
        <v>142.0</v>
      </c>
      <c r="K2880" s="8">
        <v>2135.0</v>
      </c>
      <c r="L2880" t="str">
        <f t="shared" si="1"/>
        <v>tt0268695</v>
      </c>
      <c r="M2880" s="30" t="str">
        <f t="shared" si="2"/>
        <v>8.918134</v>
      </c>
      <c r="N2880" t="str">
        <f t="shared" si="3"/>
        <v>96</v>
      </c>
    </row>
    <row r="2881" ht="14.25" customHeight="1">
      <c r="A2881" s="8">
        <v>2140.0</v>
      </c>
      <c r="B2881" s="10" t="s">
        <v>5648</v>
      </c>
      <c r="D2881" s="8" t="s">
        <v>7509</v>
      </c>
      <c r="E2881" s="28">
        <v>17.852022</v>
      </c>
      <c r="G2881" s="29">
        <v>5.137903</v>
      </c>
      <c r="H2881" s="10">
        <v>98.0</v>
      </c>
      <c r="K2881" s="8">
        <v>2140.0</v>
      </c>
      <c r="L2881" t="str">
        <f t="shared" si="1"/>
        <v>tt0271027</v>
      </c>
      <c r="M2881" s="30" t="str">
        <f t="shared" si="2"/>
        <v>7.637345</v>
      </c>
      <c r="N2881" t="str">
        <f t="shared" si="3"/>
        <v>98</v>
      </c>
    </row>
    <row r="2882" ht="14.25" customHeight="1">
      <c r="A2882" s="8">
        <v>2142.0</v>
      </c>
      <c r="B2882" s="10" t="s">
        <v>6791</v>
      </c>
      <c r="D2882" s="8" t="s">
        <v>7150</v>
      </c>
      <c r="E2882" s="28">
        <v>6.091224</v>
      </c>
      <c r="G2882" s="29">
        <v>5.138367</v>
      </c>
      <c r="H2882" s="10">
        <v>97.0</v>
      </c>
      <c r="K2882" s="8">
        <v>2142.0</v>
      </c>
      <c r="L2882" t="str">
        <f t="shared" si="1"/>
        <v>tt0118887</v>
      </c>
      <c r="M2882" s="30" t="str">
        <f t="shared" si="2"/>
        <v>9.159310</v>
      </c>
      <c r="N2882" t="str">
        <f t="shared" si="3"/>
        <v>104</v>
      </c>
    </row>
    <row r="2883" ht="14.25" customHeight="1">
      <c r="A2883" s="8">
        <v>2148.0</v>
      </c>
      <c r="B2883" s="10" t="s">
        <v>8268</v>
      </c>
      <c r="D2883" s="8" t="s">
        <v>7221</v>
      </c>
      <c r="E2883" s="28">
        <v>13.26958</v>
      </c>
      <c r="G2883" s="29">
        <v>5.138409</v>
      </c>
      <c r="H2883" s="10">
        <v>95.0</v>
      </c>
      <c r="K2883" s="8">
        <v>2148.0</v>
      </c>
      <c r="L2883" t="str">
        <f t="shared" si="1"/>
        <v>tt0087089</v>
      </c>
      <c r="M2883" s="30" t="str">
        <f t="shared" si="2"/>
        <v>9.508061</v>
      </c>
      <c r="N2883" t="str">
        <f t="shared" si="3"/>
        <v>127</v>
      </c>
    </row>
    <row r="2884" ht="14.25" customHeight="1">
      <c r="A2884" s="8">
        <v>2149.0</v>
      </c>
      <c r="B2884" s="10" t="s">
        <v>7404</v>
      </c>
      <c r="D2884" s="8" t="s">
        <v>7319</v>
      </c>
      <c r="E2884" s="28">
        <v>14.170183</v>
      </c>
      <c r="G2884" s="29">
        <v>5.13955</v>
      </c>
      <c r="H2884" s="10">
        <v>93.0</v>
      </c>
      <c r="K2884" s="8">
        <v>2149.0</v>
      </c>
      <c r="L2884" t="str">
        <f t="shared" si="1"/>
        <v>tt0106453</v>
      </c>
      <c r="M2884" s="30" t="str">
        <f t="shared" si="2"/>
        <v>4.655727</v>
      </c>
      <c r="N2884" t="str">
        <f t="shared" si="3"/>
        <v>101</v>
      </c>
    </row>
    <row r="2885" ht="14.25" customHeight="1">
      <c r="A2885" s="8">
        <v>2155.0</v>
      </c>
      <c r="B2885" s="10" t="s">
        <v>6105</v>
      </c>
      <c r="D2885" s="8" t="s">
        <v>8560</v>
      </c>
      <c r="E2885" s="28">
        <v>8.592449</v>
      </c>
      <c r="G2885" s="29">
        <v>5.145907</v>
      </c>
      <c r="H2885" s="10">
        <v>155.0</v>
      </c>
      <c r="K2885" s="8">
        <v>2155.0</v>
      </c>
      <c r="L2885" t="str">
        <f t="shared" si="1"/>
        <v>tt0184858</v>
      </c>
      <c r="M2885" s="30" t="str">
        <f t="shared" si="2"/>
        <v>12.117590</v>
      </c>
      <c r="N2885" t="str">
        <f t="shared" si="3"/>
        <v>124</v>
      </c>
    </row>
    <row r="2886" ht="14.25" customHeight="1">
      <c r="A2886" s="8">
        <v>2157.0</v>
      </c>
      <c r="B2886" s="10" t="s">
        <v>6553</v>
      </c>
      <c r="D2886" s="8" t="s">
        <v>6753</v>
      </c>
      <c r="E2886" s="28">
        <v>8.129407</v>
      </c>
      <c r="G2886" s="29">
        <v>5.147819</v>
      </c>
      <c r="H2886" s="10">
        <v>89.0</v>
      </c>
      <c r="K2886" s="8">
        <v>2157.0</v>
      </c>
      <c r="L2886" t="str">
        <f t="shared" si="1"/>
        <v>tt0120738</v>
      </c>
      <c r="M2886" s="30" t="str">
        <f t="shared" si="2"/>
        <v>12.000579</v>
      </c>
      <c r="N2886" t="str">
        <f t="shared" si="3"/>
        <v>130</v>
      </c>
    </row>
    <row r="2887" ht="14.25" customHeight="1">
      <c r="A2887" s="8">
        <v>2160.0</v>
      </c>
      <c r="B2887" s="10" t="s">
        <v>8918</v>
      </c>
      <c r="D2887" s="8" t="s">
        <v>7397</v>
      </c>
      <c r="E2887" s="28">
        <v>33.949359</v>
      </c>
      <c r="G2887" s="29">
        <v>5.149058</v>
      </c>
      <c r="H2887" s="10">
        <v>87.0</v>
      </c>
      <c r="K2887" s="8">
        <v>2160.0</v>
      </c>
      <c r="L2887" t="str">
        <f t="shared" si="1"/>
        <v>tt0055608</v>
      </c>
      <c r="M2887" s="30" t="str">
        <f t="shared" si="2"/>
        <v>3.013584</v>
      </c>
      <c r="N2887" t="str">
        <f t="shared" si="3"/>
        <v>105</v>
      </c>
    </row>
    <row r="2888" ht="14.25" customHeight="1">
      <c r="A2888" s="8">
        <v>2161.0</v>
      </c>
      <c r="B2888" s="10" t="s">
        <v>8851</v>
      </c>
      <c r="D2888" s="8" t="s">
        <v>7574</v>
      </c>
      <c r="E2888" s="28">
        <v>3.78207</v>
      </c>
      <c r="G2888" s="29">
        <v>5.149301</v>
      </c>
      <c r="H2888" s="10">
        <v>91.0</v>
      </c>
      <c r="K2888" s="8">
        <v>2161.0</v>
      </c>
      <c r="L2888" t="str">
        <f t="shared" si="1"/>
        <v>tt0060397</v>
      </c>
      <c r="M2888" s="30" t="str">
        <f t="shared" si="2"/>
        <v>12.538410</v>
      </c>
      <c r="N2888" t="str">
        <f t="shared" si="3"/>
        <v>100</v>
      </c>
    </row>
    <row r="2889" ht="14.25" customHeight="1">
      <c r="A2889" s="8">
        <v>2162.0</v>
      </c>
      <c r="B2889" s="10" t="s">
        <v>6235</v>
      </c>
      <c r="D2889" s="8" t="s">
        <v>8603</v>
      </c>
      <c r="E2889" s="28">
        <v>23.501228</v>
      </c>
      <c r="G2889" s="29">
        <v>5.153138</v>
      </c>
      <c r="H2889" s="10">
        <v>94.0</v>
      </c>
      <c r="K2889" s="8">
        <v>2162.0</v>
      </c>
      <c r="L2889" t="str">
        <f t="shared" si="1"/>
        <v>tt0163579</v>
      </c>
      <c r="M2889" s="30" t="str">
        <f t="shared" si="2"/>
        <v>3.062626</v>
      </c>
      <c r="N2889" t="str">
        <f t="shared" si="3"/>
        <v>101</v>
      </c>
    </row>
    <row r="2890" ht="14.25" customHeight="1">
      <c r="A2890" s="8">
        <v>2163.0</v>
      </c>
      <c r="B2890" s="10" t="s">
        <v>6806</v>
      </c>
      <c r="D2890" s="8" t="s">
        <v>7625</v>
      </c>
      <c r="E2890" s="28">
        <v>6.891823</v>
      </c>
      <c r="G2890" s="29">
        <v>5.154373</v>
      </c>
      <c r="H2890" s="10">
        <v>79.0</v>
      </c>
      <c r="K2890" s="8">
        <v>2163.0</v>
      </c>
      <c r="L2890" t="str">
        <f t="shared" si="1"/>
        <v>tt0118771</v>
      </c>
      <c r="M2890" s="30" t="str">
        <f t="shared" si="2"/>
        <v>7.926621</v>
      </c>
      <c r="N2890" t="str">
        <f t="shared" si="3"/>
        <v>95</v>
      </c>
    </row>
    <row r="2891" ht="14.25" customHeight="1">
      <c r="A2891" s="8">
        <v>2164.0</v>
      </c>
      <c r="B2891" s="10" t="s">
        <v>7189</v>
      </c>
      <c r="D2891" s="8" t="s">
        <v>8259</v>
      </c>
      <c r="E2891" s="28">
        <v>5.317284</v>
      </c>
      <c r="G2891" s="29">
        <v>5.160215</v>
      </c>
      <c r="H2891" s="10">
        <v>101.0</v>
      </c>
      <c r="K2891" s="8">
        <v>2164.0</v>
      </c>
      <c r="L2891" t="str">
        <f t="shared" si="1"/>
        <v>tt0111282</v>
      </c>
      <c r="M2891" s="30" t="str">
        <f t="shared" si="2"/>
        <v>13.328924</v>
      </c>
      <c r="N2891" t="str">
        <f t="shared" si="3"/>
        <v>121</v>
      </c>
    </row>
    <row r="2892" ht="14.25" customHeight="1">
      <c r="A2892" s="8">
        <v>2176.0</v>
      </c>
      <c r="B2892" s="10" t="s">
        <v>5926</v>
      </c>
      <c r="D2892" s="8" t="s">
        <v>7361</v>
      </c>
      <c r="E2892" s="28">
        <v>11.655588</v>
      </c>
      <c r="G2892" s="29">
        <v>5.165666</v>
      </c>
      <c r="H2892" s="10">
        <v>85.0</v>
      </c>
      <c r="K2892" s="8">
        <v>2176.0</v>
      </c>
      <c r="L2892" t="str">
        <f t="shared" si="1"/>
        <v>tt0221218</v>
      </c>
      <c r="M2892" s="30" t="str">
        <f t="shared" si="2"/>
        <v>6.418936</v>
      </c>
      <c r="N2892" t="str">
        <f t="shared" si="3"/>
        <v>106</v>
      </c>
    </row>
    <row r="2893" ht="14.25" customHeight="1">
      <c r="A2893" s="8">
        <v>2179.0</v>
      </c>
      <c r="B2893" s="10" t="s">
        <v>9314</v>
      </c>
      <c r="D2893" s="8" t="s">
        <v>8945</v>
      </c>
      <c r="E2893" s="28">
        <v>17.958512</v>
      </c>
      <c r="G2893" s="29">
        <v>5.169999</v>
      </c>
      <c r="H2893" s="10">
        <v>110.0</v>
      </c>
      <c r="K2893" s="8">
        <v>2179.0</v>
      </c>
      <c r="L2893" t="str">
        <f t="shared" si="1"/>
        <v>tt0365830</v>
      </c>
      <c r="M2893" s="30" t="str">
        <f t="shared" si="2"/>
        <v>7.981930</v>
      </c>
      <c r="N2893" t="str">
        <f t="shared" si="3"/>
        <v>93</v>
      </c>
    </row>
    <row r="2894" ht="14.25" customHeight="1">
      <c r="A2894" s="8">
        <v>2185.0</v>
      </c>
      <c r="B2894" s="10" t="s">
        <v>5823</v>
      </c>
      <c r="D2894" s="8" t="s">
        <v>8026</v>
      </c>
      <c r="E2894" s="28">
        <v>19.801128</v>
      </c>
      <c r="G2894" s="29">
        <v>5.184013</v>
      </c>
      <c r="H2894" s="10">
        <v>99.0</v>
      </c>
      <c r="K2894" s="8">
        <v>2185.0</v>
      </c>
      <c r="L2894" t="str">
        <f t="shared" si="1"/>
        <v>tt0246464</v>
      </c>
      <c r="M2894" s="30" t="str">
        <f t="shared" si="2"/>
        <v>5.761051</v>
      </c>
      <c r="N2894" t="str">
        <f t="shared" si="3"/>
        <v>85</v>
      </c>
    </row>
    <row r="2895" ht="14.25" customHeight="1">
      <c r="A2895" s="8">
        <v>2207.0</v>
      </c>
      <c r="B2895" s="10" t="s">
        <v>9315</v>
      </c>
      <c r="D2895" s="8" t="s">
        <v>7892</v>
      </c>
      <c r="E2895" s="28">
        <v>12.887287</v>
      </c>
      <c r="G2895" s="29">
        <v>5.188107</v>
      </c>
      <c r="H2895" s="10">
        <v>116.0</v>
      </c>
      <c r="K2895" s="8">
        <v>2207.0</v>
      </c>
      <c r="L2895" t="str">
        <f t="shared" si="1"/>
        <v>tt0450232</v>
      </c>
      <c r="M2895" s="30" t="str">
        <f t="shared" si="2"/>
        <v>11.887779</v>
      </c>
      <c r="N2895" t="str">
        <f t="shared" si="3"/>
        <v>105</v>
      </c>
    </row>
    <row r="2896" ht="14.25" customHeight="1">
      <c r="A2896" s="8">
        <v>2210.0</v>
      </c>
      <c r="B2896" s="10" t="s">
        <v>7796</v>
      </c>
      <c r="D2896" s="8" t="s">
        <v>7663</v>
      </c>
      <c r="E2896" s="28">
        <v>12.775679</v>
      </c>
      <c r="G2896" s="29">
        <v>5.188399</v>
      </c>
      <c r="H2896" s="10">
        <v>106.0</v>
      </c>
      <c r="K2896" s="8">
        <v>2210.0</v>
      </c>
      <c r="L2896" t="str">
        <f t="shared" si="1"/>
        <v>tt0097257</v>
      </c>
      <c r="M2896" s="30" t="str">
        <f t="shared" si="2"/>
        <v>11.509677</v>
      </c>
      <c r="N2896" t="str">
        <f t="shared" si="3"/>
        <v>100</v>
      </c>
    </row>
    <row r="2897" ht="14.25" customHeight="1">
      <c r="A2897" s="8">
        <v>2251.0</v>
      </c>
      <c r="B2897" s="10" t="s">
        <v>5798</v>
      </c>
      <c r="D2897" s="8" t="s">
        <v>8347</v>
      </c>
      <c r="E2897" s="28">
        <v>5.636855</v>
      </c>
      <c r="G2897" s="29">
        <v>5.190767</v>
      </c>
      <c r="H2897" s="10">
        <v>89.0</v>
      </c>
      <c r="K2897" s="8">
        <v>2251.0</v>
      </c>
      <c r="L2897" t="str">
        <f t="shared" si="1"/>
        <v>tt0250797</v>
      </c>
      <c r="M2897" s="30" t="str">
        <f t="shared" si="2"/>
        <v>8.968390</v>
      </c>
      <c r="N2897" t="str">
        <f t="shared" si="3"/>
        <v>124</v>
      </c>
    </row>
    <row r="2898" ht="14.25" customHeight="1">
      <c r="A2898" s="8">
        <v>2252.0</v>
      </c>
      <c r="B2898" s="10" t="s">
        <v>9316</v>
      </c>
      <c r="D2898" s="8" t="s">
        <v>7321</v>
      </c>
      <c r="E2898" s="28">
        <v>8.062578</v>
      </c>
      <c r="G2898" s="29">
        <v>5.191425</v>
      </c>
      <c r="H2898" s="10">
        <v>138.0</v>
      </c>
      <c r="K2898" s="8">
        <v>2252.0</v>
      </c>
      <c r="L2898" t="str">
        <f t="shared" si="1"/>
        <v>tt0765443</v>
      </c>
      <c r="M2898" s="30" t="str">
        <f t="shared" si="2"/>
        <v>9.897909</v>
      </c>
      <c r="N2898" t="str">
        <f t="shared" si="3"/>
        <v>100</v>
      </c>
    </row>
    <row r="2899" ht="14.25" customHeight="1">
      <c r="A2899" s="8">
        <v>2253.0</v>
      </c>
      <c r="B2899" s="10" t="s">
        <v>9317</v>
      </c>
      <c r="D2899" s="8" t="s">
        <v>7467</v>
      </c>
      <c r="E2899" s="28">
        <v>8.234382</v>
      </c>
      <c r="G2899" s="29">
        <v>5.1991</v>
      </c>
      <c r="H2899" s="10">
        <v>105.0</v>
      </c>
      <c r="K2899" s="8">
        <v>2253.0</v>
      </c>
      <c r="L2899" t="str">
        <f t="shared" si="1"/>
        <v>tt0985699</v>
      </c>
      <c r="M2899" s="30" t="str">
        <f t="shared" si="2"/>
        <v>8.635464</v>
      </c>
      <c r="N2899" t="str">
        <f t="shared" si="3"/>
        <v>121</v>
      </c>
    </row>
    <row r="2900" ht="14.25" customHeight="1">
      <c r="A2900" s="8">
        <v>2266.0</v>
      </c>
      <c r="B2900" s="10" t="s">
        <v>9318</v>
      </c>
      <c r="D2900" s="8" t="s">
        <v>7912</v>
      </c>
      <c r="E2900" s="28">
        <v>7.759429</v>
      </c>
      <c r="G2900" s="29">
        <v>5.204249</v>
      </c>
      <c r="H2900" s="10">
        <v>120.0</v>
      </c>
      <c r="K2900" s="8">
        <v>2266.0</v>
      </c>
      <c r="L2900" t="str">
        <f t="shared" si="1"/>
        <v>tt0401711</v>
      </c>
      <c r="M2900" s="30" t="str">
        <f t="shared" si="2"/>
        <v>6.980486</v>
      </c>
      <c r="N2900" t="str">
        <f t="shared" si="3"/>
        <v>120</v>
      </c>
    </row>
    <row r="2901" ht="14.25" customHeight="1">
      <c r="A2901" s="8">
        <v>2268.0</v>
      </c>
      <c r="B2901" s="10" t="s">
        <v>9319</v>
      </c>
      <c r="D2901" s="8" t="s">
        <v>7317</v>
      </c>
      <c r="E2901" s="28">
        <v>1.132835</v>
      </c>
      <c r="G2901" s="29">
        <v>5.204474</v>
      </c>
      <c r="H2901" s="10">
        <v>122.0</v>
      </c>
      <c r="K2901" s="8">
        <v>2268.0</v>
      </c>
      <c r="L2901" t="str">
        <f t="shared" si="1"/>
        <v>tt0385752</v>
      </c>
      <c r="M2901" s="30" t="str">
        <f t="shared" si="2"/>
        <v>11.481379</v>
      </c>
      <c r="N2901" t="str">
        <f t="shared" si="3"/>
        <v>113</v>
      </c>
    </row>
    <row r="2902" ht="14.25" customHeight="1">
      <c r="A2902" s="8">
        <v>2269.0</v>
      </c>
      <c r="B2902" s="10" t="s">
        <v>9320</v>
      </c>
      <c r="D2902" s="8" t="s">
        <v>7098</v>
      </c>
      <c r="E2902" s="28">
        <v>9.295078</v>
      </c>
      <c r="G2902" s="29">
        <v>5.205729</v>
      </c>
      <c r="H2902" s="10">
        <v>104.0</v>
      </c>
      <c r="K2902" s="8">
        <v>2269.0</v>
      </c>
      <c r="L2902" t="str">
        <f t="shared" si="1"/>
        <v>tt0409904</v>
      </c>
      <c r="M2902" s="30" t="str">
        <f t="shared" si="2"/>
        <v>7.429080</v>
      </c>
      <c r="N2902" t="str">
        <f t="shared" si="3"/>
        <v>132</v>
      </c>
    </row>
    <row r="2903" ht="14.25" customHeight="1">
      <c r="A2903" s="8">
        <v>2270.0</v>
      </c>
      <c r="B2903" s="10" t="s">
        <v>9321</v>
      </c>
      <c r="D2903" s="8" t="s">
        <v>7499</v>
      </c>
      <c r="E2903" s="28">
        <v>11.440948</v>
      </c>
      <c r="G2903" s="29">
        <v>5.20644</v>
      </c>
      <c r="H2903" s="10">
        <v>105.0</v>
      </c>
      <c r="K2903" s="8">
        <v>2270.0</v>
      </c>
      <c r="L2903" t="str">
        <f t="shared" si="1"/>
        <v>tt0486655</v>
      </c>
      <c r="M2903" s="30" t="str">
        <f t="shared" si="2"/>
        <v>14.784525</v>
      </c>
      <c r="N2903" t="str">
        <f t="shared" si="3"/>
        <v>127</v>
      </c>
    </row>
    <row r="2904" ht="14.25" customHeight="1">
      <c r="A2904" s="8">
        <v>2275.0</v>
      </c>
      <c r="B2904" s="10" t="s">
        <v>6336</v>
      </c>
      <c r="D2904" s="8" t="s">
        <v>8679</v>
      </c>
      <c r="E2904" s="28">
        <v>10.542026</v>
      </c>
      <c r="G2904" s="29">
        <v>5.20735</v>
      </c>
      <c r="H2904" s="10">
        <v>139.0</v>
      </c>
      <c r="K2904" s="8">
        <v>2275.0</v>
      </c>
      <c r="L2904" t="str">
        <f t="shared" si="1"/>
        <v>tt0144214</v>
      </c>
      <c r="M2904" s="30" t="str">
        <f t="shared" si="2"/>
        <v>14.039655</v>
      </c>
      <c r="N2904" t="str">
        <f t="shared" si="3"/>
        <v>116</v>
      </c>
    </row>
    <row r="2905" ht="14.25" customHeight="1">
      <c r="A2905" s="8">
        <v>2277.0</v>
      </c>
      <c r="B2905" s="10" t="s">
        <v>6115</v>
      </c>
      <c r="D2905" s="8" t="s">
        <v>7515</v>
      </c>
      <c r="E2905" s="28">
        <v>12.203066</v>
      </c>
      <c r="G2905" s="29">
        <v>5.214505</v>
      </c>
      <c r="H2905" s="10">
        <v>110.0</v>
      </c>
      <c r="K2905" s="8">
        <v>2277.0</v>
      </c>
      <c r="L2905" t="str">
        <f t="shared" si="1"/>
        <v>tt0182789</v>
      </c>
      <c r="M2905" s="30" t="str">
        <f t="shared" si="2"/>
        <v>9.369918</v>
      </c>
      <c r="N2905" t="str">
        <f t="shared" si="3"/>
        <v>131</v>
      </c>
    </row>
    <row r="2906" ht="14.25" customHeight="1">
      <c r="A2906" s="8">
        <v>2280.0</v>
      </c>
      <c r="B2906" s="10" t="s">
        <v>7926</v>
      </c>
      <c r="D2906" s="8" t="s">
        <v>7255</v>
      </c>
      <c r="E2906" s="28">
        <v>13.570264</v>
      </c>
      <c r="G2906" s="29">
        <v>5.215107</v>
      </c>
      <c r="H2906" s="10">
        <v>90.0</v>
      </c>
      <c r="K2906" s="8">
        <v>2280.0</v>
      </c>
      <c r="L2906" t="str">
        <f t="shared" si="1"/>
        <v>tt0094737</v>
      </c>
      <c r="M2906" s="30" t="str">
        <f t="shared" si="2"/>
        <v>9.562292</v>
      </c>
      <c r="N2906" t="str">
        <f t="shared" si="3"/>
        <v>104</v>
      </c>
    </row>
    <row r="2907" ht="14.25" customHeight="1">
      <c r="A2907" s="8">
        <v>2288.0</v>
      </c>
      <c r="B2907" s="10" t="s">
        <v>9322</v>
      </c>
      <c r="D2907" s="8" t="s">
        <v>6629</v>
      </c>
      <c r="E2907" s="28">
        <v>19.529911</v>
      </c>
      <c r="G2907" s="29">
        <v>5.219214</v>
      </c>
      <c r="H2907" s="10">
        <v>110.0</v>
      </c>
      <c r="K2907" s="8">
        <v>2288.0</v>
      </c>
      <c r="L2907" t="str">
        <f t="shared" si="1"/>
        <v>tt0376541</v>
      </c>
      <c r="M2907" s="30" t="str">
        <f t="shared" si="2"/>
        <v>10.860952</v>
      </c>
      <c r="N2907" t="str">
        <f t="shared" si="3"/>
        <v>104</v>
      </c>
    </row>
    <row r="2908" ht="14.25" customHeight="1">
      <c r="A2908" s="8">
        <v>2289.0</v>
      </c>
      <c r="B2908" s="10" t="s">
        <v>6267</v>
      </c>
      <c r="D2908" s="8" t="s">
        <v>7276</v>
      </c>
      <c r="E2908" s="28">
        <v>8.425361</v>
      </c>
      <c r="G2908" s="29">
        <v>5.219641</v>
      </c>
      <c r="H2908" s="10">
        <v>115.0</v>
      </c>
      <c r="K2908" s="8">
        <v>2289.0</v>
      </c>
      <c r="L2908" t="str">
        <f t="shared" si="1"/>
        <v>tt0159365</v>
      </c>
      <c r="M2908" s="30" t="str">
        <f t="shared" si="2"/>
        <v>9.645543</v>
      </c>
      <c r="N2908" t="str">
        <f t="shared" si="3"/>
        <v>154</v>
      </c>
    </row>
    <row r="2909" ht="14.25" customHeight="1">
      <c r="A2909" s="8">
        <v>2291.0</v>
      </c>
      <c r="B2909" s="10" t="s">
        <v>7675</v>
      </c>
      <c r="D2909" s="8" t="s">
        <v>7591</v>
      </c>
      <c r="E2909" s="28">
        <v>10.027434</v>
      </c>
      <c r="G2909" s="29">
        <v>5.219667</v>
      </c>
      <c r="H2909" s="10">
        <v>85.0</v>
      </c>
      <c r="K2909" s="8">
        <v>2291.0</v>
      </c>
      <c r="L2909" t="str">
        <f t="shared" si="1"/>
        <v>tt0099871</v>
      </c>
      <c r="M2909" s="30" t="str">
        <f t="shared" si="2"/>
        <v>8.176863</v>
      </c>
      <c r="N2909" t="str">
        <f t="shared" si="3"/>
        <v>113</v>
      </c>
    </row>
    <row r="2910" ht="14.25" customHeight="1">
      <c r="A2910" s="8">
        <v>2293.0</v>
      </c>
      <c r="B2910" s="10" t="s">
        <v>7082</v>
      </c>
      <c r="D2910" s="8" t="s">
        <v>8995</v>
      </c>
      <c r="E2910" s="28">
        <v>50.903593</v>
      </c>
      <c r="G2910" s="29">
        <v>5.226389</v>
      </c>
      <c r="H2910" s="10">
        <v>92.0</v>
      </c>
      <c r="K2910" s="8">
        <v>2293.0</v>
      </c>
      <c r="L2910" t="str">
        <f t="shared" si="1"/>
        <v>tt0113749</v>
      </c>
      <c r="M2910" s="30" t="str">
        <f t="shared" si="2"/>
        <v>8.255470</v>
      </c>
      <c r="N2910" t="str">
        <f t="shared" si="3"/>
        <v>94</v>
      </c>
    </row>
    <row r="2911" ht="14.25" customHeight="1">
      <c r="A2911" s="8">
        <v>2294.0</v>
      </c>
      <c r="B2911" s="10" t="s">
        <v>5723</v>
      </c>
      <c r="D2911" s="8" t="s">
        <v>6943</v>
      </c>
      <c r="E2911" s="28">
        <v>4.330658</v>
      </c>
      <c r="G2911" s="29">
        <v>5.228837</v>
      </c>
      <c r="H2911" s="10">
        <v>99.0</v>
      </c>
      <c r="K2911" s="8">
        <v>2294.0</v>
      </c>
      <c r="L2911" t="str">
        <f t="shared" si="1"/>
        <v>tt0261392</v>
      </c>
      <c r="M2911" s="30" t="str">
        <f t="shared" si="2"/>
        <v>11.619446</v>
      </c>
      <c r="N2911" t="str">
        <f t="shared" si="3"/>
        <v>104</v>
      </c>
    </row>
    <row r="2912" ht="14.25" customHeight="1">
      <c r="A2912" s="8">
        <v>2295.0</v>
      </c>
      <c r="B2912" s="10" t="s">
        <v>9323</v>
      </c>
      <c r="D2912" s="8" t="s">
        <v>8204</v>
      </c>
      <c r="E2912" s="28">
        <v>9.453942</v>
      </c>
      <c r="G2912" s="29">
        <v>5.229975</v>
      </c>
      <c r="H2912" s="10">
        <v>93.0</v>
      </c>
      <c r="K2912" s="8">
        <v>2295.0</v>
      </c>
      <c r="L2912" t="str">
        <f t="shared" si="1"/>
        <v>tt0424345</v>
      </c>
      <c r="M2912" s="30" t="str">
        <f t="shared" si="2"/>
        <v>8.466725</v>
      </c>
      <c r="N2912" t="str">
        <f t="shared" si="3"/>
        <v>97</v>
      </c>
    </row>
    <row r="2913" ht="14.25" customHeight="1">
      <c r="A2913" s="8">
        <v>2300.0</v>
      </c>
      <c r="B2913" s="10" t="s">
        <v>6863</v>
      </c>
      <c r="D2913" s="8" t="s">
        <v>7205</v>
      </c>
      <c r="E2913" s="28">
        <v>7.739904</v>
      </c>
      <c r="G2913" s="29">
        <v>5.230661</v>
      </c>
      <c r="H2913" s="10">
        <v>120.0</v>
      </c>
      <c r="K2913" s="8">
        <v>2300.0</v>
      </c>
      <c r="L2913" t="str">
        <f t="shared" si="1"/>
        <v>tt0117705</v>
      </c>
      <c r="M2913" s="30" t="str">
        <f t="shared" si="2"/>
        <v>11.054251</v>
      </c>
      <c r="N2913" t="str">
        <f t="shared" si="3"/>
        <v>88</v>
      </c>
    </row>
    <row r="2914" ht="14.25" customHeight="1">
      <c r="A2914" s="8">
        <v>2309.0</v>
      </c>
      <c r="B2914" s="10" t="s">
        <v>9324</v>
      </c>
      <c r="D2914" s="8" t="s">
        <v>7486</v>
      </c>
      <c r="E2914" s="28">
        <v>5.498819</v>
      </c>
      <c r="G2914" s="29">
        <v>5.23158</v>
      </c>
      <c r="H2914" s="10">
        <v>106.0</v>
      </c>
      <c r="K2914" s="8">
        <v>2309.0</v>
      </c>
      <c r="L2914" t="str">
        <f t="shared" si="1"/>
        <v>tt0494238</v>
      </c>
      <c r="M2914" s="30" t="str">
        <f t="shared" si="2"/>
        <v>13.570926</v>
      </c>
      <c r="N2914" t="str">
        <f t="shared" si="3"/>
        <v>106</v>
      </c>
    </row>
    <row r="2915" ht="14.25" customHeight="1">
      <c r="A2915" s="8">
        <v>2310.0</v>
      </c>
      <c r="B2915" s="10" t="s">
        <v>9325</v>
      </c>
      <c r="D2915" s="8" t="s">
        <v>7638</v>
      </c>
      <c r="E2915" s="28">
        <v>12.256689</v>
      </c>
      <c r="G2915" s="29">
        <v>5.23198</v>
      </c>
      <c r="H2915" s="10">
        <v>131.0</v>
      </c>
      <c r="K2915" s="8">
        <v>2310.0</v>
      </c>
      <c r="L2915" t="str">
        <f t="shared" si="1"/>
        <v>tt0442933</v>
      </c>
      <c r="M2915" s="30" t="str">
        <f t="shared" si="2"/>
        <v>9.951195</v>
      </c>
      <c r="N2915" t="str">
        <f t="shared" si="3"/>
        <v>115</v>
      </c>
    </row>
    <row r="2916" ht="14.25" customHeight="1">
      <c r="A2916" s="8">
        <v>2320.0</v>
      </c>
      <c r="B2916" s="10" t="s">
        <v>6964</v>
      </c>
      <c r="D2916" s="8" t="s">
        <v>7534</v>
      </c>
      <c r="E2916" s="28">
        <v>7.446085</v>
      </c>
      <c r="G2916" s="29">
        <v>5.235419</v>
      </c>
      <c r="H2916" s="10">
        <v>93.0</v>
      </c>
      <c r="K2916" s="8">
        <v>2320.0</v>
      </c>
      <c r="L2916" t="str">
        <f t="shared" si="1"/>
        <v>tt0116253</v>
      </c>
      <c r="M2916" s="30" t="str">
        <f t="shared" si="2"/>
        <v>13.106291</v>
      </c>
      <c r="N2916" t="str">
        <f t="shared" si="3"/>
        <v>133</v>
      </c>
    </row>
    <row r="2917" ht="14.25" customHeight="1">
      <c r="A2917" s="8">
        <v>2321.0</v>
      </c>
      <c r="B2917" s="10" t="s">
        <v>7878</v>
      </c>
      <c r="D2917" s="8" t="s">
        <v>6897</v>
      </c>
      <c r="E2917" s="28">
        <v>10.30535</v>
      </c>
      <c r="G2917" s="29">
        <v>5.236854</v>
      </c>
      <c r="H2917" s="10">
        <v>96.0</v>
      </c>
      <c r="K2917" s="8">
        <v>2321.0</v>
      </c>
      <c r="L2917" t="str">
        <f t="shared" si="1"/>
        <v>tt0095593</v>
      </c>
      <c r="M2917" s="30" t="str">
        <f t="shared" si="2"/>
        <v>5.611184</v>
      </c>
      <c r="N2917" t="str">
        <f t="shared" si="3"/>
        <v>104</v>
      </c>
    </row>
    <row r="2918" ht="14.25" customHeight="1">
      <c r="A2918" s="8">
        <v>2334.0</v>
      </c>
      <c r="B2918" s="10" t="s">
        <v>5491</v>
      </c>
      <c r="D2918" s="8" t="s">
        <v>7669</v>
      </c>
      <c r="E2918" s="28">
        <v>6.116093</v>
      </c>
      <c r="G2918" s="29">
        <v>5.24461</v>
      </c>
      <c r="H2918" s="10">
        <v>123.0</v>
      </c>
      <c r="K2918" s="8">
        <v>2334.0</v>
      </c>
      <c r="L2918" t="str">
        <f t="shared" si="1"/>
        <v>tt0295721</v>
      </c>
      <c r="M2918" s="30" t="str">
        <f t="shared" si="2"/>
        <v>5.892859</v>
      </c>
      <c r="N2918" t="str">
        <f t="shared" si="3"/>
        <v>82</v>
      </c>
    </row>
    <row r="2919" ht="14.25" customHeight="1">
      <c r="A2919" s="8">
        <v>2355.0</v>
      </c>
      <c r="B2919" s="10" t="s">
        <v>9326</v>
      </c>
      <c r="D2919" s="8" t="s">
        <v>7199</v>
      </c>
      <c r="E2919" s="28">
        <v>2.664211</v>
      </c>
      <c r="G2919" s="29">
        <v>5.245883</v>
      </c>
      <c r="H2919" s="10">
        <v>101.0</v>
      </c>
      <c r="K2919" s="8">
        <v>2355.0</v>
      </c>
      <c r="L2919" t="str">
        <f t="shared" si="1"/>
        <v>tt0490204</v>
      </c>
      <c r="M2919" s="30" t="str">
        <f t="shared" si="2"/>
        <v>10.027137</v>
      </c>
      <c r="N2919" t="str">
        <f t="shared" si="3"/>
        <v>124</v>
      </c>
    </row>
    <row r="2920" ht="14.25" customHeight="1">
      <c r="A2920" s="8">
        <v>2359.0</v>
      </c>
      <c r="B2920" s="10" t="s">
        <v>9327</v>
      </c>
      <c r="D2920" s="8" t="s">
        <v>8221</v>
      </c>
      <c r="E2920" s="28">
        <v>14.656875</v>
      </c>
      <c r="G2920" s="29">
        <v>5.253453</v>
      </c>
      <c r="H2920" s="10">
        <v>92.0</v>
      </c>
      <c r="K2920" s="8">
        <v>2359.0</v>
      </c>
      <c r="L2920" t="str">
        <f t="shared" si="1"/>
        <v>tt0386032</v>
      </c>
      <c r="M2920" s="30" t="str">
        <f t="shared" si="2"/>
        <v>6.766086</v>
      </c>
      <c r="N2920" t="str">
        <f t="shared" si="3"/>
        <v>123</v>
      </c>
    </row>
    <row r="2921" ht="14.25" customHeight="1">
      <c r="A2921" s="8">
        <v>2360.0</v>
      </c>
      <c r="B2921" s="10" t="s">
        <v>6054</v>
      </c>
      <c r="D2921" s="8" t="s">
        <v>7454</v>
      </c>
      <c r="E2921" s="28">
        <v>19.638605</v>
      </c>
      <c r="G2921" s="29">
        <v>5.254847</v>
      </c>
      <c r="H2921" s="10">
        <v>106.0</v>
      </c>
      <c r="K2921" s="8">
        <v>2360.0</v>
      </c>
      <c r="L2921" t="str">
        <f t="shared" si="1"/>
        <v>tt0195234</v>
      </c>
      <c r="M2921" s="30" t="str">
        <f t="shared" si="2"/>
        <v>5.139550</v>
      </c>
      <c r="N2921" t="str">
        <f t="shared" si="3"/>
        <v>93</v>
      </c>
    </row>
    <row r="2922" ht="14.25" customHeight="1">
      <c r="A2922" s="8">
        <v>2370.0</v>
      </c>
      <c r="B2922" s="10" t="s">
        <v>8779</v>
      </c>
      <c r="D2922" s="8" t="s">
        <v>7268</v>
      </c>
      <c r="E2922" s="28">
        <v>5.918193</v>
      </c>
      <c r="G2922" s="29">
        <v>5.260924</v>
      </c>
      <c r="H2922" s="10">
        <v>97.0</v>
      </c>
      <c r="K2922" s="8">
        <v>2370.0</v>
      </c>
      <c r="L2922" t="str">
        <f t="shared" si="1"/>
        <v>tt0065112</v>
      </c>
      <c r="M2922" s="30" t="str">
        <f t="shared" si="2"/>
        <v>5.757907</v>
      </c>
      <c r="N2922" t="str">
        <f t="shared" si="3"/>
        <v>143</v>
      </c>
    </row>
    <row r="2923" ht="14.25" customHeight="1">
      <c r="A2923" s="8">
        <v>2395.0</v>
      </c>
      <c r="B2923" s="10" t="s">
        <v>9328</v>
      </c>
      <c r="D2923" s="8" t="s">
        <v>7059</v>
      </c>
      <c r="E2923" s="28">
        <v>10.324613</v>
      </c>
      <c r="G2923" s="29">
        <v>5.263187</v>
      </c>
      <c r="H2923" s="10">
        <v>86.0</v>
      </c>
      <c r="K2923" s="8">
        <v>2395.0</v>
      </c>
      <c r="L2923" t="str">
        <f t="shared" si="1"/>
        <v>tt0463872</v>
      </c>
      <c r="M2923" s="30" t="str">
        <f t="shared" si="2"/>
        <v>9.671944</v>
      </c>
      <c r="N2923" t="str">
        <f t="shared" si="3"/>
        <v>116</v>
      </c>
    </row>
    <row r="2924" ht="14.25" customHeight="1">
      <c r="A2924" s="8">
        <v>2428.0</v>
      </c>
      <c r="B2924" s="10" t="s">
        <v>8862</v>
      </c>
      <c r="D2924" s="8" t="s">
        <v>7211</v>
      </c>
      <c r="E2924" s="28">
        <v>9.803023</v>
      </c>
      <c r="G2924" s="29">
        <v>5.264551</v>
      </c>
      <c r="H2924" s="10">
        <v>122.0</v>
      </c>
      <c r="K2924" s="8">
        <v>2428.0</v>
      </c>
      <c r="L2924" t="str">
        <f t="shared" si="1"/>
        <v>tt0059245</v>
      </c>
      <c r="M2924" s="30" t="str">
        <f t="shared" si="2"/>
        <v>3.961342</v>
      </c>
      <c r="N2924" t="str">
        <f t="shared" si="3"/>
        <v>199</v>
      </c>
    </row>
    <row r="2925" ht="14.25" customHeight="1">
      <c r="A2925" s="8">
        <v>2436.0</v>
      </c>
      <c r="B2925" s="10" t="s">
        <v>7383</v>
      </c>
      <c r="D2925" s="8" t="s">
        <v>7232</v>
      </c>
      <c r="E2925" s="28">
        <v>10.668658</v>
      </c>
      <c r="G2925" s="29">
        <v>5.269733</v>
      </c>
      <c r="H2925" s="10">
        <v>115.0</v>
      </c>
      <c r="K2925" s="8">
        <v>2436.0</v>
      </c>
      <c r="L2925" t="str">
        <f t="shared" si="1"/>
        <v>tt0106761</v>
      </c>
      <c r="M2925" s="30" t="str">
        <f t="shared" si="2"/>
        <v>5.190767</v>
      </c>
      <c r="N2925" t="str">
        <f t="shared" si="3"/>
        <v>89</v>
      </c>
    </row>
    <row r="2926" ht="14.25" customHeight="1">
      <c r="A2926" s="8">
        <v>2453.0</v>
      </c>
      <c r="B2926" s="10" t="s">
        <v>7588</v>
      </c>
      <c r="D2926" s="8" t="s">
        <v>8046</v>
      </c>
      <c r="E2926" s="28">
        <v>14.347931</v>
      </c>
      <c r="G2926" s="29">
        <v>5.269838</v>
      </c>
      <c r="H2926" s="10">
        <v>98.0</v>
      </c>
      <c r="K2926" s="8">
        <v>2453.0</v>
      </c>
      <c r="L2926" t="str">
        <f t="shared" si="1"/>
        <v>tt0102005</v>
      </c>
      <c r="M2926" s="30" t="str">
        <f t="shared" si="2"/>
        <v>7.338188</v>
      </c>
      <c r="N2926" t="str">
        <f t="shared" si="3"/>
        <v>98</v>
      </c>
    </row>
    <row r="2927" ht="14.25" customHeight="1">
      <c r="A2927" s="8">
        <v>2454.0</v>
      </c>
      <c r="B2927" s="10" t="s">
        <v>9329</v>
      </c>
      <c r="D2927" s="8" t="s">
        <v>7363</v>
      </c>
      <c r="E2927" s="28">
        <v>6.062425</v>
      </c>
      <c r="G2927" s="29">
        <v>5.270187</v>
      </c>
      <c r="H2927" s="10">
        <v>118.0</v>
      </c>
      <c r="K2927" s="8">
        <v>2454.0</v>
      </c>
      <c r="L2927" t="str">
        <f t="shared" si="1"/>
        <v>tt0499448</v>
      </c>
      <c r="M2927" s="30" t="str">
        <f t="shared" si="2"/>
        <v>12.490891</v>
      </c>
      <c r="N2927" t="str">
        <f t="shared" si="3"/>
        <v>150</v>
      </c>
    </row>
    <row r="2928" ht="14.25" customHeight="1">
      <c r="A2928" s="8">
        <v>2486.0</v>
      </c>
      <c r="B2928" s="10" t="s">
        <v>9330</v>
      </c>
      <c r="D2928" s="8" t="s">
        <v>7088</v>
      </c>
      <c r="E2928" s="28">
        <v>10.009007</v>
      </c>
      <c r="G2928" s="29">
        <v>5.276546</v>
      </c>
      <c r="H2928" s="10">
        <v>127.0</v>
      </c>
      <c r="K2928" s="8">
        <v>2486.0</v>
      </c>
      <c r="L2928" t="str">
        <f t="shared" si="1"/>
        <v>tt0449010</v>
      </c>
      <c r="M2928" s="30" t="str">
        <f t="shared" si="2"/>
        <v>9.851133</v>
      </c>
      <c r="N2928" t="str">
        <f t="shared" si="3"/>
        <v>104</v>
      </c>
    </row>
    <row r="2929" ht="14.25" customHeight="1">
      <c r="A2929" s="8">
        <v>2493.0</v>
      </c>
      <c r="B2929" s="10" t="s">
        <v>7956</v>
      </c>
      <c r="D2929" s="8" t="s">
        <v>7964</v>
      </c>
      <c r="E2929" s="28">
        <v>31.982986</v>
      </c>
      <c r="G2929" s="29">
        <v>5.276926</v>
      </c>
      <c r="H2929" s="10">
        <v>118.0</v>
      </c>
      <c r="K2929" s="8">
        <v>2493.0</v>
      </c>
      <c r="L2929" t="str">
        <f t="shared" si="1"/>
        <v>tt0093779</v>
      </c>
      <c r="M2929" s="30" t="str">
        <f t="shared" si="2"/>
        <v>15.152670</v>
      </c>
      <c r="N2929" t="str">
        <f t="shared" si="3"/>
        <v>98</v>
      </c>
    </row>
    <row r="2930" ht="14.25" customHeight="1">
      <c r="A2930" s="8">
        <v>2501.0</v>
      </c>
      <c r="B2930" s="10" t="s">
        <v>5739</v>
      </c>
      <c r="D2930" s="8" t="s">
        <v>6973</v>
      </c>
      <c r="E2930" s="28">
        <v>16.993841</v>
      </c>
      <c r="G2930" s="29">
        <v>5.277814</v>
      </c>
      <c r="H2930" s="10">
        <v>92.0</v>
      </c>
      <c r="K2930" s="8">
        <v>2501.0</v>
      </c>
      <c r="L2930" t="str">
        <f t="shared" si="1"/>
        <v>tt0258463</v>
      </c>
      <c r="M2930" s="30" t="str">
        <f t="shared" si="2"/>
        <v>21.040126</v>
      </c>
      <c r="N2930" t="str">
        <f t="shared" si="3"/>
        <v>119</v>
      </c>
    </row>
    <row r="2931" ht="14.25" customHeight="1">
      <c r="A2931" s="8">
        <v>2502.0</v>
      </c>
      <c r="B2931" s="10" t="s">
        <v>9331</v>
      </c>
      <c r="D2931" s="8" t="s">
        <v>7201</v>
      </c>
      <c r="E2931" s="28">
        <v>6.142913</v>
      </c>
      <c r="G2931" s="29">
        <v>5.278672</v>
      </c>
      <c r="H2931" s="10">
        <v>100.0</v>
      </c>
      <c r="K2931" s="8">
        <v>2502.0</v>
      </c>
      <c r="L2931" t="str">
        <f t="shared" si="1"/>
        <v>tt0372183</v>
      </c>
      <c r="M2931" s="30" t="str">
        <f t="shared" si="2"/>
        <v>20.404260</v>
      </c>
      <c r="N2931" t="str">
        <f t="shared" si="3"/>
        <v>108</v>
      </c>
    </row>
    <row r="2932" ht="14.25" customHeight="1">
      <c r="A2932" s="8">
        <v>2503.0</v>
      </c>
      <c r="B2932" s="10" t="s">
        <v>9332</v>
      </c>
      <c r="D2932" s="8" t="s">
        <v>7553</v>
      </c>
      <c r="E2932" s="28">
        <v>10.425038</v>
      </c>
      <c r="G2932" s="29">
        <v>5.282976</v>
      </c>
      <c r="H2932" s="10">
        <v>107.0</v>
      </c>
      <c r="K2932" s="8">
        <v>2503.0</v>
      </c>
      <c r="L2932" t="str">
        <f t="shared" si="1"/>
        <v>tt0440963</v>
      </c>
      <c r="M2932" s="30" t="str">
        <f t="shared" si="2"/>
        <v>18.173269</v>
      </c>
      <c r="N2932" t="str">
        <f t="shared" si="3"/>
        <v>115</v>
      </c>
    </row>
    <row r="2933" ht="14.25" customHeight="1">
      <c r="A2933" s="8">
        <v>2539.0</v>
      </c>
      <c r="B2933" s="10" t="s">
        <v>9333</v>
      </c>
      <c r="D2933" s="8" t="s">
        <v>7401</v>
      </c>
      <c r="E2933" s="28">
        <v>11.137329</v>
      </c>
      <c r="G2933" s="29">
        <v>5.283245</v>
      </c>
      <c r="H2933" s="10">
        <v>99.0</v>
      </c>
      <c r="K2933" s="8">
        <v>2539.0</v>
      </c>
      <c r="L2933" t="str">
        <f t="shared" si="1"/>
        <v>tt0371246</v>
      </c>
      <c r="M2933" s="30" t="str">
        <f t="shared" si="2"/>
        <v>11.202764</v>
      </c>
      <c r="N2933" t="str">
        <f t="shared" si="3"/>
        <v>130</v>
      </c>
    </row>
    <row r="2934" ht="14.25" customHeight="1">
      <c r="A2934" s="8">
        <v>2567.0</v>
      </c>
      <c r="B2934" s="10" t="s">
        <v>9334</v>
      </c>
      <c r="D2934" s="8" t="s">
        <v>7181</v>
      </c>
      <c r="E2934" s="28">
        <v>12.912491</v>
      </c>
      <c r="G2934" s="29">
        <v>5.290831</v>
      </c>
      <c r="H2934" s="10">
        <v>108.0</v>
      </c>
      <c r="K2934" s="8">
        <v>2567.0</v>
      </c>
      <c r="L2934" t="str">
        <f t="shared" si="1"/>
        <v>tt0338751</v>
      </c>
      <c r="M2934" s="30" t="str">
        <f t="shared" si="2"/>
        <v>9.867380</v>
      </c>
      <c r="N2934" t="str">
        <f t="shared" si="3"/>
        <v>170</v>
      </c>
    </row>
    <row r="2935" ht="14.25" customHeight="1">
      <c r="A2935" s="8">
        <v>2575.0</v>
      </c>
      <c r="B2935" s="10" t="s">
        <v>5886</v>
      </c>
      <c r="D2935" s="8" t="s">
        <v>7305</v>
      </c>
      <c r="E2935" s="28">
        <v>9.763493</v>
      </c>
      <c r="G2935" s="29">
        <v>5.296052</v>
      </c>
      <c r="H2935" s="10">
        <v>93.0</v>
      </c>
      <c r="K2935" s="8">
        <v>2575.0</v>
      </c>
      <c r="L2935" t="str">
        <f t="shared" si="1"/>
        <v>tt0236784</v>
      </c>
      <c r="M2935" s="30" t="str">
        <f t="shared" si="2"/>
        <v>6.226933</v>
      </c>
      <c r="N2935" t="str">
        <f t="shared" si="3"/>
        <v>109</v>
      </c>
    </row>
    <row r="2936" ht="14.25" customHeight="1">
      <c r="A2936" s="8">
        <v>2604.0</v>
      </c>
      <c r="B2936" s="10" t="s">
        <v>7815</v>
      </c>
      <c r="D2936" s="8" t="s">
        <v>7379</v>
      </c>
      <c r="E2936" s="28">
        <v>5.264551</v>
      </c>
      <c r="G2936" s="29">
        <v>5.296777</v>
      </c>
      <c r="H2936" s="10">
        <v>86.0</v>
      </c>
      <c r="K2936" s="8">
        <v>2604.0</v>
      </c>
      <c r="L2936" t="str">
        <f t="shared" si="1"/>
        <v>tt0096969</v>
      </c>
      <c r="M2936" s="30" t="str">
        <f t="shared" si="2"/>
        <v>13.617646</v>
      </c>
      <c r="N2936" t="str">
        <f t="shared" si="3"/>
        <v>145</v>
      </c>
    </row>
    <row r="2937" ht="14.25" customHeight="1">
      <c r="A2937" s="8">
        <v>2610.0</v>
      </c>
      <c r="B2937" s="10" t="s">
        <v>9335</v>
      </c>
      <c r="D2937" s="8" t="s">
        <v>8131</v>
      </c>
      <c r="E2937" s="28">
        <v>7.713231</v>
      </c>
      <c r="G2937" s="29">
        <v>5.300303</v>
      </c>
      <c r="H2937" s="10">
        <v>109.0</v>
      </c>
      <c r="K2937" s="8">
        <v>2610.0</v>
      </c>
      <c r="L2937" t="str">
        <f t="shared" si="1"/>
        <v>tt0338427</v>
      </c>
      <c r="M2937" s="30" t="str">
        <f t="shared" si="2"/>
        <v>4.349046</v>
      </c>
      <c r="N2937" t="str">
        <f t="shared" si="3"/>
        <v>104</v>
      </c>
    </row>
    <row r="2938" ht="14.25" customHeight="1">
      <c r="A2938" s="8">
        <v>2612.0</v>
      </c>
      <c r="B2938" s="10" t="s">
        <v>7659</v>
      </c>
      <c r="D2938" s="8" t="s">
        <v>8873</v>
      </c>
      <c r="E2938" s="28">
        <v>7.873407</v>
      </c>
      <c r="G2938" s="29">
        <v>5.304043</v>
      </c>
      <c r="H2938" s="10">
        <v>100.0</v>
      </c>
      <c r="K2938" s="8">
        <v>2612.0</v>
      </c>
      <c r="L2938" t="str">
        <f t="shared" si="1"/>
        <v>tt0100201</v>
      </c>
      <c r="M2938" s="30" t="str">
        <f t="shared" si="2"/>
        <v>4.414928</v>
      </c>
      <c r="N2938" t="str">
        <f t="shared" si="3"/>
        <v>110</v>
      </c>
    </row>
    <row r="2939" ht="14.25" customHeight="1">
      <c r="A2939" s="8">
        <v>2616.0</v>
      </c>
      <c r="B2939" s="10" t="s">
        <v>7734</v>
      </c>
      <c r="D2939" s="8" t="s">
        <v>6649</v>
      </c>
      <c r="E2939" s="28">
        <v>0.884241</v>
      </c>
      <c r="G2939" s="29">
        <v>5.304376</v>
      </c>
      <c r="H2939" s="10">
        <v>107.0</v>
      </c>
      <c r="K2939" s="8">
        <v>2616.0</v>
      </c>
      <c r="L2939" t="str">
        <f t="shared" si="1"/>
        <v>tt0098554</v>
      </c>
      <c r="M2939" s="30" t="str">
        <f t="shared" si="2"/>
        <v>8.137540</v>
      </c>
      <c r="N2939" t="str">
        <f t="shared" si="3"/>
        <v>100</v>
      </c>
    </row>
    <row r="2940" ht="14.25" customHeight="1">
      <c r="A2940" s="8">
        <v>2617.0</v>
      </c>
      <c r="B2940" s="10" t="s">
        <v>7893</v>
      </c>
      <c r="D2940" s="8" t="s">
        <v>7417</v>
      </c>
      <c r="E2940" s="28">
        <v>0.209434</v>
      </c>
      <c r="G2940" s="29">
        <v>5.305311</v>
      </c>
      <c r="H2940" s="10">
        <v>95.0</v>
      </c>
      <c r="K2940" s="8">
        <v>2617.0</v>
      </c>
      <c r="L2940" t="str">
        <f t="shared" si="1"/>
        <v>tt0095253</v>
      </c>
      <c r="M2940" s="30" t="str">
        <f t="shared" si="2"/>
        <v>11.666172</v>
      </c>
      <c r="N2940" t="str">
        <f t="shared" si="3"/>
        <v>91</v>
      </c>
    </row>
    <row r="2941" ht="14.25" customHeight="1">
      <c r="A2941" s="8">
        <v>2619.0</v>
      </c>
      <c r="B2941" s="10" t="s">
        <v>8220</v>
      </c>
      <c r="D2941" s="8" t="s">
        <v>9049</v>
      </c>
      <c r="E2941" s="28">
        <v>8.362716</v>
      </c>
      <c r="G2941" s="29">
        <v>5.307984</v>
      </c>
      <c r="H2941" s="10">
        <v>98.0</v>
      </c>
      <c r="K2941" s="8">
        <v>2619.0</v>
      </c>
      <c r="L2941" t="str">
        <f t="shared" si="1"/>
        <v>tt0088161</v>
      </c>
      <c r="M2941" s="30" t="str">
        <f t="shared" si="2"/>
        <v>8.441602</v>
      </c>
      <c r="N2941" t="str">
        <f t="shared" si="3"/>
        <v>111</v>
      </c>
    </row>
    <row r="2942" ht="14.25" customHeight="1">
      <c r="A2942" s="8">
        <v>2620.0</v>
      </c>
      <c r="B2942" s="10" t="s">
        <v>8117</v>
      </c>
      <c r="D2942" s="8" t="s">
        <v>8576</v>
      </c>
      <c r="E2942" s="28">
        <v>13.412445</v>
      </c>
      <c r="G2942" s="29">
        <v>5.308718</v>
      </c>
      <c r="H2942" s="10">
        <v>111.0</v>
      </c>
      <c r="K2942" s="8">
        <v>2620.0</v>
      </c>
      <c r="L2942" t="str">
        <f t="shared" si="1"/>
        <v>tt0090660</v>
      </c>
      <c r="M2942" s="30" t="str">
        <f t="shared" si="2"/>
        <v>5.037671</v>
      </c>
      <c r="N2942" t="str">
        <f t="shared" si="3"/>
        <v>88</v>
      </c>
    </row>
    <row r="2943" ht="14.25" customHeight="1">
      <c r="A2943" s="8">
        <v>2621.0</v>
      </c>
      <c r="B2943" s="10" t="s">
        <v>6464</v>
      </c>
      <c r="D2943" s="8" t="s">
        <v>7545</v>
      </c>
      <c r="E2943" s="28">
        <v>21.463465</v>
      </c>
      <c r="G2943" s="29">
        <v>5.310558</v>
      </c>
      <c r="H2943" s="10">
        <v>116.0</v>
      </c>
      <c r="K2943" s="8">
        <v>2621.0</v>
      </c>
      <c r="L2943" t="str">
        <f t="shared" si="1"/>
        <v>tt0122459</v>
      </c>
      <c r="M2943" s="30" t="str">
        <f t="shared" si="2"/>
        <v>5.269733</v>
      </c>
      <c r="N2943" t="str">
        <f t="shared" si="3"/>
        <v>115</v>
      </c>
    </row>
    <row r="2944" ht="14.25" customHeight="1">
      <c r="A2944" s="8">
        <v>2636.0</v>
      </c>
      <c r="B2944" s="10" t="s">
        <v>7195</v>
      </c>
      <c r="D2944" s="8" t="s">
        <v>7718</v>
      </c>
      <c r="E2944" s="28">
        <v>9.529382</v>
      </c>
      <c r="G2944" s="29">
        <v>5.311245</v>
      </c>
      <c r="H2944" s="10">
        <v>131.0</v>
      </c>
      <c r="K2944" s="8">
        <v>2636.0</v>
      </c>
      <c r="L2944" t="str">
        <f t="shared" si="1"/>
        <v>tt0111255</v>
      </c>
      <c r="M2944" s="30" t="str">
        <f t="shared" si="2"/>
        <v>10.388183</v>
      </c>
      <c r="N2944" t="str">
        <f t="shared" si="3"/>
        <v>110</v>
      </c>
    </row>
    <row r="2945" ht="14.25" customHeight="1">
      <c r="A2945" s="8">
        <v>2637.0</v>
      </c>
      <c r="B2945" s="10" t="s">
        <v>5698</v>
      </c>
      <c r="D2945" s="8" t="s">
        <v>7167</v>
      </c>
      <c r="E2945" s="28">
        <v>8.066393</v>
      </c>
      <c r="G2945" s="29">
        <v>5.311336</v>
      </c>
      <c r="H2945" s="10">
        <v>112.0</v>
      </c>
      <c r="K2945" s="8">
        <v>2637.0</v>
      </c>
      <c r="L2945" t="str">
        <f t="shared" si="1"/>
        <v>tt0265349</v>
      </c>
      <c r="M2945" s="30" t="str">
        <f t="shared" si="2"/>
        <v>8.505630</v>
      </c>
      <c r="N2945" t="str">
        <f t="shared" si="3"/>
        <v>119</v>
      </c>
    </row>
    <row r="2946" ht="14.25" customHeight="1">
      <c r="A2946" s="8">
        <v>2639.0</v>
      </c>
      <c r="B2946" s="10" t="s">
        <v>6785</v>
      </c>
      <c r="D2946" s="8" t="s">
        <v>7104</v>
      </c>
      <c r="E2946" s="28">
        <v>8.340757</v>
      </c>
      <c r="G2946" s="29">
        <v>5.316387</v>
      </c>
      <c r="H2946" s="10">
        <v>116.0</v>
      </c>
      <c r="K2946" s="8">
        <v>2639.0</v>
      </c>
      <c r="L2946" t="str">
        <f t="shared" si="1"/>
        <v>tt0118954</v>
      </c>
      <c r="M2946" s="30" t="str">
        <f t="shared" si="2"/>
        <v>6.280515</v>
      </c>
      <c r="N2946" t="str">
        <f t="shared" si="3"/>
        <v>96</v>
      </c>
    </row>
    <row r="2947" ht="14.25" customHeight="1">
      <c r="A2947" s="8">
        <v>2642.0</v>
      </c>
      <c r="B2947" s="10" t="s">
        <v>5369</v>
      </c>
      <c r="D2947" s="8" t="s">
        <v>7615</v>
      </c>
      <c r="E2947" s="28">
        <v>13.248022</v>
      </c>
      <c r="G2947" s="29">
        <v>5.317284</v>
      </c>
      <c r="H2947" s="10">
        <v>100.0</v>
      </c>
      <c r="K2947" s="8">
        <v>2642.0</v>
      </c>
      <c r="L2947" t="str">
        <f t="shared" si="1"/>
        <v>tt0313737</v>
      </c>
      <c r="M2947" s="30" t="str">
        <f t="shared" si="2"/>
        <v>7.738531</v>
      </c>
      <c r="N2947" t="str">
        <f t="shared" si="3"/>
        <v>101</v>
      </c>
    </row>
    <row r="2948" ht="14.25" customHeight="1">
      <c r="A2948" s="8">
        <v>2649.0</v>
      </c>
      <c r="B2948" s="10" t="s">
        <v>6754</v>
      </c>
      <c r="D2948" s="8" t="s">
        <v>7463</v>
      </c>
      <c r="E2948" s="28">
        <v>7.922636</v>
      </c>
      <c r="G2948" s="29">
        <v>5.317544</v>
      </c>
      <c r="H2948" s="10">
        <v>124.0</v>
      </c>
      <c r="K2948" s="8">
        <v>2649.0</v>
      </c>
      <c r="L2948" t="str">
        <f t="shared" si="1"/>
        <v>tt0119174</v>
      </c>
      <c r="M2948" s="30" t="str">
        <f t="shared" si="2"/>
        <v>14.825587</v>
      </c>
      <c r="N2948" t="str">
        <f t="shared" si="3"/>
        <v>129</v>
      </c>
    </row>
    <row r="2949" ht="14.25" customHeight="1">
      <c r="A2949" s="8">
        <v>2654.0</v>
      </c>
      <c r="B2949" s="10" t="s">
        <v>7099</v>
      </c>
      <c r="D2949" s="8" t="s">
        <v>6655</v>
      </c>
      <c r="E2949" s="28">
        <v>1.036233</v>
      </c>
      <c r="G2949" s="29">
        <v>5.320117</v>
      </c>
      <c r="H2949" s="10">
        <v>102.0</v>
      </c>
      <c r="K2949" s="8">
        <v>2654.0</v>
      </c>
      <c r="L2949" t="str">
        <f t="shared" si="1"/>
        <v>tt0113409</v>
      </c>
      <c r="M2949" s="30" t="str">
        <f t="shared" si="2"/>
        <v>8.497643</v>
      </c>
      <c r="N2949" t="str">
        <f t="shared" si="3"/>
        <v>95</v>
      </c>
    </row>
    <row r="2950" ht="14.25" customHeight="1">
      <c r="A2950" s="8">
        <v>2655.0</v>
      </c>
      <c r="B2950" s="10" t="s">
        <v>6250</v>
      </c>
      <c r="D2950" s="8" t="s">
        <v>8856</v>
      </c>
      <c r="E2950" s="28">
        <v>10.155109</v>
      </c>
      <c r="G2950" s="29">
        <v>5.325574</v>
      </c>
      <c r="H2950" s="10">
        <v>112.0</v>
      </c>
      <c r="K2950" s="8">
        <v>2655.0</v>
      </c>
      <c r="L2950" t="str">
        <f t="shared" si="1"/>
        <v>tt0161081</v>
      </c>
      <c r="M2950" s="30" t="str">
        <f t="shared" si="2"/>
        <v>9.500497</v>
      </c>
      <c r="N2950" t="str">
        <f t="shared" si="3"/>
        <v>130</v>
      </c>
    </row>
    <row r="2951" ht="14.25" customHeight="1">
      <c r="A2951" s="8">
        <v>2662.0</v>
      </c>
      <c r="B2951" s="10" t="s">
        <v>5788</v>
      </c>
      <c r="D2951" s="8" t="s">
        <v>7179</v>
      </c>
      <c r="E2951" s="28">
        <v>4.480723</v>
      </c>
      <c r="G2951" s="29">
        <v>5.326716</v>
      </c>
      <c r="H2951" s="10">
        <v>172.0</v>
      </c>
      <c r="K2951" s="8">
        <v>2662.0</v>
      </c>
      <c r="L2951" t="str">
        <f t="shared" si="1"/>
        <v>tt0251736</v>
      </c>
      <c r="M2951" s="30" t="str">
        <f t="shared" si="2"/>
        <v>11.009130</v>
      </c>
      <c r="N2951" t="str">
        <f t="shared" si="3"/>
        <v>89</v>
      </c>
    </row>
    <row r="2952" ht="14.25" customHeight="1">
      <c r="A2952" s="8">
        <v>2666.0</v>
      </c>
      <c r="B2952" s="10" t="s">
        <v>6787</v>
      </c>
      <c r="D2952" s="8" t="s">
        <v>7474</v>
      </c>
      <c r="E2952" s="28">
        <v>9.524298</v>
      </c>
      <c r="G2952" s="29">
        <v>5.341117</v>
      </c>
      <c r="H2952" s="10">
        <v>83.0</v>
      </c>
      <c r="K2952" s="8">
        <v>2666.0</v>
      </c>
      <c r="L2952" t="str">
        <f t="shared" si="1"/>
        <v>tt0118929</v>
      </c>
      <c r="M2952" s="30" t="str">
        <f t="shared" si="2"/>
        <v>12.851984</v>
      </c>
      <c r="N2952" t="str">
        <f t="shared" si="3"/>
        <v>100</v>
      </c>
    </row>
    <row r="2953" ht="14.25" customHeight="1">
      <c r="A2953" s="8">
        <v>2668.0</v>
      </c>
      <c r="B2953" s="10" t="s">
        <v>6243</v>
      </c>
      <c r="D2953" s="8" t="s">
        <v>6978</v>
      </c>
      <c r="E2953" s="28">
        <v>12.471865</v>
      </c>
      <c r="G2953" s="29">
        <v>5.346121</v>
      </c>
      <c r="H2953" s="10">
        <v>93.0</v>
      </c>
      <c r="K2953" s="8">
        <v>2668.0</v>
      </c>
      <c r="L2953" t="str">
        <f t="shared" si="1"/>
        <v>tt0162661</v>
      </c>
      <c r="M2953" s="30" t="str">
        <f t="shared" si="2"/>
        <v>11.072361</v>
      </c>
      <c r="N2953" t="str">
        <f t="shared" si="3"/>
        <v>105</v>
      </c>
    </row>
    <row r="2954" ht="14.25" customHeight="1">
      <c r="A2954" s="8">
        <v>2669.0</v>
      </c>
      <c r="B2954" s="10" t="s">
        <v>8276</v>
      </c>
      <c r="D2954" s="8" t="s">
        <v>7248</v>
      </c>
      <c r="E2954" s="28">
        <v>11.43256</v>
      </c>
      <c r="G2954" s="29">
        <v>5.348746</v>
      </c>
      <c r="H2954" s="10">
        <v>113.0</v>
      </c>
      <c r="K2954" s="8">
        <v>2669.0</v>
      </c>
      <c r="L2954" t="str">
        <f t="shared" si="1"/>
        <v>tt0086993</v>
      </c>
      <c r="M2954" s="30" t="str">
        <f t="shared" si="2"/>
        <v>7.492912</v>
      </c>
      <c r="N2954" t="str">
        <f t="shared" si="3"/>
        <v>132</v>
      </c>
    </row>
    <row r="2955" ht="14.25" customHeight="1">
      <c r="A2955" s="8">
        <v>2671.0</v>
      </c>
      <c r="B2955" s="10" t="s">
        <v>6145</v>
      </c>
      <c r="D2955" s="8" t="s">
        <v>7440</v>
      </c>
      <c r="E2955" s="28">
        <v>8.10609</v>
      </c>
      <c r="G2955" s="29">
        <v>5.352165</v>
      </c>
      <c r="H2955" s="10">
        <v>92.0</v>
      </c>
      <c r="K2955" s="8">
        <v>2671.0</v>
      </c>
      <c r="L2955" t="str">
        <f t="shared" si="1"/>
        <v>tt0178868</v>
      </c>
      <c r="M2955" s="30" t="str">
        <f t="shared" si="2"/>
        <v>6.486126</v>
      </c>
      <c r="N2955" t="str">
        <f t="shared" si="3"/>
        <v>96</v>
      </c>
    </row>
    <row r="2956" ht="14.25" customHeight="1">
      <c r="A2956" s="8">
        <v>2675.0</v>
      </c>
      <c r="B2956" s="10" t="s">
        <v>5555</v>
      </c>
      <c r="D2956" s="8" t="s">
        <v>7120</v>
      </c>
      <c r="E2956" s="28">
        <v>6.167646</v>
      </c>
      <c r="G2956" s="29">
        <v>5.355452</v>
      </c>
      <c r="H2956" s="10">
        <v>126.0</v>
      </c>
      <c r="K2956" s="8">
        <v>2675.0</v>
      </c>
      <c r="L2956" t="str">
        <f t="shared" si="1"/>
        <v>tt0286106</v>
      </c>
      <c r="M2956" s="30" t="str">
        <f t="shared" si="2"/>
        <v>11.211568</v>
      </c>
      <c r="N2956" t="str">
        <f t="shared" si="3"/>
        <v>106</v>
      </c>
    </row>
    <row r="2957" ht="14.25" customHeight="1">
      <c r="A2957" s="8">
        <v>2687.0</v>
      </c>
      <c r="B2957" s="10" t="s">
        <v>7460</v>
      </c>
      <c r="D2957" s="8" t="s">
        <v>7683</v>
      </c>
      <c r="E2957" s="28">
        <v>7.663947</v>
      </c>
      <c r="G2957" s="29">
        <v>5.358582</v>
      </c>
      <c r="H2957" s="10">
        <v>118.0</v>
      </c>
      <c r="K2957" s="8">
        <v>2687.0</v>
      </c>
      <c r="L2957" t="str">
        <f t="shared" si="1"/>
        <v>tt0104850</v>
      </c>
      <c r="M2957" s="30" t="str">
        <f t="shared" si="2"/>
        <v>6.064099</v>
      </c>
      <c r="N2957" t="str">
        <f t="shared" si="3"/>
        <v>99</v>
      </c>
    </row>
    <row r="2958" ht="14.25" customHeight="1">
      <c r="A2958" s="8">
        <v>2698.0</v>
      </c>
      <c r="B2958" s="10" t="s">
        <v>9336</v>
      </c>
      <c r="D2958" s="8" t="s">
        <v>7573</v>
      </c>
      <c r="E2958" s="28">
        <v>6.069475</v>
      </c>
      <c r="G2958" s="29">
        <v>5.361771</v>
      </c>
      <c r="H2958" s="10">
        <v>111.0</v>
      </c>
      <c r="K2958" s="8">
        <v>2698.0</v>
      </c>
      <c r="L2958" t="str">
        <f t="shared" si="1"/>
        <v>tt0413099</v>
      </c>
      <c r="M2958" s="30" t="str">
        <f t="shared" si="2"/>
        <v>9.156877</v>
      </c>
      <c r="N2958" t="str">
        <f t="shared" si="3"/>
        <v>96</v>
      </c>
    </row>
    <row r="2959" ht="14.25" customHeight="1">
      <c r="A2959" s="8">
        <v>2749.0</v>
      </c>
      <c r="B2959" s="10" t="s">
        <v>6140</v>
      </c>
      <c r="D2959" s="8" t="s">
        <v>6645</v>
      </c>
      <c r="E2959" s="28">
        <v>1.490661</v>
      </c>
      <c r="G2959" s="29">
        <v>5.364459</v>
      </c>
      <c r="H2959" s="10">
        <v>108.0</v>
      </c>
      <c r="K2959" s="8">
        <v>2749.0</v>
      </c>
      <c r="L2959" t="str">
        <f t="shared" si="1"/>
        <v>tt0179626</v>
      </c>
      <c r="M2959" s="30" t="str">
        <f t="shared" si="2"/>
        <v>12.149946</v>
      </c>
      <c r="N2959" t="str">
        <f t="shared" si="3"/>
        <v>120</v>
      </c>
    </row>
    <row r="2960" ht="14.25" customHeight="1">
      <c r="A2960" s="8">
        <v>2755.0</v>
      </c>
      <c r="B2960" s="10" t="s">
        <v>5749</v>
      </c>
      <c r="D2960" s="8" t="s">
        <v>7655</v>
      </c>
      <c r="E2960" s="28">
        <v>4.68182</v>
      </c>
      <c r="G2960" s="29">
        <v>5.370818</v>
      </c>
      <c r="H2960" s="10">
        <v>102.0</v>
      </c>
      <c r="K2960" s="8">
        <v>2755.0</v>
      </c>
      <c r="L2960" t="str">
        <f t="shared" si="1"/>
        <v>tt0257360</v>
      </c>
      <c r="M2960" s="30" t="str">
        <f t="shared" si="2"/>
        <v>11.066473</v>
      </c>
      <c r="N2960" t="str">
        <f t="shared" si="3"/>
        <v>125</v>
      </c>
    </row>
    <row r="2961" ht="14.25" customHeight="1">
      <c r="A2961" s="8">
        <v>2756.0</v>
      </c>
      <c r="B2961" s="10" t="s">
        <v>7830</v>
      </c>
      <c r="D2961" s="8" t="s">
        <v>7491</v>
      </c>
      <c r="E2961" s="28">
        <v>5.379039</v>
      </c>
      <c r="G2961" s="29">
        <v>5.374563</v>
      </c>
      <c r="H2961" s="10">
        <v>214.0</v>
      </c>
      <c r="K2961" s="8">
        <v>2756.0</v>
      </c>
      <c r="L2961" t="str">
        <f t="shared" si="1"/>
        <v>tt0096754</v>
      </c>
      <c r="M2961" s="30" t="str">
        <f t="shared" si="2"/>
        <v>9.809585</v>
      </c>
      <c r="N2961" t="str">
        <f t="shared" si="3"/>
        <v>139</v>
      </c>
    </row>
    <row r="2962" ht="14.25" customHeight="1">
      <c r="A2962" s="8">
        <v>2757.0</v>
      </c>
      <c r="B2962" s="10" t="s">
        <v>5663</v>
      </c>
      <c r="D2962" s="8" t="s">
        <v>7501</v>
      </c>
      <c r="E2962" s="28">
        <v>14.31675</v>
      </c>
      <c r="G2962" s="29">
        <v>5.376246</v>
      </c>
      <c r="H2962" s="10">
        <v>97.0</v>
      </c>
      <c r="K2962" s="8">
        <v>2757.0</v>
      </c>
      <c r="L2962" t="str">
        <f t="shared" si="1"/>
        <v>tt0268126</v>
      </c>
      <c r="M2962" s="30" t="str">
        <f t="shared" si="2"/>
        <v>11.624481</v>
      </c>
      <c r="N2962" t="str">
        <f t="shared" si="3"/>
        <v>114</v>
      </c>
    </row>
    <row r="2963" ht="14.25" customHeight="1">
      <c r="A2963" s="8">
        <v>2768.0</v>
      </c>
      <c r="B2963" s="10" t="s">
        <v>8512</v>
      </c>
      <c r="D2963" s="8" t="s">
        <v>8050</v>
      </c>
      <c r="E2963" s="28">
        <v>11.695036</v>
      </c>
      <c r="G2963" s="29">
        <v>5.378481</v>
      </c>
      <c r="H2963" s="10">
        <v>88.0</v>
      </c>
      <c r="K2963" s="8">
        <v>2768.0</v>
      </c>
      <c r="L2963" t="str">
        <f t="shared" si="1"/>
        <v>tt0080365</v>
      </c>
      <c r="M2963" s="30" t="str">
        <f t="shared" si="2"/>
        <v>11.532670</v>
      </c>
      <c r="N2963" t="str">
        <f t="shared" si="3"/>
        <v>117</v>
      </c>
    </row>
    <row r="2964" ht="14.25" customHeight="1">
      <c r="A2964" s="8">
        <v>2769.0</v>
      </c>
      <c r="B2964" s="10" t="s">
        <v>9029</v>
      </c>
      <c r="D2964" s="8" t="s">
        <v>7265</v>
      </c>
      <c r="E2964" s="28">
        <v>10.512109</v>
      </c>
      <c r="G2964" s="29">
        <v>5.379039</v>
      </c>
      <c r="H2964" s="10">
        <v>113.0</v>
      </c>
      <c r="K2964" s="8">
        <v>2769.0</v>
      </c>
      <c r="L2964" t="str">
        <f t="shared" si="1"/>
        <v>tt0043278</v>
      </c>
      <c r="M2964" s="30" t="str">
        <f t="shared" si="2"/>
        <v>5.565203</v>
      </c>
      <c r="N2964" t="str">
        <f t="shared" si="3"/>
        <v>113</v>
      </c>
    </row>
    <row r="2965" ht="14.25" customHeight="1">
      <c r="A2965" s="8">
        <v>2770.0</v>
      </c>
      <c r="B2965" s="10" t="s">
        <v>5781</v>
      </c>
      <c r="D2965" s="8" t="s">
        <v>7217</v>
      </c>
      <c r="E2965" s="28">
        <v>2.156145</v>
      </c>
      <c r="G2965" s="29">
        <v>5.384163</v>
      </c>
      <c r="H2965" s="10">
        <v>120.0</v>
      </c>
      <c r="K2965" s="8">
        <v>2770.0</v>
      </c>
      <c r="L2965" t="str">
        <f t="shared" si="1"/>
        <v>tt0252866</v>
      </c>
      <c r="M2965" s="30" t="str">
        <f t="shared" si="2"/>
        <v>10.251030</v>
      </c>
      <c r="N2965" t="str">
        <f t="shared" si="3"/>
        <v>108</v>
      </c>
    </row>
    <row r="2966" ht="14.25" customHeight="1">
      <c r="A2966" s="8">
        <v>2778.0</v>
      </c>
      <c r="B2966" s="10" t="s">
        <v>7273</v>
      </c>
      <c r="D2966" s="8" t="s">
        <v>7261</v>
      </c>
      <c r="E2966" s="28">
        <v>8.338675</v>
      </c>
      <c r="G2966" s="29">
        <v>5.387711</v>
      </c>
      <c r="H2966" s="10">
        <v>124.0</v>
      </c>
      <c r="K2966" s="8">
        <v>2778.0</v>
      </c>
      <c r="L2966" t="str">
        <f t="shared" si="1"/>
        <v>tt0109447</v>
      </c>
      <c r="M2966" s="30" t="str">
        <f t="shared" si="2"/>
        <v>2.459293</v>
      </c>
      <c r="N2966" t="str">
        <f t="shared" si="3"/>
        <v>89</v>
      </c>
    </row>
    <row r="2967" ht="14.25" customHeight="1">
      <c r="A2967" s="8">
        <v>2787.0</v>
      </c>
      <c r="B2967" s="10" t="s">
        <v>6389</v>
      </c>
      <c r="D2967" s="8" t="s">
        <v>7154</v>
      </c>
      <c r="E2967" s="28">
        <v>6.322435</v>
      </c>
      <c r="G2967" s="29">
        <v>5.388535</v>
      </c>
      <c r="H2967" s="10">
        <v>113.0</v>
      </c>
      <c r="K2967" s="8">
        <v>2787.0</v>
      </c>
      <c r="L2967" t="str">
        <f t="shared" si="1"/>
        <v>tt0134847</v>
      </c>
      <c r="M2967" s="30" t="str">
        <f t="shared" si="2"/>
        <v>6.424399</v>
      </c>
      <c r="N2967" t="str">
        <f t="shared" si="3"/>
        <v>108</v>
      </c>
    </row>
    <row r="2968" ht="14.25" customHeight="1">
      <c r="A2968" s="8">
        <v>2788.0</v>
      </c>
      <c r="B2968" s="10" t="s">
        <v>7210</v>
      </c>
      <c r="D2968" s="8" t="s">
        <v>7325</v>
      </c>
      <c r="E2968" s="28">
        <v>6.948818</v>
      </c>
      <c r="G2968" s="29">
        <v>5.394112</v>
      </c>
      <c r="H2968" s="10">
        <v>119.0</v>
      </c>
      <c r="K2968" s="8">
        <v>2788.0</v>
      </c>
      <c r="L2968" t="str">
        <f t="shared" si="1"/>
        <v>tt0110950</v>
      </c>
      <c r="M2968" s="30" t="str">
        <f t="shared" si="2"/>
        <v>6.514592</v>
      </c>
      <c r="N2968" t="str">
        <f t="shared" si="3"/>
        <v>99</v>
      </c>
    </row>
    <row r="2969" ht="14.25" customHeight="1">
      <c r="A2969" s="8">
        <v>2789.0</v>
      </c>
      <c r="B2969" s="10" t="s">
        <v>5489</v>
      </c>
      <c r="D2969" s="8" t="s">
        <v>6742</v>
      </c>
      <c r="E2969" s="28">
        <v>8.244359</v>
      </c>
      <c r="G2969" s="29">
        <v>5.395103</v>
      </c>
      <c r="H2969" s="10">
        <v>113.0</v>
      </c>
      <c r="K2969" s="8">
        <v>2789.0</v>
      </c>
      <c r="L2969" t="str">
        <f t="shared" si="1"/>
        <v>tt0296572</v>
      </c>
      <c r="M2969" s="30" t="str">
        <f t="shared" si="2"/>
        <v>5.060352</v>
      </c>
      <c r="N2969" t="str">
        <f t="shared" si="3"/>
        <v>119</v>
      </c>
    </row>
    <row r="2970" ht="14.25" customHeight="1">
      <c r="A2970" s="8">
        <v>2800.0</v>
      </c>
      <c r="B2970" s="10" t="s">
        <v>9337</v>
      </c>
      <c r="D2970" s="8" t="s">
        <v>7367</v>
      </c>
      <c r="E2970" s="28">
        <v>8.896679</v>
      </c>
      <c r="G2970" s="29">
        <v>5.395127</v>
      </c>
      <c r="H2970" s="10">
        <v>101.0</v>
      </c>
      <c r="K2970" s="8">
        <v>2800.0</v>
      </c>
      <c r="L2970" t="str">
        <f t="shared" si="1"/>
        <v>tt0398375</v>
      </c>
      <c r="M2970" s="30" t="str">
        <f t="shared" si="2"/>
        <v>6.158212</v>
      </c>
      <c r="N2970" t="str">
        <f t="shared" si="3"/>
        <v>97</v>
      </c>
    </row>
    <row r="2971" ht="14.25" customHeight="1">
      <c r="A2971" s="8">
        <v>2832.0</v>
      </c>
      <c r="B2971" s="10" t="s">
        <v>5393</v>
      </c>
      <c r="D2971" s="8" t="s">
        <v>8801</v>
      </c>
      <c r="E2971" s="28">
        <v>13.143061</v>
      </c>
      <c r="G2971" s="29">
        <v>5.3962</v>
      </c>
      <c r="H2971" s="10">
        <v>102.0</v>
      </c>
      <c r="K2971" s="8">
        <v>2832.0</v>
      </c>
      <c r="L2971" t="str">
        <f t="shared" si="1"/>
        <v>tt0309698</v>
      </c>
      <c r="M2971" s="30" t="str">
        <f t="shared" si="2"/>
        <v>17.955897</v>
      </c>
      <c r="N2971" t="str">
        <f t="shared" si="3"/>
        <v>90</v>
      </c>
    </row>
    <row r="2972" ht="14.25" customHeight="1">
      <c r="A2972" s="8">
        <v>2897.0</v>
      </c>
      <c r="B2972" s="10" t="s">
        <v>8986</v>
      </c>
      <c r="D2972" s="8" t="s">
        <v>7263</v>
      </c>
      <c r="E2972" s="28">
        <v>12.366641</v>
      </c>
      <c r="G2972" s="29">
        <v>5.396271</v>
      </c>
      <c r="H2972" s="10">
        <v>97.0</v>
      </c>
      <c r="K2972" s="8">
        <v>2897.0</v>
      </c>
      <c r="L2972" t="str">
        <f t="shared" si="1"/>
        <v>tt0048960</v>
      </c>
      <c r="M2972" s="30" t="str">
        <f t="shared" si="2"/>
        <v>6.164226</v>
      </c>
      <c r="N2972" t="str">
        <f t="shared" si="3"/>
        <v>167</v>
      </c>
    </row>
    <row r="2973" ht="14.25" customHeight="1">
      <c r="A2973" s="8">
        <v>2898.0</v>
      </c>
      <c r="B2973" s="10" t="s">
        <v>6692</v>
      </c>
      <c r="D2973" s="8" t="s">
        <v>6868</v>
      </c>
      <c r="E2973" s="28">
        <v>11.009053</v>
      </c>
      <c r="G2973" s="29">
        <v>5.397604</v>
      </c>
      <c r="H2973" s="10">
        <v>116.0</v>
      </c>
      <c r="K2973" s="8">
        <v>2898.0</v>
      </c>
      <c r="L2973" t="str">
        <f t="shared" si="1"/>
        <v>tt0119822</v>
      </c>
      <c r="M2973" s="30" t="str">
        <f t="shared" si="2"/>
        <v>9.374049</v>
      </c>
      <c r="N2973" t="str">
        <f t="shared" si="3"/>
        <v>139</v>
      </c>
    </row>
    <row r="2974" ht="14.25" customHeight="1">
      <c r="A2974" s="8">
        <v>2900.0</v>
      </c>
      <c r="B2974" s="10" t="s">
        <v>6378</v>
      </c>
      <c r="D2974" s="8" t="s">
        <v>8409</v>
      </c>
      <c r="E2974" s="28">
        <v>7.399209</v>
      </c>
      <c r="G2974" s="29">
        <v>5.39865</v>
      </c>
      <c r="H2974" s="10">
        <v>115.0</v>
      </c>
      <c r="K2974" s="8">
        <v>2900.0</v>
      </c>
      <c r="L2974" t="str">
        <f t="shared" si="1"/>
        <v>tt0138304</v>
      </c>
      <c r="M2974" s="30" t="str">
        <f t="shared" si="2"/>
        <v>14.705865</v>
      </c>
      <c r="N2974" t="str">
        <f t="shared" si="3"/>
        <v>109</v>
      </c>
    </row>
    <row r="2975" ht="14.25" customHeight="1">
      <c r="A2975" s="8">
        <v>2907.0</v>
      </c>
      <c r="B2975" s="10" t="s">
        <v>7626</v>
      </c>
      <c r="D2975" s="8" t="s">
        <v>7114</v>
      </c>
      <c r="E2975" s="28">
        <v>1.420361</v>
      </c>
      <c r="G2975" s="29">
        <v>5.401746</v>
      </c>
      <c r="H2975" s="10">
        <v>124.0</v>
      </c>
      <c r="K2975" s="8">
        <v>2907.0</v>
      </c>
      <c r="L2975" t="str">
        <f t="shared" si="1"/>
        <v>tt0101272</v>
      </c>
      <c r="M2975" s="30" t="str">
        <f t="shared" si="2"/>
        <v>12.962525</v>
      </c>
      <c r="N2975" t="str">
        <f t="shared" si="3"/>
        <v>99</v>
      </c>
    </row>
    <row r="2976" ht="14.25" customHeight="1">
      <c r="A2976" s="8">
        <v>2924.0</v>
      </c>
      <c r="B2976" s="10" t="s">
        <v>7622</v>
      </c>
      <c r="D2976" s="8" t="s">
        <v>6543</v>
      </c>
      <c r="E2976" s="28">
        <v>3.022666</v>
      </c>
      <c r="G2976" s="29">
        <v>5.402262</v>
      </c>
      <c r="H2976" s="10">
        <v>105.0</v>
      </c>
      <c r="K2976" s="8">
        <v>2924.0</v>
      </c>
      <c r="L2976" t="str">
        <f t="shared" si="1"/>
        <v>tt0101393</v>
      </c>
      <c r="M2976" s="30" t="str">
        <f t="shared" si="2"/>
        <v>9.883727</v>
      </c>
      <c r="N2976" t="str">
        <f t="shared" si="3"/>
        <v>137</v>
      </c>
    </row>
    <row r="2977" ht="14.25" customHeight="1">
      <c r="A2977" s="8">
        <v>2925.0</v>
      </c>
      <c r="B2977" s="10" t="s">
        <v>6957</v>
      </c>
      <c r="D2977" s="8" t="s">
        <v>8583</v>
      </c>
      <c r="E2977" s="28">
        <v>7.008103</v>
      </c>
      <c r="G2977" s="29">
        <v>5.409557</v>
      </c>
      <c r="H2977" s="10">
        <v>111.0</v>
      </c>
      <c r="K2977" s="8">
        <v>2925.0</v>
      </c>
      <c r="L2977" t="str">
        <f t="shared" si="1"/>
        <v>tt0116313</v>
      </c>
      <c r="M2977" s="30" t="str">
        <f t="shared" si="2"/>
        <v>10.177303</v>
      </c>
      <c r="N2977" t="str">
        <f t="shared" si="3"/>
        <v>102</v>
      </c>
    </row>
    <row r="2978" ht="14.25" customHeight="1">
      <c r="A2978" s="8">
        <v>2959.0</v>
      </c>
      <c r="B2978" s="10" t="s">
        <v>9338</v>
      </c>
      <c r="D2978" s="8" t="s">
        <v>7605</v>
      </c>
      <c r="E2978" s="28">
        <v>8.772263</v>
      </c>
      <c r="G2978" s="29">
        <v>5.414213</v>
      </c>
      <c r="H2978" s="10">
        <v>89.0</v>
      </c>
      <c r="K2978" s="8">
        <v>2959.0</v>
      </c>
      <c r="L2978" t="str">
        <f t="shared" si="1"/>
        <v>tt0762114</v>
      </c>
      <c r="M2978" s="30" t="str">
        <f t="shared" si="2"/>
        <v>7.102076</v>
      </c>
      <c r="N2978" t="str">
        <f t="shared" si="3"/>
        <v>91</v>
      </c>
    </row>
    <row r="2979" ht="14.25" customHeight="1">
      <c r="A2979" s="8">
        <v>2976.0</v>
      </c>
      <c r="B2979" s="10" t="s">
        <v>9339</v>
      </c>
      <c r="D2979" s="8" t="s">
        <v>7511</v>
      </c>
      <c r="E2979" s="28">
        <v>12.159818</v>
      </c>
      <c r="G2979" s="29">
        <v>5.415639</v>
      </c>
      <c r="H2979" s="10">
        <v>111.0</v>
      </c>
      <c r="K2979" s="8">
        <v>2976.0</v>
      </c>
      <c r="L2979" t="str">
        <f t="shared" si="1"/>
        <v>tt0427327</v>
      </c>
      <c r="M2979" s="30" t="str">
        <f t="shared" si="2"/>
        <v>7.768045</v>
      </c>
      <c r="N2979" t="str">
        <f t="shared" si="3"/>
        <v>117</v>
      </c>
    </row>
    <row r="2980" ht="14.25" customHeight="1">
      <c r="A2980" s="8">
        <v>2977.0</v>
      </c>
      <c r="B2980" s="10" t="s">
        <v>9340</v>
      </c>
      <c r="D2980" s="8" t="s">
        <v>7020</v>
      </c>
      <c r="E2980" s="28">
        <v>17.24814</v>
      </c>
      <c r="G2980" s="29">
        <v>5.418428</v>
      </c>
      <c r="H2980" s="10">
        <v>103.0</v>
      </c>
      <c r="K2980" s="8">
        <v>2977.0</v>
      </c>
      <c r="L2980" t="str">
        <f t="shared" si="1"/>
        <v>tt0416508</v>
      </c>
      <c r="M2980" s="30" t="str">
        <f t="shared" si="2"/>
        <v>7.829737</v>
      </c>
      <c r="N2980" t="str">
        <f t="shared" si="3"/>
        <v>120</v>
      </c>
    </row>
    <row r="2981" ht="14.25" customHeight="1">
      <c r="A2981" s="8">
        <v>2978.0</v>
      </c>
      <c r="B2981" s="10" t="s">
        <v>7790</v>
      </c>
      <c r="D2981" s="8" t="s">
        <v>6941</v>
      </c>
      <c r="E2981" s="28">
        <v>4.476836</v>
      </c>
      <c r="G2981" s="29">
        <v>5.42046</v>
      </c>
      <c r="H2981" s="10">
        <v>138.0</v>
      </c>
      <c r="K2981" s="8">
        <v>2978.0</v>
      </c>
      <c r="L2981" t="str">
        <f t="shared" si="1"/>
        <v>tt0097428</v>
      </c>
      <c r="M2981" s="30" t="str">
        <f t="shared" si="2"/>
        <v>16.414239</v>
      </c>
      <c r="N2981" t="str">
        <f t="shared" si="3"/>
        <v>108</v>
      </c>
    </row>
    <row r="2982" ht="14.25" customHeight="1">
      <c r="A2982" s="8">
        <v>2984.0</v>
      </c>
      <c r="B2982" s="10" t="s">
        <v>8833</v>
      </c>
      <c r="D2982" s="8" t="s">
        <v>7617</v>
      </c>
      <c r="E2982" s="28">
        <v>5.872794</v>
      </c>
      <c r="G2982" s="29">
        <v>5.420686</v>
      </c>
      <c r="H2982" s="10">
        <v>104.0</v>
      </c>
      <c r="K2982" s="8">
        <v>2984.0</v>
      </c>
      <c r="L2982" t="str">
        <f t="shared" si="1"/>
        <v>tt0061523</v>
      </c>
      <c r="M2982" s="30" t="str">
        <f t="shared" si="2"/>
        <v>4.928589</v>
      </c>
      <c r="N2982" t="str">
        <f t="shared" si="3"/>
        <v>113</v>
      </c>
    </row>
    <row r="2983" ht="14.25" customHeight="1">
      <c r="A2983" s="8">
        <v>2989.0</v>
      </c>
      <c r="B2983" s="10" t="s">
        <v>8417</v>
      </c>
      <c r="D2983" s="8" t="s">
        <v>7623</v>
      </c>
      <c r="E2983" s="28">
        <v>10.430238</v>
      </c>
      <c r="G2983" s="29">
        <v>5.429614</v>
      </c>
      <c r="H2983" s="10">
        <v>100.0</v>
      </c>
      <c r="K2983" s="8">
        <v>2989.0</v>
      </c>
      <c r="L2983" t="str">
        <f t="shared" si="1"/>
        <v>tt0083001</v>
      </c>
      <c r="M2983" s="30" t="str">
        <f t="shared" si="2"/>
        <v>1.307263</v>
      </c>
      <c r="N2983" t="str">
        <f t="shared" si="3"/>
        <v>102</v>
      </c>
    </row>
    <row r="2984" ht="14.25" customHeight="1">
      <c r="A2984" s="8">
        <v>3021.0</v>
      </c>
      <c r="B2984" s="10" t="s">
        <v>9341</v>
      </c>
      <c r="D2984" s="8" t="s">
        <v>7108</v>
      </c>
      <c r="E2984" s="28">
        <v>3.106814</v>
      </c>
      <c r="G2984" s="29">
        <v>5.430566</v>
      </c>
      <c r="H2984" s="10">
        <v>113.0</v>
      </c>
      <c r="K2984" s="8">
        <v>3021.0</v>
      </c>
      <c r="L2984" t="str">
        <f t="shared" si="1"/>
        <v>tt0450385</v>
      </c>
      <c r="M2984" s="30" t="str">
        <f t="shared" si="2"/>
        <v>9.196884</v>
      </c>
      <c r="N2984" t="str">
        <f t="shared" si="3"/>
        <v>104</v>
      </c>
    </row>
    <row r="2985" ht="14.25" customHeight="1">
      <c r="A2985" s="8">
        <v>3033.0</v>
      </c>
      <c r="B2985" s="10" t="s">
        <v>6569</v>
      </c>
      <c r="D2985" s="8" t="s">
        <v>7781</v>
      </c>
      <c r="E2985" s="28">
        <v>19.467404</v>
      </c>
      <c r="G2985" s="29">
        <v>5.436745</v>
      </c>
      <c r="H2985" s="10">
        <v>99.0</v>
      </c>
      <c r="K2985" s="8">
        <v>3033.0</v>
      </c>
      <c r="L2985" t="str">
        <f t="shared" si="1"/>
        <v>tt0120684</v>
      </c>
      <c r="M2985" s="30" t="str">
        <f t="shared" si="2"/>
        <v>6.788021</v>
      </c>
      <c r="N2985" t="str">
        <f t="shared" si="3"/>
        <v>105</v>
      </c>
    </row>
    <row r="2986" ht="14.25" customHeight="1">
      <c r="A2986" s="8">
        <v>3034.0</v>
      </c>
      <c r="B2986" s="10" t="s">
        <v>8654</v>
      </c>
      <c r="D2986" s="8" t="s">
        <v>6925</v>
      </c>
      <c r="E2986" s="28">
        <v>5.87767</v>
      </c>
      <c r="G2986" s="29">
        <v>5.443097</v>
      </c>
      <c r="H2986" s="10">
        <v>122.0</v>
      </c>
      <c r="K2986" s="8">
        <v>3034.0</v>
      </c>
      <c r="L2986" t="str">
        <f t="shared" si="1"/>
        <v>tt0072431</v>
      </c>
      <c r="M2986" s="30" t="str">
        <f t="shared" si="2"/>
        <v>9.339316</v>
      </c>
      <c r="N2986" t="str">
        <f t="shared" si="3"/>
        <v>106</v>
      </c>
    </row>
    <row r="2987" ht="14.25" customHeight="1">
      <c r="A2987" s="8">
        <v>3036.0</v>
      </c>
      <c r="B2987" s="10" t="s">
        <v>7254</v>
      </c>
      <c r="D2987" s="8" t="s">
        <v>7536</v>
      </c>
      <c r="E2987" s="28">
        <v>7.271503</v>
      </c>
      <c r="G2987" s="29">
        <v>5.446745</v>
      </c>
      <c r="H2987" s="10">
        <v>91.0</v>
      </c>
      <c r="K2987" s="8">
        <v>3036.0</v>
      </c>
      <c r="L2987" t="str">
        <f t="shared" si="1"/>
        <v>tt0109836</v>
      </c>
      <c r="M2987" s="30" t="str">
        <f t="shared" si="2"/>
        <v>14.287753</v>
      </c>
      <c r="N2987" t="str">
        <f t="shared" si="3"/>
        <v>123</v>
      </c>
    </row>
    <row r="2988" ht="14.25" customHeight="1">
      <c r="A2988" s="8">
        <v>3040.0</v>
      </c>
      <c r="B2988" s="10" t="s">
        <v>9342</v>
      </c>
      <c r="D2988" s="8" t="s">
        <v>7431</v>
      </c>
      <c r="E2988" s="28">
        <v>1.223071</v>
      </c>
      <c r="G2988" s="29">
        <v>5.450751</v>
      </c>
      <c r="H2988" s="10">
        <v>108.0</v>
      </c>
      <c r="K2988" s="8">
        <v>3040.0</v>
      </c>
      <c r="L2988" t="str">
        <f t="shared" si="1"/>
        <v>tt0403358</v>
      </c>
      <c r="M2988" s="30" t="str">
        <f t="shared" si="2"/>
        <v>8.803869</v>
      </c>
      <c r="N2988" t="str">
        <f t="shared" si="3"/>
        <v>114</v>
      </c>
    </row>
    <row r="2989" ht="14.25" customHeight="1">
      <c r="A2989" s="8">
        <v>3049.0</v>
      </c>
      <c r="B2989" s="10" t="s">
        <v>7286</v>
      </c>
      <c r="D2989" s="8" t="s">
        <v>7473</v>
      </c>
      <c r="E2989" s="28">
        <v>10.560608</v>
      </c>
      <c r="G2989" s="29">
        <v>5.458387</v>
      </c>
      <c r="H2989" s="10">
        <v>121.0</v>
      </c>
      <c r="K2989" s="8">
        <v>3049.0</v>
      </c>
      <c r="L2989" t="str">
        <f t="shared" si="1"/>
        <v>tt0109040</v>
      </c>
      <c r="M2989" s="30" t="str">
        <f t="shared" si="2"/>
        <v>11.247957</v>
      </c>
      <c r="N2989" t="str">
        <f t="shared" si="3"/>
        <v>86</v>
      </c>
    </row>
    <row r="2990" ht="14.25" customHeight="1">
      <c r="A2990" s="8">
        <v>3050.0</v>
      </c>
      <c r="B2990" s="10" t="s">
        <v>6775</v>
      </c>
      <c r="D2990" s="8" t="s">
        <v>7259</v>
      </c>
      <c r="E2990" s="28">
        <v>10.778028</v>
      </c>
      <c r="G2990" s="29">
        <v>5.460942</v>
      </c>
      <c r="H2990" s="10">
        <v>140.0</v>
      </c>
      <c r="K2990" s="8">
        <v>3050.0</v>
      </c>
      <c r="L2990" t="str">
        <f t="shared" si="1"/>
        <v>tt0118998</v>
      </c>
      <c r="M2990" s="30" t="str">
        <f t="shared" si="2"/>
        <v>9.439079</v>
      </c>
      <c r="N2990" t="str">
        <f t="shared" si="3"/>
        <v>85</v>
      </c>
    </row>
    <row r="2991" ht="14.25" customHeight="1">
      <c r="A2991" s="8">
        <v>3055.0</v>
      </c>
      <c r="B2991" s="10" t="s">
        <v>8814</v>
      </c>
      <c r="D2991" s="8" t="s">
        <v>7611</v>
      </c>
      <c r="E2991" s="28">
        <v>8.513457</v>
      </c>
      <c r="G2991" s="29">
        <v>5.462048</v>
      </c>
      <c r="H2991" s="10">
        <v>127.0</v>
      </c>
      <c r="K2991" s="8">
        <v>3055.0</v>
      </c>
      <c r="L2991" t="str">
        <f t="shared" si="1"/>
        <v>tt0062430</v>
      </c>
      <c r="M2991" s="30" t="str">
        <f t="shared" si="2"/>
        <v>2.474398</v>
      </c>
      <c r="N2991" t="str">
        <f t="shared" si="3"/>
        <v>123</v>
      </c>
    </row>
    <row r="2992" ht="14.25" customHeight="1">
      <c r="A2992" s="8">
        <v>3083.0</v>
      </c>
      <c r="B2992" s="10" t="s">
        <v>9092</v>
      </c>
      <c r="D2992" s="8" t="s">
        <v>6889</v>
      </c>
      <c r="E2992" s="28">
        <v>7.513067</v>
      </c>
      <c r="G2992" s="29">
        <v>5.463216</v>
      </c>
      <c r="H2992" s="10">
        <v>195.0</v>
      </c>
      <c r="K2992" s="8">
        <v>3083.0</v>
      </c>
      <c r="L2992" t="str">
        <f t="shared" si="1"/>
        <v>tt0031679</v>
      </c>
      <c r="M2992" s="30" t="str">
        <f t="shared" si="2"/>
        <v>8.168694</v>
      </c>
      <c r="N2992" t="str">
        <f t="shared" si="3"/>
        <v>129</v>
      </c>
    </row>
    <row r="2993" ht="14.25" customHeight="1">
      <c r="A2993" s="8">
        <v>3089.0</v>
      </c>
      <c r="B2993" s="10" t="s">
        <v>9048</v>
      </c>
      <c r="D2993" s="8" t="s">
        <v>6498</v>
      </c>
      <c r="E2993" s="28">
        <v>0.597058</v>
      </c>
      <c r="G2993" s="29">
        <v>5.47309</v>
      </c>
      <c r="H2993" s="10">
        <v>112.0</v>
      </c>
      <c r="K2993" s="8">
        <v>3089.0</v>
      </c>
      <c r="L2993" t="str">
        <f t="shared" si="1"/>
        <v>tt0040724</v>
      </c>
      <c r="M2993" s="30" t="str">
        <f t="shared" si="2"/>
        <v>6.090180</v>
      </c>
      <c r="N2993" t="str">
        <f t="shared" si="3"/>
        <v>133</v>
      </c>
    </row>
    <row r="2994" ht="14.25" customHeight="1">
      <c r="A2994" s="8">
        <v>3090.0</v>
      </c>
      <c r="B2994" s="10" t="s">
        <v>9044</v>
      </c>
      <c r="D2994" s="8" t="s">
        <v>7196</v>
      </c>
      <c r="E2994" s="28">
        <v>4.896196</v>
      </c>
      <c r="G2994" s="29">
        <v>5.47596</v>
      </c>
      <c r="H2994" s="10">
        <v>111.0</v>
      </c>
      <c r="K2994" s="8">
        <v>3090.0</v>
      </c>
      <c r="L2994" t="str">
        <f t="shared" si="1"/>
        <v>tt0040897</v>
      </c>
      <c r="M2994" s="30" t="str">
        <f t="shared" si="2"/>
        <v>8.070589</v>
      </c>
      <c r="N2994" t="str">
        <f t="shared" si="3"/>
        <v>126</v>
      </c>
    </row>
    <row r="2995" ht="14.25" customHeight="1">
      <c r="A2995" s="8">
        <v>3093.0</v>
      </c>
      <c r="B2995" s="10" t="s">
        <v>9343</v>
      </c>
      <c r="D2995" s="8" t="s">
        <v>7540</v>
      </c>
      <c r="E2995" s="28">
        <v>7.214828</v>
      </c>
      <c r="G2995" s="29">
        <v>5.481452</v>
      </c>
      <c r="H2995" s="10">
        <v>122.0</v>
      </c>
      <c r="K2995" s="8">
        <v>3093.0</v>
      </c>
      <c r="L2995" t="str">
        <f t="shared" si="1"/>
        <v>tt0430912</v>
      </c>
      <c r="M2995" s="30" t="str">
        <f t="shared" si="2"/>
        <v>15.321902</v>
      </c>
      <c r="N2995" t="str">
        <f t="shared" si="3"/>
        <v>114</v>
      </c>
    </row>
    <row r="2996" ht="14.25" customHeight="1">
      <c r="A2996" s="8">
        <v>3110.0</v>
      </c>
      <c r="B2996" s="10" t="s">
        <v>9006</v>
      </c>
      <c r="D2996" s="8" t="s">
        <v>6990</v>
      </c>
      <c r="E2996" s="28">
        <v>9.865944</v>
      </c>
      <c r="G2996" s="29">
        <v>5.490505</v>
      </c>
      <c r="H2996" s="10">
        <v>106.0</v>
      </c>
      <c r="K2996" s="8">
        <v>3110.0</v>
      </c>
      <c r="L2996" t="str">
        <f t="shared" si="1"/>
        <v>tt0046303</v>
      </c>
      <c r="M2996" s="30" t="str">
        <f t="shared" si="2"/>
        <v>6.638160</v>
      </c>
      <c r="N2996" t="str">
        <f t="shared" si="3"/>
        <v>118</v>
      </c>
    </row>
    <row r="2997" ht="14.25" customHeight="1">
      <c r="A2997" s="8">
        <v>3116.0</v>
      </c>
      <c r="B2997" s="10" t="s">
        <v>8785</v>
      </c>
      <c r="D2997" s="8" t="s">
        <v>7096</v>
      </c>
      <c r="E2997" s="28">
        <v>10.246173</v>
      </c>
      <c r="G2997" s="29">
        <v>5.493697</v>
      </c>
      <c r="H2997" s="10">
        <v>139.0</v>
      </c>
      <c r="K2997" s="8">
        <v>3116.0</v>
      </c>
      <c r="L2997" t="str">
        <f t="shared" si="1"/>
        <v>tt0064665</v>
      </c>
      <c r="M2997" s="30" t="str">
        <f t="shared" si="2"/>
        <v>10.579988</v>
      </c>
      <c r="N2997" t="str">
        <f t="shared" si="3"/>
        <v>113</v>
      </c>
    </row>
    <row r="2998" ht="14.25" customHeight="1">
      <c r="A2998" s="8">
        <v>3131.0</v>
      </c>
      <c r="B2998" s="10" t="s">
        <v>5951</v>
      </c>
      <c r="D2998" s="8" t="s">
        <v>6393</v>
      </c>
      <c r="E2998" s="28">
        <v>0.995285</v>
      </c>
      <c r="G2998" s="29">
        <v>5.496624</v>
      </c>
      <c r="H2998" s="10">
        <v>91.0</v>
      </c>
      <c r="K2998" s="8">
        <v>3131.0</v>
      </c>
      <c r="L2998" t="str">
        <f t="shared" si="1"/>
        <v>tt0217505</v>
      </c>
      <c r="M2998" s="30" t="str">
        <f t="shared" si="2"/>
        <v>14.922399</v>
      </c>
      <c r="N2998" t="str">
        <f t="shared" si="3"/>
        <v>167</v>
      </c>
    </row>
    <row r="2999" ht="14.25" customHeight="1">
      <c r="A2999" s="8">
        <v>3132.0</v>
      </c>
      <c r="B2999" s="10" t="s">
        <v>5591</v>
      </c>
      <c r="D2999" s="8" t="s">
        <v>6395</v>
      </c>
      <c r="E2999" s="28">
        <v>3.931527</v>
      </c>
      <c r="G2999" s="29">
        <v>5.498819</v>
      </c>
      <c r="H2999" s="10">
        <v>98.0</v>
      </c>
      <c r="K2999" s="8">
        <v>3132.0</v>
      </c>
      <c r="L2999" t="str">
        <f t="shared" si="1"/>
        <v>tt0280486</v>
      </c>
      <c r="M2999" s="30" t="str">
        <f t="shared" si="2"/>
        <v>9.540021</v>
      </c>
      <c r="N2999" t="str">
        <f t="shared" si="3"/>
        <v>116</v>
      </c>
    </row>
    <row r="3000" ht="14.25" customHeight="1">
      <c r="A3000" s="8">
        <v>3172.0</v>
      </c>
      <c r="B3000" s="10" t="s">
        <v>5935</v>
      </c>
      <c r="D3000" s="8" t="s">
        <v>7122</v>
      </c>
      <c r="E3000" s="28">
        <v>8.636052</v>
      </c>
      <c r="G3000" s="29">
        <v>5.499867</v>
      </c>
      <c r="H3000" s="10">
        <v>108.0</v>
      </c>
      <c r="K3000" s="8">
        <v>3172.0</v>
      </c>
      <c r="L3000" t="str">
        <f t="shared" si="1"/>
        <v>tt0219965</v>
      </c>
      <c r="M3000" s="30" t="str">
        <f t="shared" si="2"/>
        <v>13.136791</v>
      </c>
      <c r="N3000" t="str">
        <f t="shared" si="3"/>
        <v>123</v>
      </c>
    </row>
    <row r="3001" ht="14.25" customHeight="1">
      <c r="A3001" s="8">
        <v>3175.0</v>
      </c>
      <c r="B3001" s="10" t="s">
        <v>8650</v>
      </c>
      <c r="D3001" s="8" t="s">
        <v>7209</v>
      </c>
      <c r="E3001" s="28">
        <v>8.166363</v>
      </c>
      <c r="G3001" s="29">
        <v>5.499937</v>
      </c>
      <c r="H3001" s="10">
        <v>113.0</v>
      </c>
      <c r="K3001" s="8">
        <v>3175.0</v>
      </c>
      <c r="L3001" t="str">
        <f t="shared" si="1"/>
        <v>tt0072684</v>
      </c>
      <c r="M3001" s="30" t="str">
        <f t="shared" si="2"/>
        <v>14.003467</v>
      </c>
      <c r="N3001" t="str">
        <f t="shared" si="3"/>
        <v>184</v>
      </c>
    </row>
    <row r="3002" ht="14.25" customHeight="1">
      <c r="A3002" s="8">
        <v>3176.0</v>
      </c>
      <c r="B3002" s="10" t="s">
        <v>5690</v>
      </c>
      <c r="D3002" s="8" t="s">
        <v>7372</v>
      </c>
      <c r="E3002" s="28">
        <v>8.907829</v>
      </c>
      <c r="G3002" s="29">
        <v>5.499979</v>
      </c>
      <c r="H3002" s="10">
        <v>125.0</v>
      </c>
      <c r="K3002" s="8">
        <v>3176.0</v>
      </c>
      <c r="L3002" t="str">
        <f t="shared" si="1"/>
        <v>tt0266308</v>
      </c>
      <c r="M3002" s="30" t="str">
        <f t="shared" si="2"/>
        <v>12.701098</v>
      </c>
      <c r="N3002" t="str">
        <f t="shared" si="3"/>
        <v>114</v>
      </c>
    </row>
    <row r="3003" ht="14.25" customHeight="1">
      <c r="A3003" s="8">
        <v>3291.0</v>
      </c>
      <c r="B3003" s="10" t="s">
        <v>9344</v>
      </c>
      <c r="D3003" s="8" t="s">
        <v>7056</v>
      </c>
      <c r="E3003" s="28">
        <v>10.528173</v>
      </c>
      <c r="G3003" s="29">
        <v>5.502098</v>
      </c>
      <c r="H3003" s="10">
        <v>116.0</v>
      </c>
      <c r="K3003" s="8">
        <v>3291.0</v>
      </c>
      <c r="L3003" t="str">
        <f t="shared" si="1"/>
        <v>tt0433383</v>
      </c>
      <c r="M3003" s="30" t="str">
        <f t="shared" si="2"/>
        <v>7.523098</v>
      </c>
      <c r="N3003" t="str">
        <f t="shared" si="3"/>
        <v>93</v>
      </c>
    </row>
    <row r="3004" ht="14.25" customHeight="1">
      <c r="A3004" s="8">
        <v>3309.0</v>
      </c>
      <c r="B3004" s="10" t="s">
        <v>9063</v>
      </c>
      <c r="D3004" s="8" t="s">
        <v>7738</v>
      </c>
      <c r="E3004" s="28">
        <v>4.482331</v>
      </c>
      <c r="G3004" s="29">
        <v>5.507082</v>
      </c>
      <c r="H3004" s="10">
        <v>125.0</v>
      </c>
      <c r="K3004" s="8">
        <v>3309.0</v>
      </c>
      <c r="L3004" t="str">
        <f t="shared" si="1"/>
        <v>tt0037913</v>
      </c>
      <c r="M3004" s="30" t="str">
        <f t="shared" si="2"/>
        <v>4.497049</v>
      </c>
      <c r="N3004" t="str">
        <f t="shared" si="3"/>
        <v>111</v>
      </c>
    </row>
    <row r="3005" ht="14.25" customHeight="1">
      <c r="A3005" s="8">
        <v>3432.0</v>
      </c>
      <c r="B3005" s="10" t="s">
        <v>9345</v>
      </c>
      <c r="D3005" s="8" t="s">
        <v>6830</v>
      </c>
      <c r="E3005" s="28">
        <v>7.676017</v>
      </c>
      <c r="G3005" s="29">
        <v>5.510288</v>
      </c>
      <c r="H3005" s="10">
        <v>100.0</v>
      </c>
      <c r="K3005" s="8">
        <v>3432.0</v>
      </c>
      <c r="L3005" t="str">
        <f t="shared" si="1"/>
        <v>tt0780571</v>
      </c>
      <c r="M3005" s="30" t="str">
        <f t="shared" si="2"/>
        <v>7.423812</v>
      </c>
      <c r="N3005" t="str">
        <f t="shared" si="3"/>
        <v>120</v>
      </c>
    </row>
    <row r="3006" ht="14.25" customHeight="1">
      <c r="A3006" s="8">
        <v>3482.0</v>
      </c>
      <c r="B3006" s="10" t="s">
        <v>8855</v>
      </c>
      <c r="D3006" s="8" t="s">
        <v>7090</v>
      </c>
      <c r="E3006" s="28">
        <v>9.267959</v>
      </c>
      <c r="G3006" s="29">
        <v>5.510805</v>
      </c>
      <c r="H3006" s="10">
        <v>100.0</v>
      </c>
      <c r="K3006" s="8">
        <v>3482.0</v>
      </c>
      <c r="L3006" t="str">
        <f t="shared" si="1"/>
        <v>tt0059825</v>
      </c>
      <c r="M3006" s="30" t="str">
        <f t="shared" si="2"/>
        <v>4.412564</v>
      </c>
      <c r="N3006" t="str">
        <f t="shared" si="3"/>
        <v>133</v>
      </c>
    </row>
    <row r="3007" ht="14.25" customHeight="1">
      <c r="A3007" s="8">
        <v>3489.0</v>
      </c>
      <c r="B3007" s="10" t="s">
        <v>9346</v>
      </c>
      <c r="D3007" s="8" t="s">
        <v>7323</v>
      </c>
      <c r="E3007" s="28">
        <v>6.695229</v>
      </c>
      <c r="G3007" s="29">
        <v>5.511756</v>
      </c>
      <c r="H3007" s="10">
        <v>105.0</v>
      </c>
      <c r="K3007" s="8">
        <v>3489.0</v>
      </c>
      <c r="L3007" t="str">
        <f t="shared" si="1"/>
        <v>tt0411061</v>
      </c>
      <c r="M3007" s="30" t="str">
        <f t="shared" si="2"/>
        <v>8.552967</v>
      </c>
      <c r="N3007" t="str">
        <f t="shared" si="3"/>
        <v>108</v>
      </c>
    </row>
    <row r="3008" ht="14.25" customHeight="1">
      <c r="A3008" s="8">
        <v>3509.0</v>
      </c>
      <c r="B3008" s="10" t="s">
        <v>9347</v>
      </c>
      <c r="D3008" s="8" t="s">
        <v>7124</v>
      </c>
      <c r="E3008" s="28">
        <v>11.239012</v>
      </c>
      <c r="G3008" s="29">
        <v>5.516316</v>
      </c>
      <c r="H3008" s="10">
        <v>134.0</v>
      </c>
      <c r="K3008" s="8">
        <v>3509.0</v>
      </c>
      <c r="L3008" t="str">
        <f t="shared" si="1"/>
        <v>tt0405296</v>
      </c>
      <c r="M3008" s="30" t="str">
        <f t="shared" si="2"/>
        <v>11.643026</v>
      </c>
      <c r="N3008" t="str">
        <f t="shared" si="3"/>
        <v>100</v>
      </c>
    </row>
    <row r="3009" ht="14.25" customHeight="1">
      <c r="A3009" s="8">
        <v>3512.0</v>
      </c>
      <c r="B3009" s="10" t="s">
        <v>7021</v>
      </c>
      <c r="D3009" s="8" t="s">
        <v>7393</v>
      </c>
      <c r="E3009" s="28">
        <v>8.074218</v>
      </c>
      <c r="G3009" s="29">
        <v>5.526878</v>
      </c>
      <c r="H3009" s="10">
        <v>107.0</v>
      </c>
      <c r="K3009" s="8">
        <v>3512.0</v>
      </c>
      <c r="L3009" t="str">
        <f t="shared" si="1"/>
        <v>tt0114781</v>
      </c>
      <c r="M3009" s="30" t="str">
        <f t="shared" si="2"/>
        <v>7.490247</v>
      </c>
      <c r="N3009" t="str">
        <f t="shared" si="3"/>
        <v>100</v>
      </c>
    </row>
    <row r="3010" ht="14.25" customHeight="1">
      <c r="A3010" s="8">
        <v>3525.0</v>
      </c>
      <c r="B3010" s="10" t="s">
        <v>7836</v>
      </c>
      <c r="D3010" s="8" t="s">
        <v>7833</v>
      </c>
      <c r="E3010" s="28">
        <v>20.485203</v>
      </c>
      <c r="G3010" s="29">
        <v>5.529808</v>
      </c>
      <c r="H3010" s="10">
        <v>120.0</v>
      </c>
      <c r="K3010" s="8">
        <v>3525.0</v>
      </c>
      <c r="L3010" t="str">
        <f t="shared" si="1"/>
        <v>tt0096463</v>
      </c>
      <c r="M3010" s="30" t="str">
        <f t="shared" si="2"/>
        <v>8.318954</v>
      </c>
      <c r="N3010" t="str">
        <f t="shared" si="3"/>
        <v>114</v>
      </c>
    </row>
    <row r="3011" ht="14.25" customHeight="1">
      <c r="A3011" s="8">
        <v>3536.0</v>
      </c>
      <c r="B3011" s="10" t="s">
        <v>6351</v>
      </c>
      <c r="D3011" s="8" t="s">
        <v>6920</v>
      </c>
      <c r="E3011" s="28">
        <v>4.582024</v>
      </c>
      <c r="G3011" s="29">
        <v>5.53202</v>
      </c>
      <c r="H3011" s="10">
        <v>115.0</v>
      </c>
      <c r="K3011" s="8">
        <v>3536.0</v>
      </c>
      <c r="L3011" t="str">
        <f t="shared" si="1"/>
        <v>tt0141926</v>
      </c>
      <c r="M3011" s="30" t="str">
        <f t="shared" si="2"/>
        <v>7.879924</v>
      </c>
      <c r="N3011" t="str">
        <f t="shared" si="3"/>
        <v>116</v>
      </c>
    </row>
    <row r="3012" ht="14.25" customHeight="1">
      <c r="A3012" s="8">
        <v>3563.0</v>
      </c>
      <c r="B3012" s="10" t="s">
        <v>9348</v>
      </c>
      <c r="D3012" s="8" t="s">
        <v>7177</v>
      </c>
      <c r="E3012" s="28">
        <v>3.033797</v>
      </c>
      <c r="G3012" s="29">
        <v>5.536107</v>
      </c>
      <c r="H3012" s="10">
        <v>97.0</v>
      </c>
      <c r="K3012" s="8">
        <v>3563.0</v>
      </c>
      <c r="L3012" t="str">
        <f t="shared" si="1"/>
        <v>tt0762107</v>
      </c>
      <c r="M3012" s="30" t="str">
        <f t="shared" si="2"/>
        <v>6.645799</v>
      </c>
      <c r="N3012" t="str">
        <f t="shared" si="3"/>
        <v>115</v>
      </c>
    </row>
    <row r="3013" ht="14.25" customHeight="1">
      <c r="A3013" s="8">
        <v>3573.0</v>
      </c>
      <c r="B3013" s="10" t="s">
        <v>6972</v>
      </c>
      <c r="D3013" s="8" t="s">
        <v>7054</v>
      </c>
      <c r="E3013" s="28">
        <v>5.654784</v>
      </c>
      <c r="G3013" s="29">
        <v>5.53836</v>
      </c>
      <c r="H3013" s="10">
        <v>112.0</v>
      </c>
      <c r="K3013" s="8">
        <v>3573.0</v>
      </c>
      <c r="L3013" t="str">
        <f t="shared" si="1"/>
        <v>tt0116191</v>
      </c>
      <c r="M3013" s="30" t="str">
        <f t="shared" si="2"/>
        <v>6.593011</v>
      </c>
      <c r="N3013" t="str">
        <f t="shared" si="3"/>
        <v>121</v>
      </c>
    </row>
    <row r="3014" ht="14.25" customHeight="1">
      <c r="A3014" s="8">
        <v>3580.0</v>
      </c>
      <c r="B3014" s="10" t="s">
        <v>9349</v>
      </c>
      <c r="D3014" s="8" t="s">
        <v>7272</v>
      </c>
      <c r="E3014" s="28">
        <v>2.321394</v>
      </c>
      <c r="G3014" s="29">
        <v>5.539265</v>
      </c>
      <c r="H3014" s="10">
        <v>116.0</v>
      </c>
      <c r="K3014" s="8">
        <v>3580.0</v>
      </c>
      <c r="L3014" t="str">
        <f t="shared" si="1"/>
        <v>tt0824747</v>
      </c>
      <c r="M3014" s="30" t="str">
        <f t="shared" si="2"/>
        <v>11.672394</v>
      </c>
      <c r="N3014" t="str">
        <f t="shared" si="3"/>
        <v>141</v>
      </c>
    </row>
    <row r="3015" ht="14.25" customHeight="1">
      <c r="A3015" s="8">
        <v>3586.0</v>
      </c>
      <c r="B3015" s="10" t="s">
        <v>7214</v>
      </c>
      <c r="D3015" s="8" t="s">
        <v>7722</v>
      </c>
      <c r="E3015" s="28">
        <v>1.077252</v>
      </c>
      <c r="G3015" s="29">
        <v>5.546687</v>
      </c>
      <c r="H3015" s="10">
        <v>105.0</v>
      </c>
      <c r="K3015" s="8">
        <v>3586.0</v>
      </c>
      <c r="L3015" t="str">
        <f t="shared" si="1"/>
        <v>tt0110907</v>
      </c>
      <c r="M3015" s="30" t="str">
        <f t="shared" si="2"/>
        <v>6.259433</v>
      </c>
      <c r="N3015" t="str">
        <f t="shared" si="3"/>
        <v>133</v>
      </c>
    </row>
    <row r="3016" ht="14.25" customHeight="1">
      <c r="A3016" s="8">
        <v>3594.0</v>
      </c>
      <c r="B3016" s="10" t="s">
        <v>9350</v>
      </c>
      <c r="D3016" s="8" t="s">
        <v>6878</v>
      </c>
      <c r="E3016" s="28">
        <v>11.176797</v>
      </c>
      <c r="G3016" s="29">
        <v>5.547398</v>
      </c>
      <c r="H3016" s="10">
        <v>96.0</v>
      </c>
      <c r="K3016" s="8">
        <v>3594.0</v>
      </c>
      <c r="L3016" t="str">
        <f t="shared" si="1"/>
        <v>tt0481369</v>
      </c>
      <c r="M3016" s="30" t="str">
        <f t="shared" si="2"/>
        <v>8.140941</v>
      </c>
      <c r="N3016" t="str">
        <f t="shared" si="3"/>
        <v>101</v>
      </c>
    </row>
    <row r="3017" ht="14.25" customHeight="1">
      <c r="A3017" s="8">
        <v>3595.0</v>
      </c>
      <c r="B3017" s="10" t="s">
        <v>6881</v>
      </c>
      <c r="D3017" s="8" t="s">
        <v>7299</v>
      </c>
      <c r="E3017" s="28">
        <v>8.132748</v>
      </c>
      <c r="G3017" s="29">
        <v>5.549609</v>
      </c>
      <c r="H3017" s="10">
        <v>86.0</v>
      </c>
      <c r="K3017" s="8">
        <v>3595.0</v>
      </c>
      <c r="L3017" t="str">
        <f t="shared" si="1"/>
        <v>tt0117438</v>
      </c>
      <c r="M3017" s="30" t="str">
        <f t="shared" si="2"/>
        <v>8.772188</v>
      </c>
      <c r="N3017" t="str">
        <f t="shared" si="3"/>
        <v>117</v>
      </c>
    </row>
    <row r="3018" ht="14.25" customHeight="1">
      <c r="A3018" s="8">
        <v>3597.0</v>
      </c>
      <c r="B3018" s="10" t="s">
        <v>6737</v>
      </c>
      <c r="D3018" s="8" t="s">
        <v>7382</v>
      </c>
      <c r="E3018" s="28">
        <v>11.256636</v>
      </c>
      <c r="G3018" s="29">
        <v>5.549621</v>
      </c>
      <c r="H3018" s="10">
        <v>106.0</v>
      </c>
      <c r="K3018" s="8">
        <v>3597.0</v>
      </c>
      <c r="L3018" t="str">
        <f t="shared" si="1"/>
        <v>tt0119345</v>
      </c>
      <c r="M3018" s="30" t="str">
        <f t="shared" si="2"/>
        <v>7.417157</v>
      </c>
      <c r="N3018" t="str">
        <f t="shared" si="3"/>
        <v>100</v>
      </c>
    </row>
    <row r="3019" ht="14.25" customHeight="1">
      <c r="A3019" s="8">
        <v>3600.0</v>
      </c>
      <c r="B3019" s="10" t="s">
        <v>6419</v>
      </c>
      <c r="D3019" s="8" t="s">
        <v>8983</v>
      </c>
      <c r="E3019" s="28">
        <v>11.901343</v>
      </c>
      <c r="G3019" s="29">
        <v>5.550496</v>
      </c>
      <c r="H3019" s="10">
        <v>93.0</v>
      </c>
      <c r="K3019" s="8">
        <v>3600.0</v>
      </c>
      <c r="L3019" t="str">
        <f t="shared" si="1"/>
        <v>tt0130018</v>
      </c>
      <c r="M3019" s="30" t="str">
        <f t="shared" si="2"/>
        <v>11.023042</v>
      </c>
      <c r="N3019" t="str">
        <f t="shared" si="3"/>
        <v>100</v>
      </c>
    </row>
    <row r="3020" ht="14.25" customHeight="1">
      <c r="A3020" s="8">
        <v>3604.0</v>
      </c>
      <c r="B3020" s="10" t="s">
        <v>8492</v>
      </c>
      <c r="D3020" s="8" t="s">
        <v>7898</v>
      </c>
      <c r="E3020" s="28">
        <v>14.336187</v>
      </c>
      <c r="G3020" s="29">
        <v>5.55237</v>
      </c>
      <c r="H3020" s="10">
        <v>110.0</v>
      </c>
      <c r="K3020" s="8">
        <v>3604.0</v>
      </c>
      <c r="L3020" t="str">
        <f t="shared" si="1"/>
        <v>tt0080745</v>
      </c>
      <c r="M3020" s="30" t="str">
        <f t="shared" si="2"/>
        <v>6.346979</v>
      </c>
      <c r="N3020" t="str">
        <f t="shared" si="3"/>
        <v>111</v>
      </c>
    </row>
    <row r="3021" ht="14.25" customHeight="1">
      <c r="A3021" s="8">
        <v>3638.0</v>
      </c>
      <c r="B3021" s="10" t="s">
        <v>9351</v>
      </c>
      <c r="D3021" s="8" t="s">
        <v>6792</v>
      </c>
      <c r="E3021" s="28">
        <v>7.388933</v>
      </c>
      <c r="G3021" s="29">
        <v>5.552946</v>
      </c>
      <c r="H3021" s="10">
        <v>112.0</v>
      </c>
      <c r="K3021" s="8">
        <v>3638.0</v>
      </c>
      <c r="L3021" t="str">
        <f t="shared" si="1"/>
        <v>tt0481141</v>
      </c>
      <c r="M3021" s="30" t="str">
        <f t="shared" si="2"/>
        <v>9.672317</v>
      </c>
      <c r="N3021" t="str">
        <f t="shared" si="3"/>
        <v>104</v>
      </c>
    </row>
    <row r="3022" ht="14.25" customHeight="1">
      <c r="A3022" s="8">
        <v>3682.0</v>
      </c>
      <c r="B3022" s="10" t="s">
        <v>6617</v>
      </c>
      <c r="D3022" s="8" t="s">
        <v>7636</v>
      </c>
      <c r="E3022" s="28">
        <v>7.255301</v>
      </c>
      <c r="G3022" s="29">
        <v>5.553737</v>
      </c>
      <c r="H3022" s="10">
        <v>99.0</v>
      </c>
      <c r="K3022" s="8">
        <v>3682.0</v>
      </c>
      <c r="L3022" t="str">
        <f t="shared" si="1"/>
        <v>tt0120577</v>
      </c>
      <c r="M3022" s="30" t="str">
        <f t="shared" si="2"/>
        <v>8.736869</v>
      </c>
      <c r="N3022" t="str">
        <f t="shared" si="3"/>
        <v>106</v>
      </c>
    </row>
    <row r="3023" ht="14.25" customHeight="1">
      <c r="A3023" s="8">
        <v>3683.0</v>
      </c>
      <c r="B3023" s="10" t="s">
        <v>9352</v>
      </c>
      <c r="D3023" s="8" t="s">
        <v>7820</v>
      </c>
      <c r="E3023" s="28">
        <v>13.776068</v>
      </c>
      <c r="G3023" s="29">
        <v>5.555088</v>
      </c>
      <c r="H3023" s="10">
        <v>92.0</v>
      </c>
      <c r="K3023" s="8">
        <v>3683.0</v>
      </c>
      <c r="L3023" t="str">
        <f t="shared" si="1"/>
        <v>tt0418689</v>
      </c>
      <c r="M3023" s="30" t="str">
        <f t="shared" si="2"/>
        <v>9.224494</v>
      </c>
      <c r="N3023" t="str">
        <f t="shared" si="3"/>
        <v>132</v>
      </c>
    </row>
    <row r="3024" ht="14.25" customHeight="1">
      <c r="A3024" s="8">
        <v>3877.0</v>
      </c>
      <c r="B3024" s="10" t="s">
        <v>9353</v>
      </c>
      <c r="D3024" s="8" t="s">
        <v>7395</v>
      </c>
      <c r="E3024" s="28">
        <v>15.232738</v>
      </c>
      <c r="G3024" s="29">
        <v>5.564294</v>
      </c>
      <c r="H3024" s="10">
        <v>131.0</v>
      </c>
      <c r="K3024" s="8">
        <v>3877.0</v>
      </c>
      <c r="L3024" t="str">
        <f t="shared" si="1"/>
        <v>tt0469623</v>
      </c>
      <c r="M3024" s="30" t="str">
        <f t="shared" si="2"/>
        <v>11.446274</v>
      </c>
      <c r="N3024" t="str">
        <f t="shared" si="3"/>
        <v>113</v>
      </c>
    </row>
    <row r="3025" ht="14.25" customHeight="1">
      <c r="A3025" s="8">
        <v>3902.0</v>
      </c>
      <c r="B3025" s="10" t="s">
        <v>9354</v>
      </c>
      <c r="D3025" s="8" t="s">
        <v>7165</v>
      </c>
      <c r="E3025" s="28">
        <v>5.311245</v>
      </c>
      <c r="G3025" s="29">
        <v>5.564321</v>
      </c>
      <c r="H3025" s="10">
        <v>126.0</v>
      </c>
      <c r="K3025" s="8">
        <v>3902.0</v>
      </c>
      <c r="L3025" t="str">
        <f t="shared" si="1"/>
        <v>tt0368794</v>
      </c>
      <c r="M3025" s="30" t="str">
        <f t="shared" si="2"/>
        <v>9.351557</v>
      </c>
      <c r="N3025" t="str">
        <f t="shared" si="3"/>
        <v>135</v>
      </c>
    </row>
    <row r="3026" ht="14.25" customHeight="1">
      <c r="A3026" s="8">
        <v>3933.0</v>
      </c>
      <c r="B3026" s="10" t="s">
        <v>6472</v>
      </c>
      <c r="D3026" s="8" t="s">
        <v>7814</v>
      </c>
      <c r="E3026" s="28">
        <v>5.0739</v>
      </c>
      <c r="G3026" s="29">
        <v>5.565203</v>
      </c>
      <c r="H3026" s="10">
        <v>113.0</v>
      </c>
      <c r="K3026" s="8">
        <v>3933.0</v>
      </c>
      <c r="L3026" t="str">
        <f t="shared" si="1"/>
        <v>tt0121164</v>
      </c>
      <c r="M3026" s="30" t="str">
        <f t="shared" si="2"/>
        <v>12.920032</v>
      </c>
      <c r="N3026" t="str">
        <f t="shared" si="3"/>
        <v>77</v>
      </c>
    </row>
    <row r="3027" ht="14.25" customHeight="1">
      <c r="A3027" s="8">
        <v>3980.0</v>
      </c>
      <c r="B3027" s="10" t="s">
        <v>8105</v>
      </c>
      <c r="D3027" s="8" t="s">
        <v>7169</v>
      </c>
      <c r="E3027" s="28">
        <v>6.72639</v>
      </c>
      <c r="G3027" s="29">
        <v>5.574983</v>
      </c>
      <c r="H3027" s="10">
        <v>84.0</v>
      </c>
      <c r="K3027" s="8">
        <v>3980.0</v>
      </c>
      <c r="L3027" t="str">
        <f t="shared" si="1"/>
        <v>tt0090887</v>
      </c>
      <c r="M3027" s="30" t="str">
        <f t="shared" si="2"/>
        <v>10.113807</v>
      </c>
      <c r="N3027" t="str">
        <f t="shared" si="3"/>
        <v>82</v>
      </c>
    </row>
    <row r="3028" ht="14.25" customHeight="1">
      <c r="A3028" s="8">
        <v>3981.0</v>
      </c>
      <c r="B3028" s="10" t="s">
        <v>6003</v>
      </c>
      <c r="D3028" s="8" t="s">
        <v>6627</v>
      </c>
      <c r="E3028" s="28">
        <v>1.900502</v>
      </c>
      <c r="G3028" s="29">
        <v>5.575992</v>
      </c>
      <c r="H3028" s="10">
        <v>123.0</v>
      </c>
      <c r="K3028" s="8">
        <v>3981.0</v>
      </c>
      <c r="L3028" t="str">
        <f t="shared" si="1"/>
        <v>tt0207201</v>
      </c>
      <c r="M3028" s="30" t="str">
        <f t="shared" si="2"/>
        <v>9.963079</v>
      </c>
      <c r="N3028" t="str">
        <f t="shared" si="3"/>
        <v>127</v>
      </c>
    </row>
    <row r="3029" ht="14.25" customHeight="1">
      <c r="A3029" s="8">
        <v>3989.0</v>
      </c>
      <c r="B3029" s="10" t="s">
        <v>9355</v>
      </c>
      <c r="D3029" s="8" t="s">
        <v>6358</v>
      </c>
      <c r="E3029" s="28">
        <v>0.928271</v>
      </c>
      <c r="G3029" s="29">
        <v>5.579088</v>
      </c>
      <c r="H3029" s="10">
        <v>92.0</v>
      </c>
      <c r="K3029" s="8">
        <v>3989.0</v>
      </c>
      <c r="L3029" t="str">
        <f t="shared" si="1"/>
        <v>tt0372588</v>
      </c>
      <c r="M3029" s="30" t="str">
        <f t="shared" si="2"/>
        <v>11.428941</v>
      </c>
      <c r="N3029" t="str">
        <f t="shared" si="3"/>
        <v>98</v>
      </c>
    </row>
    <row r="3030" ht="14.25" customHeight="1">
      <c r="A3030" s="8">
        <v>4011.0</v>
      </c>
      <c r="B3030" s="10" t="s">
        <v>7928</v>
      </c>
      <c r="D3030" s="8" t="s">
        <v>6929</v>
      </c>
      <c r="E3030" s="28">
        <v>4.779994</v>
      </c>
      <c r="G3030" s="29">
        <v>5.58692</v>
      </c>
      <c r="H3030" s="10">
        <v>103.0</v>
      </c>
      <c r="K3030" s="8">
        <v>4011.0</v>
      </c>
      <c r="L3030" t="str">
        <f t="shared" si="1"/>
        <v>tt0094721</v>
      </c>
      <c r="M3030" s="30" t="str">
        <f t="shared" si="2"/>
        <v>10.627364</v>
      </c>
      <c r="N3030" t="str">
        <f t="shared" si="3"/>
        <v>92</v>
      </c>
    </row>
    <row r="3031" ht="14.25" customHeight="1">
      <c r="A3031" s="8">
        <v>4105.0</v>
      </c>
      <c r="B3031" s="10" t="s">
        <v>7817</v>
      </c>
      <c r="D3031" s="8" t="s">
        <v>6998</v>
      </c>
      <c r="E3031" s="28">
        <v>6.700081</v>
      </c>
      <c r="G3031" s="29">
        <v>5.587707</v>
      </c>
      <c r="H3031" s="10">
        <v>144.0</v>
      </c>
      <c r="K3031" s="8">
        <v>4105.0</v>
      </c>
      <c r="L3031" t="str">
        <f t="shared" si="1"/>
        <v>tt0096933</v>
      </c>
      <c r="M3031" s="30" t="str">
        <f t="shared" si="2"/>
        <v>6.973408</v>
      </c>
      <c r="N3031" t="str">
        <f t="shared" si="3"/>
        <v>125</v>
      </c>
    </row>
    <row r="3032" ht="14.25" customHeight="1">
      <c r="A3032" s="8">
        <v>4108.0</v>
      </c>
      <c r="B3032" s="10" t="s">
        <v>5509</v>
      </c>
      <c r="D3032" s="8" t="s">
        <v>8572</v>
      </c>
      <c r="E3032" s="28">
        <v>8.009226</v>
      </c>
      <c r="G3032" s="29">
        <v>5.587765</v>
      </c>
      <c r="H3032" s="10">
        <v>109.0</v>
      </c>
      <c r="K3032" s="8">
        <v>4108.0</v>
      </c>
      <c r="L3032" t="str">
        <f t="shared" si="1"/>
        <v>tt0293662</v>
      </c>
      <c r="M3032" s="30" t="str">
        <f t="shared" si="2"/>
        <v>13.217421</v>
      </c>
      <c r="N3032" t="str">
        <f t="shared" si="3"/>
        <v>92</v>
      </c>
    </row>
    <row r="3033" ht="14.25" customHeight="1">
      <c r="A3033" s="8">
        <v>4133.0</v>
      </c>
      <c r="B3033" s="10" t="s">
        <v>5928</v>
      </c>
      <c r="D3033" s="8" t="s">
        <v>8011</v>
      </c>
      <c r="E3033" s="28">
        <v>16.320249</v>
      </c>
      <c r="G3033" s="29">
        <v>5.590678</v>
      </c>
      <c r="H3033" s="10">
        <v>96.0</v>
      </c>
      <c r="K3033" s="8">
        <v>4133.0</v>
      </c>
      <c r="L3033" t="str">
        <f t="shared" si="1"/>
        <v>tt0221027</v>
      </c>
      <c r="M3033" s="30" t="str">
        <f t="shared" si="2"/>
        <v>12.332223</v>
      </c>
      <c r="N3033" t="str">
        <f t="shared" si="3"/>
        <v>124</v>
      </c>
    </row>
    <row r="3034" ht="14.25" customHeight="1">
      <c r="A3034" s="8">
        <v>4141.0</v>
      </c>
      <c r="B3034" s="10" t="s">
        <v>9356</v>
      </c>
      <c r="D3034" s="8" t="s">
        <v>7312</v>
      </c>
      <c r="E3034" s="28">
        <v>8.124767</v>
      </c>
      <c r="G3034" s="29">
        <v>5.594987</v>
      </c>
      <c r="H3034" s="10">
        <v>86.0</v>
      </c>
      <c r="K3034" s="8">
        <v>4141.0</v>
      </c>
      <c r="L3034" t="str">
        <f t="shared" si="1"/>
        <v>tt0465602</v>
      </c>
      <c r="M3034" s="30" t="str">
        <f t="shared" si="2"/>
        <v>7.259086</v>
      </c>
      <c r="N3034" t="str">
        <f t="shared" si="3"/>
        <v>86</v>
      </c>
    </row>
    <row r="3035" ht="14.25" customHeight="1">
      <c r="A3035" s="8">
        <v>4147.0</v>
      </c>
      <c r="B3035" s="10" t="s">
        <v>5755</v>
      </c>
      <c r="D3035" s="8" t="s">
        <v>8696</v>
      </c>
      <c r="E3035" s="28">
        <v>11.33038</v>
      </c>
      <c r="G3035" s="29">
        <v>5.596449</v>
      </c>
      <c r="H3035" s="10">
        <v>109.0</v>
      </c>
      <c r="K3035" s="8">
        <v>4147.0</v>
      </c>
      <c r="L3035" t="str">
        <f t="shared" si="1"/>
        <v>tt0257044</v>
      </c>
      <c r="M3035" s="30" t="str">
        <f t="shared" si="2"/>
        <v>13.426684</v>
      </c>
      <c r="N3035" t="str">
        <f t="shared" si="3"/>
        <v>117</v>
      </c>
    </row>
    <row r="3036" ht="14.25" customHeight="1">
      <c r="A3036" s="8">
        <v>4148.0</v>
      </c>
      <c r="B3036" s="10" t="s">
        <v>9357</v>
      </c>
      <c r="D3036" s="8" t="s">
        <v>8062</v>
      </c>
      <c r="E3036" s="28">
        <v>5.149301</v>
      </c>
      <c r="G3036" s="29">
        <v>5.59686</v>
      </c>
      <c r="H3036" s="10">
        <v>120.0</v>
      </c>
      <c r="K3036" s="8">
        <v>4148.0</v>
      </c>
      <c r="L3036" t="str">
        <f t="shared" si="1"/>
        <v>tt0959337</v>
      </c>
      <c r="M3036" s="30" t="str">
        <f t="shared" si="2"/>
        <v>12.265867</v>
      </c>
      <c r="N3036" t="str">
        <f t="shared" si="3"/>
        <v>119</v>
      </c>
    </row>
    <row r="3037" ht="14.25" customHeight="1">
      <c r="A3037" s="8">
        <v>4174.0</v>
      </c>
      <c r="B3037" s="10" t="s">
        <v>9060</v>
      </c>
      <c r="D3037" s="8" t="s">
        <v>7559</v>
      </c>
      <c r="E3037" s="28">
        <v>10.595067</v>
      </c>
      <c r="G3037" s="29">
        <v>5.598338</v>
      </c>
      <c r="H3037" s="10">
        <v>99.0</v>
      </c>
      <c r="K3037" s="8">
        <v>4174.0</v>
      </c>
      <c r="L3037" t="str">
        <f t="shared" si="1"/>
        <v>tt0038109</v>
      </c>
      <c r="M3037" s="30" t="str">
        <f t="shared" si="2"/>
        <v>5.475960</v>
      </c>
      <c r="N3037" t="str">
        <f t="shared" si="3"/>
        <v>111</v>
      </c>
    </row>
    <row r="3038" ht="14.25" customHeight="1">
      <c r="A3038" s="8">
        <v>4192.0</v>
      </c>
      <c r="B3038" s="10" t="s">
        <v>8571</v>
      </c>
      <c r="D3038" s="8" t="s">
        <v>7296</v>
      </c>
      <c r="E3038" s="28">
        <v>13.413895</v>
      </c>
      <c r="G3038" s="29">
        <v>5.605652</v>
      </c>
      <c r="H3038" s="10">
        <v>114.0</v>
      </c>
      <c r="K3038" s="8">
        <v>4192.0</v>
      </c>
      <c r="L3038" t="str">
        <f t="shared" si="1"/>
        <v>tt0077413</v>
      </c>
      <c r="M3038" s="30" t="str">
        <f t="shared" si="2"/>
        <v>11.162277</v>
      </c>
      <c r="N3038" t="str">
        <f t="shared" si="3"/>
        <v>140</v>
      </c>
    </row>
    <row r="3039" ht="14.25" customHeight="1">
      <c r="A3039" s="8">
        <v>4232.0</v>
      </c>
      <c r="B3039" s="10" t="s">
        <v>6873</v>
      </c>
      <c r="D3039" s="8" t="s">
        <v>7185</v>
      </c>
      <c r="E3039" s="28">
        <v>9.580214</v>
      </c>
      <c r="G3039" s="29">
        <v>5.607508</v>
      </c>
      <c r="H3039" s="10">
        <v>114.0</v>
      </c>
      <c r="K3039" s="8">
        <v>4232.0</v>
      </c>
      <c r="L3039" t="str">
        <f t="shared" si="1"/>
        <v>tt0117571</v>
      </c>
      <c r="M3039" s="30" t="str">
        <f t="shared" si="2"/>
        <v>13.326443</v>
      </c>
      <c r="N3039" t="str">
        <f t="shared" si="3"/>
        <v>111</v>
      </c>
    </row>
    <row r="3040" ht="14.25" customHeight="1">
      <c r="A3040" s="8">
        <v>4233.0</v>
      </c>
      <c r="B3040" s="10" t="s">
        <v>6671</v>
      </c>
      <c r="D3040" s="8" t="s">
        <v>7478</v>
      </c>
      <c r="E3040" s="28">
        <v>11.342024</v>
      </c>
      <c r="G3040" s="29">
        <v>5.609399</v>
      </c>
      <c r="H3040" s="10">
        <v>85.0</v>
      </c>
      <c r="K3040" s="8">
        <v>4233.0</v>
      </c>
      <c r="L3040" t="str">
        <f t="shared" si="1"/>
        <v>tt0120082</v>
      </c>
      <c r="M3040" s="30" t="str">
        <f t="shared" si="2"/>
        <v>11.264845</v>
      </c>
      <c r="N3040" t="str">
        <f t="shared" si="3"/>
        <v>120</v>
      </c>
    </row>
    <row r="3041" ht="14.25" customHeight="1">
      <c r="A3041" s="8">
        <v>4234.0</v>
      </c>
      <c r="B3041" s="10" t="s">
        <v>6396</v>
      </c>
      <c r="D3041" s="8" t="s">
        <v>7238</v>
      </c>
      <c r="E3041" s="28">
        <v>18.695329</v>
      </c>
      <c r="G3041" s="29">
        <v>5.611184</v>
      </c>
      <c r="H3041" s="10">
        <v>104.0</v>
      </c>
      <c r="K3041" s="8">
        <v>4234.0</v>
      </c>
      <c r="L3041" t="str">
        <f t="shared" si="1"/>
        <v>tt0134084</v>
      </c>
      <c r="M3041" s="30" t="str">
        <f t="shared" si="2"/>
        <v>9.738371</v>
      </c>
      <c r="N3041" t="str">
        <f t="shared" si="3"/>
        <v>116</v>
      </c>
    </row>
    <row r="3042" ht="14.25" customHeight="1">
      <c r="A3042" s="8">
        <v>4244.0</v>
      </c>
      <c r="B3042" s="10" t="s">
        <v>5937</v>
      </c>
      <c r="D3042" s="8" t="s">
        <v>6905</v>
      </c>
      <c r="E3042" s="28">
        <v>5.805666</v>
      </c>
      <c r="G3042" s="29">
        <v>5.615205</v>
      </c>
      <c r="H3042" s="10">
        <v>83.0</v>
      </c>
      <c r="K3042" s="8">
        <v>4244.0</v>
      </c>
      <c r="L3042" t="str">
        <f t="shared" si="1"/>
        <v>tt0219854</v>
      </c>
      <c r="M3042" s="30" t="str">
        <f t="shared" si="2"/>
        <v>15.045725</v>
      </c>
      <c r="N3042" t="str">
        <f t="shared" si="3"/>
        <v>104</v>
      </c>
    </row>
    <row r="3043" ht="14.25" customHeight="1">
      <c r="A3043" s="8">
        <v>4247.0</v>
      </c>
      <c r="B3043" s="10" t="s">
        <v>6155</v>
      </c>
      <c r="D3043" s="8" t="s">
        <v>7133</v>
      </c>
      <c r="E3043" s="28">
        <v>6.303466</v>
      </c>
      <c r="G3043" s="29">
        <v>5.615303</v>
      </c>
      <c r="H3043" s="10">
        <v>88.0</v>
      </c>
      <c r="K3043" s="8">
        <v>4247.0</v>
      </c>
      <c r="L3043" t="str">
        <f t="shared" si="1"/>
        <v>tt0175142</v>
      </c>
      <c r="M3043" s="30" t="str">
        <f t="shared" si="2"/>
        <v>12.446738</v>
      </c>
      <c r="N3043" t="str">
        <f t="shared" si="3"/>
        <v>88</v>
      </c>
    </row>
    <row r="3044" ht="14.25" customHeight="1">
      <c r="A3044" s="8">
        <v>4248.0</v>
      </c>
      <c r="B3044" s="10" t="s">
        <v>5751</v>
      </c>
      <c r="D3044" s="8" t="s">
        <v>7423</v>
      </c>
      <c r="E3044" s="28">
        <v>9.574817</v>
      </c>
      <c r="G3044" s="29">
        <v>5.615957</v>
      </c>
      <c r="H3044" s="10">
        <v>96.0</v>
      </c>
      <c r="K3044" s="8">
        <v>4248.0</v>
      </c>
      <c r="L3044" t="str">
        <f t="shared" si="1"/>
        <v>tt0257106</v>
      </c>
      <c r="M3044" s="30" t="str">
        <f t="shared" si="2"/>
        <v>10.869056</v>
      </c>
      <c r="N3044" t="str">
        <f t="shared" si="3"/>
        <v>83</v>
      </c>
    </row>
    <row r="3045" ht="14.25" customHeight="1">
      <c r="A3045" s="8">
        <v>4251.0</v>
      </c>
      <c r="B3045" s="10" t="s">
        <v>9358</v>
      </c>
      <c r="D3045" s="8" t="s">
        <v>6918</v>
      </c>
      <c r="E3045" s="28">
        <v>11.260387</v>
      </c>
      <c r="G3045" s="29">
        <v>5.618237</v>
      </c>
      <c r="H3045" s="10">
        <v>114.0</v>
      </c>
      <c r="K3045" s="8">
        <v>4251.0</v>
      </c>
      <c r="L3045" t="str">
        <f t="shared" si="1"/>
        <v>tt0420332</v>
      </c>
      <c r="M3045" s="30" t="str">
        <f t="shared" si="2"/>
        <v>3.319516</v>
      </c>
      <c r="N3045" t="str">
        <f t="shared" si="3"/>
        <v>192</v>
      </c>
    </row>
    <row r="3046" ht="14.25" customHeight="1">
      <c r="A3046" s="8">
        <v>4256.0</v>
      </c>
      <c r="B3046" s="10" t="s">
        <v>5419</v>
      </c>
      <c r="D3046" s="8" t="s">
        <v>8096</v>
      </c>
      <c r="E3046" s="28">
        <v>17.246484</v>
      </c>
      <c r="G3046" s="29">
        <v>5.627787</v>
      </c>
      <c r="H3046" s="10">
        <v>93.0</v>
      </c>
      <c r="K3046" s="8">
        <v>4256.0</v>
      </c>
      <c r="L3046" t="str">
        <f t="shared" si="1"/>
        <v>tt0306047</v>
      </c>
      <c r="M3046" s="30" t="str">
        <f t="shared" si="2"/>
        <v>11.142209</v>
      </c>
      <c r="N3046" t="str">
        <f t="shared" si="3"/>
        <v>84</v>
      </c>
    </row>
    <row r="3047" ht="14.25" customHeight="1">
      <c r="A3047" s="8">
        <v>4257.0</v>
      </c>
      <c r="B3047" s="10" t="s">
        <v>9359</v>
      </c>
      <c r="D3047" s="8" t="s">
        <v>6960</v>
      </c>
      <c r="E3047" s="28">
        <v>7.668829</v>
      </c>
      <c r="G3047" s="29">
        <v>5.633243</v>
      </c>
      <c r="H3047" s="10">
        <v>110.0</v>
      </c>
      <c r="K3047" s="8">
        <v>4257.0</v>
      </c>
      <c r="L3047" t="str">
        <f t="shared" si="1"/>
        <v>tt0362120</v>
      </c>
      <c r="M3047" s="30" t="str">
        <f t="shared" si="2"/>
        <v>13.096692</v>
      </c>
      <c r="N3047" t="str">
        <f t="shared" si="3"/>
        <v>83</v>
      </c>
    </row>
    <row r="3048" ht="14.25" customHeight="1">
      <c r="A3048" s="8">
        <v>4258.0</v>
      </c>
      <c r="B3048" s="10" t="s">
        <v>9360</v>
      </c>
      <c r="D3048" s="8" t="s">
        <v>7118</v>
      </c>
      <c r="E3048" s="28">
        <v>9.856955</v>
      </c>
      <c r="G3048" s="29">
        <v>5.636855</v>
      </c>
      <c r="H3048" s="10">
        <v>101.0</v>
      </c>
      <c r="K3048" s="8">
        <v>4258.0</v>
      </c>
      <c r="L3048" t="str">
        <f t="shared" si="1"/>
        <v>tt0795461</v>
      </c>
      <c r="M3048" s="30" t="str">
        <f t="shared" si="2"/>
        <v>14.272810</v>
      </c>
      <c r="N3048" t="str">
        <f t="shared" si="3"/>
        <v>86</v>
      </c>
    </row>
    <row r="3049" ht="14.25" customHeight="1">
      <c r="A3049" s="8">
        <v>4327.0</v>
      </c>
      <c r="B3049" s="10" t="s">
        <v>6263</v>
      </c>
      <c r="D3049" s="8" t="s">
        <v>6893</v>
      </c>
      <c r="E3049" s="28">
        <v>1.82294</v>
      </c>
      <c r="G3049" s="29">
        <v>5.648114</v>
      </c>
      <c r="H3049" s="10">
        <v>97.0</v>
      </c>
      <c r="K3049" s="8">
        <v>4327.0</v>
      </c>
      <c r="L3049" t="str">
        <f t="shared" si="1"/>
        <v>tt0160127</v>
      </c>
      <c r="M3049" s="30" t="str">
        <f t="shared" si="2"/>
        <v>9.774985</v>
      </c>
      <c r="N3049" t="str">
        <f t="shared" si="3"/>
        <v>98</v>
      </c>
    </row>
    <row r="3050" ht="14.25" customHeight="1">
      <c r="A3050" s="8">
        <v>4347.0</v>
      </c>
      <c r="B3050" s="10" t="s">
        <v>9361</v>
      </c>
      <c r="D3050" s="8" t="s">
        <v>7609</v>
      </c>
      <c r="E3050" s="28">
        <v>5.526878</v>
      </c>
      <c r="G3050" s="29">
        <v>5.653476</v>
      </c>
      <c r="H3050" s="10">
        <v>127.0</v>
      </c>
      <c r="K3050" s="8">
        <v>4347.0</v>
      </c>
      <c r="L3050" t="str">
        <f t="shared" si="1"/>
        <v>tt0783233</v>
      </c>
      <c r="M3050" s="30" t="str">
        <f t="shared" si="2"/>
        <v>8.913338</v>
      </c>
      <c r="N3050" t="str">
        <f t="shared" si="3"/>
        <v>123</v>
      </c>
    </row>
    <row r="3051" ht="14.25" customHeight="1">
      <c r="A3051" s="8">
        <v>4348.0</v>
      </c>
      <c r="B3051" s="10" t="s">
        <v>9362</v>
      </c>
      <c r="D3051" s="8" t="s">
        <v>7137</v>
      </c>
      <c r="E3051" s="28">
        <v>12.345348</v>
      </c>
      <c r="G3051" s="29">
        <v>5.654784</v>
      </c>
      <c r="H3051" s="10">
        <v>91.0</v>
      </c>
      <c r="K3051" s="8">
        <v>4348.0</v>
      </c>
      <c r="L3051" t="str">
        <f t="shared" si="1"/>
        <v>tt0414387</v>
      </c>
      <c r="M3051" s="30" t="str">
        <f t="shared" si="2"/>
        <v>14.439083</v>
      </c>
      <c r="N3051" t="str">
        <f t="shared" si="3"/>
        <v>135</v>
      </c>
    </row>
    <row r="3052" ht="14.25" customHeight="1">
      <c r="A3052" s="8">
        <v>4349.0</v>
      </c>
      <c r="B3052" s="10" t="s">
        <v>9363</v>
      </c>
      <c r="D3052" s="8" t="s">
        <v>7410</v>
      </c>
      <c r="E3052" s="28">
        <v>13.132127</v>
      </c>
      <c r="G3052" s="29">
        <v>5.658857</v>
      </c>
      <c r="H3052" s="10">
        <v>112.0</v>
      </c>
      <c r="K3052" s="8">
        <v>4349.0</v>
      </c>
      <c r="L3052" t="str">
        <f t="shared" si="1"/>
        <v>tt0431197</v>
      </c>
      <c r="M3052" s="30" t="str">
        <f t="shared" si="2"/>
        <v>13.842333</v>
      </c>
      <c r="N3052" t="str">
        <f t="shared" si="3"/>
        <v>110</v>
      </c>
    </row>
    <row r="3053" ht="14.25" customHeight="1">
      <c r="A3053" s="8">
        <v>4379.0</v>
      </c>
      <c r="B3053" s="10" t="s">
        <v>9364</v>
      </c>
      <c r="D3053" s="8" t="s">
        <v>8710</v>
      </c>
      <c r="E3053" s="28">
        <v>4.654312</v>
      </c>
      <c r="G3053" s="29">
        <v>5.660476</v>
      </c>
      <c r="H3053" s="10">
        <v>99.0</v>
      </c>
      <c r="K3053" s="8">
        <v>4379.0</v>
      </c>
      <c r="L3053" t="str">
        <f t="shared" si="1"/>
        <v>tt0369735</v>
      </c>
      <c r="M3053" s="30" t="str">
        <f t="shared" si="2"/>
        <v>6.328385</v>
      </c>
      <c r="N3053" t="str">
        <f t="shared" si="3"/>
        <v>101</v>
      </c>
    </row>
    <row r="3054" ht="14.25" customHeight="1">
      <c r="A3054" s="8">
        <v>4380.0</v>
      </c>
      <c r="B3054" s="10" t="s">
        <v>9365</v>
      </c>
      <c r="D3054" s="8" t="s">
        <v>7963</v>
      </c>
      <c r="E3054" s="28">
        <v>16.418133</v>
      </c>
      <c r="G3054" s="29">
        <v>5.660649</v>
      </c>
      <c r="H3054" s="10">
        <v>107.0</v>
      </c>
      <c r="K3054" s="8">
        <v>4380.0</v>
      </c>
      <c r="L3054" t="str">
        <f t="shared" si="1"/>
        <v>tt0358135</v>
      </c>
      <c r="M3054" s="30" t="str">
        <f t="shared" si="2"/>
        <v>9.082538</v>
      </c>
      <c r="N3054" t="str">
        <f t="shared" si="3"/>
        <v>107</v>
      </c>
    </row>
    <row r="3055" ht="14.25" customHeight="1">
      <c r="A3055" s="8">
        <v>4413.0</v>
      </c>
      <c r="B3055" s="10" t="s">
        <v>9366</v>
      </c>
      <c r="D3055" s="8" t="s">
        <v>8742</v>
      </c>
      <c r="E3055" s="28">
        <v>11.374041</v>
      </c>
      <c r="G3055" s="29">
        <v>5.662109</v>
      </c>
      <c r="H3055" s="10">
        <v>98.0</v>
      </c>
      <c r="K3055" s="8">
        <v>4413.0</v>
      </c>
      <c r="L3055" t="str">
        <f t="shared" si="1"/>
        <v>tt0476964</v>
      </c>
      <c r="M3055" s="30" t="str">
        <f t="shared" si="2"/>
        <v>11.802700</v>
      </c>
      <c r="N3055" t="str">
        <f t="shared" si="3"/>
        <v>122</v>
      </c>
    </row>
    <row r="3056" ht="14.25" customHeight="1">
      <c r="A3056" s="8">
        <v>4421.0</v>
      </c>
      <c r="B3056" s="10" t="s">
        <v>6756</v>
      </c>
      <c r="D3056" s="8" t="s">
        <v>7048</v>
      </c>
      <c r="E3056" s="28">
        <v>6.906145</v>
      </c>
      <c r="G3056" s="29">
        <v>5.670679</v>
      </c>
      <c r="H3056" s="10">
        <v>110.0</v>
      </c>
      <c r="K3056" s="8">
        <v>4421.0</v>
      </c>
      <c r="L3056" t="str">
        <f t="shared" si="1"/>
        <v>tt0119173</v>
      </c>
      <c r="M3056" s="30" t="str">
        <f t="shared" si="2"/>
        <v>9.379340</v>
      </c>
      <c r="N3056" t="str">
        <f t="shared" si="3"/>
        <v>125</v>
      </c>
    </row>
    <row r="3057" ht="14.25" customHeight="1">
      <c r="A3057" s="8">
        <v>4437.0</v>
      </c>
      <c r="B3057" s="10" t="s">
        <v>8292</v>
      </c>
      <c r="D3057" s="8" t="s">
        <v>8122</v>
      </c>
      <c r="E3057" s="28">
        <v>5.219667</v>
      </c>
      <c r="G3057" s="29">
        <v>5.67375</v>
      </c>
      <c r="H3057" s="10">
        <v>102.0</v>
      </c>
      <c r="K3057" s="8">
        <v>4437.0</v>
      </c>
      <c r="L3057" t="str">
        <f t="shared" si="1"/>
        <v>tt0086837</v>
      </c>
      <c r="M3057" s="30" t="str">
        <f t="shared" si="2"/>
        <v>7.482865</v>
      </c>
      <c r="N3057" t="str">
        <f t="shared" si="3"/>
        <v>116</v>
      </c>
    </row>
    <row r="3058" ht="14.25" customHeight="1">
      <c r="A3058" s="8">
        <v>4442.0</v>
      </c>
      <c r="B3058" s="10" t="s">
        <v>9367</v>
      </c>
      <c r="D3058" s="8" t="s">
        <v>7230</v>
      </c>
      <c r="E3058" s="28">
        <v>6.496259</v>
      </c>
      <c r="G3058" s="29">
        <v>5.681522</v>
      </c>
      <c r="H3058" s="10">
        <v>140.0</v>
      </c>
      <c r="K3058" s="8">
        <v>4442.0</v>
      </c>
      <c r="L3058" t="str">
        <f t="shared" si="1"/>
        <v>tt0355295</v>
      </c>
      <c r="M3058" s="30" t="str">
        <f t="shared" si="2"/>
        <v>15.661480</v>
      </c>
      <c r="N3058" t="str">
        <f t="shared" si="3"/>
        <v>118</v>
      </c>
    </row>
    <row r="3059" ht="14.25" customHeight="1">
      <c r="A3059" s="8">
        <v>4464.0</v>
      </c>
      <c r="B3059" s="10" t="s">
        <v>9368</v>
      </c>
      <c r="D3059" s="8" t="s">
        <v>8271</v>
      </c>
      <c r="E3059" s="28">
        <v>10.841891</v>
      </c>
      <c r="G3059" s="29">
        <v>5.681582</v>
      </c>
      <c r="H3059" s="10">
        <v>111.0</v>
      </c>
      <c r="K3059" s="8">
        <v>4464.0</v>
      </c>
      <c r="L3059" t="str">
        <f t="shared" si="1"/>
        <v>tt0329575</v>
      </c>
      <c r="M3059" s="30" t="str">
        <f t="shared" si="2"/>
        <v>7.851669</v>
      </c>
      <c r="N3059" t="str">
        <f t="shared" si="3"/>
        <v>141</v>
      </c>
    </row>
    <row r="3060" ht="14.25" customHeight="1">
      <c r="A3060" s="8">
        <v>4476.0</v>
      </c>
      <c r="B3060" s="10" t="s">
        <v>7239</v>
      </c>
      <c r="D3060" s="8" t="s">
        <v>7425</v>
      </c>
      <c r="E3060" s="28">
        <v>7.254242</v>
      </c>
      <c r="G3060" s="29">
        <v>5.682129</v>
      </c>
      <c r="H3060" s="10">
        <v>83.0</v>
      </c>
      <c r="K3060" s="8">
        <v>4476.0</v>
      </c>
      <c r="L3060" t="str">
        <f t="shared" si="1"/>
        <v>tt0110322</v>
      </c>
      <c r="M3060" s="30" t="str">
        <f t="shared" si="2"/>
        <v>12.199047</v>
      </c>
      <c r="N3060" t="str">
        <f t="shared" si="3"/>
        <v>133</v>
      </c>
    </row>
    <row r="3061" ht="14.25" customHeight="1">
      <c r="A3061" s="8">
        <v>4477.0</v>
      </c>
      <c r="B3061" s="10" t="s">
        <v>6779</v>
      </c>
      <c r="D3061" s="8" t="s">
        <v>7063</v>
      </c>
      <c r="E3061" s="28">
        <v>10.174298</v>
      </c>
      <c r="G3061" s="29">
        <v>5.695408</v>
      </c>
      <c r="H3061" s="10">
        <v>101.0</v>
      </c>
      <c r="K3061" s="8">
        <v>4477.0</v>
      </c>
      <c r="L3061" t="str">
        <f t="shared" si="1"/>
        <v>tt0118972</v>
      </c>
      <c r="M3061" s="30" t="str">
        <f t="shared" si="2"/>
        <v>10.675073</v>
      </c>
      <c r="N3061" t="str">
        <f t="shared" si="3"/>
        <v>107</v>
      </c>
    </row>
    <row r="3062" ht="14.25" customHeight="1">
      <c r="A3062" s="8">
        <v>4478.0</v>
      </c>
      <c r="B3062" s="10" t="s">
        <v>7353</v>
      </c>
      <c r="D3062" s="8" t="s">
        <v>7505</v>
      </c>
      <c r="E3062" s="28">
        <v>14.654053</v>
      </c>
      <c r="G3062" s="29">
        <v>5.69684</v>
      </c>
      <c r="H3062" s="10">
        <v>117.0</v>
      </c>
      <c r="K3062" s="8">
        <v>4478.0</v>
      </c>
      <c r="L3062" t="str">
        <f t="shared" si="1"/>
        <v>tt0107211</v>
      </c>
      <c r="M3062" s="30" t="str">
        <f t="shared" si="2"/>
        <v>7.118123</v>
      </c>
      <c r="N3062" t="str">
        <f t="shared" si="3"/>
        <v>117</v>
      </c>
    </row>
    <row r="3063" ht="14.25" customHeight="1">
      <c r="A3063" s="8">
        <v>4512.0</v>
      </c>
      <c r="B3063" s="10" t="s">
        <v>9369</v>
      </c>
      <c r="D3063" s="8" t="s">
        <v>7490</v>
      </c>
      <c r="E3063" s="28">
        <v>7.689395</v>
      </c>
      <c r="G3063" s="29">
        <v>5.701278</v>
      </c>
      <c r="H3063" s="10">
        <v>90.0</v>
      </c>
      <c r="K3063" s="8">
        <v>4512.0</v>
      </c>
      <c r="L3063" t="str">
        <f t="shared" si="1"/>
        <v>tt0443680</v>
      </c>
      <c r="M3063" s="30" t="str">
        <f t="shared" si="2"/>
        <v>10.111313</v>
      </c>
      <c r="N3063" t="str">
        <f t="shared" si="3"/>
        <v>160</v>
      </c>
    </row>
    <row r="3064" ht="14.25" customHeight="1">
      <c r="A3064" s="8">
        <v>4513.0</v>
      </c>
      <c r="B3064" s="10" t="s">
        <v>9370</v>
      </c>
      <c r="D3064" s="8" t="s">
        <v>7016</v>
      </c>
      <c r="E3064" s="28">
        <v>6.087109</v>
      </c>
      <c r="G3064" s="29">
        <v>5.702638</v>
      </c>
      <c r="H3064" s="10">
        <v>144.0</v>
      </c>
      <c r="K3064" s="8">
        <v>4513.0</v>
      </c>
      <c r="L3064" t="str">
        <f t="shared" si="1"/>
        <v>tt0389722</v>
      </c>
      <c r="M3064" s="30" t="str">
        <f t="shared" si="2"/>
        <v>8.764548</v>
      </c>
      <c r="N3064" t="str">
        <f t="shared" si="3"/>
        <v>113</v>
      </c>
    </row>
    <row r="3065" ht="14.25" customHeight="1">
      <c r="A3065" s="8">
        <v>4515.0</v>
      </c>
      <c r="B3065" s="10" t="s">
        <v>9371</v>
      </c>
      <c r="D3065" s="8" t="s">
        <v>7251</v>
      </c>
      <c r="E3065" s="28">
        <v>9.93263</v>
      </c>
      <c r="G3065" s="29">
        <v>5.706507</v>
      </c>
      <c r="H3065" s="10">
        <v>102.0</v>
      </c>
      <c r="K3065" s="8">
        <v>4515.0</v>
      </c>
      <c r="L3065" t="str">
        <f t="shared" si="1"/>
        <v>tt0891527</v>
      </c>
      <c r="M3065" s="30" t="str">
        <f t="shared" si="2"/>
        <v>5.809860</v>
      </c>
      <c r="N3065" t="str">
        <f t="shared" si="3"/>
        <v>92</v>
      </c>
    </row>
    <row r="3066" ht="14.25" customHeight="1">
      <c r="A3066" s="8">
        <v>4517.0</v>
      </c>
      <c r="B3066" s="10" t="s">
        <v>9372</v>
      </c>
      <c r="D3066" s="8" t="s">
        <v>7178</v>
      </c>
      <c r="E3066" s="28">
        <v>6.810991</v>
      </c>
      <c r="G3066" s="29">
        <v>5.709878</v>
      </c>
      <c r="H3066" s="10">
        <v>115.0</v>
      </c>
      <c r="K3066" s="8">
        <v>4517.0</v>
      </c>
      <c r="L3066" t="str">
        <f t="shared" si="1"/>
        <v>tt0414055</v>
      </c>
      <c r="M3066" s="30" t="str">
        <f t="shared" si="2"/>
        <v>7.608243</v>
      </c>
      <c r="N3066" t="str">
        <f t="shared" si="3"/>
        <v>114</v>
      </c>
    </row>
    <row r="3067" ht="14.25" customHeight="1">
      <c r="A3067" s="8">
        <v>4518.0</v>
      </c>
      <c r="B3067" s="10" t="s">
        <v>6436</v>
      </c>
      <c r="D3067" s="8" t="s">
        <v>7298</v>
      </c>
      <c r="E3067" s="28">
        <v>5.23198</v>
      </c>
      <c r="G3067" s="29">
        <v>5.712291</v>
      </c>
      <c r="H3067" s="10">
        <v>92.0</v>
      </c>
      <c r="K3067" s="8">
        <v>4518.0</v>
      </c>
      <c r="L3067" t="str">
        <f t="shared" si="1"/>
        <v>tt0127536</v>
      </c>
      <c r="M3067" s="30" t="str">
        <f t="shared" si="2"/>
        <v>7.566321</v>
      </c>
      <c r="N3067" t="str">
        <f t="shared" si="3"/>
        <v>124</v>
      </c>
    </row>
    <row r="3068" ht="14.25" customHeight="1">
      <c r="A3068" s="8">
        <v>4523.0</v>
      </c>
      <c r="B3068" s="10" t="s">
        <v>9373</v>
      </c>
      <c r="D3068" s="8" t="s">
        <v>6794</v>
      </c>
      <c r="E3068" s="28">
        <v>16.626655</v>
      </c>
      <c r="G3068" s="29">
        <v>5.715737</v>
      </c>
      <c r="H3068" s="10">
        <v>90.0</v>
      </c>
      <c r="K3068" s="8">
        <v>4523.0</v>
      </c>
      <c r="L3068" t="str">
        <f t="shared" si="1"/>
        <v>tt0461770</v>
      </c>
      <c r="M3068" s="30" t="str">
        <f t="shared" si="2"/>
        <v>11.447798</v>
      </c>
      <c r="N3068" t="str">
        <f t="shared" si="3"/>
        <v>107</v>
      </c>
    </row>
    <row r="3069" ht="14.25" customHeight="1">
      <c r="A3069" s="8">
        <v>4538.0</v>
      </c>
      <c r="B3069" s="10" t="s">
        <v>9374</v>
      </c>
      <c r="D3069" s="8" t="s">
        <v>7736</v>
      </c>
      <c r="E3069" s="28">
        <v>10.754139</v>
      </c>
      <c r="G3069" s="29">
        <v>5.716009</v>
      </c>
      <c r="H3069" s="10">
        <v>146.0</v>
      </c>
      <c r="K3069" s="8">
        <v>4538.0</v>
      </c>
      <c r="L3069" t="str">
        <f t="shared" si="1"/>
        <v>tt0838221</v>
      </c>
      <c r="M3069" s="30" t="str">
        <f t="shared" si="2"/>
        <v>6.493474</v>
      </c>
      <c r="N3069" t="str">
        <f t="shared" si="3"/>
        <v>91</v>
      </c>
    </row>
    <row r="3070" ht="14.25" customHeight="1">
      <c r="A3070" s="8">
        <v>4547.0</v>
      </c>
      <c r="B3070" s="10" t="s">
        <v>5743</v>
      </c>
      <c r="D3070" s="8" t="s">
        <v>8644</v>
      </c>
      <c r="E3070" s="28">
        <v>6.703892</v>
      </c>
      <c r="G3070" s="29">
        <v>5.720538</v>
      </c>
      <c r="H3070" s="10">
        <v>89.0</v>
      </c>
      <c r="K3070" s="8">
        <v>4547.0</v>
      </c>
      <c r="L3070" t="str">
        <f t="shared" si="1"/>
        <v>tt0258000</v>
      </c>
      <c r="M3070" s="30" t="str">
        <f t="shared" si="2"/>
        <v>14.969502</v>
      </c>
      <c r="N3070" t="str">
        <f t="shared" si="3"/>
        <v>111</v>
      </c>
    </row>
    <row r="3071" ht="14.25" customHeight="1">
      <c r="A3071" s="8">
        <v>4551.0</v>
      </c>
      <c r="B3071" s="10" t="s">
        <v>9375</v>
      </c>
      <c r="D3071" s="8" t="s">
        <v>6651</v>
      </c>
      <c r="E3071" s="28">
        <v>11.107782</v>
      </c>
      <c r="G3071" s="29">
        <v>5.723985</v>
      </c>
      <c r="H3071" s="10">
        <v>105.0</v>
      </c>
      <c r="K3071" s="8">
        <v>4551.0</v>
      </c>
      <c r="L3071" t="str">
        <f t="shared" si="1"/>
        <v>tt0377471</v>
      </c>
      <c r="M3071" s="30" t="str">
        <f t="shared" si="2"/>
        <v>13.314233</v>
      </c>
      <c r="N3071" t="str">
        <f t="shared" si="3"/>
        <v>118</v>
      </c>
    </row>
    <row r="3072" ht="14.25" customHeight="1">
      <c r="A3072" s="8">
        <v>4553.0</v>
      </c>
      <c r="B3072" s="10" t="s">
        <v>9376</v>
      </c>
      <c r="D3072" s="8" t="s">
        <v>8938</v>
      </c>
      <c r="E3072" s="28">
        <v>35.637691</v>
      </c>
      <c r="G3072" s="29">
        <v>5.732016</v>
      </c>
      <c r="H3072" s="10">
        <v>93.0</v>
      </c>
      <c r="K3072" s="8">
        <v>4553.0</v>
      </c>
      <c r="L3072" t="str">
        <f t="shared" si="1"/>
        <v>tt0361862</v>
      </c>
      <c r="M3072" s="30" t="str">
        <f t="shared" si="2"/>
        <v>10.737565</v>
      </c>
      <c r="N3072" t="str">
        <f t="shared" si="3"/>
        <v>101</v>
      </c>
    </row>
    <row r="3073" ht="14.25" customHeight="1">
      <c r="A3073" s="8">
        <v>4564.0</v>
      </c>
      <c r="B3073" s="10" t="s">
        <v>9377</v>
      </c>
      <c r="D3073" s="8" t="s">
        <v>6956</v>
      </c>
      <c r="E3073" s="28">
        <v>6.771868</v>
      </c>
      <c r="G3073" s="29">
        <v>5.733227</v>
      </c>
      <c r="H3073" s="10">
        <v>124.0</v>
      </c>
      <c r="K3073" s="8">
        <v>4564.0</v>
      </c>
      <c r="L3073" t="str">
        <f t="shared" si="1"/>
        <v>tt1000774</v>
      </c>
      <c r="M3073" s="30" t="str">
        <f t="shared" si="2"/>
        <v>9.170332</v>
      </c>
      <c r="N3073" t="str">
        <f t="shared" si="3"/>
        <v>145</v>
      </c>
    </row>
    <row r="3074" ht="14.25" customHeight="1">
      <c r="A3074" s="8">
        <v>4566.0</v>
      </c>
      <c r="B3074" s="10" t="s">
        <v>9378</v>
      </c>
      <c r="D3074" s="8" t="s">
        <v>6778</v>
      </c>
      <c r="E3074" s="28">
        <v>5.546687</v>
      </c>
      <c r="G3074" s="29">
        <v>5.739139</v>
      </c>
      <c r="H3074" s="10">
        <v>90.0</v>
      </c>
      <c r="K3074" s="8">
        <v>4566.0</v>
      </c>
      <c r="L3074" t="str">
        <f t="shared" si="1"/>
        <v>tt0465538</v>
      </c>
      <c r="M3074" s="30" t="str">
        <f t="shared" si="2"/>
        <v>7.857078</v>
      </c>
      <c r="N3074" t="str">
        <f t="shared" si="3"/>
        <v>119</v>
      </c>
    </row>
    <row r="3075" ht="14.25" customHeight="1">
      <c r="A3075" s="8">
        <v>4584.0</v>
      </c>
      <c r="B3075" s="10" t="s">
        <v>7045</v>
      </c>
      <c r="D3075" s="8" t="s">
        <v>6947</v>
      </c>
      <c r="E3075" s="28">
        <v>9.388376</v>
      </c>
      <c r="G3075" s="29">
        <v>5.745206</v>
      </c>
      <c r="H3075" s="10">
        <v>94.0</v>
      </c>
      <c r="K3075" s="8">
        <v>4584.0</v>
      </c>
      <c r="L3075" t="str">
        <f t="shared" si="1"/>
        <v>tt0114388</v>
      </c>
      <c r="M3075" s="30" t="str">
        <f t="shared" si="2"/>
        <v>10.673167</v>
      </c>
      <c r="N3075" t="str">
        <f t="shared" si="3"/>
        <v>136</v>
      </c>
    </row>
    <row r="3076" ht="14.25" customHeight="1">
      <c r="A3076" s="8">
        <v>4587.0</v>
      </c>
      <c r="B3076" s="10" t="s">
        <v>7666</v>
      </c>
      <c r="D3076" s="8" t="s">
        <v>6677</v>
      </c>
      <c r="E3076" s="28">
        <v>7.564777</v>
      </c>
      <c r="G3076" s="29">
        <v>5.757056</v>
      </c>
      <c r="H3076" s="10">
        <v>111.0</v>
      </c>
      <c r="K3076" s="8">
        <v>4587.0</v>
      </c>
      <c r="L3076" t="str">
        <f t="shared" si="1"/>
        <v>tt0100140</v>
      </c>
      <c r="M3076" s="30" t="str">
        <f t="shared" si="2"/>
        <v>5.552370</v>
      </c>
      <c r="N3076" t="str">
        <f t="shared" si="3"/>
        <v>110</v>
      </c>
    </row>
    <row r="3077" ht="14.25" customHeight="1">
      <c r="A3077" s="8">
        <v>4597.0</v>
      </c>
      <c r="B3077" s="10" t="s">
        <v>9379</v>
      </c>
      <c r="D3077" s="8" t="s">
        <v>6903</v>
      </c>
      <c r="E3077" s="28">
        <v>8.959821</v>
      </c>
      <c r="G3077" s="29">
        <v>5.757907</v>
      </c>
      <c r="H3077" s="10">
        <v>143.0</v>
      </c>
      <c r="K3077" s="8">
        <v>4597.0</v>
      </c>
      <c r="L3077" t="str">
        <f t="shared" si="1"/>
        <v>tt0913354</v>
      </c>
      <c r="M3077" s="30" t="str">
        <f t="shared" si="2"/>
        <v>9.951662</v>
      </c>
      <c r="N3077" t="str">
        <f t="shared" si="3"/>
        <v>88</v>
      </c>
    </row>
    <row r="3078" ht="14.25" customHeight="1">
      <c r="A3078" s="8">
        <v>4599.0</v>
      </c>
      <c r="B3078" s="10" t="s">
        <v>9380</v>
      </c>
      <c r="D3078" s="8" t="s">
        <v>6257</v>
      </c>
      <c r="E3078" s="28">
        <v>7.389437</v>
      </c>
      <c r="G3078" s="29">
        <v>5.761051</v>
      </c>
      <c r="H3078" s="10">
        <v>85.0</v>
      </c>
      <c r="K3078" s="8">
        <v>4599.0</v>
      </c>
      <c r="L3078" t="str">
        <f t="shared" si="1"/>
        <v>tt0350028</v>
      </c>
      <c r="M3078" s="30" t="str">
        <f t="shared" si="2"/>
        <v>12.448933</v>
      </c>
      <c r="N3078" t="str">
        <f t="shared" si="3"/>
        <v>119</v>
      </c>
    </row>
    <row r="3079" ht="14.25" customHeight="1">
      <c r="A3079" s="8">
        <v>4614.0</v>
      </c>
      <c r="B3079" s="10" t="s">
        <v>6221</v>
      </c>
      <c r="D3079" s="8" t="s">
        <v>7414</v>
      </c>
      <c r="E3079" s="28">
        <v>9.995617</v>
      </c>
      <c r="G3079" s="29">
        <v>5.762005</v>
      </c>
      <c r="H3079" s="10">
        <v>103.0</v>
      </c>
      <c r="K3079" s="8">
        <v>4614.0</v>
      </c>
      <c r="L3079" t="str">
        <f t="shared" si="1"/>
        <v>tt0164184</v>
      </c>
      <c r="M3079" s="30" t="str">
        <f t="shared" si="2"/>
        <v>9.268136</v>
      </c>
      <c r="N3079" t="str">
        <f t="shared" si="3"/>
        <v>124</v>
      </c>
    </row>
    <row r="3080" ht="14.25" customHeight="1">
      <c r="A3080" s="8">
        <v>4638.0</v>
      </c>
      <c r="B3080" s="10" t="s">
        <v>9381</v>
      </c>
      <c r="D3080" s="8" t="s">
        <v>6843</v>
      </c>
      <c r="E3080" s="28">
        <v>9.591425</v>
      </c>
      <c r="G3080" s="29">
        <v>5.762343</v>
      </c>
      <c r="H3080" s="10">
        <v>105.0</v>
      </c>
      <c r="K3080" s="8">
        <v>4638.0</v>
      </c>
      <c r="L3080" t="str">
        <f t="shared" si="1"/>
        <v>tt0425112</v>
      </c>
      <c r="M3080" s="30" t="str">
        <f t="shared" si="2"/>
        <v>13.535195</v>
      </c>
      <c r="N3080" t="str">
        <f t="shared" si="3"/>
        <v>121</v>
      </c>
    </row>
    <row r="3081" ht="14.25" customHeight="1">
      <c r="A3081" s="8">
        <v>4643.0</v>
      </c>
      <c r="B3081" s="10" t="s">
        <v>9382</v>
      </c>
      <c r="D3081" s="8" t="s">
        <v>8677</v>
      </c>
      <c r="E3081" s="28">
        <v>20.214579</v>
      </c>
      <c r="G3081" s="29">
        <v>5.763954</v>
      </c>
      <c r="H3081" s="10">
        <v>100.0</v>
      </c>
      <c r="K3081" s="8">
        <v>4643.0</v>
      </c>
      <c r="L3081" t="str">
        <f t="shared" si="1"/>
        <v>tt0406816</v>
      </c>
      <c r="M3081" s="30" t="str">
        <f t="shared" si="2"/>
        <v>10.031817</v>
      </c>
      <c r="N3081" t="str">
        <f t="shared" si="3"/>
        <v>139</v>
      </c>
    </row>
    <row r="3082" ht="14.25" customHeight="1">
      <c r="A3082" s="8">
        <v>4689.0</v>
      </c>
      <c r="B3082" s="10" t="s">
        <v>5387</v>
      </c>
      <c r="D3082" s="8" t="s">
        <v>7973</v>
      </c>
      <c r="E3082" s="28">
        <v>14.90169</v>
      </c>
      <c r="G3082" s="29">
        <v>5.764399</v>
      </c>
      <c r="H3082" s="10">
        <v>123.0</v>
      </c>
      <c r="K3082" s="8">
        <v>4689.0</v>
      </c>
      <c r="L3082" t="str">
        <f t="shared" si="1"/>
        <v>tt0310775</v>
      </c>
      <c r="M3082" s="30" t="str">
        <f t="shared" si="2"/>
        <v>6.314697</v>
      </c>
      <c r="N3082" t="str">
        <f t="shared" si="3"/>
        <v>121</v>
      </c>
    </row>
    <row r="3083" ht="14.25" customHeight="1">
      <c r="A3083" s="8">
        <v>4704.0</v>
      </c>
      <c r="B3083" s="10" t="s">
        <v>8652</v>
      </c>
      <c r="D3083" s="8" t="s">
        <v>6860</v>
      </c>
      <c r="E3083" s="28">
        <v>4.983475</v>
      </c>
      <c r="G3083" s="29">
        <v>5.768575</v>
      </c>
      <c r="H3083" s="10">
        <v>128.0</v>
      </c>
      <c r="K3083" s="8">
        <v>4704.0</v>
      </c>
      <c r="L3083" t="str">
        <f t="shared" si="1"/>
        <v>tt0072665</v>
      </c>
      <c r="M3083" s="30" t="str">
        <f t="shared" si="2"/>
        <v>0.619076</v>
      </c>
      <c r="N3083" t="str">
        <f t="shared" si="3"/>
        <v>118</v>
      </c>
    </row>
    <row r="3084" ht="14.25" customHeight="1">
      <c r="A3084" s="8">
        <v>4771.0</v>
      </c>
      <c r="B3084" s="10" t="s">
        <v>9383</v>
      </c>
      <c r="D3084" s="8" t="s">
        <v>6891</v>
      </c>
      <c r="E3084" s="28">
        <v>0.494047</v>
      </c>
      <c r="G3084" s="29">
        <v>5.769957</v>
      </c>
      <c r="H3084" s="10">
        <v>95.0</v>
      </c>
      <c r="K3084" s="8">
        <v>4771.0</v>
      </c>
      <c r="L3084" t="str">
        <f t="shared" si="1"/>
        <v>tt0452623</v>
      </c>
      <c r="M3084" s="30" t="str">
        <f t="shared" si="2"/>
        <v>6.148516</v>
      </c>
      <c r="N3084" t="str">
        <f t="shared" si="3"/>
        <v>113</v>
      </c>
    </row>
    <row r="3085" ht="14.25" customHeight="1">
      <c r="A3085" s="8">
        <v>4806.0</v>
      </c>
      <c r="B3085" s="10" t="s">
        <v>6237</v>
      </c>
      <c r="D3085" s="8" t="s">
        <v>7216</v>
      </c>
      <c r="E3085" s="28">
        <v>3.546146</v>
      </c>
      <c r="G3085" s="29">
        <v>5.772293</v>
      </c>
      <c r="H3085" s="10">
        <v>101.0</v>
      </c>
      <c r="K3085" s="8">
        <v>4806.0</v>
      </c>
      <c r="L3085" t="str">
        <f t="shared" si="1"/>
        <v>tt0163187</v>
      </c>
      <c r="M3085" s="30" t="str">
        <f t="shared" si="2"/>
        <v>8.919469</v>
      </c>
      <c r="N3085" t="str">
        <f t="shared" si="3"/>
        <v>116</v>
      </c>
    </row>
    <row r="3086" ht="14.25" customHeight="1">
      <c r="A3086" s="8">
        <v>4808.0</v>
      </c>
      <c r="B3086" s="10" t="s">
        <v>8893</v>
      </c>
      <c r="D3086" s="8" t="s">
        <v>7030</v>
      </c>
      <c r="E3086" s="28">
        <v>18.50194</v>
      </c>
      <c r="G3086" s="29">
        <v>5.773752</v>
      </c>
      <c r="H3086" s="10">
        <v>98.0</v>
      </c>
      <c r="K3086" s="8">
        <v>4808.0</v>
      </c>
      <c r="L3086" t="str">
        <f t="shared" si="1"/>
        <v>tt0056923</v>
      </c>
      <c r="M3086" s="30" t="str">
        <f t="shared" si="2"/>
        <v>7.098731</v>
      </c>
      <c r="N3086" t="str">
        <f t="shared" si="3"/>
        <v>113</v>
      </c>
    </row>
    <row r="3087" ht="14.25" customHeight="1">
      <c r="A3087" s="8">
        <v>4824.0</v>
      </c>
      <c r="B3087" s="10" t="s">
        <v>6733</v>
      </c>
      <c r="D3087" s="8" t="s">
        <v>7073</v>
      </c>
      <c r="E3087" s="28">
        <v>7.486118</v>
      </c>
      <c r="G3087" s="29">
        <v>5.781236</v>
      </c>
      <c r="H3087" s="10">
        <v>106.0</v>
      </c>
      <c r="K3087" s="8">
        <v>4824.0</v>
      </c>
      <c r="L3087" t="str">
        <f t="shared" si="1"/>
        <v>tt0119395</v>
      </c>
      <c r="M3087" s="30" t="str">
        <f t="shared" si="2"/>
        <v>11.131917</v>
      </c>
      <c r="N3087" t="str">
        <f t="shared" si="3"/>
        <v>124</v>
      </c>
    </row>
    <row r="3088" ht="14.25" customHeight="1">
      <c r="A3088" s="8">
        <v>4836.0</v>
      </c>
      <c r="B3088" s="10" t="s">
        <v>9384</v>
      </c>
      <c r="D3088" s="8" t="s">
        <v>7307</v>
      </c>
      <c r="E3088" s="28">
        <v>16.267502</v>
      </c>
      <c r="G3088" s="29">
        <v>5.781667</v>
      </c>
      <c r="H3088" s="10">
        <v>106.0</v>
      </c>
      <c r="K3088" s="8">
        <v>4836.0</v>
      </c>
      <c r="L3088" t="str">
        <f t="shared" si="1"/>
        <v>tt0375912</v>
      </c>
      <c r="M3088" s="30" t="str">
        <f t="shared" si="2"/>
        <v>9.642214</v>
      </c>
      <c r="N3088" t="str">
        <f t="shared" si="3"/>
        <v>105</v>
      </c>
    </row>
    <row r="3089" ht="14.25" customHeight="1">
      <c r="A3089" s="8">
        <v>4858.0</v>
      </c>
      <c r="B3089" s="10" t="s">
        <v>9385</v>
      </c>
      <c r="D3089" s="8" t="s">
        <v>6847</v>
      </c>
      <c r="E3089" s="28">
        <v>8.419427</v>
      </c>
      <c r="G3089" s="29">
        <v>5.78468</v>
      </c>
      <c r="H3089" s="10">
        <v>106.0</v>
      </c>
      <c r="K3089" s="8">
        <v>4858.0</v>
      </c>
      <c r="L3089" t="str">
        <f t="shared" si="1"/>
        <v>tt0427392</v>
      </c>
      <c r="M3089" s="30" t="str">
        <f t="shared" si="2"/>
        <v>5.228837</v>
      </c>
      <c r="N3089" t="str">
        <f t="shared" si="3"/>
        <v>99</v>
      </c>
    </row>
    <row r="3090" ht="14.25" customHeight="1">
      <c r="A3090" s="8">
        <v>4911.0</v>
      </c>
      <c r="B3090" s="10" t="s">
        <v>5599</v>
      </c>
      <c r="D3090" s="8" t="s">
        <v>7674</v>
      </c>
      <c r="E3090" s="28">
        <v>14.970485</v>
      </c>
      <c r="G3090" s="29">
        <v>5.794821</v>
      </c>
      <c r="H3090" s="10">
        <v>85.0</v>
      </c>
      <c r="K3090" s="8">
        <v>4911.0</v>
      </c>
      <c r="L3090" t="str">
        <f t="shared" si="1"/>
        <v>tt0279331</v>
      </c>
      <c r="M3090" s="30" t="str">
        <f t="shared" si="2"/>
        <v>4.984080</v>
      </c>
      <c r="N3090" t="str">
        <f t="shared" si="3"/>
        <v>118</v>
      </c>
    </row>
    <row r="3091" ht="14.25" customHeight="1">
      <c r="A3091" s="8">
        <v>4912.0</v>
      </c>
      <c r="B3091" s="10" t="s">
        <v>5649</v>
      </c>
      <c r="D3091" s="8" t="s">
        <v>7106</v>
      </c>
      <c r="E3091" s="28">
        <v>7.357682</v>
      </c>
      <c r="G3091" s="29">
        <v>5.795045</v>
      </c>
      <c r="H3091" s="10">
        <v>93.0</v>
      </c>
      <c r="K3091" s="8">
        <v>4912.0</v>
      </c>
      <c r="L3091" t="str">
        <f t="shared" si="1"/>
        <v>tt0270288</v>
      </c>
      <c r="M3091" s="30" t="str">
        <f t="shared" si="2"/>
        <v>11.331072</v>
      </c>
      <c r="N3091" t="str">
        <f t="shared" si="3"/>
        <v>113</v>
      </c>
    </row>
    <row r="3092" ht="14.25" customHeight="1">
      <c r="A3092" s="8">
        <v>4922.0</v>
      </c>
      <c r="B3092" s="10" t="s">
        <v>9386</v>
      </c>
      <c r="D3092" s="8" t="s">
        <v>7022</v>
      </c>
      <c r="E3092" s="28">
        <v>8.046632</v>
      </c>
      <c r="G3092" s="29">
        <v>5.799373</v>
      </c>
      <c r="H3092" s="10">
        <v>104.0</v>
      </c>
      <c r="K3092" s="8">
        <v>4922.0</v>
      </c>
      <c r="L3092" t="str">
        <f t="shared" si="1"/>
        <v>tt0421715</v>
      </c>
      <c r="M3092" s="30" t="str">
        <f t="shared" si="2"/>
        <v>17.934821</v>
      </c>
      <c r="N3092" t="str">
        <f t="shared" si="3"/>
        <v>166</v>
      </c>
    </row>
    <row r="3093" ht="14.25" customHeight="1">
      <c r="A3093" s="8">
        <v>4929.0</v>
      </c>
      <c r="B3093" s="10" t="s">
        <v>8823</v>
      </c>
      <c r="D3093" s="8" t="s">
        <v>6803</v>
      </c>
      <c r="E3093" s="28">
        <v>4.290276</v>
      </c>
      <c r="G3093" s="29">
        <v>5.805666</v>
      </c>
      <c r="H3093" s="10">
        <v>117.0</v>
      </c>
      <c r="K3093" s="8">
        <v>4929.0</v>
      </c>
      <c r="L3093" t="str">
        <f t="shared" si="1"/>
        <v>tt0061747</v>
      </c>
      <c r="M3093" s="30" t="str">
        <f t="shared" si="2"/>
        <v>7.266576</v>
      </c>
      <c r="N3093" t="str">
        <f t="shared" si="3"/>
        <v>114</v>
      </c>
    </row>
    <row r="3094" ht="14.25" customHeight="1">
      <c r="A3094" s="8">
        <v>4935.0</v>
      </c>
      <c r="B3094" s="10" t="s">
        <v>9387</v>
      </c>
      <c r="D3094" s="8" t="s">
        <v>6887</v>
      </c>
      <c r="E3094" s="28">
        <v>2.927226</v>
      </c>
      <c r="G3094" s="29">
        <v>5.808496</v>
      </c>
      <c r="H3094" s="10">
        <v>100.0</v>
      </c>
      <c r="K3094" s="8">
        <v>4935.0</v>
      </c>
      <c r="L3094" t="str">
        <f t="shared" si="1"/>
        <v>tt0347149</v>
      </c>
      <c r="M3094" s="30" t="str">
        <f t="shared" si="2"/>
        <v>16.136048</v>
      </c>
      <c r="N3094" t="str">
        <f t="shared" si="3"/>
        <v>119</v>
      </c>
    </row>
    <row r="3095" ht="14.25" customHeight="1">
      <c r="A3095" s="8">
        <v>4942.0</v>
      </c>
      <c r="B3095" s="10" t="s">
        <v>9388</v>
      </c>
      <c r="D3095" s="8" t="s">
        <v>7436</v>
      </c>
      <c r="E3095" s="28">
        <v>16.624854</v>
      </c>
      <c r="G3095" s="29">
        <v>5.80986</v>
      </c>
      <c r="H3095" s="10">
        <v>92.0</v>
      </c>
      <c r="K3095" s="8">
        <v>4942.0</v>
      </c>
      <c r="L3095" t="str">
        <f t="shared" si="1"/>
        <v>tt0379865</v>
      </c>
      <c r="M3095" s="30" t="str">
        <f t="shared" si="2"/>
        <v>9.371020</v>
      </c>
      <c r="N3095" t="str">
        <f t="shared" si="3"/>
        <v>114</v>
      </c>
    </row>
    <row r="3096" ht="14.25" customHeight="1">
      <c r="A3096" s="8">
        <v>4944.0</v>
      </c>
      <c r="B3096" s="10" t="s">
        <v>9389</v>
      </c>
      <c r="D3096" s="8" t="s">
        <v>7601</v>
      </c>
      <c r="E3096" s="28">
        <v>10.943775</v>
      </c>
      <c r="G3096" s="29">
        <v>5.810716</v>
      </c>
      <c r="H3096" s="10">
        <v>134.0</v>
      </c>
      <c r="K3096" s="8">
        <v>4944.0</v>
      </c>
      <c r="L3096" t="str">
        <f t="shared" si="1"/>
        <v>tt0887883</v>
      </c>
      <c r="M3096" s="30" t="str">
        <f t="shared" si="2"/>
        <v>13.206799</v>
      </c>
      <c r="N3096" t="str">
        <f t="shared" si="3"/>
        <v>96</v>
      </c>
    </row>
    <row r="3097" ht="14.25" customHeight="1">
      <c r="A3097" s="8">
        <v>4951.0</v>
      </c>
      <c r="B3097" s="10" t="s">
        <v>6301</v>
      </c>
      <c r="D3097" s="8" t="s">
        <v>7335</v>
      </c>
      <c r="E3097" s="28">
        <v>0.749665</v>
      </c>
      <c r="G3097" s="29">
        <v>5.81647</v>
      </c>
      <c r="H3097" s="10">
        <v>109.0</v>
      </c>
      <c r="K3097" s="8">
        <v>4951.0</v>
      </c>
      <c r="L3097" t="str">
        <f t="shared" si="1"/>
        <v>tt0147800</v>
      </c>
      <c r="M3097" s="30" t="str">
        <f t="shared" si="2"/>
        <v>12.069966</v>
      </c>
      <c r="N3097" t="str">
        <f t="shared" si="3"/>
        <v>97</v>
      </c>
    </row>
    <row r="3098" ht="14.25" customHeight="1">
      <c r="A3098" s="8">
        <v>4958.0</v>
      </c>
      <c r="B3098" s="10" t="s">
        <v>6305</v>
      </c>
      <c r="D3098" s="8" t="s">
        <v>7599</v>
      </c>
      <c r="E3098" s="28">
        <v>6.753328</v>
      </c>
      <c r="G3098" s="29">
        <v>5.829644</v>
      </c>
      <c r="H3098" s="10">
        <v>90.0</v>
      </c>
      <c r="K3098" s="8">
        <v>4958.0</v>
      </c>
      <c r="L3098" t="str">
        <f t="shared" si="1"/>
        <v>tt0146984</v>
      </c>
      <c r="M3098" s="30" t="str">
        <f t="shared" si="2"/>
        <v>9.034884</v>
      </c>
      <c r="N3098" t="str">
        <f t="shared" si="3"/>
        <v>126</v>
      </c>
    </row>
    <row r="3099" ht="14.25" customHeight="1">
      <c r="A3099" s="8">
        <v>4959.0</v>
      </c>
      <c r="B3099" s="10" t="s">
        <v>9390</v>
      </c>
      <c r="D3099" s="8" t="s">
        <v>7887</v>
      </c>
      <c r="E3099" s="28">
        <v>6.93228</v>
      </c>
      <c r="G3099" s="29">
        <v>5.830675</v>
      </c>
      <c r="H3099" s="10">
        <v>99.0</v>
      </c>
      <c r="K3099" s="8">
        <v>4959.0</v>
      </c>
      <c r="L3099" t="str">
        <f t="shared" si="1"/>
        <v>tt0963178</v>
      </c>
      <c r="M3099" s="30" t="str">
        <f t="shared" si="2"/>
        <v>6.583609</v>
      </c>
      <c r="N3099" t="str">
        <f t="shared" si="3"/>
        <v>118</v>
      </c>
    </row>
    <row r="3100" ht="14.25" customHeight="1">
      <c r="A3100" s="8">
        <v>4961.0</v>
      </c>
      <c r="B3100" s="10" t="s">
        <v>6703</v>
      </c>
      <c r="D3100" s="8" t="s">
        <v>7750</v>
      </c>
      <c r="E3100" s="28">
        <v>6.707974</v>
      </c>
      <c r="G3100" s="29">
        <v>5.833133</v>
      </c>
      <c r="H3100" s="10">
        <v>120.0</v>
      </c>
      <c r="K3100" s="8">
        <v>4961.0</v>
      </c>
      <c r="L3100" t="str">
        <f t="shared" si="1"/>
        <v>tt0119675</v>
      </c>
      <c r="M3100" s="30" t="str">
        <f t="shared" si="2"/>
        <v>9.128905</v>
      </c>
      <c r="N3100" t="str">
        <f t="shared" si="3"/>
        <v>105</v>
      </c>
    </row>
    <row r="3101" ht="14.25" customHeight="1">
      <c r="A3101" s="8">
        <v>4964.0</v>
      </c>
      <c r="B3101" s="10" t="s">
        <v>9391</v>
      </c>
      <c r="D3101" s="8" t="s">
        <v>7676</v>
      </c>
      <c r="E3101" s="28">
        <v>7.720692</v>
      </c>
      <c r="G3101" s="29">
        <v>5.836054</v>
      </c>
      <c r="H3101" s="10">
        <v>101.0</v>
      </c>
      <c r="K3101" s="8">
        <v>4964.0</v>
      </c>
      <c r="L3101" t="str">
        <f t="shared" si="1"/>
        <v>tt0478311</v>
      </c>
      <c r="M3101" s="30" t="str">
        <f t="shared" si="2"/>
        <v>9.058516</v>
      </c>
      <c r="N3101" t="str">
        <f t="shared" si="3"/>
        <v>129</v>
      </c>
    </row>
    <row r="3102" ht="14.25" customHeight="1">
      <c r="A3102" s="8">
        <v>4967.0</v>
      </c>
      <c r="B3102" s="10" t="s">
        <v>6170</v>
      </c>
      <c r="D3102" s="8" t="s">
        <v>6304</v>
      </c>
      <c r="E3102" s="28">
        <v>7.275649</v>
      </c>
      <c r="G3102" s="29">
        <v>5.839893</v>
      </c>
      <c r="H3102" s="10">
        <v>107.0</v>
      </c>
      <c r="K3102" s="8">
        <v>4967.0</v>
      </c>
      <c r="L3102" t="str">
        <f t="shared" si="1"/>
        <v>tt0171433</v>
      </c>
      <c r="M3102" s="30" t="str">
        <f t="shared" si="2"/>
        <v>6.045585</v>
      </c>
      <c r="N3102" t="str">
        <f t="shared" si="3"/>
        <v>127</v>
      </c>
    </row>
    <row r="3103" ht="14.25" customHeight="1">
      <c r="A3103" s="8">
        <v>4970.0</v>
      </c>
      <c r="B3103" s="10" t="s">
        <v>9392</v>
      </c>
      <c r="D3103" s="8" t="s">
        <v>7152</v>
      </c>
      <c r="E3103" s="28">
        <v>10.710831</v>
      </c>
      <c r="G3103" s="29">
        <v>5.840554</v>
      </c>
      <c r="H3103" s="10">
        <v>83.0</v>
      </c>
      <c r="K3103" s="8">
        <v>4970.0</v>
      </c>
      <c r="L3103" t="str">
        <f t="shared" si="1"/>
        <v>tt0348836</v>
      </c>
      <c r="M3103" s="30" t="str">
        <f t="shared" si="2"/>
        <v>10.939066</v>
      </c>
      <c r="N3103" t="str">
        <f t="shared" si="3"/>
        <v>98</v>
      </c>
    </row>
    <row r="3104" ht="14.25" customHeight="1">
      <c r="A3104" s="8">
        <v>4978.0</v>
      </c>
      <c r="B3104" s="10" t="s">
        <v>8119</v>
      </c>
      <c r="D3104" s="8" t="s">
        <v>7213</v>
      </c>
      <c r="E3104" s="28">
        <v>12.452985</v>
      </c>
      <c r="G3104" s="29">
        <v>5.844016</v>
      </c>
      <c r="H3104" s="10">
        <v>130.0</v>
      </c>
      <c r="K3104" s="8">
        <v>4978.0</v>
      </c>
      <c r="L3104" t="str">
        <f t="shared" si="1"/>
        <v>tt0090633</v>
      </c>
      <c r="M3104" s="30" t="str">
        <f t="shared" si="2"/>
        <v>11.928545</v>
      </c>
      <c r="N3104" t="str">
        <f t="shared" si="3"/>
        <v>80</v>
      </c>
    </row>
    <row r="3105" ht="14.25" customHeight="1">
      <c r="A3105" s="8">
        <v>4982.0</v>
      </c>
      <c r="B3105" s="10" t="s">
        <v>9393</v>
      </c>
      <c r="D3105" s="8" t="s">
        <v>6982</v>
      </c>
      <c r="E3105" s="28">
        <v>7.594334</v>
      </c>
      <c r="G3105" s="29">
        <v>5.845712</v>
      </c>
      <c r="H3105" s="10">
        <v>94.0</v>
      </c>
      <c r="K3105" s="8">
        <v>4982.0</v>
      </c>
      <c r="L3105" t="str">
        <f t="shared" si="1"/>
        <v>tt0765429</v>
      </c>
      <c r="M3105" s="30" t="str">
        <f t="shared" si="2"/>
        <v>9.644542</v>
      </c>
      <c r="N3105" t="str">
        <f t="shared" si="3"/>
        <v>157</v>
      </c>
    </row>
    <row r="3106" ht="14.25" customHeight="1">
      <c r="A3106" s="8">
        <v>4985.0</v>
      </c>
      <c r="B3106" s="10" t="s">
        <v>8664</v>
      </c>
      <c r="D3106" s="8" t="s">
        <v>6901</v>
      </c>
      <c r="E3106" s="28">
        <v>13.106966</v>
      </c>
      <c r="G3106" s="29">
        <v>5.847166</v>
      </c>
      <c r="H3106" s="10">
        <v>88.0</v>
      </c>
      <c r="K3106" s="8">
        <v>4985.0</v>
      </c>
      <c r="L3106" t="str">
        <f t="shared" si="1"/>
        <v>tt0071771</v>
      </c>
      <c r="M3106" s="30" t="str">
        <f t="shared" si="2"/>
        <v>9.460843</v>
      </c>
      <c r="N3106" t="str">
        <f t="shared" si="3"/>
        <v>121</v>
      </c>
    </row>
    <row r="3107" ht="14.25" customHeight="1">
      <c r="A3107" s="8">
        <v>4995.0</v>
      </c>
      <c r="B3107" s="10" t="s">
        <v>6808</v>
      </c>
      <c r="D3107" s="8" t="s">
        <v>6818</v>
      </c>
      <c r="E3107" s="28">
        <v>0.824156</v>
      </c>
      <c r="G3107" s="29">
        <v>5.849522</v>
      </c>
      <c r="H3107" s="10">
        <v>135.0</v>
      </c>
      <c r="K3107" s="8">
        <v>4995.0</v>
      </c>
      <c r="L3107" t="str">
        <f t="shared" si="1"/>
        <v>tt0118749</v>
      </c>
      <c r="M3107" s="30" t="str">
        <f t="shared" si="2"/>
        <v>7.595679</v>
      </c>
      <c r="N3107" t="str">
        <f t="shared" si="3"/>
        <v>155</v>
      </c>
    </row>
    <row r="3108" ht="14.25" customHeight="1">
      <c r="A3108" s="8">
        <v>4997.0</v>
      </c>
      <c r="B3108" s="10" t="s">
        <v>9394</v>
      </c>
      <c r="D3108" s="8" t="s">
        <v>6657</v>
      </c>
      <c r="E3108" s="28">
        <v>6.273131</v>
      </c>
      <c r="G3108" s="29">
        <v>5.852263</v>
      </c>
      <c r="H3108" s="10">
        <v>110.0</v>
      </c>
      <c r="K3108" s="8">
        <v>4997.0</v>
      </c>
      <c r="L3108" t="str">
        <f t="shared" si="1"/>
        <v>tt0335563</v>
      </c>
      <c r="M3108" s="30" t="str">
        <f t="shared" si="2"/>
        <v>8.062123</v>
      </c>
      <c r="N3108" t="str">
        <f t="shared" si="3"/>
        <v>104</v>
      </c>
    </row>
    <row r="3109" ht="14.25" customHeight="1">
      <c r="A3109" s="8">
        <v>5038.0</v>
      </c>
      <c r="B3109" s="10" t="s">
        <v>9395</v>
      </c>
      <c r="D3109" s="8" t="s">
        <v>7227</v>
      </c>
      <c r="E3109" s="28">
        <v>9.665251</v>
      </c>
      <c r="G3109" s="29">
        <v>5.857368</v>
      </c>
      <c r="H3109" s="10">
        <v>91.0</v>
      </c>
      <c r="K3109" s="8">
        <v>5038.0</v>
      </c>
      <c r="L3109" t="str">
        <f t="shared" si="1"/>
        <v>tt0497465</v>
      </c>
      <c r="M3109" s="30" t="str">
        <f t="shared" si="2"/>
        <v>9.648539</v>
      </c>
      <c r="N3109" t="str">
        <f t="shared" si="3"/>
        <v>96</v>
      </c>
    </row>
    <row r="3110" ht="14.25" customHeight="1">
      <c r="A3110" s="8">
        <v>5121.0</v>
      </c>
      <c r="B3110" s="10" t="s">
        <v>8658</v>
      </c>
      <c r="D3110" s="8" t="s">
        <v>7112</v>
      </c>
      <c r="E3110" s="28">
        <v>0.702712</v>
      </c>
      <c r="G3110" s="29">
        <v>5.857488</v>
      </c>
      <c r="H3110" s="10">
        <v>178.0</v>
      </c>
      <c r="K3110" s="8">
        <v>5121.0</v>
      </c>
      <c r="L3110" t="str">
        <f t="shared" si="1"/>
        <v>tt0072226</v>
      </c>
      <c r="M3110" s="30" t="str">
        <f t="shared" si="2"/>
        <v>4.506948</v>
      </c>
      <c r="N3110" t="str">
        <f t="shared" si="3"/>
        <v>110</v>
      </c>
    </row>
    <row r="3111" ht="14.25" customHeight="1">
      <c r="A3111" s="8">
        <v>5123.0</v>
      </c>
      <c r="B3111" s="10" t="s">
        <v>9396</v>
      </c>
      <c r="D3111" s="8" t="s">
        <v>6937</v>
      </c>
      <c r="E3111" s="28">
        <v>10.403228</v>
      </c>
      <c r="G3111" s="29">
        <v>5.858803</v>
      </c>
      <c r="H3111" s="10">
        <v>104.0</v>
      </c>
      <c r="K3111" s="8">
        <v>5123.0</v>
      </c>
      <c r="L3111" t="str">
        <f t="shared" si="1"/>
        <v>tt0426931</v>
      </c>
      <c r="M3111" s="30" t="str">
        <f t="shared" si="2"/>
        <v>8.874048</v>
      </c>
      <c r="N3111" t="str">
        <f t="shared" si="3"/>
        <v>114</v>
      </c>
    </row>
    <row r="3112" ht="14.25" customHeight="1">
      <c r="A3112" s="8">
        <v>5125.0</v>
      </c>
      <c r="B3112" s="10" t="s">
        <v>9397</v>
      </c>
      <c r="D3112" s="8" t="s">
        <v>7243</v>
      </c>
      <c r="E3112" s="28">
        <v>9.534232</v>
      </c>
      <c r="G3112" s="29">
        <v>5.868677</v>
      </c>
      <c r="H3112" s="10">
        <v>97.0</v>
      </c>
      <c r="K3112" s="8">
        <v>5125.0</v>
      </c>
      <c r="L3112" t="str">
        <f t="shared" si="1"/>
        <v>tt0804522</v>
      </c>
      <c r="M3112" s="30" t="str">
        <f t="shared" si="2"/>
        <v>13.482558</v>
      </c>
      <c r="N3112" t="str">
        <f t="shared" si="3"/>
        <v>120</v>
      </c>
    </row>
    <row r="3113" ht="14.25" customHeight="1">
      <c r="A3113" s="8">
        <v>5137.0</v>
      </c>
      <c r="B3113" s="10" t="s">
        <v>9398</v>
      </c>
      <c r="D3113" s="8" t="s">
        <v>7585</v>
      </c>
      <c r="E3113" s="28">
        <v>7.683008</v>
      </c>
      <c r="G3113" s="29">
        <v>5.871243</v>
      </c>
      <c r="H3113" s="10">
        <v>96.0</v>
      </c>
      <c r="K3113" s="8">
        <v>5137.0</v>
      </c>
      <c r="L3113" t="str">
        <f t="shared" si="1"/>
        <v>tt0346156</v>
      </c>
      <c r="M3113" s="30" t="str">
        <f t="shared" si="2"/>
        <v>9.641130</v>
      </c>
      <c r="N3113" t="str">
        <f t="shared" si="3"/>
        <v>107</v>
      </c>
    </row>
    <row r="3114" ht="14.25" customHeight="1">
      <c r="A3114" s="8">
        <v>5143.0</v>
      </c>
      <c r="B3114" s="10" t="s">
        <v>8090</v>
      </c>
      <c r="D3114" s="8" t="s">
        <v>7916</v>
      </c>
      <c r="E3114" s="28">
        <v>12.18812</v>
      </c>
      <c r="G3114" s="29">
        <v>5.872794</v>
      </c>
      <c r="H3114" s="10">
        <v>83.0</v>
      </c>
      <c r="K3114" s="8">
        <v>5143.0</v>
      </c>
      <c r="L3114" t="str">
        <f t="shared" si="1"/>
        <v>tt0091167</v>
      </c>
      <c r="M3114" s="30" t="str">
        <f t="shared" si="2"/>
        <v>9.578740</v>
      </c>
      <c r="N3114" t="str">
        <f t="shared" si="3"/>
        <v>107</v>
      </c>
    </row>
    <row r="3115" ht="14.25" customHeight="1">
      <c r="A3115" s="8">
        <v>5172.0</v>
      </c>
      <c r="B3115" s="10" t="s">
        <v>9399</v>
      </c>
      <c r="D3115" s="8" t="s">
        <v>6786</v>
      </c>
      <c r="E3115" s="28">
        <v>9.014972</v>
      </c>
      <c r="G3115" s="29">
        <v>5.874458</v>
      </c>
      <c r="H3115" s="10">
        <v>88.0</v>
      </c>
      <c r="K3115" s="8">
        <v>5172.0</v>
      </c>
      <c r="L3115" t="str">
        <f t="shared" si="1"/>
        <v>tt0469263</v>
      </c>
      <c r="M3115" s="30" t="str">
        <f t="shared" si="2"/>
        <v>6.862146</v>
      </c>
      <c r="N3115" t="str">
        <f t="shared" si="3"/>
        <v>104</v>
      </c>
    </row>
    <row r="3116" ht="14.25" customHeight="1">
      <c r="A3116" s="8">
        <v>5174.0</v>
      </c>
      <c r="B3116" s="10" t="s">
        <v>5511</v>
      </c>
      <c r="D3116" s="8" t="s">
        <v>6870</v>
      </c>
      <c r="E3116" s="28">
        <v>5.000657</v>
      </c>
      <c r="G3116" s="29">
        <v>5.875181</v>
      </c>
      <c r="H3116" s="10">
        <v>100.0</v>
      </c>
      <c r="K3116" s="8">
        <v>5174.0</v>
      </c>
      <c r="L3116" t="str">
        <f t="shared" si="1"/>
        <v>tt0293564</v>
      </c>
      <c r="M3116" s="30" t="str">
        <f t="shared" si="2"/>
        <v>9.718111</v>
      </c>
      <c r="N3116" t="str">
        <f t="shared" si="3"/>
        <v>91</v>
      </c>
    </row>
    <row r="3117" ht="14.25" customHeight="1">
      <c r="A3117" s="8">
        <v>5175.0</v>
      </c>
      <c r="B3117" s="10" t="s">
        <v>5676</v>
      </c>
      <c r="D3117" s="8" t="s">
        <v>8673</v>
      </c>
      <c r="E3117" s="28">
        <v>187.860492</v>
      </c>
      <c r="G3117" s="29">
        <v>5.875606</v>
      </c>
      <c r="H3117" s="10">
        <v>99.0</v>
      </c>
      <c r="K3117" s="8">
        <v>5175.0</v>
      </c>
      <c r="L3117" t="str">
        <f t="shared" si="1"/>
        <v>tt0266915</v>
      </c>
      <c r="M3117" s="30" t="str">
        <f t="shared" si="2"/>
        <v>8.345985</v>
      </c>
      <c r="N3117" t="str">
        <f t="shared" si="3"/>
        <v>90</v>
      </c>
    </row>
    <row r="3118" ht="14.25" customHeight="1">
      <c r="A3118" s="8">
        <v>5176.0</v>
      </c>
      <c r="B3118" s="10" t="s">
        <v>9400</v>
      </c>
      <c r="D3118" s="8" t="s">
        <v>7459</v>
      </c>
      <c r="E3118" s="28">
        <v>10.271517</v>
      </c>
      <c r="G3118" s="29">
        <v>5.87767</v>
      </c>
      <c r="H3118" s="10">
        <v>129.0</v>
      </c>
      <c r="K3118" s="8">
        <v>5176.0</v>
      </c>
      <c r="L3118" t="str">
        <f t="shared" si="1"/>
        <v>tt0381849</v>
      </c>
      <c r="M3118" s="30" t="str">
        <f t="shared" si="2"/>
        <v>18.079094</v>
      </c>
      <c r="N3118" t="str">
        <f t="shared" si="3"/>
        <v>122</v>
      </c>
    </row>
    <row r="3119" ht="14.25" customHeight="1">
      <c r="A3119" s="8">
        <v>5185.0</v>
      </c>
      <c r="B3119" s="10" t="s">
        <v>8752</v>
      </c>
      <c r="D3119" s="8" t="s">
        <v>7576</v>
      </c>
      <c r="E3119" s="28">
        <v>6.159379</v>
      </c>
      <c r="G3119" s="29">
        <v>5.886769</v>
      </c>
      <c r="H3119" s="10">
        <v>89.0</v>
      </c>
      <c r="K3119" s="8">
        <v>5185.0</v>
      </c>
      <c r="L3119" t="str">
        <f t="shared" si="1"/>
        <v>tt0066249</v>
      </c>
      <c r="M3119" s="30" t="str">
        <f t="shared" si="2"/>
        <v>4.127728</v>
      </c>
      <c r="N3119" t="str">
        <f t="shared" si="3"/>
        <v>125</v>
      </c>
    </row>
    <row r="3120" ht="14.25" customHeight="1">
      <c r="A3120" s="8">
        <v>5228.0</v>
      </c>
      <c r="B3120" s="10" t="s">
        <v>8608</v>
      </c>
      <c r="D3120" s="8" t="s">
        <v>8451</v>
      </c>
      <c r="E3120" s="28">
        <v>7.482959</v>
      </c>
      <c r="G3120" s="29">
        <v>5.892277</v>
      </c>
      <c r="H3120" s="10">
        <v>84.0</v>
      </c>
      <c r="K3120" s="8">
        <v>5228.0</v>
      </c>
      <c r="L3120" t="str">
        <f t="shared" si="1"/>
        <v>tt0075268</v>
      </c>
      <c r="M3120" s="30" t="str">
        <f t="shared" si="2"/>
        <v>2.442740</v>
      </c>
      <c r="N3120" t="str">
        <f t="shared" si="3"/>
        <v>102</v>
      </c>
    </row>
    <row r="3121" ht="14.25" customHeight="1">
      <c r="A3121" s="8">
        <v>5236.0</v>
      </c>
      <c r="B3121" s="10" t="s">
        <v>9401</v>
      </c>
      <c r="D3121" s="8" t="s">
        <v>7521</v>
      </c>
      <c r="E3121" s="28">
        <v>3.918287</v>
      </c>
      <c r="G3121" s="29">
        <v>5.892524</v>
      </c>
      <c r="H3121" s="10">
        <v>105.0</v>
      </c>
      <c r="K3121" s="8">
        <v>5236.0</v>
      </c>
      <c r="L3121" t="str">
        <f t="shared" si="1"/>
        <v>tt0373469</v>
      </c>
      <c r="M3121" s="30" t="str">
        <f t="shared" si="2"/>
        <v>11.760540</v>
      </c>
      <c r="N3121" t="str">
        <f t="shared" si="3"/>
        <v>103</v>
      </c>
    </row>
    <row r="3122" ht="14.25" customHeight="1">
      <c r="A3122" s="8">
        <v>5255.0</v>
      </c>
      <c r="B3122" s="10" t="s">
        <v>9402</v>
      </c>
      <c r="D3122" s="8" t="s">
        <v>7274</v>
      </c>
      <c r="E3122" s="28">
        <v>10.337211</v>
      </c>
      <c r="G3122" s="29">
        <v>5.892859</v>
      </c>
      <c r="H3122" s="10">
        <v>82.0</v>
      </c>
      <c r="K3122" s="8">
        <v>5255.0</v>
      </c>
      <c r="L3122" t="str">
        <f t="shared" si="1"/>
        <v>tt0338348</v>
      </c>
      <c r="M3122" s="30" t="str">
        <f t="shared" si="2"/>
        <v>14.275360</v>
      </c>
      <c r="N3122" t="str">
        <f t="shared" si="3"/>
        <v>100</v>
      </c>
    </row>
    <row r="3123" ht="14.25" customHeight="1">
      <c r="A3123" s="8">
        <v>5279.0</v>
      </c>
      <c r="B3123" s="10" t="s">
        <v>5585</v>
      </c>
      <c r="D3123" s="8" t="s">
        <v>7557</v>
      </c>
      <c r="E3123" s="28">
        <v>6.383512</v>
      </c>
      <c r="G3123" s="29">
        <v>5.899155</v>
      </c>
      <c r="H3123" s="10">
        <v>106.0</v>
      </c>
      <c r="K3123" s="8">
        <v>5279.0</v>
      </c>
      <c r="L3123" t="str">
        <f t="shared" si="1"/>
        <v>tt0280707</v>
      </c>
      <c r="M3123" s="30" t="str">
        <f t="shared" si="2"/>
        <v>14.101101</v>
      </c>
      <c r="N3123" t="str">
        <f t="shared" si="3"/>
        <v>137</v>
      </c>
    </row>
    <row r="3124" ht="14.25" customHeight="1">
      <c r="A3124" s="8">
        <v>5375.0</v>
      </c>
      <c r="B3124" s="10" t="s">
        <v>9403</v>
      </c>
      <c r="D3124" s="8" t="s">
        <v>8130</v>
      </c>
      <c r="E3124" s="28">
        <v>5.346121</v>
      </c>
      <c r="G3124" s="29">
        <v>5.90057</v>
      </c>
      <c r="H3124" s="10">
        <v>113.0</v>
      </c>
      <c r="K3124" s="8">
        <v>5375.0</v>
      </c>
      <c r="L3124" t="str">
        <f t="shared" si="1"/>
        <v>tt0486583</v>
      </c>
      <c r="M3124" s="30" t="str">
        <f t="shared" si="2"/>
        <v>5.502098</v>
      </c>
      <c r="N3124" t="str">
        <f t="shared" si="3"/>
        <v>116</v>
      </c>
    </row>
    <row r="3125" ht="14.25" customHeight="1">
      <c r="A3125" s="8">
        <v>5393.0</v>
      </c>
      <c r="B3125" s="10" t="s">
        <v>5403</v>
      </c>
      <c r="D3125" s="8" t="s">
        <v>6531</v>
      </c>
      <c r="E3125" s="28">
        <v>9.034929</v>
      </c>
      <c r="G3125" s="29">
        <v>5.911303</v>
      </c>
      <c r="H3125" s="10">
        <v>102.0</v>
      </c>
      <c r="K3125" s="8">
        <v>5393.0</v>
      </c>
      <c r="L3125" t="str">
        <f t="shared" si="1"/>
        <v>tt0308353</v>
      </c>
      <c r="M3125" s="30" t="str">
        <f t="shared" si="2"/>
        <v>13.139893</v>
      </c>
      <c r="N3125" t="str">
        <f t="shared" si="3"/>
        <v>75</v>
      </c>
    </row>
    <row r="3126" ht="14.25" customHeight="1">
      <c r="A3126" s="8">
        <v>5470.0</v>
      </c>
      <c r="B3126" s="10" t="s">
        <v>6603</v>
      </c>
      <c r="D3126" s="8" t="s">
        <v>6876</v>
      </c>
      <c r="E3126" s="28">
        <v>11.275132</v>
      </c>
      <c r="G3126" s="29">
        <v>5.912223</v>
      </c>
      <c r="H3126" s="10">
        <v>91.0</v>
      </c>
      <c r="K3126" s="8">
        <v>5470.0</v>
      </c>
      <c r="L3126" t="str">
        <f t="shared" si="1"/>
        <v>tt0120604</v>
      </c>
      <c r="M3126" s="30" t="str">
        <f t="shared" si="2"/>
        <v>7.745765</v>
      </c>
      <c r="N3126" t="str">
        <f t="shared" si="3"/>
        <v>95</v>
      </c>
    </row>
    <row r="3127" ht="14.25" customHeight="1">
      <c r="A3127" s="8">
        <v>5491.0</v>
      </c>
      <c r="B3127" s="10" t="s">
        <v>6099</v>
      </c>
      <c r="D3127" s="8" t="s">
        <v>6955</v>
      </c>
      <c r="E3127" s="28">
        <v>7.524794</v>
      </c>
      <c r="G3127" s="29">
        <v>5.91265</v>
      </c>
      <c r="H3127" s="10">
        <v>114.0</v>
      </c>
      <c r="K3127" s="8">
        <v>5491.0</v>
      </c>
      <c r="L3127" t="str">
        <f t="shared" si="1"/>
        <v>tt0185183</v>
      </c>
      <c r="M3127" s="30" t="str">
        <f t="shared" si="2"/>
        <v>5.276926</v>
      </c>
      <c r="N3127" t="str">
        <f t="shared" si="3"/>
        <v>118</v>
      </c>
    </row>
    <row r="3128" ht="14.25" customHeight="1">
      <c r="A3128" s="8">
        <v>5503.0</v>
      </c>
      <c r="B3128" s="10" t="s">
        <v>7371</v>
      </c>
      <c r="D3128" s="8" t="s">
        <v>7603</v>
      </c>
      <c r="E3128" s="28">
        <v>6.780752</v>
      </c>
      <c r="G3128" s="29">
        <v>5.914833</v>
      </c>
      <c r="H3128" s="10">
        <v>114.0</v>
      </c>
      <c r="K3128" s="8">
        <v>5503.0</v>
      </c>
      <c r="L3128" t="str">
        <f t="shared" si="1"/>
        <v>tt0106977</v>
      </c>
      <c r="M3128" s="30" t="str">
        <f t="shared" si="2"/>
        <v>10.089370</v>
      </c>
      <c r="N3128" t="str">
        <f t="shared" si="3"/>
        <v>130</v>
      </c>
    </row>
    <row r="3129" ht="14.25" customHeight="1">
      <c r="A3129" s="8">
        <v>5548.0</v>
      </c>
      <c r="B3129" s="10" t="s">
        <v>7951</v>
      </c>
      <c r="D3129" s="8" t="s">
        <v>7762</v>
      </c>
      <c r="E3129" s="28">
        <v>9.415817</v>
      </c>
      <c r="G3129" s="29">
        <v>5.918193</v>
      </c>
      <c r="H3129" s="10">
        <v>90.0</v>
      </c>
      <c r="K3129" s="8">
        <v>5548.0</v>
      </c>
      <c r="L3129" t="str">
        <f t="shared" si="1"/>
        <v>tt0093870</v>
      </c>
      <c r="M3129" s="30" t="str">
        <f t="shared" si="2"/>
        <v>13.485583</v>
      </c>
      <c r="N3129" t="str">
        <f t="shared" si="3"/>
        <v>102</v>
      </c>
    </row>
    <row r="3130" ht="14.25" customHeight="1">
      <c r="A3130" s="8">
        <v>5549.0</v>
      </c>
      <c r="B3130" s="10" t="s">
        <v>7645</v>
      </c>
      <c r="D3130" s="8" t="s">
        <v>6533</v>
      </c>
      <c r="E3130" s="28">
        <v>8.983275</v>
      </c>
      <c r="G3130" s="29">
        <v>5.918816</v>
      </c>
      <c r="H3130" s="10">
        <v>94.0</v>
      </c>
      <c r="K3130" s="8">
        <v>5549.0</v>
      </c>
      <c r="L3130" t="str">
        <f t="shared" si="1"/>
        <v>tt0100502</v>
      </c>
      <c r="M3130" s="30" t="str">
        <f t="shared" si="2"/>
        <v>10.969876</v>
      </c>
      <c r="N3130" t="str">
        <f t="shared" si="3"/>
        <v>117</v>
      </c>
    </row>
    <row r="3131" ht="14.25" customHeight="1">
      <c r="A3131" s="8">
        <v>5550.0</v>
      </c>
      <c r="B3131" s="10" t="s">
        <v>7313</v>
      </c>
      <c r="D3131" s="8" t="s">
        <v>6670</v>
      </c>
      <c r="E3131" s="28">
        <v>12.820452</v>
      </c>
      <c r="G3131" s="29">
        <v>5.921772</v>
      </c>
      <c r="H3131" s="10">
        <v>170.0</v>
      </c>
      <c r="K3131" s="8">
        <v>5550.0</v>
      </c>
      <c r="L3131" t="str">
        <f t="shared" si="1"/>
        <v>tt0107978</v>
      </c>
      <c r="M3131" s="30" t="str">
        <f t="shared" si="2"/>
        <v>8.685798</v>
      </c>
      <c r="N3131" t="str">
        <f t="shared" si="3"/>
        <v>104</v>
      </c>
    </row>
    <row r="3132" ht="14.25" customHeight="1">
      <c r="A3132" s="8">
        <v>5551.0</v>
      </c>
      <c r="B3132" s="10" t="s">
        <v>6091</v>
      </c>
      <c r="D3132" s="8" t="s">
        <v>7853</v>
      </c>
      <c r="E3132" s="28">
        <v>7.249581</v>
      </c>
      <c r="G3132" s="29">
        <v>5.924226</v>
      </c>
      <c r="H3132" s="10">
        <v>95.0</v>
      </c>
      <c r="K3132" s="8">
        <v>5551.0</v>
      </c>
      <c r="L3132" t="str">
        <f t="shared" si="1"/>
        <v>tt0186566</v>
      </c>
      <c r="M3132" s="30" t="str">
        <f t="shared" si="2"/>
        <v>7.457610</v>
      </c>
      <c r="N3132" t="str">
        <f t="shared" si="3"/>
        <v>130</v>
      </c>
    </row>
    <row r="3133" ht="14.25" customHeight="1">
      <c r="A3133" s="8">
        <v>5559.0</v>
      </c>
      <c r="B3133" s="10" t="s">
        <v>9404</v>
      </c>
      <c r="D3133" s="8" t="s">
        <v>8996</v>
      </c>
      <c r="E3133" s="28">
        <v>8.645067</v>
      </c>
      <c r="G3133" s="29">
        <v>5.930957</v>
      </c>
      <c r="H3133" s="10">
        <v>112.0</v>
      </c>
      <c r="K3133" s="8">
        <v>5559.0</v>
      </c>
      <c r="L3133" t="str">
        <f t="shared" si="1"/>
        <v>tt0389790</v>
      </c>
      <c r="M3133" s="30" t="str">
        <f t="shared" si="2"/>
        <v>8.774374</v>
      </c>
      <c r="N3133" t="str">
        <f t="shared" si="3"/>
        <v>91</v>
      </c>
    </row>
    <row r="3134" ht="14.25" customHeight="1">
      <c r="A3134" s="8">
        <v>5683.0</v>
      </c>
      <c r="B3134" s="10" t="s">
        <v>8152</v>
      </c>
      <c r="D3134" s="8" t="s">
        <v>7498</v>
      </c>
      <c r="E3134" s="28">
        <v>9.23046</v>
      </c>
      <c r="G3134" s="29">
        <v>5.933047</v>
      </c>
      <c r="H3134" s="10">
        <v>120.0</v>
      </c>
      <c r="K3134" s="8">
        <v>5683.0</v>
      </c>
      <c r="L3134" t="str">
        <f t="shared" si="1"/>
        <v>tt0089791</v>
      </c>
      <c r="M3134" s="30" t="str">
        <f t="shared" si="2"/>
        <v>11.461437</v>
      </c>
      <c r="N3134" t="str">
        <f t="shared" si="3"/>
        <v>90</v>
      </c>
    </row>
    <row r="3135" ht="14.25" customHeight="1">
      <c r="A3135" s="8">
        <v>5689.0</v>
      </c>
      <c r="B3135" s="10" t="s">
        <v>8507</v>
      </c>
      <c r="D3135" s="8" t="s">
        <v>7083</v>
      </c>
      <c r="E3135" s="28">
        <v>8.904488</v>
      </c>
      <c r="G3135" s="29">
        <v>5.94395</v>
      </c>
      <c r="H3135" s="10">
        <v>122.0</v>
      </c>
      <c r="K3135" s="8">
        <v>5689.0</v>
      </c>
      <c r="L3135" t="str">
        <f t="shared" si="1"/>
        <v>tt0080453</v>
      </c>
      <c r="M3135" s="30" t="str">
        <f t="shared" si="2"/>
        <v>11.578578</v>
      </c>
      <c r="N3135" t="str">
        <f t="shared" si="3"/>
        <v>104</v>
      </c>
    </row>
    <row r="3136" ht="14.25" customHeight="1">
      <c r="A3136" s="8">
        <v>5693.0</v>
      </c>
      <c r="B3136" s="10" t="s">
        <v>8083</v>
      </c>
      <c r="D3136" s="8" t="s">
        <v>6916</v>
      </c>
      <c r="E3136" s="28">
        <v>21.893532</v>
      </c>
      <c r="G3136" s="29">
        <v>5.946085</v>
      </c>
      <c r="H3136" s="10">
        <v>90.0</v>
      </c>
      <c r="K3136" s="8">
        <v>5693.0</v>
      </c>
      <c r="L3136" t="str">
        <f t="shared" si="1"/>
        <v>tt0091217</v>
      </c>
      <c r="M3136" s="30" t="str">
        <f t="shared" si="2"/>
        <v>6.484495</v>
      </c>
      <c r="N3136" t="str">
        <f t="shared" si="3"/>
        <v>114</v>
      </c>
    </row>
    <row r="3137" ht="14.25" customHeight="1">
      <c r="A3137" s="8">
        <v>5722.0</v>
      </c>
      <c r="B3137" s="10" t="s">
        <v>8768</v>
      </c>
      <c r="D3137" s="8" t="s">
        <v>7692</v>
      </c>
      <c r="E3137" s="28">
        <v>9.596377</v>
      </c>
      <c r="G3137" s="29">
        <v>5.951077</v>
      </c>
      <c r="H3137" s="10">
        <v>135.0</v>
      </c>
      <c r="K3137" s="8">
        <v>5722.0</v>
      </c>
      <c r="L3137" t="str">
        <f t="shared" si="1"/>
        <v>tt0065466</v>
      </c>
      <c r="M3137" s="30" t="str">
        <f t="shared" si="2"/>
        <v>3.129943</v>
      </c>
      <c r="N3137" t="str">
        <f t="shared" si="3"/>
        <v>109</v>
      </c>
    </row>
    <row r="3138" ht="14.25" customHeight="1">
      <c r="A3138" s="8">
        <v>5780.0</v>
      </c>
      <c r="B3138" s="10" t="s">
        <v>8843</v>
      </c>
      <c r="D3138" s="8" t="s">
        <v>6805</v>
      </c>
      <c r="E3138" s="28">
        <v>8.88057</v>
      </c>
      <c r="G3138" s="29">
        <v>5.951492</v>
      </c>
      <c r="H3138" s="10">
        <v>90.0</v>
      </c>
      <c r="K3138" s="8">
        <v>5780.0</v>
      </c>
      <c r="L3138" t="str">
        <f t="shared" si="1"/>
        <v>tt0061107</v>
      </c>
      <c r="M3138" s="30" t="str">
        <f t="shared" si="2"/>
        <v>6.243248</v>
      </c>
      <c r="N3138" t="str">
        <f t="shared" si="3"/>
        <v>128</v>
      </c>
    </row>
    <row r="3139" ht="14.25" customHeight="1">
      <c r="A3139" s="8">
        <v>5820.0</v>
      </c>
      <c r="B3139" s="10" t="s">
        <v>9405</v>
      </c>
      <c r="D3139" s="8" t="s">
        <v>7546</v>
      </c>
      <c r="E3139" s="28">
        <v>6.587711</v>
      </c>
      <c r="G3139" s="29">
        <v>5.952494</v>
      </c>
      <c r="H3139" s="10">
        <v>107.0</v>
      </c>
      <c r="K3139" s="8">
        <v>5820.0</v>
      </c>
      <c r="L3139" t="str">
        <f t="shared" si="1"/>
        <v>tt0443632</v>
      </c>
      <c r="M3139" s="30" t="str">
        <f t="shared" si="2"/>
        <v>12.915358</v>
      </c>
      <c r="N3139" t="str">
        <f t="shared" si="3"/>
        <v>108</v>
      </c>
    </row>
    <row r="3140" ht="14.25" customHeight="1">
      <c r="A3140" s="8">
        <v>5825.0</v>
      </c>
      <c r="B3140" s="10" t="s">
        <v>7757</v>
      </c>
      <c r="D3140" s="8" t="s">
        <v>6772</v>
      </c>
      <c r="E3140" s="28">
        <v>10.684385</v>
      </c>
      <c r="G3140" s="29">
        <v>5.953413</v>
      </c>
      <c r="H3140" s="10">
        <v>111.0</v>
      </c>
      <c r="K3140" s="8">
        <v>5825.0</v>
      </c>
      <c r="L3140" t="str">
        <f t="shared" si="1"/>
        <v>tt0097958</v>
      </c>
      <c r="M3140" s="30" t="str">
        <f t="shared" si="2"/>
        <v>9.802574</v>
      </c>
      <c r="N3140" t="str">
        <f t="shared" si="3"/>
        <v>97</v>
      </c>
    </row>
    <row r="3141" ht="14.25" customHeight="1">
      <c r="A3141" s="8">
        <v>5851.0</v>
      </c>
      <c r="B3141" s="10" t="s">
        <v>5566</v>
      </c>
      <c r="D3141" s="8" t="s">
        <v>8104</v>
      </c>
      <c r="E3141" s="28">
        <v>9.895752</v>
      </c>
      <c r="G3141" s="29">
        <v>5.957998</v>
      </c>
      <c r="H3141" s="10">
        <v>121.0</v>
      </c>
      <c r="K3141" s="8">
        <v>5851.0</v>
      </c>
      <c r="L3141" t="str">
        <f t="shared" si="1"/>
        <v>tt0284490</v>
      </c>
      <c r="M3141" s="30" t="str">
        <f t="shared" si="2"/>
        <v>4.917863</v>
      </c>
      <c r="N3141" t="str">
        <f t="shared" si="3"/>
        <v>95</v>
      </c>
    </row>
    <row r="3142" ht="14.25" customHeight="1">
      <c r="A3142" s="8">
        <v>5852.0</v>
      </c>
      <c r="B3142" s="10" t="s">
        <v>5918</v>
      </c>
      <c r="D3142" s="8" t="s">
        <v>7158</v>
      </c>
      <c r="E3142" s="28">
        <v>15.78129</v>
      </c>
      <c r="G3142" s="29">
        <v>5.958138</v>
      </c>
      <c r="H3142" s="10">
        <v>154.0</v>
      </c>
      <c r="K3142" s="8">
        <v>5852.0</v>
      </c>
      <c r="L3142" t="str">
        <f t="shared" si="1"/>
        <v>tt0225071</v>
      </c>
      <c r="M3142" s="30" t="str">
        <f t="shared" si="2"/>
        <v>5.396200</v>
      </c>
      <c r="N3142" t="str">
        <f t="shared" si="3"/>
        <v>102</v>
      </c>
    </row>
    <row r="3143" ht="14.25" customHeight="1">
      <c r="A3143" s="8">
        <v>5854.0</v>
      </c>
      <c r="B3143" s="10" t="s">
        <v>8627</v>
      </c>
      <c r="D3143" s="8" t="s">
        <v>6760</v>
      </c>
      <c r="E3143" s="28">
        <v>5.633243</v>
      </c>
      <c r="G3143" s="29">
        <v>5.961382</v>
      </c>
      <c r="H3143" s="10">
        <v>118.0</v>
      </c>
      <c r="K3143" s="8">
        <v>5854.0</v>
      </c>
      <c r="L3143" t="str">
        <f t="shared" si="1"/>
        <v>tt0074512</v>
      </c>
      <c r="M3143" s="30" t="str">
        <f t="shared" si="2"/>
        <v>4.845776</v>
      </c>
      <c r="N3143" t="str">
        <f t="shared" si="3"/>
        <v>121</v>
      </c>
    </row>
    <row r="3144" ht="14.25" customHeight="1">
      <c r="A3144" s="8">
        <v>5857.0</v>
      </c>
      <c r="B3144" s="10" t="s">
        <v>9406</v>
      </c>
      <c r="D3144" s="8" t="s">
        <v>6096</v>
      </c>
      <c r="E3144" s="28">
        <v>8.307719</v>
      </c>
      <c r="G3144" s="29">
        <v>5.970067</v>
      </c>
      <c r="H3144" s="10">
        <v>128.0</v>
      </c>
      <c r="K3144" s="8">
        <v>5857.0</v>
      </c>
      <c r="L3144" t="str">
        <f t="shared" si="1"/>
        <v>tt0897361</v>
      </c>
      <c r="M3144" s="30" t="str">
        <f t="shared" si="2"/>
        <v>4.961439</v>
      </c>
      <c r="N3144" t="str">
        <f t="shared" si="3"/>
        <v>105</v>
      </c>
    </row>
    <row r="3145" ht="14.25" customHeight="1">
      <c r="A3145" s="8">
        <v>5876.0</v>
      </c>
      <c r="B3145" s="10" t="s">
        <v>9407</v>
      </c>
      <c r="D3145" s="8" t="s">
        <v>6886</v>
      </c>
      <c r="E3145" s="28">
        <v>10.730765</v>
      </c>
      <c r="G3145" s="29">
        <v>5.970749</v>
      </c>
      <c r="H3145" s="10">
        <v>95.0</v>
      </c>
      <c r="K3145" s="8">
        <v>5876.0</v>
      </c>
      <c r="L3145" t="str">
        <f t="shared" si="1"/>
        <v>tt0884328</v>
      </c>
      <c r="M3145" s="30" t="str">
        <f t="shared" si="2"/>
        <v>8.435642</v>
      </c>
      <c r="N3145" t="str">
        <f t="shared" si="3"/>
        <v>126</v>
      </c>
    </row>
    <row r="3146" ht="14.25" customHeight="1">
      <c r="A3146" s="8">
        <v>5894.0</v>
      </c>
      <c r="B3146" s="10" t="s">
        <v>7155</v>
      </c>
      <c r="D3146" s="8" t="s">
        <v>6383</v>
      </c>
      <c r="E3146" s="28">
        <v>10.861339</v>
      </c>
      <c r="G3146" s="29">
        <v>5.971241</v>
      </c>
      <c r="H3146" s="10">
        <v>90.0</v>
      </c>
      <c r="K3146" s="8">
        <v>5894.0</v>
      </c>
      <c r="L3146" t="str">
        <f t="shared" si="1"/>
        <v>tt0112541</v>
      </c>
      <c r="M3146" s="30" t="str">
        <f t="shared" si="2"/>
        <v>11.528147</v>
      </c>
      <c r="N3146" t="str">
        <f t="shared" si="3"/>
        <v>83</v>
      </c>
    </row>
    <row r="3147" ht="14.25" customHeight="1">
      <c r="A3147" s="8">
        <v>5896.0</v>
      </c>
      <c r="B3147" s="10" t="s">
        <v>8278</v>
      </c>
      <c r="D3147" s="8" t="s">
        <v>7374</v>
      </c>
      <c r="E3147" s="28">
        <v>9.141045</v>
      </c>
      <c r="G3147" s="29">
        <v>5.975082</v>
      </c>
      <c r="H3147" s="10">
        <v>91.0</v>
      </c>
      <c r="K3147" s="8">
        <v>5896.0</v>
      </c>
      <c r="L3147" t="str">
        <f t="shared" si="1"/>
        <v>tt0086987</v>
      </c>
      <c r="M3147" s="30" t="str">
        <f t="shared" si="2"/>
        <v>1.456485</v>
      </c>
      <c r="N3147" t="str">
        <f t="shared" si="3"/>
        <v>105</v>
      </c>
    </row>
    <row r="3148" ht="14.25" customHeight="1">
      <c r="A3148" s="8">
        <v>5902.0</v>
      </c>
      <c r="B3148" s="10" t="s">
        <v>8600</v>
      </c>
      <c r="D3148" s="8" t="s">
        <v>6986</v>
      </c>
      <c r="E3148" s="28">
        <v>14.443599</v>
      </c>
      <c r="G3148" s="29">
        <v>5.978316</v>
      </c>
      <c r="H3148" s="10">
        <v>110.0</v>
      </c>
      <c r="K3148" s="8">
        <v>5902.0</v>
      </c>
      <c r="L3148" t="str">
        <f t="shared" si="1"/>
        <v>tt0075784</v>
      </c>
      <c r="M3148" s="30" t="str">
        <f t="shared" si="2"/>
        <v>7.719173</v>
      </c>
      <c r="N3148" t="str">
        <f t="shared" si="3"/>
        <v>175</v>
      </c>
    </row>
    <row r="3149" ht="14.25" customHeight="1">
      <c r="A3149" s="8">
        <v>5915.0</v>
      </c>
      <c r="B3149" s="10" t="s">
        <v>9408</v>
      </c>
      <c r="D3149" s="8" t="s">
        <v>6721</v>
      </c>
      <c r="E3149" s="28">
        <v>7.27941</v>
      </c>
      <c r="G3149" s="29">
        <v>5.984133</v>
      </c>
      <c r="H3149" s="10">
        <v>101.0</v>
      </c>
      <c r="K3149" s="8">
        <v>5915.0</v>
      </c>
      <c r="L3149" t="str">
        <f t="shared" si="1"/>
        <v>tt0758758</v>
      </c>
      <c r="M3149" s="30" t="str">
        <f t="shared" si="2"/>
        <v>15.423538</v>
      </c>
      <c r="N3149" t="str">
        <f t="shared" si="3"/>
        <v>148</v>
      </c>
    </row>
    <row r="3150" ht="14.25" customHeight="1">
      <c r="A3150" s="8">
        <v>5916.0</v>
      </c>
      <c r="B3150" s="10" t="s">
        <v>8711</v>
      </c>
      <c r="D3150" s="8" t="s">
        <v>6681</v>
      </c>
      <c r="E3150" s="28">
        <v>4.503505</v>
      </c>
      <c r="G3150" s="29">
        <v>5.990572</v>
      </c>
      <c r="H3150" s="10">
        <v>112.0</v>
      </c>
      <c r="K3150" s="8">
        <v>5916.0</v>
      </c>
      <c r="L3150" t="str">
        <f t="shared" si="1"/>
        <v>tt0068638</v>
      </c>
      <c r="M3150" s="30" t="str">
        <f t="shared" si="2"/>
        <v>10.037593</v>
      </c>
      <c r="N3150" t="str">
        <f t="shared" si="3"/>
        <v>118</v>
      </c>
    </row>
    <row r="3151" ht="14.25" customHeight="1">
      <c r="A3151" s="8">
        <v>5919.0</v>
      </c>
      <c r="B3151" s="10" t="s">
        <v>8656</v>
      </c>
      <c r="D3151" s="8" t="s">
        <v>8587</v>
      </c>
      <c r="E3151" s="28">
        <v>21.183077</v>
      </c>
      <c r="G3151" s="29">
        <v>5.996407</v>
      </c>
      <c r="H3151" s="10">
        <v>120.0</v>
      </c>
      <c r="K3151" s="8">
        <v>5919.0</v>
      </c>
      <c r="L3151" t="str">
        <f t="shared" si="1"/>
        <v>tt0072308</v>
      </c>
      <c r="M3151" s="30" t="str">
        <f t="shared" si="2"/>
        <v>7.469056</v>
      </c>
      <c r="N3151" t="str">
        <f t="shared" si="3"/>
        <v>159</v>
      </c>
    </row>
    <row r="3152" ht="14.25" customHeight="1">
      <c r="A3152" s="8">
        <v>5923.0</v>
      </c>
      <c r="B3152" s="10" t="s">
        <v>8845</v>
      </c>
      <c r="D3152" s="8" t="s">
        <v>7471</v>
      </c>
      <c r="E3152" s="28">
        <v>9.46307</v>
      </c>
      <c r="G3152" s="29">
        <v>5.997054</v>
      </c>
      <c r="H3152" s="10">
        <v>93.0</v>
      </c>
      <c r="K3152" s="8">
        <v>5923.0</v>
      </c>
      <c r="L3152" t="str">
        <f t="shared" si="1"/>
        <v>tt0060934</v>
      </c>
      <c r="M3152" s="30" t="str">
        <f t="shared" si="2"/>
        <v>11.354247</v>
      </c>
      <c r="N3152" t="str">
        <f t="shared" si="3"/>
        <v>182</v>
      </c>
    </row>
    <row r="3153" ht="14.25" customHeight="1">
      <c r="A3153" s="8">
        <v>5924.0</v>
      </c>
      <c r="B3153" s="10" t="s">
        <v>8695</v>
      </c>
      <c r="D3153" s="8" t="s">
        <v>7624</v>
      </c>
      <c r="E3153" s="28">
        <v>16.376482</v>
      </c>
      <c r="G3153" s="29">
        <v>6.000716</v>
      </c>
      <c r="H3153" s="10">
        <v>99.0</v>
      </c>
      <c r="K3153" s="8">
        <v>5924.0</v>
      </c>
      <c r="L3153" t="str">
        <f t="shared" si="1"/>
        <v>tt0070511</v>
      </c>
      <c r="M3153" s="30" t="str">
        <f t="shared" si="2"/>
        <v>15.698433</v>
      </c>
      <c r="N3153" t="str">
        <f t="shared" si="3"/>
        <v>151</v>
      </c>
    </row>
    <row r="3154" ht="14.25" customHeight="1">
      <c r="A3154" s="8">
        <v>5925.0</v>
      </c>
      <c r="B3154" s="10" t="s">
        <v>8884</v>
      </c>
      <c r="D3154" s="8" t="s">
        <v>7228</v>
      </c>
      <c r="E3154" s="28">
        <v>15.214342</v>
      </c>
      <c r="G3154" s="29">
        <v>6.001152</v>
      </c>
      <c r="H3154" s="10">
        <v>95.0</v>
      </c>
      <c r="K3154" s="8">
        <v>5925.0</v>
      </c>
      <c r="L3154" t="str">
        <f t="shared" si="1"/>
        <v>tt0057115</v>
      </c>
      <c r="M3154" s="30" t="str">
        <f t="shared" si="2"/>
        <v>14.384114</v>
      </c>
      <c r="N3154" t="str">
        <f t="shared" si="3"/>
        <v>172</v>
      </c>
    </row>
    <row r="3155" ht="14.25" customHeight="1">
      <c r="A3155" s="8">
        <v>5955.0</v>
      </c>
      <c r="B3155" s="10" t="s">
        <v>5882</v>
      </c>
      <c r="D3155" s="8" t="s">
        <v>8002</v>
      </c>
      <c r="E3155" s="28">
        <v>11.96262</v>
      </c>
      <c r="G3155" s="29">
        <v>6.002992</v>
      </c>
      <c r="H3155" s="10">
        <v>112.0</v>
      </c>
      <c r="K3155" s="8">
        <v>5955.0</v>
      </c>
      <c r="L3155" t="str">
        <f t="shared" si="1"/>
        <v>tt0237572</v>
      </c>
      <c r="M3155" s="30" t="str">
        <f t="shared" si="2"/>
        <v>12.806634</v>
      </c>
      <c r="N3155" t="str">
        <f t="shared" si="3"/>
        <v>123</v>
      </c>
    </row>
    <row r="3156" ht="14.25" customHeight="1">
      <c r="A3156" s="8">
        <v>5966.0</v>
      </c>
      <c r="B3156" s="10" t="s">
        <v>9409</v>
      </c>
      <c r="D3156" s="8" t="s">
        <v>6700</v>
      </c>
      <c r="E3156" s="28">
        <v>12.285545</v>
      </c>
      <c r="G3156" s="29">
        <v>6.004257</v>
      </c>
      <c r="H3156" s="10">
        <v>108.0</v>
      </c>
      <c r="K3156" s="8">
        <v>5966.0</v>
      </c>
      <c r="L3156" t="str">
        <f t="shared" si="1"/>
        <v>tt0343135</v>
      </c>
      <c r="M3156" s="30" t="str">
        <f t="shared" si="2"/>
        <v>15.725542</v>
      </c>
      <c r="N3156" t="str">
        <f t="shared" si="3"/>
        <v>90</v>
      </c>
    </row>
    <row r="3157" ht="14.25" customHeight="1">
      <c r="A3157" s="8">
        <v>6023.0</v>
      </c>
      <c r="B3157" s="10" t="s">
        <v>9410</v>
      </c>
      <c r="D3157" s="8" t="s">
        <v>7529</v>
      </c>
      <c r="E3157" s="28">
        <v>29.36178</v>
      </c>
      <c r="G3157" s="29">
        <v>6.006812</v>
      </c>
      <c r="H3157" s="10">
        <v>125.0</v>
      </c>
      <c r="K3157" s="8">
        <v>6023.0</v>
      </c>
      <c r="L3157" t="str">
        <f t="shared" si="1"/>
        <v>tt0431308</v>
      </c>
      <c r="M3157" s="30" t="str">
        <f t="shared" si="2"/>
        <v>10.304881</v>
      </c>
      <c r="N3157" t="str">
        <f t="shared" si="3"/>
        <v>126</v>
      </c>
    </row>
    <row r="3158" ht="14.25" customHeight="1">
      <c r="A3158" s="8">
        <v>6038.0</v>
      </c>
      <c r="B3158" s="10" t="s">
        <v>5453</v>
      </c>
      <c r="D3158" s="8" t="s">
        <v>7421</v>
      </c>
      <c r="E3158" s="28">
        <v>20.031667</v>
      </c>
      <c r="G3158" s="29">
        <v>6.010332</v>
      </c>
      <c r="H3158" s="10">
        <v>107.0</v>
      </c>
      <c r="K3158" s="8">
        <v>6038.0</v>
      </c>
      <c r="L3158" t="str">
        <f t="shared" si="1"/>
        <v>tt0300471</v>
      </c>
      <c r="M3158" s="30" t="str">
        <f t="shared" si="2"/>
        <v>7.469778</v>
      </c>
      <c r="N3158" t="str">
        <f t="shared" si="3"/>
        <v>115</v>
      </c>
    </row>
    <row r="3159" ht="14.25" customHeight="1">
      <c r="A3159" s="8">
        <v>6068.0</v>
      </c>
      <c r="B3159" s="10" t="s">
        <v>6514</v>
      </c>
      <c r="D3159" s="8" t="s">
        <v>6548</v>
      </c>
      <c r="E3159" s="28">
        <v>2.576815</v>
      </c>
      <c r="G3159" s="29">
        <v>6.01272</v>
      </c>
      <c r="H3159" s="10">
        <v>114.0</v>
      </c>
      <c r="K3159" s="8">
        <v>6068.0</v>
      </c>
      <c r="L3159" t="str">
        <f t="shared" si="1"/>
        <v>tt0120828</v>
      </c>
      <c r="M3159" s="30" t="str">
        <f t="shared" si="2"/>
        <v>18.324219</v>
      </c>
      <c r="N3159" t="str">
        <f t="shared" si="3"/>
        <v>98</v>
      </c>
    </row>
    <row r="3160" ht="14.25" customHeight="1">
      <c r="A3160" s="8">
        <v>6072.0</v>
      </c>
      <c r="B3160" s="10" t="s">
        <v>6840</v>
      </c>
      <c r="D3160" s="8" t="s">
        <v>8237</v>
      </c>
      <c r="E3160" s="28">
        <v>11.696923</v>
      </c>
      <c r="G3160" s="29">
        <v>6.026159</v>
      </c>
      <c r="H3160" s="10">
        <v>93.0</v>
      </c>
      <c r="K3160" s="8">
        <v>6072.0</v>
      </c>
      <c r="L3160" t="str">
        <f t="shared" si="1"/>
        <v>tt0118531</v>
      </c>
      <c r="M3160" s="30" t="str">
        <f t="shared" si="2"/>
        <v>6.476493</v>
      </c>
      <c r="N3160" t="str">
        <f t="shared" si="3"/>
        <v>119</v>
      </c>
    </row>
    <row r="3161" ht="14.25" customHeight="1">
      <c r="A3161" s="8">
        <v>6073.0</v>
      </c>
      <c r="B3161" s="10" t="s">
        <v>5888</v>
      </c>
      <c r="D3161" s="8" t="s">
        <v>8901</v>
      </c>
      <c r="E3161" s="28">
        <v>17.046052</v>
      </c>
      <c r="G3161" s="29">
        <v>6.032166</v>
      </c>
      <c r="H3161" s="10">
        <v>120.0</v>
      </c>
      <c r="K3161" s="8">
        <v>6073.0</v>
      </c>
      <c r="L3161" t="str">
        <f t="shared" si="1"/>
        <v>tt0236493</v>
      </c>
      <c r="M3161" s="30" t="str">
        <f t="shared" si="2"/>
        <v>9.958406</v>
      </c>
      <c r="N3161" t="str">
        <f t="shared" si="3"/>
        <v>123</v>
      </c>
    </row>
    <row r="3162" ht="14.25" customHeight="1">
      <c r="A3162" s="8">
        <v>6075.0</v>
      </c>
      <c r="B3162" s="10" t="s">
        <v>7398</v>
      </c>
      <c r="D3162" s="8" t="s">
        <v>7497</v>
      </c>
      <c r="E3162" s="28">
        <v>10.563152</v>
      </c>
      <c r="G3162" s="29">
        <v>6.03633</v>
      </c>
      <c r="H3162" s="10">
        <v>119.0</v>
      </c>
      <c r="K3162" s="8">
        <v>6075.0</v>
      </c>
      <c r="L3162" t="str">
        <f t="shared" si="1"/>
        <v>tt0106519</v>
      </c>
      <c r="M3162" s="30" t="str">
        <f t="shared" si="2"/>
        <v>8.698509</v>
      </c>
      <c r="N3162" t="str">
        <f t="shared" si="3"/>
        <v>144</v>
      </c>
    </row>
    <row r="3163" ht="14.25" customHeight="1">
      <c r="A3163" s="8">
        <v>6114.0</v>
      </c>
      <c r="B3163" s="10" t="s">
        <v>7508</v>
      </c>
      <c r="D3163" s="8" t="s">
        <v>6622</v>
      </c>
      <c r="E3163" s="28">
        <v>1.9602</v>
      </c>
      <c r="G3163" s="29">
        <v>6.036408</v>
      </c>
      <c r="H3163" s="10">
        <v>113.0</v>
      </c>
      <c r="K3163" s="8">
        <v>6114.0</v>
      </c>
      <c r="L3163" t="str">
        <f t="shared" si="1"/>
        <v>tt0103874</v>
      </c>
      <c r="M3163" s="30" t="str">
        <f t="shared" si="2"/>
        <v>16.777675</v>
      </c>
      <c r="N3163" t="str">
        <f t="shared" si="3"/>
        <v>128</v>
      </c>
    </row>
    <row r="3164" ht="14.25" customHeight="1">
      <c r="A3164" s="8">
        <v>6116.0</v>
      </c>
      <c r="B3164" s="10" t="s">
        <v>6654</v>
      </c>
      <c r="D3164" s="8" t="s">
        <v>7344</v>
      </c>
      <c r="E3164" s="28">
        <v>16.42635</v>
      </c>
      <c r="G3164" s="29">
        <v>6.040486</v>
      </c>
      <c r="H3164" s="10">
        <v>98.0</v>
      </c>
      <c r="K3164" s="8">
        <v>6116.0</v>
      </c>
      <c r="L3164" t="str">
        <f t="shared" si="1"/>
        <v>tt0120185</v>
      </c>
      <c r="M3164" s="30" t="str">
        <f t="shared" si="2"/>
        <v>4.257516</v>
      </c>
      <c r="N3164" t="str">
        <f t="shared" si="3"/>
        <v>93</v>
      </c>
    </row>
    <row r="3165" ht="14.25" customHeight="1">
      <c r="A3165" s="8">
        <v>6171.0</v>
      </c>
      <c r="B3165" s="10" t="s">
        <v>5560</v>
      </c>
      <c r="D3165" s="8" t="s">
        <v>8706</v>
      </c>
      <c r="E3165" s="28">
        <v>42.965027</v>
      </c>
      <c r="G3165" s="29">
        <v>6.045585</v>
      </c>
      <c r="H3165" s="10">
        <v>127.0</v>
      </c>
      <c r="K3165" s="8">
        <v>6171.0</v>
      </c>
      <c r="L3165" t="str">
        <f t="shared" si="1"/>
        <v>tt0285531</v>
      </c>
      <c r="M3165" s="30" t="str">
        <f t="shared" si="2"/>
        <v>7.694847</v>
      </c>
      <c r="N3165" t="str">
        <f t="shared" si="3"/>
        <v>136</v>
      </c>
    </row>
    <row r="3166" ht="14.25" customHeight="1">
      <c r="A3166" s="8">
        <v>6278.0</v>
      </c>
      <c r="B3166" s="10" t="s">
        <v>5777</v>
      </c>
      <c r="D3166" s="8" t="s">
        <v>6306</v>
      </c>
      <c r="E3166" s="28">
        <v>12.536621</v>
      </c>
      <c r="G3166" s="29">
        <v>6.046516</v>
      </c>
      <c r="H3166" s="10">
        <v>95.0</v>
      </c>
      <c r="K3166" s="8">
        <v>6278.0</v>
      </c>
      <c r="L3166" t="str">
        <f t="shared" si="1"/>
        <v>tt0253556</v>
      </c>
      <c r="M3166" s="30" t="str">
        <f t="shared" si="2"/>
        <v>13.067306</v>
      </c>
      <c r="N3166" t="str">
        <f t="shared" si="3"/>
        <v>101</v>
      </c>
    </row>
    <row r="3167" ht="14.25" customHeight="1">
      <c r="A3167" s="8">
        <v>6279.0</v>
      </c>
      <c r="B3167" s="10" t="s">
        <v>7306</v>
      </c>
      <c r="D3167" s="8" t="s">
        <v>6130</v>
      </c>
      <c r="E3167" s="28">
        <v>14.313079</v>
      </c>
      <c r="G3167" s="29">
        <v>6.046893</v>
      </c>
      <c r="H3167" s="10">
        <v>84.0</v>
      </c>
      <c r="K3167" s="8">
        <v>6279.0</v>
      </c>
      <c r="L3167" t="str">
        <f t="shared" si="1"/>
        <v>tt0108147</v>
      </c>
      <c r="M3167" s="30" t="str">
        <f t="shared" si="2"/>
        <v>12.986842</v>
      </c>
      <c r="N3167" t="str">
        <f t="shared" si="3"/>
        <v>107</v>
      </c>
    </row>
    <row r="3168" ht="14.25" customHeight="1">
      <c r="A3168" s="8">
        <v>6280.0</v>
      </c>
      <c r="B3168" s="10" t="s">
        <v>7242</v>
      </c>
      <c r="D3168" s="8" t="s">
        <v>6661</v>
      </c>
      <c r="E3168" s="28">
        <v>9.420301</v>
      </c>
      <c r="G3168" s="29">
        <v>6.047757</v>
      </c>
      <c r="H3168" s="10">
        <v>102.0</v>
      </c>
      <c r="K3168" s="8">
        <v>6280.0</v>
      </c>
      <c r="L3168" t="str">
        <f t="shared" si="1"/>
        <v>tt0110216</v>
      </c>
      <c r="M3168" s="30" t="str">
        <f t="shared" si="2"/>
        <v>6.710215</v>
      </c>
      <c r="N3168" t="str">
        <f t="shared" si="3"/>
        <v>109</v>
      </c>
    </row>
    <row r="3169" ht="14.25" customHeight="1">
      <c r="A3169" s="8">
        <v>6282.0</v>
      </c>
      <c r="B3169" s="10" t="s">
        <v>6030</v>
      </c>
      <c r="D3169" s="8" t="s">
        <v>6826</v>
      </c>
      <c r="E3169" s="28">
        <v>2.382068</v>
      </c>
      <c r="G3169" s="29">
        <v>6.048904</v>
      </c>
      <c r="H3169" s="10">
        <v>89.0</v>
      </c>
      <c r="K3169" s="8">
        <v>6282.0</v>
      </c>
      <c r="L3169" t="str">
        <f t="shared" si="1"/>
        <v>tt0200550</v>
      </c>
      <c r="M3169" s="30" t="str">
        <f t="shared" si="2"/>
        <v>15.650836</v>
      </c>
      <c r="N3169" t="str">
        <f t="shared" si="3"/>
        <v>100</v>
      </c>
    </row>
    <row r="3170" ht="14.25" customHeight="1">
      <c r="A3170" s="8">
        <v>6283.0</v>
      </c>
      <c r="B3170" s="10" t="s">
        <v>6696</v>
      </c>
      <c r="D3170" s="8" t="s">
        <v>6689</v>
      </c>
      <c r="E3170" s="28">
        <v>23.981251</v>
      </c>
      <c r="G3170" s="29">
        <v>6.053045</v>
      </c>
      <c r="H3170" s="10">
        <v>95.0</v>
      </c>
      <c r="K3170" s="8">
        <v>6283.0</v>
      </c>
      <c r="L3170" t="str">
        <f t="shared" si="1"/>
        <v>tt0119715</v>
      </c>
      <c r="M3170" s="30" t="str">
        <f t="shared" si="2"/>
        <v>6.456233</v>
      </c>
      <c r="N3170" t="str">
        <f t="shared" si="3"/>
        <v>98</v>
      </c>
    </row>
    <row r="3171" ht="14.25" customHeight="1">
      <c r="A3171" s="8">
        <v>6312.0</v>
      </c>
      <c r="B3171" s="10" t="s">
        <v>5884</v>
      </c>
      <c r="D3171" s="8" t="s">
        <v>6289</v>
      </c>
      <c r="E3171" s="28">
        <v>29.108149</v>
      </c>
      <c r="G3171" s="29">
        <v>6.053567</v>
      </c>
      <c r="H3171" s="10">
        <v>103.0</v>
      </c>
      <c r="K3171" s="8">
        <v>6312.0</v>
      </c>
      <c r="L3171" t="str">
        <f t="shared" si="1"/>
        <v>tt0237534</v>
      </c>
      <c r="M3171" s="30" t="str">
        <f t="shared" si="2"/>
        <v>11.564252</v>
      </c>
      <c r="N3171" t="str">
        <f t="shared" si="3"/>
        <v>137</v>
      </c>
    </row>
    <row r="3172" ht="14.25" customHeight="1">
      <c r="A3172" s="8">
        <v>6341.0</v>
      </c>
      <c r="B3172" s="10" t="s">
        <v>8354</v>
      </c>
      <c r="D3172" s="8" t="s">
        <v>7234</v>
      </c>
      <c r="E3172" s="28">
        <v>7.37535</v>
      </c>
      <c r="G3172" s="29">
        <v>6.053595</v>
      </c>
      <c r="H3172" s="10">
        <v>90.0</v>
      </c>
      <c r="K3172" s="8">
        <v>6341.0</v>
      </c>
      <c r="L3172" t="str">
        <f t="shared" si="1"/>
        <v>tt0085255</v>
      </c>
      <c r="M3172" s="30" t="str">
        <f t="shared" si="2"/>
        <v>10.456371</v>
      </c>
      <c r="N3172" t="str">
        <f t="shared" si="3"/>
        <v>109</v>
      </c>
    </row>
    <row r="3173" ht="14.25" customHeight="1">
      <c r="A3173" s="8">
        <v>6346.0</v>
      </c>
      <c r="B3173" s="10" t="s">
        <v>6985</v>
      </c>
      <c r="D3173" s="8" t="s">
        <v>7235</v>
      </c>
      <c r="E3173" s="28">
        <v>7.954623</v>
      </c>
      <c r="G3173" s="29">
        <v>6.062425</v>
      </c>
      <c r="H3173" s="10">
        <v>91.0</v>
      </c>
      <c r="K3173" s="8">
        <v>6346.0</v>
      </c>
      <c r="L3173" t="str">
        <f t="shared" si="1"/>
        <v>tt0115862</v>
      </c>
      <c r="M3173" s="30" t="str">
        <f t="shared" si="2"/>
        <v>3.998494</v>
      </c>
      <c r="N3173" t="str">
        <f t="shared" si="3"/>
        <v>113</v>
      </c>
    </row>
    <row r="3174" ht="14.25" customHeight="1">
      <c r="A3174" s="8">
        <v>6415.0</v>
      </c>
      <c r="B3174" s="10" t="s">
        <v>6652</v>
      </c>
      <c r="D3174" s="8" t="s">
        <v>7086</v>
      </c>
      <c r="E3174" s="28">
        <v>0.314167</v>
      </c>
      <c r="G3174" s="29">
        <v>6.063809</v>
      </c>
      <c r="H3174" s="10">
        <v>100.0</v>
      </c>
      <c r="K3174" s="8">
        <v>6415.0</v>
      </c>
      <c r="L3174" t="str">
        <f t="shared" si="1"/>
        <v>tt0120188</v>
      </c>
      <c r="M3174" s="30" t="str">
        <f t="shared" si="2"/>
        <v>12.287636</v>
      </c>
      <c r="N3174" t="str">
        <f t="shared" si="3"/>
        <v>114</v>
      </c>
    </row>
    <row r="3175" ht="14.25" customHeight="1">
      <c r="A3175" s="8">
        <v>6435.0</v>
      </c>
      <c r="B3175" s="10" t="s">
        <v>6526</v>
      </c>
      <c r="D3175" s="8" t="s">
        <v>7768</v>
      </c>
      <c r="E3175" s="28">
        <v>6.914615</v>
      </c>
      <c r="G3175" s="29">
        <v>6.064099</v>
      </c>
      <c r="H3175" s="10">
        <v>99.0</v>
      </c>
      <c r="K3175" s="8">
        <v>6435.0</v>
      </c>
      <c r="L3175" t="str">
        <f t="shared" si="1"/>
        <v>tt0120791</v>
      </c>
      <c r="M3175" s="30" t="str">
        <f t="shared" si="2"/>
        <v>7.757795</v>
      </c>
      <c r="N3175" t="str">
        <f t="shared" si="3"/>
        <v>104</v>
      </c>
    </row>
    <row r="3176" ht="14.25" customHeight="1">
      <c r="A3176" s="8">
        <v>6439.0</v>
      </c>
      <c r="B3176" s="10" t="s">
        <v>9411</v>
      </c>
      <c r="D3176" s="8" t="s">
        <v>8373</v>
      </c>
      <c r="E3176" s="28">
        <v>11.313659</v>
      </c>
      <c r="G3176" s="29">
        <v>6.066618</v>
      </c>
      <c r="H3176" s="10">
        <v>98.0</v>
      </c>
      <c r="K3176" s="8">
        <v>6439.0</v>
      </c>
      <c r="L3176" t="str">
        <f t="shared" si="1"/>
        <v>tt0376105</v>
      </c>
      <c r="M3176" s="30" t="str">
        <f t="shared" si="2"/>
        <v>4.817052</v>
      </c>
      <c r="N3176" t="str">
        <f t="shared" si="3"/>
        <v>102</v>
      </c>
    </row>
    <row r="3177" ht="14.25" customHeight="1">
      <c r="A3177" s="8">
        <v>6466.0</v>
      </c>
      <c r="B3177" s="10" t="s">
        <v>9412</v>
      </c>
      <c r="D3177" s="8" t="s">
        <v>7646</v>
      </c>
      <c r="E3177" s="28">
        <v>13.494246</v>
      </c>
      <c r="G3177" s="29">
        <v>6.067722</v>
      </c>
      <c r="H3177" s="10">
        <v>106.0</v>
      </c>
      <c r="K3177" s="8">
        <v>6466.0</v>
      </c>
      <c r="L3177" t="str">
        <f t="shared" si="1"/>
        <v>tt0329101</v>
      </c>
      <c r="M3177" s="30" t="str">
        <f t="shared" si="2"/>
        <v>14.015739</v>
      </c>
      <c r="N3177" t="str">
        <f t="shared" si="3"/>
        <v>97</v>
      </c>
    </row>
    <row r="3178" ht="14.25" customHeight="1">
      <c r="A3178" s="8">
        <v>6477.0</v>
      </c>
      <c r="B3178" s="10" t="s">
        <v>9413</v>
      </c>
      <c r="D3178" s="8" t="s">
        <v>5899</v>
      </c>
      <c r="E3178" s="28">
        <v>0.328668</v>
      </c>
      <c r="G3178" s="29">
        <v>6.069343</v>
      </c>
      <c r="H3178" s="10">
        <v>172.0</v>
      </c>
      <c r="K3178" s="8">
        <v>6477.0</v>
      </c>
      <c r="L3178" t="str">
        <f t="shared" si="1"/>
        <v>tt0952640</v>
      </c>
      <c r="M3178" s="30" t="str">
        <f t="shared" si="2"/>
        <v>11.805233</v>
      </c>
      <c r="N3178" t="str">
        <f t="shared" si="3"/>
        <v>92</v>
      </c>
    </row>
    <row r="3179" ht="14.25" customHeight="1">
      <c r="A3179" s="8">
        <v>6479.0</v>
      </c>
      <c r="B3179" s="10" t="s">
        <v>9414</v>
      </c>
      <c r="D3179" s="8" t="s">
        <v>6184</v>
      </c>
      <c r="E3179" s="28">
        <v>1.03513</v>
      </c>
      <c r="G3179" s="29">
        <v>6.069475</v>
      </c>
      <c r="H3179" s="10">
        <v>90.0</v>
      </c>
      <c r="K3179" s="8">
        <v>6479.0</v>
      </c>
      <c r="L3179" t="str">
        <f t="shared" si="1"/>
        <v>tt0480249</v>
      </c>
      <c r="M3179" s="30" t="str">
        <f t="shared" si="2"/>
        <v>11.379355</v>
      </c>
      <c r="N3179" t="str">
        <f t="shared" si="3"/>
        <v>101</v>
      </c>
    </row>
    <row r="3180" ht="14.25" customHeight="1">
      <c r="A3180" s="8">
        <v>6488.0</v>
      </c>
      <c r="B3180" s="10" t="s">
        <v>7721</v>
      </c>
      <c r="D3180" s="8" t="s">
        <v>7568</v>
      </c>
      <c r="E3180" s="28">
        <v>11.112153</v>
      </c>
      <c r="G3180" s="29">
        <v>6.070216</v>
      </c>
      <c r="H3180" s="10">
        <v>123.0</v>
      </c>
      <c r="K3180" s="8">
        <v>6488.0</v>
      </c>
      <c r="L3180" t="str">
        <f t="shared" si="1"/>
        <v>tt0099052</v>
      </c>
      <c r="M3180" s="30" t="str">
        <f t="shared" si="2"/>
        <v>5.418428</v>
      </c>
      <c r="N3180" t="str">
        <f t="shared" si="3"/>
        <v>103</v>
      </c>
    </row>
    <row r="3181" ht="14.25" customHeight="1">
      <c r="A3181" s="8">
        <v>6499.0</v>
      </c>
      <c r="B3181" s="10" t="s">
        <v>6635</v>
      </c>
      <c r="D3181" s="8" t="s">
        <v>7215</v>
      </c>
      <c r="E3181" s="28">
        <v>13.105682</v>
      </c>
      <c r="G3181" s="29">
        <v>6.070606</v>
      </c>
      <c r="H3181" s="10">
        <v>170.0</v>
      </c>
      <c r="K3181" s="8">
        <v>6499.0</v>
      </c>
      <c r="L3181" t="str">
        <f t="shared" si="1"/>
        <v>tt0120389</v>
      </c>
      <c r="M3181" s="30" t="str">
        <f t="shared" si="2"/>
        <v>5.436745</v>
      </c>
      <c r="N3181" t="str">
        <f t="shared" si="3"/>
        <v>99</v>
      </c>
    </row>
    <row r="3182" ht="14.25" customHeight="1">
      <c r="A3182" s="8">
        <v>6519.0</v>
      </c>
      <c r="B3182" s="10" t="s">
        <v>9415</v>
      </c>
      <c r="D3182" s="8" t="s">
        <v>8622</v>
      </c>
      <c r="E3182" s="28">
        <v>11.732546</v>
      </c>
      <c r="G3182" s="29">
        <v>6.074832</v>
      </c>
      <c r="H3182" s="10">
        <v>95.0</v>
      </c>
      <c r="K3182" s="8">
        <v>6519.0</v>
      </c>
      <c r="L3182" t="str">
        <f t="shared" si="1"/>
        <v>tt0377818</v>
      </c>
      <c r="M3182" s="30" t="str">
        <f t="shared" si="2"/>
        <v>9.039467</v>
      </c>
      <c r="N3182" t="str">
        <f t="shared" si="3"/>
        <v>104</v>
      </c>
    </row>
    <row r="3183" ht="14.25" customHeight="1">
      <c r="A3183" s="8">
        <v>6520.0</v>
      </c>
      <c r="B3183" s="10" t="s">
        <v>7121</v>
      </c>
      <c r="D3183" s="8" t="s">
        <v>6414</v>
      </c>
      <c r="E3183" s="28">
        <v>0.558002</v>
      </c>
      <c r="G3183" s="29">
        <v>6.081201</v>
      </c>
      <c r="H3183" s="10">
        <v>94.0</v>
      </c>
      <c r="K3183" s="8">
        <v>6520.0</v>
      </c>
      <c r="L3183" t="str">
        <f t="shared" si="1"/>
        <v>tt0113071</v>
      </c>
      <c r="M3183" s="30" t="str">
        <f t="shared" si="2"/>
        <v>15.178338</v>
      </c>
      <c r="N3183" t="str">
        <f t="shared" si="3"/>
        <v>134</v>
      </c>
    </row>
    <row r="3184" ht="14.25" customHeight="1">
      <c r="A3184" s="8">
        <v>6522.0</v>
      </c>
      <c r="B3184" s="10" t="s">
        <v>6455</v>
      </c>
      <c r="D3184" s="8" t="s">
        <v>8495</v>
      </c>
      <c r="E3184" s="28">
        <v>10.61072</v>
      </c>
      <c r="G3184" s="29">
        <v>6.081401</v>
      </c>
      <c r="H3184" s="10">
        <v>99.0</v>
      </c>
      <c r="K3184" s="8">
        <v>6522.0</v>
      </c>
      <c r="L3184" t="str">
        <f t="shared" si="1"/>
        <v>tt0123964</v>
      </c>
      <c r="M3184" s="30" t="str">
        <f t="shared" si="2"/>
        <v>7.579444</v>
      </c>
      <c r="N3184" t="str">
        <f t="shared" si="3"/>
        <v>108</v>
      </c>
    </row>
    <row r="3185" ht="14.25" customHeight="1">
      <c r="A3185" s="8">
        <v>6538.0</v>
      </c>
      <c r="B3185" s="10" t="s">
        <v>9416</v>
      </c>
      <c r="D3185" s="8" t="s">
        <v>8578</v>
      </c>
      <c r="E3185" s="28">
        <v>20.303632</v>
      </c>
      <c r="G3185" s="29">
        <v>6.087109</v>
      </c>
      <c r="H3185" s="10">
        <v>109.0</v>
      </c>
      <c r="K3185" s="8">
        <v>6538.0</v>
      </c>
      <c r="L3185" t="str">
        <f t="shared" si="1"/>
        <v>tt0472062</v>
      </c>
      <c r="M3185" s="30" t="str">
        <f t="shared" si="2"/>
        <v>9.979162</v>
      </c>
      <c r="N3185" t="str">
        <f t="shared" si="3"/>
        <v>102</v>
      </c>
    </row>
    <row r="3186" ht="14.25" customHeight="1">
      <c r="A3186" s="8">
        <v>6552.0</v>
      </c>
      <c r="B3186" s="10" t="s">
        <v>6376</v>
      </c>
      <c r="D3186" s="8" t="s">
        <v>8842</v>
      </c>
      <c r="E3186" s="28">
        <v>11.504398</v>
      </c>
      <c r="G3186" s="29">
        <v>6.0872</v>
      </c>
      <c r="H3186" s="10">
        <v>94.0</v>
      </c>
      <c r="K3186" s="8">
        <v>6552.0</v>
      </c>
      <c r="L3186" t="str">
        <f t="shared" si="1"/>
        <v>tt0138510</v>
      </c>
      <c r="M3186" s="30" t="str">
        <f t="shared" si="2"/>
        <v>6.851628</v>
      </c>
      <c r="N3186" t="str">
        <f t="shared" si="3"/>
        <v>92</v>
      </c>
    </row>
    <row r="3187" ht="14.25" customHeight="1">
      <c r="A3187" s="8">
        <v>6557.0</v>
      </c>
      <c r="B3187" s="10" t="s">
        <v>9417</v>
      </c>
      <c r="D3187" s="8" t="s">
        <v>8423</v>
      </c>
      <c r="E3187" s="28">
        <v>9.659244</v>
      </c>
      <c r="G3187" s="29">
        <v>6.089971</v>
      </c>
      <c r="H3187" s="10">
        <v>96.0</v>
      </c>
      <c r="K3187" s="8">
        <v>6557.0</v>
      </c>
      <c r="L3187" t="str">
        <f t="shared" si="1"/>
        <v>tt0988595</v>
      </c>
      <c r="M3187" s="30" t="str">
        <f t="shared" si="2"/>
        <v>10.342202</v>
      </c>
      <c r="N3187" t="str">
        <f t="shared" si="3"/>
        <v>111</v>
      </c>
    </row>
    <row r="3188" ht="14.25" customHeight="1">
      <c r="A3188" s="8">
        <v>6575.0</v>
      </c>
      <c r="B3188" s="10" t="s">
        <v>9418</v>
      </c>
      <c r="D3188" s="8" t="s">
        <v>5914</v>
      </c>
      <c r="E3188" s="28">
        <v>1.937874</v>
      </c>
      <c r="G3188" s="29">
        <v>6.09018</v>
      </c>
      <c r="H3188" s="10">
        <v>133.0</v>
      </c>
      <c r="K3188" s="8">
        <v>6575.0</v>
      </c>
      <c r="L3188" t="str">
        <f t="shared" si="1"/>
        <v>tt0841046</v>
      </c>
      <c r="M3188" s="30" t="str">
        <f t="shared" si="2"/>
        <v>7.219935</v>
      </c>
      <c r="N3188" t="str">
        <f t="shared" si="3"/>
        <v>96</v>
      </c>
    </row>
    <row r="3189" ht="14.25" customHeight="1">
      <c r="A3189" s="8">
        <v>6615.0</v>
      </c>
      <c r="B3189" s="10" t="s">
        <v>9419</v>
      </c>
      <c r="D3189" s="8" t="s">
        <v>6338</v>
      </c>
      <c r="E3189" s="28">
        <v>10.445867</v>
      </c>
      <c r="G3189" s="29">
        <v>6.091224</v>
      </c>
      <c r="H3189" s="10">
        <v>111.0</v>
      </c>
      <c r="K3189" s="8">
        <v>6615.0</v>
      </c>
      <c r="L3189" t="str">
        <f t="shared" si="1"/>
        <v>tt0805564</v>
      </c>
      <c r="M3189" s="30" t="str">
        <f t="shared" si="2"/>
        <v>8.025118</v>
      </c>
      <c r="N3189" t="str">
        <f t="shared" si="3"/>
        <v>106</v>
      </c>
    </row>
    <row r="3190" ht="14.25" customHeight="1">
      <c r="A3190" s="8">
        <v>6620.0</v>
      </c>
      <c r="B3190" s="10" t="s">
        <v>8994</v>
      </c>
      <c r="D3190" s="8" t="s">
        <v>7597</v>
      </c>
      <c r="E3190" s="28">
        <v>11.606061</v>
      </c>
      <c r="G3190" s="29">
        <v>6.093304</v>
      </c>
      <c r="H3190" s="10">
        <v>165.0</v>
      </c>
      <c r="K3190" s="8">
        <v>6620.0</v>
      </c>
      <c r="L3190" t="str">
        <f t="shared" si="1"/>
        <v>tt0047437</v>
      </c>
      <c r="M3190" s="30" t="str">
        <f t="shared" si="2"/>
        <v>7.359741</v>
      </c>
      <c r="N3190" t="str">
        <f t="shared" si="3"/>
        <v>113</v>
      </c>
    </row>
    <row r="3191" ht="14.25" customHeight="1">
      <c r="A3191" s="8">
        <v>6637.0</v>
      </c>
      <c r="B3191" s="10" t="s">
        <v>9420</v>
      </c>
      <c r="D3191" s="8" t="s">
        <v>7026</v>
      </c>
      <c r="E3191" s="28">
        <v>20.58258</v>
      </c>
      <c r="G3191" s="29">
        <v>6.097499</v>
      </c>
      <c r="H3191" s="10">
        <v>113.0</v>
      </c>
      <c r="K3191" s="8">
        <v>6637.0</v>
      </c>
      <c r="L3191" t="str">
        <f t="shared" si="1"/>
        <v>tt0465234</v>
      </c>
      <c r="M3191" s="30" t="str">
        <f t="shared" si="2"/>
        <v>12.854373</v>
      </c>
      <c r="N3191" t="str">
        <f t="shared" si="3"/>
        <v>124</v>
      </c>
    </row>
    <row r="3192" ht="14.25" customHeight="1">
      <c r="A3192" s="8">
        <v>6639.0</v>
      </c>
      <c r="B3192" s="10" t="s">
        <v>9421</v>
      </c>
      <c r="D3192" s="8" t="s">
        <v>7032</v>
      </c>
      <c r="E3192" s="28">
        <v>12.1524</v>
      </c>
      <c r="G3192" s="29">
        <v>6.097503</v>
      </c>
      <c r="H3192" s="10">
        <v>102.0</v>
      </c>
      <c r="K3192" s="8">
        <v>6639.0</v>
      </c>
      <c r="L3192" t="str">
        <f t="shared" si="1"/>
        <v>tt0484740</v>
      </c>
      <c r="M3192" s="30" t="str">
        <f t="shared" si="2"/>
        <v>5.207350</v>
      </c>
      <c r="N3192" t="str">
        <f t="shared" si="3"/>
        <v>139</v>
      </c>
    </row>
    <row r="3193" ht="14.25" customHeight="1">
      <c r="A3193" s="8">
        <v>6644.0</v>
      </c>
      <c r="B3193" s="10" t="s">
        <v>8828</v>
      </c>
      <c r="D3193" s="8" t="s">
        <v>6477</v>
      </c>
      <c r="E3193" s="28">
        <v>8.405013</v>
      </c>
      <c r="G3193" s="29">
        <v>6.097684</v>
      </c>
      <c r="H3193" s="10">
        <v>103.0</v>
      </c>
      <c r="K3193" s="8">
        <v>6644.0</v>
      </c>
      <c r="L3193" t="str">
        <f t="shared" si="1"/>
        <v>tt0061619</v>
      </c>
      <c r="M3193" s="30" t="str">
        <f t="shared" si="2"/>
        <v>7.070669</v>
      </c>
      <c r="N3193" t="str">
        <f t="shared" si="3"/>
        <v>120</v>
      </c>
    </row>
    <row r="3194" ht="14.25" customHeight="1">
      <c r="A3194" s="8">
        <v>6687.0</v>
      </c>
      <c r="B3194" s="10" t="s">
        <v>9422</v>
      </c>
      <c r="D3194" s="8" t="s">
        <v>7348</v>
      </c>
      <c r="E3194" s="28">
        <v>17.598936</v>
      </c>
      <c r="G3194" s="29">
        <v>6.099421</v>
      </c>
      <c r="H3194" s="10">
        <v>116.0</v>
      </c>
      <c r="K3194" s="8">
        <v>6687.0</v>
      </c>
      <c r="L3194" t="str">
        <f t="shared" si="1"/>
        <v>tt0800241</v>
      </c>
      <c r="M3194" s="30" t="str">
        <f t="shared" si="2"/>
        <v>12.497651</v>
      </c>
      <c r="N3194" t="str">
        <f t="shared" si="3"/>
        <v>111</v>
      </c>
    </row>
    <row r="3195" ht="14.25" customHeight="1">
      <c r="A3195" s="8">
        <v>6723.0</v>
      </c>
      <c r="B3195" s="10" t="s">
        <v>7641</v>
      </c>
      <c r="D3195" s="8" t="s">
        <v>6833</v>
      </c>
      <c r="E3195" s="28">
        <v>5.458387</v>
      </c>
      <c r="G3195" s="29">
        <v>6.100498</v>
      </c>
      <c r="H3195" s="10">
        <v>93.0</v>
      </c>
      <c r="K3195" s="8">
        <v>6723.0</v>
      </c>
      <c r="L3195" t="str">
        <f t="shared" si="1"/>
        <v>tt0100514</v>
      </c>
      <c r="M3195" s="30" t="str">
        <f t="shared" si="2"/>
        <v>8.110591</v>
      </c>
      <c r="N3195" t="str">
        <f t="shared" si="3"/>
        <v>120</v>
      </c>
    </row>
    <row r="3196" ht="14.25" customHeight="1">
      <c r="A3196" s="8">
        <v>6795.0</v>
      </c>
      <c r="B3196" s="10" t="s">
        <v>9423</v>
      </c>
      <c r="D3196" s="8" t="s">
        <v>7690</v>
      </c>
      <c r="E3196" s="28">
        <v>30.188198</v>
      </c>
      <c r="G3196" s="29">
        <v>6.102021</v>
      </c>
      <c r="H3196" s="10">
        <v>123.0</v>
      </c>
      <c r="K3196" s="8">
        <v>6795.0</v>
      </c>
      <c r="L3196" t="str">
        <f t="shared" si="1"/>
        <v>tt0406375</v>
      </c>
      <c r="M3196" s="30" t="str">
        <f t="shared" si="2"/>
        <v>10.695639</v>
      </c>
      <c r="N3196" t="str">
        <f t="shared" si="3"/>
        <v>101</v>
      </c>
    </row>
    <row r="3197" ht="14.25" customHeight="1">
      <c r="A3197" s="8">
        <v>6844.0</v>
      </c>
      <c r="B3197" s="10" t="s">
        <v>8974</v>
      </c>
      <c r="D3197" s="8" t="s">
        <v>7594</v>
      </c>
      <c r="E3197" s="28">
        <v>12.558042</v>
      </c>
      <c r="G3197" s="29">
        <v>6.102059</v>
      </c>
      <c r="H3197" s="10">
        <v>101.0</v>
      </c>
      <c r="K3197" s="8">
        <v>6844.0</v>
      </c>
      <c r="L3197" t="str">
        <f t="shared" si="1"/>
        <v>tt0049833</v>
      </c>
      <c r="M3197" s="30" t="str">
        <f t="shared" si="2"/>
        <v>11.147040</v>
      </c>
      <c r="N3197" t="str">
        <f t="shared" si="3"/>
        <v>220</v>
      </c>
    </row>
    <row r="3198" ht="14.25" customHeight="1">
      <c r="A3198" s="8">
        <v>6877.0</v>
      </c>
      <c r="B3198" s="10" t="s">
        <v>9424</v>
      </c>
      <c r="D3198" s="8" t="s">
        <v>7350</v>
      </c>
      <c r="E3198" s="28">
        <v>14.88937</v>
      </c>
      <c r="G3198" s="29">
        <v>6.108646</v>
      </c>
      <c r="H3198" s="10">
        <v>111.0</v>
      </c>
      <c r="K3198" s="8">
        <v>6877.0</v>
      </c>
      <c r="L3198" t="str">
        <f t="shared" si="1"/>
        <v>tt0427229</v>
      </c>
      <c r="M3198" s="30" t="str">
        <f t="shared" si="2"/>
        <v>9.438013</v>
      </c>
      <c r="N3198" t="str">
        <f t="shared" si="3"/>
        <v>97</v>
      </c>
    </row>
    <row r="3199" ht="14.25" customHeight="1">
      <c r="A3199" s="8">
        <v>6947.0</v>
      </c>
      <c r="B3199" s="10" t="s">
        <v>9425</v>
      </c>
      <c r="D3199" s="8" t="s">
        <v>7013</v>
      </c>
      <c r="E3199" s="28">
        <v>9.698075</v>
      </c>
      <c r="G3199" s="29">
        <v>6.113646</v>
      </c>
      <c r="H3199" s="10">
        <v>101.0</v>
      </c>
      <c r="K3199" s="8">
        <v>6947.0</v>
      </c>
      <c r="L3199" t="str">
        <f t="shared" si="1"/>
        <v>tt0368447</v>
      </c>
      <c r="M3199" s="30" t="str">
        <f t="shared" si="2"/>
        <v>8.172707</v>
      </c>
      <c r="N3199" t="str">
        <f t="shared" si="3"/>
        <v>108</v>
      </c>
    </row>
    <row r="3200" ht="14.25" customHeight="1">
      <c r="A3200" s="8">
        <v>6950.0</v>
      </c>
      <c r="B3200" s="10" t="s">
        <v>7065</v>
      </c>
      <c r="D3200" s="8" t="s">
        <v>6620</v>
      </c>
      <c r="E3200" s="28">
        <v>1.160169</v>
      </c>
      <c r="G3200" s="29">
        <v>6.115299</v>
      </c>
      <c r="H3200" s="10">
        <v>77.0</v>
      </c>
      <c r="K3200" s="8">
        <v>6950.0</v>
      </c>
      <c r="L3200" t="str">
        <f t="shared" si="1"/>
        <v>tt0114069</v>
      </c>
      <c r="M3200" s="30" t="str">
        <f t="shared" si="2"/>
        <v>13.676444</v>
      </c>
      <c r="N3200" t="str">
        <f t="shared" si="3"/>
        <v>127</v>
      </c>
    </row>
    <row r="3201" ht="14.25" customHeight="1">
      <c r="A3201" s="8">
        <v>6957.0</v>
      </c>
      <c r="B3201" s="10" t="s">
        <v>9426</v>
      </c>
      <c r="D3201" s="8" t="s">
        <v>6820</v>
      </c>
      <c r="E3201" s="28">
        <v>8.278794</v>
      </c>
      <c r="G3201" s="29">
        <v>6.115628</v>
      </c>
      <c r="H3201" s="10">
        <v>121.0</v>
      </c>
      <c r="K3201" s="8">
        <v>6957.0</v>
      </c>
      <c r="L3201" t="str">
        <f t="shared" si="1"/>
        <v>tt0405422</v>
      </c>
      <c r="M3201" s="30" t="str">
        <f t="shared" si="2"/>
        <v>11.519662</v>
      </c>
      <c r="N3201" t="str">
        <f t="shared" si="3"/>
        <v>116</v>
      </c>
    </row>
    <row r="3202" ht="14.25" customHeight="1">
      <c r="A3202" s="8">
        <v>6961.0</v>
      </c>
      <c r="B3202" s="10" t="s">
        <v>9427</v>
      </c>
      <c r="D3202" s="8" t="s">
        <v>7705</v>
      </c>
      <c r="E3202" s="28">
        <v>10.895427</v>
      </c>
      <c r="G3202" s="29">
        <v>6.116093</v>
      </c>
      <c r="H3202" s="10">
        <v>97.0</v>
      </c>
      <c r="K3202" s="8">
        <v>6961.0</v>
      </c>
      <c r="L3202" t="str">
        <f t="shared" si="1"/>
        <v>tt0372532</v>
      </c>
      <c r="M3202" s="30" t="str">
        <f t="shared" si="2"/>
        <v>5.615303</v>
      </c>
      <c r="N3202" t="str">
        <f t="shared" si="3"/>
        <v>88</v>
      </c>
    </row>
    <row r="3203" ht="14.25" customHeight="1">
      <c r="A3203" s="8">
        <v>6963.0</v>
      </c>
      <c r="B3203" s="10" t="s">
        <v>9428</v>
      </c>
      <c r="D3203" s="8" t="s">
        <v>7935</v>
      </c>
      <c r="E3203" s="28">
        <v>11.061894</v>
      </c>
      <c r="G3203" s="29">
        <v>6.118228</v>
      </c>
      <c r="H3203" s="10">
        <v>109.0</v>
      </c>
      <c r="K3203" s="8">
        <v>6963.0</v>
      </c>
      <c r="L3203" t="str">
        <f t="shared" si="1"/>
        <v>tt0384680</v>
      </c>
      <c r="M3203" s="30" t="str">
        <f t="shared" si="2"/>
        <v>8.345866</v>
      </c>
      <c r="N3203" t="str">
        <f t="shared" si="3"/>
        <v>101</v>
      </c>
    </row>
    <row r="3204" ht="14.25" customHeight="1">
      <c r="A3204" s="8">
        <v>6964.0</v>
      </c>
      <c r="B3204" s="10" t="s">
        <v>9429</v>
      </c>
      <c r="D3204" s="8" t="s">
        <v>7561</v>
      </c>
      <c r="E3204" s="28">
        <v>7.740762</v>
      </c>
      <c r="G3204" s="29">
        <v>6.122739</v>
      </c>
      <c r="H3204" s="10">
        <v>80.0</v>
      </c>
      <c r="K3204" s="8">
        <v>6964.0</v>
      </c>
      <c r="L3204" t="str">
        <f t="shared" si="1"/>
        <v>tt0337741</v>
      </c>
      <c r="M3204" s="30" t="str">
        <f t="shared" si="2"/>
        <v>8.524847</v>
      </c>
      <c r="N3204" t="str">
        <f t="shared" si="3"/>
        <v>128</v>
      </c>
    </row>
    <row r="3205" ht="14.25" customHeight="1">
      <c r="A3205" s="8">
        <v>6972.0</v>
      </c>
      <c r="B3205" s="10" t="s">
        <v>9430</v>
      </c>
      <c r="D3205" s="8" t="s">
        <v>5521</v>
      </c>
      <c r="E3205" s="28">
        <v>7.309903</v>
      </c>
      <c r="G3205" s="29">
        <v>6.127302</v>
      </c>
      <c r="H3205" s="10">
        <v>98.0</v>
      </c>
      <c r="K3205" s="8">
        <v>6972.0</v>
      </c>
      <c r="L3205" t="str">
        <f t="shared" si="1"/>
        <v>tt0455824</v>
      </c>
      <c r="M3205" s="30" t="str">
        <f t="shared" si="2"/>
        <v>9.566135</v>
      </c>
      <c r="N3205" t="str">
        <f t="shared" si="3"/>
        <v>165</v>
      </c>
    </row>
    <row r="3206" ht="14.25" customHeight="1">
      <c r="A3206" s="8">
        <v>6973.0</v>
      </c>
      <c r="B3206" s="10" t="s">
        <v>9431</v>
      </c>
      <c r="D3206" s="8" t="s">
        <v>6142</v>
      </c>
      <c r="E3206" s="28">
        <v>34.047399</v>
      </c>
      <c r="G3206" s="29">
        <v>6.127903</v>
      </c>
      <c r="H3206" s="10">
        <v>99.0</v>
      </c>
      <c r="K3206" s="8">
        <v>6973.0</v>
      </c>
      <c r="L3206" t="str">
        <f t="shared" si="1"/>
        <v>tt0478134</v>
      </c>
      <c r="M3206" s="30" t="str">
        <f t="shared" si="2"/>
        <v>9.604552</v>
      </c>
      <c r="N3206" t="str">
        <f t="shared" si="3"/>
        <v>124</v>
      </c>
    </row>
    <row r="3207" ht="14.25" customHeight="1">
      <c r="A3207" s="8">
        <v>6977.0</v>
      </c>
      <c r="B3207" s="10" t="s">
        <v>9432</v>
      </c>
      <c r="D3207" s="8" t="s">
        <v>7092</v>
      </c>
      <c r="E3207" s="28">
        <v>25.9725</v>
      </c>
      <c r="G3207" s="29">
        <v>6.133697</v>
      </c>
      <c r="H3207" s="10">
        <v>82.0</v>
      </c>
      <c r="K3207" s="8">
        <v>6977.0</v>
      </c>
      <c r="L3207" t="str">
        <f t="shared" si="1"/>
        <v>tt0477348</v>
      </c>
      <c r="M3207" s="30" t="str">
        <f t="shared" si="2"/>
        <v>15.565484</v>
      </c>
      <c r="N3207" t="str">
        <f t="shared" si="3"/>
        <v>122</v>
      </c>
    </row>
    <row r="3208" ht="14.25" customHeight="1">
      <c r="A3208" s="8">
        <v>6978.0</v>
      </c>
      <c r="B3208" s="10" t="s">
        <v>8112</v>
      </c>
      <c r="D3208" s="8" t="s">
        <v>5990</v>
      </c>
      <c r="E3208" s="28">
        <v>1.710257</v>
      </c>
      <c r="G3208" s="29">
        <v>6.133745</v>
      </c>
      <c r="H3208" s="10">
        <v>121.0</v>
      </c>
      <c r="K3208" s="8">
        <v>6978.0</v>
      </c>
      <c r="L3208" t="str">
        <f t="shared" si="1"/>
        <v>tt0090728</v>
      </c>
      <c r="M3208" s="30" t="str">
        <f t="shared" si="2"/>
        <v>11.109932</v>
      </c>
      <c r="N3208" t="str">
        <f t="shared" si="3"/>
        <v>99</v>
      </c>
    </row>
    <row r="3209" ht="14.25" customHeight="1">
      <c r="A3209" s="8">
        <v>7095.0</v>
      </c>
      <c r="B3209" s="10" t="s">
        <v>6930</v>
      </c>
      <c r="D3209" s="8" t="s">
        <v>5921</v>
      </c>
      <c r="E3209" s="28">
        <v>22.274502</v>
      </c>
      <c r="G3209" s="29">
        <v>6.137796</v>
      </c>
      <c r="H3209" s="10">
        <v>109.0</v>
      </c>
      <c r="K3209" s="8">
        <v>7095.0</v>
      </c>
      <c r="L3209" t="str">
        <f t="shared" si="1"/>
        <v>tt0116669</v>
      </c>
      <c r="M3209" s="30" t="str">
        <f t="shared" si="2"/>
        <v>6.287245</v>
      </c>
      <c r="N3209" t="str">
        <f t="shared" si="3"/>
        <v>113</v>
      </c>
    </row>
    <row r="3210" ht="14.25" customHeight="1">
      <c r="A3210" s="8">
        <v>7131.0</v>
      </c>
      <c r="B3210" s="10" t="s">
        <v>9433</v>
      </c>
      <c r="D3210" s="8" t="s">
        <v>6665</v>
      </c>
      <c r="E3210" s="28">
        <v>6.876053</v>
      </c>
      <c r="G3210" s="29">
        <v>6.140116</v>
      </c>
      <c r="H3210" s="10">
        <v>89.0</v>
      </c>
      <c r="K3210" s="8">
        <v>7131.0</v>
      </c>
      <c r="L3210" t="str">
        <f t="shared" si="1"/>
        <v>tt0338526</v>
      </c>
      <c r="M3210" s="30" t="str">
        <f t="shared" si="2"/>
        <v>12.643312</v>
      </c>
      <c r="N3210" t="str">
        <f t="shared" si="3"/>
        <v>132</v>
      </c>
    </row>
    <row r="3211" ht="14.25" customHeight="1">
      <c r="A3211" s="8">
        <v>7183.0</v>
      </c>
      <c r="B3211" s="10" t="s">
        <v>9434</v>
      </c>
      <c r="D3211" s="8" t="s">
        <v>8038</v>
      </c>
      <c r="E3211" s="28">
        <v>6.954296</v>
      </c>
      <c r="G3211" s="29">
        <v>6.142913</v>
      </c>
      <c r="H3211" s="10">
        <v>94.0</v>
      </c>
      <c r="K3211" s="8">
        <v>7183.0</v>
      </c>
      <c r="L3211" t="str">
        <f t="shared" si="1"/>
        <v>tt0457433</v>
      </c>
      <c r="M3211" s="30" t="str">
        <f t="shared" si="2"/>
        <v>9.925255</v>
      </c>
      <c r="N3211" t="str">
        <f t="shared" si="3"/>
        <v>109</v>
      </c>
    </row>
    <row r="3212" ht="14.25" customHeight="1">
      <c r="A3212" s="8">
        <v>7191.0</v>
      </c>
      <c r="B3212" s="10" t="s">
        <v>9435</v>
      </c>
      <c r="D3212" s="8" t="s">
        <v>7627</v>
      </c>
      <c r="E3212" s="28">
        <v>8.581558</v>
      </c>
      <c r="G3212" s="29">
        <v>6.143324</v>
      </c>
      <c r="H3212" s="10">
        <v>101.0</v>
      </c>
      <c r="K3212" s="8">
        <v>7191.0</v>
      </c>
      <c r="L3212" t="str">
        <f t="shared" si="1"/>
        <v>tt1060277</v>
      </c>
      <c r="M3212" s="30" t="str">
        <f t="shared" si="2"/>
        <v>12.868098</v>
      </c>
      <c r="N3212" t="str">
        <f t="shared" si="3"/>
        <v>85</v>
      </c>
    </row>
    <row r="3213" ht="14.25" customHeight="1">
      <c r="A3213" s="8">
        <v>7211.0</v>
      </c>
      <c r="B3213" s="10" t="s">
        <v>9436</v>
      </c>
      <c r="D3213" s="8" t="s">
        <v>7701</v>
      </c>
      <c r="E3213" s="28">
        <v>7.882353</v>
      </c>
      <c r="G3213" s="29">
        <v>6.148516</v>
      </c>
      <c r="H3213" s="10">
        <v>113.0</v>
      </c>
      <c r="K3213" s="8">
        <v>7211.0</v>
      </c>
      <c r="L3213" t="str">
        <f t="shared" si="1"/>
        <v>tt0480242</v>
      </c>
      <c r="M3213" s="30" t="str">
        <f t="shared" si="2"/>
        <v>8.936547</v>
      </c>
      <c r="N3213" t="str">
        <f t="shared" si="3"/>
        <v>98</v>
      </c>
    </row>
    <row r="3214" ht="14.25" customHeight="1">
      <c r="A3214" s="8">
        <v>7214.0</v>
      </c>
      <c r="B3214" s="10" t="s">
        <v>9437</v>
      </c>
      <c r="D3214" s="8" t="s">
        <v>6525</v>
      </c>
      <c r="E3214" s="28">
        <v>10.863441</v>
      </c>
      <c r="G3214" s="29">
        <v>6.149295</v>
      </c>
      <c r="H3214" s="10">
        <v>120.0</v>
      </c>
      <c r="K3214" s="8">
        <v>7214.0</v>
      </c>
      <c r="L3214" t="str">
        <f t="shared" si="1"/>
        <v>tt0393162</v>
      </c>
      <c r="M3214" s="30" t="str">
        <f t="shared" si="2"/>
        <v>11.093737</v>
      </c>
      <c r="N3214" t="str">
        <f t="shared" si="3"/>
        <v>136</v>
      </c>
    </row>
    <row r="3215" ht="14.25" customHeight="1">
      <c r="A3215" s="8">
        <v>7220.0</v>
      </c>
      <c r="B3215" s="10" t="s">
        <v>9438</v>
      </c>
      <c r="D3215" s="8" t="s">
        <v>6710</v>
      </c>
      <c r="E3215" s="28">
        <v>7.565799</v>
      </c>
      <c r="G3215" s="29">
        <v>6.158212</v>
      </c>
      <c r="H3215" s="10">
        <v>97.0</v>
      </c>
      <c r="K3215" s="8">
        <v>7220.0</v>
      </c>
      <c r="L3215" t="str">
        <f t="shared" si="1"/>
        <v>tt0330793</v>
      </c>
      <c r="M3215" s="30" t="str">
        <f t="shared" si="2"/>
        <v>18.250919</v>
      </c>
      <c r="N3215" t="str">
        <f t="shared" si="3"/>
        <v>124</v>
      </c>
    </row>
    <row r="3216" ht="14.25" customHeight="1">
      <c r="A3216" s="8">
        <v>7227.0</v>
      </c>
      <c r="B3216" s="10" t="s">
        <v>8604</v>
      </c>
      <c r="D3216" s="8" t="s">
        <v>6302</v>
      </c>
      <c r="E3216" s="28">
        <v>14.75562</v>
      </c>
      <c r="G3216" s="29">
        <v>6.159379</v>
      </c>
      <c r="H3216" s="10">
        <v>107.0</v>
      </c>
      <c r="K3216" s="8">
        <v>7227.0</v>
      </c>
      <c r="L3216" t="str">
        <f t="shared" si="1"/>
        <v>tt0075648</v>
      </c>
      <c r="M3216" s="30" t="str">
        <f t="shared" si="2"/>
        <v>9.394776</v>
      </c>
      <c r="N3216" t="str">
        <f t="shared" si="3"/>
        <v>114</v>
      </c>
    </row>
    <row r="3217" ht="14.25" customHeight="1">
      <c r="A3217" s="8">
        <v>7233.0</v>
      </c>
      <c r="B3217" s="10" t="s">
        <v>9439</v>
      </c>
      <c r="D3217" s="8" t="s">
        <v>6685</v>
      </c>
      <c r="E3217" s="28">
        <v>6.397109</v>
      </c>
      <c r="G3217" s="29">
        <v>6.162257</v>
      </c>
      <c r="H3217" s="10">
        <v>113.0</v>
      </c>
      <c r="K3217" s="8">
        <v>7233.0</v>
      </c>
      <c r="L3217" t="str">
        <f t="shared" si="1"/>
        <v>tt0376108</v>
      </c>
      <c r="M3217" s="30" t="str">
        <f t="shared" si="2"/>
        <v>4.373457</v>
      </c>
      <c r="N3217" t="str">
        <f t="shared" si="3"/>
        <v>103</v>
      </c>
    </row>
    <row r="3218" ht="14.25" customHeight="1">
      <c r="A3218" s="8">
        <v>7270.0</v>
      </c>
      <c r="B3218" s="10" t="s">
        <v>9440</v>
      </c>
      <c r="D3218" s="8" t="s">
        <v>7075</v>
      </c>
      <c r="E3218" s="28">
        <v>7.787593</v>
      </c>
      <c r="G3218" s="29">
        <v>6.164226</v>
      </c>
      <c r="H3218" s="10">
        <v>167.0</v>
      </c>
      <c r="K3218" s="8">
        <v>7270.0</v>
      </c>
      <c r="L3218" t="str">
        <f t="shared" si="1"/>
        <v>tt0325805</v>
      </c>
      <c r="M3218" s="30" t="str">
        <f t="shared" si="2"/>
        <v>5.539265</v>
      </c>
      <c r="N3218" t="str">
        <f t="shared" si="3"/>
        <v>116</v>
      </c>
    </row>
    <row r="3219" ht="14.25" customHeight="1">
      <c r="A3219" s="8">
        <v>7278.0</v>
      </c>
      <c r="B3219" s="10" t="s">
        <v>9441</v>
      </c>
      <c r="D3219" s="8" t="s">
        <v>7294</v>
      </c>
      <c r="E3219" s="28">
        <v>41.613762</v>
      </c>
      <c r="G3219" s="29">
        <v>6.164561</v>
      </c>
      <c r="H3219" s="10">
        <v>124.0</v>
      </c>
      <c r="K3219" s="8">
        <v>7278.0</v>
      </c>
      <c r="L3219" t="str">
        <f t="shared" si="1"/>
        <v>tt1073498</v>
      </c>
      <c r="M3219" s="30" t="str">
        <f t="shared" si="2"/>
        <v>6.416753</v>
      </c>
      <c r="N3219" t="str">
        <f t="shared" si="3"/>
        <v>84</v>
      </c>
    </row>
    <row r="3220" ht="14.25" customHeight="1">
      <c r="A3220" s="8">
        <v>7288.0</v>
      </c>
      <c r="B3220" s="10" t="s">
        <v>5684</v>
      </c>
      <c r="D3220" s="8" t="s">
        <v>6872</v>
      </c>
      <c r="E3220" s="28">
        <v>7.094276</v>
      </c>
      <c r="G3220" s="29">
        <v>6.167646</v>
      </c>
      <c r="H3220" s="10">
        <v>104.0</v>
      </c>
      <c r="K3220" s="8">
        <v>7288.0</v>
      </c>
      <c r="L3220" t="str">
        <f t="shared" si="1"/>
        <v>tt0266489</v>
      </c>
      <c r="M3220" s="30" t="str">
        <f t="shared" si="2"/>
        <v>12.160363</v>
      </c>
      <c r="N3220" t="str">
        <f t="shared" si="3"/>
        <v>89</v>
      </c>
    </row>
    <row r="3221" ht="14.25" customHeight="1">
      <c r="A3221" s="8">
        <v>7299.0</v>
      </c>
      <c r="B3221" s="10" t="s">
        <v>5878</v>
      </c>
      <c r="D3221" s="8" t="s">
        <v>6173</v>
      </c>
      <c r="E3221" s="28">
        <v>7.323405</v>
      </c>
      <c r="G3221" s="29">
        <v>6.174699</v>
      </c>
      <c r="H3221" s="10">
        <v>94.0</v>
      </c>
      <c r="K3221" s="8">
        <v>7299.0</v>
      </c>
      <c r="L3221" t="str">
        <f t="shared" si="1"/>
        <v>tt0238380</v>
      </c>
      <c r="M3221" s="30" t="str">
        <f t="shared" si="2"/>
        <v>12.671637</v>
      </c>
      <c r="N3221" t="str">
        <f t="shared" si="3"/>
        <v>107</v>
      </c>
    </row>
    <row r="3222" ht="14.25" customHeight="1">
      <c r="A3222" s="8">
        <v>7303.0</v>
      </c>
      <c r="B3222" s="10" t="s">
        <v>5785</v>
      </c>
      <c r="D3222" s="8" t="s">
        <v>6154</v>
      </c>
      <c r="E3222" s="28">
        <v>7.490807</v>
      </c>
      <c r="G3222" s="29">
        <v>6.175166</v>
      </c>
      <c r="H3222" s="10">
        <v>117.0</v>
      </c>
      <c r="K3222" s="8">
        <v>7303.0</v>
      </c>
      <c r="L3222" t="str">
        <f t="shared" si="1"/>
        <v>tt0252076</v>
      </c>
      <c r="M3222" s="30" t="str">
        <f t="shared" si="2"/>
        <v>7.291939</v>
      </c>
      <c r="N3222" t="str">
        <f t="shared" si="3"/>
        <v>105</v>
      </c>
    </row>
    <row r="3223" ht="14.25" customHeight="1">
      <c r="A3223" s="8">
        <v>7304.0</v>
      </c>
      <c r="B3223" s="10" t="s">
        <v>9442</v>
      </c>
      <c r="D3223" s="8" t="s">
        <v>7419</v>
      </c>
      <c r="E3223" s="28">
        <v>8.26008</v>
      </c>
      <c r="G3223" s="29">
        <v>6.183021</v>
      </c>
      <c r="H3223" s="10">
        <v>113.0</v>
      </c>
      <c r="K3223" s="8">
        <v>7304.0</v>
      </c>
      <c r="L3223" t="str">
        <f t="shared" si="1"/>
        <v>tt0404390</v>
      </c>
      <c r="M3223" s="30" t="str">
        <f t="shared" si="2"/>
        <v>7.435544</v>
      </c>
      <c r="N3223" t="str">
        <f t="shared" si="3"/>
        <v>122</v>
      </c>
    </row>
    <row r="3224" ht="14.25" customHeight="1">
      <c r="A3224" s="8">
        <v>7305.0</v>
      </c>
      <c r="B3224" s="10" t="s">
        <v>7409</v>
      </c>
      <c r="D3224" s="8" t="s">
        <v>6448</v>
      </c>
      <c r="E3224" s="28">
        <v>2.977779</v>
      </c>
      <c r="G3224" s="29">
        <v>6.188286</v>
      </c>
      <c r="H3224" s="10">
        <v>95.0</v>
      </c>
      <c r="K3224" s="8">
        <v>7305.0</v>
      </c>
      <c r="L3224" t="str">
        <f t="shared" si="1"/>
        <v>tt0106246</v>
      </c>
      <c r="M3224" s="30" t="str">
        <f t="shared" si="2"/>
        <v>8.662287</v>
      </c>
      <c r="N3224" t="str">
        <f t="shared" si="3"/>
        <v>120</v>
      </c>
    </row>
    <row r="3225" ht="14.25" customHeight="1">
      <c r="A3225" s="8">
        <v>7326.0</v>
      </c>
      <c r="B3225" s="10" t="s">
        <v>9443</v>
      </c>
      <c r="D3225" s="8" t="s">
        <v>7709</v>
      </c>
      <c r="E3225" s="28">
        <v>6.947533</v>
      </c>
      <c r="G3225" s="29">
        <v>6.196929</v>
      </c>
      <c r="H3225" s="10">
        <v>114.0</v>
      </c>
      <c r="K3225" s="8">
        <v>7326.0</v>
      </c>
      <c r="L3225" t="str">
        <f t="shared" si="1"/>
        <v>tt0467406</v>
      </c>
      <c r="M3225" s="30" t="str">
        <f t="shared" si="2"/>
        <v>11.791591</v>
      </c>
      <c r="N3225" t="str">
        <f t="shared" si="3"/>
        <v>96</v>
      </c>
    </row>
    <row r="3226" ht="14.25" customHeight="1">
      <c r="A3226" s="8">
        <v>7340.0</v>
      </c>
      <c r="B3226" s="10" t="s">
        <v>8631</v>
      </c>
      <c r="D3226" s="8" t="s">
        <v>6764</v>
      </c>
      <c r="E3226" s="28">
        <v>11.869481</v>
      </c>
      <c r="G3226" s="29">
        <v>6.197298</v>
      </c>
      <c r="H3226" s="10">
        <v>105.0</v>
      </c>
      <c r="K3226" s="8">
        <v>7340.0</v>
      </c>
      <c r="L3226" t="str">
        <f t="shared" si="1"/>
        <v>tt0074285</v>
      </c>
      <c r="M3226" s="30" t="str">
        <f t="shared" si="2"/>
        <v>9.277692</v>
      </c>
      <c r="N3226" t="str">
        <f t="shared" si="3"/>
        <v>98</v>
      </c>
    </row>
    <row r="3227" ht="14.25" customHeight="1">
      <c r="A3227" s="8">
        <v>7341.0</v>
      </c>
      <c r="B3227" s="10" t="s">
        <v>6332</v>
      </c>
      <c r="D3227" s="8" t="s">
        <v>6225</v>
      </c>
      <c r="E3227" s="28">
        <v>11.251632</v>
      </c>
      <c r="G3227" s="29">
        <v>6.199806</v>
      </c>
      <c r="H3227" s="10">
        <v>88.0</v>
      </c>
      <c r="K3227" s="8">
        <v>7341.0</v>
      </c>
      <c r="L3227" t="str">
        <f t="shared" si="1"/>
        <v>tt0144814</v>
      </c>
      <c r="M3227" s="30" t="str">
        <f t="shared" si="2"/>
        <v>4.766591</v>
      </c>
      <c r="N3227" t="str">
        <f t="shared" si="3"/>
        <v>104</v>
      </c>
    </row>
    <row r="3228" ht="14.25" customHeight="1">
      <c r="A3228" s="8">
        <v>7345.0</v>
      </c>
      <c r="B3228" s="10" t="s">
        <v>9444</v>
      </c>
      <c r="D3228" s="8" t="s">
        <v>8018</v>
      </c>
      <c r="E3228" s="28">
        <v>4.330396</v>
      </c>
      <c r="G3228" s="29">
        <v>6.200344</v>
      </c>
      <c r="H3228" s="10">
        <v>102.0</v>
      </c>
      <c r="K3228" s="8">
        <v>7345.0</v>
      </c>
      <c r="L3228" t="str">
        <f t="shared" si="1"/>
        <v>tt0469494</v>
      </c>
      <c r="M3228" s="30" t="str">
        <f t="shared" si="2"/>
        <v>8.200627</v>
      </c>
      <c r="N3228" t="str">
        <f t="shared" si="3"/>
        <v>158</v>
      </c>
    </row>
    <row r="3229" ht="14.25" customHeight="1">
      <c r="A3229" s="8">
        <v>7350.0</v>
      </c>
      <c r="B3229" s="10" t="s">
        <v>9445</v>
      </c>
      <c r="D3229" s="8" t="s">
        <v>7077</v>
      </c>
      <c r="E3229" s="28">
        <v>7.24717</v>
      </c>
      <c r="G3229" s="29">
        <v>6.212433</v>
      </c>
      <c r="H3229" s="10">
        <v>88.0</v>
      </c>
      <c r="K3229" s="8">
        <v>7350.0</v>
      </c>
      <c r="L3229" t="str">
        <f t="shared" si="1"/>
        <v>tt0825232</v>
      </c>
      <c r="M3229" s="30" t="str">
        <f t="shared" si="2"/>
        <v>9.070643</v>
      </c>
      <c r="N3229" t="str">
        <f t="shared" si="3"/>
        <v>97</v>
      </c>
    </row>
    <row r="3230" ht="14.25" customHeight="1">
      <c r="A3230" s="8">
        <v>7351.0</v>
      </c>
      <c r="B3230" s="10" t="s">
        <v>9446</v>
      </c>
      <c r="D3230" s="8" t="s">
        <v>6516</v>
      </c>
      <c r="E3230" s="28">
        <v>8.204894</v>
      </c>
      <c r="G3230" s="29">
        <v>6.212702</v>
      </c>
      <c r="H3230" s="10">
        <v>81.0</v>
      </c>
      <c r="K3230" s="8">
        <v>7351.0</v>
      </c>
      <c r="L3230" t="str">
        <f t="shared" si="1"/>
        <v>tt0903627</v>
      </c>
      <c r="M3230" s="30" t="str">
        <f t="shared" si="2"/>
        <v>2.002032</v>
      </c>
      <c r="N3230" t="str">
        <f t="shared" si="3"/>
        <v>138</v>
      </c>
    </row>
    <row r="3231" ht="14.25" customHeight="1">
      <c r="A3231" s="8">
        <v>7364.0</v>
      </c>
      <c r="B3231" s="10" t="s">
        <v>9447</v>
      </c>
      <c r="D3231" s="8" t="s">
        <v>6801</v>
      </c>
      <c r="E3231" s="28">
        <v>6.598296</v>
      </c>
      <c r="G3231" s="29">
        <v>6.212898</v>
      </c>
      <c r="H3231" s="10">
        <v>98.0</v>
      </c>
      <c r="K3231" s="8">
        <v>7364.0</v>
      </c>
      <c r="L3231" t="str">
        <f t="shared" si="1"/>
        <v>tt0318649</v>
      </c>
      <c r="M3231" s="30" t="str">
        <f t="shared" si="2"/>
        <v>8.946243</v>
      </c>
      <c r="N3231" t="str">
        <f t="shared" si="3"/>
        <v>124</v>
      </c>
    </row>
    <row r="3232" ht="14.25" customHeight="1">
      <c r="A3232" s="8">
        <v>7442.0</v>
      </c>
      <c r="B3232" s="10" t="s">
        <v>7537</v>
      </c>
      <c r="D3232" s="8" t="s">
        <v>7041</v>
      </c>
      <c r="E3232" s="28">
        <v>11.481921</v>
      </c>
      <c r="G3232" s="29">
        <v>6.216637</v>
      </c>
      <c r="H3232" s="10">
        <v>108.0</v>
      </c>
      <c r="K3232" s="8">
        <v>7442.0</v>
      </c>
      <c r="L3232" t="str">
        <f t="shared" si="1"/>
        <v>tt0102945</v>
      </c>
      <c r="M3232" s="30" t="str">
        <f t="shared" si="2"/>
        <v>8.560694</v>
      </c>
      <c r="N3232" t="str">
        <f t="shared" si="3"/>
        <v>99</v>
      </c>
    </row>
    <row r="3233" ht="14.25" customHeight="1">
      <c r="A3233" s="8">
        <v>7443.0</v>
      </c>
      <c r="B3233" s="10" t="s">
        <v>6594</v>
      </c>
      <c r="D3233" s="8" t="s">
        <v>7392</v>
      </c>
      <c r="E3233" s="28">
        <v>23.721243</v>
      </c>
      <c r="G3233" s="29">
        <v>6.22229</v>
      </c>
      <c r="H3233" s="10">
        <v>91.0</v>
      </c>
      <c r="K3233" s="8">
        <v>7443.0</v>
      </c>
      <c r="L3233" t="str">
        <f t="shared" si="1"/>
        <v>tt0120630</v>
      </c>
      <c r="M3233" s="30" t="str">
        <f t="shared" si="2"/>
        <v>11.834245</v>
      </c>
      <c r="N3233" t="str">
        <f t="shared" si="3"/>
        <v>84</v>
      </c>
    </row>
    <row r="3234" ht="14.25" customHeight="1">
      <c r="A3234" s="8">
        <v>7445.0</v>
      </c>
      <c r="B3234" s="10" t="s">
        <v>9448</v>
      </c>
      <c r="D3234" s="8" t="s">
        <v>6059</v>
      </c>
      <c r="E3234" s="28">
        <v>8.051448</v>
      </c>
      <c r="G3234" s="29">
        <v>6.226933</v>
      </c>
      <c r="H3234" s="10">
        <v>109.0</v>
      </c>
      <c r="K3234" s="8">
        <v>7445.0</v>
      </c>
      <c r="L3234" t="str">
        <f t="shared" si="1"/>
        <v>tt0765010</v>
      </c>
      <c r="M3234" s="30" t="str">
        <f t="shared" si="2"/>
        <v>9.108917</v>
      </c>
      <c r="N3234" t="str">
        <f t="shared" si="3"/>
        <v>104</v>
      </c>
    </row>
    <row r="3235" ht="14.25" customHeight="1">
      <c r="A3235" s="8">
        <v>7446.0</v>
      </c>
      <c r="B3235" s="10" t="s">
        <v>9449</v>
      </c>
      <c r="D3235" s="8" t="s">
        <v>9279</v>
      </c>
      <c r="E3235" s="28">
        <v>27.88772</v>
      </c>
      <c r="G3235" s="29">
        <v>6.229424</v>
      </c>
      <c r="H3235" s="10">
        <v>93.0</v>
      </c>
      <c r="K3235" s="8">
        <v>7446.0</v>
      </c>
      <c r="L3235" t="str">
        <f t="shared" si="1"/>
        <v>tt0942385</v>
      </c>
      <c r="M3235" s="30" t="str">
        <f t="shared" si="2"/>
        <v>8.980941</v>
      </c>
      <c r="N3235" t="str">
        <f t="shared" si="3"/>
        <v>107</v>
      </c>
    </row>
    <row r="3236" ht="14.25" customHeight="1">
      <c r="A3236" s="8">
        <v>7450.0</v>
      </c>
      <c r="B3236" s="10" t="s">
        <v>6478</v>
      </c>
      <c r="D3236" s="8" t="s">
        <v>7587</v>
      </c>
      <c r="E3236" s="28">
        <v>13.276971</v>
      </c>
      <c r="G3236" s="29">
        <v>6.229629</v>
      </c>
      <c r="H3236" s="10">
        <v>92.0</v>
      </c>
      <c r="K3236" s="8">
        <v>7450.0</v>
      </c>
      <c r="L3236" t="str">
        <f t="shared" si="1"/>
        <v>tt0120913</v>
      </c>
      <c r="M3236" s="30" t="str">
        <f t="shared" si="2"/>
        <v>7.515631</v>
      </c>
      <c r="N3236" t="str">
        <f t="shared" si="3"/>
        <v>94</v>
      </c>
    </row>
    <row r="3237" ht="14.25" customHeight="1">
      <c r="A3237" s="8">
        <v>7451.0</v>
      </c>
      <c r="B3237" s="10" t="s">
        <v>5493</v>
      </c>
      <c r="D3237" s="8" t="s">
        <v>6133</v>
      </c>
      <c r="E3237" s="28">
        <v>15.280219</v>
      </c>
      <c r="G3237" s="29">
        <v>6.229674</v>
      </c>
      <c r="H3237" s="10">
        <v>113.0</v>
      </c>
      <c r="K3237" s="8">
        <v>7451.0</v>
      </c>
      <c r="L3237" t="str">
        <f t="shared" si="1"/>
        <v>tt0295701</v>
      </c>
      <c r="M3237" s="30" t="str">
        <f t="shared" si="2"/>
        <v>12.722381</v>
      </c>
      <c r="N3237" t="str">
        <f t="shared" si="3"/>
        <v>124</v>
      </c>
    </row>
    <row r="3238" ht="14.25" customHeight="1">
      <c r="A3238" s="8">
        <v>7453.0</v>
      </c>
      <c r="B3238" s="10" t="s">
        <v>9450</v>
      </c>
      <c r="D3238" s="8" t="s">
        <v>6589</v>
      </c>
      <c r="E3238" s="28">
        <v>5.829644</v>
      </c>
      <c r="G3238" s="29">
        <v>6.230854</v>
      </c>
      <c r="H3238" s="10">
        <v>124.0</v>
      </c>
      <c r="K3238" s="8">
        <v>7453.0</v>
      </c>
      <c r="L3238" t="str">
        <f t="shared" si="1"/>
        <v>tt0371724</v>
      </c>
      <c r="M3238" s="30" t="str">
        <f t="shared" si="2"/>
        <v>13.257255</v>
      </c>
      <c r="N3238" t="str">
        <f t="shared" si="3"/>
        <v>109</v>
      </c>
    </row>
    <row r="3239" ht="14.25" customHeight="1">
      <c r="A3239" s="8">
        <v>7459.0</v>
      </c>
      <c r="B3239" s="10" t="s">
        <v>9451</v>
      </c>
      <c r="D3239" s="8" t="s">
        <v>6980</v>
      </c>
      <c r="E3239" s="28">
        <v>17.918269</v>
      </c>
      <c r="G3239" s="29">
        <v>6.236729</v>
      </c>
      <c r="H3239" s="10">
        <v>99.0</v>
      </c>
      <c r="K3239" s="8">
        <v>7459.0</v>
      </c>
      <c r="L3239" t="str">
        <f t="shared" si="1"/>
        <v>tt0811080</v>
      </c>
      <c r="M3239" s="30" t="str">
        <f t="shared" si="2"/>
        <v>7.134168</v>
      </c>
      <c r="N3239" t="str">
        <f t="shared" si="3"/>
        <v>135</v>
      </c>
    </row>
    <row r="3240" ht="14.25" customHeight="1">
      <c r="A3240" s="8">
        <v>7461.0</v>
      </c>
      <c r="B3240" s="10" t="s">
        <v>9452</v>
      </c>
      <c r="D3240" s="8" t="s">
        <v>8486</v>
      </c>
      <c r="E3240" s="28">
        <v>8.898988</v>
      </c>
      <c r="G3240" s="29">
        <v>6.241185</v>
      </c>
      <c r="H3240" s="10">
        <v>101.0</v>
      </c>
      <c r="K3240" s="8">
        <v>7461.0</v>
      </c>
      <c r="L3240" t="str">
        <f t="shared" si="1"/>
        <v>tt0443274</v>
      </c>
      <c r="M3240" s="30" t="str">
        <f t="shared" si="2"/>
        <v>7.001645</v>
      </c>
      <c r="N3240" t="str">
        <f t="shared" si="3"/>
        <v>90</v>
      </c>
    </row>
    <row r="3241" ht="14.25" customHeight="1">
      <c r="A3241" s="8">
        <v>7484.0</v>
      </c>
      <c r="B3241" s="10" t="s">
        <v>9453</v>
      </c>
      <c r="D3241" s="8" t="s">
        <v>7249</v>
      </c>
      <c r="E3241" s="28">
        <v>13.121626</v>
      </c>
      <c r="G3241" s="29">
        <v>6.243248</v>
      </c>
      <c r="H3241" s="10">
        <v>128.0</v>
      </c>
      <c r="K3241" s="8">
        <v>7484.0</v>
      </c>
      <c r="L3241" t="str">
        <f t="shared" si="1"/>
        <v>tt0400717</v>
      </c>
      <c r="M3241" s="30" t="str">
        <f t="shared" si="2"/>
        <v>11.744242</v>
      </c>
      <c r="N3241" t="str">
        <f t="shared" si="3"/>
        <v>83</v>
      </c>
    </row>
    <row r="3242" ht="14.25" customHeight="1">
      <c r="A3242" s="8">
        <v>7485.0</v>
      </c>
      <c r="B3242" s="10" t="s">
        <v>9454</v>
      </c>
      <c r="D3242" s="8" t="s">
        <v>7881</v>
      </c>
      <c r="E3242" s="28">
        <v>7.339451</v>
      </c>
      <c r="G3242" s="29">
        <v>6.249112</v>
      </c>
      <c r="H3242" s="10">
        <v>111.0</v>
      </c>
      <c r="K3242" s="8">
        <v>7485.0</v>
      </c>
      <c r="L3242" t="str">
        <f t="shared" si="1"/>
        <v>tt0822854</v>
      </c>
      <c r="M3242" s="30" t="str">
        <f t="shared" si="2"/>
        <v>14.246918</v>
      </c>
      <c r="N3242" t="str">
        <f t="shared" si="3"/>
        <v>124</v>
      </c>
    </row>
    <row r="3243" ht="14.25" customHeight="1">
      <c r="A3243" s="8">
        <v>7501.0</v>
      </c>
      <c r="B3243" s="10" t="s">
        <v>5977</v>
      </c>
      <c r="D3243" s="8" t="s">
        <v>7758</v>
      </c>
      <c r="E3243" s="28">
        <v>22.337973</v>
      </c>
      <c r="G3243" s="29">
        <v>6.24966</v>
      </c>
      <c r="H3243" s="10">
        <v>135.0</v>
      </c>
      <c r="K3243" s="8">
        <v>7501.0</v>
      </c>
      <c r="L3243" t="str">
        <f t="shared" si="1"/>
        <v>tt0211465</v>
      </c>
      <c r="M3243" s="30" t="str">
        <f t="shared" si="2"/>
        <v>6.557426</v>
      </c>
      <c r="N3243" t="str">
        <f t="shared" si="3"/>
        <v>92</v>
      </c>
    </row>
    <row r="3244" ht="14.25" customHeight="1">
      <c r="A3244" s="8">
        <v>7508.0</v>
      </c>
      <c r="B3244" s="10" t="s">
        <v>9455</v>
      </c>
      <c r="D3244" s="8" t="s">
        <v>6240</v>
      </c>
      <c r="E3244" s="28">
        <v>7.478206</v>
      </c>
      <c r="G3244" s="29">
        <v>6.253084</v>
      </c>
      <c r="H3244" s="10">
        <v>93.0</v>
      </c>
      <c r="K3244" s="8">
        <v>7508.0</v>
      </c>
      <c r="L3244" t="str">
        <f t="shared" si="1"/>
        <v>tt0986264</v>
      </c>
      <c r="M3244" s="30" t="str">
        <f t="shared" si="2"/>
        <v>6.093304</v>
      </c>
      <c r="N3244" t="str">
        <f t="shared" si="3"/>
        <v>165</v>
      </c>
    </row>
    <row r="3245" ht="14.25" customHeight="1">
      <c r="A3245" s="8">
        <v>7510.0</v>
      </c>
      <c r="B3245" s="10" t="s">
        <v>9456</v>
      </c>
      <c r="D3245" s="8" t="s">
        <v>6835</v>
      </c>
      <c r="E3245" s="28">
        <v>17.162744</v>
      </c>
      <c r="G3245" s="29">
        <v>6.258666</v>
      </c>
      <c r="H3245" s="10">
        <v>87.0</v>
      </c>
      <c r="K3245" s="8">
        <v>7510.0</v>
      </c>
      <c r="L3245" t="str">
        <f t="shared" si="1"/>
        <v>tt0439289</v>
      </c>
      <c r="M3245" s="30" t="str">
        <f t="shared" si="2"/>
        <v>4.926507</v>
      </c>
      <c r="N3245" t="str">
        <f t="shared" si="3"/>
        <v>116</v>
      </c>
    </row>
    <row r="3246" ht="14.25" customHeight="1">
      <c r="A3246" s="8">
        <v>7516.0</v>
      </c>
      <c r="B3246" s="10" t="s">
        <v>9457</v>
      </c>
      <c r="D3246" s="8" t="s">
        <v>7822</v>
      </c>
      <c r="E3246" s="28">
        <v>12.01525</v>
      </c>
      <c r="G3246" s="29">
        <v>6.258984</v>
      </c>
      <c r="H3246" s="10">
        <v>91.0</v>
      </c>
      <c r="K3246" s="8">
        <v>7516.0</v>
      </c>
      <c r="L3246" t="str">
        <f t="shared" si="1"/>
        <v>tt0475394</v>
      </c>
      <c r="M3246" s="30" t="str">
        <f t="shared" si="2"/>
        <v>7.906434</v>
      </c>
      <c r="N3246" t="str">
        <f t="shared" si="3"/>
        <v>109</v>
      </c>
    </row>
    <row r="3247" ht="14.25" customHeight="1">
      <c r="A3247" s="8">
        <v>7518.0</v>
      </c>
      <c r="B3247" s="10" t="s">
        <v>9458</v>
      </c>
      <c r="D3247" s="8" t="s">
        <v>6744</v>
      </c>
      <c r="E3247" s="28">
        <v>7.941637</v>
      </c>
      <c r="G3247" s="29">
        <v>6.259433</v>
      </c>
      <c r="H3247" s="10">
        <v>133.0</v>
      </c>
      <c r="K3247" s="8">
        <v>7518.0</v>
      </c>
      <c r="L3247" t="str">
        <f t="shared" si="1"/>
        <v>tt0327084</v>
      </c>
      <c r="M3247" s="30" t="str">
        <f t="shared" si="2"/>
        <v>9.382953</v>
      </c>
      <c r="N3247" t="str">
        <f t="shared" si="3"/>
        <v>83</v>
      </c>
    </row>
    <row r="3248" ht="14.25" customHeight="1">
      <c r="A3248" s="8">
        <v>7520.0</v>
      </c>
      <c r="B3248" s="10" t="s">
        <v>7917</v>
      </c>
      <c r="D3248" s="8" t="s">
        <v>6798</v>
      </c>
      <c r="E3248" s="28">
        <v>6.632194</v>
      </c>
      <c r="G3248" s="29">
        <v>6.261686</v>
      </c>
      <c r="H3248" s="10">
        <v>96.0</v>
      </c>
      <c r="K3248" s="8">
        <v>7520.0</v>
      </c>
      <c r="L3248" t="str">
        <f t="shared" si="1"/>
        <v>tt0094889</v>
      </c>
      <c r="M3248" s="30" t="str">
        <f t="shared" si="2"/>
        <v>9.270831</v>
      </c>
      <c r="N3248" t="str">
        <f t="shared" si="3"/>
        <v>104</v>
      </c>
    </row>
    <row r="3249" ht="14.25" customHeight="1">
      <c r="A3249" s="8">
        <v>7551.0</v>
      </c>
      <c r="B3249" s="10" t="s">
        <v>9459</v>
      </c>
      <c r="D3249" s="8" t="s">
        <v>6641</v>
      </c>
      <c r="E3249" s="28">
        <v>16.972995</v>
      </c>
      <c r="G3249" s="29">
        <v>6.262677</v>
      </c>
      <c r="H3249" s="10">
        <v>112.0</v>
      </c>
      <c r="K3249" s="8">
        <v>7551.0</v>
      </c>
      <c r="L3249" t="str">
        <f t="shared" si="1"/>
        <v>tt0453467</v>
      </c>
      <c r="M3249" s="30" t="str">
        <f t="shared" si="2"/>
        <v>14.922904</v>
      </c>
      <c r="N3249" t="str">
        <f t="shared" si="3"/>
        <v>126</v>
      </c>
    </row>
    <row r="3250" ht="14.25" customHeight="1">
      <c r="A3250" s="8">
        <v>7552.0</v>
      </c>
      <c r="B3250" s="10" t="s">
        <v>9460</v>
      </c>
      <c r="D3250" s="8" t="s">
        <v>7131</v>
      </c>
      <c r="E3250" s="28">
        <v>7.310686</v>
      </c>
      <c r="G3250" s="29">
        <v>6.273131</v>
      </c>
      <c r="H3250" s="10">
        <v>99.0</v>
      </c>
      <c r="K3250" s="8">
        <v>7552.0</v>
      </c>
      <c r="L3250" t="str">
        <f t="shared" si="1"/>
        <v>tt0369441</v>
      </c>
      <c r="M3250" s="30" t="str">
        <f t="shared" si="2"/>
        <v>13.473381</v>
      </c>
      <c r="N3250" t="str">
        <f t="shared" si="3"/>
        <v>90</v>
      </c>
    </row>
    <row r="3251" ht="14.25" customHeight="1">
      <c r="A3251" s="8">
        <v>7553.0</v>
      </c>
      <c r="B3251" s="10" t="s">
        <v>9461</v>
      </c>
      <c r="D3251" s="8" t="s">
        <v>6636</v>
      </c>
      <c r="E3251" s="28">
        <v>15.138144</v>
      </c>
      <c r="G3251" s="29">
        <v>6.274736</v>
      </c>
      <c r="H3251" s="10">
        <v>93.0</v>
      </c>
      <c r="K3251" s="8">
        <v>7553.0</v>
      </c>
      <c r="L3251" t="str">
        <f t="shared" si="1"/>
        <v>tt0348333</v>
      </c>
      <c r="M3251" s="30" t="str">
        <f t="shared" si="2"/>
        <v>5.054419</v>
      </c>
      <c r="N3251" t="str">
        <f t="shared" si="3"/>
        <v>94</v>
      </c>
    </row>
    <row r="3252" ht="14.25" customHeight="1">
      <c r="A3252" s="8">
        <v>7555.0</v>
      </c>
      <c r="B3252" s="10" t="s">
        <v>9462</v>
      </c>
      <c r="D3252" s="8" t="s">
        <v>5877</v>
      </c>
      <c r="E3252" s="28">
        <v>3.143929</v>
      </c>
      <c r="G3252" s="29">
        <v>6.275468</v>
      </c>
      <c r="H3252" s="10">
        <v>93.0</v>
      </c>
      <c r="K3252" s="8">
        <v>7555.0</v>
      </c>
      <c r="L3252" t="str">
        <f t="shared" si="1"/>
        <v>tt0462499</v>
      </c>
      <c r="M3252" s="30" t="str">
        <f t="shared" si="2"/>
        <v>9.915560</v>
      </c>
      <c r="N3252" t="str">
        <f t="shared" si="3"/>
        <v>92</v>
      </c>
    </row>
    <row r="3253" ht="14.25" customHeight="1">
      <c r="A3253" s="8">
        <v>7735.0</v>
      </c>
      <c r="B3253" s="10" t="s">
        <v>9463</v>
      </c>
      <c r="D3253" s="8" t="s">
        <v>6536</v>
      </c>
      <c r="E3253" s="28">
        <v>8.443736</v>
      </c>
      <c r="G3253" s="29">
        <v>6.280515</v>
      </c>
      <c r="H3253" s="10">
        <v>96.0</v>
      </c>
      <c r="K3253" s="8">
        <v>7735.0</v>
      </c>
      <c r="L3253" t="str">
        <f t="shared" si="1"/>
        <v>tt1063669</v>
      </c>
      <c r="M3253" s="30" t="str">
        <f t="shared" si="2"/>
        <v>6.010332</v>
      </c>
      <c r="N3253" t="str">
        <f t="shared" si="3"/>
        <v>107</v>
      </c>
    </row>
    <row r="3254" ht="14.25" customHeight="1">
      <c r="A3254" s="8">
        <v>7737.0</v>
      </c>
      <c r="B3254" s="10" t="s">
        <v>9464</v>
      </c>
      <c r="D3254" s="8" t="s">
        <v>7593</v>
      </c>
      <c r="E3254" s="28">
        <v>13.829042</v>
      </c>
      <c r="G3254" s="29">
        <v>6.280906</v>
      </c>
      <c r="H3254" s="10">
        <v>90.0</v>
      </c>
      <c r="K3254" s="8">
        <v>7737.0</v>
      </c>
      <c r="L3254" t="str">
        <f t="shared" si="1"/>
        <v>tt0432021</v>
      </c>
      <c r="M3254" s="30" t="str">
        <f t="shared" si="2"/>
        <v>3.009134</v>
      </c>
      <c r="N3254" t="str">
        <f t="shared" si="3"/>
        <v>94</v>
      </c>
    </row>
    <row r="3255" ht="14.25" customHeight="1">
      <c r="A3255" s="8">
        <v>7840.0</v>
      </c>
      <c r="B3255" s="10" t="s">
        <v>9465</v>
      </c>
      <c r="D3255" s="8" t="s">
        <v>7714</v>
      </c>
      <c r="E3255" s="28">
        <v>8.168448</v>
      </c>
      <c r="G3255" s="29">
        <v>6.287245</v>
      </c>
      <c r="H3255" s="10">
        <v>113.0</v>
      </c>
      <c r="K3255" s="8">
        <v>7840.0</v>
      </c>
      <c r="L3255" t="str">
        <f t="shared" si="1"/>
        <v>tt0443649</v>
      </c>
      <c r="M3255" s="30" t="str">
        <f t="shared" si="2"/>
        <v>13.993770</v>
      </c>
      <c r="N3255" t="str">
        <f t="shared" si="3"/>
        <v>109</v>
      </c>
    </row>
    <row r="3256" ht="14.25" customHeight="1">
      <c r="A3256" s="8">
        <v>7873.0</v>
      </c>
      <c r="B3256" s="10" t="s">
        <v>9466</v>
      </c>
      <c r="D3256" s="8" t="s">
        <v>7267</v>
      </c>
      <c r="E3256" s="28">
        <v>12.727269</v>
      </c>
      <c r="G3256" s="29">
        <v>6.293515</v>
      </c>
      <c r="H3256" s="10">
        <v>116.0</v>
      </c>
      <c r="K3256" s="8">
        <v>7873.0</v>
      </c>
      <c r="L3256" t="str">
        <f t="shared" si="1"/>
        <v>tt0433387</v>
      </c>
      <c r="M3256" s="30" t="str">
        <f t="shared" si="2"/>
        <v>7.659357</v>
      </c>
      <c r="N3256" t="str">
        <f t="shared" si="3"/>
        <v>120</v>
      </c>
    </row>
    <row r="3257" ht="14.25" customHeight="1">
      <c r="A3257" s="8">
        <v>7874.0</v>
      </c>
      <c r="B3257" s="10" t="s">
        <v>9467</v>
      </c>
      <c r="D3257" s="8" t="s">
        <v>5945</v>
      </c>
      <c r="E3257" s="28">
        <v>2.089842</v>
      </c>
      <c r="G3257" s="29">
        <v>6.300001</v>
      </c>
      <c r="H3257" s="10">
        <v>93.0</v>
      </c>
      <c r="K3257" s="8">
        <v>7874.0</v>
      </c>
      <c r="L3257" t="str">
        <f t="shared" si="1"/>
        <v>tt0462200</v>
      </c>
      <c r="M3257" s="30" t="str">
        <f t="shared" si="2"/>
        <v>7.050403</v>
      </c>
      <c r="N3257" t="str">
        <f t="shared" si="3"/>
        <v>116</v>
      </c>
    </row>
    <row r="3258" ht="14.25" customHeight="1">
      <c r="A3258" s="8">
        <v>7913.0</v>
      </c>
      <c r="B3258" s="10" t="s">
        <v>9468</v>
      </c>
      <c r="D3258" s="8" t="s">
        <v>6098</v>
      </c>
      <c r="E3258" s="28">
        <v>6.663422</v>
      </c>
      <c r="G3258" s="29">
        <v>6.302926</v>
      </c>
      <c r="H3258" s="10">
        <v>121.0</v>
      </c>
      <c r="K3258" s="8">
        <v>7913.0</v>
      </c>
      <c r="L3258" t="str">
        <f t="shared" si="1"/>
        <v>tt0405508</v>
      </c>
      <c r="M3258" s="30" t="str">
        <f t="shared" si="2"/>
        <v>4.102052</v>
      </c>
      <c r="N3258" t="str">
        <f t="shared" si="3"/>
        <v>157</v>
      </c>
    </row>
    <row r="3259" ht="14.25" customHeight="1">
      <c r="A3259" s="8">
        <v>7942.0</v>
      </c>
      <c r="B3259" s="10" t="s">
        <v>9469</v>
      </c>
      <c r="D3259" s="8" t="s">
        <v>7950</v>
      </c>
      <c r="E3259" s="28">
        <v>13.336512</v>
      </c>
      <c r="G3259" s="29">
        <v>6.303384</v>
      </c>
      <c r="H3259" s="10">
        <v>122.0</v>
      </c>
      <c r="K3259" s="8">
        <v>7942.0</v>
      </c>
      <c r="L3259" t="str">
        <f t="shared" si="1"/>
        <v>tt0425413</v>
      </c>
      <c r="M3259" s="30" t="str">
        <f t="shared" si="2"/>
        <v>11.840495</v>
      </c>
      <c r="N3259" t="str">
        <f t="shared" si="3"/>
        <v>100</v>
      </c>
    </row>
    <row r="3260" ht="14.25" customHeight="1">
      <c r="A3260" s="8">
        <v>7972.0</v>
      </c>
      <c r="B3260" s="10" t="s">
        <v>5517</v>
      </c>
      <c r="D3260" s="8" t="s">
        <v>6591</v>
      </c>
      <c r="E3260" s="28">
        <v>4.037707</v>
      </c>
      <c r="G3260" s="29">
        <v>6.303466</v>
      </c>
      <c r="H3260" s="10">
        <v>110.0</v>
      </c>
      <c r="K3260" s="8">
        <v>7972.0</v>
      </c>
      <c r="L3260" t="str">
        <f t="shared" si="1"/>
        <v>tt0292963</v>
      </c>
      <c r="M3260" s="30" t="str">
        <f t="shared" si="2"/>
        <v>9.309967</v>
      </c>
      <c r="N3260" t="str">
        <f t="shared" si="3"/>
        <v>117</v>
      </c>
    </row>
    <row r="3261" ht="14.25" customHeight="1">
      <c r="A3261" s="8">
        <v>7979.0</v>
      </c>
      <c r="B3261" s="10" t="s">
        <v>9470</v>
      </c>
      <c r="D3261" s="8" t="s">
        <v>6520</v>
      </c>
      <c r="E3261" s="28">
        <v>1.011029</v>
      </c>
      <c r="G3261" s="29">
        <v>6.303785</v>
      </c>
      <c r="H3261" s="10">
        <v>108.0</v>
      </c>
      <c r="K3261" s="8">
        <v>7979.0</v>
      </c>
      <c r="L3261" t="str">
        <f t="shared" si="1"/>
        <v>tt0419887</v>
      </c>
      <c r="M3261" s="30" t="str">
        <f t="shared" si="2"/>
        <v>5.970067</v>
      </c>
      <c r="N3261" t="str">
        <f t="shared" si="3"/>
        <v>128</v>
      </c>
    </row>
    <row r="3262" ht="14.25" customHeight="1">
      <c r="A3262" s="8">
        <v>7980.0</v>
      </c>
      <c r="B3262" s="10" t="s">
        <v>9471</v>
      </c>
      <c r="D3262" s="8" t="s">
        <v>7061</v>
      </c>
      <c r="E3262" s="28">
        <v>0.738633</v>
      </c>
      <c r="G3262" s="29">
        <v>6.312206</v>
      </c>
      <c r="H3262" s="10">
        <v>90.0</v>
      </c>
      <c r="K3262" s="8">
        <v>7980.0</v>
      </c>
      <c r="L3262" t="str">
        <f t="shared" si="1"/>
        <v>tt0380510</v>
      </c>
      <c r="M3262" s="30" t="str">
        <f t="shared" si="2"/>
        <v>12.738789</v>
      </c>
      <c r="N3262" t="str">
        <f t="shared" si="3"/>
        <v>136</v>
      </c>
    </row>
    <row r="3263" ht="14.25" customHeight="1">
      <c r="A3263" s="8">
        <v>7984.0</v>
      </c>
      <c r="B3263" s="10" t="s">
        <v>7355</v>
      </c>
      <c r="D3263" s="8" t="s">
        <v>6939</v>
      </c>
      <c r="E3263" s="28">
        <v>8.67817</v>
      </c>
      <c r="G3263" s="29">
        <v>6.31224</v>
      </c>
      <c r="H3263" s="10">
        <v>163.0</v>
      </c>
      <c r="K3263" s="8">
        <v>7984.0</v>
      </c>
      <c r="L3263" t="str">
        <f t="shared" si="1"/>
        <v>tt0107207</v>
      </c>
      <c r="M3263" s="30" t="str">
        <f t="shared" si="2"/>
        <v>7.405895</v>
      </c>
      <c r="N3263" t="str">
        <f t="shared" si="3"/>
        <v>133</v>
      </c>
    </row>
    <row r="3264" ht="14.25" customHeight="1">
      <c r="A3264" s="8">
        <v>8005.0</v>
      </c>
      <c r="B3264" s="10" t="s">
        <v>7315</v>
      </c>
      <c r="D3264" s="8" t="s">
        <v>7314</v>
      </c>
      <c r="E3264" s="28">
        <v>6.681211</v>
      </c>
      <c r="G3264" s="29">
        <v>6.314697</v>
      </c>
      <c r="H3264" s="10">
        <v>121.0</v>
      </c>
      <c r="K3264" s="8">
        <v>8005.0</v>
      </c>
      <c r="L3264" t="str">
        <f t="shared" si="1"/>
        <v>tt0107977</v>
      </c>
      <c r="M3264" s="30" t="str">
        <f t="shared" si="2"/>
        <v>17.136672</v>
      </c>
      <c r="N3264" t="str">
        <f t="shared" si="3"/>
        <v>104</v>
      </c>
    </row>
    <row r="3265" ht="14.25" customHeight="1">
      <c r="A3265" s="8">
        <v>8007.0</v>
      </c>
      <c r="B3265" s="10" t="s">
        <v>6269</v>
      </c>
      <c r="D3265" s="8" t="s">
        <v>7173</v>
      </c>
      <c r="E3265" s="28">
        <v>10.724679</v>
      </c>
      <c r="G3265" s="29">
        <v>6.317992</v>
      </c>
      <c r="H3265" s="10">
        <v>100.0</v>
      </c>
      <c r="K3265" s="8">
        <v>8007.0</v>
      </c>
      <c r="L3265" t="str">
        <f t="shared" si="1"/>
        <v>tt0159273</v>
      </c>
      <c r="M3265" s="30" t="str">
        <f t="shared" si="2"/>
        <v>11.185625</v>
      </c>
      <c r="N3265" t="str">
        <f t="shared" si="3"/>
        <v>106</v>
      </c>
    </row>
    <row r="3266" ht="14.25" customHeight="1">
      <c r="A3266" s="8">
        <v>8009.0</v>
      </c>
      <c r="B3266" s="10" t="s">
        <v>8086</v>
      </c>
      <c r="D3266" s="8" t="s">
        <v>8153</v>
      </c>
      <c r="E3266" s="28">
        <v>19.606895</v>
      </c>
      <c r="G3266" s="29">
        <v>6.318445</v>
      </c>
      <c r="H3266" s="10">
        <v>106.0</v>
      </c>
      <c r="K3266" s="8">
        <v>8009.0</v>
      </c>
      <c r="L3266" t="str">
        <f t="shared" si="1"/>
        <v>tt0091203</v>
      </c>
      <c r="M3266" s="30" t="str">
        <f t="shared" si="2"/>
        <v>16.870392</v>
      </c>
      <c r="N3266" t="str">
        <f t="shared" si="3"/>
        <v>116</v>
      </c>
    </row>
    <row r="3267" ht="14.25" customHeight="1">
      <c r="A3267" s="8">
        <v>8010.0</v>
      </c>
      <c r="B3267" s="10" t="s">
        <v>7586</v>
      </c>
      <c r="D3267" s="8" t="s">
        <v>7071</v>
      </c>
      <c r="E3267" s="28">
        <v>8.453293</v>
      </c>
      <c r="G3267" s="29">
        <v>6.322435</v>
      </c>
      <c r="H3267" s="10">
        <v>91.0</v>
      </c>
      <c r="K3267" s="8">
        <v>8010.0</v>
      </c>
      <c r="L3267" t="str">
        <f t="shared" si="1"/>
        <v>tt0102034</v>
      </c>
      <c r="M3267" s="30" t="str">
        <f t="shared" si="2"/>
        <v>8.032638</v>
      </c>
      <c r="N3267" t="str">
        <f t="shared" si="3"/>
        <v>91</v>
      </c>
    </row>
    <row r="3268" ht="14.25" customHeight="1">
      <c r="A3268" s="8">
        <v>8011.0</v>
      </c>
      <c r="B3268" s="10" t="s">
        <v>7250</v>
      </c>
      <c r="D3268" s="8" t="s">
        <v>6215</v>
      </c>
      <c r="E3268" s="28">
        <v>9.347931</v>
      </c>
      <c r="G3268" s="29">
        <v>6.327193</v>
      </c>
      <c r="H3268" s="10">
        <v>106.0</v>
      </c>
      <c r="K3268" s="8">
        <v>8011.0</v>
      </c>
      <c r="L3268" t="str">
        <f t="shared" si="1"/>
        <v>tt0110027</v>
      </c>
      <c r="M3268" s="30" t="str">
        <f t="shared" si="2"/>
        <v>6.866634</v>
      </c>
      <c r="N3268" t="str">
        <f t="shared" si="3"/>
        <v>99</v>
      </c>
    </row>
    <row r="3269" ht="14.25" customHeight="1">
      <c r="A3269" s="8">
        <v>8012.0</v>
      </c>
      <c r="B3269" s="10" t="s">
        <v>7115</v>
      </c>
      <c r="D3269" s="8" t="s">
        <v>6796</v>
      </c>
      <c r="E3269" s="28">
        <v>10.000721</v>
      </c>
      <c r="G3269" s="29">
        <v>6.328385</v>
      </c>
      <c r="H3269" s="10">
        <v>101.0</v>
      </c>
      <c r="K3269" s="8">
        <v>8012.0</v>
      </c>
      <c r="L3269" t="str">
        <f t="shared" si="1"/>
        <v>tt0113161</v>
      </c>
      <c r="M3269" s="30" t="str">
        <f t="shared" si="2"/>
        <v>12.669608</v>
      </c>
      <c r="N3269" t="str">
        <f t="shared" si="3"/>
        <v>105</v>
      </c>
    </row>
    <row r="3270" ht="14.25" customHeight="1">
      <c r="A3270" s="8">
        <v>8046.0</v>
      </c>
      <c r="B3270" s="10" t="s">
        <v>5459</v>
      </c>
      <c r="D3270" s="8" t="s">
        <v>6639</v>
      </c>
      <c r="E3270" s="28">
        <v>7.255991</v>
      </c>
      <c r="G3270" s="29">
        <v>6.332398</v>
      </c>
      <c r="H3270" s="10">
        <v>103.0</v>
      </c>
      <c r="K3270" s="8">
        <v>8046.0</v>
      </c>
      <c r="L3270" t="str">
        <f t="shared" si="1"/>
        <v>tt0299930</v>
      </c>
      <c r="M3270" s="30" t="str">
        <f t="shared" si="2"/>
        <v>11.415316</v>
      </c>
      <c r="N3270" t="str">
        <f t="shared" si="3"/>
        <v>121</v>
      </c>
    </row>
    <row r="3271" ht="14.25" customHeight="1">
      <c r="A3271" s="8">
        <v>8051.0</v>
      </c>
      <c r="B3271" s="10" t="s">
        <v>5638</v>
      </c>
      <c r="D3271" s="8" t="s">
        <v>5784</v>
      </c>
      <c r="E3271" s="28">
        <v>30.121292</v>
      </c>
      <c r="G3271" s="29">
        <v>6.332878</v>
      </c>
      <c r="H3271" s="10">
        <v>102.0</v>
      </c>
      <c r="K3271" s="8">
        <v>8051.0</v>
      </c>
      <c r="L3271" t="str">
        <f t="shared" si="1"/>
        <v>tt0272338</v>
      </c>
      <c r="M3271" s="30" t="str">
        <f t="shared" si="2"/>
        <v>6.753969</v>
      </c>
      <c r="N3271" t="str">
        <f t="shared" si="3"/>
        <v>95</v>
      </c>
    </row>
    <row r="3272" ht="14.25" customHeight="1">
      <c r="A3272" s="8">
        <v>8053.0</v>
      </c>
      <c r="B3272" s="10" t="s">
        <v>9472</v>
      </c>
      <c r="D3272" s="8" t="s">
        <v>6079</v>
      </c>
      <c r="E3272" s="28">
        <v>14.811958</v>
      </c>
      <c r="G3272" s="29">
        <v>6.335814</v>
      </c>
      <c r="H3272" s="10">
        <v>111.0</v>
      </c>
      <c r="K3272" s="8">
        <v>8053.0</v>
      </c>
      <c r="L3272" t="str">
        <f t="shared" si="1"/>
        <v>tt0419294</v>
      </c>
      <c r="M3272" s="30" t="str">
        <f t="shared" si="2"/>
        <v>9.117934</v>
      </c>
      <c r="N3272" t="str">
        <f t="shared" si="3"/>
        <v>121</v>
      </c>
    </row>
    <row r="3273" ht="14.25" customHeight="1">
      <c r="A3273" s="8">
        <v>8054.0</v>
      </c>
      <c r="B3273" s="10" t="s">
        <v>9473</v>
      </c>
      <c r="D3273" s="8" t="s">
        <v>7752</v>
      </c>
      <c r="E3273" s="28">
        <v>8.310945</v>
      </c>
      <c r="G3273" s="29">
        <v>6.336927</v>
      </c>
      <c r="H3273" s="10">
        <v>85.0</v>
      </c>
      <c r="K3273" s="8">
        <v>8054.0</v>
      </c>
      <c r="L3273" t="str">
        <f t="shared" si="1"/>
        <v>tt1054606</v>
      </c>
      <c r="M3273" s="30" t="str">
        <f t="shared" si="2"/>
        <v>6.859934</v>
      </c>
      <c r="N3273" t="str">
        <f t="shared" si="3"/>
        <v>123</v>
      </c>
    </row>
    <row r="3274" ht="14.25" customHeight="1">
      <c r="A3274" s="8">
        <v>8055.0</v>
      </c>
      <c r="B3274" s="10" t="s">
        <v>9474</v>
      </c>
      <c r="D3274" s="8" t="s">
        <v>6952</v>
      </c>
      <c r="E3274" s="28">
        <v>8.596012</v>
      </c>
      <c r="G3274" s="29">
        <v>6.340655</v>
      </c>
      <c r="H3274" s="10">
        <v>88.0</v>
      </c>
      <c r="K3274" s="8">
        <v>8055.0</v>
      </c>
      <c r="L3274" t="str">
        <f t="shared" si="1"/>
        <v>tt0976051</v>
      </c>
      <c r="M3274" s="30" t="str">
        <f t="shared" si="2"/>
        <v>7.931732</v>
      </c>
      <c r="N3274" t="str">
        <f t="shared" si="3"/>
        <v>124</v>
      </c>
    </row>
    <row r="3275" ht="14.25" customHeight="1">
      <c r="A3275" s="8">
        <v>8065.0</v>
      </c>
      <c r="B3275" s="10" t="s">
        <v>9475</v>
      </c>
      <c r="D3275" s="8" t="s">
        <v>6659</v>
      </c>
      <c r="E3275" s="28">
        <v>10.363671</v>
      </c>
      <c r="G3275" s="29">
        <v>6.341187</v>
      </c>
      <c r="H3275" s="10">
        <v>111.0</v>
      </c>
      <c r="K3275" s="8">
        <v>8065.0</v>
      </c>
      <c r="L3275" t="str">
        <f t="shared" si="1"/>
        <v>tt0478087</v>
      </c>
      <c r="M3275" s="30" t="str">
        <f t="shared" si="2"/>
        <v>8.337560</v>
      </c>
      <c r="N3275" t="str">
        <f t="shared" si="3"/>
        <v>123</v>
      </c>
    </row>
    <row r="3276" ht="14.25" customHeight="1">
      <c r="A3276" s="8">
        <v>8066.0</v>
      </c>
      <c r="B3276" s="10" t="s">
        <v>9476</v>
      </c>
      <c r="D3276" s="8" t="s">
        <v>7146</v>
      </c>
      <c r="E3276" s="28">
        <v>12.904677</v>
      </c>
      <c r="G3276" s="29">
        <v>6.344961</v>
      </c>
      <c r="H3276" s="10">
        <v>94.0</v>
      </c>
      <c r="K3276" s="8">
        <v>8066.0</v>
      </c>
      <c r="L3276" t="str">
        <f t="shared" si="1"/>
        <v>tt0371257</v>
      </c>
      <c r="M3276" s="30" t="str">
        <f t="shared" si="2"/>
        <v>6.572049</v>
      </c>
      <c r="N3276" t="str">
        <f t="shared" si="3"/>
        <v>99</v>
      </c>
    </row>
    <row r="3277" ht="14.25" customHeight="1">
      <c r="A3277" s="8">
        <v>8068.0</v>
      </c>
      <c r="B3277" s="10" t="s">
        <v>7132</v>
      </c>
      <c r="D3277" s="8" t="s">
        <v>6112</v>
      </c>
      <c r="E3277" s="28">
        <v>17.26045</v>
      </c>
      <c r="G3277" s="29">
        <v>6.345679</v>
      </c>
      <c r="H3277" s="10">
        <v>94.0</v>
      </c>
      <c r="K3277" s="8">
        <v>8068.0</v>
      </c>
      <c r="L3277" t="str">
        <f t="shared" si="1"/>
        <v>tt0112851</v>
      </c>
      <c r="M3277" s="30" t="str">
        <f t="shared" si="2"/>
        <v>6.950458</v>
      </c>
      <c r="N3277" t="str">
        <f t="shared" si="3"/>
        <v>104</v>
      </c>
    </row>
    <row r="3278" ht="14.25" customHeight="1">
      <c r="A3278" s="8">
        <v>8069.0</v>
      </c>
      <c r="B3278" s="10" t="s">
        <v>8806</v>
      </c>
      <c r="D3278" s="8" t="s">
        <v>5516</v>
      </c>
      <c r="E3278" s="28">
        <v>9.133996</v>
      </c>
      <c r="G3278" s="29">
        <v>6.346979</v>
      </c>
      <c r="H3278" s="10">
        <v>111.0</v>
      </c>
      <c r="K3278" s="8">
        <v>8069.0</v>
      </c>
      <c r="L3278" t="str">
        <f t="shared" si="1"/>
        <v>tt0062711</v>
      </c>
      <c r="M3278" s="30" t="str">
        <f t="shared" si="2"/>
        <v>14.304205</v>
      </c>
      <c r="N3278" t="str">
        <f t="shared" si="3"/>
        <v>98</v>
      </c>
    </row>
    <row r="3279" ht="14.25" customHeight="1">
      <c r="A3279" s="8">
        <v>8077.0</v>
      </c>
      <c r="B3279" s="10" t="s">
        <v>7518</v>
      </c>
      <c r="D3279" s="8" t="s">
        <v>6593</v>
      </c>
      <c r="E3279" s="28">
        <v>1.08213</v>
      </c>
      <c r="G3279" s="29">
        <v>6.34785</v>
      </c>
      <c r="H3279" s="10">
        <v>105.0</v>
      </c>
      <c r="K3279" s="8">
        <v>8077.0</v>
      </c>
      <c r="L3279" t="str">
        <f t="shared" si="1"/>
        <v>tt0103644</v>
      </c>
      <c r="M3279" s="30" t="str">
        <f t="shared" si="2"/>
        <v>17.126768</v>
      </c>
      <c r="N3279" t="str">
        <f t="shared" si="3"/>
        <v>114</v>
      </c>
    </row>
    <row r="3280" ht="14.25" customHeight="1">
      <c r="A3280" s="8">
        <v>8078.0</v>
      </c>
      <c r="B3280" s="10" t="s">
        <v>6832</v>
      </c>
      <c r="D3280" s="8" t="s">
        <v>6740</v>
      </c>
      <c r="E3280" s="28">
        <v>12.595165</v>
      </c>
      <c r="G3280" s="29">
        <v>6.353996</v>
      </c>
      <c r="H3280" s="10">
        <v>89.0</v>
      </c>
      <c r="K3280" s="8">
        <v>8078.0</v>
      </c>
      <c r="L3280" t="str">
        <f t="shared" si="1"/>
        <v>tt0118583</v>
      </c>
      <c r="M3280" s="30" t="str">
        <f t="shared" si="2"/>
        <v>15.577840</v>
      </c>
      <c r="N3280" t="str">
        <f t="shared" si="3"/>
        <v>109</v>
      </c>
    </row>
    <row r="3281" ht="14.25" customHeight="1">
      <c r="A3281" s="8">
        <v>8079.0</v>
      </c>
      <c r="B3281" s="10" t="s">
        <v>9477</v>
      </c>
      <c r="D3281" s="8" t="s">
        <v>7812</v>
      </c>
      <c r="E3281" s="28">
        <v>11.414048</v>
      </c>
      <c r="G3281" s="29">
        <v>6.357321</v>
      </c>
      <c r="H3281" s="10">
        <v>128.0</v>
      </c>
      <c r="K3281" s="8">
        <v>8079.0</v>
      </c>
      <c r="L3281" t="str">
        <f t="shared" si="1"/>
        <v>tt1024943</v>
      </c>
      <c r="M3281" s="30" t="str">
        <f t="shared" si="2"/>
        <v>4.384156</v>
      </c>
      <c r="N3281" t="str">
        <f t="shared" si="3"/>
        <v>170</v>
      </c>
    </row>
    <row r="3282" ht="14.25" customHeight="1">
      <c r="A3282" s="8">
        <v>8080.0</v>
      </c>
      <c r="B3282" s="10" t="s">
        <v>9478</v>
      </c>
      <c r="D3282" s="8" t="s">
        <v>6915</v>
      </c>
      <c r="E3282" s="28">
        <v>11.024462</v>
      </c>
      <c r="G3282" s="29">
        <v>6.357559</v>
      </c>
      <c r="H3282" s="10">
        <v>92.0</v>
      </c>
      <c r="K3282" s="8">
        <v>8080.0</v>
      </c>
      <c r="L3282" t="str">
        <f t="shared" si="1"/>
        <v>tt0324127</v>
      </c>
      <c r="M3282" s="30" t="str">
        <f t="shared" si="2"/>
        <v>7.550891</v>
      </c>
      <c r="N3282" t="str">
        <f t="shared" si="3"/>
        <v>99</v>
      </c>
    </row>
    <row r="3283" ht="14.25" customHeight="1">
      <c r="A3283" s="8">
        <v>8090.0</v>
      </c>
      <c r="B3283" s="10" t="s">
        <v>9479</v>
      </c>
      <c r="D3283" s="8" t="s">
        <v>6397</v>
      </c>
      <c r="E3283" s="28">
        <v>4.79386</v>
      </c>
      <c r="G3283" s="29">
        <v>6.360746</v>
      </c>
      <c r="H3283" s="10">
        <v>103.0</v>
      </c>
      <c r="K3283" s="8">
        <v>8090.0</v>
      </c>
      <c r="L3283" t="str">
        <f t="shared" si="1"/>
        <v>tt0880578</v>
      </c>
      <c r="M3283" s="30" t="str">
        <f t="shared" si="2"/>
        <v>7.852170</v>
      </c>
      <c r="N3283" t="str">
        <f t="shared" si="3"/>
        <v>101</v>
      </c>
    </row>
    <row r="3284" ht="14.25" customHeight="1">
      <c r="A3284" s="8">
        <v>8095.0</v>
      </c>
      <c r="B3284" s="10" t="s">
        <v>8891</v>
      </c>
      <c r="D3284" s="8" t="s">
        <v>6297</v>
      </c>
      <c r="E3284" s="28">
        <v>6.523155</v>
      </c>
      <c r="G3284" s="29">
        <v>6.361343</v>
      </c>
      <c r="H3284" s="10">
        <v>129.0</v>
      </c>
      <c r="K3284" s="8">
        <v>8095.0</v>
      </c>
      <c r="L3284" t="str">
        <f t="shared" si="1"/>
        <v>tt0056937</v>
      </c>
      <c r="M3284" s="30" t="str">
        <f t="shared" si="2"/>
        <v>8.591238</v>
      </c>
      <c r="N3284" t="str">
        <f t="shared" si="3"/>
        <v>248</v>
      </c>
    </row>
    <row r="3285" ht="14.25" customHeight="1">
      <c r="A3285" s="8">
        <v>8130.0</v>
      </c>
      <c r="B3285" s="10" t="s">
        <v>8187</v>
      </c>
      <c r="D3285" s="8" t="s">
        <v>8299</v>
      </c>
      <c r="E3285" s="28">
        <v>8.451297</v>
      </c>
      <c r="G3285" s="29">
        <v>6.363081</v>
      </c>
      <c r="H3285" s="10">
        <v>131.0</v>
      </c>
      <c r="K3285" s="8">
        <v>8130.0</v>
      </c>
      <c r="L3285" t="str">
        <f t="shared" si="1"/>
        <v>tt0089017</v>
      </c>
      <c r="M3285" s="30" t="str">
        <f t="shared" si="2"/>
        <v>8.679349</v>
      </c>
      <c r="N3285" t="str">
        <f t="shared" si="3"/>
        <v>104</v>
      </c>
    </row>
    <row r="3286" ht="14.25" customHeight="1">
      <c r="A3286" s="8">
        <v>8141.0</v>
      </c>
      <c r="B3286" s="10" t="s">
        <v>9480</v>
      </c>
      <c r="D3286" s="8" t="s">
        <v>6631</v>
      </c>
      <c r="E3286" s="28">
        <v>12.845045</v>
      </c>
      <c r="G3286" s="29">
        <v>6.363405</v>
      </c>
      <c r="H3286" s="10">
        <v>97.0</v>
      </c>
      <c r="K3286" s="8">
        <v>8141.0</v>
      </c>
      <c r="L3286" t="str">
        <f t="shared" si="1"/>
        <v>tt0796375</v>
      </c>
      <c r="M3286" s="30" t="str">
        <f t="shared" si="2"/>
        <v>4.725299</v>
      </c>
      <c r="N3286" t="str">
        <f t="shared" si="3"/>
        <v>90</v>
      </c>
    </row>
    <row r="3287" ht="14.25" customHeight="1">
      <c r="A3287" s="8">
        <v>8195.0</v>
      </c>
      <c r="B3287" s="10" t="s">
        <v>6461</v>
      </c>
      <c r="D3287" s="8" t="s">
        <v>7449</v>
      </c>
      <c r="E3287" s="28">
        <v>5.325574</v>
      </c>
      <c r="G3287" s="29">
        <v>6.363884</v>
      </c>
      <c r="H3287" s="10">
        <v>144.0</v>
      </c>
      <c r="K3287" s="8">
        <v>8195.0</v>
      </c>
      <c r="L3287" t="str">
        <f t="shared" si="1"/>
        <v>tt0122690</v>
      </c>
      <c r="M3287" s="30" t="str">
        <f t="shared" si="2"/>
        <v>9.672094</v>
      </c>
      <c r="N3287" t="str">
        <f t="shared" si="3"/>
        <v>122</v>
      </c>
    </row>
    <row r="3288" ht="14.25" customHeight="1">
      <c r="A3288" s="8">
        <v>8197.0</v>
      </c>
      <c r="B3288" s="10" t="s">
        <v>6705</v>
      </c>
      <c r="D3288" s="8" t="s">
        <v>5769</v>
      </c>
      <c r="E3288" s="28">
        <v>7.855489</v>
      </c>
      <c r="G3288" s="29">
        <v>6.370105</v>
      </c>
      <c r="H3288" s="10">
        <v>101.0</v>
      </c>
      <c r="K3288" s="8">
        <v>8197.0</v>
      </c>
      <c r="L3288" t="str">
        <f t="shared" si="1"/>
        <v>tt0119668</v>
      </c>
      <c r="M3288" s="30" t="str">
        <f t="shared" si="2"/>
        <v>5.145907</v>
      </c>
      <c r="N3288" t="str">
        <f t="shared" si="3"/>
        <v>155</v>
      </c>
    </row>
    <row r="3289" ht="14.25" customHeight="1">
      <c r="A3289" s="8">
        <v>8198.0</v>
      </c>
      <c r="B3289" s="10" t="s">
        <v>5741</v>
      </c>
      <c r="D3289" s="8" t="s">
        <v>6465</v>
      </c>
      <c r="E3289" s="28">
        <v>8.075698</v>
      </c>
      <c r="G3289" s="29">
        <v>6.370495</v>
      </c>
      <c r="H3289" s="10">
        <v>113.0</v>
      </c>
      <c r="K3289" s="8">
        <v>8198.0</v>
      </c>
      <c r="L3289" t="str">
        <f t="shared" si="1"/>
        <v>tt0258068</v>
      </c>
      <c r="M3289" s="30" t="str">
        <f t="shared" si="2"/>
        <v>8.230447</v>
      </c>
      <c r="N3289" t="str">
        <f t="shared" si="3"/>
        <v>101</v>
      </c>
    </row>
    <row r="3290" ht="14.25" customHeight="1">
      <c r="A3290" s="8">
        <v>8204.0</v>
      </c>
      <c r="B3290" s="10" t="s">
        <v>9481</v>
      </c>
      <c r="D3290" s="8" t="s">
        <v>6674</v>
      </c>
      <c r="E3290" s="28">
        <v>5.67375</v>
      </c>
      <c r="G3290" s="29">
        <v>6.372135</v>
      </c>
      <c r="H3290" s="10">
        <v>102.0</v>
      </c>
      <c r="K3290" s="8">
        <v>8204.0</v>
      </c>
      <c r="L3290" t="str">
        <f t="shared" si="1"/>
        <v>tt0416236</v>
      </c>
      <c r="M3290" s="30" t="str">
        <f t="shared" si="2"/>
        <v>11.133784</v>
      </c>
      <c r="N3290" t="str">
        <f t="shared" si="3"/>
        <v>95</v>
      </c>
    </row>
    <row r="3291" ht="14.25" customHeight="1">
      <c r="A3291" s="8">
        <v>8224.0</v>
      </c>
      <c r="B3291" s="10" t="s">
        <v>6392</v>
      </c>
      <c r="D3291" s="8" t="s">
        <v>6679</v>
      </c>
      <c r="E3291" s="28">
        <v>2.587727</v>
      </c>
      <c r="G3291" s="29">
        <v>6.372278</v>
      </c>
      <c r="H3291" s="10">
        <v>124.0</v>
      </c>
      <c r="K3291" s="8">
        <v>8224.0</v>
      </c>
      <c r="L3291" t="str">
        <f t="shared" si="1"/>
        <v>tt0134273</v>
      </c>
      <c r="M3291" s="30" t="str">
        <f t="shared" si="2"/>
        <v>7.473718</v>
      </c>
      <c r="N3291" t="str">
        <f t="shared" si="3"/>
        <v>123</v>
      </c>
    </row>
    <row r="3292" ht="14.25" customHeight="1">
      <c r="A3292" s="8">
        <v>8247.0</v>
      </c>
      <c r="B3292" s="10" t="s">
        <v>9482</v>
      </c>
      <c r="D3292" s="8" t="s">
        <v>6693</v>
      </c>
      <c r="E3292" s="28">
        <v>4.757269</v>
      </c>
      <c r="G3292" s="29">
        <v>6.375447</v>
      </c>
      <c r="H3292" s="10">
        <v>120.0</v>
      </c>
      <c r="K3292" s="8">
        <v>8247.0</v>
      </c>
      <c r="L3292" t="str">
        <f t="shared" si="1"/>
        <v>tt0489099</v>
      </c>
      <c r="M3292" s="30" t="str">
        <f t="shared" si="2"/>
        <v>11.038970</v>
      </c>
      <c r="N3292" t="str">
        <f t="shared" si="3"/>
        <v>88</v>
      </c>
    </row>
    <row r="3293" ht="14.25" customHeight="1">
      <c r="A3293" s="8">
        <v>8265.0</v>
      </c>
      <c r="B3293" s="10" t="s">
        <v>9483</v>
      </c>
      <c r="D3293" s="8" t="s">
        <v>7755</v>
      </c>
      <c r="E3293" s="28">
        <v>12.136158</v>
      </c>
      <c r="G3293" s="29">
        <v>6.379966</v>
      </c>
      <c r="H3293" s="10">
        <v>98.0</v>
      </c>
      <c r="K3293" s="8">
        <v>8265.0</v>
      </c>
      <c r="L3293" t="str">
        <f t="shared" si="1"/>
        <v>tt1064932</v>
      </c>
      <c r="M3293" s="30" t="str">
        <f t="shared" si="2"/>
        <v>7.250134</v>
      </c>
      <c r="N3293" t="str">
        <f t="shared" si="3"/>
        <v>106</v>
      </c>
    </row>
    <row r="3294" ht="14.25" customHeight="1">
      <c r="A3294" s="8">
        <v>8270.0</v>
      </c>
      <c r="B3294" s="10" t="s">
        <v>9484</v>
      </c>
      <c r="D3294" s="8" t="s">
        <v>6882</v>
      </c>
      <c r="E3294" s="28">
        <v>6.712894</v>
      </c>
      <c r="G3294" s="29">
        <v>6.383512</v>
      </c>
      <c r="H3294" s="10">
        <v>92.0</v>
      </c>
      <c r="K3294" s="8">
        <v>8270.0</v>
      </c>
      <c r="L3294" t="str">
        <f t="shared" si="1"/>
        <v>tt0427470</v>
      </c>
      <c r="M3294" s="30" t="str">
        <f t="shared" si="2"/>
        <v>12.153493</v>
      </c>
      <c r="N3294" t="str">
        <f t="shared" si="3"/>
        <v>99</v>
      </c>
    </row>
    <row r="3295" ht="14.25" customHeight="1">
      <c r="A3295" s="8">
        <v>8271.0</v>
      </c>
      <c r="B3295" s="10" t="s">
        <v>9485</v>
      </c>
      <c r="D3295" s="8" t="s">
        <v>7744</v>
      </c>
      <c r="E3295" s="28">
        <v>10.246549</v>
      </c>
      <c r="G3295" s="29">
        <v>6.389326</v>
      </c>
      <c r="H3295" s="10">
        <v>109.0</v>
      </c>
      <c r="K3295" s="8">
        <v>8271.0</v>
      </c>
      <c r="L3295" t="str">
        <f t="shared" si="1"/>
        <v>tt0486822</v>
      </c>
      <c r="M3295" s="30" t="str">
        <f t="shared" si="2"/>
        <v>18.006896</v>
      </c>
      <c r="N3295" t="str">
        <f t="shared" si="3"/>
        <v>105</v>
      </c>
    </row>
    <row r="3296" ht="14.25" customHeight="1">
      <c r="A3296" s="8">
        <v>8273.0</v>
      </c>
      <c r="B3296" s="10" t="s">
        <v>9486</v>
      </c>
      <c r="D3296" s="8" t="s">
        <v>7284</v>
      </c>
      <c r="E3296" s="28">
        <v>5.627787</v>
      </c>
      <c r="G3296" s="29">
        <v>6.390463</v>
      </c>
      <c r="H3296" s="10">
        <v>114.0</v>
      </c>
      <c r="K3296" s="8">
        <v>8273.0</v>
      </c>
      <c r="L3296" t="str">
        <f t="shared" si="1"/>
        <v>tt0328828</v>
      </c>
      <c r="M3296" s="30" t="str">
        <f t="shared" si="2"/>
        <v>14.397139</v>
      </c>
      <c r="N3296" t="str">
        <f t="shared" si="3"/>
        <v>103</v>
      </c>
    </row>
    <row r="3297" ht="14.25" customHeight="1">
      <c r="A3297" s="8">
        <v>8279.0</v>
      </c>
      <c r="B3297" s="10" t="s">
        <v>9487</v>
      </c>
      <c r="D3297" s="8" t="s">
        <v>9488</v>
      </c>
      <c r="E3297" s="28">
        <v>6.253084</v>
      </c>
      <c r="G3297" s="29">
        <v>6.394143</v>
      </c>
      <c r="H3297" s="10">
        <v>127.0</v>
      </c>
      <c r="K3297" s="8">
        <v>8279.0</v>
      </c>
      <c r="L3297" t="str">
        <f t="shared" si="1"/>
        <v>tt0869994</v>
      </c>
      <c r="M3297" s="30" t="str">
        <f t="shared" si="2"/>
        <v>4.249948</v>
      </c>
      <c r="N3297" t="str">
        <f t="shared" si="3"/>
        <v>130</v>
      </c>
    </row>
    <row r="3298" ht="14.25" customHeight="1">
      <c r="A3298" s="8">
        <v>8285.0</v>
      </c>
      <c r="B3298" s="10" t="s">
        <v>9489</v>
      </c>
      <c r="D3298" s="8" t="s">
        <v>6057</v>
      </c>
      <c r="E3298" s="28">
        <v>17.360894</v>
      </c>
      <c r="G3298" s="29">
        <v>6.396767</v>
      </c>
      <c r="H3298" s="10">
        <v>98.0</v>
      </c>
      <c r="K3298" s="8">
        <v>8285.0</v>
      </c>
      <c r="L3298" t="str">
        <f t="shared" si="1"/>
        <v>tt0831887</v>
      </c>
      <c r="M3298" s="30" t="str">
        <f t="shared" si="2"/>
        <v>5.762005</v>
      </c>
      <c r="N3298" t="str">
        <f t="shared" si="3"/>
        <v>103</v>
      </c>
    </row>
    <row r="3299" ht="14.25" customHeight="1">
      <c r="A3299" s="8">
        <v>8291.0</v>
      </c>
      <c r="B3299" s="10" t="s">
        <v>7318</v>
      </c>
      <c r="D3299" s="8" t="s">
        <v>7352</v>
      </c>
      <c r="E3299" s="28">
        <v>11.250764</v>
      </c>
      <c r="G3299" s="29">
        <v>6.397109</v>
      </c>
      <c r="H3299" s="10">
        <v>87.0</v>
      </c>
      <c r="K3299" s="8">
        <v>8291.0</v>
      </c>
      <c r="L3299" t="str">
        <f t="shared" si="1"/>
        <v>tt0107840</v>
      </c>
      <c r="M3299" s="30" t="str">
        <f t="shared" si="2"/>
        <v>6.972599</v>
      </c>
      <c r="N3299" t="str">
        <f t="shared" si="3"/>
        <v>109</v>
      </c>
    </row>
    <row r="3300" ht="14.25" customHeight="1">
      <c r="A3300" s="8">
        <v>8292.0</v>
      </c>
      <c r="B3300" s="10" t="s">
        <v>9490</v>
      </c>
      <c r="D3300" s="8" t="s">
        <v>6275</v>
      </c>
      <c r="E3300" s="28">
        <v>5.010852</v>
      </c>
      <c r="G3300" s="29">
        <v>6.398984</v>
      </c>
      <c r="H3300" s="10">
        <v>80.0</v>
      </c>
      <c r="K3300" s="8">
        <v>8292.0</v>
      </c>
      <c r="L3300" t="str">
        <f t="shared" si="1"/>
        <v>tt0430105</v>
      </c>
      <c r="M3300" s="30" t="str">
        <f t="shared" si="2"/>
        <v>6.841090</v>
      </c>
      <c r="N3300" t="str">
        <f t="shared" si="3"/>
        <v>109</v>
      </c>
    </row>
    <row r="3301" ht="14.25" customHeight="1">
      <c r="A3301" s="8">
        <v>8321.0</v>
      </c>
      <c r="B3301" s="10" t="s">
        <v>9491</v>
      </c>
      <c r="D3301" s="8" t="s">
        <v>6175</v>
      </c>
      <c r="E3301" s="28">
        <v>6.070216</v>
      </c>
      <c r="G3301" s="29">
        <v>6.40146</v>
      </c>
      <c r="H3301" s="10">
        <v>91.0</v>
      </c>
      <c r="K3301" s="8">
        <v>8321.0</v>
      </c>
      <c r="L3301" t="str">
        <f t="shared" si="1"/>
        <v>tt0780536</v>
      </c>
      <c r="M3301" s="30" t="str">
        <f t="shared" si="2"/>
        <v>9.895652</v>
      </c>
      <c r="N3301" t="str">
        <f t="shared" si="3"/>
        <v>107</v>
      </c>
    </row>
    <row r="3302" ht="14.25" customHeight="1">
      <c r="A3302" s="8">
        <v>8328.0</v>
      </c>
      <c r="B3302" s="10" t="s">
        <v>9492</v>
      </c>
      <c r="D3302" s="8" t="s">
        <v>6020</v>
      </c>
      <c r="E3302" s="28">
        <v>6.032166</v>
      </c>
      <c r="G3302" s="29">
        <v>6.402888</v>
      </c>
      <c r="H3302" s="10">
        <v>98.0</v>
      </c>
      <c r="K3302" s="8">
        <v>8328.0</v>
      </c>
      <c r="L3302" t="str">
        <f t="shared" si="1"/>
        <v>tt1023481</v>
      </c>
      <c r="M3302" s="30" t="str">
        <f t="shared" si="2"/>
        <v>7.667579</v>
      </c>
      <c r="N3302" t="str">
        <f t="shared" si="3"/>
        <v>98</v>
      </c>
    </row>
    <row r="3303" ht="14.25" customHeight="1">
      <c r="A3303" s="8">
        <v>8337.0</v>
      </c>
      <c r="B3303" s="10" t="s">
        <v>7847</v>
      </c>
      <c r="D3303" s="8" t="s">
        <v>7694</v>
      </c>
      <c r="E3303" s="28">
        <v>8.923755</v>
      </c>
      <c r="G3303" s="29">
        <v>6.405831</v>
      </c>
      <c r="H3303" s="10">
        <v>95.0</v>
      </c>
      <c r="K3303" s="8">
        <v>8337.0</v>
      </c>
      <c r="L3303" t="str">
        <f t="shared" si="1"/>
        <v>tt0096256</v>
      </c>
      <c r="M3303" s="30" t="str">
        <f t="shared" si="2"/>
        <v>11.292364</v>
      </c>
      <c r="N3303" t="str">
        <f t="shared" si="3"/>
        <v>94</v>
      </c>
    </row>
    <row r="3304" ht="14.25" customHeight="1">
      <c r="A3304" s="8">
        <v>8338.0</v>
      </c>
      <c r="B3304" s="10" t="s">
        <v>9493</v>
      </c>
      <c r="D3304" s="8" t="s">
        <v>6089</v>
      </c>
      <c r="E3304" s="28">
        <v>11.967652</v>
      </c>
      <c r="G3304" s="29">
        <v>6.407641</v>
      </c>
      <c r="H3304" s="10">
        <v>76.0</v>
      </c>
      <c r="K3304" s="8">
        <v>8338.0</v>
      </c>
      <c r="L3304" t="str">
        <f t="shared" si="1"/>
        <v>tt0861689</v>
      </c>
      <c r="M3304" s="30" t="str">
        <f t="shared" si="2"/>
        <v>7.462378</v>
      </c>
      <c r="N3304" t="str">
        <f t="shared" si="3"/>
        <v>121</v>
      </c>
    </row>
    <row r="3305" ht="14.25" customHeight="1">
      <c r="A3305" s="8">
        <v>8346.0</v>
      </c>
      <c r="B3305" s="10" t="s">
        <v>5731</v>
      </c>
      <c r="D3305" s="8" t="s">
        <v>6809</v>
      </c>
      <c r="E3305" s="28">
        <v>11.73956</v>
      </c>
      <c r="G3305" s="29">
        <v>6.409094</v>
      </c>
      <c r="H3305" s="10">
        <v>130.0</v>
      </c>
      <c r="K3305" s="8">
        <v>8346.0</v>
      </c>
      <c r="L3305" t="str">
        <f t="shared" si="1"/>
        <v>tt0259446</v>
      </c>
      <c r="M3305" s="30" t="str">
        <f t="shared" si="2"/>
        <v>6.719949</v>
      </c>
      <c r="N3305" t="str">
        <f t="shared" si="3"/>
        <v>95</v>
      </c>
    </row>
    <row r="3306" ht="14.25" customHeight="1">
      <c r="A3306" s="8">
        <v>8355.0</v>
      </c>
      <c r="B3306" s="10" t="s">
        <v>9494</v>
      </c>
      <c r="D3306" s="8" t="s">
        <v>6106</v>
      </c>
      <c r="E3306" s="28">
        <v>9.909961</v>
      </c>
      <c r="G3306" s="29">
        <v>6.409512</v>
      </c>
      <c r="H3306" s="10">
        <v>146.0</v>
      </c>
      <c r="K3306" s="8">
        <v>8355.0</v>
      </c>
      <c r="L3306" t="str">
        <f t="shared" si="1"/>
        <v>tt1080016</v>
      </c>
      <c r="M3306" s="30" t="str">
        <f t="shared" si="2"/>
        <v>12.980624</v>
      </c>
      <c r="N3306" t="str">
        <f t="shared" si="3"/>
        <v>94</v>
      </c>
    </row>
    <row r="3307" ht="14.25" customHeight="1">
      <c r="A3307" s="8">
        <v>8358.0</v>
      </c>
      <c r="B3307" s="10" t="s">
        <v>6248</v>
      </c>
      <c r="D3307" s="8" t="s">
        <v>5732</v>
      </c>
      <c r="E3307" s="28">
        <v>7.959965</v>
      </c>
      <c r="G3307" s="29">
        <v>6.416753</v>
      </c>
      <c r="H3307" s="10">
        <v>84.0</v>
      </c>
      <c r="K3307" s="8">
        <v>8358.0</v>
      </c>
      <c r="L3307" t="str">
        <f t="shared" si="1"/>
        <v>tt0162222</v>
      </c>
      <c r="M3307" s="30" t="str">
        <f t="shared" si="2"/>
        <v>21.296343</v>
      </c>
      <c r="N3307" t="str">
        <f t="shared" si="3"/>
        <v>143</v>
      </c>
    </row>
    <row r="3308" ht="14.25" customHeight="1">
      <c r="A3308" s="8">
        <v>8363.0</v>
      </c>
      <c r="B3308" s="10" t="s">
        <v>9495</v>
      </c>
      <c r="D3308" s="8" t="s">
        <v>5615</v>
      </c>
      <c r="E3308" s="28">
        <v>1.355305</v>
      </c>
      <c r="G3308" s="29">
        <v>6.417385</v>
      </c>
      <c r="H3308" s="10">
        <v>101.0</v>
      </c>
      <c r="K3308" s="8">
        <v>8363.0</v>
      </c>
      <c r="L3308" t="str">
        <f t="shared" si="1"/>
        <v>tt0829482</v>
      </c>
      <c r="M3308" s="30" t="str">
        <f t="shared" si="2"/>
        <v>16.205105</v>
      </c>
      <c r="N3308" t="str">
        <f t="shared" si="3"/>
        <v>113</v>
      </c>
    </row>
    <row r="3309" ht="14.25" customHeight="1">
      <c r="A3309" s="8">
        <v>8367.0</v>
      </c>
      <c r="B3309" s="10" t="s">
        <v>7550</v>
      </c>
      <c r="D3309" s="8" t="s">
        <v>6070</v>
      </c>
      <c r="E3309" s="28">
        <v>9.083133</v>
      </c>
      <c r="G3309" s="29">
        <v>6.41742</v>
      </c>
      <c r="H3309" s="10">
        <v>107.0</v>
      </c>
      <c r="K3309" s="8">
        <v>8367.0</v>
      </c>
      <c r="L3309" t="str">
        <f t="shared" si="1"/>
        <v>tt0102798</v>
      </c>
      <c r="M3309" s="30" t="str">
        <f t="shared" si="2"/>
        <v>10.639244</v>
      </c>
      <c r="N3309" t="str">
        <f t="shared" si="3"/>
        <v>143</v>
      </c>
    </row>
    <row r="3310" ht="14.25" customHeight="1">
      <c r="A3310" s="8">
        <v>8373.0</v>
      </c>
      <c r="B3310" s="10" t="s">
        <v>9496</v>
      </c>
      <c r="D3310" s="8" t="s">
        <v>7828</v>
      </c>
      <c r="E3310" s="28">
        <v>7.600751</v>
      </c>
      <c r="G3310" s="29">
        <v>6.418936</v>
      </c>
      <c r="H3310" s="10">
        <v>106.0</v>
      </c>
      <c r="K3310" s="8">
        <v>8373.0</v>
      </c>
      <c r="L3310" t="str">
        <f t="shared" si="1"/>
        <v>tt1055369</v>
      </c>
      <c r="M3310" s="30" t="str">
        <f t="shared" si="2"/>
        <v>4.351756</v>
      </c>
      <c r="N3310" t="str">
        <f t="shared" si="3"/>
        <v>150</v>
      </c>
    </row>
    <row r="3311" ht="14.25" customHeight="1">
      <c r="A3311" s="8">
        <v>8386.0</v>
      </c>
      <c r="B3311" s="10" t="s">
        <v>5606</v>
      </c>
      <c r="D3311" s="8" t="s">
        <v>7186</v>
      </c>
      <c r="E3311" s="28">
        <v>14.25843</v>
      </c>
      <c r="G3311" s="29">
        <v>6.424399</v>
      </c>
      <c r="H3311" s="10">
        <v>108.0</v>
      </c>
      <c r="K3311" s="8">
        <v>8386.0</v>
      </c>
      <c r="L3311" t="str">
        <f t="shared" si="1"/>
        <v>tt0278488</v>
      </c>
      <c r="M3311" s="30" t="str">
        <f t="shared" si="2"/>
        <v>6.796277</v>
      </c>
      <c r="N3311" t="str">
        <f t="shared" si="3"/>
        <v>93</v>
      </c>
    </row>
    <row r="3312" ht="14.25" customHeight="1">
      <c r="A3312" s="8">
        <v>8393.0</v>
      </c>
      <c r="B3312" s="10" t="s">
        <v>8489</v>
      </c>
      <c r="D3312" s="8" t="s">
        <v>6790</v>
      </c>
      <c r="E3312" s="28">
        <v>11.11946</v>
      </c>
      <c r="G3312" s="29">
        <v>6.425321</v>
      </c>
      <c r="H3312" s="10">
        <v>101.0</v>
      </c>
      <c r="K3312" s="8">
        <v>8393.0</v>
      </c>
      <c r="L3312" t="str">
        <f t="shared" si="1"/>
        <v>tt0080801</v>
      </c>
      <c r="M3312" s="30" t="str">
        <f t="shared" si="2"/>
        <v>10.973482</v>
      </c>
      <c r="N3312" t="str">
        <f t="shared" si="3"/>
        <v>109</v>
      </c>
    </row>
    <row r="3313" ht="14.25" customHeight="1">
      <c r="A3313" s="8">
        <v>8398.0</v>
      </c>
      <c r="B3313" s="10" t="s">
        <v>9497</v>
      </c>
      <c r="D3313" s="8" t="s">
        <v>9498</v>
      </c>
      <c r="E3313" s="28">
        <v>19.083344</v>
      </c>
      <c r="G3313" s="29">
        <v>6.426438</v>
      </c>
      <c r="H3313" s="10">
        <v>114.0</v>
      </c>
      <c r="K3313" s="8">
        <v>8398.0</v>
      </c>
      <c r="L3313" t="str">
        <f t="shared" si="1"/>
        <v>tt0455960</v>
      </c>
      <c r="M3313" s="30" t="str">
        <f t="shared" si="2"/>
        <v>7.160967</v>
      </c>
      <c r="N3313" t="str">
        <f t="shared" si="3"/>
        <v>84</v>
      </c>
    </row>
    <row r="3314" ht="14.25" customHeight="1">
      <c r="A3314" s="8">
        <v>8408.0</v>
      </c>
      <c r="B3314" s="10" t="s">
        <v>8190</v>
      </c>
      <c r="D3314" s="8" t="s">
        <v>6992</v>
      </c>
      <c r="E3314" s="28">
        <v>8.426611</v>
      </c>
      <c r="G3314" s="29">
        <v>6.426937</v>
      </c>
      <c r="H3314" s="10">
        <v>100.0</v>
      </c>
      <c r="K3314" s="8">
        <v>8408.0</v>
      </c>
      <c r="L3314" t="str">
        <f t="shared" si="1"/>
        <v>tt0088993</v>
      </c>
      <c r="M3314" s="30" t="str">
        <f t="shared" si="2"/>
        <v>8.801822</v>
      </c>
      <c r="N3314" t="str">
        <f t="shared" si="3"/>
        <v>96</v>
      </c>
    </row>
    <row r="3315" ht="14.25" customHeight="1">
      <c r="A3315" s="8">
        <v>8409.0</v>
      </c>
      <c r="B3315" s="10" t="s">
        <v>5686</v>
      </c>
      <c r="D3315" s="8" t="s">
        <v>9499</v>
      </c>
      <c r="E3315" s="28">
        <v>9.554067</v>
      </c>
      <c r="G3315" s="29">
        <v>6.430591</v>
      </c>
      <c r="H3315" s="10">
        <v>164.0</v>
      </c>
      <c r="K3315" s="8">
        <v>8409.0</v>
      </c>
      <c r="L3315" t="str">
        <f t="shared" si="1"/>
        <v>tt0266465</v>
      </c>
      <c r="M3315" s="30" t="str">
        <f t="shared" si="2"/>
        <v>17.714247</v>
      </c>
      <c r="N3315" t="str">
        <f t="shared" si="3"/>
        <v>109</v>
      </c>
    </row>
    <row r="3316" ht="14.25" customHeight="1">
      <c r="A3316" s="8">
        <v>8413.0</v>
      </c>
      <c r="B3316" s="10" t="s">
        <v>6769</v>
      </c>
      <c r="D3316" s="8" t="s">
        <v>6445</v>
      </c>
      <c r="E3316" s="28">
        <v>7.33335</v>
      </c>
      <c r="G3316" s="29">
        <v>6.435926</v>
      </c>
      <c r="H3316" s="10">
        <v>91.0</v>
      </c>
      <c r="K3316" s="8">
        <v>8413.0</v>
      </c>
      <c r="L3316" t="str">
        <f t="shared" si="1"/>
        <v>tt0119081</v>
      </c>
      <c r="M3316" s="30" t="str">
        <f t="shared" si="2"/>
        <v>11.335072</v>
      </c>
      <c r="N3316" t="str">
        <f t="shared" si="3"/>
        <v>96</v>
      </c>
    </row>
    <row r="3317" ht="14.25" customHeight="1">
      <c r="A3317" s="8">
        <v>8427.0</v>
      </c>
      <c r="B3317" s="10" t="s">
        <v>5481</v>
      </c>
      <c r="D3317" s="8" t="s">
        <v>9500</v>
      </c>
      <c r="E3317" s="28">
        <v>11.23915</v>
      </c>
      <c r="G3317" s="29">
        <v>6.441119</v>
      </c>
      <c r="H3317" s="10">
        <v>185.0</v>
      </c>
      <c r="K3317" s="8">
        <v>8427.0</v>
      </c>
      <c r="L3317" t="str">
        <f t="shared" si="1"/>
        <v>tt0297181</v>
      </c>
      <c r="M3317" s="30" t="str">
        <f t="shared" si="2"/>
        <v>10.404277</v>
      </c>
      <c r="N3317" t="str">
        <f t="shared" si="3"/>
        <v>97</v>
      </c>
    </row>
    <row r="3318" ht="14.25" customHeight="1">
      <c r="A3318" s="8">
        <v>8452.0</v>
      </c>
      <c r="B3318" s="10" t="s">
        <v>5953</v>
      </c>
      <c r="D3318" s="8" t="s">
        <v>8248</v>
      </c>
      <c r="E3318" s="28">
        <v>5.653476</v>
      </c>
      <c r="G3318" s="29">
        <v>6.441964</v>
      </c>
      <c r="H3318" s="10">
        <v>99.0</v>
      </c>
      <c r="K3318" s="8">
        <v>8452.0</v>
      </c>
      <c r="L3318" t="str">
        <f t="shared" si="1"/>
        <v>tt0216216</v>
      </c>
      <c r="M3318" s="30" t="str">
        <f t="shared" si="2"/>
        <v>8.413110</v>
      </c>
      <c r="N3318" t="str">
        <f t="shared" si="3"/>
        <v>123</v>
      </c>
    </row>
    <row r="3319" ht="14.25" customHeight="1">
      <c r="A3319" s="8">
        <v>8453.0</v>
      </c>
      <c r="B3319" s="10" t="s">
        <v>9501</v>
      </c>
      <c r="D3319" s="8" t="s">
        <v>6672</v>
      </c>
      <c r="E3319" s="28">
        <v>11.341084</v>
      </c>
      <c r="G3319" s="29">
        <v>6.447072</v>
      </c>
      <c r="H3319" s="10">
        <v>134.0</v>
      </c>
      <c r="K3319" s="8">
        <v>8453.0</v>
      </c>
      <c r="L3319" t="str">
        <f t="shared" si="1"/>
        <v>tt0439662</v>
      </c>
      <c r="M3319" s="30" t="str">
        <f t="shared" si="2"/>
        <v>3.003526</v>
      </c>
      <c r="N3319" t="str">
        <f t="shared" si="3"/>
        <v>168</v>
      </c>
    </row>
    <row r="3320" ht="14.25" customHeight="1">
      <c r="A3320" s="8">
        <v>8456.0</v>
      </c>
      <c r="B3320" s="10" t="s">
        <v>9502</v>
      </c>
      <c r="D3320" s="8" t="s">
        <v>5452</v>
      </c>
      <c r="E3320" s="28">
        <v>6.004257</v>
      </c>
      <c r="G3320" s="29">
        <v>6.447312</v>
      </c>
      <c r="H3320" s="10">
        <v>81.0</v>
      </c>
      <c r="K3320" s="8">
        <v>8456.0</v>
      </c>
      <c r="L3320" t="str">
        <f t="shared" si="1"/>
        <v>tt1023111</v>
      </c>
      <c r="M3320" s="30" t="str">
        <f t="shared" si="2"/>
        <v>14.753931</v>
      </c>
      <c r="N3320" t="str">
        <f t="shared" si="3"/>
        <v>115</v>
      </c>
    </row>
    <row r="3321" ht="14.25" customHeight="1">
      <c r="A3321" s="8">
        <v>8461.0</v>
      </c>
      <c r="B3321" s="10" t="s">
        <v>9503</v>
      </c>
      <c r="D3321" s="8" t="s">
        <v>6550</v>
      </c>
      <c r="E3321" s="28">
        <v>0.452934</v>
      </c>
      <c r="G3321" s="29">
        <v>6.449332</v>
      </c>
      <c r="H3321" s="10">
        <v>102.0</v>
      </c>
      <c r="K3321" s="8">
        <v>8461.0</v>
      </c>
      <c r="L3321" t="str">
        <f t="shared" si="1"/>
        <v>tt0808279</v>
      </c>
      <c r="M3321" s="30" t="str">
        <f t="shared" si="2"/>
        <v>6.841586</v>
      </c>
      <c r="N3321" t="str">
        <f t="shared" si="3"/>
        <v>112</v>
      </c>
    </row>
    <row r="3322" ht="14.25" customHeight="1">
      <c r="A3322" s="8">
        <v>8467.0</v>
      </c>
      <c r="B3322" s="10" t="s">
        <v>7264</v>
      </c>
      <c r="D3322" s="8" t="s">
        <v>6377</v>
      </c>
      <c r="E3322" s="28">
        <v>3.208138</v>
      </c>
      <c r="G3322" s="29">
        <v>6.452069</v>
      </c>
      <c r="H3322" s="10">
        <v>102.0</v>
      </c>
      <c r="K3322" s="8">
        <v>8467.0</v>
      </c>
      <c r="L3322" t="str">
        <f t="shared" si="1"/>
        <v>tt0109686</v>
      </c>
      <c r="M3322" s="30" t="str">
        <f t="shared" si="2"/>
        <v>9.844558</v>
      </c>
      <c r="N3322" t="str">
        <f t="shared" si="3"/>
        <v>107</v>
      </c>
    </row>
    <row r="3323" ht="14.25" customHeight="1">
      <c r="A3323" s="8">
        <v>8469.0</v>
      </c>
      <c r="B3323" s="10" t="s">
        <v>8553</v>
      </c>
      <c r="D3323" s="8" t="s">
        <v>6061</v>
      </c>
      <c r="E3323" s="28">
        <v>13.751992</v>
      </c>
      <c r="G3323" s="29">
        <v>6.455738</v>
      </c>
      <c r="H3323" s="10">
        <v>104.0</v>
      </c>
      <c r="K3323" s="8">
        <v>8469.0</v>
      </c>
      <c r="L3323" t="str">
        <f t="shared" si="1"/>
        <v>tt0077975</v>
      </c>
      <c r="M3323" s="30" t="str">
        <f t="shared" si="2"/>
        <v>7.525382</v>
      </c>
      <c r="N3323" t="str">
        <f t="shared" si="3"/>
        <v>109</v>
      </c>
    </row>
    <row r="3324" ht="14.25" customHeight="1">
      <c r="A3324" s="8">
        <v>8470.0</v>
      </c>
      <c r="B3324" s="10" t="s">
        <v>5790</v>
      </c>
      <c r="D3324" s="8" t="s">
        <v>8791</v>
      </c>
      <c r="E3324" s="28">
        <v>68.726676</v>
      </c>
      <c r="G3324" s="29">
        <v>6.456233</v>
      </c>
      <c r="H3324" s="10">
        <v>98.0</v>
      </c>
      <c r="K3324" s="8">
        <v>8470.0</v>
      </c>
      <c r="L3324" t="str">
        <f t="shared" si="1"/>
        <v>tt0251160</v>
      </c>
      <c r="M3324" s="30" t="str">
        <f t="shared" si="2"/>
        <v>8.867562</v>
      </c>
      <c r="N3324" t="str">
        <f t="shared" si="3"/>
        <v>116</v>
      </c>
    </row>
    <row r="3325" ht="14.25" customHeight="1">
      <c r="A3325" s="8">
        <v>8487.0</v>
      </c>
      <c r="B3325" s="10" t="s">
        <v>6491</v>
      </c>
      <c r="D3325" s="8" t="s">
        <v>6780</v>
      </c>
      <c r="E3325" s="28">
        <v>17.674048</v>
      </c>
      <c r="G3325" s="29">
        <v>6.463613</v>
      </c>
      <c r="H3325" s="10">
        <v>108.0</v>
      </c>
      <c r="K3325" s="8">
        <v>8487.0</v>
      </c>
      <c r="L3325" t="str">
        <f t="shared" si="1"/>
        <v>tt0120891</v>
      </c>
      <c r="M3325" s="30" t="str">
        <f t="shared" si="2"/>
        <v>9.887602</v>
      </c>
      <c r="N3325" t="str">
        <f t="shared" si="3"/>
        <v>106</v>
      </c>
    </row>
    <row r="3326" ht="14.25" customHeight="1">
      <c r="A3326" s="8">
        <v>8488.0</v>
      </c>
      <c r="B3326" s="10" t="s">
        <v>9504</v>
      </c>
      <c r="D3326" s="8" t="s">
        <v>7126</v>
      </c>
      <c r="E3326" s="28">
        <v>12.114955</v>
      </c>
      <c r="G3326" s="29">
        <v>6.463883</v>
      </c>
      <c r="H3326" s="10">
        <v>108.0</v>
      </c>
      <c r="K3326" s="8">
        <v>8488.0</v>
      </c>
      <c r="L3326" t="str">
        <f t="shared" si="1"/>
        <v>tt0386588</v>
      </c>
      <c r="M3326" s="30" t="str">
        <f t="shared" si="2"/>
        <v>13.350760</v>
      </c>
      <c r="N3326" t="str">
        <f t="shared" si="3"/>
        <v>118</v>
      </c>
    </row>
    <row r="3327" ht="14.25" customHeight="1">
      <c r="A3327" s="8">
        <v>8489.0</v>
      </c>
      <c r="B3327" s="10" t="s">
        <v>5811</v>
      </c>
      <c r="D3327" s="8" t="s">
        <v>6911</v>
      </c>
      <c r="E3327" s="28">
        <v>6.753746</v>
      </c>
      <c r="G3327" s="29">
        <v>6.466688</v>
      </c>
      <c r="H3327" s="10">
        <v>93.0</v>
      </c>
      <c r="K3327" s="8">
        <v>8489.0</v>
      </c>
      <c r="L3327" t="str">
        <f t="shared" si="1"/>
        <v>tt0248667</v>
      </c>
      <c r="M3327" s="30" t="str">
        <f t="shared" si="2"/>
        <v>9.303104</v>
      </c>
      <c r="N3327" t="str">
        <f t="shared" si="3"/>
        <v>157</v>
      </c>
    </row>
    <row r="3328" ht="14.25" customHeight="1">
      <c r="A3328" s="8">
        <v>8491.0</v>
      </c>
      <c r="B3328" s="10" t="s">
        <v>7731</v>
      </c>
      <c r="D3328" s="8" t="s">
        <v>7301</v>
      </c>
      <c r="E3328" s="28">
        <v>15.876341</v>
      </c>
      <c r="G3328" s="29">
        <v>6.474767</v>
      </c>
      <c r="H3328" s="10">
        <v>94.0</v>
      </c>
      <c r="K3328" s="8">
        <v>8491.0</v>
      </c>
      <c r="L3328" t="str">
        <f t="shared" si="1"/>
        <v>tt0098627</v>
      </c>
      <c r="M3328" s="30" t="str">
        <f t="shared" si="2"/>
        <v>8.051891</v>
      </c>
      <c r="N3328" t="str">
        <f t="shared" si="3"/>
        <v>97</v>
      </c>
    </row>
    <row r="3329" ht="14.25" customHeight="1">
      <c r="A3329" s="8">
        <v>8512.0</v>
      </c>
      <c r="B3329" s="10" t="s">
        <v>7130</v>
      </c>
      <c r="D3329" s="8" t="s">
        <v>6374</v>
      </c>
      <c r="E3329" s="28">
        <v>5.030112</v>
      </c>
      <c r="G3329" s="29">
        <v>6.476493</v>
      </c>
      <c r="H3329" s="10">
        <v>119.0</v>
      </c>
      <c r="K3329" s="8">
        <v>8512.0</v>
      </c>
      <c r="L3329" t="str">
        <f t="shared" si="1"/>
        <v>tt0112857</v>
      </c>
      <c r="M3329" s="30" t="str">
        <f t="shared" si="2"/>
        <v>4.646132</v>
      </c>
      <c r="N3329" t="str">
        <f t="shared" si="3"/>
        <v>102</v>
      </c>
    </row>
    <row r="3330" ht="14.25" customHeight="1">
      <c r="A3330" s="8">
        <v>8536.0</v>
      </c>
      <c r="B3330" s="10" t="s">
        <v>8474</v>
      </c>
      <c r="D3330" s="8" t="s">
        <v>6213</v>
      </c>
      <c r="E3330" s="28">
        <v>7.432311</v>
      </c>
      <c r="G3330" s="29">
        <v>6.476534</v>
      </c>
      <c r="H3330" s="10">
        <v>108.0</v>
      </c>
      <c r="K3330" s="8">
        <v>8536.0</v>
      </c>
      <c r="L3330" t="str">
        <f t="shared" si="1"/>
        <v>tt0081573</v>
      </c>
      <c r="M3330" s="30" t="str">
        <f t="shared" si="2"/>
        <v>10.301621</v>
      </c>
      <c r="N3330" t="str">
        <f t="shared" si="3"/>
        <v>127</v>
      </c>
    </row>
    <row r="3331" ht="14.25" customHeight="1">
      <c r="A3331" s="8">
        <v>8584.0</v>
      </c>
      <c r="B3331" s="10" t="s">
        <v>6103</v>
      </c>
      <c r="D3331" s="8" t="s">
        <v>8414</v>
      </c>
      <c r="E3331" s="28">
        <v>13.524048</v>
      </c>
      <c r="G3331" s="29">
        <v>6.477258</v>
      </c>
      <c r="H3331" s="10">
        <v>117.0</v>
      </c>
      <c r="K3331" s="8">
        <v>8584.0</v>
      </c>
      <c r="L3331" t="str">
        <f t="shared" si="1"/>
        <v>tt0184894</v>
      </c>
      <c r="M3331" s="30" t="str">
        <f t="shared" si="2"/>
        <v>10.308442</v>
      </c>
      <c r="N3331" t="str">
        <f t="shared" si="3"/>
        <v>110</v>
      </c>
    </row>
    <row r="3332" ht="14.25" customHeight="1">
      <c r="A3332" s="8">
        <v>8587.0</v>
      </c>
      <c r="B3332" s="10" t="s">
        <v>7236</v>
      </c>
      <c r="D3332" s="8" t="s">
        <v>7014</v>
      </c>
      <c r="E3332" s="28">
        <v>13.693002</v>
      </c>
      <c r="G3332" s="29">
        <v>6.477292</v>
      </c>
      <c r="H3332" s="10">
        <v>138.0</v>
      </c>
      <c r="K3332" s="8">
        <v>8587.0</v>
      </c>
      <c r="L3332" t="str">
        <f t="shared" si="1"/>
        <v>tt0110357</v>
      </c>
      <c r="M3332" s="30" t="str">
        <f t="shared" si="2"/>
        <v>21.605761</v>
      </c>
      <c r="N3332" t="str">
        <f t="shared" si="3"/>
        <v>89</v>
      </c>
    </row>
    <row r="3333" ht="14.25" customHeight="1">
      <c r="A3333" s="8">
        <v>8592.0</v>
      </c>
      <c r="B3333" s="10" t="s">
        <v>7704</v>
      </c>
      <c r="D3333" s="8" t="s">
        <v>7500</v>
      </c>
      <c r="E3333" s="28">
        <v>10.250997</v>
      </c>
      <c r="G3333" s="29">
        <v>6.477862</v>
      </c>
      <c r="H3333" s="10">
        <v>92.0</v>
      </c>
      <c r="K3333" s="8">
        <v>8592.0</v>
      </c>
      <c r="L3333" t="str">
        <f t="shared" si="1"/>
        <v>tt0099422</v>
      </c>
      <c r="M3333" s="30" t="str">
        <f t="shared" si="2"/>
        <v>8.304776</v>
      </c>
      <c r="N3333" t="str">
        <f t="shared" si="3"/>
        <v>103</v>
      </c>
    </row>
    <row r="3334" ht="14.25" customHeight="1">
      <c r="A3334" s="8">
        <v>8618.0</v>
      </c>
      <c r="B3334" s="10" t="s">
        <v>9505</v>
      </c>
      <c r="D3334" s="8" t="s">
        <v>7805</v>
      </c>
      <c r="E3334" s="28">
        <v>9.830382</v>
      </c>
      <c r="G3334" s="29">
        <v>6.480376</v>
      </c>
      <c r="H3334" s="10">
        <v>93.0</v>
      </c>
      <c r="K3334" s="8">
        <v>8618.0</v>
      </c>
      <c r="L3334" t="str">
        <f t="shared" si="1"/>
        <v>tt0464049</v>
      </c>
      <c r="M3334" s="30" t="str">
        <f t="shared" si="2"/>
        <v>3.403583</v>
      </c>
      <c r="N3334" t="str">
        <f t="shared" si="3"/>
        <v>109</v>
      </c>
    </row>
    <row r="3335" ht="14.25" customHeight="1">
      <c r="A3335" s="8">
        <v>8619.0</v>
      </c>
      <c r="B3335" s="10" t="s">
        <v>5383</v>
      </c>
      <c r="D3335" s="8" t="s">
        <v>7007</v>
      </c>
      <c r="E3335" s="28">
        <v>11.421915</v>
      </c>
      <c r="G3335" s="29">
        <v>6.484495</v>
      </c>
      <c r="H3335" s="10">
        <v>114.0</v>
      </c>
      <c r="K3335" s="8">
        <v>8619.0</v>
      </c>
      <c r="L3335" t="str">
        <f t="shared" si="1"/>
        <v>tt0311113</v>
      </c>
      <c r="M3335" s="30" t="str">
        <f t="shared" si="2"/>
        <v>8.693298</v>
      </c>
      <c r="N3335" t="str">
        <f t="shared" si="3"/>
        <v>138</v>
      </c>
    </row>
    <row r="3336" ht="14.25" customHeight="1">
      <c r="A3336" s="8">
        <v>8643.0</v>
      </c>
      <c r="B3336" s="10" t="s">
        <v>9506</v>
      </c>
      <c r="D3336" s="8" t="s">
        <v>9507</v>
      </c>
      <c r="E3336" s="28">
        <v>11.634132</v>
      </c>
      <c r="G3336" s="29">
        <v>6.486117</v>
      </c>
      <c r="H3336" s="10">
        <v>99.0</v>
      </c>
      <c r="K3336" s="8">
        <v>8643.0</v>
      </c>
      <c r="L3336" t="str">
        <f t="shared" si="1"/>
        <v>tt0404032</v>
      </c>
      <c r="M3336" s="30" t="str">
        <f t="shared" si="2"/>
        <v>10.966015</v>
      </c>
      <c r="N3336" t="str">
        <f t="shared" si="3"/>
        <v>122</v>
      </c>
    </row>
    <row r="3337" ht="14.25" customHeight="1">
      <c r="A3337" s="8">
        <v>8645.0</v>
      </c>
      <c r="B3337" s="10" t="s">
        <v>9508</v>
      </c>
      <c r="D3337" s="8" t="s">
        <v>9509</v>
      </c>
      <c r="E3337" s="28">
        <v>8.16645</v>
      </c>
      <c r="G3337" s="29">
        <v>6.486126</v>
      </c>
      <c r="H3337" s="10">
        <v>96.0</v>
      </c>
      <c r="K3337" s="8">
        <v>8645.0</v>
      </c>
      <c r="L3337" t="str">
        <f t="shared" si="1"/>
        <v>tt0949731</v>
      </c>
      <c r="M3337" s="30" t="str">
        <f t="shared" si="2"/>
        <v>6.222290</v>
      </c>
      <c r="N3337" t="str">
        <f t="shared" si="3"/>
        <v>91</v>
      </c>
    </row>
    <row r="3338" ht="14.25" customHeight="1">
      <c r="A3338" s="8">
        <v>8656.0</v>
      </c>
      <c r="B3338" s="10" t="s">
        <v>6583</v>
      </c>
      <c r="D3338" s="8" t="s">
        <v>7619</v>
      </c>
      <c r="E3338" s="28">
        <v>7.968423</v>
      </c>
      <c r="G3338" s="29">
        <v>6.488277</v>
      </c>
      <c r="H3338" s="10">
        <v>72.0</v>
      </c>
      <c r="K3338" s="8">
        <v>8656.0</v>
      </c>
      <c r="L3338" t="str">
        <f t="shared" si="1"/>
        <v>tt0120647</v>
      </c>
      <c r="M3338" s="30" t="str">
        <f t="shared" si="2"/>
        <v>11.644633</v>
      </c>
      <c r="N3338" t="str">
        <f t="shared" si="3"/>
        <v>120</v>
      </c>
    </row>
    <row r="3339" ht="14.25" customHeight="1">
      <c r="A3339" s="8">
        <v>8665.0</v>
      </c>
      <c r="B3339" s="10" t="s">
        <v>5669</v>
      </c>
      <c r="D3339" s="8" t="s">
        <v>6527</v>
      </c>
      <c r="E3339" s="28">
        <v>6.629999</v>
      </c>
      <c r="G3339" s="29">
        <v>6.493474</v>
      </c>
      <c r="H3339" s="10">
        <v>91.0</v>
      </c>
      <c r="K3339" s="8">
        <v>8665.0</v>
      </c>
      <c r="L3339" t="str">
        <f t="shared" si="1"/>
        <v>tt0267626</v>
      </c>
      <c r="M3339" s="30" t="str">
        <f t="shared" si="2"/>
        <v>7.718723</v>
      </c>
      <c r="N3339" t="str">
        <f t="shared" si="3"/>
        <v>138</v>
      </c>
    </row>
    <row r="3340" ht="14.25" customHeight="1">
      <c r="A3340" s="8">
        <v>8676.0</v>
      </c>
      <c r="B3340" s="10" t="s">
        <v>9510</v>
      </c>
      <c r="D3340" s="8" t="s">
        <v>8782</v>
      </c>
      <c r="E3340" s="28">
        <v>21.791111</v>
      </c>
      <c r="G3340" s="29">
        <v>6.493525</v>
      </c>
      <c r="H3340" s="10">
        <v>108.0</v>
      </c>
      <c r="K3340" s="8">
        <v>8676.0</v>
      </c>
      <c r="L3340" t="str">
        <f t="shared" si="1"/>
        <v>tt0770752</v>
      </c>
      <c r="M3340" s="30" t="str">
        <f t="shared" si="2"/>
        <v>9.454800</v>
      </c>
      <c r="N3340" t="str">
        <f t="shared" si="3"/>
        <v>112</v>
      </c>
    </row>
    <row r="3341" ht="14.25" customHeight="1">
      <c r="A3341" s="8">
        <v>8681.0</v>
      </c>
      <c r="B3341" s="10" t="s">
        <v>9511</v>
      </c>
      <c r="D3341" s="8" t="s">
        <v>6894</v>
      </c>
      <c r="E3341" s="28">
        <v>7.942766</v>
      </c>
      <c r="G3341" s="29">
        <v>6.493765</v>
      </c>
      <c r="H3341" s="10">
        <v>90.0</v>
      </c>
      <c r="K3341" s="8">
        <v>8681.0</v>
      </c>
      <c r="L3341" t="str">
        <f t="shared" si="1"/>
        <v>tt0936501</v>
      </c>
      <c r="M3341" s="30" t="str">
        <f t="shared" si="2"/>
        <v>16.367481</v>
      </c>
      <c r="N3341" t="str">
        <f t="shared" si="3"/>
        <v>93</v>
      </c>
    </row>
    <row r="3342" ht="14.25" customHeight="1">
      <c r="A3342" s="8">
        <v>8688.0</v>
      </c>
      <c r="B3342" s="10" t="s">
        <v>6512</v>
      </c>
      <c r="D3342" s="8" t="s">
        <v>7803</v>
      </c>
      <c r="E3342" s="28">
        <v>14.191611</v>
      </c>
      <c r="G3342" s="29">
        <v>6.496259</v>
      </c>
      <c r="H3342" s="10">
        <v>96.0</v>
      </c>
      <c r="K3342" s="8">
        <v>8688.0</v>
      </c>
      <c r="L3342" t="str">
        <f t="shared" si="1"/>
        <v>tt0120832</v>
      </c>
      <c r="M3342" s="30" t="str">
        <f t="shared" si="2"/>
        <v>11.604533</v>
      </c>
      <c r="N3342" t="str">
        <f t="shared" si="3"/>
        <v>98</v>
      </c>
    </row>
    <row r="3343" ht="14.25" customHeight="1">
      <c r="A3343" s="8">
        <v>8696.0</v>
      </c>
      <c r="B3343" s="10" t="s">
        <v>9512</v>
      </c>
      <c r="D3343" s="8" t="s">
        <v>8626</v>
      </c>
      <c r="E3343" s="28">
        <v>43.847654</v>
      </c>
      <c r="G3343" s="29">
        <v>6.496271</v>
      </c>
      <c r="H3343" s="10">
        <v>88.0</v>
      </c>
      <c r="K3343" s="8">
        <v>8696.0</v>
      </c>
      <c r="L3343" t="str">
        <f t="shared" si="1"/>
        <v>tt0337909</v>
      </c>
      <c r="M3343" s="30" t="str">
        <f t="shared" si="2"/>
        <v>5.109575</v>
      </c>
      <c r="N3343" t="str">
        <f t="shared" si="3"/>
        <v>108</v>
      </c>
    </row>
    <row r="3344" ht="14.25" customHeight="1">
      <c r="A3344" s="8">
        <v>8698.0</v>
      </c>
      <c r="B3344" s="10" t="s">
        <v>5381</v>
      </c>
      <c r="D3344" s="8" t="s">
        <v>7207</v>
      </c>
      <c r="E3344" s="28">
        <v>12.729104</v>
      </c>
      <c r="G3344" s="29">
        <v>6.496913</v>
      </c>
      <c r="H3344" s="10">
        <v>108.0</v>
      </c>
      <c r="K3344" s="8">
        <v>8698.0</v>
      </c>
      <c r="L3344" t="str">
        <f t="shared" si="1"/>
        <v>tt0311429</v>
      </c>
      <c r="M3344" s="30" t="str">
        <f t="shared" si="2"/>
        <v>10.488765</v>
      </c>
      <c r="N3344" t="str">
        <f t="shared" si="3"/>
        <v>110</v>
      </c>
    </row>
    <row r="3345" ht="14.25" customHeight="1">
      <c r="A3345" s="8">
        <v>8699.0</v>
      </c>
      <c r="B3345" s="10" t="s">
        <v>9513</v>
      </c>
      <c r="D3345" s="8" t="s">
        <v>7278</v>
      </c>
      <c r="E3345" s="28">
        <v>15.785663</v>
      </c>
      <c r="G3345" s="29">
        <v>6.497591</v>
      </c>
      <c r="H3345" s="10">
        <v>115.0</v>
      </c>
      <c r="K3345" s="8">
        <v>8699.0</v>
      </c>
      <c r="L3345" t="str">
        <f t="shared" si="1"/>
        <v>tt0357413</v>
      </c>
      <c r="M3345" s="30" t="str">
        <f t="shared" si="2"/>
        <v>10.330120</v>
      </c>
      <c r="N3345" t="str">
        <f t="shared" si="3"/>
        <v>94</v>
      </c>
    </row>
    <row r="3346" ht="14.25" customHeight="1">
      <c r="A3346" s="8">
        <v>8741.0</v>
      </c>
      <c r="B3346" s="10" t="s">
        <v>6503</v>
      </c>
      <c r="D3346" s="8" t="s">
        <v>6260</v>
      </c>
      <c r="E3346" s="28">
        <v>12.50422</v>
      </c>
      <c r="G3346" s="29">
        <v>6.498789</v>
      </c>
      <c r="H3346" s="10">
        <v>102.0</v>
      </c>
      <c r="K3346" s="8">
        <v>8741.0</v>
      </c>
      <c r="L3346" t="str">
        <f t="shared" si="1"/>
        <v>tt0120863</v>
      </c>
      <c r="M3346" s="30" t="str">
        <f t="shared" si="2"/>
        <v>9.783966</v>
      </c>
      <c r="N3346" t="str">
        <f t="shared" si="3"/>
        <v>170</v>
      </c>
    </row>
    <row r="3347" ht="14.25" customHeight="1">
      <c r="A3347" s="8">
        <v>8764.0</v>
      </c>
      <c r="B3347" s="10" t="s">
        <v>8206</v>
      </c>
      <c r="D3347" s="8" t="s">
        <v>8093</v>
      </c>
      <c r="E3347" s="28">
        <v>6.760321</v>
      </c>
      <c r="G3347" s="29">
        <v>6.49968</v>
      </c>
      <c r="H3347" s="10">
        <v>117.0</v>
      </c>
      <c r="K3347" s="8">
        <v>8764.0</v>
      </c>
      <c r="L3347" t="str">
        <f t="shared" si="1"/>
        <v>tt0088286</v>
      </c>
      <c r="M3347" s="30" t="str">
        <f t="shared" si="2"/>
        <v>5.971241</v>
      </c>
      <c r="N3347" t="str">
        <f t="shared" si="3"/>
        <v>90</v>
      </c>
    </row>
    <row r="3348" ht="14.25" customHeight="1">
      <c r="A3348" s="8">
        <v>8766.0</v>
      </c>
      <c r="B3348" s="10" t="s">
        <v>6938</v>
      </c>
      <c r="D3348" s="8" t="s">
        <v>7962</v>
      </c>
      <c r="E3348" s="28">
        <v>11.234862</v>
      </c>
      <c r="G3348" s="29">
        <v>6.500892</v>
      </c>
      <c r="H3348" s="10">
        <v>105.0</v>
      </c>
      <c r="K3348" s="8">
        <v>8766.0</v>
      </c>
      <c r="L3348" t="str">
        <f t="shared" si="1"/>
        <v>tt0116514</v>
      </c>
      <c r="M3348" s="30" t="str">
        <f t="shared" si="2"/>
        <v>5.263187</v>
      </c>
      <c r="N3348" t="str">
        <f t="shared" si="3"/>
        <v>86</v>
      </c>
    </row>
    <row r="3349" ht="14.25" customHeight="1">
      <c r="A3349" s="8">
        <v>8780.0</v>
      </c>
      <c r="B3349" s="10" t="s">
        <v>9514</v>
      </c>
      <c r="D3349" s="8" t="s">
        <v>9515</v>
      </c>
      <c r="E3349" s="28">
        <v>14.794228</v>
      </c>
      <c r="G3349" s="29">
        <v>6.501177</v>
      </c>
      <c r="H3349" s="10">
        <v>113.0</v>
      </c>
      <c r="K3349" s="8">
        <v>8780.0</v>
      </c>
      <c r="L3349" t="str">
        <f t="shared" si="1"/>
        <v>tt0871426</v>
      </c>
      <c r="M3349" s="30" t="str">
        <f t="shared" si="2"/>
        <v>10.901355</v>
      </c>
      <c r="N3349" t="str">
        <f t="shared" si="3"/>
        <v>99</v>
      </c>
    </row>
    <row r="3350" ht="14.25" customHeight="1">
      <c r="A3350" s="8">
        <v>8810.0</v>
      </c>
      <c r="B3350" s="10" t="s">
        <v>8428</v>
      </c>
      <c r="D3350" s="8" t="s">
        <v>8393</v>
      </c>
      <c r="E3350" s="28">
        <v>13.288564</v>
      </c>
      <c r="G3350" s="29">
        <v>6.502973</v>
      </c>
      <c r="H3350" s="10">
        <v>87.0</v>
      </c>
      <c r="K3350" s="8">
        <v>8810.0</v>
      </c>
      <c r="L3350" t="str">
        <f t="shared" si="1"/>
        <v>tt0082694</v>
      </c>
      <c r="M3350" s="30" t="str">
        <f t="shared" si="2"/>
        <v>11.189831</v>
      </c>
      <c r="N3350" t="str">
        <f t="shared" si="3"/>
        <v>95</v>
      </c>
    </row>
    <row r="3351" ht="14.25" customHeight="1">
      <c r="A3351" s="8">
        <v>8814.0</v>
      </c>
      <c r="B3351" s="10" t="s">
        <v>9516</v>
      </c>
      <c r="D3351" s="8" t="s">
        <v>7961</v>
      </c>
      <c r="E3351" s="28">
        <v>9.157369</v>
      </c>
      <c r="G3351" s="29">
        <v>6.504927</v>
      </c>
      <c r="H3351" s="10">
        <v>92.0</v>
      </c>
      <c r="K3351" s="8">
        <v>8814.0</v>
      </c>
      <c r="L3351" t="str">
        <f t="shared" si="1"/>
        <v>tt0419706</v>
      </c>
      <c r="M3351" s="30" t="str">
        <f t="shared" si="2"/>
        <v>11.953553</v>
      </c>
      <c r="N3351" t="str">
        <f t="shared" si="3"/>
        <v>105</v>
      </c>
    </row>
    <row r="3352" ht="14.25" customHeight="1">
      <c r="A3352" s="8">
        <v>8818.0</v>
      </c>
      <c r="B3352" s="10" t="s">
        <v>6966</v>
      </c>
      <c r="D3352" s="8" t="s">
        <v>7340</v>
      </c>
      <c r="E3352" s="28">
        <v>10.214369</v>
      </c>
      <c r="G3352" s="29">
        <v>6.505209</v>
      </c>
      <c r="H3352" s="10">
        <v>98.0</v>
      </c>
      <c r="K3352" s="8">
        <v>8818.0</v>
      </c>
      <c r="L3352" t="str">
        <f t="shared" si="1"/>
        <v>tt0116250</v>
      </c>
      <c r="M3352" s="30" t="str">
        <f t="shared" si="2"/>
        <v>6.709803</v>
      </c>
      <c r="N3352" t="str">
        <f t="shared" si="3"/>
        <v>134</v>
      </c>
    </row>
    <row r="3353" ht="14.25" customHeight="1">
      <c r="A3353" s="8">
        <v>8831.0</v>
      </c>
      <c r="B3353" s="10" t="s">
        <v>7180</v>
      </c>
      <c r="D3353" s="8" t="s">
        <v>9517</v>
      </c>
      <c r="E3353" s="28">
        <v>24.990737</v>
      </c>
      <c r="G3353" s="29">
        <v>6.506572</v>
      </c>
      <c r="H3353" s="10">
        <v>121.0</v>
      </c>
      <c r="K3353" s="8">
        <v>8831.0</v>
      </c>
      <c r="L3353" t="str">
        <f t="shared" si="1"/>
        <v>tt0111438</v>
      </c>
      <c r="M3353" s="30" t="str">
        <f t="shared" si="2"/>
        <v>8.907074</v>
      </c>
      <c r="N3353" t="str">
        <f t="shared" si="3"/>
        <v>99</v>
      </c>
    </row>
    <row r="3354" ht="14.25" customHeight="1">
      <c r="A3354" s="8">
        <v>8832.0</v>
      </c>
      <c r="B3354" s="10" t="s">
        <v>9518</v>
      </c>
      <c r="D3354" s="8" t="s">
        <v>5966</v>
      </c>
      <c r="E3354" s="28">
        <v>9.900376</v>
      </c>
      <c r="G3354" s="29">
        <v>6.506983</v>
      </c>
      <c r="H3354" s="10">
        <v>117.0</v>
      </c>
      <c r="K3354" s="8">
        <v>8832.0</v>
      </c>
      <c r="L3354" t="str">
        <f t="shared" si="1"/>
        <v>tt1023490</v>
      </c>
      <c r="M3354" s="30" t="str">
        <f t="shared" si="2"/>
        <v>7.728333</v>
      </c>
      <c r="N3354" t="str">
        <f t="shared" si="3"/>
        <v>110</v>
      </c>
    </row>
    <row r="3355" ht="14.25" customHeight="1">
      <c r="A3355" s="8">
        <v>8834.0</v>
      </c>
      <c r="B3355" s="10" t="s">
        <v>6795</v>
      </c>
      <c r="D3355" s="8" t="s">
        <v>5711</v>
      </c>
      <c r="E3355" s="28">
        <v>7.175154</v>
      </c>
      <c r="G3355" s="29">
        <v>6.507895</v>
      </c>
      <c r="H3355" s="10">
        <v>115.0</v>
      </c>
      <c r="K3355" s="8">
        <v>8834.0</v>
      </c>
      <c r="L3355" t="str">
        <f t="shared" si="1"/>
        <v>tt0118883</v>
      </c>
      <c r="M3355" s="30" t="str">
        <f t="shared" si="2"/>
        <v>14.261798</v>
      </c>
      <c r="N3355" t="str">
        <f t="shared" si="3"/>
        <v>135</v>
      </c>
    </row>
    <row r="3356" ht="14.25" customHeight="1">
      <c r="A3356" s="8">
        <v>8835.0</v>
      </c>
      <c r="B3356" s="10" t="s">
        <v>5802</v>
      </c>
      <c r="D3356" s="8" t="s">
        <v>6055</v>
      </c>
      <c r="E3356" s="28">
        <v>16.639047</v>
      </c>
      <c r="G3356" s="29">
        <v>6.513545</v>
      </c>
      <c r="H3356" s="10">
        <v>96.0</v>
      </c>
      <c r="K3356" s="8">
        <v>8835.0</v>
      </c>
      <c r="L3356" t="str">
        <f t="shared" si="1"/>
        <v>tt0250494</v>
      </c>
      <c r="M3356" s="30" t="str">
        <f t="shared" si="2"/>
        <v>12.769371</v>
      </c>
      <c r="N3356" t="str">
        <f t="shared" si="3"/>
        <v>96</v>
      </c>
    </row>
    <row r="3357" ht="14.25" customHeight="1">
      <c r="A3357" s="8">
        <v>8836.0</v>
      </c>
      <c r="B3357" s="10" t="s">
        <v>9519</v>
      </c>
      <c r="D3357" s="8" t="s">
        <v>6462</v>
      </c>
      <c r="E3357" s="28">
        <v>12.139919</v>
      </c>
      <c r="G3357" s="29">
        <v>6.514132</v>
      </c>
      <c r="H3357" s="10">
        <v>95.0</v>
      </c>
      <c r="K3357" s="8">
        <v>8836.0</v>
      </c>
      <c r="L3357" t="str">
        <f t="shared" si="1"/>
        <v>tt0443701</v>
      </c>
      <c r="M3357" s="30" t="str">
        <f t="shared" si="2"/>
        <v>9.863584</v>
      </c>
      <c r="N3357" t="str">
        <f t="shared" si="3"/>
        <v>104</v>
      </c>
    </row>
    <row r="3358" ht="14.25" customHeight="1">
      <c r="A3358" s="8">
        <v>8839.0</v>
      </c>
      <c r="B3358" s="10" t="s">
        <v>7145</v>
      </c>
      <c r="D3358" s="8" t="s">
        <v>7461</v>
      </c>
      <c r="E3358" s="28">
        <v>12.84554</v>
      </c>
      <c r="G3358" s="29">
        <v>6.514592</v>
      </c>
      <c r="H3358" s="10">
        <v>99.0</v>
      </c>
      <c r="K3358" s="8">
        <v>8839.0</v>
      </c>
      <c r="L3358" t="str">
        <f t="shared" si="1"/>
        <v>tt0112642</v>
      </c>
      <c r="M3358" s="30" t="str">
        <f t="shared" si="2"/>
        <v>12.812539</v>
      </c>
      <c r="N3358" t="str">
        <f t="shared" si="3"/>
        <v>100</v>
      </c>
    </row>
    <row r="3359" ht="14.25" customHeight="1">
      <c r="A3359" s="8">
        <v>8840.0</v>
      </c>
      <c r="B3359" s="10" t="s">
        <v>6974</v>
      </c>
      <c r="D3359" s="8" t="s">
        <v>6923</v>
      </c>
      <c r="E3359" s="28">
        <v>8.5508</v>
      </c>
      <c r="G3359" s="29">
        <v>6.515316</v>
      </c>
      <c r="H3359" s="10">
        <v>94.0</v>
      </c>
      <c r="K3359" s="8">
        <v>8840.0</v>
      </c>
      <c r="L3359" t="str">
        <f t="shared" si="1"/>
        <v>tt0116136</v>
      </c>
      <c r="M3359" s="30" t="str">
        <f t="shared" si="2"/>
        <v>23.636590</v>
      </c>
      <c r="N3359" t="str">
        <f t="shared" si="3"/>
        <v>103</v>
      </c>
    </row>
    <row r="3360" ht="14.25" customHeight="1">
      <c r="A3360" s="8">
        <v>8842.0</v>
      </c>
      <c r="B3360" s="10" t="s">
        <v>5377</v>
      </c>
      <c r="D3360" s="8" t="s">
        <v>7028</v>
      </c>
      <c r="E3360" s="28">
        <v>14.89499</v>
      </c>
      <c r="G3360" s="29">
        <v>6.523155</v>
      </c>
      <c r="H3360" s="10">
        <v>105.0</v>
      </c>
      <c r="K3360" s="8">
        <v>8842.0</v>
      </c>
      <c r="L3360" t="str">
        <f t="shared" si="1"/>
        <v>tt0312329</v>
      </c>
      <c r="M3360" s="30" t="str">
        <f t="shared" si="2"/>
        <v>1.381022</v>
      </c>
      <c r="N3360" t="str">
        <f t="shared" si="3"/>
        <v>106</v>
      </c>
    </row>
    <row r="3361" ht="14.25" customHeight="1">
      <c r="A3361" s="8">
        <v>8843.0</v>
      </c>
      <c r="B3361" s="10" t="s">
        <v>5989</v>
      </c>
      <c r="D3361" s="8" t="s">
        <v>6782</v>
      </c>
      <c r="E3361" s="28">
        <v>9.111782</v>
      </c>
      <c r="G3361" s="29">
        <v>6.523262</v>
      </c>
      <c r="H3361" s="10">
        <v>109.0</v>
      </c>
      <c r="K3361" s="8">
        <v>8843.0</v>
      </c>
      <c r="L3361" t="str">
        <f t="shared" si="1"/>
        <v>tt0209958</v>
      </c>
      <c r="M3361" s="30" t="str">
        <f t="shared" si="2"/>
        <v>13.234894</v>
      </c>
      <c r="N3361" t="str">
        <f t="shared" si="3"/>
        <v>107</v>
      </c>
    </row>
    <row r="3362" ht="14.25" customHeight="1">
      <c r="A3362" s="8">
        <v>8844.0</v>
      </c>
      <c r="B3362" s="10" t="s">
        <v>7089</v>
      </c>
      <c r="D3362" s="8" t="s">
        <v>6074</v>
      </c>
      <c r="E3362" s="28">
        <v>8.338562</v>
      </c>
      <c r="G3362" s="29">
        <v>6.526379</v>
      </c>
      <c r="H3362" s="10">
        <v>97.0</v>
      </c>
      <c r="K3362" s="8">
        <v>8844.0</v>
      </c>
      <c r="L3362" t="str">
        <f t="shared" si="1"/>
        <v>tt0113497</v>
      </c>
      <c r="M3362" s="30" t="str">
        <f t="shared" si="2"/>
        <v>17.015539</v>
      </c>
      <c r="N3362" t="str">
        <f t="shared" si="3"/>
        <v>104</v>
      </c>
    </row>
    <row r="3363" ht="14.25" customHeight="1">
      <c r="A3363" s="8">
        <v>8845.0</v>
      </c>
      <c r="B3363" s="10" t="s">
        <v>7420</v>
      </c>
      <c r="D3363" s="8" t="s">
        <v>6907</v>
      </c>
      <c r="E3363" s="28">
        <v>10.581925</v>
      </c>
      <c r="G3363" s="29">
        <v>6.531373</v>
      </c>
      <c r="H3363" s="10">
        <v>86.0</v>
      </c>
      <c r="K3363" s="8">
        <v>8845.0</v>
      </c>
      <c r="L3363" t="str">
        <f t="shared" si="1"/>
        <v>tt0105690</v>
      </c>
      <c r="M3363" s="30" t="str">
        <f t="shared" si="2"/>
        <v>9.918269</v>
      </c>
      <c r="N3363" t="str">
        <f t="shared" si="3"/>
        <v>103</v>
      </c>
    </row>
    <row r="3364" ht="14.25" customHeight="1">
      <c r="A3364" s="8">
        <v>8848.0</v>
      </c>
      <c r="B3364" s="10" t="s">
        <v>6032</v>
      </c>
      <c r="D3364" s="8" t="s">
        <v>9520</v>
      </c>
      <c r="E3364" s="28">
        <v>2.151159</v>
      </c>
      <c r="G3364" s="29">
        <v>6.532498</v>
      </c>
      <c r="H3364" s="10">
        <v>95.0</v>
      </c>
      <c r="K3364" s="8">
        <v>8848.0</v>
      </c>
      <c r="L3364" t="str">
        <f t="shared" si="1"/>
        <v>tt0200465</v>
      </c>
      <c r="M3364" s="30" t="str">
        <f t="shared" si="2"/>
        <v>8.732701</v>
      </c>
      <c r="N3364" t="str">
        <f t="shared" si="3"/>
        <v>112</v>
      </c>
    </row>
    <row r="3365" ht="14.25" customHeight="1">
      <c r="A3365" s="8">
        <v>8849.0</v>
      </c>
      <c r="B3365" s="10" t="s">
        <v>9521</v>
      </c>
      <c r="D3365" s="8" t="s">
        <v>9522</v>
      </c>
      <c r="E3365" s="28">
        <v>16.698628</v>
      </c>
      <c r="G3365" s="29">
        <v>6.53565</v>
      </c>
      <c r="H3365" s="10">
        <v>105.0</v>
      </c>
      <c r="K3365" s="8">
        <v>8849.0</v>
      </c>
      <c r="L3365" t="str">
        <f t="shared" si="1"/>
        <v>tt0375173</v>
      </c>
      <c r="M3365" s="30" t="str">
        <f t="shared" si="2"/>
        <v>10.411608</v>
      </c>
      <c r="N3365" t="str">
        <f t="shared" si="3"/>
        <v>103</v>
      </c>
    </row>
    <row r="3366" ht="14.25" customHeight="1">
      <c r="A3366" s="8">
        <v>8850.0</v>
      </c>
      <c r="B3366" s="10" t="s">
        <v>7200</v>
      </c>
      <c r="D3366" s="8" t="s">
        <v>7079</v>
      </c>
      <c r="E3366" s="28">
        <v>6.807442</v>
      </c>
      <c r="G3366" s="29">
        <v>6.536006</v>
      </c>
      <c r="H3366" s="10">
        <v>118.0</v>
      </c>
      <c r="K3366" s="8">
        <v>8850.0</v>
      </c>
      <c r="L3366" t="str">
        <f t="shared" si="1"/>
        <v>tt0111143</v>
      </c>
      <c r="M3366" s="30" t="str">
        <f t="shared" si="2"/>
        <v>7.881107</v>
      </c>
      <c r="N3366" t="str">
        <f t="shared" si="3"/>
        <v>108</v>
      </c>
    </row>
    <row r="3367" ht="14.25" customHeight="1">
      <c r="A3367" s="8">
        <v>8852.0</v>
      </c>
      <c r="B3367" s="10" t="s">
        <v>7958</v>
      </c>
      <c r="D3367" s="8" t="s">
        <v>7328</v>
      </c>
      <c r="E3367" s="28">
        <v>9.782542</v>
      </c>
      <c r="G3367" s="29">
        <v>6.53667</v>
      </c>
      <c r="H3367" s="10">
        <v>116.0</v>
      </c>
      <c r="K3367" s="8">
        <v>8852.0</v>
      </c>
      <c r="L3367" t="str">
        <f t="shared" si="1"/>
        <v>tt0093777</v>
      </c>
      <c r="M3367" s="30" t="str">
        <f t="shared" si="2"/>
        <v>8.587231</v>
      </c>
      <c r="N3367" t="str">
        <f t="shared" si="3"/>
        <v>101</v>
      </c>
    </row>
    <row r="3368" ht="14.25" customHeight="1">
      <c r="A3368" s="8">
        <v>8854.0</v>
      </c>
      <c r="B3368" s="10" t="s">
        <v>6646</v>
      </c>
      <c r="D3368" s="8" t="s">
        <v>6242</v>
      </c>
      <c r="E3368" s="28">
        <v>11.264586</v>
      </c>
      <c r="G3368" s="29">
        <v>6.537407</v>
      </c>
      <c r="H3368" s="10">
        <v>177.0</v>
      </c>
      <c r="K3368" s="8">
        <v>8854.0</v>
      </c>
      <c r="L3368" t="str">
        <f t="shared" si="1"/>
        <v>tt0120207</v>
      </c>
      <c r="M3368" s="30" t="str">
        <f t="shared" si="2"/>
        <v>2.890462</v>
      </c>
      <c r="N3368" t="str">
        <f t="shared" si="3"/>
        <v>97</v>
      </c>
    </row>
    <row r="3369" ht="14.25" customHeight="1">
      <c r="A3369" s="8">
        <v>8859.0</v>
      </c>
      <c r="B3369" s="10" t="s">
        <v>5853</v>
      </c>
      <c r="D3369" s="8" t="s">
        <v>5883</v>
      </c>
      <c r="E3369" s="28">
        <v>10.391425</v>
      </c>
      <c r="G3369" s="29">
        <v>6.540621</v>
      </c>
      <c r="H3369" s="10">
        <v>100.0</v>
      </c>
      <c r="K3369" s="8">
        <v>8859.0</v>
      </c>
      <c r="L3369" t="str">
        <f t="shared" si="1"/>
        <v>tt0242423</v>
      </c>
      <c r="M3369" s="30" t="str">
        <f t="shared" si="2"/>
        <v>10.890236</v>
      </c>
      <c r="N3369" t="str">
        <f t="shared" si="3"/>
        <v>83</v>
      </c>
    </row>
    <row r="3370" ht="14.25" customHeight="1">
      <c r="A3370" s="8">
        <v>8860.0</v>
      </c>
      <c r="B3370" s="10" t="s">
        <v>6707</v>
      </c>
      <c r="D3370" s="8" t="s">
        <v>5927</v>
      </c>
      <c r="E3370" s="28">
        <v>7.675621</v>
      </c>
      <c r="G3370" s="29">
        <v>6.542647</v>
      </c>
      <c r="H3370" s="10">
        <v>116.0</v>
      </c>
      <c r="K3370" s="8">
        <v>8860.0</v>
      </c>
      <c r="L3370" t="str">
        <f t="shared" si="1"/>
        <v>tt0119664</v>
      </c>
      <c r="M3370" s="30" t="str">
        <f t="shared" si="2"/>
        <v>10.519481</v>
      </c>
      <c r="N3370" t="str">
        <f t="shared" si="3"/>
        <v>117</v>
      </c>
    </row>
    <row r="3371" ht="14.25" customHeight="1">
      <c r="A3371" s="8">
        <v>8870.0</v>
      </c>
      <c r="B3371" s="10" t="s">
        <v>6036</v>
      </c>
      <c r="D3371" s="8" t="s">
        <v>6262</v>
      </c>
      <c r="E3371" s="28">
        <v>8.029671</v>
      </c>
      <c r="G3371" s="29">
        <v>6.546551</v>
      </c>
      <c r="H3371" s="10">
        <v>93.0</v>
      </c>
      <c r="K3371" s="8">
        <v>8870.0</v>
      </c>
      <c r="L3371" t="str">
        <f t="shared" si="1"/>
        <v>tt0199753</v>
      </c>
      <c r="M3371" s="30" t="str">
        <f t="shared" si="2"/>
        <v>8.534176</v>
      </c>
      <c r="N3371" t="str">
        <f t="shared" si="3"/>
        <v>106</v>
      </c>
    </row>
    <row r="3372" ht="14.25" customHeight="1">
      <c r="A3372" s="8">
        <v>8871.0</v>
      </c>
      <c r="B3372" s="10" t="s">
        <v>6178</v>
      </c>
      <c r="D3372" s="8" t="s">
        <v>6064</v>
      </c>
      <c r="E3372" s="28">
        <v>9.163897</v>
      </c>
      <c r="G3372" s="29">
        <v>6.548229</v>
      </c>
      <c r="H3372" s="10">
        <v>124.0</v>
      </c>
      <c r="K3372" s="8">
        <v>8871.0</v>
      </c>
      <c r="L3372" t="str">
        <f t="shared" si="1"/>
        <v>tt0170016</v>
      </c>
      <c r="M3372" s="30" t="str">
        <f t="shared" si="2"/>
        <v>11.642462</v>
      </c>
      <c r="N3372" t="str">
        <f t="shared" si="3"/>
        <v>104</v>
      </c>
    </row>
    <row r="3373" ht="14.25" customHeight="1">
      <c r="A3373" s="8">
        <v>8872.0</v>
      </c>
      <c r="B3373" s="10" t="s">
        <v>7415</v>
      </c>
      <c r="D3373" s="8" t="s">
        <v>9523</v>
      </c>
      <c r="E3373" s="28">
        <v>8.524857</v>
      </c>
      <c r="G3373" s="29">
        <v>6.55207</v>
      </c>
      <c r="H3373" s="10">
        <v>90.0</v>
      </c>
      <c r="K3373" s="8">
        <v>8872.0</v>
      </c>
      <c r="L3373" t="str">
        <f t="shared" si="1"/>
        <v>tt0105793</v>
      </c>
      <c r="M3373" s="30" t="str">
        <f t="shared" si="2"/>
        <v>10.180776</v>
      </c>
      <c r="N3373" t="str">
        <f t="shared" si="3"/>
        <v>94</v>
      </c>
    </row>
    <row r="3374" ht="14.25" customHeight="1">
      <c r="A3374" s="8">
        <v>8874.0</v>
      </c>
      <c r="B3374" s="10" t="s">
        <v>6694</v>
      </c>
      <c r="D3374" s="8" t="s">
        <v>9524</v>
      </c>
      <c r="E3374" s="28">
        <v>7.636625</v>
      </c>
      <c r="G3374" s="29">
        <v>6.554679</v>
      </c>
      <c r="H3374" s="10">
        <v>84.0</v>
      </c>
      <c r="K3374" s="8">
        <v>8874.0</v>
      </c>
      <c r="L3374" t="str">
        <f t="shared" si="1"/>
        <v>tt0119738</v>
      </c>
      <c r="M3374" s="30" t="str">
        <f t="shared" si="2"/>
        <v>4.678572</v>
      </c>
      <c r="N3374" t="str">
        <f t="shared" si="3"/>
        <v>105</v>
      </c>
    </row>
    <row r="3375" ht="14.25" customHeight="1">
      <c r="A3375" s="8">
        <v>8885.0</v>
      </c>
      <c r="B3375" s="10" t="s">
        <v>9524</v>
      </c>
      <c r="D3375" s="8" t="s">
        <v>9525</v>
      </c>
      <c r="E3375" s="28">
        <v>2.532958</v>
      </c>
      <c r="G3375" s="29">
        <v>6.557426</v>
      </c>
      <c r="H3375" s="10">
        <v>92.0</v>
      </c>
      <c r="K3375" s="8">
        <v>8885.0</v>
      </c>
      <c r="L3375" t="str">
        <f t="shared" si="1"/>
        <v>tt1185616</v>
      </c>
      <c r="M3375" s="30" t="str">
        <f t="shared" si="2"/>
        <v>7.636625</v>
      </c>
      <c r="N3375" t="str">
        <f t="shared" si="3"/>
        <v>90</v>
      </c>
    </row>
    <row r="3376" ht="14.25" customHeight="1">
      <c r="A3376" s="8">
        <v>8909.0</v>
      </c>
      <c r="B3376" s="10" t="s">
        <v>9526</v>
      </c>
      <c r="D3376" s="8" t="s">
        <v>6208</v>
      </c>
      <c r="E3376" s="28">
        <v>5.1991</v>
      </c>
      <c r="G3376" s="29">
        <v>6.561373</v>
      </c>
      <c r="H3376" s="10">
        <v>103.0</v>
      </c>
      <c r="K3376" s="8">
        <v>8909.0</v>
      </c>
      <c r="L3376" t="str">
        <f t="shared" si="1"/>
        <v>tt0493464</v>
      </c>
      <c r="M3376" s="30" t="str">
        <f t="shared" si="2"/>
        <v>12.457896</v>
      </c>
      <c r="N3376" t="str">
        <f t="shared" si="3"/>
        <v>110</v>
      </c>
    </row>
    <row r="3377" ht="14.25" customHeight="1">
      <c r="A3377" s="8">
        <v>8913.0</v>
      </c>
      <c r="B3377" s="10" t="s">
        <v>7751</v>
      </c>
      <c r="D3377" s="8" t="s">
        <v>5567</v>
      </c>
      <c r="E3377" s="28">
        <v>1.921026</v>
      </c>
      <c r="G3377" s="29">
        <v>6.562982</v>
      </c>
      <c r="H3377" s="10">
        <v>89.0</v>
      </c>
      <c r="K3377" s="8">
        <v>8913.0</v>
      </c>
      <c r="L3377" t="str">
        <f t="shared" si="1"/>
        <v>tt0098084</v>
      </c>
      <c r="M3377" s="30" t="str">
        <f t="shared" si="2"/>
        <v>8.365761</v>
      </c>
      <c r="N3377" t="str">
        <f t="shared" si="3"/>
        <v>103</v>
      </c>
    </row>
    <row r="3378" ht="14.25" customHeight="1">
      <c r="A3378" s="8">
        <v>8914.0</v>
      </c>
      <c r="B3378" s="10" t="s">
        <v>6299</v>
      </c>
      <c r="D3378" s="8" t="s">
        <v>5722</v>
      </c>
      <c r="E3378" s="28">
        <v>13.336773</v>
      </c>
      <c r="G3378" s="29">
        <v>6.567794</v>
      </c>
      <c r="H3378" s="10">
        <v>88.0</v>
      </c>
      <c r="K3378" s="8">
        <v>8914.0</v>
      </c>
      <c r="L3378" t="str">
        <f t="shared" si="1"/>
        <v>tt0149261</v>
      </c>
      <c r="M3378" s="30" t="str">
        <f t="shared" si="2"/>
        <v>7.493615</v>
      </c>
      <c r="N3378" t="str">
        <f t="shared" si="3"/>
        <v>105</v>
      </c>
    </row>
    <row r="3379" ht="14.25" customHeight="1">
      <c r="A3379" s="8">
        <v>8915.0</v>
      </c>
      <c r="B3379" s="10" t="s">
        <v>9527</v>
      </c>
      <c r="D3379" s="8" t="s">
        <v>6704</v>
      </c>
      <c r="E3379" s="28">
        <v>0.505589</v>
      </c>
      <c r="G3379" s="29">
        <v>6.570918</v>
      </c>
      <c r="H3379" s="10">
        <v>100.0</v>
      </c>
      <c r="K3379" s="8">
        <v>8915.0</v>
      </c>
      <c r="L3379" t="str">
        <f t="shared" si="1"/>
        <v>tt1129445</v>
      </c>
      <c r="M3379" s="30" t="str">
        <f t="shared" si="2"/>
        <v>5.308718</v>
      </c>
      <c r="N3379" t="str">
        <f t="shared" si="3"/>
        <v>111</v>
      </c>
    </row>
    <row r="3380" ht="14.25" customHeight="1">
      <c r="A3380" s="8">
        <v>8916.0</v>
      </c>
      <c r="B3380" s="10" t="s">
        <v>6613</v>
      </c>
      <c r="D3380" s="8" t="s">
        <v>8878</v>
      </c>
      <c r="E3380" s="28">
        <v>14.421528</v>
      </c>
      <c r="G3380" s="29">
        <v>6.572049</v>
      </c>
      <c r="H3380" s="10">
        <v>99.0</v>
      </c>
      <c r="K3380" s="8">
        <v>8916.0</v>
      </c>
      <c r="L3380" t="str">
        <f t="shared" si="1"/>
        <v>tt0120587</v>
      </c>
      <c r="M3380" s="30" t="str">
        <f t="shared" si="2"/>
        <v>16.025625</v>
      </c>
      <c r="N3380" t="str">
        <f t="shared" si="3"/>
        <v>83</v>
      </c>
    </row>
    <row r="3381" ht="14.25" customHeight="1">
      <c r="A3381" s="8">
        <v>8920.0</v>
      </c>
      <c r="B3381" s="10" t="s">
        <v>9528</v>
      </c>
      <c r="D3381" s="8" t="s">
        <v>5396</v>
      </c>
      <c r="E3381" s="28">
        <v>5.245883</v>
      </c>
      <c r="G3381" s="29">
        <v>6.573364</v>
      </c>
      <c r="H3381" s="10">
        <v>88.0</v>
      </c>
      <c r="K3381" s="8">
        <v>8920.0</v>
      </c>
      <c r="L3381" t="str">
        <f t="shared" si="1"/>
        <v>tt0356634</v>
      </c>
      <c r="M3381" s="30" t="str">
        <f t="shared" si="2"/>
        <v>10.003679</v>
      </c>
      <c r="N3381" t="str">
        <f t="shared" si="3"/>
        <v>80</v>
      </c>
    </row>
    <row r="3382" ht="14.25" customHeight="1">
      <c r="A3382" s="8">
        <v>8922.0</v>
      </c>
      <c r="B3382" s="10" t="s">
        <v>5719</v>
      </c>
      <c r="D3382" s="8" t="s">
        <v>6026</v>
      </c>
      <c r="E3382" s="28">
        <v>4.164362</v>
      </c>
      <c r="G3382" s="29">
        <v>6.575393</v>
      </c>
      <c r="H3382" s="10">
        <v>93.0</v>
      </c>
      <c r="K3382" s="8">
        <v>8922.0</v>
      </c>
      <c r="L3382" t="str">
        <f t="shared" si="1"/>
        <v>tt0263488</v>
      </c>
      <c r="M3382" s="30" t="str">
        <f t="shared" si="2"/>
        <v>10.414363</v>
      </c>
      <c r="N3382" t="str">
        <f t="shared" si="3"/>
        <v>90</v>
      </c>
    </row>
    <row r="3383" ht="14.25" customHeight="1">
      <c r="A3383" s="8">
        <v>8944.0</v>
      </c>
      <c r="B3383" s="10" t="s">
        <v>9529</v>
      </c>
      <c r="D3383" s="8" t="s">
        <v>6108</v>
      </c>
      <c r="E3383" s="28">
        <v>10.40191</v>
      </c>
      <c r="G3383" s="29">
        <v>6.576009</v>
      </c>
      <c r="H3383" s="10">
        <v>99.0</v>
      </c>
      <c r="K3383" s="8">
        <v>8944.0</v>
      </c>
      <c r="L3383" t="str">
        <f t="shared" si="1"/>
        <v>tt0486674</v>
      </c>
      <c r="M3383" s="30" t="str">
        <f t="shared" si="2"/>
        <v>10.510245</v>
      </c>
      <c r="N3383" t="str">
        <f t="shared" si="3"/>
        <v>104</v>
      </c>
    </row>
    <row r="3384" ht="14.25" customHeight="1">
      <c r="A3384" s="8">
        <v>8952.0</v>
      </c>
      <c r="B3384" s="10" t="s">
        <v>9530</v>
      </c>
      <c r="D3384" s="8" t="s">
        <v>6259</v>
      </c>
      <c r="E3384" s="28">
        <v>6.885593</v>
      </c>
      <c r="G3384" s="29">
        <v>6.57613</v>
      </c>
      <c r="H3384" s="10">
        <v>104.0</v>
      </c>
      <c r="K3384" s="8">
        <v>8952.0</v>
      </c>
      <c r="L3384" t="str">
        <f t="shared" si="1"/>
        <v>tt1045772</v>
      </c>
      <c r="M3384" s="30" t="str">
        <f t="shared" si="2"/>
        <v>5.773752</v>
      </c>
      <c r="N3384" t="str">
        <f t="shared" si="3"/>
        <v>98</v>
      </c>
    </row>
    <row r="3385" ht="14.25" customHeight="1">
      <c r="A3385" s="8">
        <v>8960.0</v>
      </c>
      <c r="B3385" s="10" t="s">
        <v>9531</v>
      </c>
      <c r="D3385" s="8" t="s">
        <v>6545</v>
      </c>
      <c r="E3385" s="28">
        <v>6.710598</v>
      </c>
      <c r="G3385" s="29">
        <v>6.581669</v>
      </c>
      <c r="H3385" s="10">
        <v>99.0</v>
      </c>
      <c r="K3385" s="8">
        <v>8960.0</v>
      </c>
      <c r="L3385" t="str">
        <f t="shared" si="1"/>
        <v>tt0448157</v>
      </c>
      <c r="M3385" s="30" t="str">
        <f t="shared" si="2"/>
        <v>11.017324</v>
      </c>
      <c r="N3385" t="str">
        <f t="shared" si="3"/>
        <v>92</v>
      </c>
    </row>
    <row r="3386" ht="14.25" customHeight="1">
      <c r="A3386" s="8">
        <v>8961.0</v>
      </c>
      <c r="B3386" s="10" t="s">
        <v>6166</v>
      </c>
      <c r="D3386" s="8" t="s">
        <v>8349</v>
      </c>
      <c r="E3386" s="28">
        <v>12.019571</v>
      </c>
      <c r="G3386" s="29">
        <v>6.583161</v>
      </c>
      <c r="H3386" s="10">
        <v>97.0</v>
      </c>
      <c r="K3386" s="8">
        <v>8961.0</v>
      </c>
      <c r="L3386" t="str">
        <f t="shared" si="1"/>
        <v>tt0172156</v>
      </c>
      <c r="M3386" s="30" t="str">
        <f t="shared" si="2"/>
        <v>8.191436</v>
      </c>
      <c r="N3386" t="str">
        <f t="shared" si="3"/>
        <v>147</v>
      </c>
    </row>
    <row r="3387" ht="14.25" customHeight="1">
      <c r="A3387" s="8">
        <v>8963.0</v>
      </c>
      <c r="B3387" s="10" t="s">
        <v>7138</v>
      </c>
      <c r="D3387" s="8" t="s">
        <v>5852</v>
      </c>
      <c r="E3387" s="28">
        <v>8.930341</v>
      </c>
      <c r="G3387" s="29">
        <v>6.583428</v>
      </c>
      <c r="H3387" s="10">
        <v>89.0</v>
      </c>
      <c r="K3387" s="8">
        <v>8963.0</v>
      </c>
      <c r="L3387" t="str">
        <f t="shared" si="1"/>
        <v>tt0112740</v>
      </c>
      <c r="M3387" s="30" t="str">
        <f t="shared" si="2"/>
        <v>8.657365</v>
      </c>
      <c r="N3387" t="str">
        <f t="shared" si="3"/>
        <v>116</v>
      </c>
    </row>
    <row r="3388" ht="14.25" customHeight="1">
      <c r="A3388" s="8">
        <v>8966.0</v>
      </c>
      <c r="B3388" s="10" t="s">
        <v>9532</v>
      </c>
      <c r="D3388" s="8" t="s">
        <v>5850</v>
      </c>
      <c r="E3388" s="28">
        <v>6.590093</v>
      </c>
      <c r="G3388" s="29">
        <v>6.583609</v>
      </c>
      <c r="H3388" s="10">
        <v>118.0</v>
      </c>
      <c r="K3388" s="8">
        <v>8966.0</v>
      </c>
      <c r="L3388" t="str">
        <f t="shared" si="1"/>
        <v>tt1099212</v>
      </c>
      <c r="M3388" s="30" t="str">
        <f t="shared" si="2"/>
        <v>31.282029</v>
      </c>
      <c r="N3388" t="str">
        <f t="shared" si="3"/>
        <v>122</v>
      </c>
    </row>
    <row r="3389" ht="14.25" customHeight="1">
      <c r="A3389" s="8">
        <v>8967.0</v>
      </c>
      <c r="B3389" s="10" t="s">
        <v>9533</v>
      </c>
      <c r="D3389" s="8" t="s">
        <v>9534</v>
      </c>
      <c r="E3389" s="28">
        <v>3.600917</v>
      </c>
      <c r="G3389" s="29">
        <v>6.584254</v>
      </c>
      <c r="H3389" s="10">
        <v>130.0</v>
      </c>
      <c r="K3389" s="8">
        <v>8967.0</v>
      </c>
      <c r="L3389" t="str">
        <f t="shared" si="1"/>
        <v>tt0478304</v>
      </c>
      <c r="M3389" s="30" t="str">
        <f t="shared" si="2"/>
        <v>11.204539</v>
      </c>
      <c r="N3389" t="str">
        <f t="shared" si="3"/>
        <v>139</v>
      </c>
    </row>
    <row r="3390" ht="14.25" customHeight="1">
      <c r="A3390" s="8">
        <v>8968.0</v>
      </c>
      <c r="B3390" s="10" t="s">
        <v>9535</v>
      </c>
      <c r="D3390" s="8" t="s">
        <v>9536</v>
      </c>
      <c r="E3390" s="28">
        <v>8.937049</v>
      </c>
      <c r="G3390" s="29">
        <v>6.585405</v>
      </c>
      <c r="H3390" s="10">
        <v>96.0</v>
      </c>
      <c r="K3390" s="8">
        <v>8968.0</v>
      </c>
      <c r="L3390" t="str">
        <f t="shared" si="1"/>
        <v>tt0357507</v>
      </c>
      <c r="M3390" s="30" t="str">
        <f t="shared" si="2"/>
        <v>9.704289</v>
      </c>
      <c r="N3390" t="str">
        <f t="shared" si="3"/>
        <v>89</v>
      </c>
    </row>
    <row r="3391" ht="14.25" customHeight="1">
      <c r="A3391" s="8">
        <v>8970.0</v>
      </c>
      <c r="B3391" s="10" t="s">
        <v>6425</v>
      </c>
      <c r="D3391" s="8" t="s">
        <v>6182</v>
      </c>
      <c r="E3391" s="28">
        <v>8.593196</v>
      </c>
      <c r="G3391" s="29">
        <v>6.587711</v>
      </c>
      <c r="H3391" s="10">
        <v>145.0</v>
      </c>
      <c r="K3391" s="8">
        <v>8970.0</v>
      </c>
      <c r="L3391" t="str">
        <f t="shared" si="1"/>
        <v>tt0129280</v>
      </c>
      <c r="M3391" s="30" t="str">
        <f t="shared" si="2"/>
        <v>9.019881</v>
      </c>
      <c r="N3391" t="str">
        <f t="shared" si="3"/>
        <v>90</v>
      </c>
    </row>
    <row r="3392" ht="14.25" customHeight="1">
      <c r="A3392" s="8">
        <v>8974.0</v>
      </c>
      <c r="B3392" s="10" t="s">
        <v>9003</v>
      </c>
      <c r="D3392" s="8" t="s">
        <v>6329</v>
      </c>
      <c r="E3392" s="28">
        <v>7.016044</v>
      </c>
      <c r="G3392" s="29">
        <v>6.587726</v>
      </c>
      <c r="H3392" s="10">
        <v>113.0</v>
      </c>
      <c r="K3392" s="8">
        <v>8974.0</v>
      </c>
      <c r="L3392" t="str">
        <f t="shared" si="1"/>
        <v>tt0046534</v>
      </c>
      <c r="M3392" s="30" t="str">
        <f t="shared" si="2"/>
        <v>5.609399</v>
      </c>
      <c r="N3392" t="str">
        <f t="shared" si="3"/>
        <v>85</v>
      </c>
    </row>
    <row r="3393" ht="14.25" customHeight="1">
      <c r="A3393" s="8">
        <v>8975.0</v>
      </c>
      <c r="B3393" s="10" t="s">
        <v>9537</v>
      </c>
      <c r="D3393" s="8" t="s">
        <v>6880</v>
      </c>
      <c r="E3393" s="28">
        <v>5.858803</v>
      </c>
      <c r="G3393" s="29">
        <v>6.589304</v>
      </c>
      <c r="H3393" s="10">
        <v>105.0</v>
      </c>
      <c r="K3393" s="8">
        <v>8975.0</v>
      </c>
      <c r="L3393" t="str">
        <f t="shared" si="1"/>
        <v>tt0419946</v>
      </c>
      <c r="M3393" s="30" t="str">
        <f t="shared" si="2"/>
        <v>6.679168</v>
      </c>
      <c r="N3393" t="str">
        <f t="shared" si="3"/>
        <v>92</v>
      </c>
    </row>
    <row r="3394" ht="14.25" customHeight="1">
      <c r="A3394" s="8">
        <v>8976.0</v>
      </c>
      <c r="B3394" s="10" t="s">
        <v>9538</v>
      </c>
      <c r="D3394" s="8" t="s">
        <v>6053</v>
      </c>
      <c r="E3394" s="28">
        <v>14.511442</v>
      </c>
      <c r="G3394" s="29">
        <v>6.590093</v>
      </c>
      <c r="H3394" s="10">
        <v>98.0</v>
      </c>
      <c r="K3394" s="8">
        <v>8976.0</v>
      </c>
      <c r="L3394" t="str">
        <f t="shared" si="1"/>
        <v>tt0391304</v>
      </c>
      <c r="M3394" s="30" t="str">
        <f t="shared" si="2"/>
        <v>10.596719</v>
      </c>
      <c r="N3394" t="str">
        <f t="shared" si="3"/>
        <v>107</v>
      </c>
    </row>
    <row r="3395" ht="14.25" customHeight="1">
      <c r="A3395" s="8">
        <v>8978.0</v>
      </c>
      <c r="B3395" s="10" t="s">
        <v>9539</v>
      </c>
      <c r="D3395" s="8" t="s">
        <v>6100</v>
      </c>
      <c r="E3395" s="28">
        <v>0.868804</v>
      </c>
      <c r="G3395" s="29">
        <v>6.593011</v>
      </c>
      <c r="H3395" s="10">
        <v>121.0</v>
      </c>
      <c r="K3395" s="8">
        <v>8978.0</v>
      </c>
      <c r="L3395" t="str">
        <f t="shared" si="1"/>
        <v>tt0398712</v>
      </c>
      <c r="M3395" s="30" t="str">
        <f t="shared" si="2"/>
        <v>11.552956</v>
      </c>
      <c r="N3395" t="str">
        <f t="shared" si="3"/>
        <v>109</v>
      </c>
    </row>
    <row r="3396" ht="14.25" customHeight="1">
      <c r="A3396" s="8">
        <v>8982.0</v>
      </c>
      <c r="B3396" s="10" t="s">
        <v>9540</v>
      </c>
      <c r="D3396" s="8" t="s">
        <v>8749</v>
      </c>
      <c r="E3396" s="28">
        <v>6.925667</v>
      </c>
      <c r="G3396" s="29">
        <v>6.598296</v>
      </c>
      <c r="H3396" s="10">
        <v>80.0</v>
      </c>
      <c r="K3396" s="8">
        <v>8982.0</v>
      </c>
      <c r="L3396" t="str">
        <f t="shared" si="1"/>
        <v>tt0427954</v>
      </c>
      <c r="M3396" s="30" t="str">
        <f t="shared" si="2"/>
        <v>9.005167</v>
      </c>
      <c r="N3396" t="str">
        <f t="shared" si="3"/>
        <v>108</v>
      </c>
    </row>
    <row r="3397" ht="14.25" customHeight="1">
      <c r="A3397" s="8">
        <v>8984.0</v>
      </c>
      <c r="B3397" s="10" t="s">
        <v>7266</v>
      </c>
      <c r="D3397" s="8" t="s">
        <v>6321</v>
      </c>
      <c r="E3397" s="28">
        <v>1.315237</v>
      </c>
      <c r="G3397" s="29">
        <v>6.599539</v>
      </c>
      <c r="H3397" s="10">
        <v>99.0</v>
      </c>
      <c r="K3397" s="8">
        <v>8984.0</v>
      </c>
      <c r="L3397" t="str">
        <f t="shared" si="1"/>
        <v>tt0109635</v>
      </c>
      <c r="M3397" s="30" t="str">
        <f t="shared" si="2"/>
        <v>11.812244</v>
      </c>
      <c r="N3397" t="str">
        <f t="shared" si="3"/>
        <v>123</v>
      </c>
    </row>
    <row r="3398" ht="14.25" customHeight="1">
      <c r="A3398" s="8">
        <v>8988.0</v>
      </c>
      <c r="B3398" s="10" t="s">
        <v>9541</v>
      </c>
      <c r="D3398" s="8" t="s">
        <v>8128</v>
      </c>
      <c r="E3398" s="28">
        <v>5.590678</v>
      </c>
      <c r="G3398" s="29">
        <v>6.600651</v>
      </c>
      <c r="H3398" s="10">
        <v>110.0</v>
      </c>
      <c r="K3398" s="8">
        <v>8988.0</v>
      </c>
      <c r="L3398" t="str">
        <f t="shared" si="1"/>
        <v>tt0489281</v>
      </c>
      <c r="M3398" s="30" t="str">
        <f t="shared" si="2"/>
        <v>5.430566</v>
      </c>
      <c r="N3398" t="str">
        <f t="shared" si="3"/>
        <v>113</v>
      </c>
    </row>
    <row r="3399" ht="14.25" customHeight="1">
      <c r="A3399" s="8">
        <v>8998.0</v>
      </c>
      <c r="B3399" s="10" t="s">
        <v>9542</v>
      </c>
      <c r="D3399" s="8" t="s">
        <v>7203</v>
      </c>
      <c r="E3399" s="28">
        <v>20.644776</v>
      </c>
      <c r="G3399" s="29">
        <v>6.603748</v>
      </c>
      <c r="H3399" s="10">
        <v>111.0</v>
      </c>
      <c r="K3399" s="8">
        <v>8998.0</v>
      </c>
      <c r="L3399" t="str">
        <f t="shared" si="1"/>
        <v>tt0436331</v>
      </c>
      <c r="M3399" s="30" t="str">
        <f t="shared" si="2"/>
        <v>8.869162</v>
      </c>
      <c r="N3399" t="str">
        <f t="shared" si="3"/>
        <v>88</v>
      </c>
    </row>
    <row r="3400" ht="14.25" customHeight="1">
      <c r="A3400" s="8">
        <v>8999.0</v>
      </c>
      <c r="B3400" s="10" t="s">
        <v>9543</v>
      </c>
      <c r="D3400" s="8" t="s">
        <v>9544</v>
      </c>
      <c r="E3400" s="28">
        <v>4.23908</v>
      </c>
      <c r="G3400" s="29">
        <v>6.606325</v>
      </c>
      <c r="H3400" s="10">
        <v>89.0</v>
      </c>
      <c r="K3400" s="8">
        <v>8999.0</v>
      </c>
      <c r="L3400" t="str">
        <f t="shared" si="1"/>
        <v>tt0398017</v>
      </c>
      <c r="M3400" s="30" t="str">
        <f t="shared" si="2"/>
        <v>10.600475</v>
      </c>
      <c r="N3400" t="str">
        <f t="shared" si="3"/>
        <v>108</v>
      </c>
    </row>
    <row r="3401" ht="14.25" customHeight="1">
      <c r="A3401" s="8">
        <v>9007.0</v>
      </c>
      <c r="B3401" s="10" t="s">
        <v>9545</v>
      </c>
      <c r="D3401" s="8" t="s">
        <v>6988</v>
      </c>
      <c r="E3401" s="28">
        <v>7.128117</v>
      </c>
      <c r="G3401" s="29">
        <v>6.60913</v>
      </c>
      <c r="H3401" s="10">
        <v>112.0</v>
      </c>
      <c r="K3401" s="8">
        <v>9007.0</v>
      </c>
      <c r="L3401" t="str">
        <f t="shared" si="1"/>
        <v>tt0425123</v>
      </c>
      <c r="M3401" s="30" t="str">
        <f t="shared" si="2"/>
        <v>8.351773</v>
      </c>
      <c r="N3401" t="str">
        <f t="shared" si="3"/>
        <v>95</v>
      </c>
    </row>
    <row r="3402" ht="14.25" customHeight="1">
      <c r="A3402" s="8">
        <v>9008.0</v>
      </c>
      <c r="B3402" s="10" t="s">
        <v>6359</v>
      </c>
      <c r="D3402" s="8" t="s">
        <v>5697</v>
      </c>
      <c r="E3402" s="28">
        <v>13.591485</v>
      </c>
      <c r="G3402" s="29">
        <v>6.612175</v>
      </c>
      <c r="H3402" s="10">
        <v>105.0</v>
      </c>
      <c r="K3402" s="8">
        <v>9008.0</v>
      </c>
      <c r="L3402" t="str">
        <f t="shared" si="1"/>
        <v>tt0140352</v>
      </c>
      <c r="M3402" s="30" t="str">
        <f t="shared" si="2"/>
        <v>11.356900</v>
      </c>
      <c r="N3402" t="str">
        <f t="shared" si="3"/>
        <v>157</v>
      </c>
    </row>
    <row r="3403" ht="14.25" customHeight="1">
      <c r="A3403" s="8">
        <v>9009.0</v>
      </c>
      <c r="B3403" s="10" t="s">
        <v>9546</v>
      </c>
      <c r="D3403" s="8" t="s">
        <v>5889</v>
      </c>
      <c r="E3403" s="28">
        <v>11.063029</v>
      </c>
      <c r="G3403" s="29">
        <v>6.614078</v>
      </c>
      <c r="H3403" s="10">
        <v>97.0</v>
      </c>
      <c r="K3403" s="8">
        <v>9009.0</v>
      </c>
      <c r="L3403" t="str">
        <f t="shared" si="1"/>
        <v>tt0382628</v>
      </c>
      <c r="M3403" s="30" t="str">
        <f t="shared" si="2"/>
        <v>6.535650</v>
      </c>
      <c r="N3403" t="str">
        <f t="shared" si="3"/>
        <v>105</v>
      </c>
    </row>
    <row r="3404" ht="14.25" customHeight="1">
      <c r="A3404" s="8">
        <v>9012.0</v>
      </c>
      <c r="B3404" s="10" t="s">
        <v>9547</v>
      </c>
      <c r="D3404" s="8" t="s">
        <v>6585</v>
      </c>
      <c r="E3404" s="28">
        <v>1.889519</v>
      </c>
      <c r="G3404" s="29">
        <v>6.614456</v>
      </c>
      <c r="H3404" s="10">
        <v>141.0</v>
      </c>
      <c r="K3404" s="8">
        <v>9012.0</v>
      </c>
      <c r="L3404" t="str">
        <f t="shared" si="1"/>
        <v>tt0322802</v>
      </c>
      <c r="M3404" s="30" t="str">
        <f t="shared" si="2"/>
        <v>14.095586</v>
      </c>
      <c r="N3404" t="str">
        <f t="shared" si="3"/>
        <v>87</v>
      </c>
    </row>
    <row r="3405" ht="14.25" customHeight="1">
      <c r="A3405" s="8">
        <v>9013.0</v>
      </c>
      <c r="B3405" s="10" t="s">
        <v>7876</v>
      </c>
      <c r="D3405" s="8" t="s">
        <v>6698</v>
      </c>
      <c r="E3405" s="28">
        <v>11.690781</v>
      </c>
      <c r="G3405" s="29">
        <v>6.617708</v>
      </c>
      <c r="H3405" s="10">
        <v>115.0</v>
      </c>
      <c r="K3405" s="8">
        <v>9013.0</v>
      </c>
      <c r="L3405" t="str">
        <f t="shared" si="1"/>
        <v>tt0095631</v>
      </c>
      <c r="M3405" s="30" t="str">
        <f t="shared" si="2"/>
        <v>5.564321</v>
      </c>
      <c r="N3405" t="str">
        <f t="shared" si="3"/>
        <v>126</v>
      </c>
    </row>
    <row r="3406" ht="14.25" customHeight="1">
      <c r="A3406" s="8">
        <v>9016.0</v>
      </c>
      <c r="B3406" s="10" t="s">
        <v>6402</v>
      </c>
      <c r="D3406" s="8" t="s">
        <v>5635</v>
      </c>
      <c r="E3406" s="28">
        <v>12.929653</v>
      </c>
      <c r="G3406" s="29">
        <v>6.620033</v>
      </c>
      <c r="H3406" s="10">
        <v>91.0</v>
      </c>
      <c r="K3406" s="8">
        <v>9016.0</v>
      </c>
      <c r="L3406" t="str">
        <f t="shared" si="1"/>
        <v>tt0133240</v>
      </c>
      <c r="M3406" s="30" t="str">
        <f t="shared" si="2"/>
        <v>16.141913</v>
      </c>
      <c r="N3406" t="str">
        <f t="shared" si="3"/>
        <v>95</v>
      </c>
    </row>
    <row r="3407" ht="14.25" customHeight="1">
      <c r="A3407" s="8">
        <v>9021.0</v>
      </c>
      <c r="B3407" s="10" t="s">
        <v>5431</v>
      </c>
      <c r="D3407" s="8" t="s">
        <v>6460</v>
      </c>
      <c r="E3407" s="28">
        <v>4.136356</v>
      </c>
      <c r="G3407" s="29">
        <v>6.62363</v>
      </c>
      <c r="H3407" s="10">
        <v>114.0</v>
      </c>
      <c r="K3407" s="8">
        <v>9021.0</v>
      </c>
      <c r="L3407" t="str">
        <f t="shared" si="1"/>
        <v>tt0304669</v>
      </c>
      <c r="M3407" s="30" t="str">
        <f t="shared" si="2"/>
        <v>5.205729</v>
      </c>
      <c r="N3407" t="str">
        <f t="shared" si="3"/>
        <v>104</v>
      </c>
    </row>
    <row r="3408" ht="14.25" customHeight="1">
      <c r="A3408" s="8">
        <v>9023.0</v>
      </c>
      <c r="B3408" s="10" t="s">
        <v>6200</v>
      </c>
      <c r="D3408" s="8" t="s">
        <v>9548</v>
      </c>
      <c r="E3408" s="28">
        <v>10.364794</v>
      </c>
      <c r="G3408" s="29">
        <v>6.626077</v>
      </c>
      <c r="H3408" s="10">
        <v>97.0</v>
      </c>
      <c r="K3408" s="8">
        <v>9023.0</v>
      </c>
      <c r="L3408" t="str">
        <f t="shared" si="1"/>
        <v>tt0166813</v>
      </c>
      <c r="M3408" s="30" t="str">
        <f t="shared" si="2"/>
        <v>16.724836</v>
      </c>
      <c r="N3408" t="str">
        <f t="shared" si="3"/>
        <v>83</v>
      </c>
    </row>
    <row r="3409" ht="14.25" customHeight="1">
      <c r="A3409" s="8">
        <v>9024.0</v>
      </c>
      <c r="B3409" s="10" t="s">
        <v>7376</v>
      </c>
      <c r="D3409" s="8" t="s">
        <v>6666</v>
      </c>
      <c r="E3409" s="28">
        <v>7.364563</v>
      </c>
      <c r="G3409" s="29">
        <v>6.629999</v>
      </c>
      <c r="H3409" s="10">
        <v>106.0</v>
      </c>
      <c r="K3409" s="8">
        <v>9024.0</v>
      </c>
      <c r="L3409" t="str">
        <f t="shared" si="1"/>
        <v>tt0106941</v>
      </c>
      <c r="M3409" s="30" t="str">
        <f t="shared" si="2"/>
        <v>8.468869</v>
      </c>
      <c r="N3409" t="str">
        <f t="shared" si="3"/>
        <v>94</v>
      </c>
    </row>
    <row r="3410" ht="14.25" customHeight="1">
      <c r="A3410" s="8">
        <v>9029.0</v>
      </c>
      <c r="B3410" s="10" t="s">
        <v>9549</v>
      </c>
      <c r="D3410" s="8" t="s">
        <v>6318</v>
      </c>
      <c r="E3410" s="28">
        <v>5.278672</v>
      </c>
      <c r="G3410" s="29">
        <v>6.631356</v>
      </c>
      <c r="H3410" s="10">
        <v>93.0</v>
      </c>
      <c r="K3410" s="8">
        <v>9029.0</v>
      </c>
      <c r="L3410" t="str">
        <f t="shared" si="1"/>
        <v>tt1033643</v>
      </c>
      <c r="M3410" s="30" t="str">
        <f t="shared" si="2"/>
        <v>10.054226</v>
      </c>
      <c r="N3410" t="str">
        <f t="shared" si="3"/>
        <v>99</v>
      </c>
    </row>
    <row r="3411" ht="14.25" customHeight="1">
      <c r="A3411" s="8">
        <v>9030.0</v>
      </c>
      <c r="B3411" s="10" t="s">
        <v>9550</v>
      </c>
      <c r="D3411" s="8" t="s">
        <v>5978</v>
      </c>
      <c r="E3411" s="28">
        <v>8.730934</v>
      </c>
      <c r="G3411" s="29">
        <v>6.632194</v>
      </c>
      <c r="H3411" s="10">
        <v>96.0</v>
      </c>
      <c r="K3411" s="8">
        <v>9030.0</v>
      </c>
      <c r="L3411" t="str">
        <f t="shared" si="1"/>
        <v>tt0406759</v>
      </c>
      <c r="M3411" s="30" t="str">
        <f t="shared" si="2"/>
        <v>8.233662</v>
      </c>
      <c r="N3411" t="str">
        <f t="shared" si="3"/>
        <v>98</v>
      </c>
    </row>
    <row r="3412" ht="14.25" customHeight="1">
      <c r="A3412" s="8">
        <v>9032.0</v>
      </c>
      <c r="B3412" s="10" t="s">
        <v>6347</v>
      </c>
      <c r="D3412" s="8" t="s">
        <v>9551</v>
      </c>
      <c r="E3412" s="28">
        <v>1.369086</v>
      </c>
      <c r="G3412" s="29">
        <v>6.632663</v>
      </c>
      <c r="H3412" s="10">
        <v>118.0</v>
      </c>
      <c r="K3412" s="8">
        <v>9032.0</v>
      </c>
      <c r="L3412" t="str">
        <f t="shared" si="1"/>
        <v>tt0142342</v>
      </c>
      <c r="M3412" s="30" t="str">
        <f t="shared" si="2"/>
        <v>8.011869</v>
      </c>
      <c r="N3412" t="str">
        <f t="shared" si="3"/>
        <v>93</v>
      </c>
    </row>
    <row r="3413" ht="14.25" customHeight="1">
      <c r="A3413" s="8">
        <v>9036.0</v>
      </c>
      <c r="B3413" s="10" t="s">
        <v>9552</v>
      </c>
      <c r="D3413" s="8" t="s">
        <v>5891</v>
      </c>
      <c r="E3413" s="28">
        <v>8.805723</v>
      </c>
      <c r="G3413" s="29">
        <v>6.636872</v>
      </c>
      <c r="H3413" s="10">
        <v>105.0</v>
      </c>
      <c r="K3413" s="8">
        <v>9036.0</v>
      </c>
      <c r="L3413" t="str">
        <f t="shared" si="1"/>
        <v>tt0397313</v>
      </c>
      <c r="M3413" s="30" t="str">
        <f t="shared" si="2"/>
        <v>13.876881</v>
      </c>
      <c r="N3413" t="str">
        <f t="shared" si="3"/>
        <v>120</v>
      </c>
    </row>
    <row r="3414" ht="14.25" customHeight="1">
      <c r="A3414" s="8">
        <v>9037.0</v>
      </c>
      <c r="B3414" s="10" t="s">
        <v>8384</v>
      </c>
      <c r="D3414" s="8" t="s">
        <v>5972</v>
      </c>
      <c r="E3414" s="28">
        <v>8.450799</v>
      </c>
      <c r="G3414" s="29">
        <v>6.638116</v>
      </c>
      <c r="H3414" s="10">
        <v>89.0</v>
      </c>
      <c r="K3414" s="8">
        <v>9037.0</v>
      </c>
      <c r="L3414" t="str">
        <f t="shared" si="1"/>
        <v>tt0084021</v>
      </c>
      <c r="M3414" s="30" t="str">
        <f t="shared" si="2"/>
        <v>14.202364</v>
      </c>
      <c r="N3414" t="str">
        <f t="shared" si="3"/>
        <v>115</v>
      </c>
    </row>
    <row r="3415" ht="14.25" customHeight="1">
      <c r="A3415" s="8">
        <v>9038.0</v>
      </c>
      <c r="B3415" s="10" t="s">
        <v>9553</v>
      </c>
      <c r="D3415" s="8" t="s">
        <v>7310</v>
      </c>
      <c r="E3415" s="28">
        <v>10.296047</v>
      </c>
      <c r="G3415" s="29">
        <v>6.63816</v>
      </c>
      <c r="H3415" s="10">
        <v>118.0</v>
      </c>
      <c r="K3415" s="8">
        <v>9038.0</v>
      </c>
      <c r="L3415" t="str">
        <f t="shared" si="1"/>
        <v>tt0408839</v>
      </c>
      <c r="M3415" s="30" t="str">
        <f t="shared" si="2"/>
        <v>9.149612</v>
      </c>
      <c r="N3415" t="str">
        <f t="shared" si="3"/>
        <v>116</v>
      </c>
    </row>
    <row r="3416" ht="14.25" customHeight="1">
      <c r="A3416" s="8">
        <v>9039.0</v>
      </c>
      <c r="B3416" s="10" t="s">
        <v>5593</v>
      </c>
      <c r="D3416" s="8" t="s">
        <v>6232</v>
      </c>
      <c r="E3416" s="28">
        <v>9.747452</v>
      </c>
      <c r="G3416" s="29">
        <v>6.640385</v>
      </c>
      <c r="H3416" s="10">
        <v>92.0</v>
      </c>
      <c r="K3416" s="8">
        <v>9039.0</v>
      </c>
      <c r="L3416" t="str">
        <f t="shared" si="1"/>
        <v>tt0280380</v>
      </c>
      <c r="M3416" s="30" t="str">
        <f t="shared" si="2"/>
        <v>5.781667</v>
      </c>
      <c r="N3416" t="str">
        <f t="shared" si="3"/>
        <v>106</v>
      </c>
    </row>
    <row r="3417" ht="14.25" customHeight="1">
      <c r="A3417" s="8">
        <v>9040.0</v>
      </c>
      <c r="B3417" s="10" t="s">
        <v>8689</v>
      </c>
      <c r="D3417" s="8" t="s">
        <v>9554</v>
      </c>
      <c r="E3417" s="28">
        <v>7.274237</v>
      </c>
      <c r="G3417" s="29">
        <v>6.641827</v>
      </c>
      <c r="H3417" s="10">
        <v>123.0</v>
      </c>
      <c r="K3417" s="8">
        <v>9040.0</v>
      </c>
      <c r="L3417" t="str">
        <f t="shared" si="1"/>
        <v>tt0070666</v>
      </c>
      <c r="M3417" s="30" t="str">
        <f t="shared" si="2"/>
        <v>12.842165</v>
      </c>
      <c r="N3417" t="str">
        <f t="shared" si="3"/>
        <v>129</v>
      </c>
    </row>
    <row r="3418" ht="14.25" customHeight="1">
      <c r="A3418" s="8">
        <v>9042.0</v>
      </c>
      <c r="B3418" s="10" t="s">
        <v>9555</v>
      </c>
      <c r="D3418" s="8" t="s">
        <v>9556</v>
      </c>
      <c r="E3418" s="28">
        <v>7.108555</v>
      </c>
      <c r="G3418" s="29">
        <v>6.645295</v>
      </c>
      <c r="H3418" s="10">
        <v>104.0</v>
      </c>
      <c r="K3418" s="8">
        <v>9042.0</v>
      </c>
      <c r="L3418" t="str">
        <f t="shared" si="1"/>
        <v>tt0402901</v>
      </c>
      <c r="M3418" s="30" t="str">
        <f t="shared" si="2"/>
        <v>8.077253</v>
      </c>
      <c r="N3418" t="str">
        <f t="shared" si="3"/>
        <v>97</v>
      </c>
    </row>
    <row r="3419" ht="14.25" customHeight="1">
      <c r="A3419" s="8">
        <v>9044.0</v>
      </c>
      <c r="B3419" s="10" t="s">
        <v>9557</v>
      </c>
      <c r="D3419" s="8" t="s">
        <v>9558</v>
      </c>
      <c r="E3419" s="28">
        <v>6.76482</v>
      </c>
      <c r="G3419" s="29">
        <v>6.645799</v>
      </c>
      <c r="H3419" s="10">
        <v>115.0</v>
      </c>
      <c r="K3419" s="8">
        <v>9044.0</v>
      </c>
      <c r="L3419" t="str">
        <f t="shared" si="1"/>
        <v>tt0375154</v>
      </c>
      <c r="M3419" s="30" t="str">
        <f t="shared" si="2"/>
        <v>15.672195</v>
      </c>
      <c r="N3419" t="str">
        <f t="shared" si="3"/>
        <v>125</v>
      </c>
    </row>
    <row r="3420" ht="14.25" customHeight="1">
      <c r="A3420" s="8">
        <v>9057.0</v>
      </c>
      <c r="B3420" s="10" t="s">
        <v>7183</v>
      </c>
      <c r="D3420" s="8" t="s">
        <v>5742</v>
      </c>
      <c r="E3420" s="28">
        <v>11.589835</v>
      </c>
      <c r="G3420" s="29">
        <v>6.648278</v>
      </c>
      <c r="H3420" s="10">
        <v>112.0</v>
      </c>
      <c r="K3420" s="8">
        <v>9057.0</v>
      </c>
      <c r="L3420" t="str">
        <f t="shared" si="1"/>
        <v>tt0111400</v>
      </c>
      <c r="M3420" s="30" t="str">
        <f t="shared" si="2"/>
        <v>8.012225</v>
      </c>
      <c r="N3420" t="str">
        <f t="shared" si="3"/>
        <v>102</v>
      </c>
    </row>
    <row r="3421" ht="14.25" customHeight="1">
      <c r="A3421" s="8">
        <v>9062.0</v>
      </c>
      <c r="B3421" s="10" t="s">
        <v>8760</v>
      </c>
      <c r="D3421" s="8" t="s">
        <v>9559</v>
      </c>
      <c r="E3421" s="28">
        <v>9.106146</v>
      </c>
      <c r="G3421" s="29">
        <v>6.651567</v>
      </c>
      <c r="H3421" s="10">
        <v>99.0</v>
      </c>
      <c r="K3421" s="8">
        <v>9062.0</v>
      </c>
      <c r="L3421" t="str">
        <f t="shared" si="1"/>
        <v>tt0066011</v>
      </c>
      <c r="M3421" s="30" t="str">
        <f t="shared" si="2"/>
        <v>6.127903</v>
      </c>
      <c r="N3421" t="str">
        <f t="shared" si="3"/>
        <v>99</v>
      </c>
    </row>
    <row r="3422" ht="14.25" customHeight="1">
      <c r="A3422" s="8">
        <v>9064.0</v>
      </c>
      <c r="B3422" s="10" t="s">
        <v>7889</v>
      </c>
      <c r="D3422" s="8" t="s">
        <v>6188</v>
      </c>
      <c r="E3422" s="28">
        <v>8.142089</v>
      </c>
      <c r="G3422" s="29">
        <v>6.651605</v>
      </c>
      <c r="H3422" s="10">
        <v>90.0</v>
      </c>
      <c r="K3422" s="8">
        <v>9064.0</v>
      </c>
      <c r="L3422" t="str">
        <f t="shared" si="1"/>
        <v>tt0095294</v>
      </c>
      <c r="M3422" s="30" t="str">
        <f t="shared" si="2"/>
        <v>8.541732</v>
      </c>
      <c r="N3422" t="str">
        <f t="shared" si="3"/>
        <v>97</v>
      </c>
    </row>
    <row r="3423" ht="14.25" customHeight="1">
      <c r="A3423" s="8">
        <v>9067.0</v>
      </c>
      <c r="B3423" s="10" t="s">
        <v>7031</v>
      </c>
      <c r="D3423" s="8" t="s">
        <v>5641</v>
      </c>
      <c r="E3423" s="28">
        <v>9.097953</v>
      </c>
      <c r="G3423" s="29">
        <v>6.652197</v>
      </c>
      <c r="H3423" s="10">
        <v>130.0</v>
      </c>
      <c r="K3423" s="8">
        <v>9067.0</v>
      </c>
      <c r="L3423" t="str">
        <f t="shared" si="1"/>
        <v>tt0114614</v>
      </c>
      <c r="M3423" s="30" t="str">
        <f t="shared" si="2"/>
        <v>7.602087</v>
      </c>
      <c r="N3423" t="str">
        <f t="shared" si="3"/>
        <v>98</v>
      </c>
    </row>
    <row r="3424" ht="14.25" customHeight="1">
      <c r="A3424" s="8">
        <v>9070.0</v>
      </c>
      <c r="B3424" s="10" t="s">
        <v>7078</v>
      </c>
      <c r="D3424" s="8" t="s">
        <v>6072</v>
      </c>
      <c r="E3424" s="28">
        <v>7.000421</v>
      </c>
      <c r="G3424" s="29">
        <v>6.657792</v>
      </c>
      <c r="H3424" s="10">
        <v>123.0</v>
      </c>
      <c r="K3424" s="8">
        <v>9070.0</v>
      </c>
      <c r="L3424" t="str">
        <f t="shared" si="1"/>
        <v>tt0113820</v>
      </c>
      <c r="M3424" s="30" t="str">
        <f t="shared" si="2"/>
        <v>7.024227</v>
      </c>
      <c r="N3424" t="str">
        <f t="shared" si="3"/>
        <v>92</v>
      </c>
    </row>
    <row r="3425" ht="14.25" customHeight="1">
      <c r="A3425" s="8">
        <v>9072.0</v>
      </c>
      <c r="B3425" s="10" t="s">
        <v>9560</v>
      </c>
      <c r="D3425" s="8" t="s">
        <v>6909</v>
      </c>
      <c r="E3425" s="28">
        <v>13.985631</v>
      </c>
      <c r="G3425" s="29">
        <v>6.658994</v>
      </c>
      <c r="H3425" s="10">
        <v>89.0</v>
      </c>
      <c r="K3425" s="8">
        <v>9072.0</v>
      </c>
      <c r="L3425" t="str">
        <f t="shared" si="1"/>
        <v>tt0430304</v>
      </c>
      <c r="M3425" s="30" t="str">
        <f t="shared" si="2"/>
        <v>7.067602</v>
      </c>
      <c r="N3425" t="str">
        <f t="shared" si="3"/>
        <v>98</v>
      </c>
    </row>
    <row r="3426" ht="14.25" customHeight="1">
      <c r="A3426" s="8">
        <v>9075.0</v>
      </c>
      <c r="B3426" s="10" t="s">
        <v>9561</v>
      </c>
      <c r="D3426" s="8" t="s">
        <v>9562</v>
      </c>
      <c r="E3426" s="28">
        <v>10.165499</v>
      </c>
      <c r="G3426" s="29">
        <v>6.660188</v>
      </c>
      <c r="H3426" s="10">
        <v>97.0</v>
      </c>
      <c r="K3426" s="8">
        <v>9075.0</v>
      </c>
      <c r="L3426" t="str">
        <f t="shared" si="1"/>
        <v>tt0389557</v>
      </c>
      <c r="M3426" s="30" t="str">
        <f t="shared" si="2"/>
        <v>7.440511</v>
      </c>
      <c r="N3426" t="str">
        <f t="shared" si="3"/>
        <v>145</v>
      </c>
    </row>
    <row r="3427" ht="14.25" customHeight="1">
      <c r="A3427" s="8">
        <v>9078.0</v>
      </c>
      <c r="B3427" s="10" t="s">
        <v>8879</v>
      </c>
      <c r="D3427" s="8" t="s">
        <v>5526</v>
      </c>
      <c r="E3427" s="28">
        <v>9.858687</v>
      </c>
      <c r="G3427" s="29">
        <v>6.660309</v>
      </c>
      <c r="H3427" s="10">
        <v>88.0</v>
      </c>
      <c r="K3427" s="8">
        <v>9078.0</v>
      </c>
      <c r="L3427" t="str">
        <f t="shared" si="1"/>
        <v>tt0057546</v>
      </c>
      <c r="M3427" s="30" t="str">
        <f t="shared" si="2"/>
        <v>10.636458</v>
      </c>
      <c r="N3427" t="str">
        <f t="shared" si="3"/>
        <v>79</v>
      </c>
    </row>
    <row r="3428" ht="14.25" customHeight="1">
      <c r="A3428" s="8">
        <v>9085.0</v>
      </c>
      <c r="B3428" s="10" t="s">
        <v>7784</v>
      </c>
      <c r="D3428" s="8" t="s">
        <v>7658</v>
      </c>
      <c r="E3428" s="28">
        <v>5.153138</v>
      </c>
      <c r="G3428" s="29">
        <v>6.663422</v>
      </c>
      <c r="H3428" s="10">
        <v>94.0</v>
      </c>
      <c r="K3428" s="8">
        <v>9085.0</v>
      </c>
      <c r="L3428" t="str">
        <f t="shared" si="1"/>
        <v>tt0097481</v>
      </c>
      <c r="M3428" s="30" t="str">
        <f t="shared" si="2"/>
        <v>9.010860</v>
      </c>
      <c r="N3428" t="str">
        <f t="shared" si="3"/>
        <v>116</v>
      </c>
    </row>
    <row r="3429" ht="14.25" customHeight="1">
      <c r="A3429" s="8">
        <v>9087.0</v>
      </c>
      <c r="B3429" s="10" t="s">
        <v>7170</v>
      </c>
      <c r="D3429" s="8" t="s">
        <v>5901</v>
      </c>
      <c r="E3429" s="28">
        <v>13.483131</v>
      </c>
      <c r="G3429" s="29">
        <v>6.671316</v>
      </c>
      <c r="H3429" s="10">
        <v>106.0</v>
      </c>
      <c r="K3429" s="8">
        <v>9087.0</v>
      </c>
      <c r="L3429" t="str">
        <f t="shared" si="1"/>
        <v>tt0112346</v>
      </c>
      <c r="M3429" s="30" t="str">
        <f t="shared" si="2"/>
        <v>6.318445</v>
      </c>
      <c r="N3429" t="str">
        <f t="shared" si="3"/>
        <v>106</v>
      </c>
    </row>
    <row r="3430" ht="14.25" customHeight="1">
      <c r="A3430" s="8">
        <v>9091.0</v>
      </c>
      <c r="B3430" s="10" t="s">
        <v>7034</v>
      </c>
      <c r="D3430" s="8" t="s">
        <v>5830</v>
      </c>
      <c r="E3430" s="28">
        <v>8.395618</v>
      </c>
      <c r="G3430" s="29">
        <v>6.672715</v>
      </c>
      <c r="H3430" s="10">
        <v>110.0</v>
      </c>
      <c r="K3430" s="8">
        <v>9091.0</v>
      </c>
      <c r="L3430" t="str">
        <f t="shared" si="1"/>
        <v>tt0114576</v>
      </c>
      <c r="M3430" s="30" t="str">
        <f t="shared" si="2"/>
        <v>5.231580</v>
      </c>
      <c r="N3430" t="str">
        <f t="shared" si="3"/>
        <v>106</v>
      </c>
    </row>
    <row r="3431" ht="14.25" customHeight="1">
      <c r="A3431" s="8">
        <v>9093.0</v>
      </c>
      <c r="B3431" s="10" t="s">
        <v>5868</v>
      </c>
      <c r="D3431" s="8" t="s">
        <v>9563</v>
      </c>
      <c r="E3431" s="28">
        <v>15.813629</v>
      </c>
      <c r="G3431" s="29">
        <v>6.674356</v>
      </c>
      <c r="H3431" s="10">
        <v>96.0</v>
      </c>
      <c r="K3431" s="8">
        <v>9093.0</v>
      </c>
      <c r="L3431" t="str">
        <f t="shared" si="1"/>
        <v>tt0240510</v>
      </c>
      <c r="M3431" s="30" t="str">
        <f t="shared" si="2"/>
        <v>6.894153</v>
      </c>
      <c r="N3431" t="str">
        <f t="shared" si="3"/>
        <v>132</v>
      </c>
    </row>
    <row r="3432" ht="14.25" customHeight="1">
      <c r="A3432" s="8">
        <v>9095.0</v>
      </c>
      <c r="B3432" s="10" t="s">
        <v>6906</v>
      </c>
      <c r="D3432" s="8" t="s">
        <v>9564</v>
      </c>
      <c r="E3432" s="28">
        <v>11.698089</v>
      </c>
      <c r="G3432" s="29">
        <v>6.678661</v>
      </c>
      <c r="H3432" s="10">
        <v>102.0</v>
      </c>
      <c r="K3432" s="8">
        <v>9095.0</v>
      </c>
      <c r="L3432" t="str">
        <f t="shared" si="1"/>
        <v>tt0117002</v>
      </c>
      <c r="M3432" s="30" t="str">
        <f t="shared" si="2"/>
        <v>12.866139</v>
      </c>
      <c r="N3432" t="str">
        <f t="shared" si="3"/>
        <v>104</v>
      </c>
    </row>
    <row r="3433" ht="14.25" customHeight="1">
      <c r="A3433" s="8">
        <v>9100.0</v>
      </c>
      <c r="B3433" s="10" t="s">
        <v>6981</v>
      </c>
      <c r="D3433" s="8" t="s">
        <v>9527</v>
      </c>
      <c r="E3433" s="28">
        <v>5.308718</v>
      </c>
      <c r="G3433" s="29">
        <v>6.679168</v>
      </c>
      <c r="H3433" s="10">
        <v>92.0</v>
      </c>
      <c r="K3433" s="8">
        <v>9100.0</v>
      </c>
      <c r="L3433" t="str">
        <f t="shared" si="1"/>
        <v>tt0115963</v>
      </c>
      <c r="M3433" s="30" t="str">
        <f t="shared" si="2"/>
        <v>12.860385</v>
      </c>
      <c r="N3433" t="str">
        <f t="shared" si="3"/>
        <v>101</v>
      </c>
    </row>
    <row r="3434" ht="14.25" customHeight="1">
      <c r="A3434" s="8">
        <v>9102.0</v>
      </c>
      <c r="B3434" s="10" t="s">
        <v>7049</v>
      </c>
      <c r="D3434" s="8" t="s">
        <v>9565</v>
      </c>
      <c r="E3434" s="28">
        <v>9.296824</v>
      </c>
      <c r="G3434" s="29">
        <v>6.681211</v>
      </c>
      <c r="H3434" s="10">
        <v>109.0</v>
      </c>
      <c r="K3434" s="8">
        <v>9102.0</v>
      </c>
      <c r="L3434" t="str">
        <f t="shared" si="1"/>
        <v>tt0114367</v>
      </c>
      <c r="M3434" s="30" t="str">
        <f t="shared" si="2"/>
        <v>12.758848</v>
      </c>
      <c r="N3434" t="str">
        <f t="shared" si="3"/>
        <v>108</v>
      </c>
    </row>
    <row r="3435" ht="14.25" customHeight="1">
      <c r="A3435" s="8">
        <v>9103.0</v>
      </c>
      <c r="B3435" s="10" t="s">
        <v>6883</v>
      </c>
      <c r="D3435" s="8" t="s">
        <v>5672</v>
      </c>
      <c r="E3435" s="28">
        <v>15.809588</v>
      </c>
      <c r="G3435" s="29">
        <v>6.681287</v>
      </c>
      <c r="H3435" s="10">
        <v>114.0</v>
      </c>
      <c r="K3435" s="8">
        <v>9103.0</v>
      </c>
      <c r="L3435" t="str">
        <f t="shared" si="1"/>
        <v>tt0117420</v>
      </c>
      <c r="M3435" s="30" t="str">
        <f t="shared" si="2"/>
        <v>7.941972</v>
      </c>
      <c r="N3435" t="str">
        <f t="shared" si="3"/>
        <v>95</v>
      </c>
    </row>
    <row r="3436" ht="14.25" customHeight="1">
      <c r="A3436" s="8">
        <v>9208.0</v>
      </c>
      <c r="B3436" s="10" t="s">
        <v>6993</v>
      </c>
      <c r="D3436" s="8" t="s">
        <v>6683</v>
      </c>
      <c r="E3436" s="28">
        <v>10.771255</v>
      </c>
      <c r="G3436" s="29">
        <v>6.683398</v>
      </c>
      <c r="H3436" s="10">
        <v>135.0</v>
      </c>
      <c r="K3436" s="8">
        <v>9208.0</v>
      </c>
      <c r="L3436" t="str">
        <f t="shared" si="1"/>
        <v>tt0115759</v>
      </c>
      <c r="M3436" s="30" t="str">
        <f t="shared" si="2"/>
        <v>14.957626</v>
      </c>
      <c r="N3436" t="str">
        <f t="shared" si="3"/>
        <v>108</v>
      </c>
    </row>
    <row r="3437" ht="14.25" customHeight="1">
      <c r="A3437" s="8">
        <v>9255.0</v>
      </c>
      <c r="B3437" s="10" t="s">
        <v>7359</v>
      </c>
      <c r="D3437" s="8" t="s">
        <v>6822</v>
      </c>
      <c r="E3437" s="28">
        <v>9.276539</v>
      </c>
      <c r="G3437" s="29">
        <v>6.683723</v>
      </c>
      <c r="H3437" s="10">
        <v>93.0</v>
      </c>
      <c r="K3437" s="8">
        <v>9255.0</v>
      </c>
      <c r="L3437" t="str">
        <f t="shared" si="1"/>
        <v>tt0107144</v>
      </c>
      <c r="M3437" s="30" t="str">
        <f t="shared" si="2"/>
        <v>13.482371</v>
      </c>
      <c r="N3437" t="str">
        <f t="shared" si="3"/>
        <v>86</v>
      </c>
    </row>
    <row r="3438" ht="14.25" customHeight="1">
      <c r="A3438" s="8">
        <v>9257.0</v>
      </c>
      <c r="B3438" s="10" t="s">
        <v>5753</v>
      </c>
      <c r="D3438" s="8" t="s">
        <v>7689</v>
      </c>
      <c r="E3438" s="28">
        <v>7.412826</v>
      </c>
      <c r="G3438" s="29">
        <v>6.685948</v>
      </c>
      <c r="H3438" s="10">
        <v>108.0</v>
      </c>
      <c r="K3438" s="8">
        <v>9257.0</v>
      </c>
      <c r="L3438" t="str">
        <f t="shared" si="1"/>
        <v>tt0257076</v>
      </c>
      <c r="M3438" s="30" t="str">
        <f t="shared" si="2"/>
        <v>13.334952</v>
      </c>
      <c r="N3438" t="str">
        <f t="shared" si="3"/>
        <v>117</v>
      </c>
    </row>
    <row r="3439" ht="14.25" customHeight="1">
      <c r="A3439" s="8">
        <v>9263.0</v>
      </c>
      <c r="B3439" s="10" t="s">
        <v>7067</v>
      </c>
      <c r="D3439" s="8" t="s">
        <v>9566</v>
      </c>
      <c r="E3439" s="28">
        <v>7.903956</v>
      </c>
      <c r="G3439" s="29">
        <v>6.685981</v>
      </c>
      <c r="H3439" s="10">
        <v>115.0</v>
      </c>
      <c r="K3439" s="8">
        <v>9263.0</v>
      </c>
      <c r="L3439" t="str">
        <f t="shared" si="1"/>
        <v>tt0114011</v>
      </c>
      <c r="M3439" s="30" t="str">
        <f t="shared" si="2"/>
        <v>8.681325</v>
      </c>
      <c r="N3439" t="str">
        <f t="shared" si="3"/>
        <v>100</v>
      </c>
    </row>
    <row r="3440" ht="14.25" customHeight="1">
      <c r="A3440" s="8">
        <v>9266.0</v>
      </c>
      <c r="B3440" s="10" t="s">
        <v>5451</v>
      </c>
      <c r="D3440" s="8" t="s">
        <v>7139</v>
      </c>
      <c r="E3440" s="28">
        <v>0.878255</v>
      </c>
      <c r="G3440" s="29">
        <v>6.693055</v>
      </c>
      <c r="H3440" s="10">
        <v>95.0</v>
      </c>
      <c r="K3440" s="8">
        <v>9266.0</v>
      </c>
      <c r="L3440" t="str">
        <f t="shared" si="1"/>
        <v>tt0300532</v>
      </c>
      <c r="M3440" s="30" t="str">
        <f t="shared" si="2"/>
        <v>6.455738</v>
      </c>
      <c r="N3440" t="str">
        <f t="shared" si="3"/>
        <v>104</v>
      </c>
    </row>
    <row r="3441" ht="14.25" customHeight="1">
      <c r="A3441" s="8">
        <v>9268.0</v>
      </c>
      <c r="B3441" s="10" t="s">
        <v>6969</v>
      </c>
      <c r="D3441" s="8" t="s">
        <v>5994</v>
      </c>
      <c r="E3441" s="28">
        <v>7.216103</v>
      </c>
      <c r="G3441" s="29">
        <v>6.694959</v>
      </c>
      <c r="H3441" s="10">
        <v>104.0</v>
      </c>
      <c r="K3441" s="8">
        <v>9268.0</v>
      </c>
      <c r="L3441" t="str">
        <f t="shared" si="1"/>
        <v>tt0116213</v>
      </c>
      <c r="M3441" s="30" t="str">
        <f t="shared" si="2"/>
        <v>6.919314</v>
      </c>
      <c r="N3441" t="str">
        <f t="shared" si="3"/>
        <v>115</v>
      </c>
    </row>
    <row r="3442" ht="14.25" customHeight="1">
      <c r="A3442" s="8">
        <v>9271.0</v>
      </c>
      <c r="B3442" s="10" t="s">
        <v>7015</v>
      </c>
      <c r="D3442" s="8" t="s">
        <v>8794</v>
      </c>
      <c r="E3442" s="28">
        <v>10.223582</v>
      </c>
      <c r="G3442" s="29">
        <v>6.695229</v>
      </c>
      <c r="H3442" s="10">
        <v>113.0</v>
      </c>
      <c r="K3442" s="8">
        <v>9271.0</v>
      </c>
      <c r="L3442" t="str">
        <f t="shared" si="1"/>
        <v>tt0114857</v>
      </c>
      <c r="M3442" s="30" t="str">
        <f t="shared" si="2"/>
        <v>5.188399</v>
      </c>
      <c r="N3442" t="str">
        <f t="shared" si="3"/>
        <v>106</v>
      </c>
    </row>
    <row r="3443" ht="14.25" customHeight="1">
      <c r="A3443" s="8">
        <v>9272.0</v>
      </c>
      <c r="B3443" s="10" t="s">
        <v>7368</v>
      </c>
      <c r="D3443" s="8" t="s">
        <v>9567</v>
      </c>
      <c r="E3443" s="28">
        <v>6.82647</v>
      </c>
      <c r="G3443" s="29">
        <v>6.696292</v>
      </c>
      <c r="H3443" s="10">
        <v>95.0</v>
      </c>
      <c r="K3443" s="8">
        <v>9272.0</v>
      </c>
      <c r="L3443" t="str">
        <f t="shared" si="1"/>
        <v>tt0107034</v>
      </c>
      <c r="M3443" s="30" t="str">
        <f t="shared" si="2"/>
        <v>7.873794</v>
      </c>
      <c r="N3443" t="str">
        <f t="shared" si="3"/>
        <v>87</v>
      </c>
    </row>
    <row r="3444" ht="14.25" customHeight="1">
      <c r="A3444" s="8">
        <v>9273.0</v>
      </c>
      <c r="B3444" s="10" t="s">
        <v>7172</v>
      </c>
      <c r="D3444" s="8" t="s">
        <v>7001</v>
      </c>
      <c r="E3444" s="28">
        <v>7.17548</v>
      </c>
      <c r="G3444" s="29">
        <v>6.700081</v>
      </c>
      <c r="H3444" s="10">
        <v>102.0</v>
      </c>
      <c r="K3444" s="8">
        <v>9273.0</v>
      </c>
      <c r="L3444" t="str">
        <f t="shared" si="1"/>
        <v>tt0112281</v>
      </c>
      <c r="M3444" s="30" t="str">
        <f t="shared" si="2"/>
        <v>8.205448</v>
      </c>
      <c r="N3444" t="str">
        <f t="shared" si="3"/>
        <v>90</v>
      </c>
    </row>
    <row r="3445" ht="14.25" customHeight="1">
      <c r="A3445" s="8">
        <v>9276.0</v>
      </c>
      <c r="B3445" s="10" t="s">
        <v>6401</v>
      </c>
      <c r="D3445" s="8" t="s">
        <v>5492</v>
      </c>
      <c r="E3445" s="28">
        <v>10.044642</v>
      </c>
      <c r="G3445" s="29">
        <v>6.700173</v>
      </c>
      <c r="H3445" s="10">
        <v>99.0</v>
      </c>
      <c r="K3445" s="8">
        <v>9276.0</v>
      </c>
      <c r="L3445" t="str">
        <f t="shared" si="1"/>
        <v>tt0133751</v>
      </c>
      <c r="M3445" s="30" t="str">
        <f t="shared" si="2"/>
        <v>13.462253</v>
      </c>
      <c r="N3445" t="str">
        <f t="shared" si="3"/>
        <v>104</v>
      </c>
    </row>
    <row r="3446" ht="14.25" customHeight="1">
      <c r="A3446" s="8">
        <v>9277.0</v>
      </c>
      <c r="B3446" s="10" t="s">
        <v>8683</v>
      </c>
      <c r="D3446" s="8" t="s">
        <v>7408</v>
      </c>
      <c r="E3446" s="28">
        <v>15.297821</v>
      </c>
      <c r="G3446" s="29">
        <v>6.701138</v>
      </c>
      <c r="H3446" s="10">
        <v>91.0</v>
      </c>
      <c r="K3446" s="8">
        <v>9277.0</v>
      </c>
      <c r="L3446" t="str">
        <f t="shared" si="1"/>
        <v>tt0070735</v>
      </c>
      <c r="M3446" s="30" t="str">
        <f t="shared" si="2"/>
        <v>12.016821</v>
      </c>
      <c r="N3446" t="str">
        <f t="shared" si="3"/>
        <v>129</v>
      </c>
    </row>
    <row r="3447" ht="14.25" customHeight="1">
      <c r="A3447" s="8">
        <v>9279.0</v>
      </c>
      <c r="B3447" s="10" t="s">
        <v>6924</v>
      </c>
      <c r="D3447" s="8" t="s">
        <v>6948</v>
      </c>
      <c r="E3447" s="28">
        <v>11.107914</v>
      </c>
      <c r="G3447" s="29">
        <v>6.703892</v>
      </c>
      <c r="H3447" s="10">
        <v>92.0</v>
      </c>
      <c r="K3447" s="8">
        <v>9279.0</v>
      </c>
      <c r="L3447" t="str">
        <f t="shared" si="1"/>
        <v>tt0116705</v>
      </c>
      <c r="M3447" s="30" t="str">
        <f t="shared" si="2"/>
        <v>7.898202</v>
      </c>
      <c r="N3447" t="str">
        <f t="shared" si="3"/>
        <v>89</v>
      </c>
    </row>
    <row r="3448" ht="14.25" customHeight="1">
      <c r="A3448" s="8">
        <v>9280.0</v>
      </c>
      <c r="B3448" s="10" t="s">
        <v>5587</v>
      </c>
      <c r="D3448" s="8" t="s">
        <v>5816</v>
      </c>
      <c r="E3448" s="28">
        <v>23.947351</v>
      </c>
      <c r="G3448" s="29">
        <v>6.704659</v>
      </c>
      <c r="H3448" s="10">
        <v>116.0</v>
      </c>
      <c r="K3448" s="8">
        <v>9280.0</v>
      </c>
      <c r="L3448" t="str">
        <f t="shared" si="1"/>
        <v>tt0280665</v>
      </c>
      <c r="M3448" s="30" t="str">
        <f t="shared" si="2"/>
        <v>6.426438</v>
      </c>
      <c r="N3448" t="str">
        <f t="shared" si="3"/>
        <v>114</v>
      </c>
    </row>
    <row r="3449" ht="14.25" customHeight="1">
      <c r="A3449" s="8">
        <v>9281.0</v>
      </c>
      <c r="B3449" s="10" t="s">
        <v>8127</v>
      </c>
      <c r="D3449" s="8" t="s">
        <v>5607</v>
      </c>
      <c r="E3449" s="28">
        <v>10.997518</v>
      </c>
      <c r="G3449" s="29">
        <v>6.706262</v>
      </c>
      <c r="H3449" s="10">
        <v>117.0</v>
      </c>
      <c r="K3449" s="8">
        <v>9281.0</v>
      </c>
      <c r="L3449" t="str">
        <f t="shared" si="1"/>
        <v>tt0090329</v>
      </c>
      <c r="M3449" s="30" t="str">
        <f t="shared" si="2"/>
        <v>10.312017</v>
      </c>
      <c r="N3449" t="str">
        <f t="shared" si="3"/>
        <v>113</v>
      </c>
    </row>
    <row r="3450" ht="14.25" customHeight="1">
      <c r="A3450" s="8">
        <v>9285.0</v>
      </c>
      <c r="B3450" s="10" t="s">
        <v>5957</v>
      </c>
      <c r="D3450" s="8" t="s">
        <v>5422</v>
      </c>
      <c r="E3450" s="28">
        <v>13.003122</v>
      </c>
      <c r="G3450" s="29">
        <v>6.707974</v>
      </c>
      <c r="H3450" s="10">
        <v>108.0</v>
      </c>
      <c r="K3450" s="8">
        <v>9285.0</v>
      </c>
      <c r="L3450" t="str">
        <f t="shared" si="1"/>
        <v>tt0215129</v>
      </c>
      <c r="M3450" s="30" t="str">
        <f t="shared" si="2"/>
        <v>8.001580</v>
      </c>
      <c r="N3450" t="str">
        <f t="shared" si="3"/>
        <v>93</v>
      </c>
    </row>
    <row r="3451" ht="14.25" customHeight="1">
      <c r="A3451" s="8">
        <v>9286.0</v>
      </c>
      <c r="B3451" s="10" t="s">
        <v>9568</v>
      </c>
      <c r="D3451" s="8" t="s">
        <v>5778</v>
      </c>
      <c r="E3451" s="28">
        <v>6.332878</v>
      </c>
      <c r="G3451" s="29">
        <v>6.709803</v>
      </c>
      <c r="H3451" s="10">
        <v>134.0</v>
      </c>
      <c r="K3451" s="8">
        <v>9286.0</v>
      </c>
      <c r="L3451" t="str">
        <f t="shared" si="1"/>
        <v>tt0414982</v>
      </c>
      <c r="M3451" s="30" t="str">
        <f t="shared" si="2"/>
        <v>11.872997</v>
      </c>
      <c r="N3451" t="str">
        <f t="shared" si="3"/>
        <v>93</v>
      </c>
    </row>
    <row r="3452" ht="14.25" customHeight="1">
      <c r="A3452" s="8">
        <v>9289.0</v>
      </c>
      <c r="B3452" s="10" t="s">
        <v>8906</v>
      </c>
      <c r="D3452" s="8" t="s">
        <v>5801</v>
      </c>
      <c r="E3452" s="28">
        <v>15.09911</v>
      </c>
      <c r="G3452" s="29">
        <v>6.710215</v>
      </c>
      <c r="H3452" s="10">
        <v>109.0</v>
      </c>
      <c r="K3452" s="8">
        <v>9289.0</v>
      </c>
      <c r="L3452" t="str">
        <f t="shared" si="1"/>
        <v>tt0056197</v>
      </c>
      <c r="M3452" s="30" t="str">
        <f t="shared" si="2"/>
        <v>10.770928</v>
      </c>
      <c r="N3452" t="str">
        <f t="shared" si="3"/>
        <v>178</v>
      </c>
    </row>
    <row r="3453" ht="14.25" customHeight="1">
      <c r="A3453" s="8">
        <v>9290.0</v>
      </c>
      <c r="B3453" s="10" t="s">
        <v>5904</v>
      </c>
      <c r="D3453" s="8" t="s">
        <v>7334</v>
      </c>
      <c r="E3453" s="28">
        <v>0.039793</v>
      </c>
      <c r="G3453" s="29">
        <v>6.710598</v>
      </c>
      <c r="H3453" s="10">
        <v>105.0</v>
      </c>
      <c r="K3453" s="8">
        <v>9290.0</v>
      </c>
      <c r="L3453" t="str">
        <f t="shared" si="1"/>
        <v>tt0231402</v>
      </c>
      <c r="M3453" s="30" t="str">
        <f t="shared" si="2"/>
        <v>6.640385</v>
      </c>
      <c r="N3453" t="str">
        <f t="shared" si="3"/>
        <v>92</v>
      </c>
    </row>
    <row r="3454" ht="14.25" customHeight="1">
      <c r="A3454" s="8">
        <v>9291.0</v>
      </c>
      <c r="B3454" s="10" t="s">
        <v>9569</v>
      </c>
      <c r="D3454" s="8" t="s">
        <v>7857</v>
      </c>
      <c r="E3454" s="28">
        <v>15.686837</v>
      </c>
      <c r="G3454" s="29">
        <v>6.712894</v>
      </c>
      <c r="H3454" s="10">
        <v>98.0</v>
      </c>
      <c r="K3454" s="8">
        <v>9291.0</v>
      </c>
      <c r="L3454" t="str">
        <f t="shared" si="1"/>
        <v>tt0398165</v>
      </c>
      <c r="M3454" s="30" t="str">
        <f t="shared" si="2"/>
        <v>7.349843</v>
      </c>
      <c r="N3454" t="str">
        <f t="shared" si="3"/>
        <v>113</v>
      </c>
    </row>
    <row r="3455" ht="14.25" customHeight="1">
      <c r="A3455" s="8">
        <v>9292.0</v>
      </c>
      <c r="B3455" s="10" t="s">
        <v>7581</v>
      </c>
      <c r="D3455" s="8" t="s">
        <v>5524</v>
      </c>
      <c r="E3455" s="28">
        <v>1.506777</v>
      </c>
      <c r="G3455" s="29">
        <v>6.714577</v>
      </c>
      <c r="H3455" s="10">
        <v>110.0</v>
      </c>
      <c r="K3455" s="8">
        <v>9292.0</v>
      </c>
      <c r="L3455" t="str">
        <f t="shared" si="1"/>
        <v>tt0102070</v>
      </c>
      <c r="M3455" s="30" t="str">
        <f t="shared" si="2"/>
        <v>9.782014</v>
      </c>
      <c r="N3455" t="str">
        <f t="shared" si="3"/>
        <v>100</v>
      </c>
    </row>
    <row r="3456" ht="14.25" customHeight="1">
      <c r="A3456" s="8">
        <v>9293.0</v>
      </c>
      <c r="B3456" s="10" t="s">
        <v>9570</v>
      </c>
      <c r="D3456" s="8" t="s">
        <v>5936</v>
      </c>
      <c r="E3456" s="28">
        <v>21.259</v>
      </c>
      <c r="G3456" s="29">
        <v>6.715263</v>
      </c>
      <c r="H3456" s="10">
        <v>110.0</v>
      </c>
      <c r="K3456" s="8">
        <v>9293.0</v>
      </c>
      <c r="L3456" t="str">
        <f t="shared" si="1"/>
        <v>tt0455967</v>
      </c>
      <c r="M3456" s="30" t="str">
        <f t="shared" si="2"/>
        <v>7.810301</v>
      </c>
      <c r="N3456" t="str">
        <f t="shared" si="3"/>
        <v>87</v>
      </c>
    </row>
    <row r="3457" ht="14.25" customHeight="1">
      <c r="A3457" s="8">
        <v>9294.0</v>
      </c>
      <c r="B3457" s="10" t="s">
        <v>6888</v>
      </c>
      <c r="D3457" s="8" t="s">
        <v>5744</v>
      </c>
      <c r="E3457" s="28">
        <v>6.115299</v>
      </c>
      <c r="G3457" s="29">
        <v>6.715856</v>
      </c>
      <c r="H3457" s="10">
        <v>111.0</v>
      </c>
      <c r="K3457" s="8">
        <v>9294.0</v>
      </c>
      <c r="L3457" t="str">
        <f t="shared" si="1"/>
        <v>tt0117333</v>
      </c>
      <c r="M3457" s="30" t="str">
        <f t="shared" si="2"/>
        <v>5.575992</v>
      </c>
      <c r="N3457" t="str">
        <f t="shared" si="3"/>
        <v>123</v>
      </c>
    </row>
    <row r="3458" ht="14.25" customHeight="1">
      <c r="A3458" s="8">
        <v>9297.0</v>
      </c>
      <c r="B3458" s="10" t="s">
        <v>9571</v>
      </c>
      <c r="D3458" s="8" t="s">
        <v>9572</v>
      </c>
      <c r="E3458" s="28">
        <v>8.032616</v>
      </c>
      <c r="G3458" s="29">
        <v>6.715898</v>
      </c>
      <c r="H3458" s="10">
        <v>105.0</v>
      </c>
      <c r="K3458" s="8">
        <v>9297.0</v>
      </c>
      <c r="L3458" t="str">
        <f t="shared" si="1"/>
        <v>tt0385880</v>
      </c>
      <c r="M3458" s="30" t="str">
        <f t="shared" si="2"/>
        <v>15.402378</v>
      </c>
      <c r="N3458" t="str">
        <f t="shared" si="3"/>
        <v>91</v>
      </c>
    </row>
    <row r="3459" ht="14.25" customHeight="1">
      <c r="A3459" s="8">
        <v>9303.0</v>
      </c>
      <c r="B3459" s="10" t="s">
        <v>6995</v>
      </c>
      <c r="D3459" s="8" t="s">
        <v>6643</v>
      </c>
      <c r="E3459" s="28">
        <v>6.540621</v>
      </c>
      <c r="G3459" s="29">
        <v>6.71898</v>
      </c>
      <c r="H3459" s="10">
        <v>105.0</v>
      </c>
      <c r="K3459" s="8">
        <v>9303.0</v>
      </c>
      <c r="L3459" t="str">
        <f t="shared" si="1"/>
        <v>tt0115736</v>
      </c>
      <c r="M3459" s="30" t="str">
        <f t="shared" si="2"/>
        <v>12.449574</v>
      </c>
      <c r="N3459" t="str">
        <f t="shared" si="3"/>
        <v>108</v>
      </c>
    </row>
    <row r="3460" ht="14.25" customHeight="1">
      <c r="A3460" s="8">
        <v>9306.0</v>
      </c>
      <c r="B3460" s="10" t="s">
        <v>6932</v>
      </c>
      <c r="D3460" s="8" t="s">
        <v>9573</v>
      </c>
      <c r="E3460" s="28">
        <v>3.462653</v>
      </c>
      <c r="G3460" s="29">
        <v>6.719949</v>
      </c>
      <c r="H3460" s="10">
        <v>95.0</v>
      </c>
      <c r="K3460" s="8">
        <v>9306.0</v>
      </c>
      <c r="L3460" t="str">
        <f t="shared" si="1"/>
        <v>tt0116654</v>
      </c>
      <c r="M3460" s="30" t="str">
        <f t="shared" si="2"/>
        <v>12.725343</v>
      </c>
      <c r="N3460" t="str">
        <f t="shared" si="3"/>
        <v>96</v>
      </c>
    </row>
    <row r="3461" ht="14.25" customHeight="1">
      <c r="A3461" s="8">
        <v>9310.0</v>
      </c>
      <c r="B3461" s="10" t="s">
        <v>9574</v>
      </c>
      <c r="D3461" s="8" t="s">
        <v>6206</v>
      </c>
      <c r="E3461" s="28">
        <v>4.021983</v>
      </c>
      <c r="G3461" s="29">
        <v>6.72639</v>
      </c>
      <c r="H3461" s="10">
        <v>105.0</v>
      </c>
      <c r="K3461" s="8">
        <v>9310.0</v>
      </c>
      <c r="L3461" t="str">
        <f t="shared" si="1"/>
        <v>tt0465142</v>
      </c>
      <c r="M3461" s="30" t="str">
        <f t="shared" si="2"/>
        <v>4.936369</v>
      </c>
      <c r="N3461" t="str">
        <f t="shared" si="3"/>
        <v>107</v>
      </c>
    </row>
    <row r="3462" ht="14.25" customHeight="1">
      <c r="A3462" s="8">
        <v>9312.0</v>
      </c>
      <c r="B3462" s="10" t="s">
        <v>7074</v>
      </c>
      <c r="D3462" s="8" t="s">
        <v>7696</v>
      </c>
      <c r="E3462" s="28">
        <v>8.10357</v>
      </c>
      <c r="G3462" s="29">
        <v>6.727804</v>
      </c>
      <c r="H3462" s="10">
        <v>88.0</v>
      </c>
      <c r="K3462" s="8">
        <v>9312.0</v>
      </c>
      <c r="L3462" t="str">
        <f t="shared" si="1"/>
        <v>tt0113855</v>
      </c>
      <c r="M3462" s="30" t="str">
        <f t="shared" si="2"/>
        <v>10.870138</v>
      </c>
      <c r="N3462" t="str">
        <f t="shared" si="3"/>
        <v>101</v>
      </c>
    </row>
    <row r="3463" ht="14.25" customHeight="1">
      <c r="A3463" s="8">
        <v>9315.0</v>
      </c>
      <c r="B3463" s="10" t="s">
        <v>9575</v>
      </c>
      <c r="D3463" s="8" t="s">
        <v>9532</v>
      </c>
      <c r="E3463" s="28">
        <v>31.282029</v>
      </c>
      <c r="G3463" s="29">
        <v>6.728199</v>
      </c>
      <c r="H3463" s="10">
        <v>132.0</v>
      </c>
      <c r="K3463" s="8">
        <v>9315.0</v>
      </c>
      <c r="L3463" t="str">
        <f t="shared" si="1"/>
        <v>tt0408790</v>
      </c>
      <c r="M3463" s="30" t="str">
        <f t="shared" si="2"/>
        <v>12.419851</v>
      </c>
      <c r="N3463" t="str">
        <f t="shared" si="3"/>
        <v>98</v>
      </c>
    </row>
    <row r="3464" ht="14.25" customHeight="1">
      <c r="A3464" s="8">
        <v>9319.0</v>
      </c>
      <c r="B3464" s="10" t="s">
        <v>7575</v>
      </c>
      <c r="D3464" s="8" t="s">
        <v>9576</v>
      </c>
      <c r="E3464" s="28">
        <v>8.405395</v>
      </c>
      <c r="G3464" s="29">
        <v>6.730857</v>
      </c>
      <c r="H3464" s="10">
        <v>94.0</v>
      </c>
      <c r="K3464" s="8">
        <v>9319.0</v>
      </c>
      <c r="L3464" t="str">
        <f t="shared" si="1"/>
        <v>tt0102266</v>
      </c>
      <c r="M3464" s="30" t="str">
        <f t="shared" si="2"/>
        <v>10.550259</v>
      </c>
      <c r="N3464" t="str">
        <f t="shared" si="3"/>
        <v>105</v>
      </c>
    </row>
    <row r="3465" ht="14.25" customHeight="1">
      <c r="A3465" s="8">
        <v>9320.0</v>
      </c>
      <c r="B3465" s="10" t="s">
        <v>6819</v>
      </c>
      <c r="D3465" s="8" t="s">
        <v>5418</v>
      </c>
      <c r="E3465" s="28">
        <v>12.357072</v>
      </c>
      <c r="G3465" s="29">
        <v>6.734065</v>
      </c>
      <c r="H3465" s="10">
        <v>103.0</v>
      </c>
      <c r="K3465" s="8">
        <v>9320.0</v>
      </c>
      <c r="L3465" t="str">
        <f t="shared" si="1"/>
        <v>tt0118661</v>
      </c>
      <c r="M3465" s="30" t="str">
        <f t="shared" si="2"/>
        <v>9.562953</v>
      </c>
      <c r="N3465" t="str">
        <f t="shared" si="3"/>
        <v>89</v>
      </c>
    </row>
    <row r="3466" ht="14.25" customHeight="1">
      <c r="A3466" s="8">
        <v>9325.0</v>
      </c>
      <c r="B3466" s="10" t="s">
        <v>8817</v>
      </c>
      <c r="D3466" s="8" t="s">
        <v>5715</v>
      </c>
      <c r="E3466" s="28">
        <v>2.065753</v>
      </c>
      <c r="G3466" s="29">
        <v>6.737142</v>
      </c>
      <c r="H3466" s="10">
        <v>85.0</v>
      </c>
      <c r="K3466" s="8">
        <v>9325.0</v>
      </c>
      <c r="L3466" t="str">
        <f t="shared" si="1"/>
        <v>tt0061852</v>
      </c>
      <c r="M3466" s="30" t="str">
        <f t="shared" si="2"/>
        <v>22.845448</v>
      </c>
      <c r="N3466" t="str">
        <f t="shared" si="3"/>
        <v>78</v>
      </c>
    </row>
    <row r="3467" ht="14.25" customHeight="1">
      <c r="A3467" s="8">
        <v>9326.0</v>
      </c>
      <c r="B3467" s="10" t="s">
        <v>8225</v>
      </c>
      <c r="D3467" s="8" t="s">
        <v>5912</v>
      </c>
      <c r="E3467" s="28">
        <v>8.198789</v>
      </c>
      <c r="G3467" s="29">
        <v>6.737797</v>
      </c>
      <c r="H3467" s="10">
        <v>116.0</v>
      </c>
      <c r="K3467" s="8">
        <v>9326.0</v>
      </c>
      <c r="L3467" t="str">
        <f t="shared" si="1"/>
        <v>tt0088011</v>
      </c>
      <c r="M3467" s="30" t="str">
        <f t="shared" si="2"/>
        <v>6.827193</v>
      </c>
      <c r="N3467" t="str">
        <f t="shared" si="3"/>
        <v>106</v>
      </c>
    </row>
    <row r="3468" ht="14.25" customHeight="1">
      <c r="A3468" s="8">
        <v>9327.0</v>
      </c>
      <c r="B3468" s="10" t="s">
        <v>6895</v>
      </c>
      <c r="D3468" s="8" t="s">
        <v>9577</v>
      </c>
      <c r="E3468" s="28">
        <v>3.959411</v>
      </c>
      <c r="G3468" s="29">
        <v>6.74468</v>
      </c>
      <c r="H3468" s="10">
        <v>101.0</v>
      </c>
      <c r="K3468" s="8">
        <v>9327.0</v>
      </c>
      <c r="L3468" t="str">
        <f t="shared" si="1"/>
        <v>tt0117218</v>
      </c>
      <c r="M3468" s="30" t="str">
        <f t="shared" si="2"/>
        <v>9.651581</v>
      </c>
      <c r="N3468" t="str">
        <f t="shared" si="3"/>
        <v>95</v>
      </c>
    </row>
    <row r="3469" ht="14.25" customHeight="1">
      <c r="A3469" s="8">
        <v>9331.0</v>
      </c>
      <c r="B3469" s="10" t="s">
        <v>7277</v>
      </c>
      <c r="D3469" s="8" t="s">
        <v>7438</v>
      </c>
      <c r="E3469" s="28">
        <v>8.127392</v>
      </c>
      <c r="G3469" s="29">
        <v>6.752119</v>
      </c>
      <c r="H3469" s="10">
        <v>135.0</v>
      </c>
      <c r="K3469" s="8">
        <v>9331.0</v>
      </c>
      <c r="L3469" t="str">
        <f t="shared" si="1"/>
        <v>tt0109444</v>
      </c>
      <c r="M3469" s="30" t="str">
        <f t="shared" si="2"/>
        <v>7.513245</v>
      </c>
      <c r="N3469" t="str">
        <f t="shared" si="3"/>
        <v>141</v>
      </c>
    </row>
    <row r="3470" ht="14.25" customHeight="1">
      <c r="A3470" s="8">
        <v>9333.0</v>
      </c>
      <c r="B3470" s="10" t="s">
        <v>6917</v>
      </c>
      <c r="D3470" s="8" t="s">
        <v>6738</v>
      </c>
      <c r="E3470" s="28">
        <v>10.24382</v>
      </c>
      <c r="G3470" s="29">
        <v>6.752524</v>
      </c>
      <c r="H3470" s="10">
        <v>124.0</v>
      </c>
      <c r="K3470" s="8">
        <v>9333.0</v>
      </c>
      <c r="L3470" t="str">
        <f t="shared" si="1"/>
        <v>tt0116830</v>
      </c>
      <c r="M3470" s="30" t="str">
        <f t="shared" si="2"/>
        <v>11.845918</v>
      </c>
      <c r="N3470" t="str">
        <f t="shared" si="3"/>
        <v>101</v>
      </c>
    </row>
    <row r="3471" ht="14.25" customHeight="1">
      <c r="A3471" s="8">
        <v>9334.0</v>
      </c>
      <c r="B3471" s="10" t="s">
        <v>5616</v>
      </c>
      <c r="D3471" s="8" t="s">
        <v>5647</v>
      </c>
      <c r="E3471" s="28">
        <v>6.77887</v>
      </c>
      <c r="G3471" s="29">
        <v>6.753328</v>
      </c>
      <c r="H3471" s="10">
        <v>107.0</v>
      </c>
      <c r="K3471" s="8">
        <v>9334.0</v>
      </c>
      <c r="L3471" t="str">
        <f t="shared" si="1"/>
        <v>tt0277296</v>
      </c>
      <c r="M3471" s="30" t="str">
        <f t="shared" si="2"/>
        <v>9.488117</v>
      </c>
      <c r="N3471" t="str">
        <f t="shared" si="3"/>
        <v>92</v>
      </c>
    </row>
    <row r="3472" ht="14.25" customHeight="1">
      <c r="A3472" s="8">
        <v>9335.0</v>
      </c>
      <c r="B3472" s="10" t="s">
        <v>9578</v>
      </c>
      <c r="D3472" s="8" t="s">
        <v>9579</v>
      </c>
      <c r="E3472" s="28">
        <v>1.787297</v>
      </c>
      <c r="G3472" s="29">
        <v>6.753746</v>
      </c>
      <c r="H3472" s="10">
        <v>116.0</v>
      </c>
      <c r="K3472" s="8">
        <v>9335.0</v>
      </c>
      <c r="L3472" t="str">
        <f t="shared" si="1"/>
        <v>tt0388482</v>
      </c>
      <c r="M3472" s="30" t="str">
        <f t="shared" si="2"/>
        <v>11.359659</v>
      </c>
      <c r="N3472" t="str">
        <f t="shared" si="3"/>
        <v>87</v>
      </c>
    </row>
    <row r="3473" ht="14.25" customHeight="1">
      <c r="A3473" s="8">
        <v>9336.0</v>
      </c>
      <c r="B3473" s="10" t="s">
        <v>8236</v>
      </c>
      <c r="D3473" s="8" t="s">
        <v>5907</v>
      </c>
      <c r="E3473" s="28">
        <v>1.970481</v>
      </c>
      <c r="G3473" s="29">
        <v>6.753969</v>
      </c>
      <c r="H3473" s="10">
        <v>95.0</v>
      </c>
      <c r="K3473" s="8">
        <v>9336.0</v>
      </c>
      <c r="L3473" t="str">
        <f t="shared" si="1"/>
        <v>tt0087928</v>
      </c>
      <c r="M3473" s="30" t="str">
        <f t="shared" si="2"/>
        <v>8.354488</v>
      </c>
      <c r="N3473" t="str">
        <f t="shared" si="3"/>
        <v>96</v>
      </c>
    </row>
    <row r="3474" ht="14.25" customHeight="1">
      <c r="A3474" s="8">
        <v>9339.0</v>
      </c>
      <c r="B3474" s="10" t="s">
        <v>9580</v>
      </c>
      <c r="D3474" s="8" t="s">
        <v>8188</v>
      </c>
      <c r="E3474" s="28">
        <v>10.855502</v>
      </c>
      <c r="G3474" s="29">
        <v>6.757549</v>
      </c>
      <c r="H3474" s="10">
        <v>90.0</v>
      </c>
      <c r="K3474" s="8">
        <v>9339.0</v>
      </c>
      <c r="L3474" t="str">
        <f t="shared" si="1"/>
        <v>tt0389860</v>
      </c>
      <c r="M3474" s="30" t="str">
        <f t="shared" si="2"/>
        <v>9.796552</v>
      </c>
      <c r="N3474" t="str">
        <f t="shared" si="3"/>
        <v>107</v>
      </c>
    </row>
    <row r="3475" ht="14.25" customHeight="1">
      <c r="A3475" s="8">
        <v>9340.0</v>
      </c>
      <c r="B3475" s="10" t="s">
        <v>8175</v>
      </c>
      <c r="D3475" s="8" t="s">
        <v>8350</v>
      </c>
      <c r="E3475" s="28">
        <v>10.395472</v>
      </c>
      <c r="G3475" s="29">
        <v>6.759181</v>
      </c>
      <c r="H3475" s="10">
        <v>84.0</v>
      </c>
      <c r="K3475" s="8">
        <v>9340.0</v>
      </c>
      <c r="L3475" t="str">
        <f t="shared" si="1"/>
        <v>tt0089218</v>
      </c>
      <c r="M3475" s="30" t="str">
        <f t="shared" si="2"/>
        <v>14.280703</v>
      </c>
      <c r="N3475" t="str">
        <f t="shared" si="3"/>
        <v>114</v>
      </c>
    </row>
    <row r="3476" ht="14.25" customHeight="1">
      <c r="A3476" s="8">
        <v>9341.0</v>
      </c>
      <c r="B3476" s="10" t="s">
        <v>5465</v>
      </c>
      <c r="D3476" s="8" t="s">
        <v>8381</v>
      </c>
      <c r="E3476" s="28">
        <v>16.219485</v>
      </c>
      <c r="G3476" s="29">
        <v>6.760321</v>
      </c>
      <c r="H3476" s="10">
        <v>116.0</v>
      </c>
      <c r="K3476" s="8">
        <v>9341.0</v>
      </c>
      <c r="L3476" t="str">
        <f t="shared" si="1"/>
        <v>tt0298814</v>
      </c>
      <c r="M3476" s="30" t="str">
        <f t="shared" si="2"/>
        <v>11.664861</v>
      </c>
      <c r="N3476" t="str">
        <f t="shared" si="3"/>
        <v>136</v>
      </c>
    </row>
    <row r="3477" ht="14.25" customHeight="1">
      <c r="A3477" s="8">
        <v>9342.0</v>
      </c>
      <c r="B3477" s="10" t="s">
        <v>6549</v>
      </c>
      <c r="D3477" s="8" t="s">
        <v>5767</v>
      </c>
      <c r="E3477" s="28">
        <v>6.312206</v>
      </c>
      <c r="G3477" s="29">
        <v>6.764056</v>
      </c>
      <c r="H3477" s="10">
        <v>106.0</v>
      </c>
      <c r="K3477" s="8">
        <v>9342.0</v>
      </c>
      <c r="L3477" t="str">
        <f t="shared" si="1"/>
        <v>tt0120746</v>
      </c>
      <c r="M3477" s="30" t="str">
        <f t="shared" si="2"/>
        <v>11.348096</v>
      </c>
      <c r="N3477" t="str">
        <f t="shared" si="3"/>
        <v>136</v>
      </c>
    </row>
    <row r="3478" ht="14.25" customHeight="1">
      <c r="A3478" s="8">
        <v>9344.0</v>
      </c>
      <c r="B3478" s="10" t="s">
        <v>7087</v>
      </c>
      <c r="D3478" s="8" t="s">
        <v>8805</v>
      </c>
      <c r="E3478" s="28">
        <v>7.528276</v>
      </c>
      <c r="G3478" s="29">
        <v>6.76482</v>
      </c>
      <c r="H3478" s="10">
        <v>128.0</v>
      </c>
      <c r="K3478" s="8">
        <v>9344.0</v>
      </c>
      <c r="L3478" t="str">
        <f t="shared" si="1"/>
        <v>tt0113540</v>
      </c>
      <c r="M3478" s="30" t="str">
        <f t="shared" si="2"/>
        <v>4.877872</v>
      </c>
      <c r="N3478" t="str">
        <f t="shared" si="3"/>
        <v>91</v>
      </c>
    </row>
    <row r="3479" ht="14.25" customHeight="1">
      <c r="A3479" s="8">
        <v>9346.0</v>
      </c>
      <c r="B3479" s="10" t="s">
        <v>8320</v>
      </c>
      <c r="D3479" s="8" t="s">
        <v>9581</v>
      </c>
      <c r="E3479" s="28">
        <v>5.598338</v>
      </c>
      <c r="G3479" s="29">
        <v>6.766086</v>
      </c>
      <c r="H3479" s="10">
        <v>123.0</v>
      </c>
      <c r="K3479" s="8">
        <v>9346.0</v>
      </c>
      <c r="L3479" t="str">
        <f t="shared" si="1"/>
        <v>tt0086200</v>
      </c>
      <c r="M3479" s="30" t="str">
        <f t="shared" si="2"/>
        <v>6.505209</v>
      </c>
      <c r="N3479" t="str">
        <f t="shared" si="3"/>
        <v>98</v>
      </c>
    </row>
    <row r="3480" ht="14.25" customHeight="1">
      <c r="A3480" s="8">
        <v>9348.0</v>
      </c>
      <c r="B3480" s="10" t="s">
        <v>7040</v>
      </c>
      <c r="D3480" s="8" t="s">
        <v>9582</v>
      </c>
      <c r="E3480" s="28">
        <v>6.140116</v>
      </c>
      <c r="G3480" s="29">
        <v>6.768804</v>
      </c>
      <c r="H3480" s="10">
        <v>102.0</v>
      </c>
      <c r="K3480" s="8">
        <v>9348.0</v>
      </c>
      <c r="L3480" t="str">
        <f t="shared" si="1"/>
        <v>tt0114508</v>
      </c>
      <c r="M3480" s="30" t="str">
        <f t="shared" si="2"/>
        <v>13.492845</v>
      </c>
      <c r="N3480" t="str">
        <f t="shared" si="3"/>
        <v>108</v>
      </c>
    </row>
    <row r="3481" ht="14.25" customHeight="1">
      <c r="A3481" s="8">
        <v>9350.0</v>
      </c>
      <c r="B3481" s="10" t="s">
        <v>7396</v>
      </c>
      <c r="D3481" s="8" t="s">
        <v>9494</v>
      </c>
      <c r="E3481" s="28">
        <v>12.980624</v>
      </c>
      <c r="G3481" s="29">
        <v>6.771868</v>
      </c>
      <c r="H3481" s="10">
        <v>89.0</v>
      </c>
      <c r="K3481" s="8">
        <v>9350.0</v>
      </c>
      <c r="L3481" t="str">
        <f t="shared" si="1"/>
        <v>tt0106582</v>
      </c>
      <c r="M3481" s="30" t="str">
        <f t="shared" si="2"/>
        <v>9.830853</v>
      </c>
      <c r="N3481" t="str">
        <f t="shared" si="3"/>
        <v>112</v>
      </c>
    </row>
    <row r="3482" ht="14.25" customHeight="1">
      <c r="A3482" s="8">
        <v>9352.0</v>
      </c>
      <c r="B3482" s="10" t="s">
        <v>9583</v>
      </c>
      <c r="D3482" s="8" t="s">
        <v>5885</v>
      </c>
      <c r="E3482" s="28">
        <v>15.152577</v>
      </c>
      <c r="G3482" s="29">
        <v>6.773407</v>
      </c>
      <c r="H3482" s="10">
        <v>95.0</v>
      </c>
      <c r="K3482" s="8">
        <v>9352.0</v>
      </c>
      <c r="L3482" t="str">
        <f t="shared" si="1"/>
        <v>tt0356150</v>
      </c>
      <c r="M3482" s="30" t="str">
        <f t="shared" si="2"/>
        <v>6.275468</v>
      </c>
      <c r="N3482" t="str">
        <f t="shared" si="3"/>
        <v>93</v>
      </c>
    </row>
    <row r="3483" ht="14.25" customHeight="1">
      <c r="A3483" s="8">
        <v>9353.0</v>
      </c>
      <c r="B3483" s="10" t="s">
        <v>9584</v>
      </c>
      <c r="D3483" s="8" t="s">
        <v>5791</v>
      </c>
      <c r="E3483" s="28">
        <v>15.417181</v>
      </c>
      <c r="G3483" s="29">
        <v>6.777326</v>
      </c>
      <c r="H3483" s="10">
        <v>97.0</v>
      </c>
      <c r="K3483" s="8">
        <v>9353.0</v>
      </c>
      <c r="L3483" t="str">
        <f t="shared" si="1"/>
        <v>tt0457510</v>
      </c>
      <c r="M3483" s="30" t="str">
        <f t="shared" si="2"/>
        <v>12.042646</v>
      </c>
      <c r="N3483" t="str">
        <f t="shared" si="3"/>
        <v>92</v>
      </c>
    </row>
    <row r="3484" ht="14.25" customHeight="1">
      <c r="A3484" s="8">
        <v>9354.0</v>
      </c>
      <c r="B3484" s="10" t="s">
        <v>7782</v>
      </c>
      <c r="D3484" s="8" t="s">
        <v>9585</v>
      </c>
      <c r="E3484" s="28">
        <v>6.793972</v>
      </c>
      <c r="G3484" s="29">
        <v>6.77887</v>
      </c>
      <c r="H3484" s="10">
        <v>107.0</v>
      </c>
      <c r="K3484" s="8">
        <v>9354.0</v>
      </c>
      <c r="L3484" t="str">
        <f t="shared" si="1"/>
        <v>tt0097523</v>
      </c>
      <c r="M3484" s="30" t="str">
        <f t="shared" si="2"/>
        <v>12.358786</v>
      </c>
      <c r="N3484" t="str">
        <f t="shared" si="3"/>
        <v>93</v>
      </c>
    </row>
    <row r="3485" ht="14.25" customHeight="1">
      <c r="A3485" s="8">
        <v>9355.0</v>
      </c>
      <c r="B3485" s="10" t="s">
        <v>8162</v>
      </c>
      <c r="D3485" s="8" t="s">
        <v>7309</v>
      </c>
      <c r="E3485" s="28">
        <v>10.665859</v>
      </c>
      <c r="G3485" s="29">
        <v>6.780752</v>
      </c>
      <c r="H3485" s="10">
        <v>99.0</v>
      </c>
      <c r="K3485" s="8">
        <v>9355.0</v>
      </c>
      <c r="L3485" t="str">
        <f t="shared" si="1"/>
        <v>tt0089530</v>
      </c>
      <c r="M3485" s="30" t="str">
        <f t="shared" si="2"/>
        <v>12.689648</v>
      </c>
      <c r="N3485" t="str">
        <f t="shared" si="3"/>
        <v>107</v>
      </c>
    </row>
    <row r="3486" ht="14.25" customHeight="1">
      <c r="A3486" s="8">
        <v>9357.0</v>
      </c>
      <c r="B3486" s="10" t="s">
        <v>5696</v>
      </c>
      <c r="D3486" s="8" t="s">
        <v>5938</v>
      </c>
      <c r="E3486" s="28">
        <v>9.482806</v>
      </c>
      <c r="G3486" s="29">
        <v>6.785049</v>
      </c>
      <c r="H3486" s="10">
        <v>92.0</v>
      </c>
      <c r="K3486" s="8">
        <v>9357.0</v>
      </c>
      <c r="L3486" t="str">
        <f t="shared" si="1"/>
        <v>tt0265459</v>
      </c>
      <c r="M3486" s="30" t="str">
        <f t="shared" si="2"/>
        <v>10.753445</v>
      </c>
      <c r="N3486" t="str">
        <f t="shared" si="3"/>
        <v>96</v>
      </c>
    </row>
    <row r="3487" ht="14.25" customHeight="1">
      <c r="A3487" s="8">
        <v>9358.0</v>
      </c>
      <c r="B3487" s="10" t="s">
        <v>5395</v>
      </c>
      <c r="D3487" s="8" t="s">
        <v>9586</v>
      </c>
      <c r="E3487" s="28">
        <v>8.176147</v>
      </c>
      <c r="G3487" s="29">
        <v>6.788021</v>
      </c>
      <c r="H3487" s="10">
        <v>105.0</v>
      </c>
      <c r="K3487" s="8">
        <v>9358.0</v>
      </c>
      <c r="L3487" t="str">
        <f t="shared" si="1"/>
        <v>tt0309593</v>
      </c>
      <c r="M3487" s="30" t="str">
        <f t="shared" si="2"/>
        <v>12.638573</v>
      </c>
      <c r="N3487" t="str">
        <f t="shared" si="3"/>
        <v>90</v>
      </c>
    </row>
    <row r="3488" ht="14.25" customHeight="1">
      <c r="A3488" s="8">
        <v>9360.0</v>
      </c>
      <c r="B3488" s="10" t="s">
        <v>6825</v>
      </c>
      <c r="D3488" s="8" t="s">
        <v>7127</v>
      </c>
      <c r="E3488" s="28">
        <v>3.372144</v>
      </c>
      <c r="G3488" s="29">
        <v>6.79115</v>
      </c>
      <c r="H3488" s="10">
        <v>111.0</v>
      </c>
      <c r="K3488" s="8">
        <v>9360.0</v>
      </c>
      <c r="L3488" t="str">
        <f t="shared" si="1"/>
        <v>tt0118615</v>
      </c>
      <c r="M3488" s="30" t="str">
        <f t="shared" si="2"/>
        <v>14.386089</v>
      </c>
      <c r="N3488" t="str">
        <f t="shared" si="3"/>
        <v>89</v>
      </c>
    </row>
    <row r="3489" ht="14.25" customHeight="1">
      <c r="A3489" s="8">
        <v>9361.0</v>
      </c>
      <c r="B3489" s="10" t="s">
        <v>7472</v>
      </c>
      <c r="D3489" s="8" t="s">
        <v>6633</v>
      </c>
      <c r="E3489" s="28">
        <v>20.309585</v>
      </c>
      <c r="G3489" s="29">
        <v>6.792215</v>
      </c>
      <c r="H3489" s="10">
        <v>100.0</v>
      </c>
      <c r="K3489" s="8">
        <v>9361.0</v>
      </c>
      <c r="L3489" t="str">
        <f t="shared" si="1"/>
        <v>tt0104691</v>
      </c>
      <c r="M3489" s="30" t="str">
        <f t="shared" si="2"/>
        <v>15.228794</v>
      </c>
      <c r="N3489" t="str">
        <f t="shared" si="3"/>
        <v>112</v>
      </c>
    </row>
    <row r="3490" ht="14.25" customHeight="1">
      <c r="A3490" s="8">
        <v>9362.0</v>
      </c>
      <c r="B3490" s="10" t="s">
        <v>7631</v>
      </c>
      <c r="D3490" s="8" t="s">
        <v>9441</v>
      </c>
      <c r="E3490" s="28">
        <v>6.416753</v>
      </c>
      <c r="G3490" s="29">
        <v>6.793972</v>
      </c>
      <c r="H3490" s="10">
        <v>109.0</v>
      </c>
      <c r="K3490" s="8">
        <v>9362.0</v>
      </c>
      <c r="L3490" t="str">
        <f t="shared" si="1"/>
        <v>tt0100814</v>
      </c>
      <c r="M3490" s="30" t="str">
        <f t="shared" si="2"/>
        <v>15.750026</v>
      </c>
      <c r="N3490" t="str">
        <f t="shared" si="3"/>
        <v>96</v>
      </c>
    </row>
    <row r="3491" ht="14.25" customHeight="1">
      <c r="A3491" s="8">
        <v>9366.0</v>
      </c>
      <c r="B3491" s="10" t="s">
        <v>6773</v>
      </c>
      <c r="D3491" s="8" t="s">
        <v>7443</v>
      </c>
      <c r="E3491" s="28">
        <v>9.421301</v>
      </c>
      <c r="G3491" s="29">
        <v>6.795949</v>
      </c>
      <c r="H3491" s="10">
        <v>105.0</v>
      </c>
      <c r="K3491" s="8">
        <v>9366.0</v>
      </c>
      <c r="L3491" t="str">
        <f t="shared" si="1"/>
        <v>tt0119008</v>
      </c>
      <c r="M3491" s="30" t="str">
        <f t="shared" si="2"/>
        <v>12.201954</v>
      </c>
      <c r="N3491" t="str">
        <f t="shared" si="3"/>
        <v>127</v>
      </c>
    </row>
    <row r="3492" ht="14.25" customHeight="1">
      <c r="A3492" s="8">
        <v>9373.0</v>
      </c>
      <c r="B3492" s="10" t="s">
        <v>9587</v>
      </c>
      <c r="D3492" s="8" t="s">
        <v>6488</v>
      </c>
      <c r="E3492" s="28">
        <v>1.862215</v>
      </c>
      <c r="G3492" s="29">
        <v>6.796277</v>
      </c>
      <c r="H3492" s="10">
        <v>93.0</v>
      </c>
      <c r="K3492" s="8">
        <v>9373.0</v>
      </c>
      <c r="L3492" t="str">
        <f t="shared" si="1"/>
        <v>tt0324216</v>
      </c>
      <c r="M3492" s="30" t="str">
        <f t="shared" si="2"/>
        <v>7.810068</v>
      </c>
      <c r="N3492" t="str">
        <f t="shared" si="3"/>
        <v>98</v>
      </c>
    </row>
    <row r="3493" ht="14.25" customHeight="1">
      <c r="A3493" s="8">
        <v>9374.0</v>
      </c>
      <c r="B3493" s="10" t="s">
        <v>7492</v>
      </c>
      <c r="D3493" s="8" t="s">
        <v>9588</v>
      </c>
      <c r="E3493" s="28">
        <v>9.756289</v>
      </c>
      <c r="G3493" s="29">
        <v>6.804406</v>
      </c>
      <c r="H3493" s="10">
        <v>97.0</v>
      </c>
      <c r="K3493" s="8">
        <v>9374.0</v>
      </c>
      <c r="L3493" t="str">
        <f t="shared" si="1"/>
        <v>tt0104070</v>
      </c>
      <c r="M3493" s="30" t="str">
        <f t="shared" si="2"/>
        <v>11.017417</v>
      </c>
      <c r="N3493" t="str">
        <f t="shared" si="3"/>
        <v>104</v>
      </c>
    </row>
    <row r="3494" ht="14.25" customHeight="1">
      <c r="A3494" s="8">
        <v>9377.0</v>
      </c>
      <c r="B3494" s="10" t="s">
        <v>8101</v>
      </c>
      <c r="D3494" s="8" t="s">
        <v>7412</v>
      </c>
      <c r="E3494" s="28">
        <v>6.162257</v>
      </c>
      <c r="G3494" s="29">
        <v>6.807442</v>
      </c>
      <c r="H3494" s="10">
        <v>119.0</v>
      </c>
      <c r="K3494" s="8">
        <v>9377.0</v>
      </c>
      <c r="L3494" t="str">
        <f t="shared" si="1"/>
        <v>tt0091042</v>
      </c>
      <c r="M3494" s="30" t="str">
        <f t="shared" si="2"/>
        <v>12.724645</v>
      </c>
      <c r="N3494" t="str">
        <f t="shared" si="3"/>
        <v>103</v>
      </c>
    </row>
    <row r="3495" ht="14.25" customHeight="1">
      <c r="A3495" s="8">
        <v>9381.0</v>
      </c>
      <c r="B3495" s="10" t="s">
        <v>9589</v>
      </c>
      <c r="D3495" s="8" t="s">
        <v>7257</v>
      </c>
      <c r="E3495" s="28">
        <v>8.34835</v>
      </c>
      <c r="G3495" s="29">
        <v>6.810991</v>
      </c>
      <c r="H3495" s="10">
        <v>125.0</v>
      </c>
      <c r="K3495" s="8">
        <v>9381.0</v>
      </c>
      <c r="L3495" t="str">
        <f t="shared" si="1"/>
        <v>tt0364970</v>
      </c>
      <c r="M3495" s="30" t="str">
        <f t="shared" si="2"/>
        <v>9.273808</v>
      </c>
      <c r="N3495" t="str">
        <f t="shared" si="3"/>
        <v>101</v>
      </c>
    </row>
    <row r="3496" ht="14.25" customHeight="1">
      <c r="A3496" s="8">
        <v>9382.0</v>
      </c>
      <c r="B3496" s="10" t="s">
        <v>7153</v>
      </c>
      <c r="D3496" s="8" t="s">
        <v>7182</v>
      </c>
      <c r="E3496" s="28">
        <v>7.649466</v>
      </c>
      <c r="G3496" s="29">
        <v>6.815147</v>
      </c>
      <c r="H3496" s="10">
        <v>171.0</v>
      </c>
      <c r="K3496" s="8">
        <v>9382.0</v>
      </c>
      <c r="L3496" t="str">
        <f t="shared" si="1"/>
        <v>tt0112571</v>
      </c>
      <c r="M3496" s="30" t="str">
        <f t="shared" si="2"/>
        <v>3.030309</v>
      </c>
      <c r="N3496" t="str">
        <f t="shared" si="3"/>
        <v>115</v>
      </c>
    </row>
    <row r="3497" ht="14.25" customHeight="1">
      <c r="A3497" s="8">
        <v>9383.0</v>
      </c>
      <c r="B3497" s="10" t="s">
        <v>6227</v>
      </c>
      <c r="D3497" s="8" t="s">
        <v>5771</v>
      </c>
      <c r="E3497" s="28">
        <v>12.869273</v>
      </c>
      <c r="G3497" s="29">
        <v>6.820925</v>
      </c>
      <c r="H3497" s="10">
        <v>102.0</v>
      </c>
      <c r="K3497" s="8">
        <v>9383.0</v>
      </c>
      <c r="L3497" t="str">
        <f t="shared" si="1"/>
        <v>tt0164052</v>
      </c>
      <c r="M3497" s="30" t="str">
        <f t="shared" si="2"/>
        <v>7.912103</v>
      </c>
      <c r="N3497" t="str">
        <f t="shared" si="3"/>
        <v>112</v>
      </c>
    </row>
    <row r="3498" ht="14.25" customHeight="1">
      <c r="A3498" s="8">
        <v>9384.0</v>
      </c>
      <c r="B3498" s="10" t="s">
        <v>9590</v>
      </c>
      <c r="D3498" s="8" t="s">
        <v>7667</v>
      </c>
      <c r="E3498" s="28">
        <v>6.430591</v>
      </c>
      <c r="G3498" s="29">
        <v>6.823445</v>
      </c>
      <c r="H3498" s="10">
        <v>100.0</v>
      </c>
      <c r="K3498" s="8">
        <v>9384.0</v>
      </c>
      <c r="L3498" t="str">
        <f t="shared" si="1"/>
        <v>tt0335438</v>
      </c>
      <c r="M3498" s="30" t="str">
        <f t="shared" si="2"/>
        <v>10.776138</v>
      </c>
      <c r="N3498" t="str">
        <f t="shared" si="3"/>
        <v>101</v>
      </c>
    </row>
    <row r="3499" ht="14.25" customHeight="1">
      <c r="A3499" s="8">
        <v>9386.0</v>
      </c>
      <c r="B3499" s="10" t="s">
        <v>7357</v>
      </c>
      <c r="D3499" s="8" t="s">
        <v>9483</v>
      </c>
      <c r="E3499" s="28">
        <v>7.250134</v>
      </c>
      <c r="G3499" s="29">
        <v>6.824871</v>
      </c>
      <c r="H3499" s="10">
        <v>113.0</v>
      </c>
      <c r="K3499" s="8">
        <v>9386.0</v>
      </c>
      <c r="L3499" t="str">
        <f t="shared" si="1"/>
        <v>tt0107206</v>
      </c>
      <c r="M3499" s="30" t="str">
        <f t="shared" si="2"/>
        <v>12.637158</v>
      </c>
      <c r="N3499" t="str">
        <f t="shared" si="3"/>
        <v>128</v>
      </c>
    </row>
    <row r="3500" ht="14.25" customHeight="1">
      <c r="A3500" s="8">
        <v>9387.0</v>
      </c>
      <c r="B3500" s="10" t="s">
        <v>8452</v>
      </c>
      <c r="D3500" s="8" t="s">
        <v>9463</v>
      </c>
      <c r="E3500" s="28">
        <v>6.010332</v>
      </c>
      <c r="G3500" s="29">
        <v>6.82647</v>
      </c>
      <c r="H3500" s="10">
        <v>101.0</v>
      </c>
      <c r="K3500" s="8">
        <v>9387.0</v>
      </c>
      <c r="L3500" t="str">
        <f t="shared" si="1"/>
        <v>tt0082198</v>
      </c>
      <c r="M3500" s="30" t="str">
        <f t="shared" si="2"/>
        <v>10.520080</v>
      </c>
      <c r="N3500" t="str">
        <f t="shared" si="3"/>
        <v>129</v>
      </c>
    </row>
    <row r="3501" ht="14.25" customHeight="1">
      <c r="A3501" s="8">
        <v>9388.0</v>
      </c>
      <c r="B3501" s="10" t="s">
        <v>9591</v>
      </c>
      <c r="D3501" s="8" t="s">
        <v>9435</v>
      </c>
      <c r="E3501" s="28">
        <v>12.868098</v>
      </c>
      <c r="G3501" s="29">
        <v>6.827193</v>
      </c>
      <c r="H3501" s="10">
        <v>106.0</v>
      </c>
      <c r="K3501" s="8">
        <v>9388.0</v>
      </c>
      <c r="L3501" t="str">
        <f t="shared" si="1"/>
        <v>tt0427944</v>
      </c>
      <c r="M3501" s="30" t="str">
        <f t="shared" si="2"/>
        <v>9.369527</v>
      </c>
      <c r="N3501" t="str">
        <f t="shared" si="3"/>
        <v>92</v>
      </c>
    </row>
    <row r="3502" ht="14.25" customHeight="1">
      <c r="A3502" s="8">
        <v>9389.0</v>
      </c>
      <c r="B3502" s="10" t="s">
        <v>9592</v>
      </c>
      <c r="D3502" s="8" t="s">
        <v>5871</v>
      </c>
      <c r="E3502" s="28">
        <v>0.758985</v>
      </c>
      <c r="G3502" s="29">
        <v>6.829528</v>
      </c>
      <c r="H3502" s="10">
        <v>98.0</v>
      </c>
      <c r="K3502" s="8">
        <v>9389.0</v>
      </c>
      <c r="L3502" t="str">
        <f t="shared" si="1"/>
        <v>tt0386741</v>
      </c>
      <c r="M3502" s="30" t="str">
        <f t="shared" si="2"/>
        <v>9.746725</v>
      </c>
      <c r="N3502" t="str">
        <f t="shared" si="3"/>
        <v>105</v>
      </c>
    </row>
    <row r="3503" ht="14.25" customHeight="1">
      <c r="A3503" s="8">
        <v>9390.0</v>
      </c>
      <c r="B3503" s="10" t="s">
        <v>6926</v>
      </c>
      <c r="D3503" s="8" t="s">
        <v>9593</v>
      </c>
      <c r="E3503" s="28">
        <v>14.324875</v>
      </c>
      <c r="G3503" s="29">
        <v>6.829658</v>
      </c>
      <c r="H3503" s="10">
        <v>112.0</v>
      </c>
      <c r="K3503" s="8">
        <v>9390.0</v>
      </c>
      <c r="L3503" t="str">
        <f t="shared" si="1"/>
        <v>tt0116695</v>
      </c>
      <c r="M3503" s="30" t="str">
        <f t="shared" si="2"/>
        <v>11.807601</v>
      </c>
      <c r="N3503" t="str">
        <f t="shared" si="3"/>
        <v>139</v>
      </c>
    </row>
    <row r="3504" ht="14.25" customHeight="1">
      <c r="A3504" s="8">
        <v>9393.0</v>
      </c>
      <c r="B3504" s="10" t="s">
        <v>9594</v>
      </c>
      <c r="D3504" s="8" t="s">
        <v>6092</v>
      </c>
      <c r="E3504" s="28">
        <v>7.087161</v>
      </c>
      <c r="G3504" s="29">
        <v>6.830599</v>
      </c>
      <c r="H3504" s="10">
        <v>108.0</v>
      </c>
      <c r="K3504" s="8">
        <v>9393.0</v>
      </c>
      <c r="L3504" t="str">
        <f t="shared" si="1"/>
        <v>tt0384369</v>
      </c>
      <c r="M3504" s="30" t="str">
        <f t="shared" si="2"/>
        <v>5.696840</v>
      </c>
      <c r="N3504" t="str">
        <f t="shared" si="3"/>
        <v>117</v>
      </c>
    </row>
    <row r="3505" ht="14.25" customHeight="1">
      <c r="A3505" s="8">
        <v>9395.0</v>
      </c>
      <c r="B3505" s="10" t="s">
        <v>7934</v>
      </c>
      <c r="D3505" s="8" t="s">
        <v>6078</v>
      </c>
      <c r="E3505" s="28">
        <v>9.109838</v>
      </c>
      <c r="G3505" s="29">
        <v>6.83946</v>
      </c>
      <c r="H3505" s="10">
        <v>122.0</v>
      </c>
      <c r="K3505" s="8">
        <v>9395.0</v>
      </c>
      <c r="L3505" t="str">
        <f t="shared" si="1"/>
        <v>tt0094602</v>
      </c>
      <c r="M3505" s="30" t="str">
        <f t="shared" si="2"/>
        <v>5.283245</v>
      </c>
      <c r="N3505" t="str">
        <f t="shared" si="3"/>
        <v>99</v>
      </c>
    </row>
    <row r="3506" ht="14.25" customHeight="1">
      <c r="A3506" s="8">
        <v>9397.0</v>
      </c>
      <c r="B3506" s="10" t="s">
        <v>5796</v>
      </c>
      <c r="D3506" s="8" t="s">
        <v>9496</v>
      </c>
      <c r="E3506" s="28">
        <v>4.351756</v>
      </c>
      <c r="G3506" s="29">
        <v>6.839535</v>
      </c>
      <c r="H3506" s="10">
        <v>105.0</v>
      </c>
      <c r="K3506" s="8">
        <v>9397.0</v>
      </c>
      <c r="L3506" t="str">
        <f t="shared" si="1"/>
        <v>tt0251075</v>
      </c>
      <c r="M3506" s="30" t="str">
        <f t="shared" si="2"/>
        <v>5.395127</v>
      </c>
      <c r="N3506" t="str">
        <f t="shared" si="3"/>
        <v>101</v>
      </c>
    </row>
    <row r="3507" ht="14.25" customHeight="1">
      <c r="A3507" s="8">
        <v>9398.0</v>
      </c>
      <c r="B3507" s="10" t="s">
        <v>6046</v>
      </c>
      <c r="D3507" s="8" t="s">
        <v>6691</v>
      </c>
      <c r="E3507" s="28">
        <v>7.824962</v>
      </c>
      <c r="G3507" s="29">
        <v>6.84109</v>
      </c>
      <c r="H3507" s="10">
        <v>109.0</v>
      </c>
      <c r="K3507" s="8">
        <v>9398.0</v>
      </c>
      <c r="L3507" t="str">
        <f t="shared" si="1"/>
        <v>tt0196229</v>
      </c>
      <c r="M3507" s="30" t="str">
        <f t="shared" si="2"/>
        <v>10.407820</v>
      </c>
      <c r="N3507" t="str">
        <f t="shared" si="3"/>
        <v>89</v>
      </c>
    </row>
    <row r="3508" ht="14.25" customHeight="1">
      <c r="A3508" s="8">
        <v>9399.0</v>
      </c>
      <c r="B3508" s="10" t="s">
        <v>7671</v>
      </c>
      <c r="D3508" s="8" t="s">
        <v>9473</v>
      </c>
      <c r="E3508" s="28">
        <v>6.859934</v>
      </c>
      <c r="G3508" s="29">
        <v>6.841586</v>
      </c>
      <c r="H3508" s="10">
        <v>112.0</v>
      </c>
      <c r="K3508" s="8">
        <v>9399.0</v>
      </c>
      <c r="L3508" t="str">
        <f t="shared" si="1"/>
        <v>tt0100029</v>
      </c>
      <c r="M3508" s="30" t="str">
        <f t="shared" si="2"/>
        <v>4.619068</v>
      </c>
      <c r="N3508" t="str">
        <f t="shared" si="3"/>
        <v>105</v>
      </c>
    </row>
    <row r="3509" ht="14.25" customHeight="1">
      <c r="A3509" s="8">
        <v>9400.0</v>
      </c>
      <c r="B3509" s="10" t="s">
        <v>6869</v>
      </c>
      <c r="D3509" s="8" t="s">
        <v>6165</v>
      </c>
      <c r="E3509" s="28">
        <v>5.074153</v>
      </c>
      <c r="G3509" s="29">
        <v>6.842107</v>
      </c>
      <c r="H3509" s="10">
        <v>106.0</v>
      </c>
      <c r="K3509" s="8">
        <v>9400.0</v>
      </c>
      <c r="L3509" t="str">
        <f t="shared" si="1"/>
        <v>tt0117603</v>
      </c>
      <c r="M3509" s="30" t="str">
        <f t="shared" si="2"/>
        <v>6.856060</v>
      </c>
      <c r="N3509" t="str">
        <f t="shared" si="3"/>
        <v>118</v>
      </c>
    </row>
    <row r="3510" ht="14.25" customHeight="1">
      <c r="A3510" s="8">
        <v>9403.0</v>
      </c>
      <c r="B3510" s="10" t="s">
        <v>6682</v>
      </c>
      <c r="D3510" s="8" t="s">
        <v>9292</v>
      </c>
      <c r="E3510" s="28">
        <v>10.510468</v>
      </c>
      <c r="G3510" s="29">
        <v>6.842274</v>
      </c>
      <c r="H3510" s="10">
        <v>119.0</v>
      </c>
      <c r="K3510" s="8">
        <v>9403.0</v>
      </c>
      <c r="L3510" t="str">
        <f t="shared" si="1"/>
        <v>tt0119951</v>
      </c>
      <c r="M3510" s="30" t="str">
        <f t="shared" si="2"/>
        <v>10.928417</v>
      </c>
      <c r="N3510" t="str">
        <f t="shared" si="3"/>
        <v>109</v>
      </c>
    </row>
    <row r="3511" ht="14.25" customHeight="1">
      <c r="A3511" s="8">
        <v>9406.0</v>
      </c>
      <c r="B3511" s="10" t="s">
        <v>6829</v>
      </c>
      <c r="D3511" s="8" t="s">
        <v>7493</v>
      </c>
      <c r="E3511" s="28">
        <v>10.267905</v>
      </c>
      <c r="G3511" s="29">
        <v>6.848591</v>
      </c>
      <c r="H3511" s="10">
        <v>90.0</v>
      </c>
      <c r="K3511" s="8">
        <v>9406.0</v>
      </c>
      <c r="L3511" t="str">
        <f t="shared" si="1"/>
        <v>tt0118604</v>
      </c>
      <c r="M3511" s="30" t="str">
        <f t="shared" si="2"/>
        <v>7.145784</v>
      </c>
      <c r="N3511" t="str">
        <f t="shared" si="3"/>
        <v>105</v>
      </c>
    </row>
    <row r="3512" ht="14.25" customHeight="1">
      <c r="A3512" s="8">
        <v>9408.0</v>
      </c>
      <c r="B3512" s="10" t="s">
        <v>9595</v>
      </c>
      <c r="D3512" s="8" t="s">
        <v>6426</v>
      </c>
      <c r="E3512" s="28">
        <v>7.502967</v>
      </c>
      <c r="G3512" s="29">
        <v>6.851628</v>
      </c>
      <c r="H3512" s="10">
        <v>92.0</v>
      </c>
      <c r="K3512" s="8">
        <v>9408.0</v>
      </c>
      <c r="L3512" t="str">
        <f t="shared" si="1"/>
        <v>tt0423294</v>
      </c>
      <c r="M3512" s="30" t="str">
        <f t="shared" si="2"/>
        <v>11.526339</v>
      </c>
      <c r="N3512" t="str">
        <f t="shared" si="3"/>
        <v>85</v>
      </c>
    </row>
    <row r="3513" ht="14.25" customHeight="1">
      <c r="A3513" s="8">
        <v>9410.0</v>
      </c>
      <c r="B3513" s="10" t="s">
        <v>6747</v>
      </c>
      <c r="D3513" s="8" t="s">
        <v>8477</v>
      </c>
      <c r="E3513" s="28">
        <v>12.365292</v>
      </c>
      <c r="G3513" s="29">
        <v>6.851939</v>
      </c>
      <c r="H3513" s="10">
        <v>98.0</v>
      </c>
      <c r="K3513" s="8">
        <v>9410.0</v>
      </c>
      <c r="L3513" t="str">
        <f t="shared" si="1"/>
        <v>tt0119223</v>
      </c>
      <c r="M3513" s="30" t="str">
        <f t="shared" si="2"/>
        <v>9.941228</v>
      </c>
      <c r="N3513" t="str">
        <f t="shared" si="3"/>
        <v>111</v>
      </c>
    </row>
    <row r="3514" ht="14.25" customHeight="1">
      <c r="A3514" s="8">
        <v>9413.0</v>
      </c>
      <c r="B3514" s="10" t="s">
        <v>6688</v>
      </c>
      <c r="D3514" s="8" t="s">
        <v>9596</v>
      </c>
      <c r="E3514" s="28">
        <v>19.330884</v>
      </c>
      <c r="G3514" s="29">
        <v>6.85606</v>
      </c>
      <c r="H3514" s="10">
        <v>118.0</v>
      </c>
      <c r="K3514" s="8">
        <v>9413.0</v>
      </c>
      <c r="L3514" t="str">
        <f t="shared" si="1"/>
        <v>tt0119896</v>
      </c>
      <c r="M3514" s="30" t="str">
        <f t="shared" si="2"/>
        <v>4.347079</v>
      </c>
      <c r="N3514" t="str">
        <f t="shared" si="3"/>
        <v>105</v>
      </c>
    </row>
    <row r="3515" ht="14.25" customHeight="1">
      <c r="A3515" s="8">
        <v>9414.0</v>
      </c>
      <c r="B3515" s="10" t="s">
        <v>6624</v>
      </c>
      <c r="D3515" s="8" t="s">
        <v>7713</v>
      </c>
      <c r="E3515" s="28">
        <v>11.746053</v>
      </c>
      <c r="G3515" s="29">
        <v>6.857318</v>
      </c>
      <c r="H3515" s="10">
        <v>118.0</v>
      </c>
      <c r="K3515" s="8">
        <v>9414.0</v>
      </c>
      <c r="L3515" t="str">
        <f t="shared" si="1"/>
        <v>tt0120483</v>
      </c>
      <c r="M3515" s="30" t="str">
        <f t="shared" si="2"/>
        <v>4.827771</v>
      </c>
      <c r="N3515" t="str">
        <f t="shared" si="3"/>
        <v>97</v>
      </c>
    </row>
    <row r="3516" ht="14.25" customHeight="1">
      <c r="A3516" s="8">
        <v>9421.0</v>
      </c>
      <c r="B3516" s="10" t="s">
        <v>6771</v>
      </c>
      <c r="D3516" s="8" t="s">
        <v>9597</v>
      </c>
      <c r="E3516" s="28">
        <v>11.221186</v>
      </c>
      <c r="G3516" s="29">
        <v>6.859858</v>
      </c>
      <c r="H3516" s="10">
        <v>112.0</v>
      </c>
      <c r="K3516" s="8">
        <v>9421.0</v>
      </c>
      <c r="L3516" t="str">
        <f t="shared" si="1"/>
        <v>tt0119038</v>
      </c>
      <c r="M3516" s="30" t="str">
        <f t="shared" si="2"/>
        <v>6.122739</v>
      </c>
      <c r="N3516" t="str">
        <f t="shared" si="3"/>
        <v>80</v>
      </c>
    </row>
    <row r="3517" ht="14.25" customHeight="1">
      <c r="A3517" s="8">
        <v>9422.0</v>
      </c>
      <c r="B3517" s="10" t="s">
        <v>6588</v>
      </c>
      <c r="D3517" s="8" t="s">
        <v>5466</v>
      </c>
      <c r="E3517" s="28">
        <v>11.787058</v>
      </c>
      <c r="G3517" s="29">
        <v>6.859934</v>
      </c>
      <c r="H3517" s="10">
        <v>123.0</v>
      </c>
      <c r="K3517" s="8">
        <v>9422.0</v>
      </c>
      <c r="L3517" t="str">
        <f t="shared" si="1"/>
        <v>tt0120633</v>
      </c>
      <c r="M3517" s="30" t="str">
        <f t="shared" si="2"/>
        <v>9.353499</v>
      </c>
      <c r="N3517" t="str">
        <f t="shared" si="3"/>
        <v>115</v>
      </c>
    </row>
    <row r="3518" ht="14.25" customHeight="1">
      <c r="A3518" s="8">
        <v>9423.0</v>
      </c>
      <c r="B3518" s="10" t="s">
        <v>6628</v>
      </c>
      <c r="D3518" s="8" t="s">
        <v>9598</v>
      </c>
      <c r="E3518" s="28">
        <v>14.114136</v>
      </c>
      <c r="G3518" s="29">
        <v>6.862146</v>
      </c>
      <c r="H3518" s="10">
        <v>104.0</v>
      </c>
      <c r="K3518" s="8">
        <v>9423.0</v>
      </c>
      <c r="L3518" t="str">
        <f t="shared" si="1"/>
        <v>tt0120458</v>
      </c>
      <c r="M3518" s="30" t="str">
        <f t="shared" si="2"/>
        <v>7.116537</v>
      </c>
      <c r="N3518" t="str">
        <f t="shared" si="3"/>
        <v>99</v>
      </c>
    </row>
    <row r="3519" ht="14.25" customHeight="1">
      <c r="A3519" s="8">
        <v>9424.0</v>
      </c>
      <c r="B3519" s="10" t="s">
        <v>6390</v>
      </c>
      <c r="D3519" s="8" t="s">
        <v>5740</v>
      </c>
      <c r="E3519" s="28">
        <v>10.087637</v>
      </c>
      <c r="G3519" s="29">
        <v>6.862812</v>
      </c>
      <c r="H3519" s="10">
        <v>95.0</v>
      </c>
      <c r="K3519" s="8">
        <v>9424.0</v>
      </c>
      <c r="L3519" t="str">
        <f t="shared" si="1"/>
        <v>tt0134619</v>
      </c>
      <c r="M3519" s="30" t="str">
        <f t="shared" si="2"/>
        <v>11.054751</v>
      </c>
      <c r="N3519" t="str">
        <f t="shared" si="3"/>
        <v>84</v>
      </c>
    </row>
    <row r="3520" ht="14.25" customHeight="1">
      <c r="A3520" s="8">
        <v>9425.0</v>
      </c>
      <c r="B3520" s="10" t="s">
        <v>6662</v>
      </c>
      <c r="D3520" s="8" t="s">
        <v>9530</v>
      </c>
      <c r="E3520" s="28">
        <v>5.773752</v>
      </c>
      <c r="G3520" s="29">
        <v>6.8652</v>
      </c>
      <c r="H3520" s="10">
        <v>102.0</v>
      </c>
      <c r="K3520" s="8">
        <v>9425.0</v>
      </c>
      <c r="L3520" t="str">
        <f t="shared" si="1"/>
        <v>tt0120157</v>
      </c>
      <c r="M3520" s="30" t="str">
        <f t="shared" si="2"/>
        <v>7.970031</v>
      </c>
      <c r="N3520" t="str">
        <f t="shared" si="3"/>
        <v>99</v>
      </c>
    </row>
    <row r="3521" ht="14.25" customHeight="1">
      <c r="A3521" s="8">
        <v>9426.0</v>
      </c>
      <c r="B3521" s="10" t="s">
        <v>8099</v>
      </c>
      <c r="D3521" s="8" t="s">
        <v>7632</v>
      </c>
      <c r="E3521" s="28">
        <v>14.488111</v>
      </c>
      <c r="G3521" s="29">
        <v>6.865513</v>
      </c>
      <c r="H3521" s="10">
        <v>110.0</v>
      </c>
      <c r="K3521" s="8">
        <v>9426.0</v>
      </c>
      <c r="L3521" t="str">
        <f t="shared" si="1"/>
        <v>tt0091064</v>
      </c>
      <c r="M3521" s="30" t="str">
        <f t="shared" si="2"/>
        <v>13.534589</v>
      </c>
      <c r="N3521" t="str">
        <f t="shared" si="3"/>
        <v>96</v>
      </c>
    </row>
    <row r="3522" ht="14.25" customHeight="1">
      <c r="A3522" s="8">
        <v>9427.0</v>
      </c>
      <c r="B3522" s="10" t="s">
        <v>6758</v>
      </c>
      <c r="D3522" s="8" t="s">
        <v>8159</v>
      </c>
      <c r="E3522" s="28">
        <v>6.599539</v>
      </c>
      <c r="G3522" s="29">
        <v>6.866506</v>
      </c>
      <c r="H3522" s="10">
        <v>112.0</v>
      </c>
      <c r="K3522" s="8">
        <v>9427.0</v>
      </c>
      <c r="L3522" t="str">
        <f t="shared" si="1"/>
        <v>tt0119164</v>
      </c>
      <c r="M3522" s="30" t="str">
        <f t="shared" si="2"/>
        <v>8.333322</v>
      </c>
      <c r="N3522" t="str">
        <f t="shared" si="3"/>
        <v>91</v>
      </c>
    </row>
    <row r="3523" ht="14.25" customHeight="1">
      <c r="A3523" s="8">
        <v>9428.0</v>
      </c>
      <c r="B3523" s="10" t="s">
        <v>5692</v>
      </c>
      <c r="D3523" s="8" t="s">
        <v>5786</v>
      </c>
      <c r="E3523" s="28">
        <v>8.058337</v>
      </c>
      <c r="G3523" s="29">
        <v>6.866634</v>
      </c>
      <c r="H3523" s="10">
        <v>99.0</v>
      </c>
      <c r="K3523" s="8">
        <v>9428.0</v>
      </c>
      <c r="L3523" t="str">
        <f t="shared" si="1"/>
        <v>tt0265666</v>
      </c>
      <c r="M3523" s="30" t="str">
        <f t="shared" si="2"/>
        <v>9.707542</v>
      </c>
      <c r="N3523" t="str">
        <f t="shared" si="3"/>
        <v>110</v>
      </c>
    </row>
    <row r="3524" ht="14.25" customHeight="1">
      <c r="A3524" s="8">
        <v>9429.0</v>
      </c>
      <c r="B3524" s="10" t="s">
        <v>6537</v>
      </c>
      <c r="D3524" s="8" t="s">
        <v>7068</v>
      </c>
      <c r="E3524" s="28">
        <v>3.394928</v>
      </c>
      <c r="G3524" s="29">
        <v>6.868022</v>
      </c>
      <c r="H3524" s="10">
        <v>95.0</v>
      </c>
      <c r="K3524" s="8">
        <v>9429.0</v>
      </c>
      <c r="L3524" t="str">
        <f t="shared" si="1"/>
        <v>tt0120770</v>
      </c>
      <c r="M3524" s="30" t="str">
        <f t="shared" si="2"/>
        <v>12.480685</v>
      </c>
      <c r="N3524" t="str">
        <f t="shared" si="3"/>
        <v>81</v>
      </c>
    </row>
    <row r="3525" ht="14.25" customHeight="1">
      <c r="A3525" s="8">
        <v>9430.0</v>
      </c>
      <c r="B3525" s="10" t="s">
        <v>6369</v>
      </c>
      <c r="D3525" s="8" t="s">
        <v>6298</v>
      </c>
      <c r="E3525" s="28">
        <v>6.715263</v>
      </c>
      <c r="G3525" s="29">
        <v>6.874828</v>
      </c>
      <c r="H3525" s="10">
        <v>102.0</v>
      </c>
      <c r="K3525" s="8">
        <v>9430.0</v>
      </c>
      <c r="L3525" t="str">
        <f t="shared" si="1"/>
        <v>tt0139239</v>
      </c>
      <c r="M3525" s="30" t="str">
        <f t="shared" si="2"/>
        <v>8.344282</v>
      </c>
      <c r="N3525" t="str">
        <f t="shared" si="3"/>
        <v>98</v>
      </c>
    </row>
    <row r="3526" ht="14.25" customHeight="1">
      <c r="A3526" s="8">
        <v>9431.0</v>
      </c>
      <c r="B3526" s="10" t="s">
        <v>6852</v>
      </c>
      <c r="D3526" s="8" t="s">
        <v>6068</v>
      </c>
      <c r="E3526" s="28">
        <v>13.795875</v>
      </c>
      <c r="G3526" s="29">
        <v>6.876053</v>
      </c>
      <c r="H3526" s="10">
        <v>102.0</v>
      </c>
      <c r="K3526" s="8">
        <v>9431.0</v>
      </c>
      <c r="L3526" t="str">
        <f t="shared" si="1"/>
        <v>tt0117826</v>
      </c>
      <c r="M3526" s="30" t="str">
        <f t="shared" si="2"/>
        <v>3.450402</v>
      </c>
      <c r="N3526" t="str">
        <f t="shared" si="3"/>
        <v>87</v>
      </c>
    </row>
    <row r="3527" ht="14.25" customHeight="1">
      <c r="A3527" s="8">
        <v>9437.0</v>
      </c>
      <c r="B3527" s="10" t="s">
        <v>6730</v>
      </c>
      <c r="D3527" s="8" t="s">
        <v>5934</v>
      </c>
      <c r="E3527" s="28">
        <v>14.39853</v>
      </c>
      <c r="G3527" s="29">
        <v>6.877698</v>
      </c>
      <c r="H3527" s="10">
        <v>123.0</v>
      </c>
      <c r="K3527" s="8">
        <v>9437.0</v>
      </c>
      <c r="L3527" t="str">
        <f t="shared" si="1"/>
        <v>tt0119468</v>
      </c>
      <c r="M3527" s="30" t="str">
        <f t="shared" si="2"/>
        <v>12.235391</v>
      </c>
      <c r="N3527" t="str">
        <f t="shared" si="3"/>
        <v>115</v>
      </c>
    </row>
    <row r="3528" ht="14.25" customHeight="1">
      <c r="A3528" s="8">
        <v>9443.0</v>
      </c>
      <c r="B3528" s="10" t="s">
        <v>8456</v>
      </c>
      <c r="D3528" s="8" t="s">
        <v>7044</v>
      </c>
      <c r="E3528" s="28">
        <v>6.196929</v>
      </c>
      <c r="G3528" s="29">
        <v>6.885593</v>
      </c>
      <c r="H3528" s="10">
        <v>92.0</v>
      </c>
      <c r="K3528" s="8">
        <v>9443.0</v>
      </c>
      <c r="L3528" t="str">
        <f t="shared" si="1"/>
        <v>tt0082158</v>
      </c>
      <c r="M3528" s="30" t="str">
        <f t="shared" si="2"/>
        <v>6.877698</v>
      </c>
      <c r="N3528" t="str">
        <f t="shared" si="3"/>
        <v>123</v>
      </c>
    </row>
    <row r="3529" ht="14.25" customHeight="1">
      <c r="A3529" s="8">
        <v>9444.0</v>
      </c>
      <c r="B3529" s="10" t="s">
        <v>6823</v>
      </c>
      <c r="D3529" s="8" t="s">
        <v>9599</v>
      </c>
      <c r="E3529" s="28">
        <v>7.094624</v>
      </c>
      <c r="G3529" s="29">
        <v>6.891317</v>
      </c>
      <c r="H3529" s="10">
        <v>122.0</v>
      </c>
      <c r="K3529" s="8">
        <v>9444.0</v>
      </c>
      <c r="L3529" t="str">
        <f t="shared" si="1"/>
        <v>tt0118617</v>
      </c>
      <c r="M3529" s="30" t="str">
        <f t="shared" si="2"/>
        <v>11.911173</v>
      </c>
      <c r="N3529" t="str">
        <f t="shared" si="3"/>
        <v>94</v>
      </c>
    </row>
    <row r="3530" ht="14.25" customHeight="1">
      <c r="A3530" s="8">
        <v>9447.0</v>
      </c>
      <c r="B3530" s="10" t="s">
        <v>6609</v>
      </c>
      <c r="D3530" s="8" t="s">
        <v>9600</v>
      </c>
      <c r="E3530" s="28">
        <v>19.561767</v>
      </c>
      <c r="G3530" s="29">
        <v>6.891823</v>
      </c>
      <c r="H3530" s="10">
        <v>87.0</v>
      </c>
      <c r="K3530" s="8">
        <v>9447.0</v>
      </c>
      <c r="L3530" t="str">
        <f t="shared" si="1"/>
        <v>tt0120595</v>
      </c>
      <c r="M3530" s="30" t="str">
        <f t="shared" si="2"/>
        <v>6.229629</v>
      </c>
      <c r="N3530" t="str">
        <f t="shared" si="3"/>
        <v>92</v>
      </c>
    </row>
    <row r="3531" ht="14.25" customHeight="1">
      <c r="A3531" s="8">
        <v>9448.0</v>
      </c>
      <c r="B3531" s="10" t="s">
        <v>6602</v>
      </c>
      <c r="D3531" s="8" t="s">
        <v>9601</v>
      </c>
      <c r="E3531" s="28">
        <v>13.990891</v>
      </c>
      <c r="G3531" s="29">
        <v>6.892056</v>
      </c>
      <c r="H3531" s="10">
        <v>91.0</v>
      </c>
      <c r="K3531" s="8">
        <v>9448.0</v>
      </c>
      <c r="L3531" t="str">
        <f t="shared" si="1"/>
        <v>tt0120609</v>
      </c>
      <c r="M3531" s="30" t="str">
        <f t="shared" si="2"/>
        <v>5.975082</v>
      </c>
      <c r="N3531" t="str">
        <f t="shared" si="3"/>
        <v>91</v>
      </c>
    </row>
    <row r="3532" ht="14.25" customHeight="1">
      <c r="A3532" s="8">
        <v>9452.0</v>
      </c>
      <c r="B3532" s="10" t="s">
        <v>6802</v>
      </c>
      <c r="D3532" s="8" t="s">
        <v>5803</v>
      </c>
      <c r="E3532" s="28">
        <v>9.730681</v>
      </c>
      <c r="G3532" s="29">
        <v>6.894153</v>
      </c>
      <c r="H3532" s="10">
        <v>132.0</v>
      </c>
      <c r="K3532" s="8">
        <v>9452.0</v>
      </c>
      <c r="L3532" t="str">
        <f t="shared" si="1"/>
        <v>tt0118798</v>
      </c>
      <c r="M3532" s="30" t="str">
        <f t="shared" si="2"/>
        <v>3.385342</v>
      </c>
      <c r="N3532" t="str">
        <f t="shared" si="3"/>
        <v>108</v>
      </c>
    </row>
    <row r="3533" ht="14.25" customHeight="1">
      <c r="A3533" s="8">
        <v>9453.0</v>
      </c>
      <c r="B3533" s="10" t="s">
        <v>8501</v>
      </c>
      <c r="D3533" s="8" t="s">
        <v>9549</v>
      </c>
      <c r="E3533" s="28">
        <v>10.054226</v>
      </c>
      <c r="G3533" s="29">
        <v>6.906145</v>
      </c>
      <c r="H3533" s="10">
        <v>112.0</v>
      </c>
      <c r="K3533" s="8">
        <v>9453.0</v>
      </c>
      <c r="L3533" t="str">
        <f t="shared" si="1"/>
        <v>tt0080491</v>
      </c>
      <c r="M3533" s="30" t="str">
        <f t="shared" si="2"/>
        <v>11.157288</v>
      </c>
      <c r="N3533" t="str">
        <f t="shared" si="3"/>
        <v>156</v>
      </c>
    </row>
    <row r="3534" ht="14.25" customHeight="1">
      <c r="A3534" s="8">
        <v>9454.0</v>
      </c>
      <c r="B3534" s="10" t="s">
        <v>6592</v>
      </c>
      <c r="D3534" s="8" t="s">
        <v>7365</v>
      </c>
      <c r="E3534" s="28">
        <v>11.794753</v>
      </c>
      <c r="G3534" s="29">
        <v>6.90658</v>
      </c>
      <c r="H3534" s="10">
        <v>87.0</v>
      </c>
      <c r="K3534" s="8">
        <v>9454.0</v>
      </c>
      <c r="L3534" t="str">
        <f t="shared" si="1"/>
        <v>tt0120631</v>
      </c>
      <c r="M3534" s="30" t="str">
        <f t="shared" si="2"/>
        <v>13.309701</v>
      </c>
      <c r="N3534" t="str">
        <f t="shared" si="3"/>
        <v>121</v>
      </c>
    </row>
    <row r="3535" ht="14.25" customHeight="1">
      <c r="A3535" s="8">
        <v>9455.0</v>
      </c>
      <c r="B3535" s="10" t="s">
        <v>6349</v>
      </c>
      <c r="D3535" s="8" t="s">
        <v>7135</v>
      </c>
      <c r="E3535" s="28">
        <v>6.212898</v>
      </c>
      <c r="G3535" s="29">
        <v>6.911759</v>
      </c>
      <c r="H3535" s="10">
        <v>90.0</v>
      </c>
      <c r="K3535" s="8">
        <v>9455.0</v>
      </c>
      <c r="L3535" t="str">
        <f t="shared" si="1"/>
        <v>tt0142192</v>
      </c>
      <c r="M3535" s="30" t="str">
        <f t="shared" si="2"/>
        <v>9.208831</v>
      </c>
      <c r="N3535" t="str">
        <f t="shared" si="3"/>
        <v>110</v>
      </c>
    </row>
    <row r="3536" ht="14.25" customHeight="1">
      <c r="A3536" s="8">
        <v>9457.0</v>
      </c>
      <c r="B3536" s="10" t="s">
        <v>6783</v>
      </c>
      <c r="D3536" s="8" t="s">
        <v>5881</v>
      </c>
      <c r="E3536" s="28">
        <v>9.434281</v>
      </c>
      <c r="G3536" s="29">
        <v>6.914615</v>
      </c>
      <c r="H3536" s="10">
        <v>123.0</v>
      </c>
      <c r="K3536" s="8">
        <v>9457.0</v>
      </c>
      <c r="L3536" t="str">
        <f t="shared" si="1"/>
        <v>tt0118956</v>
      </c>
      <c r="M3536" s="30" t="str">
        <f t="shared" si="2"/>
        <v>6.922458</v>
      </c>
      <c r="N3536" t="str">
        <f t="shared" si="3"/>
        <v>106</v>
      </c>
    </row>
    <row r="3537" ht="14.25" customHeight="1">
      <c r="A3537" s="8">
        <v>9464.0</v>
      </c>
      <c r="B3537" s="10" t="s">
        <v>6804</v>
      </c>
      <c r="D3537" s="8" t="s">
        <v>9602</v>
      </c>
      <c r="E3537" s="28">
        <v>7.263988</v>
      </c>
      <c r="G3537" s="29">
        <v>6.916201</v>
      </c>
      <c r="H3537" s="10">
        <v>105.0</v>
      </c>
      <c r="K3537" s="8">
        <v>9464.0</v>
      </c>
      <c r="L3537" t="str">
        <f t="shared" si="1"/>
        <v>tt0118789</v>
      </c>
      <c r="M3537" s="30" t="str">
        <f t="shared" si="2"/>
        <v>9.167761</v>
      </c>
      <c r="N3537" t="str">
        <f t="shared" si="3"/>
        <v>110</v>
      </c>
    </row>
    <row r="3538" ht="14.25" customHeight="1">
      <c r="A3538" s="8">
        <v>9465.0</v>
      </c>
      <c r="B3538" s="10" t="s">
        <v>6438</v>
      </c>
      <c r="D3538" s="8" t="s">
        <v>6945</v>
      </c>
      <c r="E3538" s="28">
        <v>5.510805</v>
      </c>
      <c r="G3538" s="29">
        <v>6.918821</v>
      </c>
      <c r="H3538" s="10">
        <v>112.0</v>
      </c>
      <c r="K3538" s="8">
        <v>9465.0</v>
      </c>
      <c r="L3538" t="str">
        <f t="shared" si="1"/>
        <v>tt0126250</v>
      </c>
      <c r="M3538" s="30" t="str">
        <f t="shared" si="2"/>
        <v>3.380684</v>
      </c>
      <c r="N3538" t="str">
        <f t="shared" si="3"/>
        <v>118</v>
      </c>
    </row>
    <row r="3539" ht="14.25" customHeight="1">
      <c r="A3539" s="8">
        <v>9469.0</v>
      </c>
      <c r="B3539" s="10" t="s">
        <v>6447</v>
      </c>
      <c r="D3539" s="8" t="s">
        <v>9603</v>
      </c>
      <c r="E3539" s="28">
        <v>9.469873</v>
      </c>
      <c r="G3539" s="29">
        <v>6.919314</v>
      </c>
      <c r="H3539" s="10">
        <v>115.0</v>
      </c>
      <c r="K3539" s="8">
        <v>9469.0</v>
      </c>
      <c r="L3539" t="str">
        <f t="shared" si="1"/>
        <v>tt0124718</v>
      </c>
      <c r="M3539" s="30" t="str">
        <f t="shared" si="2"/>
        <v>13.069430</v>
      </c>
      <c r="N3539" t="str">
        <f t="shared" si="3"/>
        <v>136</v>
      </c>
    </row>
    <row r="3540" ht="14.25" customHeight="1">
      <c r="A3540" s="8">
        <v>9470.0</v>
      </c>
      <c r="B3540" s="10" t="s">
        <v>9604</v>
      </c>
      <c r="D3540" s="8" t="s">
        <v>8399</v>
      </c>
      <c r="E3540" s="28">
        <v>15.968492</v>
      </c>
      <c r="G3540" s="29">
        <v>6.922458</v>
      </c>
      <c r="H3540" s="10">
        <v>106.0</v>
      </c>
      <c r="K3540" s="8">
        <v>9470.0</v>
      </c>
      <c r="L3540" t="str">
        <f t="shared" si="1"/>
        <v>tt0373074</v>
      </c>
      <c r="M3540" s="30" t="str">
        <f t="shared" si="2"/>
        <v>8.636632</v>
      </c>
      <c r="N3540" t="str">
        <f t="shared" si="3"/>
        <v>99</v>
      </c>
    </row>
    <row r="3541" ht="14.25" customHeight="1">
      <c r="A3541" s="8">
        <v>9471.0</v>
      </c>
      <c r="B3541" s="10" t="s">
        <v>5425</v>
      </c>
      <c r="D3541" s="8" t="s">
        <v>6736</v>
      </c>
      <c r="E3541" s="28">
        <v>7.681383</v>
      </c>
      <c r="G3541" s="29">
        <v>6.924072</v>
      </c>
      <c r="H3541" s="10">
        <v>108.0</v>
      </c>
      <c r="K3541" s="8">
        <v>9471.0</v>
      </c>
      <c r="L3541" t="str">
        <f t="shared" si="1"/>
        <v>tt0305357</v>
      </c>
      <c r="M3541" s="30" t="str">
        <f t="shared" si="2"/>
        <v>7.821116</v>
      </c>
      <c r="N3541" t="str">
        <f t="shared" si="3"/>
        <v>106</v>
      </c>
    </row>
    <row r="3542" ht="14.25" customHeight="1">
      <c r="A3542" s="8">
        <v>9472.0</v>
      </c>
      <c r="B3542" s="10" t="s">
        <v>9605</v>
      </c>
      <c r="D3542" s="8" t="s">
        <v>6335</v>
      </c>
      <c r="E3542" s="28">
        <v>8.621359</v>
      </c>
      <c r="G3542" s="29">
        <v>6.925667</v>
      </c>
      <c r="H3542" s="10">
        <v>101.0</v>
      </c>
      <c r="K3542" s="8">
        <v>9472.0</v>
      </c>
      <c r="L3542" t="str">
        <f t="shared" si="1"/>
        <v>tt0364725</v>
      </c>
      <c r="M3542" s="30" t="str">
        <f t="shared" si="2"/>
        <v>11.967379</v>
      </c>
      <c r="N3542" t="str">
        <f t="shared" si="3"/>
        <v>92</v>
      </c>
    </row>
    <row r="3543" ht="14.25" customHeight="1">
      <c r="A3543" s="8">
        <v>9475.0</v>
      </c>
      <c r="B3543" s="10" t="s">
        <v>7433</v>
      </c>
      <c r="D3543" s="8" t="s">
        <v>9297</v>
      </c>
      <c r="E3543" s="28">
        <v>13.412137</v>
      </c>
      <c r="G3543" s="29">
        <v>6.927182</v>
      </c>
      <c r="H3543" s="10">
        <v>98.0</v>
      </c>
      <c r="K3543" s="8">
        <v>9475.0</v>
      </c>
      <c r="L3543" t="str">
        <f t="shared" si="1"/>
        <v>tt0105323</v>
      </c>
      <c r="M3543" s="30" t="str">
        <f t="shared" si="2"/>
        <v>14.505987</v>
      </c>
      <c r="N3543" t="str">
        <f t="shared" si="3"/>
        <v>157</v>
      </c>
    </row>
    <row r="3544" ht="14.25" customHeight="1">
      <c r="A3544" s="8">
        <v>9476.0</v>
      </c>
      <c r="B3544" s="10" t="s">
        <v>6107</v>
      </c>
      <c r="D3544" s="8" t="s">
        <v>9606</v>
      </c>
      <c r="E3544" s="28">
        <v>5.204249</v>
      </c>
      <c r="G3544" s="29">
        <v>6.93228</v>
      </c>
      <c r="H3544" s="10">
        <v>98.0</v>
      </c>
      <c r="K3544" s="8">
        <v>9476.0</v>
      </c>
      <c r="L3544" t="str">
        <f t="shared" si="1"/>
        <v>tt0183790</v>
      </c>
      <c r="M3544" s="30" t="str">
        <f t="shared" si="2"/>
        <v>10.900610</v>
      </c>
      <c r="N3544" t="str">
        <f t="shared" si="3"/>
        <v>132</v>
      </c>
    </row>
    <row r="3545" ht="14.25" customHeight="1">
      <c r="A3545" s="8">
        <v>9477.0</v>
      </c>
      <c r="B3545" s="10" t="s">
        <v>9607</v>
      </c>
      <c r="D3545" s="8" t="s">
        <v>6490</v>
      </c>
      <c r="E3545" s="28">
        <v>9.819864</v>
      </c>
      <c r="G3545" s="29">
        <v>6.936677</v>
      </c>
      <c r="H3545" s="10">
        <v>119.0</v>
      </c>
      <c r="K3545" s="8">
        <v>9477.0</v>
      </c>
      <c r="L3545" t="str">
        <f t="shared" si="1"/>
        <v>tt0349683</v>
      </c>
      <c r="M3545" s="30" t="str">
        <f t="shared" si="2"/>
        <v>8.862107</v>
      </c>
      <c r="N3545" t="str">
        <f t="shared" si="3"/>
        <v>126</v>
      </c>
    </row>
    <row r="3546" ht="14.25" customHeight="1">
      <c r="A3546" s="8">
        <v>9479.0</v>
      </c>
      <c r="B3546" s="10" t="s">
        <v>7331</v>
      </c>
      <c r="D3546" s="8" t="s">
        <v>9477</v>
      </c>
      <c r="E3546" s="28">
        <v>4.384156</v>
      </c>
      <c r="G3546" s="29">
        <v>6.936688</v>
      </c>
      <c r="H3546" s="10">
        <v>116.0</v>
      </c>
      <c r="K3546" s="8">
        <v>9479.0</v>
      </c>
      <c r="L3546" t="str">
        <f t="shared" si="1"/>
        <v>tt0107688</v>
      </c>
      <c r="M3546" s="30" t="str">
        <f t="shared" si="2"/>
        <v>17.730913</v>
      </c>
      <c r="N3546" t="str">
        <f t="shared" si="3"/>
        <v>76</v>
      </c>
    </row>
    <row r="3547" ht="14.25" customHeight="1">
      <c r="A3547" s="8">
        <v>9480.0</v>
      </c>
      <c r="B3547" s="10" t="s">
        <v>5543</v>
      </c>
      <c r="D3547" s="8" t="s">
        <v>9608</v>
      </c>
      <c r="E3547" s="28">
        <v>7.589546</v>
      </c>
      <c r="G3547" s="29">
        <v>6.938921</v>
      </c>
      <c r="H3547" s="10">
        <v>95.0</v>
      </c>
      <c r="K3547" s="8">
        <v>9480.0</v>
      </c>
      <c r="L3547" t="str">
        <f t="shared" si="1"/>
        <v>tt0287978</v>
      </c>
      <c r="M3547" s="30" t="str">
        <f t="shared" si="2"/>
        <v>11.415558</v>
      </c>
      <c r="N3547" t="str">
        <f t="shared" si="3"/>
        <v>103</v>
      </c>
    </row>
    <row r="3548" ht="14.25" customHeight="1">
      <c r="A3548" s="8">
        <v>9481.0</v>
      </c>
      <c r="B3548" s="10" t="s">
        <v>6322</v>
      </c>
      <c r="D3548" s="8" t="s">
        <v>7405</v>
      </c>
      <c r="E3548" s="28">
        <v>14.238234</v>
      </c>
      <c r="G3548" s="29">
        <v>6.939994</v>
      </c>
      <c r="H3548" s="10">
        <v>97.0</v>
      </c>
      <c r="K3548" s="8">
        <v>9481.0</v>
      </c>
      <c r="L3548" t="str">
        <f t="shared" si="1"/>
        <v>tt0145681</v>
      </c>
      <c r="M3548" s="30" t="str">
        <f t="shared" si="2"/>
        <v>8.884406</v>
      </c>
      <c r="N3548" t="str">
        <f t="shared" si="3"/>
        <v>118</v>
      </c>
    </row>
    <row r="3549" ht="14.25" customHeight="1">
      <c r="A3549" s="8">
        <v>9482.0</v>
      </c>
      <c r="B3549" s="10" t="s">
        <v>7091</v>
      </c>
      <c r="D3549" s="8" t="s">
        <v>9609</v>
      </c>
      <c r="E3549" s="28">
        <v>10.420849</v>
      </c>
      <c r="G3549" s="29">
        <v>6.942907</v>
      </c>
      <c r="H3549" s="10">
        <v>90.0</v>
      </c>
      <c r="K3549" s="8">
        <v>9482.0</v>
      </c>
      <c r="L3549" t="str">
        <f t="shared" si="1"/>
        <v>tt0113492</v>
      </c>
      <c r="M3549" s="30" t="str">
        <f t="shared" si="2"/>
        <v>8.184815</v>
      </c>
      <c r="N3549" t="str">
        <f t="shared" si="3"/>
        <v>96</v>
      </c>
    </row>
    <row r="3550" ht="14.25" customHeight="1">
      <c r="A3550" s="8">
        <v>9486.0</v>
      </c>
      <c r="B3550" s="10" t="s">
        <v>5634</v>
      </c>
      <c r="D3550" s="8" t="s">
        <v>9518</v>
      </c>
      <c r="E3550" s="28">
        <v>7.728333</v>
      </c>
      <c r="G3550" s="29">
        <v>6.944457</v>
      </c>
      <c r="H3550" s="10">
        <v>91.0</v>
      </c>
      <c r="K3550" s="8">
        <v>9486.0</v>
      </c>
      <c r="L3550" t="str">
        <f t="shared" si="1"/>
        <v>tt0274166</v>
      </c>
      <c r="M3550" s="30" t="str">
        <f t="shared" si="2"/>
        <v>8.739991</v>
      </c>
      <c r="N3550" t="str">
        <f t="shared" si="3"/>
        <v>88</v>
      </c>
    </row>
    <row r="3551" ht="14.25" customHeight="1">
      <c r="A3551" s="8">
        <v>9487.0</v>
      </c>
      <c r="B3551" s="10" t="s">
        <v>6596</v>
      </c>
      <c r="D3551" s="8" t="s">
        <v>9492</v>
      </c>
      <c r="E3551" s="28">
        <v>7.667579</v>
      </c>
      <c r="G3551" s="29">
        <v>6.945886</v>
      </c>
      <c r="H3551" s="10">
        <v>141.0</v>
      </c>
      <c r="K3551" s="8">
        <v>9487.0</v>
      </c>
      <c r="L3551" t="str">
        <f t="shared" si="1"/>
        <v>tt0120623</v>
      </c>
      <c r="M3551" s="30" t="str">
        <f t="shared" si="2"/>
        <v>16.869209</v>
      </c>
      <c r="N3551" t="str">
        <f t="shared" si="3"/>
        <v>95</v>
      </c>
    </row>
    <row r="3552" ht="14.25" customHeight="1">
      <c r="A3552" s="8">
        <v>9488.0</v>
      </c>
      <c r="B3552" s="10" t="s">
        <v>5545</v>
      </c>
      <c r="D3552" s="8" t="s">
        <v>7011</v>
      </c>
      <c r="E3552" s="28">
        <v>9.402082</v>
      </c>
      <c r="G3552" s="29">
        <v>6.947533</v>
      </c>
      <c r="H3552" s="10">
        <v>101.0</v>
      </c>
      <c r="K3552" s="8">
        <v>9488.0</v>
      </c>
      <c r="L3552" t="str">
        <f t="shared" si="1"/>
        <v>tt0287717</v>
      </c>
      <c r="M3552" s="30" t="str">
        <f t="shared" si="2"/>
        <v>7.164131</v>
      </c>
      <c r="N3552" t="str">
        <f t="shared" si="3"/>
        <v>100</v>
      </c>
    </row>
    <row r="3553" ht="14.25" customHeight="1">
      <c r="A3553" s="8">
        <v>9489.0</v>
      </c>
      <c r="B3553" s="10" t="s">
        <v>6429</v>
      </c>
      <c r="D3553" s="8" t="s">
        <v>9502</v>
      </c>
      <c r="E3553" s="28">
        <v>14.753931</v>
      </c>
      <c r="G3553" s="29">
        <v>6.948818</v>
      </c>
      <c r="H3553" s="10">
        <v>118.0</v>
      </c>
      <c r="K3553" s="8">
        <v>9489.0</v>
      </c>
      <c r="L3553" t="str">
        <f t="shared" si="1"/>
        <v>tt0128853</v>
      </c>
      <c r="M3553" s="30" t="str">
        <f t="shared" si="2"/>
        <v>10.237996</v>
      </c>
      <c r="N3553" t="str">
        <f t="shared" si="3"/>
        <v>119</v>
      </c>
    </row>
    <row r="3554" ht="14.25" customHeight="1">
      <c r="A3554" s="8">
        <v>9490.0</v>
      </c>
      <c r="B3554" s="10" t="s">
        <v>6564</v>
      </c>
      <c r="D3554" s="8" t="s">
        <v>5893</v>
      </c>
      <c r="E3554" s="28">
        <v>16.376657</v>
      </c>
      <c r="G3554" s="29">
        <v>6.950458</v>
      </c>
      <c r="H3554" s="10">
        <v>104.0</v>
      </c>
      <c r="K3554" s="8">
        <v>9490.0</v>
      </c>
      <c r="L3554" t="str">
        <f t="shared" si="1"/>
        <v>tt0120693</v>
      </c>
      <c r="M3554" s="30" t="str">
        <f t="shared" si="2"/>
        <v>7.022548</v>
      </c>
      <c r="N3554" t="str">
        <f t="shared" si="3"/>
        <v>82</v>
      </c>
    </row>
    <row r="3555" ht="14.25" customHeight="1">
      <c r="A3555" s="8">
        <v>9493.0</v>
      </c>
      <c r="B3555" s="10" t="s">
        <v>7845</v>
      </c>
      <c r="D3555" s="8" t="s">
        <v>6132</v>
      </c>
      <c r="E3555" s="28">
        <v>13.00941</v>
      </c>
      <c r="G3555" s="29">
        <v>6.954296</v>
      </c>
      <c r="H3555" s="10">
        <v>121.0</v>
      </c>
      <c r="K3555" s="8">
        <v>9493.0</v>
      </c>
      <c r="L3555" t="str">
        <f t="shared" si="1"/>
        <v>tt0096320</v>
      </c>
      <c r="M3555" s="30" t="str">
        <f t="shared" si="2"/>
        <v>5.952494</v>
      </c>
      <c r="N3555" t="str">
        <f t="shared" si="3"/>
        <v>107</v>
      </c>
    </row>
    <row r="3556" ht="14.25" customHeight="1">
      <c r="A3556" s="8">
        <v>9494.0</v>
      </c>
      <c r="B3556" s="10" t="s">
        <v>7763</v>
      </c>
      <c r="D3556" s="8" t="s">
        <v>8570</v>
      </c>
      <c r="E3556" s="28">
        <v>7.107071</v>
      </c>
      <c r="G3556" s="29">
        <v>6.958086</v>
      </c>
      <c r="H3556" s="10">
        <v>106.0</v>
      </c>
      <c r="K3556" s="8">
        <v>9494.0</v>
      </c>
      <c r="L3556" t="str">
        <f t="shared" si="1"/>
        <v>tt0097778</v>
      </c>
      <c r="M3556" s="30" t="str">
        <f t="shared" si="2"/>
        <v>5.795045</v>
      </c>
      <c r="N3556" t="str">
        <f t="shared" si="3"/>
        <v>93</v>
      </c>
    </row>
    <row r="3557" ht="14.25" customHeight="1">
      <c r="A3557" s="8">
        <v>9495.0</v>
      </c>
      <c r="B3557" s="10" t="s">
        <v>7269</v>
      </c>
      <c r="D3557" s="8" t="s">
        <v>9610</v>
      </c>
      <c r="E3557" s="28">
        <v>7.971424</v>
      </c>
      <c r="G3557" s="29">
        <v>6.958758</v>
      </c>
      <c r="H3557" s="10">
        <v>93.0</v>
      </c>
      <c r="K3557" s="8">
        <v>9495.0</v>
      </c>
      <c r="L3557" t="str">
        <f t="shared" si="1"/>
        <v>tt0109506</v>
      </c>
      <c r="M3557" s="30" t="str">
        <f t="shared" si="2"/>
        <v>15.799336</v>
      </c>
      <c r="N3557" t="str">
        <f t="shared" si="3"/>
        <v>102</v>
      </c>
    </row>
    <row r="3558" ht="14.25" customHeight="1">
      <c r="A3558" s="8">
        <v>9502.0</v>
      </c>
      <c r="B3558" s="10" t="s">
        <v>9611</v>
      </c>
      <c r="D3558" s="8" t="s">
        <v>9612</v>
      </c>
      <c r="E3558" s="28">
        <v>4.631978</v>
      </c>
      <c r="G3558" s="29">
        <v>6.963023</v>
      </c>
      <c r="H3558" s="10">
        <v>113.0</v>
      </c>
      <c r="K3558" s="8">
        <v>9502.0</v>
      </c>
      <c r="L3558" t="str">
        <f t="shared" si="1"/>
        <v>tt0441773</v>
      </c>
      <c r="M3558" s="30" t="str">
        <f t="shared" si="2"/>
        <v>16.897541</v>
      </c>
      <c r="N3558" t="str">
        <f t="shared" si="3"/>
        <v>90</v>
      </c>
    </row>
    <row r="3559" ht="14.25" customHeight="1">
      <c r="A3559" s="8">
        <v>9504.0</v>
      </c>
      <c r="B3559" s="10" t="s">
        <v>7485</v>
      </c>
      <c r="D3559" s="8" t="s">
        <v>9613</v>
      </c>
      <c r="E3559" s="28">
        <v>12.158176</v>
      </c>
      <c r="G3559" s="29">
        <v>6.966505</v>
      </c>
      <c r="H3559" s="10">
        <v>110.0</v>
      </c>
      <c r="K3559" s="8">
        <v>9504.0</v>
      </c>
      <c r="L3559" t="str">
        <f t="shared" si="1"/>
        <v>tt0104348</v>
      </c>
      <c r="M3559" s="30" t="str">
        <f t="shared" si="2"/>
        <v>6.792215</v>
      </c>
      <c r="N3559" t="str">
        <f t="shared" si="3"/>
        <v>100</v>
      </c>
    </row>
    <row r="3560" ht="14.25" customHeight="1">
      <c r="A3560" s="8">
        <v>9506.0</v>
      </c>
      <c r="B3560" s="10" t="s">
        <v>5427</v>
      </c>
      <c r="D3560" s="8" t="s">
        <v>6312</v>
      </c>
      <c r="E3560" s="28">
        <v>19.42051</v>
      </c>
      <c r="G3560" s="29">
        <v>6.96675</v>
      </c>
      <c r="H3560" s="10">
        <v>118.0</v>
      </c>
      <c r="K3560" s="8">
        <v>9506.0</v>
      </c>
      <c r="L3560" t="str">
        <f t="shared" si="1"/>
        <v>tt0305224</v>
      </c>
      <c r="M3560" s="30" t="str">
        <f t="shared" si="2"/>
        <v>9.409379</v>
      </c>
      <c r="N3560" t="str">
        <f t="shared" si="3"/>
        <v>106</v>
      </c>
    </row>
    <row r="3561" ht="14.25" customHeight="1">
      <c r="A3561" s="8">
        <v>9509.0</v>
      </c>
      <c r="B3561" s="10" t="s">
        <v>9614</v>
      </c>
      <c r="D3561" s="8" t="s">
        <v>5384</v>
      </c>
      <c r="E3561" s="28">
        <v>9.569765</v>
      </c>
      <c r="G3561" s="29">
        <v>6.969342</v>
      </c>
      <c r="H3561" s="10">
        <v>120.0</v>
      </c>
      <c r="K3561" s="8">
        <v>9509.0</v>
      </c>
      <c r="L3561" t="str">
        <f t="shared" si="1"/>
        <v>tt0328107</v>
      </c>
      <c r="M3561" s="30" t="str">
        <f t="shared" si="2"/>
        <v>9.635691</v>
      </c>
      <c r="N3561" t="str">
        <f t="shared" si="3"/>
        <v>146</v>
      </c>
    </row>
    <row r="3562" ht="14.25" customHeight="1">
      <c r="A3562" s="8">
        <v>9515.0</v>
      </c>
      <c r="B3562" s="10" t="s">
        <v>9615</v>
      </c>
      <c r="D3562" s="8" t="s">
        <v>8149</v>
      </c>
      <c r="E3562" s="28">
        <v>17.608346</v>
      </c>
      <c r="G3562" s="29">
        <v>6.971611</v>
      </c>
      <c r="H3562" s="10">
        <v>80.0</v>
      </c>
      <c r="K3562" s="8">
        <v>9515.0</v>
      </c>
      <c r="L3562" t="str">
        <f t="shared" si="1"/>
        <v>tt0365485</v>
      </c>
      <c r="M3562" s="30" t="str">
        <f t="shared" si="2"/>
        <v>3.867472</v>
      </c>
      <c r="N3562" t="str">
        <f t="shared" si="3"/>
        <v>96</v>
      </c>
    </row>
    <row r="3563" ht="14.25" customHeight="1">
      <c r="A3563" s="8">
        <v>9516.0</v>
      </c>
      <c r="B3563" s="10" t="s">
        <v>7336</v>
      </c>
      <c r="D3563" s="8" t="s">
        <v>9616</v>
      </c>
      <c r="E3563" s="28">
        <v>17.285093</v>
      </c>
      <c r="G3563" s="29">
        <v>6.972599</v>
      </c>
      <c r="H3563" s="10">
        <v>109.0</v>
      </c>
      <c r="K3563" s="8">
        <v>9516.0</v>
      </c>
      <c r="L3563" t="str">
        <f t="shared" si="1"/>
        <v>tt0107554</v>
      </c>
      <c r="M3563" s="30" t="str">
        <f t="shared" si="2"/>
        <v>5.260924</v>
      </c>
      <c r="N3563" t="str">
        <f t="shared" si="3"/>
        <v>97</v>
      </c>
    </row>
    <row r="3564" ht="14.25" customHeight="1">
      <c r="A3564" s="8">
        <v>9522.0</v>
      </c>
      <c r="B3564" s="10" t="s">
        <v>9617</v>
      </c>
      <c r="D3564" s="8" t="s">
        <v>6864</v>
      </c>
      <c r="E3564" s="28">
        <v>12.763976</v>
      </c>
      <c r="G3564" s="29">
        <v>6.973408</v>
      </c>
      <c r="H3564" s="10">
        <v>125.0</v>
      </c>
      <c r="K3564" s="8">
        <v>9522.0</v>
      </c>
      <c r="L3564" t="str">
        <f t="shared" si="1"/>
        <v>tt0396269</v>
      </c>
      <c r="M3564" s="30" t="str">
        <f t="shared" si="2"/>
        <v>11.100597</v>
      </c>
      <c r="N3564" t="str">
        <f t="shared" si="3"/>
        <v>119</v>
      </c>
    </row>
    <row r="3565" ht="14.25" customHeight="1">
      <c r="A3565" s="8">
        <v>9529.0</v>
      </c>
      <c r="B3565" s="10" t="s">
        <v>7504</v>
      </c>
      <c r="D3565" s="8" t="s">
        <v>9618</v>
      </c>
      <c r="E3565" s="28">
        <v>10.680121</v>
      </c>
      <c r="G3565" s="29">
        <v>6.975759</v>
      </c>
      <c r="H3565" s="10">
        <v>159.0</v>
      </c>
      <c r="K3565" s="8">
        <v>9529.0</v>
      </c>
      <c r="L3565" t="str">
        <f t="shared" si="1"/>
        <v>tt0103919</v>
      </c>
      <c r="M3565" s="30" t="str">
        <f t="shared" si="2"/>
        <v>12.721362</v>
      </c>
      <c r="N3565" t="str">
        <f t="shared" si="3"/>
        <v>99</v>
      </c>
    </row>
    <row r="3566" ht="14.25" customHeight="1">
      <c r="A3566" s="8">
        <v>9530.0</v>
      </c>
      <c r="B3566" s="10" t="s">
        <v>9619</v>
      </c>
      <c r="D3566" s="8" t="s">
        <v>9620</v>
      </c>
      <c r="E3566" s="28">
        <v>1.498902</v>
      </c>
      <c r="G3566" s="29">
        <v>6.976069</v>
      </c>
      <c r="H3566" s="10">
        <v>116.0</v>
      </c>
      <c r="K3566" s="8">
        <v>9530.0</v>
      </c>
      <c r="L3566" t="str">
        <f t="shared" si="1"/>
        <v>tt0449089</v>
      </c>
      <c r="M3566" s="30" t="str">
        <f t="shared" si="2"/>
        <v>11.511424</v>
      </c>
      <c r="N3566" t="str">
        <f t="shared" si="3"/>
        <v>99</v>
      </c>
    </row>
    <row r="3567" ht="14.25" customHeight="1">
      <c r="A3567" s="8">
        <v>9531.0</v>
      </c>
      <c r="B3567" s="10" t="s">
        <v>8308</v>
      </c>
      <c r="D3567" s="8" t="s">
        <v>6647</v>
      </c>
      <c r="E3567" s="28">
        <v>12.758942</v>
      </c>
      <c r="G3567" s="29">
        <v>6.980486</v>
      </c>
      <c r="H3567" s="10">
        <v>120.0</v>
      </c>
      <c r="K3567" s="8">
        <v>9531.0</v>
      </c>
      <c r="L3567" t="str">
        <f t="shared" si="1"/>
        <v>tt0086393</v>
      </c>
      <c r="M3567" s="30" t="str">
        <f t="shared" si="2"/>
        <v>9.614638</v>
      </c>
      <c r="N3567" t="str">
        <f t="shared" si="3"/>
        <v>125</v>
      </c>
    </row>
    <row r="3568" ht="14.25" customHeight="1">
      <c r="A3568" s="8">
        <v>9532.0</v>
      </c>
      <c r="B3568" s="10" t="s">
        <v>6050</v>
      </c>
      <c r="D3568" s="8" t="s">
        <v>9621</v>
      </c>
      <c r="E3568" s="28">
        <v>11.258181</v>
      </c>
      <c r="G3568" s="29">
        <v>6.982302</v>
      </c>
      <c r="H3568" s="10">
        <v>104.0</v>
      </c>
      <c r="K3568" s="8">
        <v>9532.0</v>
      </c>
      <c r="L3568" t="str">
        <f t="shared" si="1"/>
        <v>tt0195714</v>
      </c>
      <c r="M3568" s="30" t="str">
        <f t="shared" si="2"/>
        <v>14.961416</v>
      </c>
      <c r="N3568" t="str">
        <f t="shared" si="3"/>
        <v>98</v>
      </c>
    </row>
    <row r="3569" ht="14.25" customHeight="1">
      <c r="A3569" s="8">
        <v>9533.0</v>
      </c>
      <c r="B3569" s="10" t="s">
        <v>5533</v>
      </c>
      <c r="D3569" s="8" t="s">
        <v>7447</v>
      </c>
      <c r="E3569" s="28">
        <v>7.421245</v>
      </c>
      <c r="G3569" s="29">
        <v>6.982762</v>
      </c>
      <c r="H3569" s="10">
        <v>116.0</v>
      </c>
      <c r="K3569" s="8">
        <v>9533.0</v>
      </c>
      <c r="L3569" t="str">
        <f t="shared" si="1"/>
        <v>tt0289765</v>
      </c>
      <c r="M3569" s="30" t="str">
        <f t="shared" si="2"/>
        <v>2.968157</v>
      </c>
      <c r="N3569" t="str">
        <f t="shared" si="3"/>
        <v>124</v>
      </c>
    </row>
    <row r="3570" ht="14.25" customHeight="1">
      <c r="A3570" s="8">
        <v>9535.0</v>
      </c>
      <c r="B3570" s="10" t="s">
        <v>6457</v>
      </c>
      <c r="D3570" s="8" t="s">
        <v>9622</v>
      </c>
      <c r="E3570" s="28">
        <v>6.449332</v>
      </c>
      <c r="G3570" s="29">
        <v>6.984949</v>
      </c>
      <c r="H3570" s="10">
        <v>90.0</v>
      </c>
      <c r="K3570" s="8">
        <v>9535.0</v>
      </c>
      <c r="L3570" t="str">
        <f t="shared" si="1"/>
        <v>tt0122933</v>
      </c>
      <c r="M3570" s="30" t="str">
        <f t="shared" si="2"/>
        <v>7.634017</v>
      </c>
      <c r="N3570" t="str">
        <f t="shared" si="3"/>
        <v>103</v>
      </c>
    </row>
    <row r="3571" ht="14.25" customHeight="1">
      <c r="A3571" s="8">
        <v>9538.0</v>
      </c>
      <c r="B3571" s="10" t="s">
        <v>8480</v>
      </c>
      <c r="D3571" s="8" t="s">
        <v>8802</v>
      </c>
      <c r="E3571" s="28">
        <v>1.729199</v>
      </c>
      <c r="G3571" s="29">
        <v>6.985915</v>
      </c>
      <c r="H3571" s="10">
        <v>117.0</v>
      </c>
      <c r="K3571" s="8">
        <v>9538.0</v>
      </c>
      <c r="L3571" t="str">
        <f t="shared" si="1"/>
        <v>tt0081455</v>
      </c>
      <c r="M3571" s="30" t="str">
        <f t="shared" si="2"/>
        <v>10.574039</v>
      </c>
      <c r="N3571" t="str">
        <f t="shared" si="3"/>
        <v>103</v>
      </c>
    </row>
    <row r="3572" ht="14.25" customHeight="1">
      <c r="A3572" s="8">
        <v>9540.0</v>
      </c>
      <c r="B3572" s="10" t="s">
        <v>7904</v>
      </c>
      <c r="D3572" s="8" t="s">
        <v>6663</v>
      </c>
      <c r="E3572" s="28">
        <v>11.603905</v>
      </c>
      <c r="G3572" s="29">
        <v>6.997601</v>
      </c>
      <c r="H3572" s="10">
        <v>104.0</v>
      </c>
      <c r="K3572" s="8">
        <v>9540.0</v>
      </c>
      <c r="L3572" t="str">
        <f t="shared" si="1"/>
        <v>tt0094964</v>
      </c>
      <c r="M3572" s="30" t="str">
        <f t="shared" si="2"/>
        <v>5.532020</v>
      </c>
      <c r="N3572" t="str">
        <f t="shared" si="3"/>
        <v>115</v>
      </c>
    </row>
    <row r="3573" ht="14.25" customHeight="1">
      <c r="A3573" s="8">
        <v>9541.0</v>
      </c>
      <c r="B3573" s="10" t="s">
        <v>5455</v>
      </c>
      <c r="D3573" s="8" t="s">
        <v>9623</v>
      </c>
      <c r="E3573" s="28">
        <v>8.376094</v>
      </c>
      <c r="G3573" s="29">
        <v>6.997888</v>
      </c>
      <c r="H3573" s="10">
        <v>120.0</v>
      </c>
      <c r="K3573" s="8">
        <v>9541.0</v>
      </c>
      <c r="L3573" t="str">
        <f t="shared" si="1"/>
        <v>tt0300051</v>
      </c>
      <c r="M3573" s="30" t="str">
        <f t="shared" si="2"/>
        <v>5.706507</v>
      </c>
      <c r="N3573" t="str">
        <f t="shared" si="3"/>
        <v>102</v>
      </c>
    </row>
    <row r="3574" ht="14.25" customHeight="1">
      <c r="A3574" s="8">
        <v>9542.0</v>
      </c>
      <c r="B3574" s="10" t="s">
        <v>8085</v>
      </c>
      <c r="D3574" s="8" t="s">
        <v>9377</v>
      </c>
      <c r="E3574" s="28">
        <v>9.170332</v>
      </c>
      <c r="G3574" s="29">
        <v>7.000272</v>
      </c>
      <c r="H3574" s="10">
        <v>88.0</v>
      </c>
      <c r="K3574" s="8">
        <v>9542.0</v>
      </c>
      <c r="L3574" t="str">
        <f t="shared" si="1"/>
        <v>tt0091209</v>
      </c>
      <c r="M3574" s="30" t="str">
        <f t="shared" si="2"/>
        <v>5.648114</v>
      </c>
      <c r="N3574" t="str">
        <f t="shared" si="3"/>
        <v>97</v>
      </c>
    </row>
    <row r="3575" ht="14.25" customHeight="1">
      <c r="A3575" s="8">
        <v>9543.0</v>
      </c>
      <c r="B3575" s="10" t="s">
        <v>9624</v>
      </c>
      <c r="D3575" s="8" t="s">
        <v>7346</v>
      </c>
      <c r="E3575" s="28">
        <v>8.048422</v>
      </c>
      <c r="G3575" s="29">
        <v>7.000421</v>
      </c>
      <c r="H3575" s="10">
        <v>107.0</v>
      </c>
      <c r="K3575" s="8">
        <v>9543.0</v>
      </c>
      <c r="L3575" t="str">
        <f t="shared" si="1"/>
        <v>tt0473075</v>
      </c>
      <c r="M3575" s="30" t="str">
        <f t="shared" si="2"/>
        <v>18.459955</v>
      </c>
      <c r="N3575" t="str">
        <f t="shared" si="3"/>
        <v>116</v>
      </c>
    </row>
    <row r="3576" ht="14.25" customHeight="1">
      <c r="A3576" s="8">
        <v>9544.0</v>
      </c>
      <c r="B3576" s="10" t="s">
        <v>5501</v>
      </c>
      <c r="D3576" s="8" t="s">
        <v>7797</v>
      </c>
      <c r="E3576" s="28">
        <v>16.382422</v>
      </c>
      <c r="G3576" s="29">
        <v>7.000775</v>
      </c>
      <c r="H3576" s="10">
        <v>108.0</v>
      </c>
      <c r="K3576" s="8">
        <v>9544.0</v>
      </c>
      <c r="L3576" t="str">
        <f t="shared" si="1"/>
        <v>tt0295254</v>
      </c>
      <c r="M3576" s="30" t="str">
        <f t="shared" si="2"/>
        <v>5.160215</v>
      </c>
      <c r="N3576" t="str">
        <f t="shared" si="3"/>
        <v>101</v>
      </c>
    </row>
    <row r="3577" ht="14.25" customHeight="1">
      <c r="A3577" s="8">
        <v>9548.0</v>
      </c>
      <c r="B3577" s="10" t="s">
        <v>7725</v>
      </c>
      <c r="D3577" s="8" t="s">
        <v>7084</v>
      </c>
      <c r="E3577" s="28">
        <v>8.071196</v>
      </c>
      <c r="G3577" s="29">
        <v>7.001645</v>
      </c>
      <c r="H3577" s="10">
        <v>90.0</v>
      </c>
      <c r="K3577" s="8">
        <v>9548.0</v>
      </c>
      <c r="L3577" t="str">
        <f t="shared" si="1"/>
        <v>tt0098987</v>
      </c>
      <c r="M3577" s="30" t="str">
        <f t="shared" si="2"/>
        <v>3.834949</v>
      </c>
      <c r="N3577" t="str">
        <f t="shared" si="3"/>
        <v>104</v>
      </c>
    </row>
    <row r="3578" ht="14.25" customHeight="1">
      <c r="A3578" s="8">
        <v>9549.0</v>
      </c>
      <c r="B3578" s="10" t="s">
        <v>8322</v>
      </c>
      <c r="D3578" s="8" t="s">
        <v>6762</v>
      </c>
      <c r="E3578" s="28">
        <v>7.888013</v>
      </c>
      <c r="G3578" s="29">
        <v>7.007993</v>
      </c>
      <c r="H3578" s="10">
        <v>91.0</v>
      </c>
      <c r="K3578" s="8">
        <v>9549.0</v>
      </c>
      <c r="L3578" t="str">
        <f t="shared" si="1"/>
        <v>tt0086197</v>
      </c>
      <c r="M3578" s="30" t="str">
        <f t="shared" si="2"/>
        <v>14.902397</v>
      </c>
      <c r="N3578" t="str">
        <f t="shared" si="3"/>
        <v>193</v>
      </c>
    </row>
    <row r="3579" ht="14.25" customHeight="1">
      <c r="A3579" s="8">
        <v>9552.0</v>
      </c>
      <c r="B3579" s="10" t="s">
        <v>8699</v>
      </c>
      <c r="D3579" s="8" t="s">
        <v>6081</v>
      </c>
      <c r="E3579" s="28">
        <v>8.371479</v>
      </c>
      <c r="G3579" s="29">
        <v>7.008103</v>
      </c>
      <c r="H3579" s="10">
        <v>86.0</v>
      </c>
      <c r="K3579" s="8">
        <v>9552.0</v>
      </c>
      <c r="L3579" t="str">
        <f t="shared" si="1"/>
        <v>tt0070047</v>
      </c>
      <c r="M3579" s="30" t="str">
        <f t="shared" si="2"/>
        <v>12.137595</v>
      </c>
      <c r="N3579" t="str">
        <f t="shared" si="3"/>
        <v>122</v>
      </c>
    </row>
    <row r="3580" ht="14.25" customHeight="1">
      <c r="A3580" s="8">
        <v>9556.0</v>
      </c>
      <c r="B3580" s="10" t="s">
        <v>7708</v>
      </c>
      <c r="D3580" s="8" t="s">
        <v>9417</v>
      </c>
      <c r="E3580" s="28">
        <v>10.342202</v>
      </c>
      <c r="G3580" s="29">
        <v>7.016044</v>
      </c>
      <c r="H3580" s="10">
        <v>104.0</v>
      </c>
      <c r="K3580" s="8">
        <v>9556.0</v>
      </c>
      <c r="L3580" t="str">
        <f t="shared" si="1"/>
        <v>tt0099365</v>
      </c>
      <c r="M3580" s="30" t="str">
        <f t="shared" si="2"/>
        <v>8.899418</v>
      </c>
      <c r="N3580" t="str">
        <f t="shared" si="3"/>
        <v>96</v>
      </c>
    </row>
    <row r="3581" ht="14.25" customHeight="1">
      <c r="A3581" s="8">
        <v>9557.0</v>
      </c>
      <c r="B3581" s="10" t="s">
        <v>5562</v>
      </c>
      <c r="D3581" s="8" t="s">
        <v>9625</v>
      </c>
      <c r="E3581" s="28">
        <v>7.859606</v>
      </c>
      <c r="G3581" s="29">
        <v>7.016942</v>
      </c>
      <c r="H3581" s="10">
        <v>93.0</v>
      </c>
      <c r="K3581" s="8">
        <v>9557.0</v>
      </c>
      <c r="L3581" t="str">
        <f t="shared" si="1"/>
        <v>tt0285462</v>
      </c>
      <c r="M3581" s="30" t="str">
        <f t="shared" si="2"/>
        <v>6.515316</v>
      </c>
      <c r="N3581" t="str">
        <f t="shared" si="3"/>
        <v>94</v>
      </c>
    </row>
    <row r="3582" ht="14.25" customHeight="1">
      <c r="A3582" s="8">
        <v>9559.0</v>
      </c>
      <c r="B3582" s="10" t="s">
        <v>7324</v>
      </c>
      <c r="D3582" s="8" t="s">
        <v>9626</v>
      </c>
      <c r="E3582" s="28">
        <v>15.68604</v>
      </c>
      <c r="G3582" s="29">
        <v>7.018483</v>
      </c>
      <c r="H3582" s="10">
        <v>115.0</v>
      </c>
      <c r="K3582" s="8">
        <v>9559.0</v>
      </c>
      <c r="L3582" t="str">
        <f t="shared" si="1"/>
        <v>tt0107808</v>
      </c>
      <c r="M3582" s="30" t="str">
        <f t="shared" si="2"/>
        <v>8.040589</v>
      </c>
      <c r="N3582" t="str">
        <f t="shared" si="3"/>
        <v>138</v>
      </c>
    </row>
    <row r="3583" ht="14.25" customHeight="1">
      <c r="A3583" s="8">
        <v>9560.0</v>
      </c>
      <c r="B3583" s="10" t="s">
        <v>7012</v>
      </c>
      <c r="D3583" s="8" t="s">
        <v>6284</v>
      </c>
      <c r="E3583" s="28">
        <v>1.792402</v>
      </c>
      <c r="G3583" s="29">
        <v>7.01973</v>
      </c>
      <c r="H3583" s="10">
        <v>113.0</v>
      </c>
      <c r="K3583" s="8">
        <v>9560.0</v>
      </c>
      <c r="L3583" t="str">
        <f t="shared" si="1"/>
        <v>tt0114887</v>
      </c>
      <c r="M3583" s="30" t="str">
        <f t="shared" si="2"/>
        <v>9.715639</v>
      </c>
      <c r="N3583" t="str">
        <f t="shared" si="3"/>
        <v>103</v>
      </c>
    </row>
    <row r="3584" ht="14.25" customHeight="1">
      <c r="A3584" s="8">
        <v>9562.0</v>
      </c>
      <c r="B3584" s="10" t="s">
        <v>5449</v>
      </c>
      <c r="D3584" s="8" t="s">
        <v>9455</v>
      </c>
      <c r="E3584" s="28">
        <v>6.093304</v>
      </c>
      <c r="G3584" s="29">
        <v>7.022548</v>
      </c>
      <c r="H3584" s="10">
        <v>82.0</v>
      </c>
      <c r="K3584" s="8">
        <v>9562.0</v>
      </c>
      <c r="L3584" t="str">
        <f t="shared" si="1"/>
        <v>tt0300556</v>
      </c>
      <c r="M3584" s="30" t="str">
        <f t="shared" si="2"/>
        <v>6.982762</v>
      </c>
      <c r="N3584" t="str">
        <f t="shared" si="3"/>
        <v>116</v>
      </c>
    </row>
    <row r="3585" ht="14.25" customHeight="1">
      <c r="A3585" s="8">
        <v>9563.0</v>
      </c>
      <c r="B3585" s="10" t="s">
        <v>6309</v>
      </c>
      <c r="D3585" s="8" t="s">
        <v>5897</v>
      </c>
      <c r="E3585" s="28">
        <v>16.211937</v>
      </c>
      <c r="G3585" s="29">
        <v>7.023414</v>
      </c>
      <c r="H3585" s="10">
        <v>77.0</v>
      </c>
      <c r="K3585" s="8">
        <v>9563.0</v>
      </c>
      <c r="L3585" t="str">
        <f t="shared" si="1"/>
        <v>tt0146838</v>
      </c>
      <c r="M3585" s="30" t="str">
        <f t="shared" si="2"/>
        <v>10.571434</v>
      </c>
      <c r="N3585" t="str">
        <f t="shared" si="3"/>
        <v>163</v>
      </c>
    </row>
    <row r="3586" ht="14.25" customHeight="1">
      <c r="A3586" s="8">
        <v>9566.0</v>
      </c>
      <c r="B3586" s="10" t="s">
        <v>6959</v>
      </c>
      <c r="D3586" s="8" t="s">
        <v>9317</v>
      </c>
      <c r="E3586" s="28">
        <v>8.635464</v>
      </c>
      <c r="G3586" s="29">
        <v>7.024227</v>
      </c>
      <c r="H3586" s="10">
        <v>92.0</v>
      </c>
      <c r="K3586" s="8">
        <v>9566.0</v>
      </c>
      <c r="L3586" t="str">
        <f t="shared" si="1"/>
        <v>tt0116277</v>
      </c>
      <c r="M3586" s="30" t="str">
        <f t="shared" si="2"/>
        <v>12.202063</v>
      </c>
      <c r="N3586" t="str">
        <f t="shared" si="3"/>
        <v>116</v>
      </c>
    </row>
    <row r="3587" ht="14.25" customHeight="1">
      <c r="A3587" s="8">
        <v>9567.0</v>
      </c>
      <c r="B3587" s="10" t="s">
        <v>5363</v>
      </c>
      <c r="D3587" s="8" t="s">
        <v>6122</v>
      </c>
      <c r="E3587" s="28">
        <v>7.120403</v>
      </c>
      <c r="G3587" s="29">
        <v>7.025657</v>
      </c>
      <c r="H3587" s="10">
        <v>127.0</v>
      </c>
      <c r="K3587" s="8">
        <v>9567.0</v>
      </c>
      <c r="L3587" t="str">
        <f t="shared" si="1"/>
        <v>tt0314353</v>
      </c>
      <c r="M3587" s="30" t="str">
        <f t="shared" si="2"/>
        <v>10.614987</v>
      </c>
      <c r="N3587" t="str">
        <f t="shared" si="3"/>
        <v>121</v>
      </c>
    </row>
    <row r="3588" ht="14.25" customHeight="1">
      <c r="A3588" s="8">
        <v>9569.0</v>
      </c>
      <c r="B3588" s="10" t="s">
        <v>7686</v>
      </c>
      <c r="D3588" s="8" t="s">
        <v>5734</v>
      </c>
      <c r="E3588" s="28">
        <v>19.201504</v>
      </c>
      <c r="G3588" s="29">
        <v>7.030308</v>
      </c>
      <c r="H3588" s="10">
        <v>122.0</v>
      </c>
      <c r="K3588" s="8">
        <v>9569.0</v>
      </c>
      <c r="L3588" t="str">
        <f t="shared" si="1"/>
        <v>tt0099739</v>
      </c>
      <c r="M3588" s="30" t="str">
        <f t="shared" si="2"/>
        <v>7.176601</v>
      </c>
      <c r="N3588" t="str">
        <f t="shared" si="3"/>
        <v>96</v>
      </c>
    </row>
    <row r="3589" ht="14.25" customHeight="1">
      <c r="A3589" s="8">
        <v>9570.0</v>
      </c>
      <c r="B3589" s="10" t="s">
        <v>8540</v>
      </c>
      <c r="D3589" s="8" t="s">
        <v>9627</v>
      </c>
      <c r="E3589" s="28">
        <v>12.992176</v>
      </c>
      <c r="G3589" s="29">
        <v>7.031719</v>
      </c>
      <c r="H3589" s="10">
        <v>75.0</v>
      </c>
      <c r="K3589" s="8">
        <v>9570.0</v>
      </c>
      <c r="L3589" t="str">
        <f t="shared" si="1"/>
        <v>tt0078869</v>
      </c>
      <c r="M3589" s="30" t="str">
        <f t="shared" si="2"/>
        <v>7.499388</v>
      </c>
      <c r="N3589" t="str">
        <f t="shared" si="3"/>
        <v>98</v>
      </c>
    </row>
    <row r="3590" ht="14.25" customHeight="1">
      <c r="A3590" s="8">
        <v>9571.0</v>
      </c>
      <c r="B3590" s="10" t="s">
        <v>7389</v>
      </c>
      <c r="D3590" s="8" t="s">
        <v>9628</v>
      </c>
      <c r="E3590" s="28">
        <v>12.383398</v>
      </c>
      <c r="G3590" s="29">
        <v>7.046753</v>
      </c>
      <c r="H3590" s="10">
        <v>107.0</v>
      </c>
      <c r="K3590" s="8">
        <v>9571.0</v>
      </c>
      <c r="L3590" t="str">
        <f t="shared" si="1"/>
        <v>tt0106677</v>
      </c>
      <c r="M3590" s="30" t="str">
        <f t="shared" si="2"/>
        <v>6.865200</v>
      </c>
      <c r="N3590" t="str">
        <f t="shared" si="3"/>
        <v>102</v>
      </c>
    </row>
    <row r="3591" ht="14.25" customHeight="1">
      <c r="A3591" s="8">
        <v>9573.0</v>
      </c>
      <c r="B3591" s="10" t="s">
        <v>5399</v>
      </c>
      <c r="D3591" s="8" t="s">
        <v>6120</v>
      </c>
      <c r="E3591" s="28">
        <v>13.779527</v>
      </c>
      <c r="G3591" s="29">
        <v>7.048087</v>
      </c>
      <c r="H3591" s="10">
        <v>114.0</v>
      </c>
      <c r="K3591" s="8">
        <v>9573.0</v>
      </c>
      <c r="L3591" t="str">
        <f t="shared" si="1"/>
        <v>tt0309377</v>
      </c>
      <c r="M3591" s="30" t="str">
        <f t="shared" si="2"/>
        <v>5.852263</v>
      </c>
      <c r="N3591" t="str">
        <f t="shared" si="3"/>
        <v>110</v>
      </c>
    </row>
    <row r="3592" ht="14.25" customHeight="1">
      <c r="A3592" s="8">
        <v>9574.0</v>
      </c>
      <c r="B3592" s="10" t="s">
        <v>6761</v>
      </c>
      <c r="D3592" s="8" t="s">
        <v>6687</v>
      </c>
      <c r="E3592" s="28">
        <v>6.303785</v>
      </c>
      <c r="G3592" s="29">
        <v>7.048957</v>
      </c>
      <c r="H3592" s="10">
        <v>80.0</v>
      </c>
      <c r="K3592" s="8">
        <v>9574.0</v>
      </c>
      <c r="L3592" t="str">
        <f t="shared" si="1"/>
        <v>tt0119137</v>
      </c>
      <c r="M3592" s="30" t="str">
        <f t="shared" si="2"/>
        <v>7.016942</v>
      </c>
      <c r="N3592" t="str">
        <f t="shared" si="3"/>
        <v>93</v>
      </c>
    </row>
    <row r="3593" ht="14.25" customHeight="1">
      <c r="A3593" s="8">
        <v>9576.0</v>
      </c>
      <c r="B3593" s="10" t="s">
        <v>8362</v>
      </c>
      <c r="D3593" s="8" t="s">
        <v>6076</v>
      </c>
      <c r="E3593" s="28">
        <v>9.52295</v>
      </c>
      <c r="G3593" s="29">
        <v>7.050403</v>
      </c>
      <c r="H3593" s="10">
        <v>116.0</v>
      </c>
      <c r="K3593" s="8">
        <v>9576.0</v>
      </c>
      <c r="L3593" t="str">
        <f t="shared" si="1"/>
        <v>tt0084805</v>
      </c>
      <c r="M3593" s="30" t="str">
        <f t="shared" si="2"/>
        <v>8.451188</v>
      </c>
      <c r="N3593" t="str">
        <f t="shared" si="3"/>
        <v>116</v>
      </c>
    </row>
    <row r="3594" ht="14.25" customHeight="1">
      <c r="A3594" s="8">
        <v>9582.0</v>
      </c>
      <c r="B3594" s="10" t="s">
        <v>5499</v>
      </c>
      <c r="D3594" s="8" t="s">
        <v>6104</v>
      </c>
      <c r="E3594" s="28">
        <v>5.757056</v>
      </c>
      <c r="G3594" s="29">
        <v>7.054864</v>
      </c>
      <c r="H3594" s="10">
        <v>91.0</v>
      </c>
      <c r="K3594" s="8">
        <v>9582.0</v>
      </c>
      <c r="L3594" t="str">
        <f t="shared" si="1"/>
        <v>tt0295289</v>
      </c>
      <c r="M3594" s="30" t="str">
        <f t="shared" si="2"/>
        <v>4.444724</v>
      </c>
      <c r="N3594" t="str">
        <f t="shared" si="3"/>
        <v>101</v>
      </c>
    </row>
    <row r="3595" ht="14.25" customHeight="1">
      <c r="A3595" s="8">
        <v>9584.0</v>
      </c>
      <c r="B3595" s="10" t="s">
        <v>8575</v>
      </c>
      <c r="D3595" s="8" t="s">
        <v>9474</v>
      </c>
      <c r="E3595" s="28">
        <v>7.931732</v>
      </c>
      <c r="G3595" s="29">
        <v>7.058599</v>
      </c>
      <c r="H3595" s="10">
        <v>98.0</v>
      </c>
      <c r="K3595" s="8">
        <v>9584.0</v>
      </c>
      <c r="L3595" t="str">
        <f t="shared" si="1"/>
        <v>tt0077369</v>
      </c>
      <c r="M3595" s="30" t="str">
        <f t="shared" si="2"/>
        <v>4.925738</v>
      </c>
      <c r="N3595" t="str">
        <f t="shared" si="3"/>
        <v>110</v>
      </c>
    </row>
    <row r="3596" ht="14.25" customHeight="1">
      <c r="A3596" s="8">
        <v>9586.0</v>
      </c>
      <c r="B3596" s="10" t="s">
        <v>7717</v>
      </c>
      <c r="D3596" s="8" t="s">
        <v>5687</v>
      </c>
      <c r="E3596" s="28">
        <v>11.362762</v>
      </c>
      <c r="G3596" s="29">
        <v>7.06088</v>
      </c>
      <c r="H3596" s="10">
        <v>93.0</v>
      </c>
      <c r="K3596" s="8">
        <v>9586.0</v>
      </c>
      <c r="L3596" t="str">
        <f t="shared" si="1"/>
        <v>tt0099165</v>
      </c>
      <c r="M3596" s="30" t="str">
        <f t="shared" si="2"/>
        <v>5.507082</v>
      </c>
      <c r="N3596" t="str">
        <f t="shared" si="3"/>
        <v>125</v>
      </c>
    </row>
    <row r="3597" ht="14.25" customHeight="1">
      <c r="A3597" s="8">
        <v>9593.0</v>
      </c>
      <c r="B3597" s="10" t="s">
        <v>7343</v>
      </c>
      <c r="D3597" s="8" t="s">
        <v>5738</v>
      </c>
      <c r="E3597" s="28">
        <v>4.674662</v>
      </c>
      <c r="G3597" s="29">
        <v>7.06378</v>
      </c>
      <c r="H3597" s="10">
        <v>106.0</v>
      </c>
      <c r="K3597" s="8">
        <v>9593.0</v>
      </c>
      <c r="L3597" t="str">
        <f t="shared" si="1"/>
        <v>tt0107362</v>
      </c>
      <c r="M3597" s="30" t="str">
        <f t="shared" si="2"/>
        <v>9.434006</v>
      </c>
      <c r="N3597" t="str">
        <f t="shared" si="3"/>
        <v>130</v>
      </c>
    </row>
    <row r="3598" ht="14.25" customHeight="1">
      <c r="A3598" s="8">
        <v>9594.0</v>
      </c>
      <c r="B3598" s="10" t="s">
        <v>7600</v>
      </c>
      <c r="D3598" s="8" t="s">
        <v>9629</v>
      </c>
      <c r="E3598" s="28">
        <v>6.829658</v>
      </c>
      <c r="G3598" s="29">
        <v>7.064982</v>
      </c>
      <c r="H3598" s="10">
        <v>95.0</v>
      </c>
      <c r="K3598" s="8">
        <v>9594.0</v>
      </c>
      <c r="L3598" t="str">
        <f t="shared" si="1"/>
        <v>tt0101764</v>
      </c>
      <c r="M3598" s="30" t="str">
        <f t="shared" si="2"/>
        <v>6.600651</v>
      </c>
      <c r="N3598" t="str">
        <f t="shared" si="3"/>
        <v>110</v>
      </c>
    </row>
    <row r="3599" ht="14.25" customHeight="1">
      <c r="A3599" s="8">
        <v>9595.0</v>
      </c>
      <c r="B3599" s="10" t="s">
        <v>7583</v>
      </c>
      <c r="D3599" s="8" t="s">
        <v>5677</v>
      </c>
      <c r="E3599" s="28">
        <v>2.047794</v>
      </c>
      <c r="G3599" s="29">
        <v>7.065626</v>
      </c>
      <c r="H3599" s="10">
        <v>91.0</v>
      </c>
      <c r="K3599" s="8">
        <v>9595.0</v>
      </c>
      <c r="L3599" t="str">
        <f t="shared" si="1"/>
        <v>tt0102059</v>
      </c>
      <c r="M3599" s="30" t="str">
        <f t="shared" si="2"/>
        <v>11.026793</v>
      </c>
      <c r="N3599" t="str">
        <f t="shared" si="3"/>
        <v>84</v>
      </c>
    </row>
    <row r="3600" ht="14.25" customHeight="1">
      <c r="A3600" s="8">
        <v>9598.0</v>
      </c>
      <c r="B3600" s="10" t="s">
        <v>7164</v>
      </c>
      <c r="D3600" s="8" t="s">
        <v>9630</v>
      </c>
      <c r="E3600" s="28">
        <v>11.017008</v>
      </c>
      <c r="G3600" s="29">
        <v>7.067602</v>
      </c>
      <c r="H3600" s="10">
        <v>98.0</v>
      </c>
      <c r="K3600" s="8">
        <v>9598.0</v>
      </c>
      <c r="L3600" t="str">
        <f t="shared" si="1"/>
        <v>tt0112431</v>
      </c>
      <c r="M3600" s="30" t="str">
        <f t="shared" si="2"/>
        <v>14.404764</v>
      </c>
      <c r="N3600" t="str">
        <f t="shared" si="3"/>
        <v>89</v>
      </c>
    </row>
    <row r="3601" ht="14.25" customHeight="1">
      <c r="A3601" s="8">
        <v>9599.0</v>
      </c>
      <c r="B3601" s="10" t="s">
        <v>7923</v>
      </c>
      <c r="D3601" s="8" t="s">
        <v>6732</v>
      </c>
      <c r="E3601" s="28">
        <v>9.73941</v>
      </c>
      <c r="G3601" s="29">
        <v>7.068389</v>
      </c>
      <c r="H3601" s="10">
        <v>89.0</v>
      </c>
      <c r="K3601" s="8">
        <v>9599.0</v>
      </c>
      <c r="L3601" t="str">
        <f t="shared" si="1"/>
        <v>tt0094761</v>
      </c>
      <c r="M3601" s="30" t="str">
        <f t="shared" si="2"/>
        <v>10.874079</v>
      </c>
      <c r="N3601" t="str">
        <f t="shared" si="3"/>
        <v>95</v>
      </c>
    </row>
    <row r="3602" ht="14.25" customHeight="1">
      <c r="A3602" s="8">
        <v>9600.0</v>
      </c>
      <c r="B3602" s="10" t="s">
        <v>6001</v>
      </c>
      <c r="D3602" s="8" t="s">
        <v>6450</v>
      </c>
      <c r="E3602" s="28">
        <v>9.667535</v>
      </c>
      <c r="G3602" s="29">
        <v>7.070669</v>
      </c>
      <c r="H3602" s="10">
        <v>120.0</v>
      </c>
      <c r="K3602" s="8">
        <v>9600.0</v>
      </c>
      <c r="L3602" t="str">
        <f t="shared" si="1"/>
        <v>tt0208003</v>
      </c>
      <c r="M3602" s="30" t="str">
        <f t="shared" si="2"/>
        <v>7.978985</v>
      </c>
      <c r="N3602" t="str">
        <f t="shared" si="3"/>
        <v>98</v>
      </c>
    </row>
    <row r="3603" ht="14.25" customHeight="1">
      <c r="A3603" s="8">
        <v>9602.0</v>
      </c>
      <c r="B3603" s="10" t="s">
        <v>7911</v>
      </c>
      <c r="D3603" s="8" t="s">
        <v>9631</v>
      </c>
      <c r="E3603" s="28">
        <v>9.265322</v>
      </c>
      <c r="G3603" s="29">
        <v>7.075534</v>
      </c>
      <c r="H3603" s="10">
        <v>82.0</v>
      </c>
      <c r="K3603" s="8">
        <v>9602.0</v>
      </c>
      <c r="L3603" t="str">
        <f t="shared" si="1"/>
        <v>tt0094898</v>
      </c>
      <c r="M3603" s="30" t="str">
        <f t="shared" si="2"/>
        <v>7.830087</v>
      </c>
      <c r="N3603" t="str">
        <f t="shared" si="3"/>
        <v>116</v>
      </c>
    </row>
    <row r="3604" ht="14.25" customHeight="1">
      <c r="A3604" s="8">
        <v>9604.0</v>
      </c>
      <c r="B3604" s="10" t="s">
        <v>7854</v>
      </c>
      <c r="D3604" s="8" t="s">
        <v>9632</v>
      </c>
      <c r="E3604" s="28">
        <v>8.061467</v>
      </c>
      <c r="G3604" s="29">
        <v>7.076062</v>
      </c>
      <c r="H3604" s="10">
        <v>84.0</v>
      </c>
      <c r="K3604" s="8">
        <v>9604.0</v>
      </c>
      <c r="L3604" t="str">
        <f t="shared" si="1"/>
        <v>tt0095963</v>
      </c>
      <c r="M3604" s="30" t="str">
        <f t="shared" si="2"/>
        <v>14.250130</v>
      </c>
      <c r="N3604" t="str">
        <f t="shared" si="3"/>
        <v>104</v>
      </c>
    </row>
    <row r="3605" ht="14.25" customHeight="1">
      <c r="A3605" s="8">
        <v>9605.0</v>
      </c>
      <c r="B3605" s="10" t="s">
        <v>7429</v>
      </c>
      <c r="D3605" s="8" t="s">
        <v>6899</v>
      </c>
      <c r="E3605" s="28">
        <v>14.046164</v>
      </c>
      <c r="G3605" s="29">
        <v>7.081404</v>
      </c>
      <c r="H3605" s="10">
        <v>104.0</v>
      </c>
      <c r="K3605" s="8">
        <v>9605.0</v>
      </c>
      <c r="L3605" t="str">
        <f t="shared" si="1"/>
        <v>tt0105414</v>
      </c>
      <c r="M3605" s="30" t="str">
        <f t="shared" si="2"/>
        <v>7.246119</v>
      </c>
      <c r="N3605" t="str">
        <f t="shared" si="3"/>
        <v>107</v>
      </c>
    </row>
    <row r="3606" ht="14.25" customHeight="1">
      <c r="A3606" s="8">
        <v>9606.0</v>
      </c>
      <c r="B3606" s="10" t="s">
        <v>5515</v>
      </c>
      <c r="D3606" s="8" t="s">
        <v>7280</v>
      </c>
      <c r="E3606" s="28">
        <v>5.481452</v>
      </c>
      <c r="G3606" s="29">
        <v>7.085212</v>
      </c>
      <c r="H3606" s="10">
        <v>114.0</v>
      </c>
      <c r="K3606" s="8">
        <v>9606.0</v>
      </c>
      <c r="L3606" t="str">
        <f t="shared" si="1"/>
        <v>tt0293416</v>
      </c>
      <c r="M3606" s="30" t="str">
        <f t="shared" si="2"/>
        <v>9.298092</v>
      </c>
      <c r="N3606" t="str">
        <f t="shared" si="3"/>
        <v>108</v>
      </c>
    </row>
    <row r="3607" ht="14.25" customHeight="1">
      <c r="A3607" s="8">
        <v>9607.0</v>
      </c>
      <c r="B3607" s="10" t="s">
        <v>7297</v>
      </c>
      <c r="D3607" s="8" t="s">
        <v>6921</v>
      </c>
      <c r="E3607" s="28">
        <v>14.141837</v>
      </c>
      <c r="G3607" s="29">
        <v>7.087161</v>
      </c>
      <c r="H3607" s="10">
        <v>100.0</v>
      </c>
      <c r="K3607" s="8">
        <v>9607.0</v>
      </c>
      <c r="L3607" t="str">
        <f t="shared" si="1"/>
        <v>tt0108255</v>
      </c>
      <c r="M3607" s="30" t="str">
        <f t="shared" si="2"/>
        <v>7.198455</v>
      </c>
      <c r="N3607" t="str">
        <f t="shared" si="3"/>
        <v>104</v>
      </c>
    </row>
    <row r="3608" ht="14.25" customHeight="1">
      <c r="A3608" s="8">
        <v>9610.0</v>
      </c>
      <c r="B3608" s="10" t="s">
        <v>8270</v>
      </c>
      <c r="D3608" s="8" t="s">
        <v>6280</v>
      </c>
      <c r="E3608" s="28">
        <v>12.533525</v>
      </c>
      <c r="G3608" s="29">
        <v>7.094276</v>
      </c>
      <c r="H3608" s="10">
        <v>80.0</v>
      </c>
      <c r="K3608" s="8">
        <v>9610.0</v>
      </c>
      <c r="L3608" t="str">
        <f t="shared" si="1"/>
        <v>tt0087078</v>
      </c>
      <c r="M3608" s="30" t="str">
        <f t="shared" si="2"/>
        <v>10.151366</v>
      </c>
      <c r="N3608" t="str">
        <f t="shared" si="3"/>
        <v>103</v>
      </c>
    </row>
    <row r="3609" ht="14.25" customHeight="1">
      <c r="A3609" s="8">
        <v>9614.0</v>
      </c>
      <c r="B3609" s="10" t="s">
        <v>6940</v>
      </c>
      <c r="D3609" s="8" t="s">
        <v>9390</v>
      </c>
      <c r="E3609" s="28">
        <v>6.583609</v>
      </c>
      <c r="G3609" s="29">
        <v>7.094624</v>
      </c>
      <c r="H3609" s="10">
        <v>101.0</v>
      </c>
      <c r="K3609" s="8">
        <v>9614.0</v>
      </c>
      <c r="L3609" t="str">
        <f t="shared" si="1"/>
        <v>tt0116483</v>
      </c>
      <c r="M3609" s="30" t="str">
        <f t="shared" si="2"/>
        <v>9.592265</v>
      </c>
      <c r="N3609" t="str">
        <f t="shared" si="3"/>
        <v>92</v>
      </c>
    </row>
    <row r="3610" ht="14.25" customHeight="1">
      <c r="A3610" s="8">
        <v>9615.0</v>
      </c>
      <c r="B3610" s="10" t="s">
        <v>9633</v>
      </c>
      <c r="D3610" s="8" t="s">
        <v>5789</v>
      </c>
      <c r="E3610" s="28">
        <v>8.437587</v>
      </c>
      <c r="G3610" s="29">
        <v>7.098731</v>
      </c>
      <c r="H3610" s="10">
        <v>113.0</v>
      </c>
      <c r="K3610" s="8">
        <v>9615.0</v>
      </c>
      <c r="L3610" t="str">
        <f t="shared" si="1"/>
        <v>tt0463985</v>
      </c>
      <c r="M3610" s="30" t="str">
        <f t="shared" si="2"/>
        <v>2.238808</v>
      </c>
      <c r="N3610" t="str">
        <f t="shared" si="3"/>
        <v>104</v>
      </c>
    </row>
    <row r="3611" ht="14.25" customHeight="1">
      <c r="A3611" s="8">
        <v>9616.0</v>
      </c>
      <c r="B3611" s="10" t="s">
        <v>5429</v>
      </c>
      <c r="D3611" s="8" t="s">
        <v>9634</v>
      </c>
      <c r="E3611" s="28">
        <v>10.739419</v>
      </c>
      <c r="G3611" s="29">
        <v>7.101422</v>
      </c>
      <c r="H3611" s="10">
        <v>94.0</v>
      </c>
      <c r="K3611" s="8">
        <v>9616.0</v>
      </c>
      <c r="L3611" t="str">
        <f t="shared" si="1"/>
        <v>tt0304711</v>
      </c>
      <c r="M3611" s="30" t="str">
        <f t="shared" si="2"/>
        <v>5.370818</v>
      </c>
      <c r="N3611" t="str">
        <f t="shared" si="3"/>
        <v>102</v>
      </c>
    </row>
    <row r="3612" ht="14.25" customHeight="1">
      <c r="A3612" s="8">
        <v>9618.0</v>
      </c>
      <c r="B3612" s="10" t="s">
        <v>7737</v>
      </c>
      <c r="D3612" s="8" t="s">
        <v>9635</v>
      </c>
      <c r="E3612" s="28">
        <v>13.116461</v>
      </c>
      <c r="G3612" s="29">
        <v>7.102076</v>
      </c>
      <c r="H3612" s="10">
        <v>91.0</v>
      </c>
      <c r="K3612" s="8">
        <v>9618.0</v>
      </c>
      <c r="L3612" t="str">
        <f t="shared" si="1"/>
        <v>tt0098439</v>
      </c>
      <c r="M3612" s="30" t="str">
        <f t="shared" si="2"/>
        <v>7.507261</v>
      </c>
      <c r="N3612" t="str">
        <f t="shared" si="3"/>
        <v>104</v>
      </c>
    </row>
    <row r="3613" ht="14.25" customHeight="1">
      <c r="A3613" s="8">
        <v>9619.0</v>
      </c>
      <c r="B3613" s="10" t="s">
        <v>6789</v>
      </c>
      <c r="D3613" s="8" t="s">
        <v>9357</v>
      </c>
      <c r="E3613" s="28">
        <v>12.265867</v>
      </c>
      <c r="G3613" s="29">
        <v>7.106954</v>
      </c>
      <c r="H3613" s="10">
        <v>106.0</v>
      </c>
      <c r="K3613" s="8">
        <v>9619.0</v>
      </c>
      <c r="L3613" t="str">
        <f t="shared" si="1"/>
        <v>tt0118928</v>
      </c>
      <c r="M3613" s="30" t="str">
        <f t="shared" si="2"/>
        <v>7.240753</v>
      </c>
      <c r="N3613" t="str">
        <f t="shared" si="3"/>
        <v>108</v>
      </c>
    </row>
    <row r="3614" ht="14.25" customHeight="1">
      <c r="A3614" s="8">
        <v>9620.0</v>
      </c>
      <c r="B3614" s="10" t="s">
        <v>9636</v>
      </c>
      <c r="D3614" s="8" t="s">
        <v>5943</v>
      </c>
      <c r="E3614" s="28">
        <v>10.56812</v>
      </c>
      <c r="G3614" s="29">
        <v>7.107071</v>
      </c>
      <c r="H3614" s="10">
        <v>127.0</v>
      </c>
      <c r="K3614" s="8">
        <v>9620.0</v>
      </c>
      <c r="L3614" t="str">
        <f t="shared" si="1"/>
        <v>tt0338337</v>
      </c>
      <c r="M3614" s="30" t="str">
        <f t="shared" si="2"/>
        <v>12.571789</v>
      </c>
      <c r="N3614" t="str">
        <f t="shared" si="3"/>
        <v>119</v>
      </c>
    </row>
    <row r="3615" ht="14.25" customHeight="1">
      <c r="A3615" s="8">
        <v>9621.0</v>
      </c>
      <c r="B3615" s="10" t="s">
        <v>9637</v>
      </c>
      <c r="D3615" s="8" t="s">
        <v>9413</v>
      </c>
      <c r="E3615" s="28">
        <v>11.805233</v>
      </c>
      <c r="G3615" s="29">
        <v>7.108555</v>
      </c>
      <c r="H3615" s="10">
        <v>87.0</v>
      </c>
      <c r="K3615" s="8">
        <v>9621.0</v>
      </c>
      <c r="L3615" t="str">
        <f t="shared" si="1"/>
        <v>tt0368709</v>
      </c>
      <c r="M3615" s="30" t="str">
        <f t="shared" si="2"/>
        <v>11.820810</v>
      </c>
      <c r="N3615" t="str">
        <f t="shared" si="3"/>
        <v>123</v>
      </c>
    </row>
    <row r="3616" ht="14.25" customHeight="1">
      <c r="A3616" s="8">
        <v>9624.0</v>
      </c>
      <c r="B3616" s="10" t="s">
        <v>7218</v>
      </c>
      <c r="D3616" s="8" t="s">
        <v>9508</v>
      </c>
      <c r="E3616" s="28">
        <v>6.22229</v>
      </c>
      <c r="G3616" s="29">
        <v>7.116537</v>
      </c>
      <c r="H3616" s="10">
        <v>99.0</v>
      </c>
      <c r="K3616" s="8">
        <v>9624.0</v>
      </c>
      <c r="L3616" t="str">
        <f t="shared" si="1"/>
        <v>tt0110725</v>
      </c>
      <c r="M3616" s="30" t="str">
        <f t="shared" si="2"/>
        <v>6.678661</v>
      </c>
      <c r="N3616" t="str">
        <f t="shared" si="3"/>
        <v>102</v>
      </c>
    </row>
    <row r="3617" ht="14.25" customHeight="1">
      <c r="A3617" s="8">
        <v>9626.0</v>
      </c>
      <c r="B3617" s="10" t="s">
        <v>8142</v>
      </c>
      <c r="D3617" s="8" t="s">
        <v>9283</v>
      </c>
      <c r="E3617" s="28">
        <v>31.102267</v>
      </c>
      <c r="G3617" s="29">
        <v>7.118123</v>
      </c>
      <c r="H3617" s="10">
        <v>117.0</v>
      </c>
      <c r="K3617" s="8">
        <v>9626.0</v>
      </c>
      <c r="L3617" t="str">
        <f t="shared" si="1"/>
        <v>tt0089893</v>
      </c>
      <c r="M3617" s="30" t="str">
        <f t="shared" si="2"/>
        <v>10.014248</v>
      </c>
      <c r="N3617" t="str">
        <f t="shared" si="3"/>
        <v>89</v>
      </c>
    </row>
    <row r="3618" ht="14.25" customHeight="1">
      <c r="A3618" s="8">
        <v>9631.0</v>
      </c>
      <c r="B3618" s="10" t="s">
        <v>6540</v>
      </c>
      <c r="D3618" s="8" t="s">
        <v>6083</v>
      </c>
      <c r="E3618" s="28">
        <v>11.174041</v>
      </c>
      <c r="G3618" s="29">
        <v>7.120403</v>
      </c>
      <c r="H3618" s="10">
        <v>105.0</v>
      </c>
      <c r="K3618" s="8">
        <v>9631.0</v>
      </c>
      <c r="L3618" t="str">
        <f t="shared" si="1"/>
        <v>tt0120768</v>
      </c>
      <c r="M3618" s="30" t="str">
        <f t="shared" si="2"/>
        <v>7.655020</v>
      </c>
      <c r="N3618" t="str">
        <f t="shared" si="3"/>
        <v>140</v>
      </c>
    </row>
    <row r="3619" ht="14.25" customHeight="1">
      <c r="A3619" s="8">
        <v>9637.0</v>
      </c>
      <c r="B3619" s="10" t="s">
        <v>5665</v>
      </c>
      <c r="D3619" s="8" t="s">
        <v>9638</v>
      </c>
      <c r="E3619" s="28">
        <v>13.857624</v>
      </c>
      <c r="G3619" s="29">
        <v>7.124652</v>
      </c>
      <c r="H3619" s="10">
        <v>117.0</v>
      </c>
      <c r="K3619" s="8">
        <v>9637.0</v>
      </c>
      <c r="L3619" t="str">
        <f t="shared" si="1"/>
        <v>tt0267913</v>
      </c>
      <c r="M3619" s="30" t="str">
        <f t="shared" si="2"/>
        <v>8.592826</v>
      </c>
      <c r="N3619" t="str">
        <f t="shared" si="3"/>
        <v>88</v>
      </c>
    </row>
    <row r="3620" ht="14.25" customHeight="1">
      <c r="A3620" s="8">
        <v>9641.0</v>
      </c>
      <c r="B3620" s="10" t="s">
        <v>9639</v>
      </c>
      <c r="D3620" s="8" t="s">
        <v>6884</v>
      </c>
      <c r="E3620" s="28">
        <v>12.989056</v>
      </c>
      <c r="G3620" s="29">
        <v>7.124735</v>
      </c>
      <c r="H3620" s="10">
        <v>134.0</v>
      </c>
      <c r="K3620" s="8">
        <v>9641.0</v>
      </c>
      <c r="L3620" t="str">
        <f t="shared" si="1"/>
        <v>tt0452598</v>
      </c>
      <c r="M3620" s="30" t="str">
        <f t="shared" si="2"/>
        <v>7.101422</v>
      </c>
      <c r="N3620" t="str">
        <f t="shared" si="3"/>
        <v>94</v>
      </c>
    </row>
    <row r="3621" ht="14.25" customHeight="1">
      <c r="A3621" s="8">
        <v>9645.0</v>
      </c>
      <c r="B3621" s="10" t="s">
        <v>5541</v>
      </c>
      <c r="D3621" s="8" t="s">
        <v>6927</v>
      </c>
      <c r="E3621" s="28">
        <v>9.796962</v>
      </c>
      <c r="G3621" s="29">
        <v>7.128117</v>
      </c>
      <c r="H3621" s="10">
        <v>114.0</v>
      </c>
      <c r="K3621" s="8">
        <v>9645.0</v>
      </c>
      <c r="L3621" t="str">
        <f t="shared" si="1"/>
        <v>tt0288477</v>
      </c>
      <c r="M3621" s="30" t="str">
        <f t="shared" si="2"/>
        <v>13.955376</v>
      </c>
      <c r="N3621" t="str">
        <f t="shared" si="3"/>
        <v>91</v>
      </c>
    </row>
    <row r="3622" ht="14.25" customHeight="1">
      <c r="A3622" s="8">
        <v>9651.0</v>
      </c>
      <c r="B3622" s="10" t="s">
        <v>8213</v>
      </c>
      <c r="D3622" s="8" t="s">
        <v>6300</v>
      </c>
      <c r="E3622" s="28">
        <v>8.704455</v>
      </c>
      <c r="G3622" s="29">
        <v>7.134168</v>
      </c>
      <c r="H3622" s="10">
        <v>135.0</v>
      </c>
      <c r="K3622" s="8">
        <v>9651.0</v>
      </c>
      <c r="L3622" t="str">
        <f t="shared" si="1"/>
        <v>tt0088206</v>
      </c>
      <c r="M3622" s="30" t="str">
        <f t="shared" si="2"/>
        <v>11.932675</v>
      </c>
      <c r="N3622" t="str">
        <f t="shared" si="3"/>
        <v>124</v>
      </c>
    </row>
    <row r="3623" ht="14.25" customHeight="1">
      <c r="A3623" s="8">
        <v>9654.0</v>
      </c>
      <c r="B3623" s="10" t="s">
        <v>9640</v>
      </c>
      <c r="D3623" s="8" t="s">
        <v>9641</v>
      </c>
      <c r="E3623" s="28">
        <v>9.218164</v>
      </c>
      <c r="G3623" s="29">
        <v>7.135215</v>
      </c>
      <c r="H3623" s="10">
        <v>132.0</v>
      </c>
      <c r="K3623" s="8">
        <v>9654.0</v>
      </c>
      <c r="L3623" t="str">
        <f t="shared" si="1"/>
        <v>tt0317740</v>
      </c>
      <c r="M3623" s="30" t="str">
        <f t="shared" si="2"/>
        <v>13.995044</v>
      </c>
      <c r="N3623" t="str">
        <f t="shared" si="3"/>
        <v>110</v>
      </c>
    </row>
    <row r="3624" ht="14.25" customHeight="1">
      <c r="A3624" s="8">
        <v>9655.0</v>
      </c>
      <c r="B3624" s="10" t="s">
        <v>9642</v>
      </c>
      <c r="D3624" s="8" t="s">
        <v>9449</v>
      </c>
      <c r="E3624" s="28">
        <v>8.980941</v>
      </c>
      <c r="G3624" s="29">
        <v>7.145784</v>
      </c>
      <c r="H3624" s="10">
        <v>105.0</v>
      </c>
      <c r="K3624" s="8">
        <v>9655.0</v>
      </c>
      <c r="L3624" t="str">
        <f t="shared" si="1"/>
        <v>tt0454945</v>
      </c>
      <c r="M3624" s="30" t="str">
        <f t="shared" si="2"/>
        <v>6.916201</v>
      </c>
      <c r="N3624" t="str">
        <f t="shared" si="3"/>
        <v>105</v>
      </c>
    </row>
    <row r="3625" ht="14.25" customHeight="1">
      <c r="A3625" s="8">
        <v>9656.0</v>
      </c>
      <c r="B3625" s="10" t="s">
        <v>9643</v>
      </c>
      <c r="D3625" s="8" t="s">
        <v>7287</v>
      </c>
      <c r="E3625" s="28">
        <v>5.745206</v>
      </c>
      <c r="G3625" s="29">
        <v>7.145835</v>
      </c>
      <c r="H3625" s="10">
        <v>125.0</v>
      </c>
      <c r="K3625" s="8">
        <v>9656.0</v>
      </c>
      <c r="L3625" t="str">
        <f t="shared" si="1"/>
        <v>tt0454082</v>
      </c>
      <c r="M3625" s="30" t="str">
        <f t="shared" si="2"/>
        <v>7.888302</v>
      </c>
      <c r="N3625" t="str">
        <f t="shared" si="3"/>
        <v>84</v>
      </c>
    </row>
    <row r="3626" ht="14.25" customHeight="1">
      <c r="A3626" s="8">
        <v>9662.0</v>
      </c>
      <c r="B3626" s="10" t="s">
        <v>5553</v>
      </c>
      <c r="D3626" s="8" t="s">
        <v>9644</v>
      </c>
      <c r="E3626" s="28">
        <v>9.544657</v>
      </c>
      <c r="G3626" s="29">
        <v>7.146352</v>
      </c>
      <c r="H3626" s="10">
        <v>112.0</v>
      </c>
      <c r="K3626" s="8">
        <v>9662.0</v>
      </c>
      <c r="L3626" t="str">
        <f t="shared" si="1"/>
        <v>tt0286244</v>
      </c>
      <c r="M3626" s="30" t="str">
        <f t="shared" si="2"/>
        <v>8.355860</v>
      </c>
      <c r="N3626" t="str">
        <f t="shared" si="3"/>
        <v>80</v>
      </c>
    </row>
    <row r="3627" ht="14.25" customHeight="1">
      <c r="A3627" s="8">
        <v>9663.0</v>
      </c>
      <c r="B3627" s="10" t="s">
        <v>8217</v>
      </c>
      <c r="D3627" s="8" t="s">
        <v>9511</v>
      </c>
      <c r="E3627" s="28">
        <v>16.367481</v>
      </c>
      <c r="G3627" s="29">
        <v>7.148558</v>
      </c>
      <c r="H3627" s="10">
        <v>100.0</v>
      </c>
      <c r="K3627" s="8">
        <v>9663.0</v>
      </c>
      <c r="L3627" t="str">
        <f t="shared" si="1"/>
        <v>tt0088172</v>
      </c>
      <c r="M3627" s="30" t="str">
        <f t="shared" si="2"/>
        <v>9.763928</v>
      </c>
      <c r="N3627" t="str">
        <f t="shared" si="3"/>
        <v>115</v>
      </c>
    </row>
    <row r="3628" ht="14.25" customHeight="1">
      <c r="A3628" s="8">
        <v>9664.0</v>
      </c>
      <c r="B3628" s="10" t="s">
        <v>9645</v>
      </c>
      <c r="D3628" s="8" t="s">
        <v>6310</v>
      </c>
      <c r="E3628" s="28">
        <v>7.007993</v>
      </c>
      <c r="G3628" s="29">
        <v>7.15606</v>
      </c>
      <c r="H3628" s="10">
        <v>98.0</v>
      </c>
      <c r="K3628" s="8">
        <v>9664.0</v>
      </c>
      <c r="L3628" t="str">
        <f t="shared" si="1"/>
        <v>tt0454824</v>
      </c>
      <c r="M3628" s="30" t="str">
        <f t="shared" si="2"/>
        <v>5.460942</v>
      </c>
      <c r="N3628" t="str">
        <f t="shared" si="3"/>
        <v>140</v>
      </c>
    </row>
    <row r="3629" ht="14.25" customHeight="1">
      <c r="A3629" s="8">
        <v>9665.0</v>
      </c>
      <c r="B3629" s="10" t="s">
        <v>7788</v>
      </c>
      <c r="D3629" s="8" t="s">
        <v>6236</v>
      </c>
      <c r="E3629" s="28">
        <v>8.293548</v>
      </c>
      <c r="G3629" s="29">
        <v>7.157169</v>
      </c>
      <c r="H3629" s="10">
        <v>129.0</v>
      </c>
      <c r="K3629" s="8">
        <v>9665.0</v>
      </c>
      <c r="L3629" t="str">
        <f t="shared" si="1"/>
        <v>tt0097441</v>
      </c>
      <c r="M3629" s="30" t="str">
        <f t="shared" si="2"/>
        <v>7.521346</v>
      </c>
      <c r="N3629" t="str">
        <f t="shared" si="3"/>
        <v>122</v>
      </c>
    </row>
    <row r="3630" ht="14.25" customHeight="1">
      <c r="A3630" s="8">
        <v>9667.0</v>
      </c>
      <c r="B3630" s="10" t="s">
        <v>9646</v>
      </c>
      <c r="D3630" s="8" t="s">
        <v>9647</v>
      </c>
      <c r="E3630" s="28">
        <v>23.300362</v>
      </c>
      <c r="G3630" s="29">
        <v>7.160236</v>
      </c>
      <c r="H3630" s="10">
        <v>113.0</v>
      </c>
      <c r="K3630" s="8">
        <v>9667.0</v>
      </c>
      <c r="L3630" t="str">
        <f t="shared" si="1"/>
        <v>tt0366627</v>
      </c>
      <c r="M3630" s="30" t="str">
        <f t="shared" si="2"/>
        <v>12.092096</v>
      </c>
      <c r="N3630" t="str">
        <f t="shared" si="3"/>
        <v>103</v>
      </c>
    </row>
    <row r="3631" ht="14.25" customHeight="1">
      <c r="A3631" s="8">
        <v>9669.0</v>
      </c>
      <c r="B3631" s="10" t="s">
        <v>5946</v>
      </c>
      <c r="D3631" s="8" t="s">
        <v>5540</v>
      </c>
      <c r="E3631" s="28">
        <v>6.036408</v>
      </c>
      <c r="G3631" s="29">
        <v>7.160967</v>
      </c>
      <c r="H3631" s="10">
        <v>84.0</v>
      </c>
      <c r="K3631" s="8">
        <v>9669.0</v>
      </c>
      <c r="L3631" t="str">
        <f t="shared" si="1"/>
        <v>tt0218553</v>
      </c>
      <c r="M3631" s="30" t="str">
        <f t="shared" si="2"/>
        <v>5.277814</v>
      </c>
      <c r="N3631" t="str">
        <f t="shared" si="3"/>
        <v>92</v>
      </c>
    </row>
    <row r="3632" ht="14.25" customHeight="1">
      <c r="A3632" s="8">
        <v>9671.0</v>
      </c>
      <c r="B3632" s="10" t="s">
        <v>8123</v>
      </c>
      <c r="D3632" s="8" t="s">
        <v>8482</v>
      </c>
      <c r="E3632" s="28">
        <v>45.38298</v>
      </c>
      <c r="G3632" s="29">
        <v>7.163099</v>
      </c>
      <c r="H3632" s="10">
        <v>113.0</v>
      </c>
      <c r="K3632" s="8">
        <v>9671.0</v>
      </c>
      <c r="L3632" t="str">
        <f t="shared" si="1"/>
        <v>tt0090555</v>
      </c>
      <c r="M3632" s="30" t="str">
        <f t="shared" si="2"/>
        <v>7.791212</v>
      </c>
      <c r="N3632" t="str">
        <f t="shared" si="3"/>
        <v>97</v>
      </c>
    </row>
    <row r="3633" ht="14.25" customHeight="1">
      <c r="A3633" s="8">
        <v>9672.0</v>
      </c>
      <c r="B3633" s="10" t="s">
        <v>9648</v>
      </c>
      <c r="D3633" s="8" t="s">
        <v>5366</v>
      </c>
      <c r="E3633" s="28">
        <v>9.278263</v>
      </c>
      <c r="G3633" s="29">
        <v>7.164131</v>
      </c>
      <c r="H3633" s="10">
        <v>100.0</v>
      </c>
      <c r="K3633" s="8">
        <v>9672.0</v>
      </c>
      <c r="L3633" t="str">
        <f t="shared" si="1"/>
        <v>tt0420609</v>
      </c>
      <c r="M3633" s="30" t="str">
        <f t="shared" si="2"/>
        <v>5.169999</v>
      </c>
      <c r="N3633" t="str">
        <f t="shared" si="3"/>
        <v>110</v>
      </c>
    </row>
    <row r="3634" ht="14.25" customHeight="1">
      <c r="A3634" s="8">
        <v>9675.0</v>
      </c>
      <c r="B3634" s="10" t="s">
        <v>9649</v>
      </c>
      <c r="D3634" s="8" t="s">
        <v>5428</v>
      </c>
      <c r="E3634" s="28">
        <v>8.912738</v>
      </c>
      <c r="G3634" s="29">
        <v>7.175154</v>
      </c>
      <c r="H3634" s="10">
        <v>108.0</v>
      </c>
      <c r="K3634" s="8">
        <v>9675.0</v>
      </c>
      <c r="L3634" t="str">
        <f t="shared" si="1"/>
        <v>tt0375063</v>
      </c>
      <c r="M3634" s="30" t="str">
        <f t="shared" si="2"/>
        <v>12.646518</v>
      </c>
      <c r="N3634" t="str">
        <f t="shared" si="3"/>
        <v>126</v>
      </c>
    </row>
    <row r="3635" ht="14.25" customHeight="1">
      <c r="A3635" s="8">
        <v>9676.0</v>
      </c>
      <c r="B3635" s="10" t="s">
        <v>9650</v>
      </c>
      <c r="D3635" s="8" t="s">
        <v>9651</v>
      </c>
      <c r="E3635" s="28">
        <v>3.334353</v>
      </c>
      <c r="G3635" s="29">
        <v>7.17548</v>
      </c>
      <c r="H3635" s="10">
        <v>119.0</v>
      </c>
      <c r="K3635" s="8">
        <v>9676.0</v>
      </c>
      <c r="L3635" t="str">
        <f t="shared" si="1"/>
        <v>tt0387877</v>
      </c>
      <c r="M3635" s="30" t="str">
        <f t="shared" si="2"/>
        <v>6.506572</v>
      </c>
      <c r="N3635" t="str">
        <f t="shared" si="3"/>
        <v>121</v>
      </c>
    </row>
    <row r="3636" ht="14.25" customHeight="1">
      <c r="A3636" s="8">
        <v>9679.0</v>
      </c>
      <c r="B3636" s="10" t="s">
        <v>6086</v>
      </c>
      <c r="D3636" s="8" t="s">
        <v>9379</v>
      </c>
      <c r="E3636" s="28">
        <v>9.951662</v>
      </c>
      <c r="G3636" s="29">
        <v>7.176601</v>
      </c>
      <c r="H3636" s="10">
        <v>96.0</v>
      </c>
      <c r="K3636" s="8">
        <v>9679.0</v>
      </c>
      <c r="L3636" t="str">
        <f t="shared" si="1"/>
        <v>tt0187078</v>
      </c>
      <c r="M3636" s="30" t="str">
        <f t="shared" si="2"/>
        <v>14.091765</v>
      </c>
      <c r="N3636" t="str">
        <f t="shared" si="3"/>
        <v>118</v>
      </c>
    </row>
    <row r="3637" ht="14.25" customHeight="1">
      <c r="A3637" s="8">
        <v>9682.0</v>
      </c>
      <c r="B3637" s="10" t="s">
        <v>9652</v>
      </c>
      <c r="D3637" s="8" t="s">
        <v>9653</v>
      </c>
      <c r="E3637" s="28">
        <v>1.987795</v>
      </c>
      <c r="G3637" s="29">
        <v>7.176726</v>
      </c>
      <c r="H3637" s="10">
        <v>111.0</v>
      </c>
      <c r="K3637" s="8">
        <v>9682.0</v>
      </c>
      <c r="L3637" t="str">
        <f t="shared" si="1"/>
        <v>tt0454919</v>
      </c>
      <c r="M3637" s="30" t="str">
        <f t="shared" si="2"/>
        <v>10.307277</v>
      </c>
      <c r="N3637" t="str">
        <f t="shared" si="3"/>
        <v>90</v>
      </c>
    </row>
    <row r="3638" ht="14.25" customHeight="1">
      <c r="A3638" s="8">
        <v>9685.0</v>
      </c>
      <c r="B3638" s="10" t="s">
        <v>5583</v>
      </c>
      <c r="D3638" s="8" t="s">
        <v>9654</v>
      </c>
      <c r="E3638" s="28">
        <v>16.088366</v>
      </c>
      <c r="G3638" s="29">
        <v>7.177649</v>
      </c>
      <c r="H3638" s="10">
        <v>129.0</v>
      </c>
      <c r="K3638" s="8">
        <v>9685.0</v>
      </c>
      <c r="L3638" t="str">
        <f t="shared" si="1"/>
        <v>tt0280760</v>
      </c>
      <c r="M3638" s="30" t="str">
        <f t="shared" si="2"/>
        <v>5.536107</v>
      </c>
      <c r="N3638" t="str">
        <f t="shared" si="3"/>
        <v>97</v>
      </c>
    </row>
    <row r="3639" ht="14.25" customHeight="1">
      <c r="A3639" s="8">
        <v>9691.0</v>
      </c>
      <c r="B3639" s="10" t="s">
        <v>7166</v>
      </c>
      <c r="D3639" s="8" t="s">
        <v>9655</v>
      </c>
      <c r="E3639" s="28">
        <v>8.461369</v>
      </c>
      <c r="G3639" s="29">
        <v>7.186048</v>
      </c>
      <c r="H3639" s="10">
        <v>121.0</v>
      </c>
      <c r="K3639" s="8">
        <v>9691.0</v>
      </c>
      <c r="L3639" t="str">
        <f t="shared" si="1"/>
        <v>tt0112401</v>
      </c>
      <c r="M3639" s="30" t="str">
        <f t="shared" si="2"/>
        <v>11.065939</v>
      </c>
      <c r="N3639" t="str">
        <f t="shared" si="3"/>
        <v>132</v>
      </c>
    </row>
    <row r="3640" ht="14.25" customHeight="1">
      <c r="A3640" s="8">
        <v>9693.0</v>
      </c>
      <c r="B3640" s="10" t="s">
        <v>6005</v>
      </c>
      <c r="D3640" s="8" t="s">
        <v>7339</v>
      </c>
      <c r="E3640" s="28">
        <v>0.880482</v>
      </c>
      <c r="G3640" s="29">
        <v>7.189024</v>
      </c>
      <c r="H3640" s="10">
        <v>110.0</v>
      </c>
      <c r="K3640" s="8">
        <v>9693.0</v>
      </c>
      <c r="L3640" t="str">
        <f t="shared" si="1"/>
        <v>tt0206634</v>
      </c>
      <c r="M3640" s="30" t="str">
        <f t="shared" si="2"/>
        <v>14.114606</v>
      </c>
      <c r="N3640" t="str">
        <f t="shared" si="3"/>
        <v>109</v>
      </c>
    </row>
    <row r="3641" ht="14.25" customHeight="1">
      <c r="A3641" s="8">
        <v>9697.0</v>
      </c>
      <c r="B3641" s="10" t="s">
        <v>9656</v>
      </c>
      <c r="D3641" s="8" t="s">
        <v>9657</v>
      </c>
      <c r="E3641" s="28">
        <v>9.239882</v>
      </c>
      <c r="G3641" s="29">
        <v>7.196688</v>
      </c>
      <c r="H3641" s="10">
        <v>96.0</v>
      </c>
      <c r="K3641" s="8">
        <v>9697.0</v>
      </c>
      <c r="L3641" t="str">
        <f t="shared" si="1"/>
        <v>tt0452637</v>
      </c>
      <c r="M3641" s="30" t="str">
        <f t="shared" si="2"/>
        <v>8.704554</v>
      </c>
      <c r="N3641" t="str">
        <f t="shared" si="3"/>
        <v>110</v>
      </c>
    </row>
    <row r="3642" ht="14.25" customHeight="1">
      <c r="A3642" s="8">
        <v>9700.0</v>
      </c>
      <c r="B3642" s="10" t="s">
        <v>9658</v>
      </c>
      <c r="D3642" s="8" t="s">
        <v>5699</v>
      </c>
      <c r="E3642" s="28">
        <v>2.016044</v>
      </c>
      <c r="G3642" s="29">
        <v>7.19669</v>
      </c>
      <c r="H3642" s="10">
        <v>95.0</v>
      </c>
      <c r="K3642" s="8">
        <v>9700.0</v>
      </c>
      <c r="L3642" t="str">
        <f t="shared" si="1"/>
        <v>tt0343996</v>
      </c>
      <c r="M3642" s="30" t="str">
        <f t="shared" si="2"/>
        <v>2.637004</v>
      </c>
      <c r="N3642" t="str">
        <f t="shared" si="3"/>
        <v>144</v>
      </c>
    </row>
    <row r="3643" ht="14.25" customHeight="1">
      <c r="A3643" s="8">
        <v>9701.0</v>
      </c>
      <c r="B3643" s="10" t="s">
        <v>9659</v>
      </c>
      <c r="D3643" s="8" t="s">
        <v>7285</v>
      </c>
      <c r="E3643" s="28">
        <v>10.169411</v>
      </c>
      <c r="G3643" s="29">
        <v>7.198455</v>
      </c>
      <c r="H3643" s="10">
        <v>104.0</v>
      </c>
      <c r="K3643" s="8">
        <v>9701.0</v>
      </c>
      <c r="L3643" t="str">
        <f t="shared" si="1"/>
        <v>tt0395972</v>
      </c>
      <c r="M3643" s="30" t="str">
        <f t="shared" si="2"/>
        <v>8.781298</v>
      </c>
      <c r="N3643" t="str">
        <f t="shared" si="3"/>
        <v>126</v>
      </c>
    </row>
    <row r="3644" ht="14.25" customHeight="1">
      <c r="A3644" s="8">
        <v>9703.0</v>
      </c>
      <c r="B3644" s="10" t="s">
        <v>9660</v>
      </c>
      <c r="D3644" s="8" t="s">
        <v>9446</v>
      </c>
      <c r="E3644" s="28">
        <v>2.002032</v>
      </c>
      <c r="G3644" s="29">
        <v>7.210383</v>
      </c>
      <c r="H3644" s="10">
        <v>88.0</v>
      </c>
      <c r="K3644" s="8">
        <v>9703.0</v>
      </c>
      <c r="L3644" t="str">
        <f t="shared" si="1"/>
        <v>tt0462396</v>
      </c>
      <c r="M3644" s="30" t="str">
        <f t="shared" si="2"/>
        <v>8.920545</v>
      </c>
      <c r="N3644" t="str">
        <f t="shared" si="3"/>
        <v>102</v>
      </c>
    </row>
    <row r="3645" ht="14.25" customHeight="1">
      <c r="A3645" s="8">
        <v>9705.0</v>
      </c>
      <c r="B3645" s="10" t="s">
        <v>5841</v>
      </c>
      <c r="D3645" s="8" t="s">
        <v>7033</v>
      </c>
      <c r="E3645" s="28">
        <v>23.253089</v>
      </c>
      <c r="G3645" s="29">
        <v>7.214828</v>
      </c>
      <c r="H3645" s="10">
        <v>92.0</v>
      </c>
      <c r="K3645" s="8">
        <v>9705.0</v>
      </c>
      <c r="L3645" t="str">
        <f t="shared" si="1"/>
        <v>tt0244244</v>
      </c>
      <c r="M3645" s="30" t="str">
        <f t="shared" si="2"/>
        <v>9.646208</v>
      </c>
      <c r="N3645" t="str">
        <f t="shared" si="3"/>
        <v>99</v>
      </c>
    </row>
    <row r="3646" ht="14.25" customHeight="1">
      <c r="A3646" s="8">
        <v>9708.0</v>
      </c>
      <c r="B3646" s="10" t="s">
        <v>9661</v>
      </c>
      <c r="D3646" s="8" t="s">
        <v>9662</v>
      </c>
      <c r="E3646" s="28">
        <v>7.031719</v>
      </c>
      <c r="G3646" s="29">
        <v>7.216103</v>
      </c>
      <c r="H3646" s="10">
        <v>132.0</v>
      </c>
      <c r="K3646" s="8">
        <v>9708.0</v>
      </c>
      <c r="L3646" t="str">
        <f t="shared" si="1"/>
        <v>tt0450345</v>
      </c>
      <c r="M3646" s="30" t="str">
        <f t="shared" si="2"/>
        <v>9.423256</v>
      </c>
      <c r="N3646" t="str">
        <f t="shared" si="3"/>
        <v>102</v>
      </c>
    </row>
    <row r="3647" ht="14.25" customHeight="1">
      <c r="A3647" s="8">
        <v>9714.0</v>
      </c>
      <c r="B3647" s="10" t="s">
        <v>6743</v>
      </c>
      <c r="D3647" s="8" t="s">
        <v>9663</v>
      </c>
      <c r="E3647" s="28">
        <v>8.33501</v>
      </c>
      <c r="G3647" s="29">
        <v>7.217205</v>
      </c>
      <c r="H3647" s="10">
        <v>111.0</v>
      </c>
      <c r="K3647" s="8">
        <v>9714.0</v>
      </c>
      <c r="L3647" t="str">
        <f t="shared" si="1"/>
        <v>tt0119303</v>
      </c>
      <c r="M3647" s="30" t="str">
        <f t="shared" si="2"/>
        <v>8.042090</v>
      </c>
      <c r="N3647" t="str">
        <f t="shared" si="3"/>
        <v>102</v>
      </c>
    </row>
    <row r="3648" ht="14.25" customHeight="1">
      <c r="A3648" s="8">
        <v>9718.0</v>
      </c>
      <c r="B3648" s="10" t="s">
        <v>9664</v>
      </c>
      <c r="D3648" s="8" t="s">
        <v>8552</v>
      </c>
      <c r="E3648" s="28">
        <v>5.02124</v>
      </c>
      <c r="G3648" s="29">
        <v>7.219935</v>
      </c>
      <c r="H3648" s="10">
        <v>96.0</v>
      </c>
      <c r="K3648" s="8">
        <v>9718.0</v>
      </c>
      <c r="L3648" t="str">
        <f t="shared" si="1"/>
        <v>tt0415306</v>
      </c>
      <c r="M3648" s="30" t="str">
        <f t="shared" si="2"/>
        <v>6.936688</v>
      </c>
      <c r="N3648" t="str">
        <f t="shared" si="3"/>
        <v>116</v>
      </c>
    </row>
    <row r="3649" ht="14.25" customHeight="1">
      <c r="A3649" s="8">
        <v>9722.0</v>
      </c>
      <c r="B3649" s="10" t="s">
        <v>9665</v>
      </c>
      <c r="D3649" s="8" t="s">
        <v>6230</v>
      </c>
      <c r="E3649" s="28">
        <v>10.279603</v>
      </c>
      <c r="G3649" s="29">
        <v>7.222816</v>
      </c>
      <c r="H3649" s="10">
        <v>99.0</v>
      </c>
      <c r="K3649" s="8">
        <v>9722.0</v>
      </c>
      <c r="L3649" t="str">
        <f t="shared" si="1"/>
        <v>tt0374536</v>
      </c>
      <c r="M3649" s="30" t="str">
        <f t="shared" si="2"/>
        <v>9.276085</v>
      </c>
      <c r="N3649" t="str">
        <f t="shared" si="3"/>
        <v>102</v>
      </c>
    </row>
    <row r="3650" ht="14.25" customHeight="1">
      <c r="A3650" s="8">
        <v>9725.0</v>
      </c>
      <c r="B3650" s="10" t="s">
        <v>8439</v>
      </c>
      <c r="D3650" s="8" t="s">
        <v>5961</v>
      </c>
      <c r="E3650" s="28">
        <v>14.958098</v>
      </c>
      <c r="G3650" s="29">
        <v>7.225779</v>
      </c>
      <c r="H3650" s="10">
        <v>78.0</v>
      </c>
      <c r="K3650" s="8">
        <v>9725.0</v>
      </c>
      <c r="L3650" t="str">
        <f t="shared" si="1"/>
        <v>tt0082418</v>
      </c>
      <c r="M3650" s="30" t="str">
        <f t="shared" si="2"/>
        <v>8.710824</v>
      </c>
      <c r="N3650" t="str">
        <f t="shared" si="3"/>
        <v>87</v>
      </c>
    </row>
    <row r="3651" ht="14.25" customHeight="1">
      <c r="A3651" s="8">
        <v>9726.0</v>
      </c>
      <c r="B3651" s="10" t="s">
        <v>9666</v>
      </c>
      <c r="D3651" s="8" t="s">
        <v>9406</v>
      </c>
      <c r="E3651" s="28">
        <v>4.961439</v>
      </c>
      <c r="G3651" s="29">
        <v>7.240753</v>
      </c>
      <c r="H3651" s="10">
        <v>108.0</v>
      </c>
      <c r="K3651" s="8">
        <v>9726.0</v>
      </c>
      <c r="L3651" t="str">
        <f t="shared" si="1"/>
        <v>tt0401445</v>
      </c>
      <c r="M3651" s="30" t="str">
        <f t="shared" si="2"/>
        <v>7.821870</v>
      </c>
      <c r="N3651" t="str">
        <f t="shared" si="3"/>
        <v>118</v>
      </c>
    </row>
    <row r="3652" ht="14.25" customHeight="1">
      <c r="A3652" s="8">
        <v>9728.0</v>
      </c>
      <c r="B3652" s="10" t="s">
        <v>8388</v>
      </c>
      <c r="D3652" s="8" t="s">
        <v>9667</v>
      </c>
      <c r="E3652" s="28">
        <v>11.803808</v>
      </c>
      <c r="G3652" s="29">
        <v>7.244956</v>
      </c>
      <c r="H3652" s="10">
        <v>112.0</v>
      </c>
      <c r="K3652" s="8">
        <v>9728.0</v>
      </c>
      <c r="L3652" t="str">
        <f t="shared" si="1"/>
        <v>tt0083972</v>
      </c>
      <c r="M3652" s="30" t="str">
        <f t="shared" si="2"/>
        <v>7.992290</v>
      </c>
      <c r="N3652" t="str">
        <f t="shared" si="3"/>
        <v>95</v>
      </c>
    </row>
    <row r="3653" ht="14.25" customHeight="1">
      <c r="A3653" s="8">
        <v>9730.0</v>
      </c>
      <c r="B3653" s="10" t="s">
        <v>8260</v>
      </c>
      <c r="D3653" s="8" t="s">
        <v>5532</v>
      </c>
      <c r="E3653" s="28">
        <v>14.243634</v>
      </c>
      <c r="G3653" s="29">
        <v>7.246119</v>
      </c>
      <c r="H3653" s="10">
        <v>107.0</v>
      </c>
      <c r="K3653" s="8">
        <v>9730.0</v>
      </c>
      <c r="L3653" t="str">
        <f t="shared" si="1"/>
        <v>tt0087298</v>
      </c>
      <c r="M3653" s="30" t="str">
        <f t="shared" si="2"/>
        <v>10.175913</v>
      </c>
      <c r="N3653" t="str">
        <f t="shared" si="3"/>
        <v>91</v>
      </c>
    </row>
    <row r="3654" ht="14.25" customHeight="1">
      <c r="A3654" s="8">
        <v>9731.0</v>
      </c>
      <c r="B3654" s="10" t="s">
        <v>8179</v>
      </c>
      <c r="D3654" s="8" t="s">
        <v>9668</v>
      </c>
      <c r="E3654" s="28">
        <v>14.416681</v>
      </c>
      <c r="G3654" s="29">
        <v>7.24717</v>
      </c>
      <c r="H3654" s="10">
        <v>88.0</v>
      </c>
      <c r="K3654" s="8">
        <v>9731.0</v>
      </c>
      <c r="L3654" t="str">
        <f t="shared" si="1"/>
        <v>tt0089173</v>
      </c>
      <c r="M3654" s="30" t="str">
        <f t="shared" si="2"/>
        <v>9.094477</v>
      </c>
      <c r="N3654" t="str">
        <f t="shared" si="3"/>
        <v>92</v>
      </c>
    </row>
    <row r="3655" ht="14.25" customHeight="1">
      <c r="A3655" s="8">
        <v>9737.0</v>
      </c>
      <c r="B3655" s="10" t="s">
        <v>7163</v>
      </c>
      <c r="D3655" s="8" t="s">
        <v>5799</v>
      </c>
      <c r="E3655" s="28">
        <v>7.455953</v>
      </c>
      <c r="G3655" s="29">
        <v>7.248676</v>
      </c>
      <c r="H3655" s="10">
        <v>80.0</v>
      </c>
      <c r="K3655" s="8">
        <v>9737.0</v>
      </c>
      <c r="L3655" t="str">
        <f t="shared" si="1"/>
        <v>tt0112442</v>
      </c>
      <c r="M3655" s="30" t="str">
        <f t="shared" si="2"/>
        <v>9.262184</v>
      </c>
      <c r="N3655" t="str">
        <f t="shared" si="3"/>
        <v>118</v>
      </c>
    </row>
    <row r="3656" ht="14.25" customHeight="1">
      <c r="A3656" s="8">
        <v>9738.0</v>
      </c>
      <c r="B3656" s="10" t="s">
        <v>6576</v>
      </c>
      <c r="D3656" s="8" t="s">
        <v>6600</v>
      </c>
      <c r="E3656" s="28">
        <v>0.900864</v>
      </c>
      <c r="G3656" s="29">
        <v>7.249581</v>
      </c>
      <c r="H3656" s="10">
        <v>106.0</v>
      </c>
      <c r="K3656" s="8">
        <v>9738.0</v>
      </c>
      <c r="L3656" t="str">
        <f t="shared" si="1"/>
        <v>tt0120667</v>
      </c>
      <c r="M3656" s="30" t="str">
        <f t="shared" si="2"/>
        <v>19.382082</v>
      </c>
      <c r="N3656" t="str">
        <f t="shared" si="3"/>
        <v>106</v>
      </c>
    </row>
    <row r="3657" ht="14.25" customHeight="1">
      <c r="A3657" s="8">
        <v>9739.0</v>
      </c>
      <c r="B3657" s="10" t="s">
        <v>7387</v>
      </c>
      <c r="D3657" s="8" t="s">
        <v>5512</v>
      </c>
      <c r="E3657" s="28">
        <v>6.660188</v>
      </c>
      <c r="G3657" s="29">
        <v>7.250134</v>
      </c>
      <c r="H3657" s="10">
        <v>106.0</v>
      </c>
      <c r="K3657" s="8">
        <v>9739.0</v>
      </c>
      <c r="L3657" t="str">
        <f t="shared" si="1"/>
        <v>tt0106697</v>
      </c>
      <c r="M3657" s="30" t="str">
        <f t="shared" si="2"/>
        <v>11.626116</v>
      </c>
      <c r="N3657" t="str">
        <f t="shared" si="3"/>
        <v>115</v>
      </c>
    </row>
    <row r="3658" ht="14.25" customHeight="1">
      <c r="A3658" s="8">
        <v>9740.0</v>
      </c>
      <c r="B3658" s="10" t="s">
        <v>5964</v>
      </c>
      <c r="D3658" s="8" t="s">
        <v>9371</v>
      </c>
      <c r="E3658" s="28">
        <v>5.80986</v>
      </c>
      <c r="G3658" s="29">
        <v>7.254242</v>
      </c>
      <c r="H3658" s="10">
        <v>111.0</v>
      </c>
      <c r="K3658" s="8">
        <v>9740.0</v>
      </c>
      <c r="L3658" t="str">
        <f t="shared" si="1"/>
        <v>tt0212985</v>
      </c>
      <c r="M3658" s="30" t="str">
        <f t="shared" si="2"/>
        <v>2.488750</v>
      </c>
      <c r="N3658" t="str">
        <f t="shared" si="3"/>
        <v>131</v>
      </c>
    </row>
    <row r="3659" ht="14.25" customHeight="1">
      <c r="A3659" s="8">
        <v>9741.0</v>
      </c>
      <c r="B3659" s="10" t="s">
        <v>5948</v>
      </c>
      <c r="D3659" s="8" t="s">
        <v>9190</v>
      </c>
      <c r="E3659" s="28">
        <v>12.233863</v>
      </c>
      <c r="G3659" s="29">
        <v>7.255301</v>
      </c>
      <c r="H3659" s="10">
        <v>100.0</v>
      </c>
      <c r="K3659" s="8">
        <v>9741.0</v>
      </c>
      <c r="L3659" t="str">
        <f t="shared" si="1"/>
        <v>tt0217869</v>
      </c>
      <c r="M3659" s="30" t="str">
        <f t="shared" si="2"/>
        <v>14.678550</v>
      </c>
      <c r="N3659" t="str">
        <f t="shared" si="3"/>
        <v>106</v>
      </c>
    </row>
    <row r="3660" ht="14.25" customHeight="1">
      <c r="A3660" s="8">
        <v>9746.0</v>
      </c>
      <c r="B3660" s="10" t="s">
        <v>6728</v>
      </c>
      <c r="D3660" s="8" t="s">
        <v>9669</v>
      </c>
      <c r="E3660" s="28">
        <v>14.622493</v>
      </c>
      <c r="G3660" s="29">
        <v>7.255991</v>
      </c>
      <c r="H3660" s="10">
        <v>146.0</v>
      </c>
      <c r="K3660" s="8">
        <v>9746.0</v>
      </c>
      <c r="L3660" t="str">
        <f t="shared" si="1"/>
        <v>tt0119485</v>
      </c>
      <c r="M3660" s="30" t="str">
        <f t="shared" si="2"/>
        <v>5.017520</v>
      </c>
      <c r="N3660" t="str">
        <f t="shared" si="3"/>
        <v>134</v>
      </c>
    </row>
    <row r="3661" ht="14.25" customHeight="1">
      <c r="A3661" s="8">
        <v>9749.0</v>
      </c>
      <c r="B3661" s="10" t="s">
        <v>8181</v>
      </c>
      <c r="D3661" s="8" t="s">
        <v>6776</v>
      </c>
      <c r="E3661" s="28">
        <v>5.695408</v>
      </c>
      <c r="G3661" s="29">
        <v>7.257679</v>
      </c>
      <c r="H3661" s="10">
        <v>107.0</v>
      </c>
      <c r="K3661" s="8">
        <v>9749.0</v>
      </c>
      <c r="L3661" t="str">
        <f t="shared" si="1"/>
        <v>tt0089155</v>
      </c>
      <c r="M3661" s="30" t="str">
        <f t="shared" si="2"/>
        <v>6.040486</v>
      </c>
      <c r="N3661" t="str">
        <f t="shared" si="3"/>
        <v>98</v>
      </c>
    </row>
    <row r="3662" ht="14.25" customHeight="1">
      <c r="A3662" s="8">
        <v>9754.0</v>
      </c>
      <c r="B3662" s="10" t="s">
        <v>9670</v>
      </c>
      <c r="D3662" s="8" t="s">
        <v>9671</v>
      </c>
      <c r="E3662" s="28">
        <v>9.403724</v>
      </c>
      <c r="G3662" s="29">
        <v>7.259086</v>
      </c>
      <c r="H3662" s="10">
        <v>86.0</v>
      </c>
      <c r="K3662" s="8">
        <v>9754.0</v>
      </c>
      <c r="L3662" t="str">
        <f t="shared" si="1"/>
        <v>tt0408345</v>
      </c>
      <c r="M3662" s="30" t="str">
        <f t="shared" si="2"/>
        <v>6.500892</v>
      </c>
      <c r="N3662" t="str">
        <f t="shared" si="3"/>
        <v>105</v>
      </c>
    </row>
    <row r="3663" ht="14.25" customHeight="1">
      <c r="A3663" s="8">
        <v>9757.0</v>
      </c>
      <c r="B3663" s="10" t="s">
        <v>9672</v>
      </c>
      <c r="D3663" s="8" t="s">
        <v>9389</v>
      </c>
      <c r="E3663" s="28">
        <v>13.206799</v>
      </c>
      <c r="G3663" s="29">
        <v>7.260574</v>
      </c>
      <c r="H3663" s="10">
        <v>109.0</v>
      </c>
      <c r="K3663" s="8">
        <v>9757.0</v>
      </c>
      <c r="L3663" t="str">
        <f t="shared" si="1"/>
        <v>tt0477051</v>
      </c>
      <c r="M3663" s="30" t="str">
        <f t="shared" si="2"/>
        <v>7.667874</v>
      </c>
      <c r="N3663" t="str">
        <f t="shared" si="3"/>
        <v>101</v>
      </c>
    </row>
    <row r="3664" ht="14.25" customHeight="1">
      <c r="A3664" s="8">
        <v>9759.0</v>
      </c>
      <c r="B3664" s="10" t="s">
        <v>9673</v>
      </c>
      <c r="D3664" s="8" t="s">
        <v>8435</v>
      </c>
      <c r="E3664" s="28">
        <v>12.21459</v>
      </c>
      <c r="G3664" s="29">
        <v>7.262326</v>
      </c>
      <c r="H3664" s="10">
        <v>144.0</v>
      </c>
      <c r="K3664" s="8">
        <v>9759.0</v>
      </c>
      <c r="L3664" t="str">
        <f t="shared" si="1"/>
        <v>tt0337921</v>
      </c>
      <c r="M3664" s="30" t="str">
        <f t="shared" si="2"/>
        <v>5.918816</v>
      </c>
      <c r="N3664" t="str">
        <f t="shared" si="3"/>
        <v>94</v>
      </c>
    </row>
    <row r="3665" ht="14.25" customHeight="1">
      <c r="A3665" s="8">
        <v>9760.0</v>
      </c>
      <c r="B3665" s="10" t="s">
        <v>9674</v>
      </c>
      <c r="D3665" s="8" t="s">
        <v>7270</v>
      </c>
      <c r="E3665" s="28">
        <v>6.660309</v>
      </c>
      <c r="G3665" s="29">
        <v>7.263988</v>
      </c>
      <c r="H3665" s="10">
        <v>114.0</v>
      </c>
      <c r="K3665" s="8">
        <v>9760.0</v>
      </c>
      <c r="L3665" t="str">
        <f t="shared" si="1"/>
        <v>tt0799949</v>
      </c>
      <c r="M3665" s="30" t="str">
        <f t="shared" si="2"/>
        <v>5.549609</v>
      </c>
      <c r="N3665" t="str">
        <f t="shared" si="3"/>
        <v>86</v>
      </c>
    </row>
    <row r="3666" ht="14.25" customHeight="1">
      <c r="A3666" s="8">
        <v>9762.0</v>
      </c>
      <c r="B3666" s="10" t="s">
        <v>9675</v>
      </c>
      <c r="D3666" s="8" t="s">
        <v>9407</v>
      </c>
      <c r="E3666" s="28">
        <v>8.435642</v>
      </c>
      <c r="G3666" s="29">
        <v>7.266576</v>
      </c>
      <c r="H3666" s="10">
        <v>114.0</v>
      </c>
      <c r="K3666" s="8">
        <v>9762.0</v>
      </c>
      <c r="L3666" t="str">
        <f t="shared" si="1"/>
        <v>tt0462590</v>
      </c>
      <c r="M3666" s="30" t="str">
        <f t="shared" si="2"/>
        <v>14.217690</v>
      </c>
      <c r="N3666" t="str">
        <f t="shared" si="3"/>
        <v>104</v>
      </c>
    </row>
    <row r="3667" ht="14.25" customHeight="1">
      <c r="A3667" s="8">
        <v>9763.0</v>
      </c>
      <c r="B3667" s="10" t="s">
        <v>9676</v>
      </c>
      <c r="D3667" s="8" t="s">
        <v>9677</v>
      </c>
      <c r="E3667" s="28">
        <v>4.800426</v>
      </c>
      <c r="G3667" s="29">
        <v>7.271503</v>
      </c>
      <c r="H3667" s="10">
        <v>110.0</v>
      </c>
      <c r="K3667" s="8">
        <v>9763.0</v>
      </c>
      <c r="L3667" t="str">
        <f t="shared" si="1"/>
        <v>tt0380389</v>
      </c>
      <c r="M3667" s="30" t="str">
        <f t="shared" si="2"/>
        <v>9.783762</v>
      </c>
      <c r="N3667" t="str">
        <f t="shared" si="3"/>
        <v>118</v>
      </c>
    </row>
    <row r="3668" ht="14.25" customHeight="1">
      <c r="A3668" s="8">
        <v>9766.0</v>
      </c>
      <c r="B3668" s="10" t="s">
        <v>9678</v>
      </c>
      <c r="D3668" s="8" t="s">
        <v>7946</v>
      </c>
      <c r="E3668" s="28">
        <v>13.542675</v>
      </c>
      <c r="G3668" s="29">
        <v>7.274237</v>
      </c>
      <c r="H3668" s="10">
        <v>115.0</v>
      </c>
      <c r="K3668" s="8">
        <v>9766.0</v>
      </c>
      <c r="L3668" t="str">
        <f t="shared" si="1"/>
        <v>tt0421206</v>
      </c>
      <c r="M3668" s="30" t="str">
        <f t="shared" si="2"/>
        <v>5.025475</v>
      </c>
      <c r="N3668" t="str">
        <f t="shared" si="3"/>
        <v>125</v>
      </c>
    </row>
    <row r="3669" ht="14.25" customHeight="1">
      <c r="A3669" s="8">
        <v>9767.0</v>
      </c>
      <c r="B3669" s="10" t="s">
        <v>9679</v>
      </c>
      <c r="D3669" s="8" t="s">
        <v>6126</v>
      </c>
      <c r="E3669" s="28">
        <v>9.288013</v>
      </c>
      <c r="G3669" s="29">
        <v>7.275649</v>
      </c>
      <c r="H3669" s="10">
        <v>104.0</v>
      </c>
      <c r="K3669" s="8">
        <v>9767.0</v>
      </c>
      <c r="L3669" t="str">
        <f t="shared" si="1"/>
        <v>tt0452594</v>
      </c>
      <c r="M3669" s="30" t="str">
        <f t="shared" si="2"/>
        <v>6.327193</v>
      </c>
      <c r="N3669" t="str">
        <f t="shared" si="3"/>
        <v>106</v>
      </c>
    </row>
    <row r="3670" ht="14.25" customHeight="1">
      <c r="A3670" s="8">
        <v>9768.0</v>
      </c>
      <c r="B3670" s="10" t="s">
        <v>7712</v>
      </c>
      <c r="D3670" s="8" t="s">
        <v>6994</v>
      </c>
      <c r="E3670" s="28">
        <v>7.000775</v>
      </c>
      <c r="G3670" s="29">
        <v>7.27941</v>
      </c>
      <c r="H3670" s="10">
        <v>100.0</v>
      </c>
      <c r="K3670" s="8">
        <v>9768.0</v>
      </c>
      <c r="L3670" t="str">
        <f t="shared" si="1"/>
        <v>tt0099329</v>
      </c>
      <c r="M3670" s="30" t="str">
        <f t="shared" si="2"/>
        <v>8.290384</v>
      </c>
      <c r="N3670" t="str">
        <f t="shared" si="3"/>
        <v>85</v>
      </c>
    </row>
    <row r="3671" ht="14.25" customHeight="1">
      <c r="A3671" s="8">
        <v>9769.0</v>
      </c>
      <c r="B3671" s="10" t="s">
        <v>6720</v>
      </c>
      <c r="D3671" s="8" t="s">
        <v>9680</v>
      </c>
      <c r="E3671" s="28">
        <v>7.404835</v>
      </c>
      <c r="G3671" s="29">
        <v>7.281721</v>
      </c>
      <c r="H3671" s="10">
        <v>162.0</v>
      </c>
      <c r="K3671" s="8">
        <v>9769.0</v>
      </c>
      <c r="L3671" t="str">
        <f t="shared" si="1"/>
        <v>tt0119558</v>
      </c>
      <c r="M3671" s="30" t="str">
        <f t="shared" si="2"/>
        <v>10.618141</v>
      </c>
      <c r="N3671" t="str">
        <f t="shared" si="3"/>
        <v>137</v>
      </c>
    </row>
    <row r="3672" ht="14.25" customHeight="1">
      <c r="A3672" s="8">
        <v>9770.0</v>
      </c>
      <c r="B3672" s="10" t="s">
        <v>6713</v>
      </c>
      <c r="D3672" s="8" t="s">
        <v>9479</v>
      </c>
      <c r="E3672" s="28">
        <v>7.85217</v>
      </c>
      <c r="G3672" s="29">
        <v>7.284477</v>
      </c>
      <c r="H3672" s="10">
        <v>119.0</v>
      </c>
      <c r="K3672" s="8">
        <v>9770.0</v>
      </c>
      <c r="L3672" t="str">
        <f t="shared" si="1"/>
        <v>tt0119592</v>
      </c>
      <c r="M3672" s="30" t="str">
        <f t="shared" si="2"/>
        <v>4.909738</v>
      </c>
      <c r="N3672" t="str">
        <f t="shared" si="3"/>
        <v>114</v>
      </c>
    </row>
    <row r="3673" ht="14.25" customHeight="1">
      <c r="A3673" s="8">
        <v>9772.0</v>
      </c>
      <c r="B3673" s="10" t="s">
        <v>6834</v>
      </c>
      <c r="D3673" s="8" t="s">
        <v>9302</v>
      </c>
      <c r="E3673" s="28">
        <v>10.083019</v>
      </c>
      <c r="G3673" s="29">
        <v>7.286477</v>
      </c>
      <c r="H3673" s="10">
        <v>92.0</v>
      </c>
      <c r="K3673" s="8">
        <v>9772.0</v>
      </c>
      <c r="L3673" t="str">
        <f t="shared" si="1"/>
        <v>tt0118571</v>
      </c>
      <c r="M3673" s="30" t="str">
        <f t="shared" si="2"/>
        <v>12.173291</v>
      </c>
      <c r="N3673" t="str">
        <f t="shared" si="3"/>
        <v>124</v>
      </c>
    </row>
    <row r="3674" ht="14.25" customHeight="1">
      <c r="A3674" s="8">
        <v>9777.0</v>
      </c>
      <c r="B3674" s="10" t="s">
        <v>9681</v>
      </c>
      <c r="D3674" s="8" t="s">
        <v>6669</v>
      </c>
      <c r="E3674" s="28">
        <v>15.904834</v>
      </c>
      <c r="G3674" s="29">
        <v>7.288046</v>
      </c>
      <c r="H3674" s="10">
        <v>95.0</v>
      </c>
      <c r="K3674" s="8">
        <v>9777.0</v>
      </c>
      <c r="L3674" t="str">
        <f t="shared" si="1"/>
        <v>tt0377107</v>
      </c>
      <c r="M3674" s="30" t="str">
        <f t="shared" si="2"/>
        <v>7.983902</v>
      </c>
      <c r="N3674" t="str">
        <f t="shared" si="3"/>
        <v>100</v>
      </c>
    </row>
    <row r="3675" ht="14.25" customHeight="1">
      <c r="A3675" s="8">
        <v>9778.0</v>
      </c>
      <c r="B3675" s="10" t="s">
        <v>5864</v>
      </c>
      <c r="D3675" s="8" t="s">
        <v>9682</v>
      </c>
      <c r="E3675" s="28">
        <v>4.230046</v>
      </c>
      <c r="G3675" s="29">
        <v>7.288877</v>
      </c>
      <c r="H3675" s="10">
        <v>111.0</v>
      </c>
      <c r="K3675" s="8">
        <v>9778.0</v>
      </c>
      <c r="L3675" t="str">
        <f t="shared" si="1"/>
        <v>tt0240890</v>
      </c>
      <c r="M3675" s="30" t="str">
        <f t="shared" si="2"/>
        <v>5.715737</v>
      </c>
      <c r="N3675" t="str">
        <f t="shared" si="3"/>
        <v>90</v>
      </c>
    </row>
    <row r="3676" ht="14.25" customHeight="1">
      <c r="A3676" s="8">
        <v>9779.0</v>
      </c>
      <c r="B3676" s="10" t="s">
        <v>9683</v>
      </c>
      <c r="D3676" s="8" t="s">
        <v>6066</v>
      </c>
      <c r="E3676" s="28">
        <v>12.753109</v>
      </c>
      <c r="G3676" s="29">
        <v>7.290872</v>
      </c>
      <c r="H3676" s="10">
        <v>113.0</v>
      </c>
      <c r="K3676" s="8">
        <v>9779.0</v>
      </c>
      <c r="L3676" t="str">
        <f t="shared" si="1"/>
        <v>tt0403508</v>
      </c>
      <c r="M3676" s="30" t="str">
        <f t="shared" si="2"/>
        <v>9.263965</v>
      </c>
      <c r="N3676" t="str">
        <f t="shared" si="3"/>
        <v>119</v>
      </c>
    </row>
    <row r="3677" ht="14.25" customHeight="1">
      <c r="A3677" s="8">
        <v>9781.0</v>
      </c>
      <c r="B3677" s="10" t="s">
        <v>6210</v>
      </c>
      <c r="D3677" s="8" t="s">
        <v>9684</v>
      </c>
      <c r="E3677" s="28">
        <v>8.470945</v>
      </c>
      <c r="G3677" s="29">
        <v>7.29114</v>
      </c>
      <c r="H3677" s="10">
        <v>76.0</v>
      </c>
      <c r="K3677" s="8">
        <v>9781.0</v>
      </c>
      <c r="L3677" t="str">
        <f t="shared" si="1"/>
        <v>tt0165710</v>
      </c>
      <c r="M3677" s="30" t="str">
        <f t="shared" si="2"/>
        <v>6.074832</v>
      </c>
      <c r="N3677" t="str">
        <f t="shared" si="3"/>
        <v>95</v>
      </c>
    </row>
    <row r="3678" ht="14.25" customHeight="1">
      <c r="A3678" s="8">
        <v>9785.0</v>
      </c>
      <c r="B3678" s="10" t="s">
        <v>9685</v>
      </c>
      <c r="D3678" s="8" t="s">
        <v>9686</v>
      </c>
      <c r="E3678" s="28">
        <v>5.658857</v>
      </c>
      <c r="G3678" s="29">
        <v>7.291872</v>
      </c>
      <c r="H3678" s="10">
        <v>114.0</v>
      </c>
      <c r="K3678" s="8">
        <v>9785.0</v>
      </c>
      <c r="L3678" t="str">
        <f t="shared" si="1"/>
        <v>tt0435670</v>
      </c>
      <c r="M3678" s="30" t="str">
        <f t="shared" si="2"/>
        <v>6.097503</v>
      </c>
      <c r="N3678" t="str">
        <f t="shared" si="3"/>
        <v>102</v>
      </c>
    </row>
    <row r="3679" ht="14.25" customHeight="1">
      <c r="A3679" s="8">
        <v>9787.0</v>
      </c>
      <c r="B3679" s="10" t="s">
        <v>9687</v>
      </c>
      <c r="D3679" s="8" t="s">
        <v>7003</v>
      </c>
      <c r="E3679" s="28">
        <v>6.340655</v>
      </c>
      <c r="G3679" s="29">
        <v>7.291939</v>
      </c>
      <c r="H3679" s="10">
        <v>105.0</v>
      </c>
      <c r="K3679" s="8">
        <v>9787.0</v>
      </c>
      <c r="L3679" t="str">
        <f t="shared" si="1"/>
        <v>tt0355702</v>
      </c>
      <c r="M3679" s="30" t="str">
        <f t="shared" si="2"/>
        <v>4.350049</v>
      </c>
      <c r="N3679" t="str">
        <f t="shared" si="3"/>
        <v>107</v>
      </c>
    </row>
    <row r="3680" ht="14.25" customHeight="1">
      <c r="A3680" s="8">
        <v>9788.0</v>
      </c>
      <c r="B3680" s="10" t="s">
        <v>9688</v>
      </c>
      <c r="D3680" s="8" t="s">
        <v>6862</v>
      </c>
      <c r="E3680" s="28">
        <v>5.282976</v>
      </c>
      <c r="G3680" s="29">
        <v>7.301719</v>
      </c>
      <c r="H3680" s="10">
        <v>125.0</v>
      </c>
      <c r="K3680" s="8">
        <v>9788.0</v>
      </c>
      <c r="L3680" t="str">
        <f t="shared" si="1"/>
        <v>tt0384793</v>
      </c>
      <c r="M3680" s="30" t="str">
        <f t="shared" si="2"/>
        <v>7.060880</v>
      </c>
      <c r="N3680" t="str">
        <f t="shared" si="3"/>
        <v>93</v>
      </c>
    </row>
    <row r="3681" ht="14.25" customHeight="1">
      <c r="A3681" s="8">
        <v>9789.0</v>
      </c>
      <c r="B3681" s="10" t="s">
        <v>9689</v>
      </c>
      <c r="D3681" s="8" t="s">
        <v>9514</v>
      </c>
      <c r="E3681" s="28">
        <v>10.901355</v>
      </c>
      <c r="G3681" s="29">
        <v>7.308162</v>
      </c>
      <c r="H3681" s="10">
        <v>83.0</v>
      </c>
      <c r="K3681" s="8">
        <v>9789.0</v>
      </c>
      <c r="L3681" t="str">
        <f t="shared" si="1"/>
        <v>tt0846040</v>
      </c>
      <c r="M3681" s="30" t="str">
        <f t="shared" si="2"/>
        <v>4.391819</v>
      </c>
      <c r="N3681" t="str">
        <f t="shared" si="3"/>
        <v>108</v>
      </c>
    </row>
    <row r="3682" ht="14.25" customHeight="1">
      <c r="A3682" s="8">
        <v>9792.0</v>
      </c>
      <c r="B3682" s="10" t="s">
        <v>9690</v>
      </c>
      <c r="D3682" s="8" t="s">
        <v>9487</v>
      </c>
      <c r="E3682" s="28">
        <v>4.249948</v>
      </c>
      <c r="G3682" s="29">
        <v>7.309903</v>
      </c>
      <c r="H3682" s="10">
        <v>136.0</v>
      </c>
      <c r="K3682" s="8">
        <v>9792.0</v>
      </c>
      <c r="L3682" t="str">
        <f t="shared" si="1"/>
        <v>tt0454841</v>
      </c>
      <c r="M3682" s="30" t="str">
        <f t="shared" si="2"/>
        <v>18.960549</v>
      </c>
      <c r="N3682" t="str">
        <f t="shared" si="3"/>
        <v>107</v>
      </c>
    </row>
    <row r="3683" ht="14.25" customHeight="1">
      <c r="A3683" s="8">
        <v>9794.0</v>
      </c>
      <c r="B3683" s="10" t="s">
        <v>9691</v>
      </c>
      <c r="D3683" s="8" t="s">
        <v>9692</v>
      </c>
      <c r="E3683" s="28">
        <v>6.417385</v>
      </c>
      <c r="G3683" s="29">
        <v>7.310686</v>
      </c>
      <c r="H3683" s="10">
        <v>92.0</v>
      </c>
      <c r="K3683" s="8">
        <v>9794.0</v>
      </c>
      <c r="L3683" t="str">
        <f t="shared" si="1"/>
        <v>tt0424993</v>
      </c>
      <c r="M3683" s="30" t="str">
        <f t="shared" si="2"/>
        <v>8.596352</v>
      </c>
      <c r="N3683" t="str">
        <f t="shared" si="3"/>
        <v>103</v>
      </c>
    </row>
    <row r="3684" ht="14.25" customHeight="1">
      <c r="A3684" s="8">
        <v>9798.0</v>
      </c>
      <c r="B3684" s="10" t="s">
        <v>6578</v>
      </c>
      <c r="D3684" s="8" t="s">
        <v>6090</v>
      </c>
      <c r="E3684" s="28">
        <v>7.19669</v>
      </c>
      <c r="G3684" s="29">
        <v>7.311148</v>
      </c>
      <c r="H3684" s="10">
        <v>136.0</v>
      </c>
      <c r="K3684" s="8">
        <v>9798.0</v>
      </c>
      <c r="L3684" t="str">
        <f t="shared" si="1"/>
        <v>tt0120660</v>
      </c>
      <c r="M3684" s="30" t="str">
        <f t="shared" si="2"/>
        <v>12.978751</v>
      </c>
      <c r="N3684" t="str">
        <f t="shared" si="3"/>
        <v>132</v>
      </c>
    </row>
    <row r="3685" ht="14.25" customHeight="1">
      <c r="A3685" s="8">
        <v>9799.0</v>
      </c>
      <c r="B3685" s="10" t="s">
        <v>5902</v>
      </c>
      <c r="D3685" s="8" t="s">
        <v>9266</v>
      </c>
      <c r="E3685" s="28">
        <v>6.997601</v>
      </c>
      <c r="G3685" s="29">
        <v>7.321172</v>
      </c>
      <c r="H3685" s="10">
        <v>111.0</v>
      </c>
      <c r="K3685" s="8">
        <v>9799.0</v>
      </c>
      <c r="L3685" t="str">
        <f t="shared" si="1"/>
        <v>tt0232500</v>
      </c>
      <c r="M3685" s="30" t="str">
        <f t="shared" si="2"/>
        <v>1.406181</v>
      </c>
      <c r="N3685" t="str">
        <f t="shared" si="3"/>
        <v>106</v>
      </c>
    </row>
    <row r="3686" ht="14.25" customHeight="1">
      <c r="A3686" s="8">
        <v>9800.0</v>
      </c>
      <c r="B3686" s="10" t="s">
        <v>7322</v>
      </c>
      <c r="D3686" s="8" t="s">
        <v>7639</v>
      </c>
      <c r="E3686" s="28">
        <v>9.493838</v>
      </c>
      <c r="G3686" s="29">
        <v>7.323283</v>
      </c>
      <c r="H3686" s="10">
        <v>137.0</v>
      </c>
      <c r="K3686" s="8">
        <v>9800.0</v>
      </c>
      <c r="L3686" t="str">
        <f t="shared" si="1"/>
        <v>tt0107818</v>
      </c>
      <c r="M3686" s="30" t="str">
        <f t="shared" si="2"/>
        <v>13.373006</v>
      </c>
      <c r="N3686" t="str">
        <f t="shared" si="3"/>
        <v>125</v>
      </c>
    </row>
    <row r="3687" ht="14.25" customHeight="1">
      <c r="A3687" s="8">
        <v>9801.0</v>
      </c>
      <c r="B3687" s="10" t="s">
        <v>9693</v>
      </c>
      <c r="D3687" s="8" t="s">
        <v>9694</v>
      </c>
      <c r="E3687" s="28">
        <v>9.098119</v>
      </c>
      <c r="G3687" s="29">
        <v>7.323405</v>
      </c>
      <c r="H3687" s="10">
        <v>103.0</v>
      </c>
      <c r="K3687" s="8">
        <v>9801.0</v>
      </c>
      <c r="L3687" t="str">
        <f t="shared" si="1"/>
        <v>tt0317198</v>
      </c>
      <c r="M3687" s="30" t="str">
        <f t="shared" si="2"/>
        <v>7.788170</v>
      </c>
      <c r="N3687" t="str">
        <f t="shared" si="3"/>
        <v>108</v>
      </c>
    </row>
    <row r="3688" ht="14.25" customHeight="1">
      <c r="A3688" s="8">
        <v>9802.0</v>
      </c>
      <c r="B3688" s="10" t="s">
        <v>6877</v>
      </c>
      <c r="D3688" s="8" t="s">
        <v>9493</v>
      </c>
      <c r="E3688" s="28">
        <v>7.462378</v>
      </c>
      <c r="G3688" s="29">
        <v>7.33335</v>
      </c>
      <c r="H3688" s="10">
        <v>109.0</v>
      </c>
      <c r="K3688" s="8">
        <v>9802.0</v>
      </c>
      <c r="L3688" t="str">
        <f t="shared" si="1"/>
        <v>tt0117500</v>
      </c>
      <c r="M3688" s="30" t="str">
        <f t="shared" si="2"/>
        <v>13.249824</v>
      </c>
      <c r="N3688" t="str">
        <f t="shared" si="3"/>
        <v>136</v>
      </c>
    </row>
    <row r="3689" ht="14.25" customHeight="1">
      <c r="A3689" s="8">
        <v>9804.0</v>
      </c>
      <c r="B3689" s="10" t="s">
        <v>7010</v>
      </c>
      <c r="D3689" s="8" t="s">
        <v>9267</v>
      </c>
      <c r="E3689" s="28">
        <v>14.250227</v>
      </c>
      <c r="G3689" s="29">
        <v>7.334686</v>
      </c>
      <c r="H3689" s="10">
        <v>112.0</v>
      </c>
      <c r="K3689" s="8">
        <v>9804.0</v>
      </c>
      <c r="L3689" t="str">
        <f t="shared" si="1"/>
        <v>tt0114898</v>
      </c>
      <c r="M3689" s="30" t="str">
        <f t="shared" si="2"/>
        <v>16.885184</v>
      </c>
      <c r="N3689" t="str">
        <f t="shared" si="3"/>
        <v>135</v>
      </c>
    </row>
    <row r="3690" ht="14.25" customHeight="1">
      <c r="A3690" s="8">
        <v>9806.0</v>
      </c>
      <c r="B3690" s="10" t="s">
        <v>9695</v>
      </c>
      <c r="D3690" s="8" t="s">
        <v>5673</v>
      </c>
      <c r="E3690" s="28">
        <v>6.737142</v>
      </c>
      <c r="G3690" s="29">
        <v>7.336354</v>
      </c>
      <c r="H3690" s="10">
        <v>93.0</v>
      </c>
      <c r="K3690" s="8">
        <v>9806.0</v>
      </c>
      <c r="L3690" t="str">
        <f t="shared" si="1"/>
        <v>tt0317705</v>
      </c>
      <c r="M3690" s="30" t="str">
        <f t="shared" si="2"/>
        <v>22.220214</v>
      </c>
      <c r="N3690" t="str">
        <f t="shared" si="3"/>
        <v>115</v>
      </c>
    </row>
    <row r="3691" ht="14.25" customHeight="1">
      <c r="A3691" s="8">
        <v>9809.0</v>
      </c>
      <c r="B3691" s="10" t="s">
        <v>9696</v>
      </c>
      <c r="D3691" s="8" t="s">
        <v>9697</v>
      </c>
      <c r="E3691" s="28">
        <v>3.756539</v>
      </c>
      <c r="G3691" s="29">
        <v>7.337906</v>
      </c>
      <c r="H3691" s="10">
        <v>103.0</v>
      </c>
      <c r="K3691" s="8">
        <v>9809.0</v>
      </c>
      <c r="L3691" t="str">
        <f t="shared" si="1"/>
        <v>tt0454987</v>
      </c>
      <c r="M3691" s="30" t="str">
        <f t="shared" si="2"/>
        <v>3.856827</v>
      </c>
      <c r="N3691" t="str">
        <f t="shared" si="3"/>
        <v>84</v>
      </c>
    </row>
    <row r="3692" ht="14.25" customHeight="1">
      <c r="A3692" s="8">
        <v>9816.0</v>
      </c>
      <c r="B3692" s="10" t="s">
        <v>6009</v>
      </c>
      <c r="D3692" s="8" t="s">
        <v>7859</v>
      </c>
      <c r="E3692" s="28">
        <v>5.311336</v>
      </c>
      <c r="G3692" s="29">
        <v>7.338188</v>
      </c>
      <c r="H3692" s="10">
        <v>98.0</v>
      </c>
      <c r="K3692" s="8">
        <v>9816.0</v>
      </c>
      <c r="L3692" t="str">
        <f t="shared" si="1"/>
        <v>tt0206275</v>
      </c>
      <c r="M3692" s="30" t="str">
        <f t="shared" si="2"/>
        <v>4.794088</v>
      </c>
      <c r="N3692" t="str">
        <f t="shared" si="3"/>
        <v>112</v>
      </c>
    </row>
    <row r="3693" ht="14.25" customHeight="1">
      <c r="A3693" s="8">
        <v>9819.0</v>
      </c>
      <c r="B3693" s="10" t="s">
        <v>6908</v>
      </c>
      <c r="D3693" s="8" t="s">
        <v>9698</v>
      </c>
      <c r="E3693" s="28">
        <v>9.920106</v>
      </c>
      <c r="G3693" s="29">
        <v>7.339451</v>
      </c>
      <c r="H3693" s="10">
        <v>118.0</v>
      </c>
      <c r="K3693" s="8">
        <v>9819.0</v>
      </c>
      <c r="L3693" t="str">
        <f t="shared" si="1"/>
        <v>tt0116999</v>
      </c>
      <c r="M3693" s="30" t="str">
        <f t="shared" si="2"/>
        <v>5.307984</v>
      </c>
      <c r="N3693" t="str">
        <f t="shared" si="3"/>
        <v>98</v>
      </c>
    </row>
    <row r="3694" ht="14.25" customHeight="1">
      <c r="A3694" s="8">
        <v>9823.0</v>
      </c>
      <c r="B3694" s="10" t="s">
        <v>6699</v>
      </c>
      <c r="D3694" s="8" t="s">
        <v>9699</v>
      </c>
      <c r="E3694" s="28">
        <v>12.001324</v>
      </c>
      <c r="G3694" s="29">
        <v>7.349812</v>
      </c>
      <c r="H3694" s="10">
        <v>123.0</v>
      </c>
      <c r="K3694" s="8">
        <v>9823.0</v>
      </c>
      <c r="L3694" t="str">
        <f t="shared" si="1"/>
        <v>tt0119707</v>
      </c>
      <c r="M3694" s="30" t="str">
        <f t="shared" si="2"/>
        <v>6.532498</v>
      </c>
      <c r="N3694" t="str">
        <f t="shared" si="3"/>
        <v>95</v>
      </c>
    </row>
    <row r="3695" ht="14.25" customHeight="1">
      <c r="A3695" s="8">
        <v>9824.0</v>
      </c>
      <c r="B3695" s="10" t="s">
        <v>6410</v>
      </c>
      <c r="D3695" s="8" t="s">
        <v>5693</v>
      </c>
      <c r="E3695" s="28">
        <v>8.406056</v>
      </c>
      <c r="G3695" s="29">
        <v>7.349843</v>
      </c>
      <c r="H3695" s="10">
        <v>113.0</v>
      </c>
      <c r="K3695" s="8">
        <v>9824.0</v>
      </c>
      <c r="L3695" t="str">
        <f t="shared" si="1"/>
        <v>tt0132347</v>
      </c>
      <c r="M3695" s="30" t="str">
        <f t="shared" si="2"/>
        <v>10.466306</v>
      </c>
      <c r="N3695" t="str">
        <f t="shared" si="3"/>
        <v>121</v>
      </c>
    </row>
    <row r="3696" ht="14.25" customHeight="1">
      <c r="A3696" s="8">
        <v>9825.0</v>
      </c>
      <c r="B3696" s="10" t="s">
        <v>6367</v>
      </c>
      <c r="D3696" s="8" t="s">
        <v>7860</v>
      </c>
      <c r="E3696" s="28">
        <v>11.913405</v>
      </c>
      <c r="G3696" s="29">
        <v>7.351028</v>
      </c>
      <c r="H3696" s="10">
        <v>100.0</v>
      </c>
      <c r="K3696" s="8">
        <v>9825.0</v>
      </c>
      <c r="L3696" t="str">
        <f t="shared" si="1"/>
        <v>tt0139414</v>
      </c>
      <c r="M3696" s="30" t="str">
        <f t="shared" si="2"/>
        <v>13.787108</v>
      </c>
      <c r="N3696" t="str">
        <f t="shared" si="3"/>
        <v>82</v>
      </c>
    </row>
    <row r="3697" ht="14.25" customHeight="1">
      <c r="A3697" s="8">
        <v>9826.0</v>
      </c>
      <c r="B3697" s="10" t="s">
        <v>6890</v>
      </c>
      <c r="D3697" s="8" t="s">
        <v>6171</v>
      </c>
      <c r="E3697" s="28">
        <v>89.887648</v>
      </c>
      <c r="G3697" s="29">
        <v>7.357682</v>
      </c>
      <c r="H3697" s="10">
        <v>63.0</v>
      </c>
      <c r="K3697" s="8">
        <v>9826.0</v>
      </c>
      <c r="L3697" t="str">
        <f t="shared" si="1"/>
        <v>tt0117331</v>
      </c>
      <c r="M3697" s="30" t="str">
        <f t="shared" si="2"/>
        <v>8.079541</v>
      </c>
      <c r="N3697" t="str">
        <f t="shared" si="3"/>
        <v>100</v>
      </c>
    </row>
    <row r="3698" ht="14.25" customHeight="1">
      <c r="A3698" s="8">
        <v>9828.0</v>
      </c>
      <c r="B3698" s="10" t="s">
        <v>9700</v>
      </c>
      <c r="D3698" s="8" t="s">
        <v>9689</v>
      </c>
      <c r="E3698" s="28">
        <v>4.391819</v>
      </c>
      <c r="G3698" s="29">
        <v>7.358726</v>
      </c>
      <c r="H3698" s="10">
        <v>124.0</v>
      </c>
      <c r="K3698" s="8">
        <v>9828.0</v>
      </c>
      <c r="L3698" t="str">
        <f t="shared" si="1"/>
        <v>tt0450340</v>
      </c>
      <c r="M3698" s="30" t="str">
        <f t="shared" si="2"/>
        <v>13.505066</v>
      </c>
      <c r="N3698" t="str">
        <f t="shared" si="3"/>
        <v>98</v>
      </c>
    </row>
    <row r="3699" ht="14.25" customHeight="1">
      <c r="A3699" s="8">
        <v>9829.0</v>
      </c>
      <c r="B3699" s="10" t="s">
        <v>9701</v>
      </c>
      <c r="D3699" s="8" t="s">
        <v>9702</v>
      </c>
      <c r="E3699" s="28">
        <v>7.391932</v>
      </c>
      <c r="G3699" s="29">
        <v>7.359522</v>
      </c>
      <c r="H3699" s="10">
        <v>97.0</v>
      </c>
      <c r="K3699" s="8">
        <v>9829.0</v>
      </c>
      <c r="L3699" t="str">
        <f t="shared" si="1"/>
        <v>tt0475276</v>
      </c>
      <c r="M3699" s="30" t="str">
        <f t="shared" si="2"/>
        <v>10.527141</v>
      </c>
      <c r="N3699" t="str">
        <f t="shared" si="3"/>
        <v>111</v>
      </c>
    </row>
    <row r="3700" ht="14.25" customHeight="1">
      <c r="A3700" s="8">
        <v>9833.0</v>
      </c>
      <c r="B3700" s="10" t="s">
        <v>5513</v>
      </c>
      <c r="D3700" s="8" t="s">
        <v>7197</v>
      </c>
      <c r="E3700" s="28">
        <v>9.382577</v>
      </c>
      <c r="G3700" s="29">
        <v>7.359741</v>
      </c>
      <c r="H3700" s="10">
        <v>113.0</v>
      </c>
      <c r="K3700" s="8">
        <v>9833.0</v>
      </c>
      <c r="L3700" t="str">
        <f t="shared" si="1"/>
        <v>tt0293508</v>
      </c>
      <c r="M3700" s="30" t="str">
        <f t="shared" si="2"/>
        <v>7.682562</v>
      </c>
      <c r="N3700" t="str">
        <f t="shared" si="3"/>
        <v>143</v>
      </c>
    </row>
    <row r="3701" ht="14.25" customHeight="1">
      <c r="A3701" s="8">
        <v>9835.0</v>
      </c>
      <c r="B3701" s="10" t="s">
        <v>6551</v>
      </c>
      <c r="D3701" s="8" t="s">
        <v>5793</v>
      </c>
      <c r="E3701" s="28">
        <v>13.634766</v>
      </c>
      <c r="G3701" s="29">
        <v>7.363527</v>
      </c>
      <c r="H3701" s="10">
        <v>118.0</v>
      </c>
      <c r="K3701" s="8">
        <v>9835.0</v>
      </c>
      <c r="L3701" t="str">
        <f t="shared" si="1"/>
        <v>tt0120741</v>
      </c>
      <c r="M3701" s="30" t="str">
        <f t="shared" si="2"/>
        <v>6.046893</v>
      </c>
      <c r="N3701" t="str">
        <f t="shared" si="3"/>
        <v>84</v>
      </c>
    </row>
    <row r="3702" ht="14.25" customHeight="1">
      <c r="A3702" s="8">
        <v>9836.0</v>
      </c>
      <c r="B3702" s="10" t="s">
        <v>9703</v>
      </c>
      <c r="D3702" s="8" t="s">
        <v>9704</v>
      </c>
      <c r="E3702" s="28">
        <v>10.36168</v>
      </c>
      <c r="G3702" s="29">
        <v>7.364297</v>
      </c>
      <c r="H3702" s="10">
        <v>98.0</v>
      </c>
      <c r="K3702" s="8">
        <v>9836.0</v>
      </c>
      <c r="L3702" t="str">
        <f t="shared" si="1"/>
        <v>tt0366548</v>
      </c>
      <c r="M3702" s="30" t="str">
        <f t="shared" si="2"/>
        <v>15.088318</v>
      </c>
      <c r="N3702" t="str">
        <f t="shared" si="3"/>
        <v>108</v>
      </c>
    </row>
    <row r="3703" ht="14.25" customHeight="1">
      <c r="A3703" s="8">
        <v>9837.0</v>
      </c>
      <c r="B3703" s="10" t="s">
        <v>6524</v>
      </c>
      <c r="D3703" s="8" t="s">
        <v>5998</v>
      </c>
      <c r="E3703" s="28">
        <v>6.727804</v>
      </c>
      <c r="G3703" s="29">
        <v>7.364519</v>
      </c>
      <c r="H3703" s="10">
        <v>102.0</v>
      </c>
      <c r="K3703" s="8">
        <v>9837.0</v>
      </c>
      <c r="L3703" t="str">
        <f t="shared" si="1"/>
        <v>tt0120794</v>
      </c>
      <c r="M3703" s="30" t="str">
        <f t="shared" si="2"/>
        <v>11.898185</v>
      </c>
      <c r="N3703" t="str">
        <f t="shared" si="3"/>
        <v>99</v>
      </c>
    </row>
    <row r="3704" ht="14.25" customHeight="1">
      <c r="A3704" s="8">
        <v>9842.0</v>
      </c>
      <c r="B3704" s="10" t="s">
        <v>9705</v>
      </c>
      <c r="D3704" s="8" t="s">
        <v>6049</v>
      </c>
      <c r="E3704" s="28">
        <v>11.665693</v>
      </c>
      <c r="G3704" s="29">
        <v>7.364563</v>
      </c>
      <c r="H3704" s="10">
        <v>86.0</v>
      </c>
      <c r="K3704" s="8">
        <v>9842.0</v>
      </c>
      <c r="L3704" t="str">
        <f t="shared" si="1"/>
        <v>tt0462519</v>
      </c>
      <c r="M3704" s="30" t="str">
        <f t="shared" si="2"/>
        <v>10.725567</v>
      </c>
      <c r="N3704" t="str">
        <f t="shared" si="3"/>
        <v>100</v>
      </c>
    </row>
    <row r="3705" ht="14.25" customHeight="1">
      <c r="A3705" s="8">
        <v>9844.0</v>
      </c>
      <c r="B3705" s="10" t="s">
        <v>6534</v>
      </c>
      <c r="D3705" s="8" t="s">
        <v>6008</v>
      </c>
      <c r="E3705" s="28">
        <v>7.973126</v>
      </c>
      <c r="G3705" s="29">
        <v>7.366331</v>
      </c>
      <c r="H3705" s="10">
        <v>146.0</v>
      </c>
      <c r="K3705" s="8">
        <v>9844.0</v>
      </c>
      <c r="L3705" t="str">
        <f t="shared" si="1"/>
        <v>tt0120777</v>
      </c>
      <c r="M3705" s="30" t="str">
        <f t="shared" si="2"/>
        <v>14.734622</v>
      </c>
      <c r="N3705" t="str">
        <f t="shared" si="3"/>
        <v>105</v>
      </c>
    </row>
    <row r="3706" ht="14.25" customHeight="1">
      <c r="A3706" s="8">
        <v>9849.0</v>
      </c>
      <c r="B3706" s="10" t="s">
        <v>6542</v>
      </c>
      <c r="D3706" s="8" t="s">
        <v>6413</v>
      </c>
      <c r="E3706" s="28">
        <v>0.654216</v>
      </c>
      <c r="G3706" s="29">
        <v>7.368928</v>
      </c>
      <c r="H3706" s="10">
        <v>99.0</v>
      </c>
      <c r="K3706" s="8">
        <v>9849.0</v>
      </c>
      <c r="L3706" t="str">
        <f t="shared" si="1"/>
        <v>tt0120764</v>
      </c>
      <c r="M3706" s="30" t="str">
        <f t="shared" si="2"/>
        <v>12.651020</v>
      </c>
      <c r="N3706" t="str">
        <f t="shared" si="3"/>
        <v>94</v>
      </c>
    </row>
    <row r="3707" ht="14.25" customHeight="1">
      <c r="A3707" s="8">
        <v>9869.0</v>
      </c>
      <c r="B3707" s="10" t="s">
        <v>7448</v>
      </c>
      <c r="D3707" s="8" t="s">
        <v>6746</v>
      </c>
      <c r="E3707" s="28">
        <v>5.899155</v>
      </c>
      <c r="G3707" s="29">
        <v>7.370163</v>
      </c>
      <c r="H3707" s="10">
        <v>100.0</v>
      </c>
      <c r="K3707" s="8">
        <v>9869.0</v>
      </c>
      <c r="L3707" t="str">
        <f t="shared" si="1"/>
        <v>tt0105112</v>
      </c>
      <c r="M3707" s="30" t="str">
        <f t="shared" si="2"/>
        <v>11.075674</v>
      </c>
      <c r="N3707" t="str">
        <f t="shared" si="3"/>
        <v>117</v>
      </c>
    </row>
    <row r="3708" ht="14.25" customHeight="1">
      <c r="A3708" s="8">
        <v>9870.0</v>
      </c>
      <c r="B3708" s="10" t="s">
        <v>9706</v>
      </c>
      <c r="D3708" s="8" t="s">
        <v>9418</v>
      </c>
      <c r="E3708" s="28">
        <v>7.219935</v>
      </c>
      <c r="G3708" s="29">
        <v>7.375146</v>
      </c>
      <c r="H3708" s="10">
        <v>122.0</v>
      </c>
      <c r="K3708" s="8">
        <v>9870.0</v>
      </c>
      <c r="L3708" t="str">
        <f t="shared" si="1"/>
        <v>tt0800039</v>
      </c>
      <c r="M3708" s="30" t="str">
        <f t="shared" si="2"/>
        <v>15.106676</v>
      </c>
      <c r="N3708" t="str">
        <f t="shared" si="3"/>
        <v>111</v>
      </c>
    </row>
    <row r="3709" ht="14.25" customHeight="1">
      <c r="A3709" s="8">
        <v>9872.0</v>
      </c>
      <c r="B3709" s="10" t="s">
        <v>8183</v>
      </c>
      <c r="D3709" s="8" t="s">
        <v>6094</v>
      </c>
      <c r="E3709" s="28">
        <v>13.081203</v>
      </c>
      <c r="G3709" s="29">
        <v>7.37535</v>
      </c>
      <c r="H3709" s="10">
        <v>104.0</v>
      </c>
      <c r="K3709" s="8">
        <v>9872.0</v>
      </c>
      <c r="L3709" t="str">
        <f t="shared" si="1"/>
        <v>tt0089114</v>
      </c>
      <c r="M3709" s="30" t="str">
        <f t="shared" si="2"/>
        <v>4.935932</v>
      </c>
      <c r="N3709" t="str">
        <f t="shared" si="3"/>
        <v>109</v>
      </c>
    </row>
    <row r="3710" ht="14.25" customHeight="1">
      <c r="A3710" s="8">
        <v>9877.0</v>
      </c>
      <c r="B3710" s="10" t="s">
        <v>6313</v>
      </c>
      <c r="D3710" s="8" t="s">
        <v>9707</v>
      </c>
      <c r="E3710" s="28">
        <v>8.579638</v>
      </c>
      <c r="G3710" s="29">
        <v>7.384688</v>
      </c>
      <c r="H3710" s="10">
        <v>95.0</v>
      </c>
      <c r="K3710" s="8">
        <v>9877.0</v>
      </c>
      <c r="L3710" t="str">
        <f t="shared" si="1"/>
        <v>tt0146336</v>
      </c>
      <c r="M3710" s="30" t="str">
        <f t="shared" si="2"/>
        <v>6.081401</v>
      </c>
      <c r="N3710" t="str">
        <f t="shared" si="3"/>
        <v>99</v>
      </c>
    </row>
    <row r="3711" ht="14.25" customHeight="1">
      <c r="A3711" s="8">
        <v>9879.0</v>
      </c>
      <c r="B3711" s="10" t="s">
        <v>6857</v>
      </c>
      <c r="D3711" s="8" t="s">
        <v>6562</v>
      </c>
      <c r="E3711" s="28">
        <v>9.063797</v>
      </c>
      <c r="G3711" s="29">
        <v>7.387171</v>
      </c>
      <c r="H3711" s="10">
        <v>115.0</v>
      </c>
      <c r="K3711" s="8">
        <v>9879.0</v>
      </c>
      <c r="L3711" t="str">
        <f t="shared" si="1"/>
        <v>tt0117765</v>
      </c>
      <c r="M3711" s="30" t="str">
        <f t="shared" si="2"/>
        <v>11.341502</v>
      </c>
      <c r="N3711" t="str">
        <f t="shared" si="3"/>
        <v>115</v>
      </c>
    </row>
    <row r="3712" ht="14.25" customHeight="1">
      <c r="A3712" s="8">
        <v>9880.0</v>
      </c>
      <c r="B3712" s="10" t="s">
        <v>5815</v>
      </c>
      <c r="D3712" s="8" t="s">
        <v>9374</v>
      </c>
      <c r="E3712" s="28">
        <v>6.493474</v>
      </c>
      <c r="G3712" s="29">
        <v>7.388933</v>
      </c>
      <c r="H3712" s="10">
        <v>91.0</v>
      </c>
      <c r="K3712" s="8">
        <v>9880.0</v>
      </c>
      <c r="L3712" t="str">
        <f t="shared" si="1"/>
        <v>tt0247638</v>
      </c>
      <c r="M3712" s="30" t="str">
        <f t="shared" si="2"/>
        <v>7.387171</v>
      </c>
      <c r="N3712" t="str">
        <f t="shared" si="3"/>
        <v>115</v>
      </c>
    </row>
    <row r="3713" ht="14.25" customHeight="1">
      <c r="A3713" s="8">
        <v>9882.0</v>
      </c>
      <c r="B3713" s="10" t="s">
        <v>6399</v>
      </c>
      <c r="D3713" s="8" t="s">
        <v>7533</v>
      </c>
      <c r="E3713" s="28">
        <v>16.231945</v>
      </c>
      <c r="G3713" s="29">
        <v>7.389437</v>
      </c>
      <c r="H3713" s="10">
        <v>94.0</v>
      </c>
      <c r="K3713" s="8">
        <v>9882.0</v>
      </c>
      <c r="L3713" t="str">
        <f t="shared" si="1"/>
        <v>tt0133952</v>
      </c>
      <c r="M3713" s="30" t="str">
        <f t="shared" si="2"/>
        <v>9.019114</v>
      </c>
      <c r="N3713" t="str">
        <f t="shared" si="3"/>
        <v>116</v>
      </c>
    </row>
    <row r="3714" ht="14.25" customHeight="1">
      <c r="A3714" s="8">
        <v>9884.0</v>
      </c>
      <c r="B3714" s="10" t="s">
        <v>5898</v>
      </c>
      <c r="D3714" s="8" t="s">
        <v>9708</v>
      </c>
      <c r="E3714" s="28">
        <v>11.654958</v>
      </c>
      <c r="G3714" s="29">
        <v>7.390012</v>
      </c>
      <c r="H3714" s="10">
        <v>130.0</v>
      </c>
      <c r="K3714" s="8">
        <v>9884.0</v>
      </c>
      <c r="L3714" t="str">
        <f t="shared" si="1"/>
        <v>tt0233469</v>
      </c>
      <c r="M3714" s="30" t="str">
        <f t="shared" si="2"/>
        <v>10.175503</v>
      </c>
      <c r="N3714" t="str">
        <f t="shared" si="3"/>
        <v>108</v>
      </c>
    </row>
    <row r="3715" ht="14.25" customHeight="1">
      <c r="A3715" s="8">
        <v>9886.0</v>
      </c>
      <c r="B3715" s="10" t="s">
        <v>7093</v>
      </c>
      <c r="D3715" s="8" t="s">
        <v>9489</v>
      </c>
      <c r="E3715" s="28">
        <v>5.762005</v>
      </c>
      <c r="G3715" s="29">
        <v>7.390306</v>
      </c>
      <c r="H3715" s="10">
        <v>127.0</v>
      </c>
      <c r="K3715" s="8">
        <v>9886.0</v>
      </c>
      <c r="L3715" t="str">
        <f t="shared" si="1"/>
        <v>tt0113481</v>
      </c>
      <c r="M3715" s="30" t="str">
        <f t="shared" si="2"/>
        <v>11.715868</v>
      </c>
      <c r="N3715" t="str">
        <f t="shared" si="3"/>
        <v>97</v>
      </c>
    </row>
    <row r="3716" ht="14.25" customHeight="1">
      <c r="A3716" s="8">
        <v>9889.0</v>
      </c>
      <c r="B3716" s="10" t="s">
        <v>5759</v>
      </c>
      <c r="D3716" s="8" t="s">
        <v>7901</v>
      </c>
      <c r="E3716" s="28">
        <v>14.019239</v>
      </c>
      <c r="G3716" s="29">
        <v>7.391932</v>
      </c>
      <c r="H3716" s="10">
        <v>96.0</v>
      </c>
      <c r="K3716" s="8">
        <v>9889.0</v>
      </c>
      <c r="L3716" t="str">
        <f t="shared" si="1"/>
        <v>tt0256380</v>
      </c>
      <c r="M3716" s="30" t="str">
        <f t="shared" si="2"/>
        <v>12.520688</v>
      </c>
      <c r="N3716" t="str">
        <f t="shared" si="3"/>
        <v>114</v>
      </c>
    </row>
    <row r="3717" ht="14.25" customHeight="1">
      <c r="A3717" s="8">
        <v>9890.0</v>
      </c>
      <c r="B3717" s="10" t="s">
        <v>9709</v>
      </c>
      <c r="D3717" s="8" t="s">
        <v>9710</v>
      </c>
      <c r="E3717" s="28">
        <v>13.67812</v>
      </c>
      <c r="G3717" s="29">
        <v>7.397953</v>
      </c>
      <c r="H3717" s="10">
        <v>100.0</v>
      </c>
      <c r="K3717" s="8">
        <v>9890.0</v>
      </c>
      <c r="L3717" t="str">
        <f t="shared" si="1"/>
        <v>tt0327162</v>
      </c>
      <c r="M3717" s="30" t="str">
        <f t="shared" si="2"/>
        <v>10.815520</v>
      </c>
      <c r="N3717" t="str">
        <f t="shared" si="3"/>
        <v>93</v>
      </c>
    </row>
    <row r="3718" ht="14.25" customHeight="1">
      <c r="A3718" s="8">
        <v>9894.0</v>
      </c>
      <c r="B3718" s="10" t="s">
        <v>6989</v>
      </c>
      <c r="D3718" s="8" t="s">
        <v>9495</v>
      </c>
      <c r="E3718" s="28">
        <v>16.205105</v>
      </c>
      <c r="G3718" s="29">
        <v>7.399209</v>
      </c>
      <c r="H3718" s="10">
        <v>115.0</v>
      </c>
      <c r="K3718" s="8">
        <v>9894.0</v>
      </c>
      <c r="L3718" t="str">
        <f t="shared" si="1"/>
        <v>tt0115798</v>
      </c>
      <c r="M3718" s="30" t="str">
        <f t="shared" si="2"/>
        <v>7.586577</v>
      </c>
      <c r="N3718" t="str">
        <f t="shared" si="3"/>
        <v>96</v>
      </c>
    </row>
    <row r="3719" ht="14.25" customHeight="1">
      <c r="A3719" s="8">
        <v>9895.0</v>
      </c>
      <c r="B3719" s="10" t="s">
        <v>9711</v>
      </c>
      <c r="D3719" s="8" t="s">
        <v>9295</v>
      </c>
      <c r="E3719" s="28">
        <v>16.770196</v>
      </c>
      <c r="G3719" s="29">
        <v>7.404329</v>
      </c>
      <c r="H3719" s="10">
        <v>112.0</v>
      </c>
      <c r="K3719" s="8">
        <v>9895.0</v>
      </c>
      <c r="L3719" t="str">
        <f t="shared" si="1"/>
        <v>tt0483726</v>
      </c>
      <c r="M3719" s="30" t="str">
        <f t="shared" si="2"/>
        <v>7.018483</v>
      </c>
      <c r="N3719" t="str">
        <f t="shared" si="3"/>
        <v>115</v>
      </c>
    </row>
    <row r="3720" ht="14.25" customHeight="1">
      <c r="A3720" s="8">
        <v>9896.0</v>
      </c>
      <c r="B3720" s="10" t="s">
        <v>5800</v>
      </c>
      <c r="D3720" s="8" t="s">
        <v>7018</v>
      </c>
      <c r="E3720" s="28">
        <v>16.316318</v>
      </c>
      <c r="G3720" s="29">
        <v>7.404835</v>
      </c>
      <c r="H3720" s="10">
        <v>124.0</v>
      </c>
      <c r="K3720" s="8">
        <v>9896.0</v>
      </c>
      <c r="L3720" t="str">
        <f t="shared" si="1"/>
        <v>tt0250687</v>
      </c>
      <c r="M3720" s="30" t="str">
        <f t="shared" si="2"/>
        <v>12.330275</v>
      </c>
      <c r="N3720" t="str">
        <f t="shared" si="3"/>
        <v>112</v>
      </c>
    </row>
    <row r="3721" ht="14.25" customHeight="1">
      <c r="A3721" s="8">
        <v>9899.0</v>
      </c>
      <c r="B3721" s="10" t="s">
        <v>9712</v>
      </c>
      <c r="D3721" s="8" t="s">
        <v>9445</v>
      </c>
      <c r="E3721" s="28">
        <v>9.070643</v>
      </c>
      <c r="G3721" s="29">
        <v>7.405895</v>
      </c>
      <c r="H3721" s="10">
        <v>133.0</v>
      </c>
      <c r="K3721" s="8">
        <v>9899.0</v>
      </c>
      <c r="L3721" t="str">
        <f t="shared" si="1"/>
        <v>tt0395251</v>
      </c>
      <c r="M3721" s="30" t="str">
        <f t="shared" si="2"/>
        <v>5.037224</v>
      </c>
      <c r="N3721" t="str">
        <f t="shared" si="3"/>
        <v>134</v>
      </c>
    </row>
    <row r="3722" ht="14.25" customHeight="1">
      <c r="A3722" s="8">
        <v>9902.0</v>
      </c>
      <c r="B3722" s="10" t="s">
        <v>5495</v>
      </c>
      <c r="D3722" s="8" t="s">
        <v>9349</v>
      </c>
      <c r="E3722" s="28">
        <v>11.672394</v>
      </c>
      <c r="G3722" s="29">
        <v>7.409179</v>
      </c>
      <c r="H3722" s="10">
        <v>94.0</v>
      </c>
      <c r="K3722" s="8">
        <v>9902.0</v>
      </c>
      <c r="L3722" t="str">
        <f t="shared" si="1"/>
        <v>tt0295700</v>
      </c>
      <c r="M3722" s="30" t="str">
        <f t="shared" si="2"/>
        <v>14.079718</v>
      </c>
      <c r="N3722" t="str">
        <f t="shared" si="3"/>
        <v>84</v>
      </c>
    </row>
    <row r="3723" ht="14.25" customHeight="1">
      <c r="A3723" s="8">
        <v>9903.0</v>
      </c>
      <c r="B3723" s="10" t="s">
        <v>9713</v>
      </c>
      <c r="D3723" s="8" t="s">
        <v>9454</v>
      </c>
      <c r="E3723" s="28">
        <v>14.246918</v>
      </c>
      <c r="G3723" s="29">
        <v>7.412826</v>
      </c>
      <c r="H3723" s="10">
        <v>105.0</v>
      </c>
      <c r="K3723" s="8">
        <v>9903.0</v>
      </c>
      <c r="L3723" t="str">
        <f t="shared" si="1"/>
        <v>tt0462338</v>
      </c>
      <c r="M3723" s="30" t="str">
        <f t="shared" si="2"/>
        <v>4.785860</v>
      </c>
      <c r="N3723" t="str">
        <f t="shared" si="3"/>
        <v>116</v>
      </c>
    </row>
    <row r="3724" ht="14.25" customHeight="1">
      <c r="A3724" s="8">
        <v>9904.0</v>
      </c>
      <c r="B3724" s="10" t="s">
        <v>9714</v>
      </c>
      <c r="D3724" s="8" t="s">
        <v>6675</v>
      </c>
      <c r="E3724" s="28">
        <v>8.259952</v>
      </c>
      <c r="G3724" s="29">
        <v>7.4171570000000004</v>
      </c>
      <c r="H3724" s="10">
        <v>100.0</v>
      </c>
      <c r="K3724" s="8">
        <v>9904.0</v>
      </c>
      <c r="L3724" t="str">
        <f t="shared" si="1"/>
        <v>tt0405469</v>
      </c>
      <c r="M3724" s="30" t="str">
        <f t="shared" si="2"/>
        <v>7.904333</v>
      </c>
      <c r="N3724" t="str">
        <f t="shared" si="3"/>
        <v>94</v>
      </c>
    </row>
    <row r="3725" ht="14.25" customHeight="1">
      <c r="A3725" s="8">
        <v>9906.0</v>
      </c>
      <c r="B3725" s="10" t="s">
        <v>9715</v>
      </c>
      <c r="D3725" s="8" t="s">
        <v>9716</v>
      </c>
      <c r="E3725" s="28">
        <v>9.729748</v>
      </c>
      <c r="G3725" s="29">
        <v>7.418574</v>
      </c>
      <c r="H3725" s="10">
        <v>105.0</v>
      </c>
      <c r="K3725" s="8">
        <v>9906.0</v>
      </c>
      <c r="L3725" t="str">
        <f t="shared" si="1"/>
        <v>tt0429589</v>
      </c>
      <c r="M3725" s="30" t="str">
        <f t="shared" si="2"/>
        <v>7.000272</v>
      </c>
      <c r="N3725" t="str">
        <f t="shared" si="3"/>
        <v>88</v>
      </c>
    </row>
    <row r="3726" ht="14.25" customHeight="1">
      <c r="A3726" s="8">
        <v>9907.0</v>
      </c>
      <c r="B3726" s="10" t="s">
        <v>9717</v>
      </c>
      <c r="D3726" s="8" t="s">
        <v>5709</v>
      </c>
      <c r="E3726" s="28">
        <v>11.328316</v>
      </c>
      <c r="G3726" s="29">
        <v>7.420019</v>
      </c>
      <c r="H3726" s="10">
        <v>99.0</v>
      </c>
      <c r="K3726" s="8">
        <v>9907.0</v>
      </c>
      <c r="L3726" t="str">
        <f t="shared" si="1"/>
        <v>tt0414853</v>
      </c>
      <c r="M3726" s="30" t="str">
        <f t="shared" si="2"/>
        <v>6.984949</v>
      </c>
      <c r="N3726" t="str">
        <f t="shared" si="3"/>
        <v>90</v>
      </c>
    </row>
    <row r="3727" ht="14.25" customHeight="1">
      <c r="A3727" s="8">
        <v>9913.0</v>
      </c>
      <c r="B3727" s="10" t="s">
        <v>9718</v>
      </c>
      <c r="D3727" s="8" t="s">
        <v>6446</v>
      </c>
      <c r="E3727" s="28">
        <v>7.466721</v>
      </c>
      <c r="G3727" s="29">
        <v>7.421245</v>
      </c>
      <c r="H3727" s="10">
        <v>105.0</v>
      </c>
      <c r="K3727" s="8">
        <v>9913.0</v>
      </c>
      <c r="L3727" t="str">
        <f t="shared" si="1"/>
        <v>tt0397101</v>
      </c>
      <c r="M3727" s="30" t="str">
        <f t="shared" si="2"/>
        <v>10.947957</v>
      </c>
      <c r="N3727" t="str">
        <f t="shared" si="3"/>
        <v>104</v>
      </c>
    </row>
    <row r="3728" ht="14.25" customHeight="1">
      <c r="A3728" s="8">
        <v>9919.0</v>
      </c>
      <c r="B3728" s="10" t="s">
        <v>5792</v>
      </c>
      <c r="D3728" s="8" t="s">
        <v>6866</v>
      </c>
      <c r="E3728" s="28">
        <v>10.279685</v>
      </c>
      <c r="G3728" s="29">
        <v>7.422267</v>
      </c>
      <c r="H3728" s="10">
        <v>116.0</v>
      </c>
      <c r="K3728" s="8">
        <v>9919.0</v>
      </c>
      <c r="L3728" t="str">
        <f t="shared" si="1"/>
        <v>tt0251127</v>
      </c>
      <c r="M3728" s="30" t="str">
        <f t="shared" si="2"/>
        <v>5.188107</v>
      </c>
      <c r="N3728" t="str">
        <f t="shared" si="3"/>
        <v>116</v>
      </c>
    </row>
    <row r="3729" ht="14.25" customHeight="1">
      <c r="A3729" s="8">
        <v>9920.0</v>
      </c>
      <c r="B3729" s="10" t="s">
        <v>9719</v>
      </c>
      <c r="D3729" s="8" t="s">
        <v>7457</v>
      </c>
      <c r="E3729" s="28">
        <v>26.114917</v>
      </c>
      <c r="G3729" s="29">
        <v>7.423275</v>
      </c>
      <c r="H3729" s="10">
        <v>89.0</v>
      </c>
      <c r="K3729" s="8">
        <v>9920.0</v>
      </c>
      <c r="L3729" t="str">
        <f t="shared" si="1"/>
        <v>tt0370032</v>
      </c>
      <c r="M3729" s="30" t="str">
        <f t="shared" si="2"/>
        <v>11.096655</v>
      </c>
      <c r="N3729" t="str">
        <f t="shared" si="3"/>
        <v>87</v>
      </c>
    </row>
    <row r="3730" ht="14.25" customHeight="1">
      <c r="A3730" s="8">
        <v>9922.0</v>
      </c>
      <c r="B3730" s="10" t="s">
        <v>6684</v>
      </c>
      <c r="D3730" s="8" t="s">
        <v>8056</v>
      </c>
      <c r="E3730" s="28">
        <v>32.213481</v>
      </c>
      <c r="G3730" s="29">
        <v>7.423812</v>
      </c>
      <c r="H3730" s="10">
        <v>120.0</v>
      </c>
      <c r="K3730" s="8">
        <v>9922.0</v>
      </c>
      <c r="L3730" t="str">
        <f t="shared" si="1"/>
        <v>tt0119925</v>
      </c>
      <c r="M3730" s="30" t="str">
        <f t="shared" si="2"/>
        <v>6.537407</v>
      </c>
      <c r="N3730" t="str">
        <f t="shared" si="3"/>
        <v>177</v>
      </c>
    </row>
    <row r="3731" ht="14.25" customHeight="1">
      <c r="A3731" s="8">
        <v>9923.0</v>
      </c>
      <c r="B3731" s="10" t="s">
        <v>9720</v>
      </c>
      <c r="D3731" s="8" t="s">
        <v>6618</v>
      </c>
      <c r="E3731" s="28">
        <v>10.949076</v>
      </c>
      <c r="G3731" s="29">
        <v>7.42908</v>
      </c>
      <c r="H3731" s="10">
        <v>132.0</v>
      </c>
      <c r="K3731" s="8">
        <v>9923.0</v>
      </c>
      <c r="L3731" t="str">
        <f t="shared" si="1"/>
        <v>tt0421054</v>
      </c>
      <c r="M3731" s="30" t="str">
        <f t="shared" si="2"/>
        <v>6.394143</v>
      </c>
      <c r="N3731" t="str">
        <f t="shared" si="3"/>
        <v>127</v>
      </c>
    </row>
    <row r="3732" ht="14.25" customHeight="1">
      <c r="A3732" s="8">
        <v>9928.0</v>
      </c>
      <c r="B3732" s="10" t="s">
        <v>9721</v>
      </c>
      <c r="D3732" s="8" t="s">
        <v>9722</v>
      </c>
      <c r="E3732" s="28">
        <v>6.463883</v>
      </c>
      <c r="G3732" s="29">
        <v>7.432311</v>
      </c>
      <c r="H3732" s="10">
        <v>100.0</v>
      </c>
      <c r="K3732" s="8">
        <v>9928.0</v>
      </c>
      <c r="L3732" t="str">
        <f t="shared" si="1"/>
        <v>tt0358082</v>
      </c>
      <c r="M3732" s="30" t="str">
        <f t="shared" si="2"/>
        <v>12.949715</v>
      </c>
      <c r="N3732" t="str">
        <f t="shared" si="3"/>
        <v>91</v>
      </c>
    </row>
    <row r="3733" ht="14.25" customHeight="1">
      <c r="A3733" s="8">
        <v>9932.0</v>
      </c>
      <c r="B3733" s="10" t="s">
        <v>5531</v>
      </c>
      <c r="D3733" s="8" t="s">
        <v>6492</v>
      </c>
      <c r="E3733" s="28">
        <v>8.101247</v>
      </c>
      <c r="G3733" s="29">
        <v>7.434797</v>
      </c>
      <c r="H3733" s="10">
        <v>87.0</v>
      </c>
      <c r="K3733" s="8">
        <v>9932.0</v>
      </c>
      <c r="L3733" t="str">
        <f t="shared" si="1"/>
        <v>tt0289848</v>
      </c>
      <c r="M3733" s="30" t="str">
        <f t="shared" si="2"/>
        <v>9.927412</v>
      </c>
      <c r="N3733" t="str">
        <f t="shared" si="3"/>
        <v>96</v>
      </c>
    </row>
    <row r="3734" ht="14.25" customHeight="1">
      <c r="A3734" s="8">
        <v>9941.0</v>
      </c>
      <c r="B3734" s="10" t="s">
        <v>8103</v>
      </c>
      <c r="D3734" s="8" t="s">
        <v>9723</v>
      </c>
      <c r="E3734" s="28">
        <v>21.708267</v>
      </c>
      <c r="G3734" s="29">
        <v>7.435544</v>
      </c>
      <c r="H3734" s="10">
        <v>122.0</v>
      </c>
      <c r="K3734" s="8">
        <v>9941.0</v>
      </c>
      <c r="L3734" t="str">
        <f t="shared" si="1"/>
        <v>tt0090966</v>
      </c>
      <c r="M3734" s="30" t="str">
        <f t="shared" si="2"/>
        <v>9.970485</v>
      </c>
      <c r="N3734" t="str">
        <f t="shared" si="3"/>
        <v>103</v>
      </c>
    </row>
    <row r="3735" ht="14.25" customHeight="1">
      <c r="A3735" s="8">
        <v>9942.0</v>
      </c>
      <c r="B3735" s="10" t="s">
        <v>7760</v>
      </c>
      <c r="D3735" s="8" t="s">
        <v>6441</v>
      </c>
      <c r="E3735" s="28">
        <v>9.785895</v>
      </c>
      <c r="G3735" s="29">
        <v>7.435688</v>
      </c>
      <c r="H3735" s="10">
        <v>113.0</v>
      </c>
      <c r="K3735" s="8">
        <v>9942.0</v>
      </c>
      <c r="L3735" t="str">
        <f t="shared" si="1"/>
        <v>tt0097815</v>
      </c>
      <c r="M3735" s="30" t="str">
        <f t="shared" si="2"/>
        <v>5.304376</v>
      </c>
      <c r="N3735" t="str">
        <f t="shared" si="3"/>
        <v>107</v>
      </c>
    </row>
    <row r="3736" ht="14.25" customHeight="1">
      <c r="A3736" s="8">
        <v>9944.0</v>
      </c>
      <c r="B3736" s="10" t="s">
        <v>7326</v>
      </c>
      <c r="D3736" s="8" t="s">
        <v>9724</v>
      </c>
      <c r="E3736" s="28">
        <v>6.576009</v>
      </c>
      <c r="G3736" s="29">
        <v>7.436001</v>
      </c>
      <c r="H3736" s="10">
        <v>80.0</v>
      </c>
      <c r="K3736" s="8">
        <v>9944.0</v>
      </c>
      <c r="L3736" t="str">
        <f t="shared" si="1"/>
        <v>tt0107798</v>
      </c>
      <c r="M3736" s="30" t="str">
        <f t="shared" si="2"/>
        <v>8.708306</v>
      </c>
      <c r="N3736" t="str">
        <f t="shared" si="3"/>
        <v>141</v>
      </c>
    </row>
    <row r="3737" ht="14.25" customHeight="1">
      <c r="A3737" s="8">
        <v>9946.0</v>
      </c>
      <c r="B3737" s="10" t="s">
        <v>6311</v>
      </c>
      <c r="D3737" s="8" t="s">
        <v>9725</v>
      </c>
      <c r="E3737" s="28">
        <v>6.258666</v>
      </c>
      <c r="G3737" s="29">
        <v>7.436758</v>
      </c>
      <c r="H3737" s="10">
        <v>121.0</v>
      </c>
      <c r="K3737" s="8">
        <v>9946.0</v>
      </c>
      <c r="L3737" t="str">
        <f t="shared" si="1"/>
        <v>tt0146675</v>
      </c>
      <c r="M3737" s="30" t="str">
        <f t="shared" si="2"/>
        <v>9.623710</v>
      </c>
      <c r="N3737" t="str">
        <f t="shared" si="3"/>
        <v>121</v>
      </c>
    </row>
    <row r="3738" ht="14.25" customHeight="1">
      <c r="A3738" s="8">
        <v>9947.0</v>
      </c>
      <c r="B3738" s="10" t="s">
        <v>9726</v>
      </c>
      <c r="D3738" s="8" t="s">
        <v>9451</v>
      </c>
      <c r="E3738" s="28">
        <v>7.134168</v>
      </c>
      <c r="G3738" s="29">
        <v>7.438934</v>
      </c>
      <c r="H3738" s="10">
        <v>97.0</v>
      </c>
      <c r="K3738" s="8">
        <v>9947.0</v>
      </c>
      <c r="L3738" t="str">
        <f t="shared" si="1"/>
        <v>tt0357277</v>
      </c>
      <c r="M3738" s="30" t="str">
        <f t="shared" si="2"/>
        <v>13.802674</v>
      </c>
      <c r="N3738" t="str">
        <f t="shared" si="3"/>
        <v>97</v>
      </c>
    </row>
    <row r="3739" ht="14.25" customHeight="1">
      <c r="A3739" s="8">
        <v>9950.0</v>
      </c>
      <c r="B3739" s="10" t="s">
        <v>9727</v>
      </c>
      <c r="D3739" s="8" t="s">
        <v>5956</v>
      </c>
      <c r="E3739" s="28">
        <v>1.3666</v>
      </c>
      <c r="G3739" s="29">
        <v>7.440511</v>
      </c>
      <c r="H3739" s="10">
        <v>145.0</v>
      </c>
      <c r="K3739" s="8">
        <v>9950.0</v>
      </c>
      <c r="L3739" t="str">
        <f t="shared" si="1"/>
        <v>tt0419749</v>
      </c>
      <c r="M3739" s="30" t="str">
        <f t="shared" si="2"/>
        <v>15.295949</v>
      </c>
      <c r="N3739" t="str">
        <f t="shared" si="3"/>
        <v>125</v>
      </c>
    </row>
    <row r="3740" ht="14.25" customHeight="1">
      <c r="A3740" s="8">
        <v>9952.0</v>
      </c>
      <c r="B3740" s="10" t="s">
        <v>9728</v>
      </c>
      <c r="D3740" s="8" t="s">
        <v>7100</v>
      </c>
      <c r="E3740" s="28">
        <v>8.132811</v>
      </c>
      <c r="G3740" s="29">
        <v>7.441117</v>
      </c>
      <c r="H3740" s="10">
        <v>81.0</v>
      </c>
      <c r="K3740" s="8">
        <v>9952.0</v>
      </c>
      <c r="L3740" t="str">
        <f t="shared" si="1"/>
        <v>tt0462504</v>
      </c>
      <c r="M3740" s="30" t="str">
        <f t="shared" si="2"/>
        <v>9.604564</v>
      </c>
      <c r="N3740" t="str">
        <f t="shared" si="3"/>
        <v>126</v>
      </c>
    </row>
    <row r="3741" ht="14.25" customHeight="1">
      <c r="A3741" s="8">
        <v>9954.0</v>
      </c>
      <c r="B3741" s="10" t="s">
        <v>9729</v>
      </c>
      <c r="D3741" s="8" t="s">
        <v>7451</v>
      </c>
      <c r="E3741" s="28">
        <v>6.620033</v>
      </c>
      <c r="G3741" s="29">
        <v>7.446085</v>
      </c>
      <c r="H3741" s="10">
        <v>83.0</v>
      </c>
      <c r="K3741" s="8">
        <v>9954.0</v>
      </c>
      <c r="L3741" t="str">
        <f t="shared" si="1"/>
        <v>tt0475944</v>
      </c>
      <c r="M3741" s="30" t="str">
        <f t="shared" si="2"/>
        <v>12.722120</v>
      </c>
      <c r="N3741" t="str">
        <f t="shared" si="3"/>
        <v>97</v>
      </c>
    </row>
    <row r="3742" ht="14.25" customHeight="1">
      <c r="A3742" s="8">
        <v>9958.0</v>
      </c>
      <c r="B3742" s="10" t="s">
        <v>9730</v>
      </c>
      <c r="D3742" s="8" t="s">
        <v>8756</v>
      </c>
      <c r="E3742" s="28">
        <v>11.245661</v>
      </c>
      <c r="G3742" s="29">
        <v>7.44658</v>
      </c>
      <c r="H3742" s="10">
        <v>112.0</v>
      </c>
      <c r="K3742" s="8">
        <v>9958.0</v>
      </c>
      <c r="L3742" t="str">
        <f t="shared" si="1"/>
        <v>tt0425601</v>
      </c>
      <c r="M3742" s="30" t="str">
        <f t="shared" si="2"/>
        <v>3.172765</v>
      </c>
      <c r="N3742" t="str">
        <f t="shared" si="3"/>
        <v>95</v>
      </c>
    </row>
    <row r="3743" ht="14.25" customHeight="1">
      <c r="A3743" s="8">
        <v>9959.0</v>
      </c>
      <c r="B3743" s="10" t="s">
        <v>9731</v>
      </c>
      <c r="D3743" s="8" t="s">
        <v>6368</v>
      </c>
      <c r="E3743" s="28">
        <v>14.337355</v>
      </c>
      <c r="G3743" s="29">
        <v>7.45279</v>
      </c>
      <c r="H3743" s="10">
        <v>109.0</v>
      </c>
      <c r="K3743" s="8">
        <v>9959.0</v>
      </c>
      <c r="L3743" t="str">
        <f t="shared" si="1"/>
        <v>tt0349467</v>
      </c>
      <c r="M3743" s="30" t="str">
        <f t="shared" si="2"/>
        <v>5.388535</v>
      </c>
      <c r="N3743" t="str">
        <f t="shared" si="3"/>
        <v>113</v>
      </c>
    </row>
    <row r="3744" ht="14.25" customHeight="1">
      <c r="A3744" s="8">
        <v>9962.0</v>
      </c>
      <c r="B3744" s="10" t="s">
        <v>5601</v>
      </c>
      <c r="D3744" s="8" t="s">
        <v>6085</v>
      </c>
      <c r="E3744" s="28">
        <v>6.74468</v>
      </c>
      <c r="G3744" s="29">
        <v>7.453745</v>
      </c>
      <c r="H3744" s="10">
        <v>120.0</v>
      </c>
      <c r="K3744" s="8">
        <v>9962.0</v>
      </c>
      <c r="L3744" t="str">
        <f t="shared" si="1"/>
        <v>tt0279113</v>
      </c>
      <c r="M3744" s="30" t="str">
        <f t="shared" si="2"/>
        <v>4.388338</v>
      </c>
      <c r="N3744" t="str">
        <f t="shared" si="3"/>
        <v>93</v>
      </c>
    </row>
    <row r="3745" ht="14.25" customHeight="1">
      <c r="A3745" s="8">
        <v>9963.0</v>
      </c>
      <c r="B3745" s="10" t="s">
        <v>9732</v>
      </c>
      <c r="D3745" s="8" t="s">
        <v>9733</v>
      </c>
      <c r="E3745" s="28">
        <v>13.825651</v>
      </c>
      <c r="G3745" s="29">
        <v>7.455875</v>
      </c>
      <c r="H3745" s="10">
        <v>134.0</v>
      </c>
      <c r="K3745" s="8">
        <v>9963.0</v>
      </c>
      <c r="L3745" t="str">
        <f t="shared" si="1"/>
        <v>tt0477071</v>
      </c>
      <c r="M3745" s="30" t="str">
        <f t="shared" si="2"/>
        <v>10.163764</v>
      </c>
      <c r="N3745" t="str">
        <f t="shared" si="3"/>
        <v>96</v>
      </c>
    </row>
    <row r="3746" ht="14.25" customHeight="1">
      <c r="A3746" s="8">
        <v>9966.0</v>
      </c>
      <c r="B3746" s="10" t="s">
        <v>9734</v>
      </c>
      <c r="D3746" s="8" t="s">
        <v>9503</v>
      </c>
      <c r="E3746" s="28">
        <v>6.841586</v>
      </c>
      <c r="G3746" s="29">
        <v>7.455953</v>
      </c>
      <c r="H3746" s="10">
        <v>90.0</v>
      </c>
      <c r="K3746" s="8">
        <v>9966.0</v>
      </c>
      <c r="L3746" t="str">
        <f t="shared" si="1"/>
        <v>tt0425430</v>
      </c>
      <c r="M3746" s="30" t="str">
        <f t="shared" si="2"/>
        <v>9.629399</v>
      </c>
      <c r="N3746" t="str">
        <f t="shared" si="3"/>
        <v>90</v>
      </c>
    </row>
    <row r="3747" ht="14.25" customHeight="1">
      <c r="A3747" s="8">
        <v>9972.0</v>
      </c>
      <c r="B3747" s="10" t="s">
        <v>7765</v>
      </c>
      <c r="D3747" s="8" t="s">
        <v>9735</v>
      </c>
      <c r="E3747" s="28">
        <v>22.211558</v>
      </c>
      <c r="G3747" s="29">
        <v>7.456047</v>
      </c>
      <c r="H3747" s="10">
        <v>101.0</v>
      </c>
      <c r="K3747" s="8">
        <v>9972.0</v>
      </c>
      <c r="L3747" t="str">
        <f t="shared" si="1"/>
        <v>tt0097770</v>
      </c>
      <c r="M3747" s="30" t="str">
        <f t="shared" si="2"/>
        <v>4.701379</v>
      </c>
      <c r="N3747" t="str">
        <f t="shared" si="3"/>
        <v>115</v>
      </c>
    </row>
    <row r="3748" ht="14.25" customHeight="1">
      <c r="A3748" s="8">
        <v>9975.0</v>
      </c>
      <c r="B3748" s="10" t="s">
        <v>9736</v>
      </c>
      <c r="D3748" s="8" t="s">
        <v>9737</v>
      </c>
      <c r="E3748" s="28">
        <v>13.389735</v>
      </c>
      <c r="G3748" s="29">
        <v>7.45761</v>
      </c>
      <c r="H3748" s="10">
        <v>130.0</v>
      </c>
      <c r="K3748" s="8">
        <v>9975.0</v>
      </c>
      <c r="L3748" t="str">
        <f t="shared" si="1"/>
        <v>tt0381971</v>
      </c>
      <c r="M3748" s="30" t="str">
        <f t="shared" si="2"/>
        <v>12.602502</v>
      </c>
      <c r="N3748" t="str">
        <f t="shared" si="3"/>
        <v>86</v>
      </c>
    </row>
    <row r="3749" ht="14.25" customHeight="1">
      <c r="A3749" s="8">
        <v>9978.0</v>
      </c>
      <c r="B3749" s="10" t="s">
        <v>9738</v>
      </c>
      <c r="D3749" s="8" t="s">
        <v>9419</v>
      </c>
      <c r="E3749" s="28">
        <v>8.025118</v>
      </c>
      <c r="G3749" s="29">
        <v>7.459161</v>
      </c>
      <c r="H3749" s="10">
        <v>87.0</v>
      </c>
      <c r="K3749" s="8">
        <v>9978.0</v>
      </c>
      <c r="L3749" t="str">
        <f t="shared" si="1"/>
        <v>tt0457495</v>
      </c>
      <c r="M3749" s="30" t="str">
        <f t="shared" si="2"/>
        <v>8.778999</v>
      </c>
      <c r="N3749" t="str">
        <f t="shared" si="3"/>
        <v>93</v>
      </c>
    </row>
    <row r="3750" ht="14.25" customHeight="1">
      <c r="A3750" s="8">
        <v>9980.0</v>
      </c>
      <c r="B3750" s="10" t="s">
        <v>8069</v>
      </c>
      <c r="D3750" s="8" t="s">
        <v>9397</v>
      </c>
      <c r="E3750" s="28">
        <v>13.482558</v>
      </c>
      <c r="G3750" s="29">
        <v>7.462378</v>
      </c>
      <c r="H3750" s="10">
        <v>121.0</v>
      </c>
      <c r="K3750" s="8">
        <v>9980.0</v>
      </c>
      <c r="L3750" t="str">
        <f t="shared" si="1"/>
        <v>tt0091499</v>
      </c>
      <c r="M3750" s="30" t="str">
        <f t="shared" si="2"/>
        <v>6.614078</v>
      </c>
      <c r="N3750" t="str">
        <f t="shared" si="3"/>
        <v>97</v>
      </c>
    </row>
    <row r="3751" ht="14.25" customHeight="1">
      <c r="A3751" s="8">
        <v>9981.0</v>
      </c>
      <c r="B3751" s="10" t="s">
        <v>9739</v>
      </c>
      <c r="D3751" s="8" t="s">
        <v>9740</v>
      </c>
      <c r="E3751" s="28">
        <v>9.276709</v>
      </c>
      <c r="G3751" s="29">
        <v>7.466721</v>
      </c>
      <c r="H3751" s="10">
        <v>125.0</v>
      </c>
      <c r="K3751" s="8">
        <v>9981.0</v>
      </c>
      <c r="L3751" t="str">
        <f t="shared" si="1"/>
        <v>tt0384642</v>
      </c>
      <c r="M3751" s="30" t="str">
        <f t="shared" si="2"/>
        <v>9.875573</v>
      </c>
      <c r="N3751" t="str">
        <f t="shared" si="3"/>
        <v>95</v>
      </c>
    </row>
    <row r="3752" ht="14.25" customHeight="1">
      <c r="A3752" s="8">
        <v>9982.0</v>
      </c>
      <c r="B3752" s="10" t="s">
        <v>9741</v>
      </c>
      <c r="D3752" s="8" t="s">
        <v>6858</v>
      </c>
      <c r="E3752" s="28">
        <v>8.172013</v>
      </c>
      <c r="G3752" s="29">
        <v>7.469056</v>
      </c>
      <c r="H3752" s="10">
        <v>159.0</v>
      </c>
      <c r="K3752" s="8">
        <v>9982.0</v>
      </c>
      <c r="L3752" t="str">
        <f t="shared" si="1"/>
        <v>tt0371606</v>
      </c>
      <c r="M3752" s="30" t="str">
        <f t="shared" si="2"/>
        <v>18.584609</v>
      </c>
      <c r="N3752" t="str">
        <f t="shared" si="3"/>
        <v>81</v>
      </c>
    </row>
    <row r="3753" ht="14.25" customHeight="1">
      <c r="A3753" s="8">
        <v>9986.0</v>
      </c>
      <c r="B3753" s="10" t="s">
        <v>9742</v>
      </c>
      <c r="D3753" s="8" t="s">
        <v>9743</v>
      </c>
      <c r="E3753" s="28">
        <v>6.612175</v>
      </c>
      <c r="G3753" s="29">
        <v>7.469778</v>
      </c>
      <c r="H3753" s="10">
        <v>115.0</v>
      </c>
      <c r="K3753" s="8">
        <v>9986.0</v>
      </c>
      <c r="L3753" t="str">
        <f t="shared" si="1"/>
        <v>tt0413895</v>
      </c>
      <c r="M3753" s="30" t="str">
        <f t="shared" si="2"/>
        <v>10.254314</v>
      </c>
      <c r="N3753" t="str">
        <f t="shared" si="3"/>
        <v>97</v>
      </c>
    </row>
    <row r="3754" ht="14.25" customHeight="1">
      <c r="A3754" s="8">
        <v>9988.0</v>
      </c>
      <c r="B3754" s="10" t="s">
        <v>9744</v>
      </c>
      <c r="D3754" s="8" t="s">
        <v>7407</v>
      </c>
      <c r="E3754" s="28">
        <v>12.572718</v>
      </c>
      <c r="G3754" s="29">
        <v>7.471655</v>
      </c>
      <c r="H3754" s="10">
        <v>103.0</v>
      </c>
      <c r="K3754" s="8">
        <v>9988.0</v>
      </c>
      <c r="L3754" t="str">
        <f t="shared" si="1"/>
        <v>tt0486551</v>
      </c>
      <c r="M3754" s="30" t="str">
        <f t="shared" si="2"/>
        <v>7.481125</v>
      </c>
      <c r="N3754" t="str">
        <f t="shared" si="3"/>
        <v>110</v>
      </c>
    </row>
    <row r="3755" ht="14.25" customHeight="1">
      <c r="A3755" s="8">
        <v>9989.0</v>
      </c>
      <c r="B3755" s="10" t="s">
        <v>5944</v>
      </c>
      <c r="D3755" s="8" t="s">
        <v>9745</v>
      </c>
      <c r="E3755" s="28">
        <v>29.158489</v>
      </c>
      <c r="G3755" s="29">
        <v>7.472509</v>
      </c>
      <c r="H3755" s="10">
        <v>106.0</v>
      </c>
      <c r="K3755" s="8">
        <v>9989.0</v>
      </c>
      <c r="L3755" t="str">
        <f t="shared" si="1"/>
        <v>tt0218817</v>
      </c>
      <c r="M3755" s="30" t="str">
        <f t="shared" si="2"/>
        <v>8.142166</v>
      </c>
      <c r="N3755" t="str">
        <f t="shared" si="3"/>
        <v>108</v>
      </c>
    </row>
    <row r="3756" ht="14.25" customHeight="1">
      <c r="A3756" s="8">
        <v>9992.0</v>
      </c>
      <c r="B3756" s="10" t="s">
        <v>9746</v>
      </c>
      <c r="D3756" s="8" t="s">
        <v>5818</v>
      </c>
      <c r="E3756" s="28">
        <v>11.972347</v>
      </c>
      <c r="G3756" s="29">
        <v>7.472753</v>
      </c>
      <c r="H3756" s="10">
        <v>140.0</v>
      </c>
      <c r="K3756" s="8">
        <v>9992.0</v>
      </c>
      <c r="L3756" t="str">
        <f t="shared" si="1"/>
        <v>tt0344854</v>
      </c>
      <c r="M3756" s="30" t="str">
        <f t="shared" si="2"/>
        <v>11.621534</v>
      </c>
      <c r="N3756" t="str">
        <f t="shared" si="3"/>
        <v>94</v>
      </c>
    </row>
    <row r="3757" ht="14.25" customHeight="1">
      <c r="A3757" s="8">
        <v>9994.0</v>
      </c>
      <c r="B3757" s="10" t="s">
        <v>8092</v>
      </c>
      <c r="D3757" s="8" t="s">
        <v>9747</v>
      </c>
      <c r="E3757" s="28">
        <v>12.392754</v>
      </c>
      <c r="G3757" s="29">
        <v>7.473718</v>
      </c>
      <c r="H3757" s="10">
        <v>123.0</v>
      </c>
      <c r="K3757" s="8">
        <v>9994.0</v>
      </c>
      <c r="L3757" t="str">
        <f t="shared" si="1"/>
        <v>tt0091149</v>
      </c>
      <c r="M3757" s="30" t="str">
        <f t="shared" si="2"/>
        <v>11.183924</v>
      </c>
      <c r="N3757" t="str">
        <f t="shared" si="3"/>
        <v>74</v>
      </c>
    </row>
    <row r="3758" ht="14.25" customHeight="1">
      <c r="A3758" s="8">
        <v>10003.0</v>
      </c>
      <c r="B3758" s="10" t="s">
        <v>6673</v>
      </c>
      <c r="D3758" s="8" t="s">
        <v>9422</v>
      </c>
      <c r="E3758" s="28">
        <v>12.497651</v>
      </c>
      <c r="G3758" s="29">
        <v>7.478206</v>
      </c>
      <c r="H3758" s="10">
        <v>103.0</v>
      </c>
      <c r="K3758" s="8">
        <v>10003.0</v>
      </c>
      <c r="L3758" t="str">
        <f t="shared" si="1"/>
        <v>tt0120053</v>
      </c>
      <c r="M3758" s="30" t="str">
        <f t="shared" si="2"/>
        <v>10.976330</v>
      </c>
      <c r="N3758" t="str">
        <f t="shared" si="3"/>
        <v>116</v>
      </c>
    </row>
    <row r="3759" ht="14.25" customHeight="1">
      <c r="A3759" s="8">
        <v>10012.0</v>
      </c>
      <c r="B3759" s="10" t="s">
        <v>5747</v>
      </c>
      <c r="D3759" s="8" t="s">
        <v>9748</v>
      </c>
      <c r="E3759" s="28">
        <v>7.720729</v>
      </c>
      <c r="G3759" s="29">
        <v>7.479014</v>
      </c>
      <c r="H3759" s="10">
        <v>95.0</v>
      </c>
      <c r="K3759" s="8">
        <v>10012.0</v>
      </c>
      <c r="L3759" t="str">
        <f t="shared" si="1"/>
        <v>tt0257516</v>
      </c>
      <c r="M3759" s="30" t="str">
        <f t="shared" si="2"/>
        <v>8.949722</v>
      </c>
      <c r="N3759" t="str">
        <f t="shared" si="3"/>
        <v>97</v>
      </c>
    </row>
    <row r="3760" ht="14.25" customHeight="1">
      <c r="A3760" s="8">
        <v>10013.0</v>
      </c>
      <c r="B3760" s="10" t="s">
        <v>8057</v>
      </c>
      <c r="D3760" s="8" t="s">
        <v>9264</v>
      </c>
      <c r="E3760" s="28">
        <v>19.125537</v>
      </c>
      <c r="G3760" s="29">
        <v>7.481125</v>
      </c>
      <c r="H3760" s="10">
        <v>110.0</v>
      </c>
      <c r="K3760" s="8">
        <v>10013.0</v>
      </c>
      <c r="L3760" t="str">
        <f t="shared" si="1"/>
        <v>tt0091738</v>
      </c>
      <c r="M3760" s="30" t="str">
        <f t="shared" si="2"/>
        <v>7.471655</v>
      </c>
      <c r="N3760" t="str">
        <f t="shared" si="3"/>
        <v>103</v>
      </c>
    </row>
    <row r="3761" ht="14.25" customHeight="1">
      <c r="A3761" s="8">
        <v>10014.0</v>
      </c>
      <c r="B3761" s="10" t="s">
        <v>8157</v>
      </c>
      <c r="D3761" s="8" t="s">
        <v>9706</v>
      </c>
      <c r="E3761" s="28">
        <v>15.106676</v>
      </c>
      <c r="G3761" s="29">
        <v>7.481524</v>
      </c>
      <c r="H3761" s="10">
        <v>94.0</v>
      </c>
      <c r="K3761" s="8">
        <v>10014.0</v>
      </c>
      <c r="L3761" t="str">
        <f t="shared" si="1"/>
        <v>tt0089686</v>
      </c>
      <c r="M3761" s="30" t="str">
        <f t="shared" si="2"/>
        <v>8.668146</v>
      </c>
      <c r="N3761" t="str">
        <f t="shared" si="3"/>
        <v>87</v>
      </c>
    </row>
    <row r="3762" ht="14.25" customHeight="1">
      <c r="A3762" s="8">
        <v>10015.0</v>
      </c>
      <c r="B3762" s="10" t="s">
        <v>8088</v>
      </c>
      <c r="D3762" s="8" t="s">
        <v>9674</v>
      </c>
      <c r="E3762" s="28">
        <v>5.549609</v>
      </c>
      <c r="G3762" s="29">
        <v>7.482865</v>
      </c>
      <c r="H3762" s="10">
        <v>116.0</v>
      </c>
      <c r="K3762" s="8">
        <v>10015.0</v>
      </c>
      <c r="L3762" t="str">
        <f t="shared" si="1"/>
        <v>tt0091187</v>
      </c>
      <c r="M3762" s="30" t="str">
        <f t="shared" si="2"/>
        <v>7.390012</v>
      </c>
      <c r="N3762" t="str">
        <f t="shared" si="3"/>
        <v>130</v>
      </c>
    </row>
    <row r="3763" ht="14.25" customHeight="1">
      <c r="A3763" s="8">
        <v>10016.0</v>
      </c>
      <c r="B3763" s="10" t="s">
        <v>5911</v>
      </c>
      <c r="D3763" s="8" t="s">
        <v>9480</v>
      </c>
      <c r="E3763" s="28">
        <v>4.725299</v>
      </c>
      <c r="G3763" s="29">
        <v>7.482959</v>
      </c>
      <c r="H3763" s="10">
        <v>90.0</v>
      </c>
      <c r="K3763" s="8">
        <v>10016.0</v>
      </c>
      <c r="L3763" t="str">
        <f t="shared" si="1"/>
        <v>tt0228333</v>
      </c>
      <c r="M3763" s="30" t="str">
        <f t="shared" si="2"/>
        <v>7.058599</v>
      </c>
      <c r="N3763" t="str">
        <f t="shared" si="3"/>
        <v>98</v>
      </c>
    </row>
    <row r="3764" ht="14.25" customHeight="1">
      <c r="A3764" s="8">
        <v>10017.0</v>
      </c>
      <c r="B3764" s="10" t="s">
        <v>8029</v>
      </c>
      <c r="D3764" s="8" t="s">
        <v>9749</v>
      </c>
      <c r="E3764" s="28">
        <v>15.362632</v>
      </c>
      <c r="G3764" s="29">
        <v>7.486118</v>
      </c>
      <c r="H3764" s="10">
        <v>146.0</v>
      </c>
      <c r="K3764" s="8">
        <v>10017.0</v>
      </c>
      <c r="L3764" t="str">
        <f t="shared" si="1"/>
        <v>tt0092240</v>
      </c>
      <c r="M3764" s="30" t="str">
        <f t="shared" si="2"/>
        <v>7.657918</v>
      </c>
      <c r="N3764" t="str">
        <f t="shared" si="3"/>
        <v>93</v>
      </c>
    </row>
    <row r="3765" ht="14.25" customHeight="1">
      <c r="A3765" s="8">
        <v>10019.0</v>
      </c>
      <c r="B3765" s="10" t="s">
        <v>7982</v>
      </c>
      <c r="D3765" s="8" t="s">
        <v>9360</v>
      </c>
      <c r="E3765" s="28">
        <v>14.27281</v>
      </c>
      <c r="G3765" s="29">
        <v>7.490247</v>
      </c>
      <c r="H3765" s="10">
        <v>100.0</v>
      </c>
      <c r="K3765" s="8">
        <v>10019.0</v>
      </c>
      <c r="L3765" t="str">
        <f t="shared" si="1"/>
        <v>tt0093493</v>
      </c>
      <c r="M3765" s="30" t="str">
        <f t="shared" si="2"/>
        <v>8.525782</v>
      </c>
      <c r="N3765" t="str">
        <f t="shared" si="3"/>
        <v>89</v>
      </c>
    </row>
    <row r="3766" ht="14.25" customHeight="1">
      <c r="A3766" s="8">
        <v>10020.0</v>
      </c>
      <c r="B3766" s="10" t="s">
        <v>7618</v>
      </c>
      <c r="D3766" s="8" t="s">
        <v>9750</v>
      </c>
      <c r="E3766" s="28">
        <v>10.534437</v>
      </c>
      <c r="G3766" s="29">
        <v>7.490807</v>
      </c>
      <c r="H3766" s="10">
        <v>105.0</v>
      </c>
      <c r="K3766" s="8">
        <v>10020.0</v>
      </c>
      <c r="L3766" t="str">
        <f t="shared" si="1"/>
        <v>tt0101414</v>
      </c>
      <c r="M3766" s="30" t="str">
        <f t="shared" si="2"/>
        <v>23.433511</v>
      </c>
      <c r="N3766" t="str">
        <f t="shared" si="3"/>
        <v>84</v>
      </c>
    </row>
    <row r="3767" ht="14.25" customHeight="1">
      <c r="A3767" s="8">
        <v>10021.0</v>
      </c>
      <c r="B3767" s="10" t="s">
        <v>7947</v>
      </c>
      <c r="D3767" s="8" t="s">
        <v>6344</v>
      </c>
      <c r="E3767" s="28">
        <v>9.644085</v>
      </c>
      <c r="G3767" s="29">
        <v>7.492658</v>
      </c>
      <c r="H3767" s="10">
        <v>140.0</v>
      </c>
      <c r="K3767" s="8">
        <v>10021.0</v>
      </c>
      <c r="L3767" t="str">
        <f t="shared" si="1"/>
        <v>tt0093936</v>
      </c>
      <c r="M3767" s="30" t="str">
        <f t="shared" si="2"/>
        <v>5.409557</v>
      </c>
      <c r="N3767" t="str">
        <f t="shared" si="3"/>
        <v>111</v>
      </c>
    </row>
    <row r="3768" ht="14.25" customHeight="1">
      <c r="A3768" s="8">
        <v>10022.0</v>
      </c>
      <c r="B3768" s="10" t="s">
        <v>9751</v>
      </c>
      <c r="D3768" s="8" t="s">
        <v>7052</v>
      </c>
      <c r="E3768" s="28">
        <v>9.369679</v>
      </c>
      <c r="G3768" s="29">
        <v>7.492912</v>
      </c>
      <c r="H3768" s="10">
        <v>132.0</v>
      </c>
      <c r="K3768" s="8">
        <v>10022.0</v>
      </c>
      <c r="L3768" t="str">
        <f t="shared" si="1"/>
        <v>tt0395699</v>
      </c>
      <c r="M3768" s="30" t="str">
        <f t="shared" si="2"/>
        <v>7.816450</v>
      </c>
      <c r="N3768" t="str">
        <f t="shared" si="3"/>
        <v>95</v>
      </c>
    </row>
    <row r="3769" ht="14.25" customHeight="1">
      <c r="A3769" s="8">
        <v>10023.0</v>
      </c>
      <c r="B3769" s="10" t="s">
        <v>8010</v>
      </c>
      <c r="D3769" s="8" t="s">
        <v>7513</v>
      </c>
      <c r="E3769" s="28">
        <v>12.789812</v>
      </c>
      <c r="G3769" s="29">
        <v>7.493615</v>
      </c>
      <c r="H3769" s="10">
        <v>105.0</v>
      </c>
      <c r="K3769" s="8">
        <v>10023.0</v>
      </c>
      <c r="L3769" t="str">
        <f t="shared" si="1"/>
        <v>tt0092925</v>
      </c>
      <c r="M3769" s="30" t="str">
        <f t="shared" si="2"/>
        <v>7.907938</v>
      </c>
      <c r="N3769" t="str">
        <f t="shared" si="3"/>
        <v>106</v>
      </c>
    </row>
    <row r="3770" ht="14.25" customHeight="1">
      <c r="A3770" s="8">
        <v>10024.0</v>
      </c>
      <c r="B3770" s="10" t="s">
        <v>9585</v>
      </c>
      <c r="D3770" s="8" t="s">
        <v>6331</v>
      </c>
      <c r="E3770" s="28">
        <v>5.499937</v>
      </c>
      <c r="G3770" s="29">
        <v>7.495853</v>
      </c>
      <c r="H3770" s="10">
        <v>115.0</v>
      </c>
      <c r="K3770" s="8">
        <v>10024.0</v>
      </c>
      <c r="L3770" t="str">
        <f t="shared" si="1"/>
        <v>tt1078588</v>
      </c>
      <c r="M3770" s="30" t="str">
        <f t="shared" si="2"/>
        <v>6.793972</v>
      </c>
      <c r="N3770" t="str">
        <f t="shared" si="3"/>
        <v>109</v>
      </c>
    </row>
    <row r="3771" ht="14.25" customHeight="1">
      <c r="A3771" s="8">
        <v>10025.0</v>
      </c>
      <c r="B3771" s="10" t="s">
        <v>9752</v>
      </c>
      <c r="D3771" s="8" t="s">
        <v>9753</v>
      </c>
      <c r="E3771" s="28">
        <v>8.612618</v>
      </c>
      <c r="G3771" s="29">
        <v>7.499388</v>
      </c>
      <c r="H3771" s="10">
        <v>98.0</v>
      </c>
      <c r="K3771" s="8">
        <v>10025.0</v>
      </c>
      <c r="L3771" t="str">
        <f t="shared" si="1"/>
        <v>tt0397078</v>
      </c>
      <c r="M3771" s="30" t="str">
        <f t="shared" si="2"/>
        <v>6.053567</v>
      </c>
      <c r="N3771" t="str">
        <f t="shared" si="3"/>
        <v>103</v>
      </c>
    </row>
    <row r="3772" ht="14.25" customHeight="1">
      <c r="A3772" s="8">
        <v>10027.0</v>
      </c>
      <c r="B3772" s="10" t="s">
        <v>9754</v>
      </c>
      <c r="D3772" s="8" t="s">
        <v>8032</v>
      </c>
      <c r="E3772" s="28">
        <v>14.785719</v>
      </c>
      <c r="G3772" s="29">
        <v>7.502967</v>
      </c>
      <c r="H3772" s="10">
        <v>111.0</v>
      </c>
      <c r="K3772" s="8">
        <v>10027.0</v>
      </c>
      <c r="L3772" t="str">
        <f t="shared" si="1"/>
        <v>tt0342258</v>
      </c>
      <c r="M3772" s="30" t="str">
        <f t="shared" si="2"/>
        <v>7.905830</v>
      </c>
      <c r="N3772" t="str">
        <f t="shared" si="3"/>
        <v>103</v>
      </c>
    </row>
    <row r="3773" ht="14.25" customHeight="1">
      <c r="A3773" s="8">
        <v>10028.0</v>
      </c>
      <c r="B3773" s="10" t="s">
        <v>9755</v>
      </c>
      <c r="D3773" s="8" t="s">
        <v>7900</v>
      </c>
      <c r="E3773" s="28">
        <v>9.385769</v>
      </c>
      <c r="G3773" s="29">
        <v>7.50381</v>
      </c>
      <c r="H3773" s="10">
        <v>118.0</v>
      </c>
      <c r="K3773" s="8">
        <v>10028.0</v>
      </c>
      <c r="L3773" t="str">
        <f t="shared" si="1"/>
        <v>tt0322589</v>
      </c>
      <c r="M3773" s="30" t="str">
        <f t="shared" si="2"/>
        <v>11.863954</v>
      </c>
      <c r="N3773" t="str">
        <f t="shared" si="3"/>
        <v>94</v>
      </c>
    </row>
    <row r="3774" ht="14.25" customHeight="1">
      <c r="A3774" s="8">
        <v>10029.0</v>
      </c>
      <c r="B3774" s="10" t="s">
        <v>6453</v>
      </c>
      <c r="D3774" s="8" t="s">
        <v>8114</v>
      </c>
      <c r="E3774" s="28">
        <v>11.563909</v>
      </c>
      <c r="G3774" s="29">
        <v>7.505786</v>
      </c>
      <c r="H3774" s="10">
        <v>134.0</v>
      </c>
      <c r="K3774" s="8">
        <v>10029.0</v>
      </c>
      <c r="L3774" t="str">
        <f t="shared" si="1"/>
        <v>tt0124198</v>
      </c>
      <c r="M3774" s="30" t="str">
        <f t="shared" si="2"/>
        <v>10.432293</v>
      </c>
      <c r="N3774" t="str">
        <f t="shared" si="3"/>
        <v>100</v>
      </c>
    </row>
    <row r="3775" ht="14.25" customHeight="1">
      <c r="A3775" s="8">
        <v>10030.0</v>
      </c>
      <c r="B3775" s="10" t="s">
        <v>9756</v>
      </c>
      <c r="D3775" s="8" t="s">
        <v>5617</v>
      </c>
      <c r="E3775" s="28">
        <v>8.553506</v>
      </c>
      <c r="G3775" s="29">
        <v>7.507261</v>
      </c>
      <c r="H3775" s="10">
        <v>104.0</v>
      </c>
      <c r="K3775" s="8">
        <v>10030.0</v>
      </c>
      <c r="L3775" t="str">
        <f t="shared" si="1"/>
        <v>tt0452625</v>
      </c>
      <c r="M3775" s="30" t="str">
        <f t="shared" si="2"/>
        <v>7.456047</v>
      </c>
      <c r="N3775" t="str">
        <f t="shared" si="3"/>
        <v>101</v>
      </c>
    </row>
    <row r="3776" ht="14.25" customHeight="1">
      <c r="A3776" s="8">
        <v>10045.0</v>
      </c>
      <c r="B3776" s="10" t="s">
        <v>9757</v>
      </c>
      <c r="D3776" s="8" t="s">
        <v>5504</v>
      </c>
      <c r="E3776" s="28">
        <v>6.317992</v>
      </c>
      <c r="G3776" s="29">
        <v>7.510159</v>
      </c>
      <c r="H3776" s="10">
        <v>107.0</v>
      </c>
      <c r="K3776" s="8">
        <v>10045.0</v>
      </c>
      <c r="L3776" t="str">
        <f t="shared" si="1"/>
        <v>tt0414852</v>
      </c>
      <c r="M3776" s="30" t="str">
        <f t="shared" si="2"/>
        <v>7.594102</v>
      </c>
      <c r="N3776" t="str">
        <f t="shared" si="3"/>
        <v>84</v>
      </c>
    </row>
    <row r="3777" ht="14.25" customHeight="1">
      <c r="A3777" s="8">
        <v>10047.0</v>
      </c>
      <c r="B3777" s="10" t="s">
        <v>6294</v>
      </c>
      <c r="D3777" s="8" t="s">
        <v>9361</v>
      </c>
      <c r="E3777" s="28">
        <v>8.913338</v>
      </c>
      <c r="G3777" s="29">
        <v>7.513067</v>
      </c>
      <c r="H3777" s="10">
        <v>111.0</v>
      </c>
      <c r="K3777" s="8">
        <v>10047.0</v>
      </c>
      <c r="L3777" t="str">
        <f t="shared" si="1"/>
        <v>tt0151137</v>
      </c>
      <c r="M3777" s="30" t="str">
        <f t="shared" si="2"/>
        <v>9.471838</v>
      </c>
      <c r="N3777" t="str">
        <f t="shared" si="3"/>
        <v>148</v>
      </c>
    </row>
    <row r="3778" ht="14.25" customHeight="1">
      <c r="A3778" s="8">
        <v>10048.0</v>
      </c>
      <c r="B3778" s="10" t="s">
        <v>9758</v>
      </c>
      <c r="D3778" s="8" t="s">
        <v>9345</v>
      </c>
      <c r="E3778" s="28">
        <v>7.423812</v>
      </c>
      <c r="G3778" s="29">
        <v>7.513245</v>
      </c>
      <c r="H3778" s="10">
        <v>141.0</v>
      </c>
      <c r="K3778" s="8">
        <v>10048.0</v>
      </c>
      <c r="L3778" t="str">
        <f t="shared" si="1"/>
        <v>tt0382992</v>
      </c>
      <c r="M3778" s="30" t="str">
        <f t="shared" si="2"/>
        <v>13.890180</v>
      </c>
      <c r="N3778" t="str">
        <f t="shared" si="3"/>
        <v>121</v>
      </c>
    </row>
    <row r="3779" ht="14.25" customHeight="1">
      <c r="A3779" s="8">
        <v>10052.0</v>
      </c>
      <c r="B3779" s="10" t="s">
        <v>5737</v>
      </c>
      <c r="D3779" s="8" t="s">
        <v>9491</v>
      </c>
      <c r="E3779" s="28">
        <v>9.895652</v>
      </c>
      <c r="G3779" s="29">
        <v>7.515631</v>
      </c>
      <c r="H3779" s="10">
        <v>94.0</v>
      </c>
      <c r="K3779" s="8">
        <v>10052.0</v>
      </c>
      <c r="L3779" t="str">
        <f t="shared" si="1"/>
        <v>tt0259288</v>
      </c>
      <c r="M3779" s="30" t="str">
        <f t="shared" si="2"/>
        <v>4.924078</v>
      </c>
      <c r="N3779" t="str">
        <f t="shared" si="3"/>
        <v>104</v>
      </c>
    </row>
    <row r="3780" ht="14.25" customHeight="1">
      <c r="A3780" s="8">
        <v>10053.0</v>
      </c>
      <c r="B3780" s="10" t="s">
        <v>9759</v>
      </c>
      <c r="D3780" s="8" t="s">
        <v>9760</v>
      </c>
      <c r="E3780" s="28">
        <v>16.616517</v>
      </c>
      <c r="G3780" s="29">
        <v>7.521346</v>
      </c>
      <c r="H3780" s="10">
        <v>122.0</v>
      </c>
      <c r="K3780" s="8">
        <v>10053.0</v>
      </c>
      <c r="L3780" t="str">
        <f t="shared" si="1"/>
        <v>tt0455857</v>
      </c>
      <c r="M3780" s="30" t="str">
        <f t="shared" si="2"/>
        <v>5.149058</v>
      </c>
      <c r="N3780" t="str">
        <f t="shared" si="3"/>
        <v>87</v>
      </c>
    </row>
    <row r="3781" ht="14.25" customHeight="1">
      <c r="A3781" s="8">
        <v>10054.0</v>
      </c>
      <c r="B3781" s="10" t="s">
        <v>5913</v>
      </c>
      <c r="D3781" s="8" t="s">
        <v>9761</v>
      </c>
      <c r="E3781" s="28">
        <v>6.496913</v>
      </c>
      <c r="G3781" s="29">
        <v>7.522655</v>
      </c>
      <c r="H3781" s="10">
        <v>86.0</v>
      </c>
      <c r="K3781" s="8">
        <v>10054.0</v>
      </c>
      <c r="L3781" t="str">
        <f t="shared" si="1"/>
        <v>tt0227538</v>
      </c>
      <c r="M3781" s="30" t="str">
        <f t="shared" si="2"/>
        <v>9.576745</v>
      </c>
      <c r="N3781" t="str">
        <f t="shared" si="3"/>
        <v>88</v>
      </c>
    </row>
    <row r="3782" ht="14.25" customHeight="1">
      <c r="A3782" s="8">
        <v>10057.0</v>
      </c>
      <c r="B3782" s="10" t="s">
        <v>7293</v>
      </c>
      <c r="D3782" s="8" t="s">
        <v>7356</v>
      </c>
      <c r="E3782" s="28">
        <v>15.388875</v>
      </c>
      <c r="G3782" s="29">
        <v>7.523098</v>
      </c>
      <c r="H3782" s="10">
        <v>93.0</v>
      </c>
      <c r="K3782" s="8">
        <v>10057.0</v>
      </c>
      <c r="L3782" t="str">
        <f t="shared" si="1"/>
        <v>tt0108333</v>
      </c>
      <c r="M3782" s="30" t="str">
        <f t="shared" si="2"/>
        <v>6.347850</v>
      </c>
      <c r="N3782" t="str">
        <f t="shared" si="3"/>
        <v>105</v>
      </c>
    </row>
    <row r="3783" ht="14.25" customHeight="1">
      <c r="A3783" s="8">
        <v>10060.0</v>
      </c>
      <c r="B3783" s="10" t="s">
        <v>9762</v>
      </c>
      <c r="D3783" s="8" t="s">
        <v>5639</v>
      </c>
      <c r="E3783" s="28">
        <v>6.063809</v>
      </c>
      <c r="G3783" s="29">
        <v>7.524794</v>
      </c>
      <c r="H3783" s="10">
        <v>134.0</v>
      </c>
      <c r="K3783" s="8">
        <v>10060.0</v>
      </c>
      <c r="L3783" t="str">
        <f t="shared" si="1"/>
        <v>tt0430308</v>
      </c>
      <c r="M3783" s="30" t="str">
        <f t="shared" si="2"/>
        <v>9.820229</v>
      </c>
      <c r="N3783" t="str">
        <f t="shared" si="3"/>
        <v>117</v>
      </c>
    </row>
    <row r="3784" ht="14.25" customHeight="1">
      <c r="A3784" s="8">
        <v>10061.0</v>
      </c>
      <c r="B3784" s="10" t="s">
        <v>6967</v>
      </c>
      <c r="D3784" s="8" t="s">
        <v>5968</v>
      </c>
      <c r="E3784" s="28">
        <v>11.618472</v>
      </c>
      <c r="G3784" s="29">
        <v>7.525382</v>
      </c>
      <c r="H3784" s="10">
        <v>109.0</v>
      </c>
      <c r="K3784" s="8">
        <v>10061.0</v>
      </c>
      <c r="L3784" t="str">
        <f t="shared" si="1"/>
        <v>tt0116225</v>
      </c>
      <c r="M3784" s="30" t="str">
        <f t="shared" si="2"/>
        <v>12.229381</v>
      </c>
      <c r="N3784" t="str">
        <f t="shared" si="3"/>
        <v>97</v>
      </c>
    </row>
    <row r="3785" ht="14.25" customHeight="1">
      <c r="A3785" s="8">
        <v>10065.0</v>
      </c>
      <c r="B3785" s="10" t="s">
        <v>9763</v>
      </c>
      <c r="D3785" s="8" t="s">
        <v>9284</v>
      </c>
      <c r="E3785" s="28">
        <v>5.607508</v>
      </c>
      <c r="G3785" s="29">
        <v>7.528099</v>
      </c>
      <c r="H3785" s="10">
        <v>117.0</v>
      </c>
      <c r="K3785" s="8">
        <v>10065.0</v>
      </c>
      <c r="L3785" t="str">
        <f t="shared" si="1"/>
        <v>tt0384806</v>
      </c>
      <c r="M3785" s="30" t="str">
        <f t="shared" si="2"/>
        <v>13.088552</v>
      </c>
      <c r="N3785" t="str">
        <f t="shared" si="3"/>
        <v>90</v>
      </c>
    </row>
    <row r="3786" ht="14.25" customHeight="1">
      <c r="A3786" s="8">
        <v>10066.0</v>
      </c>
      <c r="B3786" s="10" t="s">
        <v>9764</v>
      </c>
      <c r="D3786" s="8" t="s">
        <v>6774</v>
      </c>
      <c r="E3786" s="28">
        <v>6.971611</v>
      </c>
      <c r="G3786" s="29">
        <v>7.528276</v>
      </c>
      <c r="H3786" s="10">
        <v>106.0</v>
      </c>
      <c r="K3786" s="8">
        <v>10066.0</v>
      </c>
      <c r="L3786" t="str">
        <f t="shared" si="1"/>
        <v>tt0397065</v>
      </c>
      <c r="M3786" s="30" t="str">
        <f t="shared" si="2"/>
        <v>7.163099</v>
      </c>
      <c r="N3786" t="str">
        <f t="shared" si="3"/>
        <v>113</v>
      </c>
    </row>
    <row r="3787" ht="14.25" customHeight="1">
      <c r="A3787" s="8">
        <v>10067.0</v>
      </c>
      <c r="B3787" s="10" t="s">
        <v>9765</v>
      </c>
      <c r="D3787" s="8" t="s">
        <v>7050</v>
      </c>
      <c r="E3787" s="28">
        <v>18.538834</v>
      </c>
      <c r="G3787" s="29">
        <v>7.530126</v>
      </c>
      <c r="H3787" s="10">
        <v>125.0</v>
      </c>
      <c r="K3787" s="8">
        <v>10067.0</v>
      </c>
      <c r="L3787" t="str">
        <f t="shared" si="1"/>
        <v>tt0393735</v>
      </c>
      <c r="M3787" s="30" t="str">
        <f t="shared" si="2"/>
        <v>4.878907</v>
      </c>
      <c r="N3787" t="str">
        <f t="shared" si="3"/>
        <v>98</v>
      </c>
    </row>
    <row r="3788" ht="14.25" customHeight="1">
      <c r="A3788" s="8">
        <v>10068.0</v>
      </c>
      <c r="B3788" s="10" t="s">
        <v>8060</v>
      </c>
      <c r="D3788" s="8" t="s">
        <v>5394</v>
      </c>
      <c r="E3788" s="28">
        <v>3.966066</v>
      </c>
      <c r="G3788" s="29">
        <v>7.531668</v>
      </c>
      <c r="H3788" s="10">
        <v>87.0</v>
      </c>
      <c r="K3788" s="8">
        <v>10068.0</v>
      </c>
      <c r="L3788" t="str">
        <f t="shared" si="1"/>
        <v>tt0091635</v>
      </c>
      <c r="M3788" s="30" t="str">
        <f t="shared" si="2"/>
        <v>6.706262</v>
      </c>
      <c r="N3788" t="str">
        <f t="shared" si="3"/>
        <v>117</v>
      </c>
    </row>
    <row r="3789" ht="14.25" customHeight="1">
      <c r="A3789" s="8">
        <v>10069.0</v>
      </c>
      <c r="B3789" s="10" t="s">
        <v>9766</v>
      </c>
      <c r="D3789" s="8" t="s">
        <v>9510</v>
      </c>
      <c r="E3789" s="28">
        <v>9.4548</v>
      </c>
      <c r="G3789" s="29">
        <v>7.533146</v>
      </c>
      <c r="H3789" s="10">
        <v>91.0</v>
      </c>
      <c r="K3789" s="8">
        <v>10069.0</v>
      </c>
      <c r="L3789" t="str">
        <f t="shared" si="1"/>
        <v>tt0441796</v>
      </c>
      <c r="M3789" s="30" t="str">
        <f t="shared" si="2"/>
        <v>4.854551</v>
      </c>
      <c r="N3789" t="str">
        <f t="shared" si="3"/>
        <v>100</v>
      </c>
    </row>
    <row r="3790" ht="14.25" customHeight="1">
      <c r="A3790" s="8">
        <v>10072.0</v>
      </c>
      <c r="B3790" s="10" t="s">
        <v>7972</v>
      </c>
      <c r="D3790" s="8" t="s">
        <v>7330</v>
      </c>
      <c r="E3790" s="28">
        <v>6.958086</v>
      </c>
      <c r="G3790" s="29">
        <v>7.534739</v>
      </c>
      <c r="H3790" s="10">
        <v>89.0</v>
      </c>
      <c r="K3790" s="8">
        <v>10072.0</v>
      </c>
      <c r="L3790" t="str">
        <f t="shared" si="1"/>
        <v>tt0093629</v>
      </c>
      <c r="M3790" s="30" t="str">
        <f t="shared" si="2"/>
        <v>10.035081</v>
      </c>
      <c r="N3790" t="str">
        <f t="shared" si="3"/>
        <v>96</v>
      </c>
    </row>
    <row r="3791" ht="14.25" customHeight="1">
      <c r="A3791" s="8">
        <v>10073.0</v>
      </c>
      <c r="B3791" s="10" t="s">
        <v>9767</v>
      </c>
      <c r="D3791" s="8" t="s">
        <v>9768</v>
      </c>
      <c r="E3791" s="28">
        <v>11.542926</v>
      </c>
      <c r="G3791" s="29">
        <v>7.536295</v>
      </c>
      <c r="H3791" s="10">
        <v>108.0</v>
      </c>
      <c r="K3791" s="8">
        <v>10073.0</v>
      </c>
      <c r="L3791" t="str">
        <f t="shared" si="1"/>
        <v>tt0466342</v>
      </c>
      <c r="M3791" s="30" t="str">
        <f t="shared" si="2"/>
        <v>5.682129</v>
      </c>
      <c r="N3791" t="str">
        <f t="shared" si="3"/>
        <v>83</v>
      </c>
    </row>
    <row r="3792" ht="14.25" customHeight="1">
      <c r="A3792" s="8">
        <v>10077.0</v>
      </c>
      <c r="B3792" s="10" t="s">
        <v>9769</v>
      </c>
      <c r="D3792" s="8" t="s">
        <v>7386</v>
      </c>
      <c r="E3792" s="28">
        <v>11.617481</v>
      </c>
      <c r="G3792" s="29">
        <v>7.54701</v>
      </c>
      <c r="H3792" s="10">
        <v>107.0</v>
      </c>
      <c r="K3792" s="8">
        <v>10077.0</v>
      </c>
      <c r="L3792" t="str">
        <f t="shared" si="1"/>
        <v>tt0318081</v>
      </c>
      <c r="M3792" s="30" t="str">
        <f t="shared" si="2"/>
        <v>4.980191</v>
      </c>
      <c r="N3792" t="str">
        <f t="shared" si="3"/>
        <v>110</v>
      </c>
    </row>
    <row r="3793" ht="14.25" customHeight="1">
      <c r="A3793" s="8">
        <v>10083.0</v>
      </c>
      <c r="B3793" s="10" t="s">
        <v>7970</v>
      </c>
      <c r="D3793" s="8" t="s">
        <v>9316</v>
      </c>
      <c r="E3793" s="28">
        <v>9.897909</v>
      </c>
      <c r="G3793" s="29">
        <v>7.550133</v>
      </c>
      <c r="H3793" s="10">
        <v>96.0</v>
      </c>
      <c r="K3793" s="8">
        <v>10083.0</v>
      </c>
      <c r="L3793" t="str">
        <f t="shared" si="1"/>
        <v>tt0093640</v>
      </c>
      <c r="M3793" s="30" t="str">
        <f t="shared" si="2"/>
        <v>11.457803</v>
      </c>
      <c r="N3793" t="str">
        <f t="shared" si="3"/>
        <v>114</v>
      </c>
    </row>
    <row r="3794" ht="14.25" customHeight="1">
      <c r="A3794" s="8">
        <v>10090.0</v>
      </c>
      <c r="B3794" s="10" t="s">
        <v>9770</v>
      </c>
      <c r="D3794" s="8" t="s">
        <v>9393</v>
      </c>
      <c r="E3794" s="28">
        <v>9.644542</v>
      </c>
      <c r="G3794" s="29">
        <v>7.550891</v>
      </c>
      <c r="H3794" s="10">
        <v>99.0</v>
      </c>
      <c r="K3794" s="8">
        <v>10090.0</v>
      </c>
      <c r="L3794" t="str">
        <f t="shared" si="1"/>
        <v>tt0499554</v>
      </c>
      <c r="M3794" s="30" t="str">
        <f t="shared" si="2"/>
        <v>4.468247</v>
      </c>
      <c r="N3794" t="str">
        <f t="shared" si="3"/>
        <v>84</v>
      </c>
    </row>
    <row r="3795" ht="14.25" customHeight="1">
      <c r="A3795" s="8">
        <v>10093.0</v>
      </c>
      <c r="B3795" s="10" t="s">
        <v>9771</v>
      </c>
      <c r="D3795" s="8" t="s">
        <v>9296</v>
      </c>
      <c r="E3795" s="28">
        <v>11.119593</v>
      </c>
      <c r="G3795" s="29">
        <v>7.554848</v>
      </c>
      <c r="H3795" s="10">
        <v>84.0</v>
      </c>
      <c r="K3795" s="8">
        <v>10093.0</v>
      </c>
      <c r="L3795" t="str">
        <f t="shared" si="1"/>
        <v>tt0433442</v>
      </c>
      <c r="M3795" s="30" t="str">
        <f t="shared" si="2"/>
        <v>9.338989</v>
      </c>
      <c r="N3795" t="str">
        <f t="shared" si="3"/>
        <v>85</v>
      </c>
    </row>
    <row r="3796" ht="14.25" customHeight="1">
      <c r="A3796" s="8">
        <v>10096.0</v>
      </c>
      <c r="B3796" s="10" t="s">
        <v>9772</v>
      </c>
      <c r="D3796" s="8" t="s">
        <v>9448</v>
      </c>
      <c r="E3796" s="28">
        <v>9.108917</v>
      </c>
      <c r="G3796" s="29">
        <v>7.556826</v>
      </c>
      <c r="H3796" s="10">
        <v>75.0</v>
      </c>
      <c r="K3796" s="8">
        <v>10096.0</v>
      </c>
      <c r="L3796" t="str">
        <f t="shared" si="1"/>
        <v>tt0337563</v>
      </c>
      <c r="M3796" s="30" t="str">
        <f t="shared" si="2"/>
        <v>12.632595</v>
      </c>
      <c r="N3796" t="str">
        <f t="shared" si="3"/>
        <v>98</v>
      </c>
    </row>
    <row r="3797" ht="14.25" customHeight="1">
      <c r="A3797" s="8">
        <v>10110.0</v>
      </c>
      <c r="B3797" s="10" t="s">
        <v>8008</v>
      </c>
      <c r="D3797" s="8" t="s">
        <v>7465</v>
      </c>
      <c r="E3797" s="28">
        <v>5.446745</v>
      </c>
      <c r="G3797" s="29">
        <v>7.558125</v>
      </c>
      <c r="H3797" s="10">
        <v>96.0</v>
      </c>
      <c r="K3797" s="8">
        <v>10110.0</v>
      </c>
      <c r="L3797" t="str">
        <f t="shared" si="1"/>
        <v>tt0092965</v>
      </c>
      <c r="M3797" s="30" t="str">
        <f t="shared" si="2"/>
        <v>10.220906</v>
      </c>
      <c r="N3797" t="str">
        <f t="shared" si="3"/>
        <v>153</v>
      </c>
    </row>
    <row r="3798" ht="14.25" customHeight="1">
      <c r="A3798" s="8">
        <v>10112.0</v>
      </c>
      <c r="B3798" s="10" t="s">
        <v>8773</v>
      </c>
      <c r="D3798" s="8" t="s">
        <v>5668</v>
      </c>
      <c r="E3798" s="28">
        <v>10.44244</v>
      </c>
      <c r="G3798" s="29">
        <v>7.564777</v>
      </c>
      <c r="H3798" s="10">
        <v>107.0</v>
      </c>
      <c r="K3798" s="8">
        <v>10112.0</v>
      </c>
      <c r="L3798" t="str">
        <f t="shared" si="1"/>
        <v>tt0065421</v>
      </c>
      <c r="M3798" s="30" t="str">
        <f t="shared" si="2"/>
        <v>9.834047</v>
      </c>
      <c r="N3798" t="str">
        <f t="shared" si="3"/>
        <v>78</v>
      </c>
    </row>
    <row r="3799" ht="14.25" customHeight="1">
      <c r="A3799" s="8">
        <v>10117.0</v>
      </c>
      <c r="B3799" s="10" t="s">
        <v>7932</v>
      </c>
      <c r="D3799" s="8" t="s">
        <v>9338</v>
      </c>
      <c r="E3799" s="28">
        <v>7.102076</v>
      </c>
      <c r="G3799" s="29">
        <v>7.565799</v>
      </c>
      <c r="H3799" s="10">
        <v>85.0</v>
      </c>
      <c r="K3799" s="8">
        <v>10117.0</v>
      </c>
      <c r="L3799" t="str">
        <f t="shared" si="1"/>
        <v>tt0094612</v>
      </c>
      <c r="M3799" s="30" t="str">
        <f t="shared" si="2"/>
        <v>14.054862</v>
      </c>
      <c r="N3799" t="str">
        <f t="shared" si="3"/>
        <v>96</v>
      </c>
    </row>
    <row r="3800" ht="14.25" customHeight="1">
      <c r="A3800" s="8">
        <v>10126.0</v>
      </c>
      <c r="B3800" s="10" t="s">
        <v>7913</v>
      </c>
      <c r="D3800" s="8" t="s">
        <v>9348</v>
      </c>
      <c r="E3800" s="28">
        <v>6.645799</v>
      </c>
      <c r="G3800" s="29">
        <v>7.566053</v>
      </c>
      <c r="H3800" s="10">
        <v>137.0</v>
      </c>
      <c r="K3800" s="8">
        <v>10126.0</v>
      </c>
      <c r="L3800" t="str">
        <f t="shared" si="1"/>
        <v>tt0094894</v>
      </c>
      <c r="M3800" s="30" t="str">
        <f t="shared" si="2"/>
        <v>5.529808</v>
      </c>
      <c r="N3800" t="str">
        <f t="shared" si="3"/>
        <v>120</v>
      </c>
    </row>
    <row r="3801" ht="14.25" customHeight="1">
      <c r="A3801" s="8">
        <v>10127.0</v>
      </c>
      <c r="B3801" s="10" t="s">
        <v>7909</v>
      </c>
      <c r="D3801" s="8" t="s">
        <v>7160</v>
      </c>
      <c r="E3801" s="28">
        <v>5.083211</v>
      </c>
      <c r="G3801" s="29">
        <v>7.566321</v>
      </c>
      <c r="H3801" s="10">
        <v>124.0</v>
      </c>
      <c r="K3801" s="8">
        <v>10127.0</v>
      </c>
      <c r="L3801" t="str">
        <f t="shared" si="1"/>
        <v>tt0094919</v>
      </c>
      <c r="M3801" s="30" t="str">
        <f t="shared" si="2"/>
        <v>9.975230</v>
      </c>
      <c r="N3801" t="str">
        <f t="shared" si="3"/>
        <v>86</v>
      </c>
    </row>
    <row r="3802" ht="14.25" customHeight="1">
      <c r="A3802" s="8">
        <v>10128.0</v>
      </c>
      <c r="B3802" s="10" t="s">
        <v>7930</v>
      </c>
      <c r="D3802" s="8" t="s">
        <v>9773</v>
      </c>
      <c r="E3802" s="28">
        <v>5.401746</v>
      </c>
      <c r="G3802" s="29">
        <v>7.569698</v>
      </c>
      <c r="H3802" s="10">
        <v>83.0</v>
      </c>
      <c r="K3802" s="8">
        <v>10128.0</v>
      </c>
      <c r="L3802" t="str">
        <f t="shared" si="1"/>
        <v>tt0094631</v>
      </c>
      <c r="M3802" s="30" t="str">
        <f t="shared" si="2"/>
        <v>15.133316</v>
      </c>
      <c r="N3802" t="str">
        <f t="shared" si="3"/>
        <v>91</v>
      </c>
    </row>
    <row r="3803" ht="14.25" customHeight="1">
      <c r="A3803" s="8">
        <v>10131.0</v>
      </c>
      <c r="B3803" s="10" t="s">
        <v>7868</v>
      </c>
      <c r="D3803" s="8" t="s">
        <v>9774</v>
      </c>
      <c r="E3803" s="28">
        <v>12.886125</v>
      </c>
      <c r="G3803" s="29">
        <v>7.572144</v>
      </c>
      <c r="H3803" s="10">
        <v>117.0</v>
      </c>
      <c r="K3803" s="8">
        <v>10131.0</v>
      </c>
      <c r="L3803" t="str">
        <f t="shared" si="1"/>
        <v>tt0095742</v>
      </c>
      <c r="M3803" s="30" t="str">
        <f t="shared" si="2"/>
        <v>8.120317</v>
      </c>
      <c r="N3803" t="str">
        <f t="shared" si="3"/>
        <v>99</v>
      </c>
    </row>
    <row r="3804" ht="14.25" customHeight="1">
      <c r="A3804" s="8">
        <v>10132.0</v>
      </c>
      <c r="B3804" s="10" t="s">
        <v>7849</v>
      </c>
      <c r="D3804" s="8" t="s">
        <v>9775</v>
      </c>
      <c r="E3804" s="28">
        <v>7.196688</v>
      </c>
      <c r="G3804" s="29">
        <v>7.575696</v>
      </c>
      <c r="H3804" s="10">
        <v>112.0</v>
      </c>
      <c r="K3804" s="8">
        <v>10132.0</v>
      </c>
      <c r="L3804" t="str">
        <f t="shared" si="1"/>
        <v>tt0096219</v>
      </c>
      <c r="M3804" s="30" t="str">
        <f t="shared" si="2"/>
        <v>6.865513</v>
      </c>
      <c r="N3804" t="str">
        <f t="shared" si="3"/>
        <v>110</v>
      </c>
    </row>
    <row r="3805" ht="14.25" customHeight="1">
      <c r="A3805" s="8">
        <v>10135.0</v>
      </c>
      <c r="B3805" s="10" t="s">
        <v>7747</v>
      </c>
      <c r="D3805" s="8" t="s">
        <v>9408</v>
      </c>
      <c r="E3805" s="28">
        <v>15.423538</v>
      </c>
      <c r="G3805" s="29">
        <v>7.576924</v>
      </c>
      <c r="H3805" s="10">
        <v>105.0</v>
      </c>
      <c r="K3805" s="8">
        <v>10135.0</v>
      </c>
      <c r="L3805" t="str">
        <f t="shared" si="1"/>
        <v>tt0098206</v>
      </c>
      <c r="M3805" s="30" t="str">
        <f t="shared" si="2"/>
        <v>2.943427</v>
      </c>
      <c r="N3805" t="str">
        <f t="shared" si="3"/>
        <v>114</v>
      </c>
    </row>
    <row r="3806" ht="14.25" customHeight="1">
      <c r="A3806" s="8">
        <v>10136.0</v>
      </c>
      <c r="B3806" s="10" t="s">
        <v>8094</v>
      </c>
      <c r="D3806" s="8" t="s">
        <v>6841</v>
      </c>
      <c r="E3806" s="28">
        <v>7.575696</v>
      </c>
      <c r="G3806" s="29">
        <v>7.579444</v>
      </c>
      <c r="H3806" s="10">
        <v>108.0</v>
      </c>
      <c r="K3806" s="8">
        <v>10136.0</v>
      </c>
      <c r="L3806" t="str">
        <f t="shared" si="1"/>
        <v>tt0091129</v>
      </c>
      <c r="M3806" s="30" t="str">
        <f t="shared" si="2"/>
        <v>8.236472</v>
      </c>
      <c r="N3806" t="str">
        <f t="shared" si="3"/>
        <v>94</v>
      </c>
    </row>
    <row r="3807" ht="14.25" customHeight="1">
      <c r="A3807" s="8">
        <v>10137.0</v>
      </c>
      <c r="B3807" s="10" t="s">
        <v>6216</v>
      </c>
      <c r="D3807" s="8" t="s">
        <v>9776</v>
      </c>
      <c r="E3807" s="28">
        <v>14.20229</v>
      </c>
      <c r="G3807" s="29">
        <v>7.579855</v>
      </c>
      <c r="H3807" s="10">
        <v>83.0</v>
      </c>
      <c r="K3807" s="8">
        <v>10137.0</v>
      </c>
      <c r="L3807" t="str">
        <f t="shared" si="1"/>
        <v>tt0164912</v>
      </c>
      <c r="M3807" s="30" t="str">
        <f t="shared" si="2"/>
        <v>8.359500</v>
      </c>
      <c r="N3807" t="str">
        <f t="shared" si="3"/>
        <v>84</v>
      </c>
    </row>
    <row r="3808" ht="14.25" customHeight="1">
      <c r="A3808" s="8">
        <v>10138.0</v>
      </c>
      <c r="B3808" s="10" t="s">
        <v>9498</v>
      </c>
      <c r="D3808" s="8" t="s">
        <v>5573</v>
      </c>
      <c r="E3808" s="28">
        <v>9.570657</v>
      </c>
      <c r="G3808" s="29">
        <v>7.584638</v>
      </c>
      <c r="H3808" s="10">
        <v>109.0</v>
      </c>
      <c r="K3808" s="8">
        <v>10138.0</v>
      </c>
      <c r="L3808" t="str">
        <f t="shared" si="1"/>
        <v>tt1228705</v>
      </c>
      <c r="M3808" s="30" t="str">
        <f t="shared" si="2"/>
        <v>19.083344</v>
      </c>
      <c r="N3808" t="str">
        <f t="shared" si="3"/>
        <v>124</v>
      </c>
    </row>
    <row r="3809" ht="14.25" customHeight="1">
      <c r="A3809" s="8">
        <v>10139.0</v>
      </c>
      <c r="B3809" s="10" t="s">
        <v>9618</v>
      </c>
      <c r="D3809" s="8" t="s">
        <v>9168</v>
      </c>
      <c r="E3809" s="28">
        <v>10.793324</v>
      </c>
      <c r="G3809" s="29">
        <v>7.586577</v>
      </c>
      <c r="H3809" s="10">
        <v>96.0</v>
      </c>
      <c r="K3809" s="8">
        <v>10139.0</v>
      </c>
      <c r="L3809" t="str">
        <f t="shared" si="1"/>
        <v>tt1013753</v>
      </c>
      <c r="M3809" s="30" t="str">
        <f t="shared" si="2"/>
        <v>10.680121</v>
      </c>
      <c r="N3809" t="str">
        <f t="shared" si="3"/>
        <v>128</v>
      </c>
    </row>
    <row r="3810" ht="14.25" customHeight="1">
      <c r="A3810" s="8">
        <v>10140.0</v>
      </c>
      <c r="B3810" s="10" t="s">
        <v>9628</v>
      </c>
      <c r="D3810" s="8" t="s">
        <v>9777</v>
      </c>
      <c r="E3810" s="28">
        <v>12.077833</v>
      </c>
      <c r="G3810" s="29">
        <v>7.589546</v>
      </c>
      <c r="H3810" s="10">
        <v>92.0</v>
      </c>
      <c r="K3810" s="8">
        <v>10140.0</v>
      </c>
      <c r="L3810" t="str">
        <f t="shared" si="1"/>
        <v>tt0980970</v>
      </c>
      <c r="M3810" s="30" t="str">
        <f t="shared" si="2"/>
        <v>12.383398</v>
      </c>
      <c r="N3810" t="str">
        <f t="shared" si="3"/>
        <v>113</v>
      </c>
    </row>
    <row r="3811" ht="14.25" customHeight="1">
      <c r="A3811" s="8">
        <v>10142.0</v>
      </c>
      <c r="B3811" s="10" t="s">
        <v>7813</v>
      </c>
      <c r="D3811" s="8" t="s">
        <v>9770</v>
      </c>
      <c r="E3811" s="28">
        <v>4.468247</v>
      </c>
      <c r="G3811" s="29">
        <v>7.594102</v>
      </c>
      <c r="H3811" s="10">
        <v>84.0</v>
      </c>
      <c r="K3811" s="8">
        <v>10142.0</v>
      </c>
      <c r="L3811" t="str">
        <f t="shared" si="1"/>
        <v>tt0097027</v>
      </c>
      <c r="M3811" s="30" t="str">
        <f t="shared" si="2"/>
        <v>7.435688</v>
      </c>
      <c r="N3811" t="str">
        <f t="shared" si="3"/>
        <v>113</v>
      </c>
    </row>
    <row r="3812" ht="14.25" customHeight="1">
      <c r="A3812" s="8">
        <v>10144.0</v>
      </c>
      <c r="B3812" s="10" t="s">
        <v>7767</v>
      </c>
      <c r="D3812" s="8" t="s">
        <v>5903</v>
      </c>
      <c r="E3812" s="28">
        <v>185.070892</v>
      </c>
      <c r="G3812" s="29">
        <v>7.594334</v>
      </c>
      <c r="H3812" s="10">
        <v>154.0</v>
      </c>
      <c r="K3812" s="8">
        <v>10144.0</v>
      </c>
      <c r="L3812" t="str">
        <f t="shared" si="1"/>
        <v>tt0097757</v>
      </c>
      <c r="M3812" s="30" t="str">
        <f t="shared" si="2"/>
        <v>17.496832</v>
      </c>
      <c r="N3812" t="str">
        <f t="shared" si="3"/>
        <v>83</v>
      </c>
    </row>
    <row r="3813" ht="14.25" customHeight="1">
      <c r="A3813" s="8">
        <v>10145.0</v>
      </c>
      <c r="B3813" s="10" t="s">
        <v>9778</v>
      </c>
      <c r="D3813" s="8" t="s">
        <v>9329</v>
      </c>
      <c r="E3813" s="28">
        <v>12.490891</v>
      </c>
      <c r="G3813" s="29">
        <v>7.595679</v>
      </c>
      <c r="H3813" s="10">
        <v>155.0</v>
      </c>
      <c r="K3813" s="8">
        <v>10145.0</v>
      </c>
      <c r="L3813" t="str">
        <f t="shared" si="1"/>
        <v>tt0356618</v>
      </c>
      <c r="M3813" s="30" t="str">
        <f t="shared" si="2"/>
        <v>6.401460</v>
      </c>
      <c r="N3813" t="str">
        <f t="shared" si="3"/>
        <v>91</v>
      </c>
    </row>
    <row r="3814" ht="14.25" customHeight="1">
      <c r="A3814" s="8">
        <v>10147.0</v>
      </c>
      <c r="B3814" s="10" t="s">
        <v>5407</v>
      </c>
      <c r="D3814" s="8" t="s">
        <v>5563</v>
      </c>
      <c r="E3814" s="28">
        <v>2.925476</v>
      </c>
      <c r="G3814" s="29">
        <v>7.598422</v>
      </c>
      <c r="H3814" s="10">
        <v>115.0</v>
      </c>
      <c r="K3814" s="8">
        <v>10147.0</v>
      </c>
      <c r="L3814" t="str">
        <f t="shared" si="1"/>
        <v>tt0307987</v>
      </c>
      <c r="M3814" s="30" t="str">
        <f t="shared" si="2"/>
        <v>10.930143</v>
      </c>
      <c r="N3814" t="str">
        <f t="shared" si="3"/>
        <v>91</v>
      </c>
    </row>
    <row r="3815" ht="14.25" customHeight="1">
      <c r="A3815" s="8">
        <v>10149.0</v>
      </c>
      <c r="B3815" s="10" t="s">
        <v>7042</v>
      </c>
      <c r="D3815" s="8" t="s">
        <v>9300</v>
      </c>
      <c r="E3815" s="28">
        <v>7.572144</v>
      </c>
      <c r="G3815" s="29">
        <v>7.600017</v>
      </c>
      <c r="H3815" s="10">
        <v>106.0</v>
      </c>
      <c r="K3815" s="8">
        <v>10149.0</v>
      </c>
      <c r="L3815" t="str">
        <f t="shared" si="1"/>
        <v>tt0114478</v>
      </c>
      <c r="M3815" s="30" t="str">
        <f t="shared" si="2"/>
        <v>5.552946</v>
      </c>
      <c r="N3815" t="str">
        <f t="shared" si="3"/>
        <v>112</v>
      </c>
    </row>
    <row r="3816" ht="14.25" customHeight="1">
      <c r="A3816" s="8">
        <v>10152.0</v>
      </c>
      <c r="B3816" s="10" t="s">
        <v>9779</v>
      </c>
      <c r="D3816" s="8" t="s">
        <v>5424</v>
      </c>
      <c r="E3816" s="28">
        <v>24.535733</v>
      </c>
      <c r="G3816" s="29">
        <v>7.600751</v>
      </c>
      <c r="H3816" s="10">
        <v>119.0</v>
      </c>
      <c r="K3816" s="8">
        <v>10152.0</v>
      </c>
      <c r="L3816" t="str">
        <f t="shared" si="1"/>
        <v>tt0329028</v>
      </c>
      <c r="M3816" s="30" t="str">
        <f t="shared" si="2"/>
        <v>9.280038</v>
      </c>
      <c r="N3816" t="str">
        <f t="shared" si="3"/>
        <v>85</v>
      </c>
    </row>
    <row r="3817" ht="14.25" customHeight="1">
      <c r="A3817" s="8">
        <v>10153.0</v>
      </c>
      <c r="B3817" s="10" t="s">
        <v>6656</v>
      </c>
      <c r="D3817" s="8" t="s">
        <v>9218</v>
      </c>
      <c r="E3817" s="28">
        <v>11.649588</v>
      </c>
      <c r="G3817" s="29">
        <v>7.602087</v>
      </c>
      <c r="H3817" s="10">
        <v>98.0</v>
      </c>
      <c r="K3817" s="8">
        <v>10153.0</v>
      </c>
      <c r="L3817" t="str">
        <f t="shared" si="1"/>
        <v>tt0120184</v>
      </c>
      <c r="M3817" s="30" t="str">
        <f t="shared" si="2"/>
        <v>7.124735</v>
      </c>
      <c r="N3817" t="str">
        <f t="shared" si="3"/>
        <v>134</v>
      </c>
    </row>
    <row r="3818" ht="14.25" customHeight="1">
      <c r="A3818" s="8">
        <v>10155.0</v>
      </c>
      <c r="B3818" s="10" t="s">
        <v>6632</v>
      </c>
      <c r="D3818" s="8" t="s">
        <v>9262</v>
      </c>
      <c r="E3818" s="28">
        <v>8.916747</v>
      </c>
      <c r="G3818" s="29">
        <v>7.603652</v>
      </c>
      <c r="H3818" s="10">
        <v>97.0</v>
      </c>
      <c r="K3818" s="8">
        <v>10155.0</v>
      </c>
      <c r="L3818" t="str">
        <f t="shared" si="1"/>
        <v>tt0120399</v>
      </c>
      <c r="M3818" s="30" t="str">
        <f t="shared" si="2"/>
        <v>7.923639</v>
      </c>
      <c r="N3818" t="str">
        <f t="shared" si="3"/>
        <v>125</v>
      </c>
    </row>
    <row r="3819" ht="14.25" customHeight="1">
      <c r="A3819" s="8">
        <v>10156.0</v>
      </c>
      <c r="B3819" s="10" t="s">
        <v>8431</v>
      </c>
      <c r="D3819" s="8" t="s">
        <v>9395</v>
      </c>
      <c r="E3819" s="28">
        <v>9.648539</v>
      </c>
      <c r="G3819" s="29">
        <v>7.607052</v>
      </c>
      <c r="H3819" s="10">
        <v>100.0</v>
      </c>
      <c r="K3819" s="8">
        <v>10156.0</v>
      </c>
      <c r="L3819" t="str">
        <f t="shared" si="1"/>
        <v>tt0082517</v>
      </c>
      <c r="M3819" s="30" t="str">
        <f t="shared" si="2"/>
        <v>9.270492</v>
      </c>
      <c r="N3819" t="str">
        <f t="shared" si="3"/>
        <v>92</v>
      </c>
    </row>
    <row r="3820" ht="14.25" customHeight="1">
      <c r="A3820" s="8">
        <v>10159.0</v>
      </c>
      <c r="B3820" s="10" t="s">
        <v>9780</v>
      </c>
      <c r="D3820" s="8" t="s">
        <v>9148</v>
      </c>
      <c r="E3820" s="28">
        <v>12.16276</v>
      </c>
      <c r="G3820" s="29">
        <v>7.608243</v>
      </c>
      <c r="H3820" s="10">
        <v>114.0</v>
      </c>
      <c r="K3820" s="8">
        <v>10159.0</v>
      </c>
      <c r="L3820" t="str">
        <f t="shared" si="1"/>
        <v>tt0327850</v>
      </c>
      <c r="M3820" s="30" t="str">
        <f t="shared" si="2"/>
        <v>8.304835</v>
      </c>
      <c r="N3820" t="str">
        <f t="shared" si="3"/>
        <v>104</v>
      </c>
    </row>
    <row r="3821" ht="14.25" customHeight="1">
      <c r="A3821" s="8">
        <v>10160.0</v>
      </c>
      <c r="B3821" s="10" t="s">
        <v>7754</v>
      </c>
      <c r="D3821" s="8" t="s">
        <v>6653</v>
      </c>
      <c r="E3821" s="28">
        <v>9.409701</v>
      </c>
      <c r="G3821" s="29">
        <v>7.622875</v>
      </c>
      <c r="H3821" s="10">
        <v>99.0</v>
      </c>
      <c r="K3821" s="8">
        <v>10160.0</v>
      </c>
      <c r="L3821" t="str">
        <f t="shared" si="1"/>
        <v>tt0097981</v>
      </c>
      <c r="M3821" s="30" t="str">
        <f t="shared" si="2"/>
        <v>7.534739</v>
      </c>
      <c r="N3821" t="str">
        <f t="shared" si="3"/>
        <v>89</v>
      </c>
    </row>
    <row r="3822" ht="14.25" customHeight="1">
      <c r="A3822" s="8">
        <v>10163.0</v>
      </c>
      <c r="B3822" s="10" t="s">
        <v>7470</v>
      </c>
      <c r="D3822" s="8" t="s">
        <v>9781</v>
      </c>
      <c r="E3822" s="28">
        <v>4.386145</v>
      </c>
      <c r="G3822" s="29">
        <v>7.630723</v>
      </c>
      <c r="H3822" s="10">
        <v>133.0</v>
      </c>
      <c r="K3822" s="8">
        <v>10163.0</v>
      </c>
      <c r="L3822" t="str">
        <f t="shared" si="1"/>
        <v>tt0104692</v>
      </c>
      <c r="M3822" s="30" t="str">
        <f t="shared" si="2"/>
        <v>6.685948</v>
      </c>
      <c r="N3822" t="str">
        <f t="shared" si="3"/>
        <v>108</v>
      </c>
    </row>
    <row r="3823" ht="14.25" customHeight="1">
      <c r="A3823" s="8">
        <v>10173.0</v>
      </c>
      <c r="B3823" s="10" t="s">
        <v>7668</v>
      </c>
      <c r="D3823" s="8" t="s">
        <v>9324</v>
      </c>
      <c r="E3823" s="28">
        <v>13.570926</v>
      </c>
      <c r="G3823" s="29">
        <v>7.634017</v>
      </c>
      <c r="H3823" s="10">
        <v>103.0</v>
      </c>
      <c r="K3823" s="8">
        <v>10173.0</v>
      </c>
      <c r="L3823" t="str">
        <f t="shared" si="1"/>
        <v>tt0100114</v>
      </c>
      <c r="M3823" s="30" t="str">
        <f t="shared" si="2"/>
        <v>5.845712</v>
      </c>
      <c r="N3823" t="str">
        <f t="shared" si="3"/>
        <v>94</v>
      </c>
    </row>
    <row r="3824" ht="14.25" customHeight="1">
      <c r="A3824" s="8">
        <v>10178.0</v>
      </c>
      <c r="B3824" s="10" t="s">
        <v>8999</v>
      </c>
      <c r="D3824" s="8" t="s">
        <v>9526</v>
      </c>
      <c r="E3824" s="28">
        <v>12.457896</v>
      </c>
      <c r="G3824" s="29">
        <v>7.636625</v>
      </c>
      <c r="H3824" s="10">
        <v>90.0</v>
      </c>
      <c r="K3824" s="8">
        <v>10178.0</v>
      </c>
      <c r="L3824" t="str">
        <f t="shared" si="1"/>
        <v>tt0046816</v>
      </c>
      <c r="M3824" s="30" t="str">
        <f t="shared" si="2"/>
        <v>8.999948</v>
      </c>
      <c r="N3824" t="str">
        <f t="shared" si="3"/>
        <v>124</v>
      </c>
    </row>
    <row r="3825" ht="14.25" customHeight="1">
      <c r="A3825" s="8">
        <v>10184.0</v>
      </c>
      <c r="B3825" s="10" t="s">
        <v>9623</v>
      </c>
      <c r="D3825" s="8" t="s">
        <v>9782</v>
      </c>
      <c r="E3825" s="28">
        <v>7.915368</v>
      </c>
      <c r="G3825" s="29">
        <v>7.637345</v>
      </c>
      <c r="H3825" s="10">
        <v>98.0</v>
      </c>
      <c r="K3825" s="8">
        <v>10184.0</v>
      </c>
      <c r="L3825" t="str">
        <f t="shared" si="1"/>
        <v>tt1001508</v>
      </c>
      <c r="M3825" s="30" t="str">
        <f t="shared" si="2"/>
        <v>8.376094</v>
      </c>
      <c r="N3825" t="str">
        <f t="shared" si="3"/>
        <v>129</v>
      </c>
    </row>
    <row r="3826" ht="14.25" customHeight="1">
      <c r="A3826" s="8">
        <v>10185.0</v>
      </c>
      <c r="B3826" s="10" t="s">
        <v>9737</v>
      </c>
      <c r="D3826" s="8" t="s">
        <v>9103</v>
      </c>
      <c r="E3826" s="28">
        <v>12.238061</v>
      </c>
      <c r="G3826" s="29">
        <v>7.642063</v>
      </c>
      <c r="H3826" s="10">
        <v>102.0</v>
      </c>
      <c r="K3826" s="8">
        <v>10185.0</v>
      </c>
      <c r="L3826" t="str">
        <f t="shared" si="1"/>
        <v>tt0805570</v>
      </c>
      <c r="M3826" s="30" t="str">
        <f t="shared" si="2"/>
        <v>13.389735</v>
      </c>
      <c r="N3826" t="str">
        <f t="shared" si="3"/>
        <v>98</v>
      </c>
    </row>
    <row r="3827" ht="14.25" customHeight="1">
      <c r="A3827" s="8">
        <v>10186.0</v>
      </c>
      <c r="B3827" s="10" t="s">
        <v>9603</v>
      </c>
      <c r="D3827" s="8" t="s">
        <v>9783</v>
      </c>
      <c r="E3827" s="28">
        <v>9.627676</v>
      </c>
      <c r="G3827" s="29">
        <v>7.64499</v>
      </c>
      <c r="H3827" s="10">
        <v>126.0</v>
      </c>
      <c r="K3827" s="8">
        <v>10186.0</v>
      </c>
      <c r="L3827" t="str">
        <f t="shared" si="1"/>
        <v>tt1031969</v>
      </c>
      <c r="M3827" s="30" t="str">
        <f t="shared" si="2"/>
        <v>9.469873</v>
      </c>
      <c r="N3827" t="str">
        <f t="shared" si="3"/>
        <v>102</v>
      </c>
    </row>
    <row r="3828" ht="14.25" customHeight="1">
      <c r="A3828" s="8">
        <v>10187.0</v>
      </c>
      <c r="B3828" s="10" t="s">
        <v>9606</v>
      </c>
      <c r="D3828" s="8" t="s">
        <v>6541</v>
      </c>
      <c r="E3828" s="28">
        <v>10.794556</v>
      </c>
      <c r="G3828" s="29">
        <v>7.646215</v>
      </c>
      <c r="H3828" s="10">
        <v>99.0</v>
      </c>
      <c r="K3828" s="8">
        <v>10187.0</v>
      </c>
      <c r="L3828" t="str">
        <f t="shared" si="1"/>
        <v>tt1027862</v>
      </c>
      <c r="M3828" s="30" t="str">
        <f t="shared" si="2"/>
        <v>5.204249</v>
      </c>
      <c r="N3828" t="str">
        <f t="shared" si="3"/>
        <v>120</v>
      </c>
    </row>
    <row r="3829" ht="14.25" customHeight="1">
      <c r="A3829" s="8">
        <v>10188.0</v>
      </c>
      <c r="B3829" s="10" t="s">
        <v>9612</v>
      </c>
      <c r="D3829" s="8" t="s">
        <v>7024</v>
      </c>
      <c r="E3829" s="28">
        <v>5.47309</v>
      </c>
      <c r="G3829" s="29">
        <v>7.649466</v>
      </c>
      <c r="H3829" s="10">
        <v>120.0</v>
      </c>
      <c r="K3829" s="8">
        <v>10188.0</v>
      </c>
      <c r="L3829" t="str">
        <f t="shared" si="1"/>
        <v>tt1018785</v>
      </c>
      <c r="M3829" s="30" t="str">
        <f t="shared" si="2"/>
        <v>4.631978</v>
      </c>
      <c r="N3829" t="str">
        <f t="shared" si="3"/>
        <v>117</v>
      </c>
    </row>
    <row r="3830" ht="14.25" customHeight="1">
      <c r="A3830" s="8">
        <v>10189.0</v>
      </c>
      <c r="B3830" s="10" t="s">
        <v>9655</v>
      </c>
      <c r="D3830" s="8" t="s">
        <v>7403</v>
      </c>
      <c r="E3830" s="28">
        <v>14.16938</v>
      </c>
      <c r="G3830" s="29">
        <v>7.650411</v>
      </c>
      <c r="H3830" s="10">
        <v>115.0</v>
      </c>
      <c r="K3830" s="8">
        <v>10189.0</v>
      </c>
      <c r="L3830" t="str">
        <f t="shared" si="1"/>
        <v>tt0910936</v>
      </c>
      <c r="M3830" s="30" t="str">
        <f t="shared" si="2"/>
        <v>8.461369</v>
      </c>
      <c r="N3830" t="str">
        <f t="shared" si="3"/>
        <v>111</v>
      </c>
    </row>
    <row r="3831" ht="14.25" customHeight="1">
      <c r="A3831" s="8">
        <v>10191.0</v>
      </c>
      <c r="B3831" s="10" t="s">
        <v>9668</v>
      </c>
      <c r="D3831" s="8" t="s">
        <v>9326</v>
      </c>
      <c r="E3831" s="28">
        <v>10.027137</v>
      </c>
      <c r="G3831" s="29">
        <v>7.65502</v>
      </c>
      <c r="H3831" s="10">
        <v>140.0</v>
      </c>
      <c r="K3831" s="8">
        <v>10191.0</v>
      </c>
      <c r="L3831" t="str">
        <f t="shared" si="1"/>
        <v>tt0892769</v>
      </c>
      <c r="M3831" s="30" t="str">
        <f t="shared" si="2"/>
        <v>14.416681</v>
      </c>
      <c r="N3831" t="str">
        <f t="shared" si="3"/>
        <v>98</v>
      </c>
    </row>
    <row r="3832" ht="14.25" customHeight="1">
      <c r="A3832" s="8">
        <v>10192.0</v>
      </c>
      <c r="B3832" s="10" t="s">
        <v>9667</v>
      </c>
      <c r="D3832" s="8" t="s">
        <v>9784</v>
      </c>
      <c r="E3832" s="28">
        <v>6.603748</v>
      </c>
      <c r="G3832" s="29">
        <v>7.657918</v>
      </c>
      <c r="H3832" s="10">
        <v>93.0</v>
      </c>
      <c r="K3832" s="8">
        <v>10192.0</v>
      </c>
      <c r="L3832" t="str">
        <f t="shared" si="1"/>
        <v>tt0892791</v>
      </c>
      <c r="M3832" s="30" t="str">
        <f t="shared" si="2"/>
        <v>11.803808</v>
      </c>
      <c r="N3832" t="str">
        <f t="shared" si="3"/>
        <v>93</v>
      </c>
    </row>
    <row r="3833" ht="14.25" customHeight="1">
      <c r="A3833" s="8">
        <v>10193.0</v>
      </c>
      <c r="B3833" s="10" t="s">
        <v>9785</v>
      </c>
      <c r="D3833" s="8" t="s">
        <v>5933</v>
      </c>
      <c r="E3833" s="28">
        <v>0.304988</v>
      </c>
      <c r="G3833" s="29">
        <v>7.659357</v>
      </c>
      <c r="H3833" s="10">
        <v>120.0</v>
      </c>
      <c r="K3833" s="8">
        <v>10193.0</v>
      </c>
      <c r="L3833" t="str">
        <f t="shared" si="1"/>
        <v>tt0435761</v>
      </c>
      <c r="M3833" s="30" t="str">
        <f t="shared" si="2"/>
        <v>16.966470</v>
      </c>
      <c r="N3833" t="str">
        <f t="shared" si="3"/>
        <v>103</v>
      </c>
    </row>
    <row r="3834" ht="14.25" customHeight="1">
      <c r="A3834" s="8">
        <v>10195.0</v>
      </c>
      <c r="B3834" s="10" t="s">
        <v>9745</v>
      </c>
      <c r="D3834" s="8" t="s">
        <v>9541</v>
      </c>
      <c r="E3834" s="28">
        <v>5.430566</v>
      </c>
      <c r="G3834" s="29">
        <v>7.66124</v>
      </c>
      <c r="H3834" s="10">
        <v>121.0</v>
      </c>
      <c r="K3834" s="8">
        <v>10195.0</v>
      </c>
      <c r="L3834" t="str">
        <f t="shared" si="1"/>
        <v>tt0800369</v>
      </c>
      <c r="M3834" s="30" t="str">
        <f t="shared" si="2"/>
        <v>29.158489</v>
      </c>
      <c r="N3834" t="str">
        <f t="shared" si="3"/>
        <v>115</v>
      </c>
    </row>
    <row r="3835" ht="14.25" customHeight="1">
      <c r="A3835" s="8">
        <v>10196.0</v>
      </c>
      <c r="B3835" s="10" t="s">
        <v>9644</v>
      </c>
      <c r="D3835" s="8" t="s">
        <v>9136</v>
      </c>
      <c r="E3835" s="28">
        <v>14.938035</v>
      </c>
      <c r="G3835" s="29">
        <v>7.663947</v>
      </c>
      <c r="H3835" s="10">
        <v>127.0</v>
      </c>
      <c r="K3835" s="8">
        <v>10196.0</v>
      </c>
      <c r="L3835" t="str">
        <f t="shared" si="1"/>
        <v>tt0938283</v>
      </c>
      <c r="M3835" s="30" t="str">
        <f t="shared" si="2"/>
        <v>9.544657</v>
      </c>
      <c r="N3835" t="str">
        <f t="shared" si="3"/>
        <v>103</v>
      </c>
    </row>
    <row r="3836" ht="14.25" customHeight="1">
      <c r="A3836" s="8">
        <v>10197.0</v>
      </c>
      <c r="B3836" s="10" t="s">
        <v>9686</v>
      </c>
      <c r="D3836" s="8" t="s">
        <v>6196</v>
      </c>
      <c r="E3836" s="28">
        <v>1.017103</v>
      </c>
      <c r="G3836" s="29">
        <v>7.66414</v>
      </c>
      <c r="H3836" s="10">
        <v>106.0</v>
      </c>
      <c r="K3836" s="8">
        <v>10197.0</v>
      </c>
      <c r="L3836" t="str">
        <f t="shared" si="1"/>
        <v>tt0875034</v>
      </c>
      <c r="M3836" s="30" t="str">
        <f t="shared" si="2"/>
        <v>5.658857</v>
      </c>
      <c r="N3836" t="str">
        <f t="shared" si="3"/>
        <v>112</v>
      </c>
    </row>
    <row r="3837" ht="14.25" customHeight="1">
      <c r="A3837" s="8">
        <v>10198.0</v>
      </c>
      <c r="B3837" s="10" t="s">
        <v>9760</v>
      </c>
      <c r="D3837" s="8" t="s">
        <v>9786</v>
      </c>
      <c r="E3837" s="28">
        <v>6.764056</v>
      </c>
      <c r="G3837" s="29">
        <v>7.665431</v>
      </c>
      <c r="H3837" s="10">
        <v>89.0</v>
      </c>
      <c r="K3837" s="8">
        <v>10198.0</v>
      </c>
      <c r="L3837" t="str">
        <f t="shared" si="1"/>
        <v>tt0780521</v>
      </c>
      <c r="M3837" s="30" t="str">
        <f t="shared" si="2"/>
        <v>16.616517</v>
      </c>
      <c r="N3837" t="str">
        <f t="shared" si="3"/>
        <v>97</v>
      </c>
    </row>
    <row r="3838" ht="14.25" customHeight="1">
      <c r="A3838" s="8">
        <v>10199.0</v>
      </c>
      <c r="B3838" s="10" t="s">
        <v>9787</v>
      </c>
      <c r="D3838" s="8" t="s">
        <v>9482</v>
      </c>
      <c r="E3838" s="28">
        <v>11.03897</v>
      </c>
      <c r="G3838" s="29">
        <v>7.667579</v>
      </c>
      <c r="H3838" s="10">
        <v>98.0</v>
      </c>
      <c r="K3838" s="8">
        <v>10199.0</v>
      </c>
      <c r="L3838" t="str">
        <f t="shared" si="1"/>
        <v>tt0420238</v>
      </c>
      <c r="M3838" s="30" t="str">
        <f t="shared" si="2"/>
        <v>12.364579</v>
      </c>
      <c r="N3838" t="str">
        <f t="shared" si="3"/>
        <v>93</v>
      </c>
    </row>
    <row r="3839" ht="14.25" customHeight="1">
      <c r="A3839" s="8">
        <v>10200.0</v>
      </c>
      <c r="B3839" s="10" t="s">
        <v>9631</v>
      </c>
      <c r="D3839" s="8" t="s">
        <v>5952</v>
      </c>
      <c r="E3839" s="28">
        <v>6.975759</v>
      </c>
      <c r="G3839" s="29">
        <v>7.667874</v>
      </c>
      <c r="H3839" s="10">
        <v>101.0</v>
      </c>
      <c r="K3839" s="8">
        <v>10200.0</v>
      </c>
      <c r="L3839" t="str">
        <f t="shared" si="1"/>
        <v>tt0970416</v>
      </c>
      <c r="M3839" s="30" t="str">
        <f t="shared" si="2"/>
        <v>9.265322</v>
      </c>
      <c r="N3839" t="str">
        <f t="shared" si="3"/>
        <v>104</v>
      </c>
    </row>
    <row r="3840" ht="14.25" customHeight="1">
      <c r="A3840" s="8">
        <v>10201.0</v>
      </c>
      <c r="B3840" s="10" t="s">
        <v>9588</v>
      </c>
      <c r="D3840" s="8" t="s">
        <v>9485</v>
      </c>
      <c r="E3840" s="28">
        <v>18.006896</v>
      </c>
      <c r="G3840" s="29">
        <v>7.668576</v>
      </c>
      <c r="H3840" s="10">
        <v>92.0</v>
      </c>
      <c r="K3840" s="8">
        <v>10201.0</v>
      </c>
      <c r="L3840" t="str">
        <f t="shared" si="1"/>
        <v>tt1068680</v>
      </c>
      <c r="M3840" s="30" t="str">
        <f t="shared" si="2"/>
        <v>9.756289</v>
      </c>
      <c r="N3840" t="str">
        <f t="shared" si="3"/>
        <v>104</v>
      </c>
    </row>
    <row r="3841" ht="14.25" customHeight="1">
      <c r="A3841" s="8">
        <v>10202.0</v>
      </c>
      <c r="B3841" s="10" t="s">
        <v>9634</v>
      </c>
      <c r="D3841" s="8" t="s">
        <v>9529</v>
      </c>
      <c r="E3841" s="28">
        <v>10.510245</v>
      </c>
      <c r="G3841" s="29">
        <v>7.668752</v>
      </c>
      <c r="H3841" s="10">
        <v>100.0</v>
      </c>
      <c r="K3841" s="8">
        <v>10202.0</v>
      </c>
      <c r="L3841" t="str">
        <f t="shared" si="1"/>
        <v>tt0960731</v>
      </c>
      <c r="M3841" s="30" t="str">
        <f t="shared" si="2"/>
        <v>10.739419</v>
      </c>
      <c r="N3841" t="str">
        <f t="shared" si="3"/>
        <v>99</v>
      </c>
    </row>
    <row r="3842" ht="14.25" customHeight="1">
      <c r="A3842" s="8">
        <v>10204.0</v>
      </c>
      <c r="B3842" s="10" t="s">
        <v>9788</v>
      </c>
      <c r="D3842" s="8" t="s">
        <v>9321</v>
      </c>
      <c r="E3842" s="28">
        <v>14.784525</v>
      </c>
      <c r="G3842" s="29">
        <v>7.668829</v>
      </c>
      <c r="H3842" s="10">
        <v>105.0</v>
      </c>
      <c r="K3842" s="8">
        <v>10204.0</v>
      </c>
      <c r="L3842" t="str">
        <f t="shared" si="1"/>
        <v>tt0327437</v>
      </c>
      <c r="M3842" s="30" t="str">
        <f t="shared" si="2"/>
        <v>7.825072</v>
      </c>
      <c r="N3842" t="str">
        <f t="shared" si="3"/>
        <v>120</v>
      </c>
    </row>
    <row r="3843" ht="14.25" customHeight="1">
      <c r="A3843" s="8">
        <v>10206.0</v>
      </c>
      <c r="B3843" s="10" t="s">
        <v>7506</v>
      </c>
      <c r="D3843" s="8" t="s">
        <v>9403</v>
      </c>
      <c r="E3843" s="28">
        <v>5.502098</v>
      </c>
      <c r="G3843" s="29">
        <v>7.674549</v>
      </c>
      <c r="H3843" s="10">
        <v>106.0</v>
      </c>
      <c r="K3843" s="8">
        <v>10206.0</v>
      </c>
      <c r="L3843" t="str">
        <f t="shared" si="1"/>
        <v>tt0103893</v>
      </c>
      <c r="M3843" s="30" t="str">
        <f t="shared" si="2"/>
        <v>4.941989</v>
      </c>
      <c r="N3843" t="str">
        <f t="shared" si="3"/>
        <v>86</v>
      </c>
    </row>
    <row r="3844" ht="14.25" customHeight="1">
      <c r="A3844" s="8">
        <v>10207.0</v>
      </c>
      <c r="B3844" s="10" t="s">
        <v>6365</v>
      </c>
      <c r="D3844" s="8" t="s">
        <v>9293</v>
      </c>
      <c r="E3844" s="28">
        <v>12.924254</v>
      </c>
      <c r="G3844" s="29">
        <v>7.675621</v>
      </c>
      <c r="H3844" s="10">
        <v>170.0</v>
      </c>
      <c r="K3844" s="8">
        <v>10207.0</v>
      </c>
      <c r="L3844" t="str">
        <f t="shared" si="1"/>
        <v>tt0139462</v>
      </c>
      <c r="M3844" s="30" t="str">
        <f t="shared" si="2"/>
        <v>5.101392</v>
      </c>
      <c r="N3844" t="str">
        <f t="shared" si="3"/>
        <v>131</v>
      </c>
    </row>
    <row r="3845" ht="14.25" customHeight="1">
      <c r="A3845" s="8">
        <v>10208.0</v>
      </c>
      <c r="B3845" s="10" t="s">
        <v>6272</v>
      </c>
      <c r="D3845" s="8" t="s">
        <v>9744</v>
      </c>
      <c r="E3845" s="28">
        <v>7.481125</v>
      </c>
      <c r="G3845" s="29">
        <v>7.676017</v>
      </c>
      <c r="H3845" s="10">
        <v>100.0</v>
      </c>
      <c r="K3845" s="8">
        <v>10208.0</v>
      </c>
      <c r="L3845" t="str">
        <f t="shared" si="1"/>
        <v>tt0158811</v>
      </c>
      <c r="M3845" s="30" t="str">
        <f t="shared" si="2"/>
        <v>7.531668</v>
      </c>
      <c r="N3845" t="str">
        <f t="shared" si="3"/>
        <v>87</v>
      </c>
    </row>
    <row r="3846" ht="14.25" customHeight="1">
      <c r="A3846" s="8">
        <v>10215.0</v>
      </c>
      <c r="B3846" s="10" t="s">
        <v>6664</v>
      </c>
      <c r="D3846" s="8" t="s">
        <v>7469</v>
      </c>
      <c r="E3846" s="28">
        <v>7.145835</v>
      </c>
      <c r="G3846" s="29">
        <v>7.680762</v>
      </c>
      <c r="H3846" s="10">
        <v>145.0</v>
      </c>
      <c r="K3846" s="8">
        <v>10215.0</v>
      </c>
      <c r="L3846" t="str">
        <f t="shared" si="1"/>
        <v>tt0120148</v>
      </c>
      <c r="M3846" s="30" t="str">
        <f t="shared" si="2"/>
        <v>9.786600</v>
      </c>
      <c r="N3846" t="str">
        <f t="shared" si="3"/>
        <v>99</v>
      </c>
    </row>
    <row r="3847" ht="14.25" customHeight="1">
      <c r="A3847" s="8">
        <v>10216.0</v>
      </c>
      <c r="B3847" s="10" t="s">
        <v>6510</v>
      </c>
      <c r="D3847" s="8" t="s">
        <v>6391</v>
      </c>
      <c r="E3847" s="28">
        <v>11.817059</v>
      </c>
      <c r="G3847" s="29">
        <v>7.681383</v>
      </c>
      <c r="H3847" s="10">
        <v>123.0</v>
      </c>
      <c r="K3847" s="8">
        <v>10216.0</v>
      </c>
      <c r="L3847" t="str">
        <f t="shared" si="1"/>
        <v>tt0120841</v>
      </c>
      <c r="M3847" s="30" t="str">
        <f t="shared" si="2"/>
        <v>13.495247</v>
      </c>
      <c r="N3847" t="str">
        <f t="shared" si="3"/>
        <v>93</v>
      </c>
    </row>
    <row r="3848" ht="14.25" customHeight="1">
      <c r="A3848" s="8">
        <v>10217.0</v>
      </c>
      <c r="B3848" s="10" t="s">
        <v>6644</v>
      </c>
      <c r="D3848" s="8" t="s">
        <v>9421</v>
      </c>
      <c r="E3848" s="28">
        <v>5.20735</v>
      </c>
      <c r="G3848" s="29">
        <v>7.682562</v>
      </c>
      <c r="H3848" s="10">
        <v>143.0</v>
      </c>
      <c r="K3848" s="8">
        <v>10217.0</v>
      </c>
      <c r="L3848" t="str">
        <f t="shared" si="1"/>
        <v>tt0120255</v>
      </c>
      <c r="M3848" s="30" t="str">
        <f t="shared" si="2"/>
        <v>6.002992</v>
      </c>
      <c r="N3848" t="str">
        <f t="shared" si="3"/>
        <v>112</v>
      </c>
    </row>
    <row r="3849" ht="14.25" customHeight="1">
      <c r="A3849" s="8">
        <v>10220.0</v>
      </c>
      <c r="B3849" s="10" t="s">
        <v>6433</v>
      </c>
      <c r="D3849" s="8" t="s">
        <v>9711</v>
      </c>
      <c r="E3849" s="28">
        <v>7.018483</v>
      </c>
      <c r="G3849" s="29">
        <v>7.683008</v>
      </c>
      <c r="H3849" s="10">
        <v>82.0</v>
      </c>
      <c r="K3849" s="8">
        <v>10220.0</v>
      </c>
      <c r="L3849" t="str">
        <f t="shared" si="1"/>
        <v>tt0128442</v>
      </c>
      <c r="M3849" s="30" t="str">
        <f t="shared" si="2"/>
        <v>8.783454</v>
      </c>
      <c r="N3849" t="str">
        <f t="shared" si="3"/>
        <v>121</v>
      </c>
    </row>
    <row r="3850" ht="14.25" customHeight="1">
      <c r="A3850" s="8">
        <v>10222.0</v>
      </c>
      <c r="B3850" s="10" t="s">
        <v>7774</v>
      </c>
      <c r="D3850" s="8" t="s">
        <v>9789</v>
      </c>
      <c r="E3850" s="28">
        <v>13.436536</v>
      </c>
      <c r="G3850" s="29">
        <v>7.685548</v>
      </c>
      <c r="H3850" s="10">
        <v>170.0</v>
      </c>
      <c r="K3850" s="8">
        <v>10222.0</v>
      </c>
      <c r="L3850" t="str">
        <f t="shared" si="1"/>
        <v>tt0097659</v>
      </c>
      <c r="M3850" s="30" t="str">
        <f t="shared" si="2"/>
        <v>6.939994</v>
      </c>
      <c r="N3850" t="str">
        <f t="shared" si="3"/>
        <v>97</v>
      </c>
    </row>
    <row r="3851" ht="14.25" customHeight="1">
      <c r="A3851" s="8">
        <v>10225.0</v>
      </c>
      <c r="B3851" s="10" t="s">
        <v>8097</v>
      </c>
      <c r="D3851" s="8" t="s">
        <v>9790</v>
      </c>
      <c r="E3851" s="28">
        <v>8.845536</v>
      </c>
      <c r="G3851" s="29">
        <v>7.689395</v>
      </c>
      <c r="H3851" s="10">
        <v>86.0</v>
      </c>
      <c r="K3851" s="8">
        <v>10225.0</v>
      </c>
      <c r="L3851" t="str">
        <f t="shared" si="1"/>
        <v>tt0091080</v>
      </c>
      <c r="M3851" s="30" t="str">
        <f t="shared" si="2"/>
        <v>8.122042</v>
      </c>
      <c r="N3851" t="str">
        <f t="shared" si="3"/>
        <v>86</v>
      </c>
    </row>
    <row r="3852" ht="14.25" customHeight="1">
      <c r="A3852" s="8">
        <v>10228.0</v>
      </c>
      <c r="B3852" s="10" t="s">
        <v>6067</v>
      </c>
      <c r="D3852" s="8" t="s">
        <v>9791</v>
      </c>
      <c r="E3852" s="28">
        <v>6.212702</v>
      </c>
      <c r="G3852" s="29">
        <v>7.69224</v>
      </c>
      <c r="H3852" s="10">
        <v>156.0</v>
      </c>
      <c r="K3852" s="8">
        <v>10228.0</v>
      </c>
      <c r="L3852" t="str">
        <f t="shared" si="1"/>
        <v>tt0190641</v>
      </c>
      <c r="M3852" s="30" t="str">
        <f t="shared" si="2"/>
        <v>7.556826</v>
      </c>
      <c r="N3852" t="str">
        <f t="shared" si="3"/>
        <v>75</v>
      </c>
    </row>
    <row r="3853" ht="14.25" customHeight="1">
      <c r="A3853" s="8">
        <v>10229.0</v>
      </c>
      <c r="B3853" s="10" t="s">
        <v>5580</v>
      </c>
      <c r="D3853" s="8" t="s">
        <v>9792</v>
      </c>
      <c r="E3853" s="28">
        <v>5.844016</v>
      </c>
      <c r="G3853" s="29">
        <v>7.694502</v>
      </c>
      <c r="H3853" s="10">
        <v>135.0</v>
      </c>
      <c r="K3853" s="8">
        <v>10229.0</v>
      </c>
      <c r="L3853" t="str">
        <f t="shared" si="1"/>
        <v>tt0281358</v>
      </c>
      <c r="M3853" s="30" t="str">
        <f t="shared" si="2"/>
        <v>8.054499</v>
      </c>
      <c r="N3853" t="str">
        <f t="shared" si="3"/>
        <v>101</v>
      </c>
    </row>
    <row r="3854" ht="14.25" customHeight="1">
      <c r="A3854" s="8">
        <v>10246.0</v>
      </c>
      <c r="B3854" s="10" t="s">
        <v>8376</v>
      </c>
      <c r="D3854" s="8" t="s">
        <v>9211</v>
      </c>
      <c r="E3854" s="28">
        <v>16.94556</v>
      </c>
      <c r="G3854" s="29">
        <v>7.694847</v>
      </c>
      <c r="H3854" s="10">
        <v>136.0</v>
      </c>
      <c r="K3854" s="8">
        <v>10246.0</v>
      </c>
      <c r="L3854" t="str">
        <f t="shared" si="1"/>
        <v>tt0084522</v>
      </c>
      <c r="M3854" s="30" t="str">
        <f t="shared" si="2"/>
        <v>12.650546</v>
      </c>
      <c r="N3854" t="str">
        <f t="shared" si="3"/>
        <v>94</v>
      </c>
    </row>
    <row r="3855" ht="14.25" customHeight="1">
      <c r="A3855" s="8">
        <v>10249.0</v>
      </c>
      <c r="B3855" s="10" t="s">
        <v>7547</v>
      </c>
      <c r="D3855" s="8" t="s">
        <v>9793</v>
      </c>
      <c r="E3855" s="28">
        <v>8.599342</v>
      </c>
      <c r="G3855" s="29">
        <v>7.69684</v>
      </c>
      <c r="H3855" s="10">
        <v>94.0</v>
      </c>
      <c r="K3855" s="8">
        <v>10249.0</v>
      </c>
      <c r="L3855" t="str">
        <f t="shared" si="1"/>
        <v>tt0102803</v>
      </c>
      <c r="M3855" s="30" t="str">
        <f t="shared" si="2"/>
        <v>10.536644</v>
      </c>
      <c r="N3855" t="str">
        <f t="shared" si="3"/>
        <v>108</v>
      </c>
    </row>
    <row r="3856" ht="14.25" customHeight="1">
      <c r="A3856" s="8">
        <v>10253.0</v>
      </c>
      <c r="B3856" s="10" t="s">
        <v>9794</v>
      </c>
      <c r="D3856" s="8" t="s">
        <v>6634</v>
      </c>
      <c r="E3856" s="28">
        <v>8.960677</v>
      </c>
      <c r="G3856" s="29">
        <v>7.698526</v>
      </c>
      <c r="H3856" s="10">
        <v>106.0</v>
      </c>
      <c r="K3856" s="8">
        <v>10253.0</v>
      </c>
      <c r="L3856" t="str">
        <f t="shared" si="1"/>
        <v>tt0372873</v>
      </c>
      <c r="M3856" s="30" t="str">
        <f t="shared" si="2"/>
        <v>6.280906</v>
      </c>
      <c r="N3856" t="str">
        <f t="shared" si="3"/>
        <v>90</v>
      </c>
    </row>
    <row r="3857" ht="14.25" customHeight="1">
      <c r="A3857" s="8">
        <v>10269.0</v>
      </c>
      <c r="B3857" s="10" t="s">
        <v>8294</v>
      </c>
      <c r="D3857" s="8" t="s">
        <v>9795</v>
      </c>
      <c r="E3857" s="28">
        <v>13.065315</v>
      </c>
      <c r="G3857" s="29">
        <v>7.699967</v>
      </c>
      <c r="H3857" s="10">
        <v>110.0</v>
      </c>
      <c r="K3857" s="8">
        <v>10269.0</v>
      </c>
      <c r="L3857" t="str">
        <f t="shared" si="1"/>
        <v>tt0086619</v>
      </c>
      <c r="M3857" s="30" t="str">
        <f t="shared" si="2"/>
        <v>2.592296</v>
      </c>
      <c r="N3857" t="str">
        <f t="shared" si="3"/>
        <v>132</v>
      </c>
    </row>
    <row r="3858" ht="14.25" customHeight="1">
      <c r="A3858" s="8">
        <v>10276.0</v>
      </c>
      <c r="B3858" s="10" t="s">
        <v>7526</v>
      </c>
      <c r="D3858" s="8" t="s">
        <v>7046</v>
      </c>
      <c r="E3858" s="28">
        <v>14.757874</v>
      </c>
      <c r="G3858" s="29">
        <v>7.7013490000000004</v>
      </c>
      <c r="H3858" s="10">
        <v>116.0</v>
      </c>
      <c r="K3858" s="8">
        <v>10276.0</v>
      </c>
      <c r="L3858" t="str">
        <f t="shared" si="1"/>
        <v>tt0103241</v>
      </c>
      <c r="M3858" s="30" t="str">
        <f t="shared" si="2"/>
        <v>11.787942</v>
      </c>
      <c r="N3858" t="str">
        <f t="shared" si="3"/>
        <v>100</v>
      </c>
    </row>
    <row r="3859" ht="14.25" customHeight="1">
      <c r="A3859" s="8">
        <v>10281.0</v>
      </c>
      <c r="B3859" s="10" t="s">
        <v>7895</v>
      </c>
      <c r="D3859" s="8" t="s">
        <v>9350</v>
      </c>
      <c r="E3859" s="28">
        <v>8.140941</v>
      </c>
      <c r="G3859" s="29">
        <v>7.701918</v>
      </c>
      <c r="H3859" s="10">
        <v>132.0</v>
      </c>
      <c r="K3859" s="8">
        <v>10281.0</v>
      </c>
      <c r="L3859" t="str">
        <f t="shared" si="1"/>
        <v>tt0095179</v>
      </c>
      <c r="M3859" s="30" t="str">
        <f t="shared" si="2"/>
        <v>7.909022</v>
      </c>
      <c r="N3859" t="str">
        <f t="shared" si="3"/>
        <v>88</v>
      </c>
    </row>
    <row r="3860" ht="14.25" customHeight="1">
      <c r="A3860" s="8">
        <v>10283.0</v>
      </c>
      <c r="B3860" s="10" t="s">
        <v>7792</v>
      </c>
      <c r="D3860" s="8" t="s">
        <v>9351</v>
      </c>
      <c r="E3860" s="28">
        <v>9.672317</v>
      </c>
      <c r="G3860" s="29">
        <v>7.707344</v>
      </c>
      <c r="H3860" s="10">
        <v>97.0</v>
      </c>
      <c r="K3860" s="8">
        <v>10283.0</v>
      </c>
      <c r="L3860" t="str">
        <f t="shared" si="1"/>
        <v>tt0097388</v>
      </c>
      <c r="M3860" s="30" t="str">
        <f t="shared" si="2"/>
        <v>7.743144</v>
      </c>
      <c r="N3860" t="str">
        <f t="shared" si="3"/>
        <v>100</v>
      </c>
    </row>
    <row r="3861" ht="14.25" customHeight="1">
      <c r="A3861" s="8">
        <v>10285.0</v>
      </c>
      <c r="B3861" s="10" t="s">
        <v>7351</v>
      </c>
      <c r="D3861" s="8" t="s">
        <v>7009</v>
      </c>
      <c r="E3861" s="28">
        <v>9.13273</v>
      </c>
      <c r="G3861" s="29">
        <v>7.712309</v>
      </c>
      <c r="H3861" s="10">
        <v>80.0</v>
      </c>
      <c r="K3861" s="8">
        <v>10285.0</v>
      </c>
      <c r="L3861" t="str">
        <f t="shared" si="1"/>
        <v>tt0107254</v>
      </c>
      <c r="M3861" s="30" t="str">
        <f t="shared" si="2"/>
        <v>9.223325</v>
      </c>
      <c r="N3861" t="str">
        <f t="shared" si="3"/>
        <v>87</v>
      </c>
    </row>
    <row r="3862" ht="14.25" customHeight="1">
      <c r="A3862" s="8">
        <v>10294.0</v>
      </c>
      <c r="B3862" s="10" t="s">
        <v>9796</v>
      </c>
      <c r="D3862" s="8" t="s">
        <v>6529</v>
      </c>
      <c r="E3862" s="28">
        <v>12.798367</v>
      </c>
      <c r="G3862" s="29">
        <v>7.713231</v>
      </c>
      <c r="H3862" s="10">
        <v>91.0</v>
      </c>
      <c r="K3862" s="8">
        <v>10294.0</v>
      </c>
      <c r="L3862" t="str">
        <f t="shared" si="1"/>
        <v>tt0452702</v>
      </c>
      <c r="M3862" s="30" t="str">
        <f t="shared" si="2"/>
        <v>7.712309</v>
      </c>
      <c r="N3862" t="str">
        <f t="shared" si="3"/>
        <v>80</v>
      </c>
    </row>
    <row r="3863" ht="14.25" customHeight="1">
      <c r="A3863" s="8">
        <v>10303.0</v>
      </c>
      <c r="B3863" s="10" t="s">
        <v>8170</v>
      </c>
      <c r="D3863" s="8" t="s">
        <v>9414</v>
      </c>
      <c r="E3863" s="28">
        <v>11.379355</v>
      </c>
      <c r="G3863" s="29">
        <v>7.715087</v>
      </c>
      <c r="H3863" s="10">
        <v>103.0</v>
      </c>
      <c r="K3863" s="8">
        <v>10303.0</v>
      </c>
      <c r="L3863" t="str">
        <f t="shared" si="1"/>
        <v>tt0089370</v>
      </c>
      <c r="M3863" s="30" t="str">
        <f t="shared" si="2"/>
        <v>10.571841</v>
      </c>
      <c r="N3863" t="str">
        <f t="shared" si="3"/>
        <v>106</v>
      </c>
    </row>
    <row r="3864" ht="14.25" customHeight="1">
      <c r="A3864" s="8">
        <v>10306.0</v>
      </c>
      <c r="B3864" s="10" t="s">
        <v>7862</v>
      </c>
      <c r="D3864" s="8" t="s">
        <v>9436</v>
      </c>
      <c r="E3864" s="28">
        <v>8.936547</v>
      </c>
      <c r="G3864" s="29">
        <v>7.715908</v>
      </c>
      <c r="H3864" s="10">
        <v>81.0</v>
      </c>
      <c r="K3864" s="8">
        <v>10306.0</v>
      </c>
      <c r="L3864" t="str">
        <f t="shared" si="1"/>
        <v>tt0095889</v>
      </c>
      <c r="M3864" s="30" t="str">
        <f t="shared" si="2"/>
        <v>7.977693</v>
      </c>
      <c r="N3864" t="str">
        <f t="shared" si="3"/>
        <v>98</v>
      </c>
    </row>
    <row r="3865" ht="14.25" customHeight="1">
      <c r="A3865" s="8">
        <v>10307.0</v>
      </c>
      <c r="B3865" s="10" t="s">
        <v>6326</v>
      </c>
      <c r="D3865" s="8" t="s">
        <v>7194</v>
      </c>
      <c r="E3865" s="28">
        <v>3.4949</v>
      </c>
      <c r="G3865" s="29">
        <v>7.718723</v>
      </c>
      <c r="H3865" s="10">
        <v>138.0</v>
      </c>
      <c r="K3865" s="8">
        <v>10307.0</v>
      </c>
      <c r="L3865" t="str">
        <f t="shared" si="1"/>
        <v>tt0145531</v>
      </c>
      <c r="M3865" s="30" t="str">
        <f t="shared" si="2"/>
        <v>9.304144</v>
      </c>
      <c r="N3865" t="str">
        <f t="shared" si="3"/>
        <v>103</v>
      </c>
    </row>
    <row r="3866" ht="14.25" customHeight="1">
      <c r="A3866" s="8">
        <v>10312.0</v>
      </c>
      <c r="B3866" s="10" t="s">
        <v>6423</v>
      </c>
      <c r="D3866" s="8" t="s">
        <v>9797</v>
      </c>
      <c r="E3866" s="28">
        <v>2.514638</v>
      </c>
      <c r="G3866" s="29">
        <v>7.719173</v>
      </c>
      <c r="H3866" s="10">
        <v>175.0</v>
      </c>
      <c r="K3866" s="8">
        <v>10312.0</v>
      </c>
      <c r="L3866" t="str">
        <f t="shared" si="1"/>
        <v>tt0129290</v>
      </c>
      <c r="M3866" s="30" t="str">
        <f t="shared" si="2"/>
        <v>12.521810</v>
      </c>
      <c r="N3866" t="str">
        <f t="shared" si="3"/>
        <v>115</v>
      </c>
    </row>
    <row r="3867" ht="14.25" customHeight="1">
      <c r="A3867" s="8">
        <v>10313.0</v>
      </c>
      <c r="B3867" s="10" t="s">
        <v>9488</v>
      </c>
      <c r="D3867" s="8" t="s">
        <v>6087</v>
      </c>
      <c r="E3867" s="28">
        <v>13.471159</v>
      </c>
      <c r="G3867" s="29">
        <v>7.720009</v>
      </c>
      <c r="H3867" s="10">
        <v>94.0</v>
      </c>
      <c r="K3867" s="8">
        <v>10313.0</v>
      </c>
      <c r="L3867" t="str">
        <f t="shared" si="1"/>
        <v>tt1234548</v>
      </c>
      <c r="M3867" s="30" t="str">
        <f t="shared" si="2"/>
        <v>6.253084</v>
      </c>
      <c r="N3867" t="str">
        <f t="shared" si="3"/>
        <v>93</v>
      </c>
    </row>
    <row r="3868" ht="14.25" customHeight="1">
      <c r="A3868" s="8">
        <v>10314.0</v>
      </c>
      <c r="B3868" s="10" t="s">
        <v>6254</v>
      </c>
      <c r="D3868" s="8" t="s">
        <v>9798</v>
      </c>
      <c r="E3868" s="28">
        <v>12.668733</v>
      </c>
      <c r="G3868" s="29">
        <v>7.720692</v>
      </c>
      <c r="H3868" s="10">
        <v>102.0</v>
      </c>
      <c r="K3868" s="8">
        <v>10314.0</v>
      </c>
      <c r="L3868" t="str">
        <f t="shared" si="1"/>
        <v>tt0160862</v>
      </c>
      <c r="M3868" s="30" t="str">
        <f t="shared" si="2"/>
        <v>7.064982</v>
      </c>
      <c r="N3868" t="str">
        <f t="shared" si="3"/>
        <v>95</v>
      </c>
    </row>
    <row r="3869" ht="14.25" customHeight="1">
      <c r="A3869" s="8">
        <v>10315.0</v>
      </c>
      <c r="B3869" s="10" t="s">
        <v>9799</v>
      </c>
      <c r="D3869" s="8" t="s">
        <v>9286</v>
      </c>
      <c r="E3869" s="28">
        <v>12.627593</v>
      </c>
      <c r="G3869" s="29">
        <v>7.720729</v>
      </c>
      <c r="H3869" s="10">
        <v>107.0</v>
      </c>
      <c r="K3869" s="8">
        <v>10315.0</v>
      </c>
      <c r="L3869" t="str">
        <f t="shared" si="1"/>
        <v>tt0432283</v>
      </c>
      <c r="M3869" s="30" t="str">
        <f t="shared" si="2"/>
        <v>8.695893</v>
      </c>
      <c r="N3869" t="str">
        <f t="shared" si="3"/>
        <v>87</v>
      </c>
    </row>
    <row r="3870" ht="14.25" customHeight="1">
      <c r="A3870" s="8">
        <v>10316.0</v>
      </c>
      <c r="B3870" s="10" t="s">
        <v>9567</v>
      </c>
      <c r="D3870" s="8" t="s">
        <v>6144</v>
      </c>
      <c r="E3870" s="28">
        <v>1.323587</v>
      </c>
      <c r="G3870" s="29">
        <v>7.723341</v>
      </c>
      <c r="H3870" s="10">
        <v>109.0</v>
      </c>
      <c r="K3870" s="8">
        <v>10316.0</v>
      </c>
      <c r="L3870" t="str">
        <f t="shared" si="1"/>
        <v>tt1124035</v>
      </c>
      <c r="M3870" s="30" t="str">
        <f t="shared" si="2"/>
        <v>6.826470</v>
      </c>
      <c r="N3870" t="str">
        <f t="shared" si="3"/>
        <v>101</v>
      </c>
    </row>
    <row r="3871" ht="14.25" customHeight="1">
      <c r="A3871" s="8">
        <v>10317.0</v>
      </c>
      <c r="B3871" s="10" t="s">
        <v>9613</v>
      </c>
      <c r="D3871" s="8" t="s">
        <v>5484</v>
      </c>
      <c r="E3871" s="28">
        <v>5.397604</v>
      </c>
      <c r="G3871" s="29">
        <v>7.725843</v>
      </c>
      <c r="H3871" s="10">
        <v>131.0</v>
      </c>
      <c r="K3871" s="8">
        <v>10317.0</v>
      </c>
      <c r="L3871" t="str">
        <f t="shared" si="1"/>
        <v>tt1018765</v>
      </c>
      <c r="M3871" s="30" t="str">
        <f t="shared" si="2"/>
        <v>12.158176</v>
      </c>
      <c r="N3871" t="str">
        <f t="shared" si="3"/>
        <v>108</v>
      </c>
    </row>
    <row r="3872" ht="14.25" customHeight="1">
      <c r="A3872" s="8">
        <v>10320.0</v>
      </c>
      <c r="B3872" s="10" t="s">
        <v>9800</v>
      </c>
      <c r="D3872" s="8" t="s">
        <v>9801</v>
      </c>
      <c r="E3872" s="28">
        <v>5.034585</v>
      </c>
      <c r="G3872" s="29">
        <v>7.728333</v>
      </c>
      <c r="H3872" s="10">
        <v>110.0</v>
      </c>
      <c r="K3872" s="8">
        <v>10320.0</v>
      </c>
      <c r="L3872" t="str">
        <f t="shared" si="1"/>
        <v>tt0377109</v>
      </c>
      <c r="M3872" s="30" t="str">
        <f t="shared" si="2"/>
        <v>16.158180</v>
      </c>
      <c r="N3872" t="str">
        <f t="shared" si="3"/>
        <v>110</v>
      </c>
    </row>
    <row r="3873" ht="14.25" customHeight="1">
      <c r="A3873" s="8">
        <v>10323.0</v>
      </c>
      <c r="B3873" s="10" t="s">
        <v>8454</v>
      </c>
      <c r="D3873" s="8" t="s">
        <v>9215</v>
      </c>
      <c r="E3873" s="28">
        <v>11.697604</v>
      </c>
      <c r="G3873" s="29">
        <v>7.729445</v>
      </c>
      <c r="H3873" s="10">
        <v>183.0</v>
      </c>
      <c r="K3873" s="8">
        <v>10323.0</v>
      </c>
      <c r="L3873" t="str">
        <f t="shared" si="1"/>
        <v>tt0082186</v>
      </c>
      <c r="M3873" s="30" t="str">
        <f t="shared" si="2"/>
        <v>7.503810</v>
      </c>
      <c r="N3873" t="str">
        <f t="shared" si="3"/>
        <v>118</v>
      </c>
    </row>
    <row r="3874" ht="14.25" customHeight="1">
      <c r="A3874" s="8">
        <v>10327.0</v>
      </c>
      <c r="B3874" s="10" t="s">
        <v>9802</v>
      </c>
      <c r="D3874" s="8" t="s">
        <v>7785</v>
      </c>
      <c r="E3874" s="28">
        <v>26.882388</v>
      </c>
      <c r="G3874" s="29">
        <v>7.735233</v>
      </c>
      <c r="H3874" s="10">
        <v>139.0</v>
      </c>
      <c r="K3874" s="8">
        <v>10327.0</v>
      </c>
      <c r="L3874" t="str">
        <f t="shared" si="1"/>
        <v>tt0333780</v>
      </c>
      <c r="M3874" s="30" t="str">
        <f t="shared" si="2"/>
        <v>7.288046</v>
      </c>
      <c r="N3874" t="str">
        <f t="shared" si="3"/>
        <v>95</v>
      </c>
    </row>
    <row r="3875" ht="14.25" customHeight="1">
      <c r="A3875" s="8">
        <v>10329.0</v>
      </c>
      <c r="B3875" s="10" t="s">
        <v>7140</v>
      </c>
      <c r="D3875" s="8" t="s">
        <v>9391</v>
      </c>
      <c r="E3875" s="28">
        <v>9.058516</v>
      </c>
      <c r="G3875" s="29">
        <v>7.738531</v>
      </c>
      <c r="H3875" s="10">
        <v>101.0</v>
      </c>
      <c r="K3875" s="8">
        <v>10329.0</v>
      </c>
      <c r="L3875" t="str">
        <f t="shared" si="1"/>
        <v>tt0112715</v>
      </c>
      <c r="M3875" s="30" t="str">
        <f t="shared" si="2"/>
        <v>7.260574</v>
      </c>
      <c r="N3875" t="str">
        <f t="shared" si="3"/>
        <v>109</v>
      </c>
    </row>
    <row r="3876" ht="14.25" customHeight="1">
      <c r="A3876" s="8">
        <v>10330.0</v>
      </c>
      <c r="B3876" s="10" t="s">
        <v>9803</v>
      </c>
      <c r="D3876" s="8" t="s">
        <v>9533</v>
      </c>
      <c r="E3876" s="28">
        <v>11.204539</v>
      </c>
      <c r="G3876" s="29">
        <v>7.738924</v>
      </c>
      <c r="H3876" s="10">
        <v>106.0</v>
      </c>
      <c r="K3876" s="8">
        <v>10330.0</v>
      </c>
      <c r="L3876" t="str">
        <f t="shared" si="1"/>
        <v>tt0322330</v>
      </c>
      <c r="M3876" s="30" t="str">
        <f t="shared" si="2"/>
        <v>7.867999</v>
      </c>
      <c r="N3876" t="str">
        <f t="shared" si="3"/>
        <v>97</v>
      </c>
    </row>
    <row r="3877" ht="14.25" customHeight="1">
      <c r="A3877" s="8">
        <v>10333.0</v>
      </c>
      <c r="B3877" s="10" t="s">
        <v>7558</v>
      </c>
      <c r="D3877" s="8" t="s">
        <v>9431</v>
      </c>
      <c r="E3877" s="28">
        <v>9.604552</v>
      </c>
      <c r="G3877" s="29">
        <v>7.739633</v>
      </c>
      <c r="H3877" s="10">
        <v>134.0</v>
      </c>
      <c r="K3877" s="8">
        <v>10333.0</v>
      </c>
      <c r="L3877" t="str">
        <f t="shared" si="1"/>
        <v>tt0102713</v>
      </c>
      <c r="M3877" s="30" t="str">
        <f t="shared" si="2"/>
        <v>2.960942</v>
      </c>
      <c r="N3877" t="str">
        <f t="shared" si="3"/>
        <v>132</v>
      </c>
    </row>
    <row r="3878" ht="14.25" customHeight="1">
      <c r="A3878" s="8">
        <v>10336.0</v>
      </c>
      <c r="B3878" s="10" t="s">
        <v>6660</v>
      </c>
      <c r="D3878" s="8" t="s">
        <v>9475</v>
      </c>
      <c r="E3878" s="28">
        <v>8.33756</v>
      </c>
      <c r="G3878" s="29">
        <v>7.739783</v>
      </c>
      <c r="H3878" s="10">
        <v>123.0</v>
      </c>
      <c r="K3878" s="8">
        <v>10336.0</v>
      </c>
      <c r="L3878" t="str">
        <f t="shared" si="1"/>
        <v>tt0120177</v>
      </c>
      <c r="M3878" s="30" t="str">
        <f t="shared" si="2"/>
        <v>11.366417</v>
      </c>
      <c r="N3878" t="str">
        <f t="shared" si="3"/>
        <v>96</v>
      </c>
    </row>
    <row r="3879" ht="14.25" customHeight="1">
      <c r="A3879" s="8">
        <v>10337.0</v>
      </c>
      <c r="B3879" s="10" t="s">
        <v>7614</v>
      </c>
      <c r="D3879" s="8" t="s">
        <v>9432</v>
      </c>
      <c r="E3879" s="28">
        <v>15.565484</v>
      </c>
      <c r="G3879" s="29">
        <v>7.739904</v>
      </c>
      <c r="H3879" s="10">
        <v>99.0</v>
      </c>
      <c r="K3879" s="8">
        <v>10337.0</v>
      </c>
      <c r="L3879" t="str">
        <f t="shared" si="1"/>
        <v>tt0101516</v>
      </c>
      <c r="M3879" s="30" t="str">
        <f t="shared" si="2"/>
        <v>5.516316</v>
      </c>
      <c r="N3879" t="str">
        <f t="shared" si="3"/>
        <v>134</v>
      </c>
    </row>
    <row r="3880" ht="14.25" customHeight="1">
      <c r="A3880" s="8">
        <v>10338.0</v>
      </c>
      <c r="B3880" s="10" t="s">
        <v>8859</v>
      </c>
      <c r="D3880" s="8" t="s">
        <v>9252</v>
      </c>
      <c r="E3880" s="28">
        <v>16.661966</v>
      </c>
      <c r="G3880" s="29">
        <v>7.740762</v>
      </c>
      <c r="H3880" s="10">
        <v>101.0</v>
      </c>
      <c r="K3880" s="8">
        <v>10338.0</v>
      </c>
      <c r="L3880" t="str">
        <f t="shared" si="1"/>
        <v>tt0059797</v>
      </c>
      <c r="M3880" s="30" t="str">
        <f t="shared" si="2"/>
        <v>5.191425</v>
      </c>
      <c r="N3880" t="str">
        <f t="shared" si="3"/>
        <v>138</v>
      </c>
    </row>
    <row r="3881" ht="14.25" customHeight="1">
      <c r="A3881" s="8">
        <v>10339.0</v>
      </c>
      <c r="B3881" s="10" t="s">
        <v>8977</v>
      </c>
      <c r="D3881" s="8" t="s">
        <v>7332</v>
      </c>
      <c r="E3881" s="28">
        <v>0.414793</v>
      </c>
      <c r="G3881" s="29">
        <v>7.743144</v>
      </c>
      <c r="H3881" s="10">
        <v>100.0</v>
      </c>
      <c r="K3881" s="8">
        <v>10339.0</v>
      </c>
      <c r="L3881" t="str">
        <f t="shared" si="1"/>
        <v>tt0049513</v>
      </c>
      <c r="M3881" s="30" t="str">
        <f t="shared" si="2"/>
        <v>4.315830</v>
      </c>
      <c r="N3881" t="str">
        <f t="shared" si="3"/>
        <v>116</v>
      </c>
    </row>
    <row r="3882" ht="14.25" customHeight="1">
      <c r="A3882" s="8">
        <v>10342.0</v>
      </c>
      <c r="B3882" s="10" t="s">
        <v>6408</v>
      </c>
      <c r="D3882" s="8" t="s">
        <v>7349</v>
      </c>
      <c r="E3882" s="28">
        <v>7.82605</v>
      </c>
      <c r="G3882" s="29">
        <v>7.745017</v>
      </c>
      <c r="H3882" s="10">
        <v>97.0</v>
      </c>
      <c r="K3882" s="8">
        <v>10342.0</v>
      </c>
      <c r="L3882" t="str">
        <f t="shared" si="1"/>
        <v>tt0133046</v>
      </c>
      <c r="M3882" s="30" t="str">
        <f t="shared" si="2"/>
        <v>8.345784</v>
      </c>
      <c r="N3882" t="str">
        <f t="shared" si="3"/>
        <v>96</v>
      </c>
    </row>
    <row r="3883" ht="14.25" customHeight="1">
      <c r="A3883" s="8">
        <v>10345.0</v>
      </c>
      <c r="B3883" s="10" t="s">
        <v>7776</v>
      </c>
      <c r="D3883" s="8" t="s">
        <v>6874</v>
      </c>
      <c r="E3883" s="28">
        <v>12.697059</v>
      </c>
      <c r="G3883" s="29">
        <v>7.745765</v>
      </c>
      <c r="H3883" s="10">
        <v>95.0</v>
      </c>
      <c r="K3883" s="8">
        <v>10345.0</v>
      </c>
      <c r="L3883" t="str">
        <f t="shared" si="1"/>
        <v>tt0097637</v>
      </c>
      <c r="M3883" s="30" t="str">
        <f t="shared" si="2"/>
        <v>5.772293</v>
      </c>
      <c r="N3883" t="str">
        <f t="shared" si="3"/>
        <v>101</v>
      </c>
    </row>
    <row r="3884" ht="14.25" customHeight="1">
      <c r="A3884" s="8">
        <v>10349.0</v>
      </c>
      <c r="B3884" s="10" t="s">
        <v>7391</v>
      </c>
      <c r="D3884" s="8" t="s">
        <v>9732</v>
      </c>
      <c r="E3884" s="28">
        <v>10.163764</v>
      </c>
      <c r="G3884" s="29">
        <v>7.747432</v>
      </c>
      <c r="H3884" s="10">
        <v>98.0</v>
      </c>
      <c r="K3884" s="8">
        <v>10349.0</v>
      </c>
      <c r="L3884" t="str">
        <f t="shared" si="1"/>
        <v>tt0106664</v>
      </c>
      <c r="M3884" s="30" t="str">
        <f t="shared" si="2"/>
        <v>13.412785</v>
      </c>
      <c r="N3884" t="str">
        <f t="shared" si="3"/>
        <v>122</v>
      </c>
    </row>
    <row r="3885" ht="14.25" customHeight="1">
      <c r="A3885" s="8">
        <v>10351.0</v>
      </c>
      <c r="B3885" s="10" t="s">
        <v>6621</v>
      </c>
      <c r="D3885" s="8" t="s">
        <v>9672</v>
      </c>
      <c r="E3885" s="28">
        <v>7.667874</v>
      </c>
      <c r="G3885" s="29">
        <v>7.753416</v>
      </c>
      <c r="H3885" s="10">
        <v>126.0</v>
      </c>
      <c r="K3885" s="8">
        <v>10351.0</v>
      </c>
      <c r="L3885" t="str">
        <f t="shared" si="1"/>
        <v>tt0120524</v>
      </c>
      <c r="M3885" s="30" t="str">
        <f t="shared" si="2"/>
        <v>5.215107</v>
      </c>
      <c r="N3885" t="str">
        <f t="shared" si="3"/>
        <v>90</v>
      </c>
    </row>
    <row r="3886" ht="14.25" customHeight="1">
      <c r="A3886" s="8">
        <v>10358.0</v>
      </c>
      <c r="B3886" s="10" t="s">
        <v>9622</v>
      </c>
      <c r="D3886" s="8" t="s">
        <v>9366</v>
      </c>
      <c r="E3886" s="28">
        <v>11.8027</v>
      </c>
      <c r="G3886" s="29">
        <v>7.757795</v>
      </c>
      <c r="H3886" s="10">
        <v>104.0</v>
      </c>
      <c r="K3886" s="8">
        <v>10358.0</v>
      </c>
      <c r="L3886" t="str">
        <f t="shared" si="1"/>
        <v>tt1007028</v>
      </c>
      <c r="M3886" s="30" t="str">
        <f t="shared" si="2"/>
        <v>6.449332</v>
      </c>
      <c r="N3886" t="str">
        <f t="shared" si="3"/>
        <v>102</v>
      </c>
    </row>
    <row r="3887" ht="14.25" customHeight="1">
      <c r="A3887" s="8">
        <v>10362.0</v>
      </c>
      <c r="B3887" s="10" t="s">
        <v>9572</v>
      </c>
      <c r="D3887" s="8" t="s">
        <v>5869</v>
      </c>
      <c r="E3887" s="28">
        <v>1.12908</v>
      </c>
      <c r="G3887" s="29">
        <v>7.759429</v>
      </c>
      <c r="H3887" s="10">
        <v>96.0</v>
      </c>
      <c r="K3887" s="8">
        <v>10362.0</v>
      </c>
      <c r="L3887" t="str">
        <f t="shared" si="1"/>
        <v>tt1103275</v>
      </c>
      <c r="M3887" s="30" t="str">
        <f t="shared" si="2"/>
        <v>8.032616</v>
      </c>
      <c r="N3887" t="str">
        <f t="shared" si="3"/>
        <v>110</v>
      </c>
    </row>
    <row r="3888" ht="14.25" customHeight="1">
      <c r="A3888" s="8">
        <v>10364.0</v>
      </c>
      <c r="B3888" s="10" t="s">
        <v>8766</v>
      </c>
      <c r="D3888" s="8" t="s">
        <v>9729</v>
      </c>
      <c r="E3888" s="28">
        <v>12.72212</v>
      </c>
      <c r="G3888" s="29">
        <v>7.759722</v>
      </c>
      <c r="H3888" s="10">
        <v>101.0</v>
      </c>
      <c r="K3888" s="8">
        <v>10364.0</v>
      </c>
      <c r="L3888" t="str">
        <f t="shared" si="1"/>
        <v>tt0065528</v>
      </c>
      <c r="M3888" s="30" t="str">
        <f t="shared" si="2"/>
        <v>4.984905</v>
      </c>
      <c r="N3888" t="str">
        <f t="shared" si="3"/>
        <v>121</v>
      </c>
    </row>
    <row r="3889" ht="14.25" customHeight="1">
      <c r="A3889" s="8">
        <v>10366.0</v>
      </c>
      <c r="B3889" s="10" t="s">
        <v>6151</v>
      </c>
      <c r="D3889" s="8" t="s">
        <v>9457</v>
      </c>
      <c r="E3889" s="28">
        <v>7.906434</v>
      </c>
      <c r="G3889" s="29">
        <v>7.761954</v>
      </c>
      <c r="H3889" s="10">
        <v>108.0</v>
      </c>
      <c r="K3889" s="8">
        <v>10366.0</v>
      </c>
      <c r="L3889" t="str">
        <f t="shared" si="1"/>
        <v>tt0176269</v>
      </c>
      <c r="M3889" s="30" t="str">
        <f t="shared" si="2"/>
        <v>7.805145</v>
      </c>
      <c r="N3889" t="str">
        <f t="shared" si="3"/>
        <v>82</v>
      </c>
    </row>
    <row r="3890" ht="14.25" customHeight="1">
      <c r="A3890" s="8">
        <v>10368.0</v>
      </c>
      <c r="B3890" s="10" t="s">
        <v>6505</v>
      </c>
      <c r="D3890" s="8" t="s">
        <v>8545</v>
      </c>
      <c r="E3890" s="28">
        <v>11.241366</v>
      </c>
      <c r="G3890" s="29">
        <v>7.762917</v>
      </c>
      <c r="H3890" s="10">
        <v>104.0</v>
      </c>
      <c r="K3890" s="8">
        <v>10368.0</v>
      </c>
      <c r="L3890" t="str">
        <f t="shared" si="1"/>
        <v>tt0120857</v>
      </c>
      <c r="M3890" s="30" t="str">
        <f t="shared" si="2"/>
        <v>3.094893</v>
      </c>
      <c r="N3890" t="str">
        <f t="shared" si="3"/>
        <v>117</v>
      </c>
    </row>
    <row r="3891" ht="14.25" customHeight="1">
      <c r="A3891" s="8">
        <v>10371.0</v>
      </c>
      <c r="B3891" s="10" t="s">
        <v>6759</v>
      </c>
      <c r="D3891" s="8" t="s">
        <v>9701</v>
      </c>
      <c r="E3891" s="28">
        <v>10.527141</v>
      </c>
      <c r="G3891" s="29">
        <v>7.765379</v>
      </c>
      <c r="H3891" s="10">
        <v>81.0</v>
      </c>
      <c r="K3891" s="8">
        <v>10371.0</v>
      </c>
      <c r="L3891" t="str">
        <f t="shared" si="1"/>
        <v>tt0119142</v>
      </c>
      <c r="M3891" s="30" t="str">
        <f t="shared" si="2"/>
        <v>8.412203</v>
      </c>
      <c r="N3891" t="str">
        <f t="shared" si="3"/>
        <v>115</v>
      </c>
    </row>
    <row r="3892" ht="14.25" customHeight="1">
      <c r="A3892" s="8">
        <v>10375.0</v>
      </c>
      <c r="B3892" s="10" t="s">
        <v>6261</v>
      </c>
      <c r="D3892" s="8" t="s">
        <v>5685</v>
      </c>
      <c r="E3892" s="28">
        <v>8.905732</v>
      </c>
      <c r="G3892" s="29">
        <v>7.768045</v>
      </c>
      <c r="H3892" s="10">
        <v>117.0</v>
      </c>
      <c r="K3892" s="8">
        <v>10375.0</v>
      </c>
      <c r="L3892" t="str">
        <f t="shared" si="1"/>
        <v>tt0160184</v>
      </c>
      <c r="M3892" s="30" t="str">
        <f t="shared" si="2"/>
        <v>13.374415</v>
      </c>
      <c r="N3892" t="str">
        <f t="shared" si="3"/>
        <v>96</v>
      </c>
    </row>
    <row r="3893" ht="14.25" customHeight="1">
      <c r="A3893" s="8">
        <v>10377.0</v>
      </c>
      <c r="B3893" s="10" t="s">
        <v>7455</v>
      </c>
      <c r="D3893" s="8" t="s">
        <v>5406</v>
      </c>
      <c r="E3893" s="28">
        <v>1.970054</v>
      </c>
      <c r="G3893" s="29">
        <v>7.781293</v>
      </c>
      <c r="H3893" s="10">
        <v>100.0</v>
      </c>
      <c r="K3893" s="8">
        <v>10377.0</v>
      </c>
      <c r="L3893" t="str">
        <f t="shared" si="1"/>
        <v>tt0104952</v>
      </c>
      <c r="M3893" s="30" t="str">
        <f t="shared" si="2"/>
        <v>7.922216</v>
      </c>
      <c r="N3893" t="str">
        <f t="shared" si="3"/>
        <v>120</v>
      </c>
    </row>
    <row r="3894" ht="14.25" customHeight="1">
      <c r="A3894" s="8">
        <v>10379.0</v>
      </c>
      <c r="B3894" s="10" t="s">
        <v>7598</v>
      </c>
      <c r="D3894" s="8" t="s">
        <v>9804</v>
      </c>
      <c r="E3894" s="28">
        <v>11.276024</v>
      </c>
      <c r="G3894" s="29">
        <v>7.787593</v>
      </c>
      <c r="H3894" s="10">
        <v>91.0</v>
      </c>
      <c r="K3894" s="8">
        <v>10379.0</v>
      </c>
      <c r="L3894" t="str">
        <f t="shared" si="1"/>
        <v>tt0101775</v>
      </c>
      <c r="M3894" s="30" t="str">
        <f t="shared" si="2"/>
        <v>7.881010</v>
      </c>
      <c r="N3894" t="str">
        <f t="shared" si="3"/>
        <v>103</v>
      </c>
    </row>
    <row r="3895" ht="14.25" customHeight="1">
      <c r="A3895" s="8">
        <v>10384.0</v>
      </c>
      <c r="B3895" s="10" t="s">
        <v>6387</v>
      </c>
      <c r="D3895" s="8" t="s">
        <v>7192</v>
      </c>
      <c r="E3895" s="28">
        <v>1.830829</v>
      </c>
      <c r="G3895" s="29">
        <v>7.78817</v>
      </c>
      <c r="H3895" s="10">
        <v>108.0</v>
      </c>
      <c r="K3895" s="8">
        <v>10384.0</v>
      </c>
      <c r="L3895" t="str">
        <f t="shared" si="1"/>
        <v>tt0134983</v>
      </c>
      <c r="M3895" s="30" t="str">
        <f t="shared" si="2"/>
        <v>5.496624</v>
      </c>
      <c r="N3895" t="str">
        <f t="shared" si="3"/>
        <v>91</v>
      </c>
    </row>
    <row r="3896" ht="14.25" customHeight="1">
      <c r="A3896" s="8">
        <v>10385.0</v>
      </c>
      <c r="B3896" s="10" t="s">
        <v>6241</v>
      </c>
      <c r="D3896" s="8" t="s">
        <v>9624</v>
      </c>
      <c r="E3896" s="28">
        <v>18.459955</v>
      </c>
      <c r="G3896" s="29">
        <v>7.79014</v>
      </c>
      <c r="H3896" s="10">
        <v>122.0</v>
      </c>
      <c r="K3896" s="8">
        <v>10385.0</v>
      </c>
      <c r="L3896" t="str">
        <f t="shared" si="1"/>
        <v>tt0162983</v>
      </c>
      <c r="M3896" s="30" t="str">
        <f t="shared" si="2"/>
        <v>6.474767</v>
      </c>
      <c r="N3896" t="str">
        <f t="shared" si="3"/>
        <v>94</v>
      </c>
    </row>
    <row r="3897" ht="14.25" customHeight="1">
      <c r="A3897" s="8">
        <v>10386.0</v>
      </c>
      <c r="B3897" s="10" t="s">
        <v>6427</v>
      </c>
      <c r="D3897" s="8" t="s">
        <v>5364</v>
      </c>
      <c r="E3897" s="28">
        <v>0.906143</v>
      </c>
      <c r="G3897" s="29">
        <v>7.791212</v>
      </c>
      <c r="H3897" s="10">
        <v>97.0</v>
      </c>
      <c r="K3897" s="8">
        <v>10386.0</v>
      </c>
      <c r="L3897" t="str">
        <f t="shared" si="1"/>
        <v>tt0129167</v>
      </c>
      <c r="M3897" s="30" t="str">
        <f t="shared" si="2"/>
        <v>15.441459</v>
      </c>
      <c r="N3897" t="str">
        <f t="shared" si="3"/>
        <v>86</v>
      </c>
    </row>
    <row r="3898" ht="14.25" customHeight="1">
      <c r="A3898" s="8">
        <v>10388.0</v>
      </c>
      <c r="B3898" s="10" t="s">
        <v>6209</v>
      </c>
      <c r="D3898" s="8" t="s">
        <v>6308</v>
      </c>
      <c r="E3898" s="28">
        <v>9.832342</v>
      </c>
      <c r="G3898" s="29">
        <v>7.791952</v>
      </c>
      <c r="H3898" s="10">
        <v>98.0</v>
      </c>
      <c r="K3898" s="8">
        <v>10388.0</v>
      </c>
      <c r="L3898" t="str">
        <f t="shared" si="1"/>
        <v>tt0165854</v>
      </c>
      <c r="M3898" s="30" t="str">
        <f t="shared" si="2"/>
        <v>7.807741</v>
      </c>
      <c r="N3898" t="str">
        <f t="shared" si="3"/>
        <v>89</v>
      </c>
    </row>
    <row r="3899" ht="14.25" customHeight="1">
      <c r="A3899" s="8">
        <v>10398.0</v>
      </c>
      <c r="B3899" s="10" t="s">
        <v>6296</v>
      </c>
      <c r="D3899" s="8" t="s">
        <v>6799</v>
      </c>
      <c r="E3899" s="28">
        <v>10.219758</v>
      </c>
      <c r="G3899" s="29">
        <v>7.793873</v>
      </c>
      <c r="H3899" s="10">
        <v>91.0</v>
      </c>
      <c r="K3899" s="8">
        <v>10398.0</v>
      </c>
      <c r="L3899" t="str">
        <f t="shared" si="1"/>
        <v>tt0150377</v>
      </c>
      <c r="M3899" s="30" t="str">
        <f t="shared" si="2"/>
        <v>10.876463</v>
      </c>
      <c r="N3899" t="str">
        <f t="shared" si="3"/>
        <v>105</v>
      </c>
    </row>
    <row r="3900" ht="14.25" customHeight="1">
      <c r="A3900" s="8">
        <v>10400.0</v>
      </c>
      <c r="B3900" s="10" t="s">
        <v>6157</v>
      </c>
      <c r="D3900" s="8" t="s">
        <v>9805</v>
      </c>
      <c r="E3900" s="28">
        <v>4.522772</v>
      </c>
      <c r="G3900" s="29">
        <v>7.803563</v>
      </c>
      <c r="H3900" s="10">
        <v>112.0</v>
      </c>
      <c r="K3900" s="8">
        <v>10400.0</v>
      </c>
      <c r="L3900" t="str">
        <f t="shared" si="1"/>
        <v>tt0174856</v>
      </c>
      <c r="M3900" s="30" t="str">
        <f t="shared" si="2"/>
        <v>5.716009</v>
      </c>
      <c r="N3900" t="str">
        <f t="shared" si="3"/>
        <v>146</v>
      </c>
    </row>
    <row r="3901" ht="14.25" customHeight="1">
      <c r="A3901" s="8">
        <v>10402.0</v>
      </c>
      <c r="B3901" s="10" t="s">
        <v>6011</v>
      </c>
      <c r="D3901" s="8" t="s">
        <v>9416</v>
      </c>
      <c r="E3901" s="28">
        <v>9.979162</v>
      </c>
      <c r="G3901" s="29">
        <v>7.805145</v>
      </c>
      <c r="H3901" s="10">
        <v>82.0</v>
      </c>
      <c r="K3901" s="8">
        <v>10402.0</v>
      </c>
      <c r="L3901" t="str">
        <f t="shared" si="1"/>
        <v>tt0205000</v>
      </c>
      <c r="M3901" s="30" t="str">
        <f t="shared" si="2"/>
        <v>6.567794</v>
      </c>
      <c r="N3901" t="str">
        <f t="shared" si="3"/>
        <v>88</v>
      </c>
    </row>
    <row r="3902" ht="14.25" customHeight="1">
      <c r="A3902" s="8">
        <v>10403.0</v>
      </c>
      <c r="B3902" s="10" t="s">
        <v>7444</v>
      </c>
      <c r="D3902" s="8" t="s">
        <v>9248</v>
      </c>
      <c r="E3902" s="28">
        <v>7.735233</v>
      </c>
      <c r="G3902" s="29">
        <v>7.807741</v>
      </c>
      <c r="H3902" s="10">
        <v>89.0</v>
      </c>
      <c r="K3902" s="8">
        <v>10403.0</v>
      </c>
      <c r="L3902" t="str">
        <f t="shared" si="1"/>
        <v>tt0105151</v>
      </c>
      <c r="M3902" s="30" t="str">
        <f t="shared" si="2"/>
        <v>6.230854</v>
      </c>
      <c r="N3902" t="str">
        <f t="shared" si="3"/>
        <v>124</v>
      </c>
    </row>
    <row r="3903" ht="14.25" customHeight="1">
      <c r="A3903" s="8">
        <v>10409.0</v>
      </c>
      <c r="B3903" s="10" t="s">
        <v>7424</v>
      </c>
      <c r="D3903" s="8" t="s">
        <v>9806</v>
      </c>
      <c r="E3903" s="28">
        <v>18.502877</v>
      </c>
      <c r="G3903" s="29">
        <v>7.810068</v>
      </c>
      <c r="H3903" s="10">
        <v>98.0</v>
      </c>
      <c r="K3903" s="8">
        <v>10409.0</v>
      </c>
      <c r="L3903" t="str">
        <f t="shared" si="1"/>
        <v>tt0105488</v>
      </c>
      <c r="M3903" s="30" t="str">
        <f t="shared" si="2"/>
        <v>3.233531</v>
      </c>
      <c r="N3903" t="str">
        <f t="shared" si="3"/>
        <v>94</v>
      </c>
    </row>
    <row r="3904" ht="14.25" customHeight="1">
      <c r="A3904" s="8">
        <v>10414.0</v>
      </c>
      <c r="B3904" s="10" t="s">
        <v>7458</v>
      </c>
      <c r="D3904" s="8" t="s">
        <v>7244</v>
      </c>
      <c r="E3904" s="28">
        <v>7.762917</v>
      </c>
      <c r="G3904" s="29">
        <v>7.810301</v>
      </c>
      <c r="H3904" s="10">
        <v>87.0</v>
      </c>
      <c r="K3904" s="8">
        <v>10414.0</v>
      </c>
      <c r="L3904" t="str">
        <f t="shared" si="1"/>
        <v>tt0104868</v>
      </c>
      <c r="M3904" s="30" t="str">
        <f t="shared" si="2"/>
        <v>6.113646</v>
      </c>
      <c r="N3904" t="str">
        <f t="shared" si="3"/>
        <v>101</v>
      </c>
    </row>
    <row r="3905" ht="14.25" customHeight="1">
      <c r="A3905" s="8">
        <v>10423.0</v>
      </c>
      <c r="B3905" s="10" t="s">
        <v>7381</v>
      </c>
      <c r="D3905" s="8" t="s">
        <v>5454</v>
      </c>
      <c r="E3905" s="28">
        <v>12.142183</v>
      </c>
      <c r="G3905" s="29">
        <v>7.812379</v>
      </c>
      <c r="H3905" s="10">
        <v>113.0</v>
      </c>
      <c r="K3905" s="8">
        <v>10423.0</v>
      </c>
      <c r="L3905" t="str">
        <f t="shared" si="1"/>
        <v>tt0106770</v>
      </c>
      <c r="M3905" s="30" t="str">
        <f t="shared" si="2"/>
        <v>5.079464</v>
      </c>
      <c r="N3905" t="str">
        <f t="shared" si="3"/>
        <v>120</v>
      </c>
    </row>
    <row r="3906" ht="14.25" customHeight="1">
      <c r="A3906" s="8">
        <v>10424.0</v>
      </c>
      <c r="B3906" s="10" t="s">
        <v>7475</v>
      </c>
      <c r="D3906" s="8" t="s">
        <v>8511</v>
      </c>
      <c r="E3906" s="28">
        <v>14.14078</v>
      </c>
      <c r="G3906" s="29">
        <v>7.812646</v>
      </c>
      <c r="H3906" s="10">
        <v>111.0</v>
      </c>
      <c r="K3906" s="8">
        <v>10424.0</v>
      </c>
      <c r="L3906" t="str">
        <f t="shared" si="1"/>
        <v>tt0104549</v>
      </c>
      <c r="M3906" s="30" t="str">
        <f t="shared" si="2"/>
        <v>4.620936</v>
      </c>
      <c r="N3906" t="str">
        <f t="shared" si="3"/>
        <v>124</v>
      </c>
    </row>
    <row r="3907" ht="14.25" customHeight="1">
      <c r="A3907" s="8">
        <v>10426.0</v>
      </c>
      <c r="B3907" s="10" t="s">
        <v>5507</v>
      </c>
      <c r="D3907" s="8" t="s">
        <v>9807</v>
      </c>
      <c r="E3907" s="28">
        <v>5.911303</v>
      </c>
      <c r="G3907" s="29">
        <v>7.81645</v>
      </c>
      <c r="H3907" s="10">
        <v>95.0</v>
      </c>
      <c r="K3907" s="8">
        <v>10426.0</v>
      </c>
      <c r="L3907" t="str">
        <f t="shared" si="1"/>
        <v>tt0293815</v>
      </c>
      <c r="M3907" s="30" t="str">
        <f t="shared" si="2"/>
        <v>5.794821</v>
      </c>
      <c r="N3907" t="str">
        <f t="shared" si="3"/>
        <v>85</v>
      </c>
    </row>
    <row r="3908" ht="14.25" customHeight="1">
      <c r="A3908" s="8">
        <v>10427.0</v>
      </c>
      <c r="B3908" s="10" t="s">
        <v>7437</v>
      </c>
      <c r="D3908" s="8" t="s">
        <v>5362</v>
      </c>
      <c r="E3908" s="28">
        <v>4.929912</v>
      </c>
      <c r="G3908" s="29">
        <v>7.81862</v>
      </c>
      <c r="H3908" s="10">
        <v>89.0</v>
      </c>
      <c r="K3908" s="8">
        <v>10427.0</v>
      </c>
      <c r="L3908" t="str">
        <f t="shared" si="1"/>
        <v>tt0105226</v>
      </c>
      <c r="M3908" s="30" t="str">
        <f t="shared" si="2"/>
        <v>5.137903</v>
      </c>
      <c r="N3908" t="str">
        <f t="shared" si="3"/>
        <v>98</v>
      </c>
    </row>
    <row r="3909" ht="14.25" customHeight="1">
      <c r="A3909" s="8">
        <v>10428.0</v>
      </c>
      <c r="B3909" s="10" t="s">
        <v>7111</v>
      </c>
      <c r="D3909" s="8" t="s">
        <v>9277</v>
      </c>
      <c r="E3909" s="28">
        <v>13.332102</v>
      </c>
      <c r="G3909" s="29">
        <v>7.819581</v>
      </c>
      <c r="H3909" s="10">
        <v>208.0</v>
      </c>
      <c r="K3909" s="8">
        <v>10428.0</v>
      </c>
      <c r="L3909" t="str">
        <f t="shared" si="1"/>
        <v>tt0113243</v>
      </c>
      <c r="M3909" s="30" t="str">
        <f t="shared" si="2"/>
        <v>14.810519</v>
      </c>
      <c r="N3909" t="str">
        <f t="shared" si="3"/>
        <v>107</v>
      </c>
    </row>
    <row r="3910" ht="14.25" customHeight="1">
      <c r="A3910" s="8">
        <v>10431.0</v>
      </c>
      <c r="B3910" s="10" t="s">
        <v>9777</v>
      </c>
      <c r="D3910" s="8" t="s">
        <v>9353</v>
      </c>
      <c r="E3910" s="28">
        <v>11.446274</v>
      </c>
      <c r="G3910" s="29">
        <v>7.821116</v>
      </c>
      <c r="H3910" s="10">
        <v>106.0</v>
      </c>
      <c r="K3910" s="8">
        <v>10431.0</v>
      </c>
      <c r="L3910" t="str">
        <f t="shared" si="1"/>
        <v>tt0499556</v>
      </c>
      <c r="M3910" s="30" t="str">
        <f t="shared" si="2"/>
        <v>12.077833</v>
      </c>
      <c r="N3910" t="str">
        <f t="shared" si="3"/>
        <v>103</v>
      </c>
    </row>
    <row r="3911" ht="14.25" customHeight="1">
      <c r="A3911" s="8">
        <v>10436.0</v>
      </c>
      <c r="B3911" s="10" t="s">
        <v>7413</v>
      </c>
      <c r="D3911" s="8" t="s">
        <v>9444</v>
      </c>
      <c r="E3911" s="28">
        <v>8.200627</v>
      </c>
      <c r="G3911" s="29">
        <v>7.82187</v>
      </c>
      <c r="H3911" s="10">
        <v>118.0</v>
      </c>
      <c r="K3911" s="8">
        <v>10436.0</v>
      </c>
      <c r="L3911" t="str">
        <f t="shared" si="1"/>
        <v>tt0106226</v>
      </c>
      <c r="M3911" s="30" t="str">
        <f t="shared" si="2"/>
        <v>8.013617</v>
      </c>
      <c r="N3911" t="str">
        <f t="shared" si="3"/>
        <v>139</v>
      </c>
    </row>
    <row r="3912" ht="14.25" customHeight="1">
      <c r="A3912" s="8">
        <v>10438.0</v>
      </c>
      <c r="B3912" s="10" t="s">
        <v>7406</v>
      </c>
      <c r="D3912" s="8" t="s">
        <v>9399</v>
      </c>
      <c r="E3912" s="28">
        <v>6.862146</v>
      </c>
      <c r="G3912" s="29">
        <v>7.824962</v>
      </c>
      <c r="H3912" s="10">
        <v>114.0</v>
      </c>
      <c r="K3912" s="8">
        <v>10438.0</v>
      </c>
      <c r="L3912" t="str">
        <f t="shared" si="1"/>
        <v>tt0106375</v>
      </c>
      <c r="M3912" s="30" t="str">
        <f t="shared" si="2"/>
        <v>5.886769</v>
      </c>
      <c r="N3912" t="str">
        <f t="shared" si="3"/>
        <v>89</v>
      </c>
    </row>
    <row r="3913" ht="14.25" customHeight="1">
      <c r="A3913" s="8">
        <v>10439.0</v>
      </c>
      <c r="B3913" s="10" t="s">
        <v>7362</v>
      </c>
      <c r="D3913" s="8" t="s">
        <v>8141</v>
      </c>
      <c r="E3913" s="28">
        <v>10.130541</v>
      </c>
      <c r="G3913" s="29">
        <v>7.825072</v>
      </c>
      <c r="H3913" s="10">
        <v>120.0</v>
      </c>
      <c r="K3913" s="8">
        <v>10439.0</v>
      </c>
      <c r="L3913" t="str">
        <f t="shared" si="1"/>
        <v>tt0107120</v>
      </c>
      <c r="M3913" s="30" t="str">
        <f t="shared" si="2"/>
        <v>10.390708</v>
      </c>
      <c r="N3913" t="str">
        <f t="shared" si="3"/>
        <v>96</v>
      </c>
    </row>
    <row r="3914" ht="14.25" customHeight="1">
      <c r="A3914" s="8">
        <v>10440.0</v>
      </c>
      <c r="B3914" s="10" t="s">
        <v>7338</v>
      </c>
      <c r="D3914" s="8" t="s">
        <v>9127</v>
      </c>
      <c r="E3914" s="28">
        <v>123.167259</v>
      </c>
      <c r="G3914" s="29">
        <v>7.82605</v>
      </c>
      <c r="H3914" s="10">
        <v>129.0</v>
      </c>
      <c r="K3914" s="8">
        <v>10440.0</v>
      </c>
      <c r="L3914" t="str">
        <f t="shared" si="1"/>
        <v>tt0107507</v>
      </c>
      <c r="M3914" s="30" t="str">
        <f t="shared" si="2"/>
        <v>8.939404</v>
      </c>
      <c r="N3914" t="str">
        <f t="shared" si="3"/>
        <v>104</v>
      </c>
    </row>
    <row r="3915" ht="14.25" customHeight="1">
      <c r="A3915" s="8">
        <v>10442.0</v>
      </c>
      <c r="B3915" s="10" t="s">
        <v>7300</v>
      </c>
      <c r="D3915" s="8" t="s">
        <v>9203</v>
      </c>
      <c r="E3915" s="28">
        <v>6.081201</v>
      </c>
      <c r="G3915" s="29">
        <v>7.829619</v>
      </c>
      <c r="H3915" s="10">
        <v>140.0</v>
      </c>
      <c r="K3915" s="8">
        <v>10442.0</v>
      </c>
      <c r="L3915" t="str">
        <f t="shared" si="1"/>
        <v>tt0108174</v>
      </c>
      <c r="M3915" s="30" t="str">
        <f t="shared" si="2"/>
        <v>8.051914</v>
      </c>
      <c r="N3915" t="str">
        <f t="shared" si="3"/>
        <v>93</v>
      </c>
    </row>
    <row r="3916" ht="14.25" customHeight="1">
      <c r="A3916" s="8">
        <v>10447.0</v>
      </c>
      <c r="B3916" s="10" t="s">
        <v>7220</v>
      </c>
      <c r="D3916" s="8" t="s">
        <v>9219</v>
      </c>
      <c r="E3916" s="28">
        <v>9.386916</v>
      </c>
      <c r="G3916" s="29">
        <v>7.829737</v>
      </c>
      <c r="H3916" s="10">
        <v>120.0</v>
      </c>
      <c r="K3916" s="8">
        <v>10447.0</v>
      </c>
      <c r="L3916" t="str">
        <f t="shared" si="1"/>
        <v>tt0110678</v>
      </c>
      <c r="M3916" s="30" t="str">
        <f t="shared" si="2"/>
        <v>9.715187</v>
      </c>
      <c r="N3916" t="str">
        <f t="shared" si="3"/>
        <v>118</v>
      </c>
    </row>
    <row r="3917" ht="14.25" customHeight="1">
      <c r="A3917" s="8">
        <v>10461.0</v>
      </c>
      <c r="B3917" s="10" t="s">
        <v>5997</v>
      </c>
      <c r="D3917" s="8" t="s">
        <v>9443</v>
      </c>
      <c r="E3917" s="28">
        <v>11.791591</v>
      </c>
      <c r="G3917" s="29">
        <v>7.830087</v>
      </c>
      <c r="H3917" s="10">
        <v>116.0</v>
      </c>
      <c r="K3917" s="8">
        <v>10461.0</v>
      </c>
      <c r="L3917" t="str">
        <f t="shared" si="1"/>
        <v>tt0208988</v>
      </c>
      <c r="M3917" s="30" t="str">
        <f t="shared" si="2"/>
        <v>6.047757</v>
      </c>
      <c r="N3917" t="str">
        <f t="shared" si="3"/>
        <v>102</v>
      </c>
    </row>
    <row r="3918" ht="14.25" customHeight="1">
      <c r="A3918" s="8">
        <v>10466.0</v>
      </c>
      <c r="B3918" s="10" t="s">
        <v>8065</v>
      </c>
      <c r="D3918" s="8" t="s">
        <v>9808</v>
      </c>
      <c r="E3918" s="28">
        <v>10.08043</v>
      </c>
      <c r="G3918" s="29">
        <v>7.83099</v>
      </c>
      <c r="H3918" s="10">
        <v>105.0</v>
      </c>
      <c r="K3918" s="8">
        <v>10466.0</v>
      </c>
      <c r="L3918" t="str">
        <f t="shared" si="1"/>
        <v>tt0091541</v>
      </c>
      <c r="M3918" s="30" t="str">
        <f t="shared" si="2"/>
        <v>7.054864</v>
      </c>
      <c r="N3918" t="str">
        <f t="shared" si="3"/>
        <v>91</v>
      </c>
    </row>
    <row r="3919" ht="14.25" customHeight="1">
      <c r="A3919" s="8">
        <v>10471.0</v>
      </c>
      <c r="B3919" s="10" t="s">
        <v>6048</v>
      </c>
      <c r="D3919" s="8" t="s">
        <v>9200</v>
      </c>
      <c r="E3919" s="28">
        <v>5.670679</v>
      </c>
      <c r="G3919" s="29">
        <v>7.834351</v>
      </c>
      <c r="H3919" s="10">
        <v>97.0</v>
      </c>
      <c r="K3919" s="8">
        <v>10471.0</v>
      </c>
      <c r="L3919" t="str">
        <f t="shared" si="1"/>
        <v>tt0195945</v>
      </c>
      <c r="M3919" s="30" t="str">
        <f t="shared" si="2"/>
        <v>10.065450</v>
      </c>
      <c r="N3919" t="str">
        <f t="shared" si="3"/>
        <v>98</v>
      </c>
    </row>
    <row r="3920" ht="14.25" customHeight="1">
      <c r="A3920" s="8">
        <v>10476.0</v>
      </c>
      <c r="B3920" s="10" t="s">
        <v>9809</v>
      </c>
      <c r="D3920" s="8" t="s">
        <v>9810</v>
      </c>
      <c r="E3920" s="28">
        <v>2.582818</v>
      </c>
      <c r="G3920" s="29">
        <v>7.846226</v>
      </c>
      <c r="H3920" s="10">
        <v>116.0</v>
      </c>
      <c r="K3920" s="8">
        <v>10476.0</v>
      </c>
      <c r="L3920" t="str">
        <f t="shared" si="1"/>
        <v>tt0410097</v>
      </c>
      <c r="M3920" s="30" t="str">
        <f t="shared" si="2"/>
        <v>7.422267</v>
      </c>
      <c r="N3920" t="str">
        <f t="shared" si="3"/>
        <v>116</v>
      </c>
    </row>
    <row r="3921" ht="14.25" customHeight="1">
      <c r="A3921" s="8">
        <v>10477.0</v>
      </c>
      <c r="B3921" s="10" t="s">
        <v>6412</v>
      </c>
      <c r="D3921" s="8" t="s">
        <v>5478</v>
      </c>
      <c r="E3921" s="28">
        <v>11.414893</v>
      </c>
      <c r="G3921" s="29">
        <v>7.847574</v>
      </c>
      <c r="H3921" s="10">
        <v>148.0</v>
      </c>
      <c r="K3921" s="8">
        <v>10477.0</v>
      </c>
      <c r="L3921" t="str">
        <f t="shared" si="1"/>
        <v>tt0132245</v>
      </c>
      <c r="M3921" s="30" t="str">
        <f t="shared" si="2"/>
        <v>5.310558</v>
      </c>
      <c r="N3921" t="str">
        <f t="shared" si="3"/>
        <v>116</v>
      </c>
    </row>
    <row r="3922" ht="14.25" customHeight="1">
      <c r="A3922" s="8">
        <v>10478.0</v>
      </c>
      <c r="B3922" s="10" t="s">
        <v>6848</v>
      </c>
      <c r="D3922" s="8" t="s">
        <v>9767</v>
      </c>
      <c r="E3922" s="28">
        <v>5.682129</v>
      </c>
      <c r="G3922" s="29">
        <v>7.850797</v>
      </c>
      <c r="H3922" s="10">
        <v>94.0</v>
      </c>
      <c r="K3922" s="8">
        <v>10478.0</v>
      </c>
      <c r="L3922" t="str">
        <f t="shared" si="1"/>
        <v>tt0117918</v>
      </c>
      <c r="M3922" s="30" t="str">
        <f t="shared" si="2"/>
        <v>6.249660</v>
      </c>
      <c r="N3922" t="str">
        <f t="shared" si="3"/>
        <v>135</v>
      </c>
    </row>
    <row r="3923" ht="14.25" customHeight="1">
      <c r="A3923" s="8">
        <v>10479.0</v>
      </c>
      <c r="B3923" s="10" t="s">
        <v>6256</v>
      </c>
      <c r="D3923" s="8" t="s">
        <v>6471</v>
      </c>
      <c r="E3923" s="28">
        <v>1.833185</v>
      </c>
      <c r="G3923" s="29">
        <v>7.851669</v>
      </c>
      <c r="H3923" s="10">
        <v>141.0</v>
      </c>
      <c r="K3923" s="8">
        <v>10479.0</v>
      </c>
      <c r="L3923" t="str">
        <f t="shared" si="1"/>
        <v>tt0160797</v>
      </c>
      <c r="M3923" s="30" t="str">
        <f t="shared" si="2"/>
        <v>10.278274</v>
      </c>
      <c r="N3923" t="str">
        <f t="shared" si="3"/>
        <v>128</v>
      </c>
    </row>
    <row r="3924" ht="14.25" customHeight="1">
      <c r="A3924" s="8">
        <v>10481.0</v>
      </c>
      <c r="B3924" s="10" t="s">
        <v>5981</v>
      </c>
      <c r="D3924" s="8" t="s">
        <v>9356</v>
      </c>
      <c r="E3924" s="28">
        <v>7.259086</v>
      </c>
      <c r="G3924" s="29">
        <v>7.85217</v>
      </c>
      <c r="H3924" s="10">
        <v>101.0</v>
      </c>
      <c r="K3924" s="8">
        <v>10481.0</v>
      </c>
      <c r="L3924" t="str">
        <f t="shared" si="1"/>
        <v>tt0211181</v>
      </c>
      <c r="M3924" s="30" t="str">
        <f t="shared" si="2"/>
        <v>7.668752</v>
      </c>
      <c r="N3924" t="str">
        <f t="shared" si="3"/>
        <v>100</v>
      </c>
    </row>
    <row r="3925" ht="14.25" customHeight="1">
      <c r="A3925" s="8">
        <v>10483.0</v>
      </c>
      <c r="B3925" s="10" t="s">
        <v>9811</v>
      </c>
      <c r="D3925" s="8" t="s">
        <v>9812</v>
      </c>
      <c r="E3925" s="28">
        <v>11.596222</v>
      </c>
      <c r="G3925" s="29">
        <v>7.853231</v>
      </c>
      <c r="H3925" s="10">
        <v>104.0</v>
      </c>
      <c r="K3925" s="8">
        <v>10483.0</v>
      </c>
      <c r="L3925" t="str">
        <f t="shared" si="1"/>
        <v>tt0452608</v>
      </c>
      <c r="M3925" s="30" t="str">
        <f t="shared" si="2"/>
        <v>13.530030</v>
      </c>
      <c r="N3925" t="str">
        <f t="shared" si="3"/>
        <v>105</v>
      </c>
    </row>
    <row r="3926" ht="14.25" customHeight="1">
      <c r="A3926" s="8">
        <v>10488.0</v>
      </c>
      <c r="B3926" s="10" t="s">
        <v>9813</v>
      </c>
      <c r="D3926" s="8" t="s">
        <v>9220</v>
      </c>
      <c r="E3926" s="28">
        <v>8.593087</v>
      </c>
      <c r="G3926" s="29">
        <v>7.854899</v>
      </c>
      <c r="H3926" s="10">
        <v>110.0</v>
      </c>
      <c r="K3926" s="8">
        <v>10488.0</v>
      </c>
      <c r="L3926" t="str">
        <f t="shared" si="1"/>
        <v>tt0410377</v>
      </c>
      <c r="M3926" s="30" t="str">
        <f t="shared" si="2"/>
        <v>7.558125</v>
      </c>
      <c r="N3926" t="str">
        <f t="shared" si="3"/>
        <v>96</v>
      </c>
    </row>
    <row r="3927" ht="14.25" customHeight="1">
      <c r="A3927" s="8">
        <v>10489.0</v>
      </c>
      <c r="B3927" s="10" t="s">
        <v>8351</v>
      </c>
      <c r="D3927" s="8" t="s">
        <v>9378</v>
      </c>
      <c r="E3927" s="28">
        <v>7.857078</v>
      </c>
      <c r="G3927" s="29">
        <v>7.855489</v>
      </c>
      <c r="H3927" s="10">
        <v>130.0</v>
      </c>
      <c r="K3927" s="8">
        <v>10489.0</v>
      </c>
      <c r="L3927" t="str">
        <f t="shared" si="1"/>
        <v>tt0085382</v>
      </c>
      <c r="M3927" s="30" t="str">
        <f t="shared" si="2"/>
        <v>7.065626</v>
      </c>
      <c r="N3927" t="str">
        <f t="shared" si="3"/>
        <v>91</v>
      </c>
    </row>
    <row r="3928" ht="14.25" customHeight="1">
      <c r="A3928" s="8">
        <v>10490.0</v>
      </c>
      <c r="B3928" s="10" t="s">
        <v>6276</v>
      </c>
      <c r="D3928" s="8" t="s">
        <v>9814</v>
      </c>
      <c r="E3928" s="28">
        <v>9.369432</v>
      </c>
      <c r="G3928" s="29">
        <v>7.85646</v>
      </c>
      <c r="H3928" s="10">
        <v>103.0</v>
      </c>
      <c r="K3928" s="8">
        <v>10490.0</v>
      </c>
      <c r="L3928" t="str">
        <f t="shared" si="1"/>
        <v>tt0157503</v>
      </c>
      <c r="M3928" s="30" t="str">
        <f t="shared" si="2"/>
        <v>6.396767</v>
      </c>
      <c r="N3928" t="str">
        <f t="shared" si="3"/>
        <v>98</v>
      </c>
    </row>
    <row r="3929" ht="14.25" customHeight="1">
      <c r="A3929" s="8">
        <v>10493.0</v>
      </c>
      <c r="B3929" s="10" t="s">
        <v>7806</v>
      </c>
      <c r="D3929" s="8" t="s">
        <v>9253</v>
      </c>
      <c r="E3929" s="28">
        <v>13.765241</v>
      </c>
      <c r="G3929" s="29">
        <v>7.857078</v>
      </c>
      <c r="H3929" s="10">
        <v>119.0</v>
      </c>
      <c r="K3929" s="8">
        <v>10493.0</v>
      </c>
      <c r="L3929" t="str">
        <f t="shared" si="1"/>
        <v>tt0097162</v>
      </c>
      <c r="M3929" s="30" t="str">
        <f t="shared" si="2"/>
        <v>13.464246</v>
      </c>
      <c r="N3929" t="str">
        <f t="shared" si="3"/>
        <v>96</v>
      </c>
    </row>
    <row r="3930" ht="14.25" customHeight="1">
      <c r="A3930" s="8">
        <v>10497.0</v>
      </c>
      <c r="B3930" s="10" t="s">
        <v>7464</v>
      </c>
      <c r="D3930" s="8" t="s">
        <v>9420</v>
      </c>
      <c r="E3930" s="28">
        <v>12.854373</v>
      </c>
      <c r="G3930" s="29">
        <v>7.857666</v>
      </c>
      <c r="H3930" s="10">
        <v>115.0</v>
      </c>
      <c r="K3930" s="8">
        <v>10497.0</v>
      </c>
      <c r="L3930" t="str">
        <f t="shared" si="1"/>
        <v>tt0104779</v>
      </c>
      <c r="M3930" s="30" t="str">
        <f t="shared" si="2"/>
        <v>11.298195</v>
      </c>
      <c r="N3930" t="str">
        <f t="shared" si="3"/>
        <v>139</v>
      </c>
    </row>
    <row r="3931" ht="14.25" customHeight="1">
      <c r="A3931" s="8">
        <v>10501.0</v>
      </c>
      <c r="B3931" s="10" t="s">
        <v>6373</v>
      </c>
      <c r="D3931" s="8" t="s">
        <v>9574</v>
      </c>
      <c r="E3931" s="28">
        <v>4.936369</v>
      </c>
      <c r="G3931" s="29">
        <v>7.859132</v>
      </c>
      <c r="H3931" s="10">
        <v>84.0</v>
      </c>
      <c r="K3931" s="8">
        <v>10501.0</v>
      </c>
      <c r="L3931" t="str">
        <f t="shared" si="1"/>
        <v>tt0138749</v>
      </c>
      <c r="M3931" s="30" t="str">
        <f t="shared" si="2"/>
        <v>8.755188</v>
      </c>
      <c r="N3931" t="str">
        <f t="shared" si="3"/>
        <v>89</v>
      </c>
    </row>
    <row r="3932" ht="14.25" customHeight="1">
      <c r="A3932" s="8">
        <v>10514.0</v>
      </c>
      <c r="B3932" s="10" t="s">
        <v>8747</v>
      </c>
      <c r="D3932" s="8" t="s">
        <v>6849</v>
      </c>
      <c r="E3932" s="28">
        <v>8.212132</v>
      </c>
      <c r="G3932" s="29">
        <v>7.859606</v>
      </c>
      <c r="H3932" s="10">
        <v>114.0</v>
      </c>
      <c r="K3932" s="8">
        <v>10514.0</v>
      </c>
      <c r="L3932" t="str">
        <f t="shared" si="1"/>
        <v>tt0066769</v>
      </c>
      <c r="M3932" s="30" t="str">
        <f t="shared" si="2"/>
        <v>11.081253</v>
      </c>
      <c r="N3932" t="str">
        <f t="shared" si="3"/>
        <v>131</v>
      </c>
    </row>
    <row r="3933" ht="14.25" customHeight="1">
      <c r="A3933" s="8">
        <v>10518.0</v>
      </c>
      <c r="B3933" s="10" t="s">
        <v>8621</v>
      </c>
      <c r="D3933" s="8" t="s">
        <v>9505</v>
      </c>
      <c r="E3933" s="28">
        <v>3.403583</v>
      </c>
      <c r="G3933" s="29">
        <v>7.859968</v>
      </c>
      <c r="H3933" s="10">
        <v>99.0</v>
      </c>
      <c r="K3933" s="8">
        <v>10518.0</v>
      </c>
      <c r="L3933" t="str">
        <f t="shared" si="1"/>
        <v>tt0074860</v>
      </c>
      <c r="M3933" s="30" t="str">
        <f t="shared" si="2"/>
        <v>6.006812</v>
      </c>
      <c r="N3933" t="str">
        <f t="shared" si="3"/>
        <v>125</v>
      </c>
    </row>
    <row r="3934" ht="14.25" customHeight="1">
      <c r="A3934" s="8">
        <v>10521.0</v>
      </c>
      <c r="B3934" s="10" t="s">
        <v>9663</v>
      </c>
      <c r="D3934" s="8" t="s">
        <v>9256</v>
      </c>
      <c r="E3934" s="28">
        <v>13.585233</v>
      </c>
      <c r="G3934" s="29">
        <v>7.861004</v>
      </c>
      <c r="H3934" s="10">
        <v>81.0</v>
      </c>
      <c r="K3934" s="8">
        <v>10521.0</v>
      </c>
      <c r="L3934" t="str">
        <f t="shared" si="1"/>
        <v>tt0901476</v>
      </c>
      <c r="M3934" s="30" t="str">
        <f t="shared" si="2"/>
        <v>8.335010</v>
      </c>
      <c r="N3934" t="str">
        <f t="shared" si="3"/>
        <v>89</v>
      </c>
    </row>
    <row r="3935" ht="14.25" customHeight="1">
      <c r="A3935" s="8">
        <v>10523.0</v>
      </c>
      <c r="B3935" s="10" t="s">
        <v>9536</v>
      </c>
      <c r="D3935" s="8" t="s">
        <v>9633</v>
      </c>
      <c r="E3935" s="28">
        <v>2.238808</v>
      </c>
      <c r="G3935" s="29">
        <v>7.867999</v>
      </c>
      <c r="H3935" s="10">
        <v>97.0</v>
      </c>
      <c r="K3935" s="8">
        <v>10523.0</v>
      </c>
      <c r="L3935" t="str">
        <f t="shared" si="1"/>
        <v>tt1175491</v>
      </c>
      <c r="M3935" s="30" t="str">
        <f t="shared" si="2"/>
        <v>8.937049</v>
      </c>
      <c r="N3935" t="str">
        <f t="shared" si="3"/>
        <v>131</v>
      </c>
    </row>
    <row r="3936" ht="14.25" customHeight="1">
      <c r="A3936" s="8">
        <v>10527.0</v>
      </c>
      <c r="B3936" s="10" t="s">
        <v>9798</v>
      </c>
      <c r="D3936" s="8" t="s">
        <v>9328</v>
      </c>
      <c r="E3936" s="28">
        <v>9.671944</v>
      </c>
      <c r="G3936" s="29">
        <v>7.873018</v>
      </c>
      <c r="H3936" s="10">
        <v>137.0</v>
      </c>
      <c r="K3936" s="8">
        <v>10527.0</v>
      </c>
      <c r="L3936" t="str">
        <f t="shared" si="1"/>
        <v>tt0479952</v>
      </c>
      <c r="M3936" s="30" t="str">
        <f t="shared" si="2"/>
        <v>12.668733</v>
      </c>
      <c r="N3936" t="str">
        <f t="shared" si="3"/>
        <v>89</v>
      </c>
    </row>
    <row r="3937" ht="14.25" customHeight="1">
      <c r="A3937" s="8">
        <v>10528.0</v>
      </c>
      <c r="B3937" s="10" t="s">
        <v>9626</v>
      </c>
      <c r="D3937" s="8" t="s">
        <v>9245</v>
      </c>
      <c r="E3937" s="28">
        <v>12.884191</v>
      </c>
      <c r="G3937" s="29">
        <v>7.873407</v>
      </c>
      <c r="H3937" s="10">
        <v>116.0</v>
      </c>
      <c r="K3937" s="8">
        <v>10528.0</v>
      </c>
      <c r="L3937" t="str">
        <f t="shared" si="1"/>
        <v>tt0988045</v>
      </c>
      <c r="M3937" s="30" t="str">
        <f t="shared" si="2"/>
        <v>15.686040</v>
      </c>
      <c r="N3937" t="str">
        <f t="shared" si="3"/>
        <v>128</v>
      </c>
    </row>
    <row r="3938" ht="14.25" customHeight="1">
      <c r="A3938" s="8">
        <v>10529.0</v>
      </c>
      <c r="B3938" s="10" t="s">
        <v>9815</v>
      </c>
      <c r="D3938" s="8" t="s">
        <v>9273</v>
      </c>
      <c r="E3938" s="28">
        <v>8.570085</v>
      </c>
      <c r="G3938" s="29">
        <v>7.873794</v>
      </c>
      <c r="H3938" s="10">
        <v>87.0</v>
      </c>
      <c r="K3938" s="8">
        <v>10529.0</v>
      </c>
      <c r="L3938" t="str">
        <f t="shared" si="1"/>
        <v>tt0462465</v>
      </c>
      <c r="M3938" s="30" t="str">
        <f t="shared" si="2"/>
        <v>14.611182</v>
      </c>
      <c r="N3938" t="str">
        <f t="shared" si="3"/>
        <v>115</v>
      </c>
    </row>
    <row r="3939" ht="14.25" customHeight="1">
      <c r="A3939" s="8">
        <v>10530.0</v>
      </c>
      <c r="B3939" s="10" t="s">
        <v>7060</v>
      </c>
      <c r="D3939" s="8" t="s">
        <v>9675</v>
      </c>
      <c r="E3939" s="28">
        <v>14.21769</v>
      </c>
      <c r="G3939" s="29">
        <v>7.876299</v>
      </c>
      <c r="H3939" s="10">
        <v>101.0</v>
      </c>
      <c r="K3939" s="8">
        <v>10530.0</v>
      </c>
      <c r="L3939" t="str">
        <f t="shared" si="1"/>
        <v>tt0114148</v>
      </c>
      <c r="M3939" s="30" t="str">
        <f t="shared" si="2"/>
        <v>13.280069</v>
      </c>
      <c r="N3939" t="str">
        <f t="shared" si="3"/>
        <v>81</v>
      </c>
    </row>
    <row r="3940" ht="14.25" customHeight="1">
      <c r="A3940" s="8">
        <v>10533.0</v>
      </c>
      <c r="B3940" s="10" t="s">
        <v>7051</v>
      </c>
      <c r="D3940" s="8" t="s">
        <v>9114</v>
      </c>
      <c r="E3940" s="28">
        <v>14.302911</v>
      </c>
      <c r="G3940" s="29">
        <v>7.876483</v>
      </c>
      <c r="H3940" s="10">
        <v>85.0</v>
      </c>
      <c r="K3940" s="8">
        <v>10533.0</v>
      </c>
      <c r="L3940" t="str">
        <f t="shared" si="1"/>
        <v>tt0114345</v>
      </c>
      <c r="M3940" s="30" t="str">
        <f t="shared" si="2"/>
        <v>6.752119</v>
      </c>
      <c r="N3940" t="str">
        <f t="shared" si="3"/>
        <v>135</v>
      </c>
    </row>
    <row r="3941" ht="14.25" customHeight="1">
      <c r="A3941" s="8">
        <v>10534.0</v>
      </c>
      <c r="B3941" s="10" t="s">
        <v>6842</v>
      </c>
      <c r="D3941" s="8" t="s">
        <v>9705</v>
      </c>
      <c r="E3941" s="28">
        <v>10.725567</v>
      </c>
      <c r="G3941" s="29">
        <v>7.879924</v>
      </c>
      <c r="H3941" s="10">
        <v>116.0</v>
      </c>
      <c r="K3941" s="8">
        <v>10534.0</v>
      </c>
      <c r="L3941" t="str">
        <f t="shared" si="1"/>
        <v>tt0118158</v>
      </c>
      <c r="M3941" s="30" t="str">
        <f t="shared" si="2"/>
        <v>9.568604</v>
      </c>
      <c r="N3941" t="str">
        <f t="shared" si="3"/>
        <v>129</v>
      </c>
    </row>
    <row r="3942" ht="14.25" customHeight="1">
      <c r="A3942" s="8">
        <v>10537.0</v>
      </c>
      <c r="B3942" s="10" t="s">
        <v>7602</v>
      </c>
      <c r="D3942" s="8" t="s">
        <v>9728</v>
      </c>
      <c r="E3942" s="28">
        <v>9.604564</v>
      </c>
      <c r="G3942" s="29">
        <v>7.88101</v>
      </c>
      <c r="H3942" s="10">
        <v>103.0</v>
      </c>
      <c r="K3942" s="8">
        <v>10537.0</v>
      </c>
      <c r="L3942" t="str">
        <f t="shared" si="1"/>
        <v>tt0101761</v>
      </c>
      <c r="M3942" s="30" t="str">
        <f t="shared" si="2"/>
        <v>7.829619</v>
      </c>
      <c r="N3942" t="str">
        <f t="shared" si="3"/>
        <v>140</v>
      </c>
    </row>
    <row r="3943" ht="14.25" customHeight="1">
      <c r="A3943" s="8">
        <v>10538.0</v>
      </c>
      <c r="B3943" s="10" t="s">
        <v>7450</v>
      </c>
      <c r="D3943" s="8" t="s">
        <v>9462</v>
      </c>
      <c r="E3943" s="28">
        <v>9.91556</v>
      </c>
      <c r="G3943" s="29">
        <v>7.881107</v>
      </c>
      <c r="H3943" s="10">
        <v>108.0</v>
      </c>
      <c r="K3943" s="8">
        <v>10538.0</v>
      </c>
      <c r="L3943" t="str">
        <f t="shared" si="1"/>
        <v>tt0105104</v>
      </c>
      <c r="M3943" s="30" t="str">
        <f t="shared" si="2"/>
        <v>18.451321</v>
      </c>
      <c r="N3943" t="str">
        <f t="shared" si="3"/>
        <v>84</v>
      </c>
    </row>
    <row r="3944" ht="14.25" customHeight="1">
      <c r="A3944" s="8">
        <v>10539.0</v>
      </c>
      <c r="B3944" s="10" t="s">
        <v>6928</v>
      </c>
      <c r="D3944" s="8" t="s">
        <v>9815</v>
      </c>
      <c r="E3944" s="28">
        <v>14.611182</v>
      </c>
      <c r="G3944" s="29">
        <v>7.881579</v>
      </c>
      <c r="H3944" s="10">
        <v>130.0</v>
      </c>
      <c r="K3944" s="8">
        <v>10539.0</v>
      </c>
      <c r="L3944" t="str">
        <f t="shared" si="1"/>
        <v>tt0116683</v>
      </c>
      <c r="M3944" s="30" t="str">
        <f t="shared" si="2"/>
        <v>13.217623</v>
      </c>
      <c r="N3944" t="str">
        <f t="shared" si="3"/>
        <v>79</v>
      </c>
    </row>
    <row r="3945" ht="14.25" customHeight="1">
      <c r="A3945" s="8">
        <v>10540.0</v>
      </c>
      <c r="B3945" s="10" t="s">
        <v>8424</v>
      </c>
      <c r="D3945" s="8" t="s">
        <v>9660</v>
      </c>
      <c r="E3945" s="28">
        <v>8.920545</v>
      </c>
      <c r="G3945" s="29">
        <v>7.882247</v>
      </c>
      <c r="H3945" s="10">
        <v>120.0</v>
      </c>
      <c r="K3945" s="8">
        <v>10540.0</v>
      </c>
      <c r="L3945" t="str">
        <f t="shared" si="1"/>
        <v>tt0082869</v>
      </c>
      <c r="M3945" s="30" t="str">
        <f t="shared" si="2"/>
        <v>6.918821</v>
      </c>
      <c r="N3945" t="str">
        <f t="shared" si="3"/>
        <v>112</v>
      </c>
    </row>
    <row r="3946" ht="14.25" customHeight="1">
      <c r="A3946" s="8">
        <v>10545.0</v>
      </c>
      <c r="B3946" s="10" t="s">
        <v>6936</v>
      </c>
      <c r="D3946" s="8" t="s">
        <v>9713</v>
      </c>
      <c r="E3946" s="28">
        <v>4.78586</v>
      </c>
      <c r="G3946" s="29">
        <v>7.882353</v>
      </c>
      <c r="H3946" s="10">
        <v>104.0</v>
      </c>
      <c r="K3946" s="8">
        <v>10545.0</v>
      </c>
      <c r="L3946" t="str">
        <f t="shared" si="1"/>
        <v>tt0116583</v>
      </c>
      <c r="M3946" s="30" t="str">
        <f t="shared" si="2"/>
        <v>13.553999</v>
      </c>
      <c r="N3946" t="str">
        <f t="shared" si="3"/>
        <v>91</v>
      </c>
    </row>
    <row r="3947" ht="14.25" customHeight="1">
      <c r="A3947" s="8">
        <v>10546.0</v>
      </c>
      <c r="B3947" s="10" t="s">
        <v>6979</v>
      </c>
      <c r="D3947" s="8" t="s">
        <v>9816</v>
      </c>
      <c r="E3947" s="28">
        <v>5.414213</v>
      </c>
      <c r="G3947" s="29">
        <v>7.88371</v>
      </c>
      <c r="H3947" s="10">
        <v>99.0</v>
      </c>
      <c r="K3947" s="8">
        <v>10546.0</v>
      </c>
      <c r="L3947" t="str">
        <f t="shared" si="1"/>
        <v>tt0115986</v>
      </c>
      <c r="M3947" s="30" t="str">
        <f t="shared" si="2"/>
        <v>6.554679</v>
      </c>
      <c r="N3947" t="str">
        <f t="shared" si="3"/>
        <v>84</v>
      </c>
    </row>
    <row r="3948" ht="14.25" customHeight="1">
      <c r="A3948" s="8">
        <v>10547.0</v>
      </c>
      <c r="B3948" s="10" t="s">
        <v>7004</v>
      </c>
      <c r="D3948" s="8" t="s">
        <v>5380</v>
      </c>
      <c r="E3948" s="28">
        <v>11.107148</v>
      </c>
      <c r="G3948" s="29">
        <v>7.886926</v>
      </c>
      <c r="H3948" s="10">
        <v>111.0</v>
      </c>
      <c r="K3948" s="8">
        <v>10547.0</v>
      </c>
      <c r="L3948" t="str">
        <f t="shared" si="1"/>
        <v>tt0115571</v>
      </c>
      <c r="M3948" s="30" t="str">
        <f t="shared" si="2"/>
        <v>6.497591</v>
      </c>
      <c r="N3948" t="str">
        <f t="shared" si="3"/>
        <v>115</v>
      </c>
    </row>
    <row r="3949" ht="14.25" customHeight="1">
      <c r="A3949" s="8">
        <v>10550.0</v>
      </c>
      <c r="B3949" s="10" t="s">
        <v>5405</v>
      </c>
      <c r="D3949" s="8" t="s">
        <v>9467</v>
      </c>
      <c r="E3949" s="28">
        <v>7.050403</v>
      </c>
      <c r="G3949" s="29">
        <v>7.888013</v>
      </c>
      <c r="H3949" s="10">
        <v>119.0</v>
      </c>
      <c r="K3949" s="8">
        <v>10550.0</v>
      </c>
      <c r="L3949" t="str">
        <f t="shared" si="1"/>
        <v>tt0308208</v>
      </c>
      <c r="M3949" s="30" t="str">
        <f t="shared" si="2"/>
        <v>9.094558</v>
      </c>
      <c r="N3949" t="str">
        <f t="shared" si="3"/>
        <v>91</v>
      </c>
    </row>
    <row r="3950" ht="14.25" customHeight="1">
      <c r="A3950" s="8">
        <v>10555.0</v>
      </c>
      <c r="B3950" s="10" t="s">
        <v>5413</v>
      </c>
      <c r="D3950" s="8" t="s">
        <v>9373</v>
      </c>
      <c r="E3950" s="28">
        <v>11.447798</v>
      </c>
      <c r="G3950" s="29">
        <v>7.888302</v>
      </c>
      <c r="H3950" s="10">
        <v>84.0</v>
      </c>
      <c r="K3950" s="8">
        <v>10555.0</v>
      </c>
      <c r="L3950" t="str">
        <f t="shared" si="1"/>
        <v>tt0307453</v>
      </c>
      <c r="M3950" s="30" t="str">
        <f t="shared" si="2"/>
        <v>17.999273</v>
      </c>
      <c r="N3950" t="str">
        <f t="shared" si="3"/>
        <v>90</v>
      </c>
    </row>
    <row r="3951" ht="14.25" customHeight="1">
      <c r="A3951" s="8">
        <v>10557.0</v>
      </c>
      <c r="B3951" s="10" t="s">
        <v>6203</v>
      </c>
      <c r="D3951" s="8" t="s">
        <v>9210</v>
      </c>
      <c r="E3951" s="28">
        <v>6.752524</v>
      </c>
      <c r="G3951" s="29">
        <v>7.889227</v>
      </c>
      <c r="H3951" s="10">
        <v>101.0</v>
      </c>
      <c r="K3951" s="8">
        <v>10557.0</v>
      </c>
      <c r="L3951" t="str">
        <f t="shared" si="1"/>
        <v>tt0166175</v>
      </c>
      <c r="M3951" s="30" t="str">
        <f t="shared" si="2"/>
        <v>5.138367</v>
      </c>
      <c r="N3951" t="str">
        <f t="shared" si="3"/>
        <v>97</v>
      </c>
    </row>
    <row r="3952" ht="14.25" customHeight="1">
      <c r="A3952" s="8">
        <v>10559.0</v>
      </c>
      <c r="B3952" s="10" t="s">
        <v>6093</v>
      </c>
      <c r="D3952" s="8" t="s">
        <v>6440</v>
      </c>
      <c r="E3952" s="28">
        <v>0.752508</v>
      </c>
      <c r="G3952" s="29">
        <v>7.898202</v>
      </c>
      <c r="H3952" s="10">
        <v>89.0</v>
      </c>
      <c r="K3952" s="8">
        <v>10559.0</v>
      </c>
      <c r="L3952" t="str">
        <f t="shared" si="1"/>
        <v>tt0186151</v>
      </c>
      <c r="M3952" s="30" t="str">
        <f t="shared" si="2"/>
        <v>10.163266</v>
      </c>
      <c r="N3952" t="str">
        <f t="shared" si="3"/>
        <v>118</v>
      </c>
    </row>
    <row r="3953" ht="14.25" customHeight="1">
      <c r="A3953" s="8">
        <v>10560.0</v>
      </c>
      <c r="B3953" s="10" t="s">
        <v>5985</v>
      </c>
      <c r="D3953" s="8" t="s">
        <v>7035</v>
      </c>
      <c r="E3953" s="28">
        <v>0.860734</v>
      </c>
      <c r="G3953" s="29">
        <v>7.903956</v>
      </c>
      <c r="H3953" s="10">
        <v>109.0</v>
      </c>
      <c r="K3953" s="8">
        <v>10560.0</v>
      </c>
      <c r="L3953" t="str">
        <f t="shared" si="1"/>
        <v>tt0210616</v>
      </c>
      <c r="M3953" s="30" t="str">
        <f t="shared" si="2"/>
        <v>10.491734</v>
      </c>
      <c r="N3953" t="str">
        <f t="shared" si="3"/>
        <v>115</v>
      </c>
    </row>
    <row r="3954" ht="14.25" customHeight="1">
      <c r="A3954" s="8">
        <v>10564.0</v>
      </c>
      <c r="B3954" s="10" t="s">
        <v>6043</v>
      </c>
      <c r="D3954" s="8" t="s">
        <v>7190</v>
      </c>
      <c r="E3954" s="28">
        <v>0.471086</v>
      </c>
      <c r="G3954" s="29">
        <v>7.904333</v>
      </c>
      <c r="H3954" s="10">
        <v>94.0</v>
      </c>
      <c r="K3954" s="8">
        <v>10564.0</v>
      </c>
      <c r="L3954" t="str">
        <f t="shared" si="1"/>
        <v>tt0198021</v>
      </c>
      <c r="M3954" s="30" t="str">
        <f t="shared" si="2"/>
        <v>5.833133</v>
      </c>
      <c r="N3954" t="str">
        <f t="shared" si="3"/>
        <v>120</v>
      </c>
    </row>
    <row r="3955" ht="14.25" customHeight="1">
      <c r="A3955" s="8">
        <v>10567.0</v>
      </c>
      <c r="B3955" s="10" t="s">
        <v>6417</v>
      </c>
      <c r="D3955" s="8" t="s">
        <v>9311</v>
      </c>
      <c r="E3955" s="28">
        <v>1.456541</v>
      </c>
      <c r="G3955" s="29">
        <v>7.904371</v>
      </c>
      <c r="H3955" s="10">
        <v>103.0</v>
      </c>
      <c r="K3955" s="8">
        <v>10567.0</v>
      </c>
      <c r="L3955" t="str">
        <f t="shared" si="1"/>
        <v>tt0130623</v>
      </c>
      <c r="M3955" s="30" t="str">
        <f t="shared" si="2"/>
        <v>9.998415</v>
      </c>
      <c r="N3955" t="str">
        <f t="shared" si="3"/>
        <v>82</v>
      </c>
    </row>
    <row r="3956" ht="14.25" customHeight="1">
      <c r="A3956" s="8">
        <v>10571.0</v>
      </c>
      <c r="B3956" s="10" t="s">
        <v>6017</v>
      </c>
      <c r="D3956" s="8" t="s">
        <v>9134</v>
      </c>
      <c r="E3956" s="28">
        <v>20.623642</v>
      </c>
      <c r="G3956" s="29">
        <v>7.90583</v>
      </c>
      <c r="H3956" s="10">
        <v>103.0</v>
      </c>
      <c r="K3956" s="8">
        <v>10571.0</v>
      </c>
      <c r="L3956" t="str">
        <f t="shared" si="1"/>
        <v>tt0204175</v>
      </c>
      <c r="M3956" s="30" t="str">
        <f t="shared" si="2"/>
        <v>10.070988</v>
      </c>
      <c r="N3956" t="str">
        <f t="shared" si="3"/>
        <v>94</v>
      </c>
    </row>
    <row r="3957" ht="14.25" customHeight="1">
      <c r="A3957" s="8">
        <v>10576.0</v>
      </c>
      <c r="B3957" s="10" t="s">
        <v>8326</v>
      </c>
      <c r="D3957" s="8" t="s">
        <v>9159</v>
      </c>
      <c r="E3957" s="28">
        <v>13.102384</v>
      </c>
      <c r="G3957" s="29">
        <v>7.906035</v>
      </c>
      <c r="H3957" s="10">
        <v>105.0</v>
      </c>
      <c r="K3957" s="8">
        <v>10576.0</v>
      </c>
      <c r="L3957" t="str">
        <f t="shared" si="1"/>
        <v>tt0086154</v>
      </c>
      <c r="M3957" s="30" t="str">
        <f t="shared" si="2"/>
        <v>6.370495</v>
      </c>
      <c r="N3957" t="str">
        <f t="shared" si="3"/>
        <v>113</v>
      </c>
    </row>
    <row r="3958" ht="14.25" customHeight="1">
      <c r="A3958" s="8">
        <v>10577.0</v>
      </c>
      <c r="B3958" s="10" t="s">
        <v>5940</v>
      </c>
      <c r="D3958" s="8" t="s">
        <v>9269</v>
      </c>
      <c r="E3958" s="28">
        <v>19.323582</v>
      </c>
      <c r="G3958" s="29">
        <v>7.906434</v>
      </c>
      <c r="H3958" s="10">
        <v>109.0</v>
      </c>
      <c r="K3958" s="8">
        <v>10577.0</v>
      </c>
      <c r="L3958" t="str">
        <f t="shared" si="1"/>
        <v>tt0219653</v>
      </c>
      <c r="M3958" s="30" t="str">
        <f t="shared" si="2"/>
        <v>6.000716</v>
      </c>
      <c r="N3958" t="str">
        <f t="shared" si="3"/>
        <v>99</v>
      </c>
    </row>
    <row r="3959" ht="14.25" customHeight="1">
      <c r="A3959" s="8">
        <v>10585.0</v>
      </c>
      <c r="B3959" s="10" t="s">
        <v>7919</v>
      </c>
      <c r="D3959" s="8" t="s">
        <v>9231</v>
      </c>
      <c r="E3959" s="28">
        <v>2.329388</v>
      </c>
      <c r="G3959" s="29">
        <v>7.906683</v>
      </c>
      <c r="H3959" s="10">
        <v>87.0</v>
      </c>
      <c r="K3959" s="8">
        <v>10585.0</v>
      </c>
      <c r="L3959" t="str">
        <f t="shared" si="1"/>
        <v>tt0094862</v>
      </c>
      <c r="M3959" s="30" t="str">
        <f t="shared" si="2"/>
        <v>19.827546</v>
      </c>
      <c r="N3959" t="str">
        <f t="shared" si="3"/>
        <v>87</v>
      </c>
    </row>
    <row r="3960" ht="14.25" customHeight="1">
      <c r="A3960" s="8">
        <v>10586.0</v>
      </c>
      <c r="B3960" s="10" t="s">
        <v>6944</v>
      </c>
      <c r="D3960" s="8" t="s">
        <v>9249</v>
      </c>
      <c r="E3960" s="28">
        <v>14.043416</v>
      </c>
      <c r="G3960" s="29">
        <v>7.907938</v>
      </c>
      <c r="H3960" s="10">
        <v>106.0</v>
      </c>
      <c r="K3960" s="8">
        <v>10586.0</v>
      </c>
      <c r="L3960" t="str">
        <f t="shared" si="1"/>
        <v>tt0116409</v>
      </c>
      <c r="M3960" s="30" t="str">
        <f t="shared" si="2"/>
        <v>10.789928</v>
      </c>
      <c r="N3960" t="str">
        <f t="shared" si="3"/>
        <v>109</v>
      </c>
    </row>
    <row r="3961" ht="14.25" customHeight="1">
      <c r="A3961" s="8">
        <v>10589.0</v>
      </c>
      <c r="B3961" s="10" t="s">
        <v>9817</v>
      </c>
      <c r="D3961" s="8" t="s">
        <v>5436</v>
      </c>
      <c r="E3961" s="28">
        <v>0.797014</v>
      </c>
      <c r="G3961" s="29">
        <v>7.909022</v>
      </c>
      <c r="H3961" s="10">
        <v>88.0</v>
      </c>
      <c r="K3961" s="8">
        <v>10589.0</v>
      </c>
      <c r="L3961" t="str">
        <f t="shared" si="1"/>
        <v>tt0367479</v>
      </c>
      <c r="M3961" s="30" t="str">
        <f t="shared" si="2"/>
        <v>11.945666</v>
      </c>
      <c r="N3961" t="str">
        <f t="shared" si="3"/>
        <v>97</v>
      </c>
    </row>
    <row r="3962" ht="14.25" customHeight="1">
      <c r="A3962" s="8">
        <v>10590.0</v>
      </c>
      <c r="B3962" s="10" t="s">
        <v>5612</v>
      </c>
      <c r="D3962" s="8" t="s">
        <v>9173</v>
      </c>
      <c r="E3962" s="28">
        <v>8.16339</v>
      </c>
      <c r="G3962" s="29">
        <v>7.912103</v>
      </c>
      <c r="H3962" s="10">
        <v>112.0</v>
      </c>
      <c r="K3962" s="8">
        <v>10590.0</v>
      </c>
      <c r="L3962" t="str">
        <f t="shared" si="1"/>
        <v>tt0277434</v>
      </c>
      <c r="M3962" s="30" t="str">
        <f t="shared" si="2"/>
        <v>11.347060</v>
      </c>
      <c r="N3962" t="str">
        <f t="shared" si="3"/>
        <v>138</v>
      </c>
    </row>
    <row r="3963" ht="14.25" customHeight="1">
      <c r="A3963" s="8">
        <v>10591.0</v>
      </c>
      <c r="B3963" s="10" t="s">
        <v>5702</v>
      </c>
      <c r="D3963" s="8" t="s">
        <v>9584</v>
      </c>
      <c r="E3963" s="28">
        <v>12.042646</v>
      </c>
      <c r="G3963" s="29">
        <v>7.913029</v>
      </c>
      <c r="H3963" s="10">
        <v>90.0</v>
      </c>
      <c r="K3963" s="8">
        <v>10591.0</v>
      </c>
      <c r="L3963" t="str">
        <f t="shared" si="1"/>
        <v>tt0265208</v>
      </c>
      <c r="M3963" s="30" t="str">
        <f t="shared" si="2"/>
        <v>13.083718</v>
      </c>
      <c r="N3963" t="str">
        <f t="shared" si="3"/>
        <v>108</v>
      </c>
    </row>
    <row r="3964" ht="14.25" customHeight="1">
      <c r="A3964" s="8">
        <v>10592.0</v>
      </c>
      <c r="B3964" s="10" t="s">
        <v>5794</v>
      </c>
      <c r="D3964" s="8" t="s">
        <v>9738</v>
      </c>
      <c r="E3964" s="28">
        <v>8.778999</v>
      </c>
      <c r="G3964" s="29">
        <v>7.914795</v>
      </c>
      <c r="H3964" s="10">
        <v>132.0</v>
      </c>
      <c r="K3964" s="8">
        <v>10592.0</v>
      </c>
      <c r="L3964" t="str">
        <f t="shared" si="1"/>
        <v>tt0251114</v>
      </c>
      <c r="M3964" s="30" t="str">
        <f t="shared" si="2"/>
        <v>14.116474</v>
      </c>
      <c r="N3964" t="str">
        <f t="shared" si="3"/>
        <v>125</v>
      </c>
    </row>
    <row r="3965" ht="14.25" customHeight="1">
      <c r="A3965" s="8">
        <v>10599.0</v>
      </c>
      <c r="B3965" s="10" t="s">
        <v>5768</v>
      </c>
      <c r="D3965" s="8" t="s">
        <v>9434</v>
      </c>
      <c r="E3965" s="28">
        <v>9.925255</v>
      </c>
      <c r="G3965" s="29">
        <v>7.915368</v>
      </c>
      <c r="H3965" s="10">
        <v>95.0</v>
      </c>
      <c r="K3965" s="8">
        <v>10599.0</v>
      </c>
      <c r="L3965" t="str">
        <f t="shared" si="1"/>
        <v>tt0255477</v>
      </c>
      <c r="M3965" s="30" t="str">
        <f t="shared" si="2"/>
        <v>6.463613</v>
      </c>
      <c r="N3965" t="str">
        <f t="shared" si="3"/>
        <v>108</v>
      </c>
    </row>
    <row r="3966" ht="14.25" customHeight="1">
      <c r="A3966" s="8">
        <v>10601.0</v>
      </c>
      <c r="B3966" s="10" t="s">
        <v>9818</v>
      </c>
      <c r="D3966" s="8" t="s">
        <v>9234</v>
      </c>
      <c r="E3966" s="28">
        <v>26.817754</v>
      </c>
      <c r="G3966" s="29">
        <v>7.922216</v>
      </c>
      <c r="H3966" s="10">
        <v>120.0</v>
      </c>
      <c r="K3966" s="8">
        <v>10601.0</v>
      </c>
      <c r="L3966" t="str">
        <f t="shared" si="1"/>
        <v>tt0316396</v>
      </c>
      <c r="M3966" s="30" t="str">
        <f t="shared" si="2"/>
        <v>8.986280</v>
      </c>
      <c r="N3966" t="str">
        <f t="shared" si="3"/>
        <v>113</v>
      </c>
    </row>
    <row r="3967" ht="14.25" customHeight="1">
      <c r="A3967" s="8">
        <v>10611.0</v>
      </c>
      <c r="B3967" s="10" t="s">
        <v>5439</v>
      </c>
      <c r="D3967" s="8" t="s">
        <v>5780</v>
      </c>
      <c r="E3967" s="28">
        <v>7.642063</v>
      </c>
      <c r="G3967" s="29">
        <v>7.922636</v>
      </c>
      <c r="H3967" s="10">
        <v>94.0</v>
      </c>
      <c r="K3967" s="8">
        <v>10611.0</v>
      </c>
      <c r="L3967" t="str">
        <f t="shared" si="1"/>
        <v>tt0303714</v>
      </c>
      <c r="M3967" s="30" t="str">
        <f t="shared" si="2"/>
        <v>6.498789</v>
      </c>
      <c r="N3967" t="str">
        <f t="shared" si="3"/>
        <v>102</v>
      </c>
    </row>
    <row r="3968" ht="14.25" customHeight="1">
      <c r="A3968" s="8">
        <v>10622.0</v>
      </c>
      <c r="B3968" s="10" t="s">
        <v>6855</v>
      </c>
      <c r="D3968" s="8" t="s">
        <v>9570</v>
      </c>
      <c r="E3968" s="28">
        <v>7.810301</v>
      </c>
      <c r="G3968" s="29">
        <v>7.923639</v>
      </c>
      <c r="H3968" s="10">
        <v>125.0</v>
      </c>
      <c r="K3968" s="8">
        <v>10622.0</v>
      </c>
      <c r="L3968" t="str">
        <f t="shared" si="1"/>
        <v>tt0117786</v>
      </c>
      <c r="M3968" s="30" t="str">
        <f t="shared" si="2"/>
        <v>6.183021</v>
      </c>
      <c r="N3968" t="str">
        <f t="shared" si="3"/>
        <v>113</v>
      </c>
    </row>
    <row r="3969" ht="14.25" customHeight="1">
      <c r="A3969" s="8">
        <v>10623.0</v>
      </c>
      <c r="B3969" s="10" t="s">
        <v>5417</v>
      </c>
      <c r="D3969" s="8" t="s">
        <v>9497</v>
      </c>
      <c r="E3969" s="28">
        <v>7.160967</v>
      </c>
      <c r="G3969" s="29">
        <v>7.926621</v>
      </c>
      <c r="H3969" s="10">
        <v>95.0</v>
      </c>
      <c r="K3969" s="8">
        <v>10623.0</v>
      </c>
      <c r="L3969" t="str">
        <f t="shared" si="1"/>
        <v>tt0306685</v>
      </c>
      <c r="M3969" s="30" t="str">
        <f t="shared" si="2"/>
        <v>8.364587</v>
      </c>
      <c r="N3969" t="str">
        <f t="shared" si="3"/>
        <v>101</v>
      </c>
    </row>
    <row r="3970" ht="14.25" customHeight="1">
      <c r="A3970" s="8">
        <v>10625.0</v>
      </c>
      <c r="B3970" s="10" t="s">
        <v>9819</v>
      </c>
      <c r="D3970" s="8" t="s">
        <v>9820</v>
      </c>
      <c r="E3970" s="28">
        <v>5.91265</v>
      </c>
      <c r="G3970" s="29">
        <v>7.931732</v>
      </c>
      <c r="H3970" s="10">
        <v>124.0</v>
      </c>
      <c r="K3970" s="8">
        <v>10625.0</v>
      </c>
      <c r="L3970" t="str">
        <f t="shared" si="1"/>
        <v>tt0377092</v>
      </c>
      <c r="M3970" s="30" t="str">
        <f t="shared" si="2"/>
        <v>11.454835</v>
      </c>
      <c r="N3970" t="str">
        <f t="shared" si="3"/>
        <v>97</v>
      </c>
    </row>
    <row r="3971" ht="14.25" customHeight="1">
      <c r="A3971" s="8">
        <v>10627.0</v>
      </c>
      <c r="B3971" s="10" t="s">
        <v>8413</v>
      </c>
      <c r="D3971" s="8" t="s">
        <v>8052</v>
      </c>
      <c r="E3971" s="28">
        <v>17.618057</v>
      </c>
      <c r="G3971" s="29">
        <v>7.936578</v>
      </c>
      <c r="H3971" s="10">
        <v>104.0</v>
      </c>
      <c r="K3971" s="8">
        <v>10627.0</v>
      </c>
      <c r="L3971" t="str">
        <f t="shared" si="1"/>
        <v>tt0083169</v>
      </c>
      <c r="M3971" s="30" t="str">
        <f t="shared" si="2"/>
        <v>5.355452</v>
      </c>
      <c r="N3971" t="str">
        <f t="shared" si="3"/>
        <v>126</v>
      </c>
    </row>
    <row r="3972" ht="14.25" customHeight="1">
      <c r="A3972" s="8">
        <v>10629.0</v>
      </c>
      <c r="B3972" s="10" t="s">
        <v>5375</v>
      </c>
      <c r="D3972" s="8" t="s">
        <v>9759</v>
      </c>
      <c r="E3972" s="28">
        <v>5.149058</v>
      </c>
      <c r="G3972" s="29">
        <v>7.938457</v>
      </c>
      <c r="H3972" s="10">
        <v>125.0</v>
      </c>
      <c r="K3972" s="8">
        <v>10629.0</v>
      </c>
      <c r="L3972" t="str">
        <f t="shared" si="1"/>
        <v>tt0312549</v>
      </c>
      <c r="M3972" s="30" t="str">
        <f t="shared" si="2"/>
        <v>9.548519</v>
      </c>
      <c r="N3972" t="str">
        <f t="shared" si="3"/>
        <v>98</v>
      </c>
    </row>
    <row r="3973" ht="14.25" customHeight="1">
      <c r="A3973" s="8">
        <v>10632.0</v>
      </c>
      <c r="B3973" s="10" t="s">
        <v>5651</v>
      </c>
      <c r="D3973" s="8" t="s">
        <v>9430</v>
      </c>
      <c r="E3973" s="28">
        <v>9.566135</v>
      </c>
      <c r="G3973" s="29">
        <v>7.941637</v>
      </c>
      <c r="H3973" s="10">
        <v>82.0</v>
      </c>
      <c r="K3973" s="8">
        <v>10632.0</v>
      </c>
      <c r="L3973" t="str">
        <f t="shared" si="1"/>
        <v>tt0269347</v>
      </c>
      <c r="M3973" s="30" t="str">
        <f t="shared" si="2"/>
        <v>7.481524</v>
      </c>
      <c r="N3973" t="str">
        <f t="shared" si="3"/>
        <v>94</v>
      </c>
    </row>
    <row r="3974" ht="14.25" customHeight="1">
      <c r="A3974" s="8">
        <v>10633.0</v>
      </c>
      <c r="B3974" s="10" t="s">
        <v>8819</v>
      </c>
      <c r="D3974" s="8" t="s">
        <v>9821</v>
      </c>
      <c r="E3974" s="28">
        <v>10.763622</v>
      </c>
      <c r="G3974" s="29">
        <v>7.941972</v>
      </c>
      <c r="H3974" s="10">
        <v>95.0</v>
      </c>
      <c r="K3974" s="8">
        <v>10633.0</v>
      </c>
      <c r="L3974" t="str">
        <f t="shared" si="1"/>
        <v>tt0061811</v>
      </c>
      <c r="M3974" s="30" t="str">
        <f t="shared" si="2"/>
        <v>9.059617</v>
      </c>
      <c r="N3974" t="str">
        <f t="shared" si="3"/>
        <v>109</v>
      </c>
    </row>
    <row r="3975" ht="14.25" customHeight="1">
      <c r="A3975" s="8">
        <v>10634.0</v>
      </c>
      <c r="B3975" s="10" t="s">
        <v>7117</v>
      </c>
      <c r="D3975" s="8" t="s">
        <v>5662</v>
      </c>
      <c r="E3975" s="28">
        <v>4.304175</v>
      </c>
      <c r="G3975" s="29">
        <v>7.942084</v>
      </c>
      <c r="H3975" s="10">
        <v>94.0</v>
      </c>
      <c r="K3975" s="8">
        <v>10634.0</v>
      </c>
      <c r="L3975" t="str">
        <f t="shared" si="1"/>
        <v>tt0113118</v>
      </c>
      <c r="M3975" s="30" t="str">
        <f t="shared" si="2"/>
        <v>14.569650</v>
      </c>
      <c r="N3975" t="str">
        <f t="shared" si="3"/>
        <v>91</v>
      </c>
    </row>
    <row r="3976" ht="14.25" customHeight="1">
      <c r="A3976" s="8">
        <v>10637.0</v>
      </c>
      <c r="B3976" s="10" t="s">
        <v>5983</v>
      </c>
      <c r="D3976" s="8" t="s">
        <v>9242</v>
      </c>
      <c r="E3976" s="28">
        <v>9.424157</v>
      </c>
      <c r="G3976" s="29">
        <v>7.942766</v>
      </c>
      <c r="H3976" s="10">
        <v>129.0</v>
      </c>
      <c r="K3976" s="8">
        <v>10637.0</v>
      </c>
      <c r="L3976" t="str">
        <f t="shared" si="1"/>
        <v>tt0210945</v>
      </c>
      <c r="M3976" s="30" t="str">
        <f t="shared" si="2"/>
        <v>6.587726</v>
      </c>
      <c r="N3976" t="str">
        <f t="shared" si="3"/>
        <v>113</v>
      </c>
    </row>
    <row r="3977" ht="14.25" customHeight="1">
      <c r="A3977" s="8">
        <v>10644.0</v>
      </c>
      <c r="B3977" s="10" t="s">
        <v>7843</v>
      </c>
      <c r="D3977" s="8" t="s">
        <v>9822</v>
      </c>
      <c r="E3977" s="28">
        <v>11.981531</v>
      </c>
      <c r="G3977" s="29">
        <v>7.945039</v>
      </c>
      <c r="H3977" s="10">
        <v>87.0</v>
      </c>
      <c r="K3977" s="8">
        <v>10644.0</v>
      </c>
      <c r="L3977" t="str">
        <f t="shared" si="1"/>
        <v>tt0096332</v>
      </c>
      <c r="M3977" s="30" t="str">
        <f t="shared" si="2"/>
        <v>6.815147</v>
      </c>
      <c r="N3977" t="str">
        <f t="shared" si="3"/>
        <v>171</v>
      </c>
    </row>
    <row r="3978" ht="14.25" customHeight="1">
      <c r="A3978" s="8">
        <v>10646.0</v>
      </c>
      <c r="B3978" s="10" t="s">
        <v>5817</v>
      </c>
      <c r="D3978" s="8" t="s">
        <v>6360</v>
      </c>
      <c r="E3978" s="28">
        <v>10.914556</v>
      </c>
      <c r="G3978" s="29">
        <v>7.950488</v>
      </c>
      <c r="H3978" s="10">
        <v>144.0</v>
      </c>
      <c r="K3978" s="8">
        <v>10646.0</v>
      </c>
      <c r="L3978" t="str">
        <f t="shared" si="1"/>
        <v>tt0246989</v>
      </c>
      <c r="M3978" s="30" t="str">
        <f t="shared" si="2"/>
        <v>4.634220</v>
      </c>
      <c r="N3978" t="str">
        <f t="shared" si="3"/>
        <v>95</v>
      </c>
    </row>
    <row r="3979" ht="14.25" customHeight="1">
      <c r="A3979" s="8">
        <v>10647.0</v>
      </c>
      <c r="B3979" s="10" t="s">
        <v>5920</v>
      </c>
      <c r="D3979" s="8" t="s">
        <v>9696</v>
      </c>
      <c r="E3979" s="28">
        <v>3.856827</v>
      </c>
      <c r="G3979" s="29">
        <v>7.954623</v>
      </c>
      <c r="H3979" s="10">
        <v>108.0</v>
      </c>
      <c r="K3979" s="8">
        <v>10647.0</v>
      </c>
      <c r="L3979" t="str">
        <f t="shared" si="1"/>
        <v>tt0223897</v>
      </c>
      <c r="M3979" s="30" t="str">
        <f t="shared" si="2"/>
        <v>10.479723</v>
      </c>
      <c r="N3979" t="str">
        <f t="shared" si="3"/>
        <v>122</v>
      </c>
    </row>
    <row r="3980" ht="14.25" customHeight="1">
      <c r="A3980" s="8">
        <v>10649.0</v>
      </c>
      <c r="B3980" s="10" t="s">
        <v>8629</v>
      </c>
      <c r="D3980" s="8" t="s">
        <v>9642</v>
      </c>
      <c r="E3980" s="28">
        <v>6.916201</v>
      </c>
      <c r="G3980" s="29">
        <v>7.95686</v>
      </c>
      <c r="H3980" s="10">
        <v>118.0</v>
      </c>
      <c r="K3980" s="8">
        <v>10649.0</v>
      </c>
      <c r="L3980" t="str">
        <f t="shared" si="1"/>
        <v>tt0074483</v>
      </c>
      <c r="M3980" s="30" t="str">
        <f t="shared" si="2"/>
        <v>7.550133</v>
      </c>
      <c r="N3980" t="str">
        <f t="shared" si="3"/>
        <v>96</v>
      </c>
    </row>
    <row r="3981" ht="14.25" customHeight="1">
      <c r="A3981" s="8">
        <v>10650.0</v>
      </c>
      <c r="B3981" s="10" t="s">
        <v>8310</v>
      </c>
      <c r="D3981" s="8" t="s">
        <v>9233</v>
      </c>
      <c r="E3981" s="28">
        <v>20.981716</v>
      </c>
      <c r="G3981" s="29">
        <v>7.958502</v>
      </c>
      <c r="H3981" s="10">
        <v>91.0</v>
      </c>
      <c r="K3981" s="8">
        <v>10650.0</v>
      </c>
      <c r="L3981" t="str">
        <f t="shared" si="1"/>
        <v>tt0086383</v>
      </c>
      <c r="M3981" s="30" t="str">
        <f t="shared" si="2"/>
        <v>9.737907</v>
      </c>
      <c r="N3981" t="str">
        <f t="shared" si="3"/>
        <v>117</v>
      </c>
    </row>
    <row r="3982" ht="14.25" customHeight="1">
      <c r="A3982" s="8">
        <v>10658.0</v>
      </c>
      <c r="B3982" s="10" t="s">
        <v>8081</v>
      </c>
      <c r="D3982" s="8" t="s">
        <v>9652</v>
      </c>
      <c r="E3982" s="28">
        <v>10.307277</v>
      </c>
      <c r="G3982" s="29">
        <v>7.959965</v>
      </c>
      <c r="H3982" s="10">
        <v>103.0</v>
      </c>
      <c r="K3982" s="8">
        <v>10658.0</v>
      </c>
      <c r="L3982" t="str">
        <f t="shared" si="1"/>
        <v>tt0091225</v>
      </c>
      <c r="M3982" s="30" t="str">
        <f t="shared" si="2"/>
        <v>10.722672</v>
      </c>
      <c r="N3982" t="str">
        <f t="shared" si="3"/>
        <v>110</v>
      </c>
    </row>
    <row r="3983" ht="14.25" customHeight="1">
      <c r="A3983" s="8">
        <v>10661.0</v>
      </c>
      <c r="B3983" s="10" t="s">
        <v>9635</v>
      </c>
      <c r="D3983" s="8" t="s">
        <v>7707</v>
      </c>
      <c r="E3983" s="28">
        <v>14.045042</v>
      </c>
      <c r="G3983" s="29">
        <v>7.96433</v>
      </c>
      <c r="H3983" s="10">
        <v>99.0</v>
      </c>
      <c r="K3983" s="8">
        <v>10661.0</v>
      </c>
      <c r="L3983" t="str">
        <f t="shared" si="1"/>
        <v>tt0960144</v>
      </c>
      <c r="M3983" s="30" t="str">
        <f t="shared" si="2"/>
        <v>13.116461</v>
      </c>
      <c r="N3983" t="str">
        <f t="shared" si="3"/>
        <v>113</v>
      </c>
    </row>
    <row r="3984" ht="14.25" customHeight="1">
      <c r="A3984" s="8">
        <v>10663.0</v>
      </c>
      <c r="B3984" s="10" t="s">
        <v>6623</v>
      </c>
      <c r="D3984" s="8" t="s">
        <v>9160</v>
      </c>
      <c r="E3984" s="28">
        <v>13.393548</v>
      </c>
      <c r="G3984" s="29">
        <v>7.965003</v>
      </c>
      <c r="H3984" s="10">
        <v>88.0</v>
      </c>
      <c r="K3984" s="8">
        <v>10663.0</v>
      </c>
      <c r="L3984" t="str">
        <f t="shared" si="1"/>
        <v>tt0120484</v>
      </c>
      <c r="M3984" s="30" t="str">
        <f t="shared" si="2"/>
        <v>9.461823</v>
      </c>
      <c r="N3984" t="str">
        <f t="shared" si="3"/>
        <v>90</v>
      </c>
    </row>
    <row r="3985" ht="14.25" customHeight="1">
      <c r="A3985" s="8">
        <v>10665.0</v>
      </c>
      <c r="B3985" s="10" t="s">
        <v>9790</v>
      </c>
      <c r="D3985" s="8" t="s">
        <v>9690</v>
      </c>
      <c r="E3985" s="28">
        <v>18.960549</v>
      </c>
      <c r="G3985" s="29">
        <v>7.968423</v>
      </c>
      <c r="H3985" s="10">
        <v>115.0</v>
      </c>
      <c r="K3985" s="8">
        <v>10665.0</v>
      </c>
      <c r="L3985" t="str">
        <f t="shared" si="1"/>
        <v>tt0482606</v>
      </c>
      <c r="M3985" s="30" t="str">
        <f t="shared" si="2"/>
        <v>8.845536</v>
      </c>
      <c r="N3985" t="str">
        <f t="shared" si="3"/>
        <v>86</v>
      </c>
    </row>
    <row r="3986" ht="14.25" customHeight="1">
      <c r="A3986" s="8">
        <v>10669.0</v>
      </c>
      <c r="B3986" s="10" t="s">
        <v>8717</v>
      </c>
      <c r="D3986" s="8" t="s">
        <v>9645</v>
      </c>
      <c r="E3986" s="28">
        <v>5.460942</v>
      </c>
      <c r="G3986" s="29">
        <v>7.970031</v>
      </c>
      <c r="H3986" s="10">
        <v>99.0</v>
      </c>
      <c r="K3986" s="8">
        <v>10669.0</v>
      </c>
      <c r="L3986" t="str">
        <f t="shared" si="1"/>
        <v>tt0068473</v>
      </c>
      <c r="M3986" s="30" t="str">
        <f t="shared" si="2"/>
        <v>8.476681</v>
      </c>
      <c r="N3986" t="str">
        <f t="shared" si="3"/>
        <v>109</v>
      </c>
    </row>
    <row r="3987" ht="14.25" customHeight="1">
      <c r="A3987" s="8">
        <v>10671.0</v>
      </c>
      <c r="B3987" s="10" t="s">
        <v>8775</v>
      </c>
      <c r="D3987" s="8" t="s">
        <v>9643</v>
      </c>
      <c r="E3987" s="28">
        <v>7.888302</v>
      </c>
      <c r="G3987" s="29">
        <v>7.971424</v>
      </c>
      <c r="H3987" s="10">
        <v>105.0</v>
      </c>
      <c r="K3987" s="8">
        <v>10671.0</v>
      </c>
      <c r="L3987" t="str">
        <f t="shared" si="1"/>
        <v>tt0065377</v>
      </c>
      <c r="M3987" s="30" t="str">
        <f t="shared" si="2"/>
        <v>7.873018</v>
      </c>
      <c r="N3987" t="str">
        <f t="shared" si="3"/>
        <v>137</v>
      </c>
    </row>
    <row r="3988" ht="14.25" customHeight="1">
      <c r="A3988" s="8">
        <v>10673.0</v>
      </c>
      <c r="B3988" s="10" t="s">
        <v>7936</v>
      </c>
      <c r="D3988" s="8" t="s">
        <v>7811</v>
      </c>
      <c r="E3988" s="28">
        <v>11.637224</v>
      </c>
      <c r="G3988" s="29">
        <v>7.973126</v>
      </c>
      <c r="H3988" s="10">
        <v>114.0</v>
      </c>
      <c r="K3988" s="8">
        <v>10673.0</v>
      </c>
      <c r="L3988" t="str">
        <f t="shared" si="1"/>
        <v>tt0094291</v>
      </c>
      <c r="M3988" s="30" t="str">
        <f t="shared" si="2"/>
        <v>11.672701</v>
      </c>
      <c r="N3988" t="str">
        <f t="shared" si="3"/>
        <v>126</v>
      </c>
    </row>
    <row r="3989" ht="14.25" customHeight="1">
      <c r="A3989" s="8">
        <v>10674.0</v>
      </c>
      <c r="B3989" s="10" t="s">
        <v>6544</v>
      </c>
      <c r="D3989" s="8" t="s">
        <v>9228</v>
      </c>
      <c r="E3989" s="28">
        <v>11.358363</v>
      </c>
      <c r="G3989" s="29">
        <v>7.977391</v>
      </c>
      <c r="H3989" s="10">
        <v>123.0</v>
      </c>
      <c r="K3989" s="8">
        <v>10674.0</v>
      </c>
      <c r="L3989" t="str">
        <f t="shared" si="1"/>
        <v>tt0120762</v>
      </c>
      <c r="M3989" s="30" t="str">
        <f t="shared" si="2"/>
        <v>21.180857</v>
      </c>
      <c r="N3989" t="str">
        <f t="shared" si="3"/>
        <v>88</v>
      </c>
    </row>
    <row r="3990" ht="14.25" customHeight="1">
      <c r="A3990" s="8">
        <v>10675.0</v>
      </c>
      <c r="B3990" s="10" t="s">
        <v>7897</v>
      </c>
      <c r="D3990" s="8" t="s">
        <v>9459</v>
      </c>
      <c r="E3990" s="28">
        <v>14.922904</v>
      </c>
      <c r="G3990" s="29">
        <v>7.977693</v>
      </c>
      <c r="H3990" s="10">
        <v>98.0</v>
      </c>
      <c r="K3990" s="8">
        <v>10675.0</v>
      </c>
      <c r="L3990" t="str">
        <f t="shared" si="1"/>
        <v>tt0095174</v>
      </c>
      <c r="M3990" s="30" t="str">
        <f t="shared" si="2"/>
        <v>8.105859</v>
      </c>
      <c r="N3990" t="str">
        <f t="shared" si="3"/>
        <v>120</v>
      </c>
    </row>
    <row r="3991" ht="14.25" customHeight="1">
      <c r="A3991" s="8">
        <v>10676.0</v>
      </c>
      <c r="B3991" s="10" t="s">
        <v>8344</v>
      </c>
      <c r="D3991" s="8" t="s">
        <v>9225</v>
      </c>
      <c r="E3991" s="28">
        <v>10.19853</v>
      </c>
      <c r="G3991" s="29">
        <v>7.978985</v>
      </c>
      <c r="H3991" s="10">
        <v>98.0</v>
      </c>
      <c r="K3991" s="8">
        <v>10676.0</v>
      </c>
      <c r="L3991" t="str">
        <f t="shared" si="1"/>
        <v>tt0085636</v>
      </c>
      <c r="M3991" s="30" t="str">
        <f t="shared" si="2"/>
        <v>6.066618</v>
      </c>
      <c r="N3991" t="str">
        <f t="shared" si="3"/>
        <v>98</v>
      </c>
    </row>
    <row r="3992" ht="14.25" customHeight="1">
      <c r="A3992" s="8">
        <v>10677.0</v>
      </c>
      <c r="B3992" s="10" t="s">
        <v>9823</v>
      </c>
      <c r="D3992" s="8" t="s">
        <v>6247</v>
      </c>
      <c r="E3992" s="28">
        <v>0.947509</v>
      </c>
      <c r="G3992" s="29">
        <v>7.979302</v>
      </c>
      <c r="H3992" s="10">
        <v>134.0</v>
      </c>
      <c r="K3992" s="8">
        <v>10677.0</v>
      </c>
      <c r="L3992" t="str">
        <f t="shared" si="1"/>
        <v>tt0338096</v>
      </c>
      <c r="M3992" s="30" t="str">
        <f t="shared" si="2"/>
        <v>4.475359</v>
      </c>
      <c r="N3992" t="str">
        <f t="shared" si="3"/>
        <v>86</v>
      </c>
    </row>
    <row r="3993" ht="14.25" customHeight="1">
      <c r="A3993" s="8">
        <v>10678.0</v>
      </c>
      <c r="B3993" s="10" t="s">
        <v>5423</v>
      </c>
      <c r="D3993" s="8" t="s">
        <v>9796</v>
      </c>
      <c r="E3993" s="28">
        <v>7.712309</v>
      </c>
      <c r="G3993" s="29">
        <v>7.98193</v>
      </c>
      <c r="H3993" s="10">
        <v>93.0</v>
      </c>
      <c r="K3993" s="8">
        <v>10678.0</v>
      </c>
      <c r="L3993" t="str">
        <f t="shared" si="1"/>
        <v>tt0305669</v>
      </c>
      <c r="M3993" s="30" t="str">
        <f t="shared" si="2"/>
        <v>5.762343</v>
      </c>
      <c r="N3993" t="str">
        <f t="shared" si="3"/>
        <v>105</v>
      </c>
    </row>
    <row r="3994" ht="14.25" customHeight="1">
      <c r="A3994" s="8">
        <v>10679.0</v>
      </c>
      <c r="B3994" s="10" t="s">
        <v>9600</v>
      </c>
      <c r="D3994" s="8" t="s">
        <v>6169</v>
      </c>
      <c r="E3994" s="28">
        <v>13.682598</v>
      </c>
      <c r="G3994" s="29">
        <v>7.983902</v>
      </c>
      <c r="H3994" s="10">
        <v>100.0</v>
      </c>
      <c r="K3994" s="8">
        <v>10679.0</v>
      </c>
      <c r="L3994" t="str">
        <f t="shared" si="1"/>
        <v>tt1034314</v>
      </c>
      <c r="M3994" s="30" t="str">
        <f t="shared" si="2"/>
        <v>19.561767</v>
      </c>
      <c r="N3994" t="str">
        <f t="shared" si="3"/>
        <v>93</v>
      </c>
    </row>
    <row r="3995" ht="14.25" customHeight="1">
      <c r="A3995" s="8">
        <v>10681.0</v>
      </c>
      <c r="B3995" s="10" t="s">
        <v>9654</v>
      </c>
      <c r="D3995" s="8" t="s">
        <v>9824</v>
      </c>
      <c r="E3995" s="28">
        <v>6.829528</v>
      </c>
      <c r="G3995" s="29">
        <v>7.987747</v>
      </c>
      <c r="H3995" s="10">
        <v>111.0</v>
      </c>
      <c r="K3995" s="8">
        <v>10681.0</v>
      </c>
      <c r="L3995" t="str">
        <f t="shared" si="1"/>
        <v>tt0910970</v>
      </c>
      <c r="M3995" s="30" t="str">
        <f t="shared" si="2"/>
        <v>16.088366</v>
      </c>
      <c r="N3995" t="str">
        <f t="shared" si="3"/>
        <v>98</v>
      </c>
    </row>
    <row r="3996" ht="14.25" customHeight="1">
      <c r="A3996" s="8">
        <v>10683.0</v>
      </c>
      <c r="B3996" s="10" t="s">
        <v>6303</v>
      </c>
      <c r="D3996" s="8" t="s">
        <v>9656</v>
      </c>
      <c r="E3996" s="28">
        <v>8.704554</v>
      </c>
      <c r="G3996" s="29">
        <v>7.990679</v>
      </c>
      <c r="H3996" s="10">
        <v>90.0</v>
      </c>
      <c r="K3996" s="8">
        <v>10683.0</v>
      </c>
      <c r="L3996" t="str">
        <f t="shared" si="1"/>
        <v>tt0147612</v>
      </c>
      <c r="M3996" s="30" t="str">
        <f t="shared" si="2"/>
        <v>5.493697</v>
      </c>
      <c r="N3996" t="str">
        <f t="shared" si="3"/>
        <v>139</v>
      </c>
    </row>
    <row r="3997" ht="14.25" customHeight="1">
      <c r="A3997" s="8">
        <v>10684.0</v>
      </c>
      <c r="B3997" s="10" t="s">
        <v>6983</v>
      </c>
      <c r="D3997" s="8" t="s">
        <v>9756</v>
      </c>
      <c r="E3997" s="28">
        <v>7.456047</v>
      </c>
      <c r="G3997" s="29">
        <v>7.991168</v>
      </c>
      <c r="H3997" s="10">
        <v>125.0</v>
      </c>
      <c r="K3997" s="8">
        <v>10684.0</v>
      </c>
      <c r="L3997" t="str">
        <f t="shared" si="1"/>
        <v>tt0115956</v>
      </c>
      <c r="M3997" s="30" t="str">
        <f t="shared" si="2"/>
        <v>11.595316</v>
      </c>
      <c r="N3997" t="str">
        <f t="shared" si="3"/>
        <v>117</v>
      </c>
    </row>
    <row r="3998" ht="14.25" customHeight="1">
      <c r="A3998" s="8">
        <v>10688.0</v>
      </c>
      <c r="B3998" s="10" t="s">
        <v>6174</v>
      </c>
      <c r="D3998" s="8" t="s">
        <v>9131</v>
      </c>
      <c r="E3998" s="28">
        <v>5.290831</v>
      </c>
      <c r="G3998" s="29">
        <v>7.991613</v>
      </c>
      <c r="H3998" s="10">
        <v>111.0</v>
      </c>
      <c r="K3998" s="8">
        <v>10688.0</v>
      </c>
      <c r="L3998" t="str">
        <f t="shared" si="1"/>
        <v>tt0171359</v>
      </c>
      <c r="M3998" s="30" t="str">
        <f t="shared" si="2"/>
        <v>12.896203</v>
      </c>
      <c r="N3998" t="str">
        <f t="shared" si="3"/>
        <v>112</v>
      </c>
    </row>
    <row r="3999" ht="14.25" customHeight="1">
      <c r="A3999" s="8">
        <v>10690.0</v>
      </c>
      <c r="B3999" s="10" t="s">
        <v>6650</v>
      </c>
      <c r="D3999" s="8" t="s">
        <v>9383</v>
      </c>
      <c r="E3999" s="28">
        <v>6.148516</v>
      </c>
      <c r="G3999" s="29">
        <v>7.991677</v>
      </c>
      <c r="H3999" s="10">
        <v>126.0</v>
      </c>
      <c r="K3999" s="8">
        <v>10690.0</v>
      </c>
      <c r="L3999" t="str">
        <f t="shared" si="1"/>
        <v>tt0120199</v>
      </c>
      <c r="M3999" s="30" t="str">
        <f t="shared" si="2"/>
        <v>3.596317</v>
      </c>
      <c r="N3999" t="str">
        <f t="shared" si="3"/>
        <v>95</v>
      </c>
    </row>
    <row r="4000" ht="14.25" customHeight="1">
      <c r="A4000" s="8">
        <v>10691.0</v>
      </c>
      <c r="B4000" s="10" t="s">
        <v>5806</v>
      </c>
      <c r="D4000" s="8" t="s">
        <v>9811</v>
      </c>
      <c r="E4000" s="28">
        <v>13.53003</v>
      </c>
      <c r="G4000" s="29">
        <v>7.99229</v>
      </c>
      <c r="H4000" s="10">
        <v>95.0</v>
      </c>
      <c r="K4000" s="8">
        <v>10691.0</v>
      </c>
      <c r="L4000" t="str">
        <f t="shared" si="1"/>
        <v>tt0250224</v>
      </c>
      <c r="M4000" s="30" t="str">
        <f t="shared" si="2"/>
        <v>6.236729</v>
      </c>
      <c r="N4000" t="str">
        <f t="shared" si="3"/>
        <v>99</v>
      </c>
    </row>
    <row r="4001" ht="14.25" customHeight="1">
      <c r="A4001" s="8">
        <v>10693.0</v>
      </c>
      <c r="B4001" s="10" t="s">
        <v>9011</v>
      </c>
      <c r="D4001" s="8" t="s">
        <v>9639</v>
      </c>
      <c r="E4001" s="28">
        <v>7.101422</v>
      </c>
      <c r="G4001" s="29">
        <v>7.994266</v>
      </c>
      <c r="H4001" s="10">
        <v>88.0</v>
      </c>
      <c r="K4001" s="8">
        <v>10693.0</v>
      </c>
      <c r="L4001" t="str">
        <f t="shared" si="1"/>
        <v>tt0046183</v>
      </c>
      <c r="M4001" s="30" t="str">
        <f t="shared" si="2"/>
        <v>16.861533</v>
      </c>
      <c r="N4001" t="str">
        <f t="shared" si="3"/>
        <v>77</v>
      </c>
    </row>
    <row r="4002" ht="14.25" customHeight="1">
      <c r="A4002" s="8">
        <v>10694.0</v>
      </c>
      <c r="B4002" s="10" t="s">
        <v>7279</v>
      </c>
      <c r="D4002" s="8" t="s">
        <v>9679</v>
      </c>
      <c r="E4002" s="28">
        <v>6.327193</v>
      </c>
      <c r="G4002" s="29">
        <v>8.000867</v>
      </c>
      <c r="H4002" s="10">
        <v>92.0</v>
      </c>
      <c r="K4002" s="8">
        <v>10694.0</v>
      </c>
      <c r="L4002" t="str">
        <f t="shared" si="1"/>
        <v>tt0109402</v>
      </c>
      <c r="M4002" s="30" t="str">
        <f t="shared" si="2"/>
        <v>14.362544</v>
      </c>
      <c r="N4002" t="str">
        <f t="shared" si="3"/>
        <v>89</v>
      </c>
    </row>
    <row r="4003" ht="14.25" customHeight="1">
      <c r="A4003" s="8">
        <v>10696.0</v>
      </c>
      <c r="B4003" s="10" t="s">
        <v>6831</v>
      </c>
      <c r="D4003" s="8" t="s">
        <v>8708</v>
      </c>
      <c r="E4003" s="28">
        <v>294.337037</v>
      </c>
      <c r="G4003" s="29">
        <v>8.00158</v>
      </c>
      <c r="H4003" s="10">
        <v>93.0</v>
      </c>
      <c r="K4003" s="8">
        <v>10696.0</v>
      </c>
      <c r="L4003" t="str">
        <f t="shared" si="1"/>
        <v>tt0118589</v>
      </c>
      <c r="M4003" s="30" t="str">
        <f t="shared" si="2"/>
        <v>5.420686</v>
      </c>
      <c r="N4003" t="str">
        <f t="shared" si="3"/>
        <v>104</v>
      </c>
    </row>
    <row r="4004" ht="14.25" customHeight="1">
      <c r="A4004" s="8">
        <v>10707.0</v>
      </c>
      <c r="B4004" s="10" t="s">
        <v>9825</v>
      </c>
      <c r="D4004" s="8" t="s">
        <v>9826</v>
      </c>
      <c r="E4004" s="28">
        <v>8.326699</v>
      </c>
      <c r="G4004" s="29">
        <v>8.004555</v>
      </c>
      <c r="H4004" s="10">
        <v>126.0</v>
      </c>
      <c r="K4004" s="8">
        <v>10707.0</v>
      </c>
      <c r="L4004" t="str">
        <f t="shared" si="1"/>
        <v>tt0367089</v>
      </c>
      <c r="M4004" s="30" t="str">
        <f t="shared" si="2"/>
        <v>10.952762</v>
      </c>
      <c r="N4004" t="str">
        <f t="shared" si="3"/>
        <v>81</v>
      </c>
    </row>
    <row r="4005" ht="14.25" customHeight="1">
      <c r="A4005" s="8">
        <v>10708.0</v>
      </c>
      <c r="B4005" s="10" t="s">
        <v>9827</v>
      </c>
      <c r="D4005" s="8" t="s">
        <v>6167</v>
      </c>
      <c r="E4005" s="28">
        <v>10.829432</v>
      </c>
      <c r="G4005" s="29">
        <v>8.009226</v>
      </c>
      <c r="H4005" s="10">
        <v>96.0</v>
      </c>
      <c r="K4005" s="8">
        <v>10708.0</v>
      </c>
      <c r="L4005" t="str">
        <f t="shared" si="1"/>
        <v>tt0317303</v>
      </c>
      <c r="M4005" s="30" t="str">
        <f t="shared" si="2"/>
        <v>6.504927</v>
      </c>
      <c r="N4005" t="str">
        <f t="shared" si="3"/>
        <v>92</v>
      </c>
    </row>
    <row r="4006" ht="14.25" customHeight="1">
      <c r="A4006" s="8">
        <v>10712.0</v>
      </c>
      <c r="B4006" s="10" t="s">
        <v>5477</v>
      </c>
      <c r="D4006" s="8" t="s">
        <v>9341</v>
      </c>
      <c r="E4006" s="28">
        <v>9.196884</v>
      </c>
      <c r="G4006" s="29">
        <v>8.009568</v>
      </c>
      <c r="H4006" s="10">
        <v>113.0</v>
      </c>
      <c r="K4006" s="8">
        <v>10712.0</v>
      </c>
      <c r="L4006" t="str">
        <f t="shared" si="1"/>
        <v>tt0297884</v>
      </c>
      <c r="M4006" s="30" t="str">
        <f t="shared" si="2"/>
        <v>10.107519</v>
      </c>
      <c r="N4006" t="str">
        <f t="shared" si="3"/>
        <v>107</v>
      </c>
    </row>
    <row r="4007" ht="14.25" customHeight="1">
      <c r="A4007" s="8">
        <v>10715.0</v>
      </c>
      <c r="B4007" s="10" t="s">
        <v>9828</v>
      </c>
      <c r="D4007" s="8" t="s">
        <v>9661</v>
      </c>
      <c r="E4007" s="28">
        <v>9.423256</v>
      </c>
      <c r="G4007" s="29">
        <v>8.011869</v>
      </c>
      <c r="H4007" s="10">
        <v>93.0</v>
      </c>
      <c r="K4007" s="8">
        <v>10715.0</v>
      </c>
      <c r="L4007" t="str">
        <f t="shared" si="1"/>
        <v>tt0318155</v>
      </c>
      <c r="M4007" s="30" t="str">
        <f t="shared" si="2"/>
        <v>13.666488</v>
      </c>
      <c r="N4007" t="str">
        <f t="shared" si="3"/>
        <v>90</v>
      </c>
    </row>
    <row r="4008" ht="14.25" customHeight="1">
      <c r="A4008" s="8">
        <v>10718.0</v>
      </c>
      <c r="B4008" s="10" t="s">
        <v>9829</v>
      </c>
      <c r="D4008" s="8" t="s">
        <v>9700</v>
      </c>
      <c r="E4008" s="28">
        <v>13.505066</v>
      </c>
      <c r="G4008" s="29">
        <v>8.012225</v>
      </c>
      <c r="H4008" s="10">
        <v>102.0</v>
      </c>
      <c r="K4008" s="8">
        <v>10718.0</v>
      </c>
      <c r="L4008" t="str">
        <f t="shared" si="1"/>
        <v>tt0329691</v>
      </c>
      <c r="M4008" s="30" t="str">
        <f t="shared" si="2"/>
        <v>5.574983</v>
      </c>
      <c r="N4008" t="str">
        <f t="shared" si="3"/>
        <v>84</v>
      </c>
    </row>
    <row r="4009" ht="14.25" customHeight="1">
      <c r="A4009" s="8">
        <v>10719.0</v>
      </c>
      <c r="B4009" s="10" t="s">
        <v>9830</v>
      </c>
      <c r="D4009" s="8" t="s">
        <v>9831</v>
      </c>
      <c r="E4009" s="28">
        <v>8.333526</v>
      </c>
      <c r="G4009" s="29">
        <v>8.013617</v>
      </c>
      <c r="H4009" s="10">
        <v>139.0</v>
      </c>
      <c r="K4009" s="8">
        <v>10719.0</v>
      </c>
      <c r="L4009" t="str">
        <f t="shared" si="1"/>
        <v>tt0319343</v>
      </c>
      <c r="M4009" s="30" t="str">
        <f t="shared" si="2"/>
        <v>8.754132</v>
      </c>
      <c r="N4009" t="str">
        <f t="shared" si="3"/>
        <v>97</v>
      </c>
    </row>
    <row r="4010" ht="14.25" customHeight="1">
      <c r="A4010" s="8">
        <v>10720.0</v>
      </c>
      <c r="B4010" s="10" t="s">
        <v>5397</v>
      </c>
      <c r="D4010" s="8" t="s">
        <v>9261</v>
      </c>
      <c r="E4010" s="28">
        <v>12.093928</v>
      </c>
      <c r="G4010" s="29">
        <v>8.019495</v>
      </c>
      <c r="H4010" s="10">
        <v>111.0</v>
      </c>
      <c r="K4010" s="8">
        <v>10720.0</v>
      </c>
      <c r="L4010" t="str">
        <f t="shared" si="1"/>
        <v>tt0309530</v>
      </c>
      <c r="M4010" s="30" t="str">
        <f t="shared" si="2"/>
        <v>9.392508</v>
      </c>
      <c r="N4010" t="str">
        <f t="shared" si="3"/>
        <v>101</v>
      </c>
    </row>
    <row r="4011" ht="14.25" customHeight="1">
      <c r="A4011" s="8">
        <v>10723.0</v>
      </c>
      <c r="B4011" s="10" t="s">
        <v>6991</v>
      </c>
      <c r="D4011" s="8" t="s">
        <v>9229</v>
      </c>
      <c r="E4011" s="28">
        <v>12.477872</v>
      </c>
      <c r="G4011" s="29">
        <v>8.025118</v>
      </c>
      <c r="H4011" s="10">
        <v>106.0</v>
      </c>
      <c r="K4011" s="8">
        <v>10723.0</v>
      </c>
      <c r="L4011" t="str">
        <f t="shared" si="1"/>
        <v>tt0115783</v>
      </c>
      <c r="M4011" s="30" t="str">
        <f t="shared" si="2"/>
        <v>7.859132</v>
      </c>
      <c r="N4011" t="str">
        <f t="shared" si="3"/>
        <v>84</v>
      </c>
    </row>
    <row r="4012" ht="14.25" customHeight="1">
      <c r="A4012" s="8">
        <v>10724.0</v>
      </c>
      <c r="B4012" s="10" t="s">
        <v>8392</v>
      </c>
      <c r="D4012" s="8" t="s">
        <v>9315</v>
      </c>
      <c r="E4012" s="28">
        <v>11.887779</v>
      </c>
      <c r="G4012" s="29">
        <v>8.025145</v>
      </c>
      <c r="H4012" s="10">
        <v>84.0</v>
      </c>
      <c r="K4012" s="8">
        <v>10724.0</v>
      </c>
      <c r="L4012" t="str">
        <f t="shared" si="1"/>
        <v>tt0083943</v>
      </c>
      <c r="M4012" s="30" t="str">
        <f t="shared" si="2"/>
        <v>8.975280</v>
      </c>
      <c r="N4012" t="str">
        <f t="shared" si="3"/>
        <v>136</v>
      </c>
    </row>
    <row r="4013" ht="14.25" customHeight="1">
      <c r="A4013" s="8">
        <v>10725.0</v>
      </c>
      <c r="B4013" s="10" t="s">
        <v>8408</v>
      </c>
      <c r="D4013" s="8" t="s">
        <v>5378</v>
      </c>
      <c r="E4013" s="28">
        <v>2.37252</v>
      </c>
      <c r="G4013" s="29">
        <v>8.026112</v>
      </c>
      <c r="H4013" s="10">
        <v>100.0</v>
      </c>
      <c r="K4013" s="8">
        <v>10725.0</v>
      </c>
      <c r="L4013" t="str">
        <f t="shared" si="1"/>
        <v>tt0083336</v>
      </c>
      <c r="M4013" s="30" t="str">
        <f t="shared" si="2"/>
        <v>2.522474</v>
      </c>
      <c r="N4013" t="str">
        <f t="shared" si="3"/>
        <v>115</v>
      </c>
    </row>
    <row r="4014" ht="14.25" customHeight="1">
      <c r="A4014" s="8">
        <v>10730.0</v>
      </c>
      <c r="B4014" s="10" t="s">
        <v>8625</v>
      </c>
      <c r="D4014" s="8" t="s">
        <v>9832</v>
      </c>
      <c r="E4014" s="28">
        <v>12.237488</v>
      </c>
      <c r="G4014" s="29">
        <v>8.029671</v>
      </c>
      <c r="H4014" s="10">
        <v>127.0</v>
      </c>
      <c r="K4014" s="8">
        <v>10730.0</v>
      </c>
      <c r="L4014" t="str">
        <f t="shared" si="1"/>
        <v>tt0074751</v>
      </c>
      <c r="M4014" s="30" t="str">
        <f t="shared" si="2"/>
        <v>5.810716</v>
      </c>
      <c r="N4014" t="str">
        <f t="shared" si="3"/>
        <v>134</v>
      </c>
    </row>
    <row r="4015" ht="14.25" customHeight="1">
      <c r="A4015" s="8">
        <v>10731.0</v>
      </c>
      <c r="B4015" s="10" t="s">
        <v>7275</v>
      </c>
      <c r="D4015" s="8" t="s">
        <v>9833</v>
      </c>
      <c r="E4015" s="28">
        <v>6.274736</v>
      </c>
      <c r="G4015" s="29">
        <v>8.031761</v>
      </c>
      <c r="H4015" s="10">
        <v>108.0</v>
      </c>
      <c r="K4015" s="8">
        <v>10731.0</v>
      </c>
      <c r="L4015" t="str">
        <f t="shared" si="1"/>
        <v>tt0109446</v>
      </c>
      <c r="M4015" s="30" t="str">
        <f t="shared" si="2"/>
        <v>15.263829</v>
      </c>
      <c r="N4015" t="str">
        <f t="shared" si="3"/>
        <v>119</v>
      </c>
    </row>
    <row r="4016" ht="14.25" customHeight="1">
      <c r="A4016" s="8">
        <v>10733.0</v>
      </c>
      <c r="B4016" s="10" t="s">
        <v>9834</v>
      </c>
      <c r="D4016" s="8" t="s">
        <v>9213</v>
      </c>
      <c r="E4016" s="28">
        <v>12.60853</v>
      </c>
      <c r="G4016" s="29">
        <v>8.032616</v>
      </c>
      <c r="H4016" s="10">
        <v>110.0</v>
      </c>
      <c r="K4016" s="8">
        <v>10733.0</v>
      </c>
      <c r="L4016" t="str">
        <f t="shared" si="1"/>
        <v>tt0318974</v>
      </c>
      <c r="M4016" s="30" t="str">
        <f t="shared" si="2"/>
        <v>12.240901</v>
      </c>
      <c r="N4016" t="str">
        <f t="shared" si="3"/>
        <v>137</v>
      </c>
    </row>
    <row r="4017" ht="14.25" customHeight="1">
      <c r="A4017" s="8">
        <v>10734.0</v>
      </c>
      <c r="B4017" s="10" t="s">
        <v>8534</v>
      </c>
      <c r="D4017" s="8" t="s">
        <v>9619</v>
      </c>
      <c r="E4017" s="28">
        <v>11.511424</v>
      </c>
      <c r="G4017" s="29">
        <v>8.032638</v>
      </c>
      <c r="H4017" s="10">
        <v>91.0</v>
      </c>
      <c r="K4017" s="8">
        <v>10734.0</v>
      </c>
      <c r="L4017" t="str">
        <f t="shared" si="1"/>
        <v>tt0079116</v>
      </c>
      <c r="M4017" s="30" t="str">
        <f t="shared" si="2"/>
        <v>11.837667</v>
      </c>
      <c r="N4017" t="str">
        <f t="shared" si="3"/>
        <v>111</v>
      </c>
    </row>
    <row r="4018" ht="14.25" customHeight="1">
      <c r="A4018" s="8">
        <v>10747.0</v>
      </c>
      <c r="B4018" s="10" t="s">
        <v>8615</v>
      </c>
      <c r="D4018" s="8" t="s">
        <v>9145</v>
      </c>
      <c r="E4018" s="28">
        <v>31.363664</v>
      </c>
      <c r="G4018" s="29">
        <v>8.03796</v>
      </c>
      <c r="H4018" s="10">
        <v>124.0</v>
      </c>
      <c r="K4018" s="8">
        <v>10747.0</v>
      </c>
      <c r="L4018" t="str">
        <f t="shared" si="1"/>
        <v>tt0075029</v>
      </c>
      <c r="M4018" s="30" t="str">
        <f t="shared" si="2"/>
        <v>5.849522</v>
      </c>
      <c r="N4018" t="str">
        <f t="shared" si="3"/>
        <v>135</v>
      </c>
    </row>
    <row r="4019" ht="14.25" customHeight="1">
      <c r="A4019" s="8">
        <v>10756.0</v>
      </c>
      <c r="B4019" s="10" t="s">
        <v>9835</v>
      </c>
      <c r="D4019" s="8" t="s">
        <v>9197</v>
      </c>
      <c r="E4019" s="28">
        <v>5.320117</v>
      </c>
      <c r="G4019" s="29">
        <v>8.040589</v>
      </c>
      <c r="H4019" s="10">
        <v>138.0</v>
      </c>
      <c r="K4019" s="8">
        <v>10756.0</v>
      </c>
      <c r="L4019" t="str">
        <f t="shared" si="1"/>
        <v>tt0338094</v>
      </c>
      <c r="M4019" s="30" t="str">
        <f t="shared" si="2"/>
        <v>11.605735</v>
      </c>
      <c r="N4019" t="str">
        <f t="shared" si="3"/>
        <v>87</v>
      </c>
    </row>
    <row r="4020" ht="14.25" customHeight="1">
      <c r="A4020" s="8">
        <v>10758.0</v>
      </c>
      <c r="B4020" s="10" t="s">
        <v>9804</v>
      </c>
      <c r="D4020" s="8" t="s">
        <v>9330</v>
      </c>
      <c r="E4020" s="28">
        <v>9.851133</v>
      </c>
      <c r="G4020" s="29">
        <v>8.04209</v>
      </c>
      <c r="H4020" s="10">
        <v>102.0</v>
      </c>
      <c r="K4020" s="8">
        <v>10758.0</v>
      </c>
      <c r="L4020" t="str">
        <f t="shared" si="1"/>
        <v>tt0473308</v>
      </c>
      <c r="M4020" s="30" t="str">
        <f t="shared" si="2"/>
        <v>11.276024</v>
      </c>
      <c r="N4020" t="str">
        <f t="shared" si="3"/>
        <v>108</v>
      </c>
    </row>
    <row r="4021" ht="14.25" customHeight="1">
      <c r="A4021" s="8">
        <v>10760.0</v>
      </c>
      <c r="B4021" s="10" t="s">
        <v>9722</v>
      </c>
      <c r="D4021" s="8" t="s">
        <v>9531</v>
      </c>
      <c r="E4021" s="28">
        <v>11.017324</v>
      </c>
      <c r="G4021" s="29">
        <v>8.046375</v>
      </c>
      <c r="H4021" s="10">
        <v>109.0</v>
      </c>
      <c r="K4021" s="8">
        <v>10760.0</v>
      </c>
      <c r="L4021" t="str">
        <f t="shared" si="1"/>
        <v>tt0815244</v>
      </c>
      <c r="M4021" s="30" t="str">
        <f t="shared" si="2"/>
        <v>6.463883</v>
      </c>
      <c r="N4021" t="str">
        <f t="shared" si="3"/>
        <v>108</v>
      </c>
    </row>
    <row r="4022" ht="14.25" customHeight="1">
      <c r="A4022" s="8">
        <v>10761.0</v>
      </c>
      <c r="B4022" s="10" t="s">
        <v>9692</v>
      </c>
      <c r="D4022" s="8" t="s">
        <v>9227</v>
      </c>
      <c r="E4022" s="28">
        <v>12.715571</v>
      </c>
      <c r="G4022" s="29">
        <v>8.046632</v>
      </c>
      <c r="H4022" s="10">
        <v>116.0</v>
      </c>
      <c r="K4022" s="8">
        <v>10761.0</v>
      </c>
      <c r="L4022" t="str">
        <f t="shared" si="1"/>
        <v>tt0866439</v>
      </c>
      <c r="M4022" s="30" t="str">
        <f t="shared" si="2"/>
        <v>6.417385</v>
      </c>
      <c r="N4022" t="str">
        <f t="shared" si="3"/>
        <v>101</v>
      </c>
    </row>
    <row r="4023" ht="14.25" customHeight="1">
      <c r="A4023" s="8">
        <v>10762.0</v>
      </c>
      <c r="B4023" s="10" t="s">
        <v>9836</v>
      </c>
      <c r="D4023" s="8" t="s">
        <v>9153</v>
      </c>
      <c r="E4023" s="28">
        <v>11.556057</v>
      </c>
      <c r="G4023" s="29">
        <v>8.047735</v>
      </c>
      <c r="H4023" s="10">
        <v>111.0</v>
      </c>
      <c r="K4023" s="8">
        <v>10762.0</v>
      </c>
      <c r="L4023" t="str">
        <f t="shared" si="1"/>
        <v>tt0364751</v>
      </c>
      <c r="M4023" s="30" t="str">
        <f t="shared" si="2"/>
        <v>6.046516</v>
      </c>
      <c r="N4023" t="str">
        <f t="shared" si="3"/>
        <v>95</v>
      </c>
    </row>
    <row r="4024" ht="14.25" customHeight="1">
      <c r="A4024" s="8">
        <v>10764.0</v>
      </c>
      <c r="B4024" s="10" t="s">
        <v>9710</v>
      </c>
      <c r="D4024" s="8" t="s">
        <v>9837</v>
      </c>
      <c r="E4024" s="28">
        <v>9.806904</v>
      </c>
      <c r="G4024" s="29">
        <v>8.048422</v>
      </c>
      <c r="H4024" s="10">
        <v>110.0</v>
      </c>
      <c r="K4024" s="8">
        <v>10764.0</v>
      </c>
      <c r="L4024" t="str">
        <f t="shared" si="1"/>
        <v>tt0830515</v>
      </c>
      <c r="M4024" s="30" t="str">
        <f t="shared" si="2"/>
        <v>13.678120</v>
      </c>
      <c r="N4024" t="str">
        <f t="shared" si="3"/>
        <v>106</v>
      </c>
    </row>
    <row r="4025" ht="14.25" customHeight="1">
      <c r="A4025" s="8">
        <v>10766.0</v>
      </c>
      <c r="B4025" s="10" t="s">
        <v>8573</v>
      </c>
      <c r="D4025" s="8" t="s">
        <v>9838</v>
      </c>
      <c r="E4025" s="28">
        <v>5.364459</v>
      </c>
      <c r="G4025" s="29">
        <v>8.051448</v>
      </c>
      <c r="H4025" s="10">
        <v>118.0</v>
      </c>
      <c r="K4025" s="8">
        <v>10766.0</v>
      </c>
      <c r="L4025" t="str">
        <f t="shared" si="1"/>
        <v>tt0077394</v>
      </c>
      <c r="M4025" s="30" t="str">
        <f t="shared" si="2"/>
        <v>10.235373</v>
      </c>
      <c r="N4025" t="str">
        <f t="shared" si="3"/>
        <v>107</v>
      </c>
    </row>
    <row r="4026" ht="14.25" customHeight="1">
      <c r="A4026" s="8">
        <v>10774.0</v>
      </c>
      <c r="B4026" s="10" t="s">
        <v>8619</v>
      </c>
      <c r="D4026" s="8" t="s">
        <v>6044</v>
      </c>
      <c r="E4026" s="28">
        <v>13.793301</v>
      </c>
      <c r="G4026" s="29">
        <v>8.051891</v>
      </c>
      <c r="H4026" s="10">
        <v>97.0</v>
      </c>
      <c r="K4026" s="8">
        <v>10774.0</v>
      </c>
      <c r="L4026" t="str">
        <f t="shared" si="1"/>
        <v>tt0074958</v>
      </c>
      <c r="M4026" s="30" t="str">
        <f t="shared" si="2"/>
        <v>13.180457</v>
      </c>
      <c r="N4026" t="str">
        <f t="shared" si="3"/>
        <v>121</v>
      </c>
    </row>
    <row r="4027" ht="14.25" customHeight="1">
      <c r="A4027" s="8">
        <v>10776.0</v>
      </c>
      <c r="B4027" s="10" t="s">
        <v>8076</v>
      </c>
      <c r="D4027" s="8" t="s">
        <v>9243</v>
      </c>
      <c r="E4027" s="28">
        <v>11.101549</v>
      </c>
      <c r="G4027" s="29">
        <v>8.051914</v>
      </c>
      <c r="H4027" s="10">
        <v>93.0</v>
      </c>
      <c r="K4027" s="8">
        <v>10776.0</v>
      </c>
      <c r="L4027" t="str">
        <f t="shared" si="1"/>
        <v>tt0091419</v>
      </c>
      <c r="M4027" s="30" t="str">
        <f t="shared" si="2"/>
        <v>7.409179</v>
      </c>
      <c r="N4027" t="str">
        <f t="shared" si="3"/>
        <v>94</v>
      </c>
    </row>
    <row r="4028" ht="14.25" customHeight="1">
      <c r="A4028" s="8">
        <v>10779.0</v>
      </c>
      <c r="B4028" s="10" t="s">
        <v>6951</v>
      </c>
      <c r="D4028" s="8" t="s">
        <v>9238</v>
      </c>
      <c r="E4028" s="28">
        <v>5.615957</v>
      </c>
      <c r="G4028" s="29">
        <v>8.054499</v>
      </c>
      <c r="H4028" s="10">
        <v>101.0</v>
      </c>
      <c r="K4028" s="8">
        <v>10779.0</v>
      </c>
      <c r="L4028" t="str">
        <f t="shared" si="1"/>
        <v>tt0116365</v>
      </c>
      <c r="M4028" s="30" t="str">
        <f t="shared" si="2"/>
        <v>12.090960</v>
      </c>
      <c r="N4028" t="str">
        <f t="shared" si="3"/>
        <v>110</v>
      </c>
    </row>
    <row r="4029" ht="14.25" customHeight="1">
      <c r="A4029" s="8">
        <v>10780.0</v>
      </c>
      <c r="B4029" s="10" t="s">
        <v>7966</v>
      </c>
      <c r="D4029" s="8" t="s">
        <v>9260</v>
      </c>
      <c r="E4029" s="28">
        <v>9.825841</v>
      </c>
      <c r="G4029" s="29">
        <v>8.056016</v>
      </c>
      <c r="H4029" s="10">
        <v>103.0</v>
      </c>
      <c r="K4029" s="8">
        <v>10780.0</v>
      </c>
      <c r="L4029" t="str">
        <f t="shared" si="1"/>
        <v>tt0093693</v>
      </c>
      <c r="M4029" s="30" t="str">
        <f t="shared" si="2"/>
        <v>5.549621</v>
      </c>
      <c r="N4029" t="str">
        <f t="shared" si="3"/>
        <v>106</v>
      </c>
    </row>
    <row r="4030" ht="14.25" customHeight="1">
      <c r="A4030" s="8">
        <v>10782.0</v>
      </c>
      <c r="B4030" s="10" t="s">
        <v>5714</v>
      </c>
      <c r="D4030" s="8" t="s">
        <v>9303</v>
      </c>
      <c r="E4030" s="28">
        <v>10.021547</v>
      </c>
      <c r="G4030" s="29">
        <v>8.058337</v>
      </c>
      <c r="H4030" s="10">
        <v>108.0</v>
      </c>
      <c r="K4030" s="8">
        <v>10782.0</v>
      </c>
      <c r="L4030" t="str">
        <f t="shared" si="1"/>
        <v>tt0264395</v>
      </c>
      <c r="M4030" s="30" t="str">
        <f t="shared" si="2"/>
        <v>14.327717</v>
      </c>
      <c r="N4030" t="str">
        <f t="shared" si="3"/>
        <v>98</v>
      </c>
    </row>
    <row r="4031" ht="14.25" customHeight="1">
      <c r="A4031" s="8">
        <v>10796.0</v>
      </c>
      <c r="B4031" s="10" t="s">
        <v>5667</v>
      </c>
      <c r="D4031" s="8" t="s">
        <v>9287</v>
      </c>
      <c r="E4031" s="28">
        <v>19.083823</v>
      </c>
      <c r="G4031" s="29">
        <v>8.060403</v>
      </c>
      <c r="H4031" s="10">
        <v>94.0</v>
      </c>
      <c r="K4031" s="8">
        <v>10796.0</v>
      </c>
      <c r="L4031" t="str">
        <f t="shared" si="1"/>
        <v>tt0267804</v>
      </c>
      <c r="M4031" s="30" t="str">
        <f t="shared" si="2"/>
        <v>9.769047</v>
      </c>
      <c r="N4031" t="str">
        <f t="shared" si="3"/>
        <v>87</v>
      </c>
    </row>
    <row r="4032" ht="14.25" customHeight="1">
      <c r="A4032" s="8">
        <v>10799.0</v>
      </c>
      <c r="B4032" s="10" t="s">
        <v>9839</v>
      </c>
      <c r="D4032" s="8" t="s">
        <v>9519</v>
      </c>
      <c r="E4032" s="28">
        <v>9.863584</v>
      </c>
      <c r="G4032" s="29">
        <v>8.061423</v>
      </c>
      <c r="H4032" s="10">
        <v>100.0</v>
      </c>
      <c r="K4032" s="8">
        <v>10799.0</v>
      </c>
      <c r="L4032" t="str">
        <f t="shared" si="1"/>
        <v>tt0402158</v>
      </c>
      <c r="M4032" s="30" t="str">
        <f t="shared" si="2"/>
        <v>9.255441</v>
      </c>
      <c r="N4032" t="str">
        <f t="shared" si="3"/>
        <v>128</v>
      </c>
    </row>
    <row r="4033" ht="14.25" customHeight="1">
      <c r="A4033" s="8">
        <v>10802.0</v>
      </c>
      <c r="B4033" s="10" t="s">
        <v>7043</v>
      </c>
      <c r="D4033" s="8" t="s">
        <v>9369</v>
      </c>
      <c r="E4033" s="28">
        <v>10.111313</v>
      </c>
      <c r="G4033" s="29">
        <v>8.061467</v>
      </c>
      <c r="H4033" s="10">
        <v>90.0</v>
      </c>
      <c r="K4033" s="8">
        <v>10802.0</v>
      </c>
      <c r="L4033" t="str">
        <f t="shared" si="1"/>
        <v>tt0114436</v>
      </c>
      <c r="M4033" s="30" t="str">
        <f t="shared" si="2"/>
        <v>17.502375</v>
      </c>
      <c r="N4033" t="str">
        <f t="shared" si="3"/>
        <v>128</v>
      </c>
    </row>
    <row r="4034" ht="14.25" customHeight="1">
      <c r="A4034" s="8">
        <v>10803.0</v>
      </c>
      <c r="B4034" s="10" t="s">
        <v>8623</v>
      </c>
      <c r="D4034" s="8" t="s">
        <v>9465</v>
      </c>
      <c r="E4034" s="28">
        <v>13.99377</v>
      </c>
      <c r="G4034" s="29">
        <v>8.062123</v>
      </c>
      <c r="H4034" s="10">
        <v>104.0</v>
      </c>
      <c r="K4034" s="8">
        <v>10803.0</v>
      </c>
      <c r="L4034" t="str">
        <f t="shared" si="1"/>
        <v>tt0074812</v>
      </c>
      <c r="M4034" s="30" t="str">
        <f t="shared" si="2"/>
        <v>6.842274</v>
      </c>
      <c r="N4034" t="str">
        <f t="shared" si="3"/>
        <v>119</v>
      </c>
    </row>
    <row r="4035" ht="14.25" customHeight="1">
      <c r="A4035" s="8">
        <v>10805.0</v>
      </c>
      <c r="B4035" s="10" t="s">
        <v>8312</v>
      </c>
      <c r="D4035" s="8" t="s">
        <v>9405</v>
      </c>
      <c r="E4035" s="28">
        <v>12.915358</v>
      </c>
      <c r="G4035" s="29">
        <v>8.062578</v>
      </c>
      <c r="H4035" s="10">
        <v>108.0</v>
      </c>
      <c r="K4035" s="8">
        <v>10805.0</v>
      </c>
      <c r="L4035" t="str">
        <f t="shared" si="1"/>
        <v>tt0086361</v>
      </c>
      <c r="M4035" s="30" t="str">
        <f t="shared" si="2"/>
        <v>4.860672</v>
      </c>
      <c r="N4035" t="str">
        <f t="shared" si="3"/>
        <v>93</v>
      </c>
    </row>
    <row r="4036" ht="14.25" customHeight="1">
      <c r="A4036" s="8">
        <v>10808.0</v>
      </c>
      <c r="B4036" s="10" t="s">
        <v>5870</v>
      </c>
      <c r="D4036" s="8" t="s">
        <v>9240</v>
      </c>
      <c r="E4036" s="28">
        <v>11.494009</v>
      </c>
      <c r="G4036" s="29">
        <v>8.063684</v>
      </c>
      <c r="H4036" s="10">
        <v>152.0</v>
      </c>
      <c r="K4036" s="8">
        <v>10808.0</v>
      </c>
      <c r="L4036" t="str">
        <f t="shared" si="1"/>
        <v>tt0240462</v>
      </c>
      <c r="M4036" s="30" t="str">
        <f t="shared" si="2"/>
        <v>7.906683</v>
      </c>
      <c r="N4036" t="str">
        <f t="shared" si="3"/>
        <v>87</v>
      </c>
    </row>
    <row r="4037" ht="14.25" customHeight="1">
      <c r="A4037" s="8">
        <v>10830.0</v>
      </c>
      <c r="B4037" s="10" t="s">
        <v>6904</v>
      </c>
      <c r="D4037" s="8" t="s">
        <v>9840</v>
      </c>
      <c r="E4037" s="28">
        <v>6.398984</v>
      </c>
      <c r="G4037" s="29">
        <v>8.066393</v>
      </c>
      <c r="H4037" s="10">
        <v>87.0</v>
      </c>
      <c r="K4037" s="8">
        <v>10830.0</v>
      </c>
      <c r="L4037" t="str">
        <f t="shared" si="1"/>
        <v>tt0117008</v>
      </c>
      <c r="M4037" s="30" t="str">
        <f t="shared" si="2"/>
        <v>10.034915</v>
      </c>
      <c r="N4037" t="str">
        <f t="shared" si="3"/>
        <v>98</v>
      </c>
    </row>
    <row r="4038" ht="14.25" customHeight="1">
      <c r="A4038" s="8">
        <v>10843.0</v>
      </c>
      <c r="B4038" s="10" t="s">
        <v>8203</v>
      </c>
      <c r="D4038" s="8" t="s">
        <v>9212</v>
      </c>
      <c r="E4038" s="28">
        <v>7.739633</v>
      </c>
      <c r="G4038" s="29">
        <v>8.066726</v>
      </c>
      <c r="H4038" s="10">
        <v>100.0</v>
      </c>
      <c r="K4038" s="8">
        <v>10843.0</v>
      </c>
      <c r="L4038" t="str">
        <f t="shared" si="1"/>
        <v>tt0088680</v>
      </c>
      <c r="M4038" s="30" t="str">
        <f t="shared" si="2"/>
        <v>6.583161</v>
      </c>
      <c r="N4038" t="str">
        <f t="shared" si="3"/>
        <v>97</v>
      </c>
    </row>
    <row r="4039" ht="14.25" customHeight="1">
      <c r="A4039" s="8">
        <v>10849.0</v>
      </c>
      <c r="B4039" s="10" t="s">
        <v>8148</v>
      </c>
      <c r="D4039" s="8" t="s">
        <v>9170</v>
      </c>
      <c r="E4039" s="28">
        <v>8.278336</v>
      </c>
      <c r="G4039" s="29">
        <v>8.070589</v>
      </c>
      <c r="H4039" s="10">
        <v>126.0</v>
      </c>
      <c r="K4039" s="8">
        <v>10849.0</v>
      </c>
      <c r="L4039" t="str">
        <f t="shared" si="1"/>
        <v>tt0089853</v>
      </c>
      <c r="M4039" s="30" t="str">
        <f t="shared" si="2"/>
        <v>6.133697</v>
      </c>
      <c r="N4039" t="str">
        <f t="shared" si="3"/>
        <v>82</v>
      </c>
    </row>
    <row r="4040" ht="14.25" customHeight="1">
      <c r="A4040" s="8">
        <v>10858.0</v>
      </c>
      <c r="B4040" s="10" t="s">
        <v>7069</v>
      </c>
      <c r="D4040" s="8" t="s">
        <v>9841</v>
      </c>
      <c r="E4040" s="28">
        <v>10.238422</v>
      </c>
      <c r="G4040" s="29">
        <v>8.071196</v>
      </c>
      <c r="H4040" s="10">
        <v>111.0</v>
      </c>
      <c r="K4040" s="8">
        <v>10858.0</v>
      </c>
      <c r="L4040" t="str">
        <f t="shared" si="1"/>
        <v>tt0113987</v>
      </c>
      <c r="M4040" s="30" t="str">
        <f t="shared" si="2"/>
        <v>5.092000</v>
      </c>
      <c r="N4040" t="str">
        <f t="shared" si="3"/>
        <v>192</v>
      </c>
    </row>
    <row r="4041" ht="14.25" customHeight="1">
      <c r="A4041" s="8">
        <v>10861.0</v>
      </c>
      <c r="B4041" s="10" t="s">
        <v>6902</v>
      </c>
      <c r="D4041" s="8" t="s">
        <v>9452</v>
      </c>
      <c r="E4041" s="28">
        <v>7.001645</v>
      </c>
      <c r="G4041" s="29">
        <v>8.074218</v>
      </c>
      <c r="H4041" s="10">
        <v>137.0</v>
      </c>
      <c r="K4041" s="8">
        <v>10861.0</v>
      </c>
      <c r="L4041" t="str">
        <f t="shared" si="1"/>
        <v>tt0117011</v>
      </c>
      <c r="M4041" s="30" t="str">
        <f t="shared" si="2"/>
        <v>7.370163</v>
      </c>
      <c r="N4041" t="str">
        <f t="shared" si="3"/>
        <v>100</v>
      </c>
    </row>
    <row r="4042" ht="14.25" customHeight="1">
      <c r="A4042" s="8">
        <v>10862.0</v>
      </c>
      <c r="B4042" s="10" t="s">
        <v>6088</v>
      </c>
      <c r="D4042" s="8" t="s">
        <v>7482</v>
      </c>
      <c r="E4042" s="28">
        <v>10.680331</v>
      </c>
      <c r="G4042" s="29">
        <v>8.075698</v>
      </c>
      <c r="H4042" s="10">
        <v>110.0</v>
      </c>
      <c r="K4042" s="8">
        <v>10862.0</v>
      </c>
      <c r="L4042" t="str">
        <f t="shared" si="1"/>
        <v>tt0186894</v>
      </c>
      <c r="M4042" s="30" t="str">
        <f t="shared" si="2"/>
        <v>13.349518</v>
      </c>
      <c r="N4042" t="str">
        <f t="shared" si="3"/>
        <v>106</v>
      </c>
    </row>
    <row r="4043" ht="14.25" customHeight="1">
      <c r="A4043" s="8">
        <v>10865.0</v>
      </c>
      <c r="B4043" s="10" t="s">
        <v>5909</v>
      </c>
      <c r="D4043" s="8" t="s">
        <v>9325</v>
      </c>
      <c r="E4043" s="28">
        <v>9.951195</v>
      </c>
      <c r="G4043" s="29">
        <v>8.076305</v>
      </c>
      <c r="H4043" s="10">
        <v>97.0</v>
      </c>
      <c r="K4043" s="8">
        <v>10865.0</v>
      </c>
      <c r="L4043" t="str">
        <f t="shared" si="1"/>
        <v>tt0230011</v>
      </c>
      <c r="M4043" s="30" t="str">
        <f t="shared" si="2"/>
        <v>10.901602</v>
      </c>
      <c r="N4043" t="str">
        <f t="shared" si="3"/>
        <v>95</v>
      </c>
    </row>
    <row r="4044" ht="14.25" customHeight="1">
      <c r="A4044" s="8">
        <v>10866.0</v>
      </c>
      <c r="B4044" s="10" t="s">
        <v>6007</v>
      </c>
      <c r="D4044" s="8" t="s">
        <v>9139</v>
      </c>
      <c r="E4044" s="28">
        <v>6.302926</v>
      </c>
      <c r="G4044" s="29">
        <v>8.077253</v>
      </c>
      <c r="H4044" s="10">
        <v>97.0</v>
      </c>
      <c r="K4044" s="8">
        <v>10866.0</v>
      </c>
      <c r="L4044" t="str">
        <f t="shared" si="1"/>
        <v>tt0206314</v>
      </c>
      <c r="M4044" s="30" t="str">
        <f t="shared" si="2"/>
        <v>10.337689</v>
      </c>
      <c r="N4044" t="str">
        <f t="shared" si="3"/>
        <v>97</v>
      </c>
    </row>
    <row r="4045" ht="14.25" customHeight="1">
      <c r="A4045" s="8">
        <v>10871.0</v>
      </c>
      <c r="B4045" s="10" t="s">
        <v>6750</v>
      </c>
      <c r="D4045" s="8" t="s">
        <v>9766</v>
      </c>
      <c r="E4045" s="28">
        <v>4.854551</v>
      </c>
      <c r="G4045" s="29">
        <v>8.079541</v>
      </c>
      <c r="H4045" s="10">
        <v>100.0</v>
      </c>
      <c r="K4045" s="8">
        <v>10871.0</v>
      </c>
      <c r="L4045" t="str">
        <f t="shared" si="1"/>
        <v>tt0119210</v>
      </c>
      <c r="M4045" s="30" t="str">
        <f t="shared" si="2"/>
        <v>3.742824</v>
      </c>
      <c r="N4045" t="str">
        <f t="shared" si="3"/>
        <v>118</v>
      </c>
    </row>
    <row r="4046" ht="14.25" customHeight="1">
      <c r="A4046" s="8">
        <v>10872.0</v>
      </c>
      <c r="B4046" s="10" t="s">
        <v>7208</v>
      </c>
      <c r="D4046" s="8" t="s">
        <v>9611</v>
      </c>
      <c r="E4046" s="28">
        <v>16.897541</v>
      </c>
      <c r="G4046" s="29">
        <v>8.093442</v>
      </c>
      <c r="H4046" s="10">
        <v>106.0</v>
      </c>
      <c r="K4046" s="8">
        <v>10872.0</v>
      </c>
      <c r="L4046" t="str">
        <f t="shared" si="1"/>
        <v>tt0110955</v>
      </c>
      <c r="M4046" s="30" t="str">
        <f t="shared" si="2"/>
        <v>5.868677</v>
      </c>
      <c r="N4046" t="str">
        <f t="shared" si="3"/>
        <v>97</v>
      </c>
    </row>
    <row r="4047" ht="14.25" customHeight="1">
      <c r="A4047" s="8">
        <v>10873.0</v>
      </c>
      <c r="B4047" s="10" t="s">
        <v>6077</v>
      </c>
      <c r="D4047" s="8" t="s">
        <v>9842</v>
      </c>
      <c r="E4047" s="28">
        <v>3.81393</v>
      </c>
      <c r="G4047" s="29">
        <v>8.098964</v>
      </c>
      <c r="H4047" s="10">
        <v>95.0</v>
      </c>
      <c r="K4047" s="8">
        <v>10873.0</v>
      </c>
      <c r="L4047" t="str">
        <f t="shared" si="1"/>
        <v>tt0189998</v>
      </c>
      <c r="M4047" s="30" t="str">
        <f t="shared" si="2"/>
        <v>12.691457</v>
      </c>
      <c r="N4047" t="str">
        <f t="shared" si="3"/>
        <v>92</v>
      </c>
    </row>
    <row r="4048" ht="14.25" customHeight="1">
      <c r="A4048" s="8">
        <v>10876.0</v>
      </c>
      <c r="B4048" s="10" t="s">
        <v>6136</v>
      </c>
      <c r="D4048" s="8" t="s">
        <v>5536</v>
      </c>
      <c r="E4048" s="28">
        <v>2.961621</v>
      </c>
      <c r="G4048" s="29">
        <v>8.101247</v>
      </c>
      <c r="H4048" s="10">
        <v>104.0</v>
      </c>
      <c r="K4048" s="8">
        <v>10876.0</v>
      </c>
      <c r="L4048" t="str">
        <f t="shared" si="1"/>
        <v>tt0180073</v>
      </c>
      <c r="M4048" s="30" t="str">
        <f t="shared" si="2"/>
        <v>5.387711</v>
      </c>
      <c r="N4048" t="str">
        <f t="shared" si="3"/>
        <v>124</v>
      </c>
    </row>
    <row r="4049" ht="14.25" customHeight="1">
      <c r="A4049" s="8">
        <v>10877.0</v>
      </c>
      <c r="B4049" s="10" t="s">
        <v>5851</v>
      </c>
      <c r="D4049" s="8" t="s">
        <v>9332</v>
      </c>
      <c r="E4049" s="28">
        <v>18.173269</v>
      </c>
      <c r="G4049" s="29">
        <v>8.10357</v>
      </c>
      <c r="H4049" s="10">
        <v>134.0</v>
      </c>
      <c r="K4049" s="8">
        <v>10877.0</v>
      </c>
      <c r="L4049" t="str">
        <f t="shared" si="1"/>
        <v>tt0242445</v>
      </c>
      <c r="M4049" s="30" t="str">
        <f t="shared" si="2"/>
        <v>12.280827</v>
      </c>
      <c r="N4049" t="str">
        <f t="shared" si="3"/>
        <v>101</v>
      </c>
    </row>
    <row r="4050" ht="14.25" customHeight="1">
      <c r="A4050" s="8">
        <v>10878.0</v>
      </c>
      <c r="B4050" s="10" t="s">
        <v>5872</v>
      </c>
      <c r="D4050" s="8" t="s">
        <v>9501</v>
      </c>
      <c r="E4050" s="28">
        <v>3.003526</v>
      </c>
      <c r="G4050" s="29">
        <v>8.105708</v>
      </c>
      <c r="H4050" s="10">
        <v>118.0</v>
      </c>
      <c r="K4050" s="8">
        <v>10878.0</v>
      </c>
      <c r="L4050" t="str">
        <f t="shared" si="1"/>
        <v>tt0239948</v>
      </c>
      <c r="M4050" s="30" t="str">
        <f t="shared" si="2"/>
        <v>8.526823</v>
      </c>
      <c r="N4050" t="str">
        <f t="shared" si="3"/>
        <v>90</v>
      </c>
    </row>
    <row r="4051" ht="14.25" customHeight="1">
      <c r="A4051" s="8">
        <v>10879.0</v>
      </c>
      <c r="B4051" s="10" t="s">
        <v>7247</v>
      </c>
      <c r="D4051" s="8" t="s">
        <v>5625</v>
      </c>
      <c r="E4051" s="28">
        <v>4.331811</v>
      </c>
      <c r="G4051" s="29">
        <v>8.105859</v>
      </c>
      <c r="H4051" s="10">
        <v>120.0</v>
      </c>
      <c r="K4051" s="8">
        <v>10879.0</v>
      </c>
      <c r="L4051" t="str">
        <f t="shared" si="1"/>
        <v>tt0110093</v>
      </c>
      <c r="M4051" s="30" t="str">
        <f t="shared" si="2"/>
        <v>3.570874</v>
      </c>
      <c r="N4051" t="str">
        <f t="shared" si="3"/>
        <v>123</v>
      </c>
    </row>
    <row r="4052" ht="14.25" customHeight="1">
      <c r="A4052" s="8">
        <v>10881.0</v>
      </c>
      <c r="B4052" s="10" t="s">
        <v>5671</v>
      </c>
      <c r="D4052" s="8" t="s">
        <v>9456</v>
      </c>
      <c r="E4052" s="28">
        <v>4.926507</v>
      </c>
      <c r="G4052" s="29">
        <v>8.10609</v>
      </c>
      <c r="H4052" s="10">
        <v>113.0</v>
      </c>
      <c r="K4052" s="8">
        <v>10881.0</v>
      </c>
      <c r="L4052" t="str">
        <f t="shared" si="1"/>
        <v>tt0267287</v>
      </c>
      <c r="M4052" s="30" t="str">
        <f t="shared" si="2"/>
        <v>5.019679</v>
      </c>
      <c r="N4052" t="str">
        <f t="shared" si="3"/>
        <v>107</v>
      </c>
    </row>
    <row r="4053" ht="14.25" customHeight="1">
      <c r="A4053" s="8">
        <v>10882.0</v>
      </c>
      <c r="B4053" s="10" t="s">
        <v>8954</v>
      </c>
      <c r="D4053" s="8" t="s">
        <v>9174</v>
      </c>
      <c r="E4053" s="28">
        <v>16.507496</v>
      </c>
      <c r="G4053" s="29">
        <v>8.110591</v>
      </c>
      <c r="H4053" s="10">
        <v>120.0</v>
      </c>
      <c r="K4053" s="8">
        <v>10882.0</v>
      </c>
      <c r="L4053" t="str">
        <f t="shared" si="1"/>
        <v>tt0053285</v>
      </c>
      <c r="M4053" s="30" t="str">
        <f t="shared" si="2"/>
        <v>14.276169</v>
      </c>
      <c r="N4053" t="str">
        <f t="shared" si="3"/>
        <v>75</v>
      </c>
    </row>
    <row r="4054" ht="14.25" customHeight="1">
      <c r="A4054" s="8">
        <v>10890.0</v>
      </c>
      <c r="B4054" s="10" t="s">
        <v>8415</v>
      </c>
      <c r="D4054" s="8" t="s">
        <v>9207</v>
      </c>
      <c r="E4054" s="28">
        <v>16.646029</v>
      </c>
      <c r="G4054" s="29">
        <v>8.120317</v>
      </c>
      <c r="H4054" s="10">
        <v>99.0</v>
      </c>
      <c r="K4054" s="8">
        <v>10890.0</v>
      </c>
      <c r="L4054" t="str">
        <f t="shared" si="1"/>
        <v>tt0083131</v>
      </c>
      <c r="M4054" s="30" t="str">
        <f t="shared" si="2"/>
        <v>11.341505</v>
      </c>
      <c r="N4054" t="str">
        <f t="shared" si="3"/>
        <v>106</v>
      </c>
    </row>
    <row r="4055" ht="14.25" customHeight="1">
      <c r="A4055" s="8">
        <v>10895.0</v>
      </c>
      <c r="B4055" s="10" t="s">
        <v>9080</v>
      </c>
      <c r="D4055" s="8" t="s">
        <v>5360</v>
      </c>
      <c r="E4055" s="28">
        <v>6.100498</v>
      </c>
      <c r="G4055" s="29">
        <v>8.120652</v>
      </c>
      <c r="H4055" s="10">
        <v>113.0</v>
      </c>
      <c r="K4055" s="8">
        <v>10895.0</v>
      </c>
      <c r="L4055" t="str">
        <f t="shared" si="1"/>
        <v>tt0032910</v>
      </c>
      <c r="M4055" s="30" t="str">
        <f t="shared" si="2"/>
        <v>14.202284</v>
      </c>
      <c r="N4055" t="str">
        <f t="shared" si="3"/>
        <v>88</v>
      </c>
    </row>
    <row r="4056" ht="14.25" customHeight="1">
      <c r="A4056" s="8">
        <v>10900.0</v>
      </c>
      <c r="B4056" s="10" t="s">
        <v>9843</v>
      </c>
      <c r="D4056" s="8" t="s">
        <v>9844</v>
      </c>
      <c r="E4056" s="28">
        <v>5.052049</v>
      </c>
      <c r="G4056" s="29">
        <v>8.122042</v>
      </c>
      <c r="H4056" s="10">
        <v>86.0</v>
      </c>
      <c r="K4056" s="8">
        <v>10900.0</v>
      </c>
      <c r="L4056" t="str">
        <f t="shared" si="1"/>
        <v>tt0409345</v>
      </c>
      <c r="M4056" s="30" t="str">
        <f t="shared" si="2"/>
        <v>6.804406</v>
      </c>
      <c r="N4056" t="str">
        <f t="shared" si="3"/>
        <v>97</v>
      </c>
    </row>
    <row r="4057" ht="14.25" customHeight="1">
      <c r="A4057" s="8">
        <v>10906.0</v>
      </c>
      <c r="B4057" s="10" t="s">
        <v>7446</v>
      </c>
      <c r="D4057" s="8" t="s">
        <v>9845</v>
      </c>
      <c r="E4057" s="28">
        <v>1.883227</v>
      </c>
      <c r="G4057" s="29">
        <v>8.124767</v>
      </c>
      <c r="H4057" s="10">
        <v>136.0</v>
      </c>
      <c r="K4057" s="8">
        <v>10906.0</v>
      </c>
      <c r="L4057" t="str">
        <f t="shared" si="1"/>
        <v>tt0105128</v>
      </c>
      <c r="M4057" s="30" t="str">
        <f t="shared" si="2"/>
        <v>6.823445</v>
      </c>
      <c r="N4057" t="str">
        <f t="shared" si="3"/>
        <v>100</v>
      </c>
    </row>
    <row r="4058" ht="14.25" customHeight="1">
      <c r="A4058" s="8">
        <v>10907.0</v>
      </c>
      <c r="B4058" s="10" t="s">
        <v>9098</v>
      </c>
      <c r="D4058" s="8" t="s">
        <v>9214</v>
      </c>
      <c r="E4058" s="28">
        <v>7.904371</v>
      </c>
      <c r="G4058" s="29">
        <v>8.127392</v>
      </c>
      <c r="H4058" s="10">
        <v>89.0</v>
      </c>
      <c r="K4058" s="8">
        <v>10907.0</v>
      </c>
      <c r="L4058" t="str">
        <f t="shared" si="1"/>
        <v>tt0029843</v>
      </c>
      <c r="M4058" s="30" t="str">
        <f t="shared" si="2"/>
        <v>10.685036</v>
      </c>
      <c r="N4058" t="str">
        <f t="shared" si="3"/>
        <v>102</v>
      </c>
    </row>
    <row r="4059" ht="14.25" customHeight="1">
      <c r="A4059" s="8">
        <v>10909.0</v>
      </c>
      <c r="B4059" s="10" t="s">
        <v>7345</v>
      </c>
      <c r="D4059" s="8" t="s">
        <v>5865</v>
      </c>
      <c r="E4059" s="28">
        <v>9.163791</v>
      </c>
      <c r="G4059" s="29">
        <v>8.129407</v>
      </c>
      <c r="H4059" s="10">
        <v>82.0</v>
      </c>
      <c r="K4059" s="8">
        <v>10909.0</v>
      </c>
      <c r="L4059" t="str">
        <f t="shared" si="1"/>
        <v>tt0107302</v>
      </c>
      <c r="M4059" s="30" t="str">
        <f t="shared" si="2"/>
        <v>8.433700</v>
      </c>
      <c r="N4059" t="str">
        <f t="shared" si="3"/>
        <v>117</v>
      </c>
    </row>
    <row r="4060" ht="14.25" customHeight="1">
      <c r="A4060" s="8">
        <v>10911.0</v>
      </c>
      <c r="B4060" s="10" t="s">
        <v>8935</v>
      </c>
      <c r="D4060" s="8" t="s">
        <v>9542</v>
      </c>
      <c r="E4060" s="28">
        <v>8.869162</v>
      </c>
      <c r="G4060" s="29">
        <v>8.132748</v>
      </c>
      <c r="H4060" s="10">
        <v>87.0</v>
      </c>
      <c r="K4060" s="8">
        <v>10911.0</v>
      </c>
      <c r="L4060" t="str">
        <f t="shared" si="1"/>
        <v>tt0054953</v>
      </c>
      <c r="M4060" s="30" t="str">
        <f t="shared" si="2"/>
        <v>8.522673</v>
      </c>
      <c r="N4060" t="str">
        <f t="shared" si="3"/>
        <v>158</v>
      </c>
    </row>
    <row r="4061" ht="14.25" customHeight="1">
      <c r="A4061" s="8">
        <v>10923.0</v>
      </c>
      <c r="B4061" s="10" t="s">
        <v>5367</v>
      </c>
      <c r="D4061" s="8" t="s">
        <v>9785</v>
      </c>
      <c r="E4061" s="28">
        <v>16.96647</v>
      </c>
      <c r="G4061" s="29">
        <v>8.132811</v>
      </c>
      <c r="H4061" s="10">
        <v>97.0</v>
      </c>
      <c r="K4061" s="8">
        <v>10923.0</v>
      </c>
      <c r="L4061" t="str">
        <f t="shared" si="1"/>
        <v>tt0313911</v>
      </c>
      <c r="M4061" s="30" t="str">
        <f t="shared" si="2"/>
        <v>10.445141</v>
      </c>
      <c r="N4061" t="str">
        <f t="shared" si="3"/>
        <v>102</v>
      </c>
    </row>
    <row r="4062" ht="14.25" customHeight="1">
      <c r="A4062" s="8">
        <v>10925.0</v>
      </c>
      <c r="B4062" s="10" t="s">
        <v>8140</v>
      </c>
      <c r="D4062" s="8" t="s">
        <v>9268</v>
      </c>
      <c r="E4062" s="28">
        <v>9.41746</v>
      </c>
      <c r="G4062" s="29">
        <v>8.134524</v>
      </c>
      <c r="H4062" s="10">
        <v>114.0</v>
      </c>
      <c r="K4062" s="8">
        <v>10925.0</v>
      </c>
      <c r="L4062" t="str">
        <f t="shared" si="1"/>
        <v>tt0089907</v>
      </c>
      <c r="M4062" s="30" t="str">
        <f t="shared" si="2"/>
        <v>6.258984</v>
      </c>
      <c r="N4062" t="str">
        <f t="shared" si="3"/>
        <v>91</v>
      </c>
    </row>
    <row r="4063" ht="14.25" customHeight="1">
      <c r="A4063" s="8">
        <v>10934.0</v>
      </c>
      <c r="B4063" s="10" t="s">
        <v>9846</v>
      </c>
      <c r="D4063" s="8" t="s">
        <v>9685</v>
      </c>
      <c r="E4063" s="28">
        <v>6.097503</v>
      </c>
      <c r="G4063" s="29">
        <v>8.13688</v>
      </c>
      <c r="H4063" s="10">
        <v>96.0</v>
      </c>
      <c r="K4063" s="8">
        <v>10934.0</v>
      </c>
      <c r="L4063" t="str">
        <f t="shared" si="1"/>
        <v>tt0328589</v>
      </c>
      <c r="M4063" s="30" t="str">
        <f t="shared" si="2"/>
        <v>8.508008</v>
      </c>
      <c r="N4063" t="str">
        <f t="shared" si="3"/>
        <v>113</v>
      </c>
    </row>
    <row r="4064" ht="14.25" customHeight="1">
      <c r="A4064" s="8">
        <v>10935.0</v>
      </c>
      <c r="B4064" s="10" t="s">
        <v>8487</v>
      </c>
      <c r="D4064" s="8" t="s">
        <v>8314</v>
      </c>
      <c r="E4064" s="28">
        <v>12.472206</v>
      </c>
      <c r="G4064" s="29">
        <v>8.13754</v>
      </c>
      <c r="H4064" s="10">
        <v>100.0</v>
      </c>
      <c r="K4064" s="8">
        <v>10935.0</v>
      </c>
      <c r="L4064" t="str">
        <f t="shared" si="1"/>
        <v>tt0080855</v>
      </c>
      <c r="M4064" s="30" t="str">
        <f t="shared" si="2"/>
        <v>4.393576</v>
      </c>
      <c r="N4064" t="str">
        <f t="shared" si="3"/>
        <v>219</v>
      </c>
    </row>
    <row r="4065" ht="14.25" customHeight="1">
      <c r="A4065" s="8">
        <v>10937.0</v>
      </c>
      <c r="B4065" s="10" t="s">
        <v>8025</v>
      </c>
      <c r="D4065" s="8" t="s">
        <v>5382</v>
      </c>
      <c r="E4065" s="28">
        <v>10.425288</v>
      </c>
      <c r="G4065" s="29">
        <v>8.138622</v>
      </c>
      <c r="H4065" s="10">
        <v>79.0</v>
      </c>
      <c r="K4065" s="8">
        <v>10937.0</v>
      </c>
      <c r="L4065" t="str">
        <f t="shared" si="1"/>
        <v>tt0092618</v>
      </c>
      <c r="M4065" s="30" t="str">
        <f t="shared" si="2"/>
        <v>15.170192</v>
      </c>
      <c r="N4065" t="str">
        <f t="shared" si="3"/>
        <v>100</v>
      </c>
    </row>
    <row r="4066" ht="14.25" customHeight="1">
      <c r="A4066" s="8">
        <v>10946.0</v>
      </c>
      <c r="B4066" s="10" t="s">
        <v>9847</v>
      </c>
      <c r="D4066" s="8" t="s">
        <v>5765</v>
      </c>
      <c r="E4066" s="28">
        <v>1.494688</v>
      </c>
      <c r="G4066" s="29">
        <v>8.140709</v>
      </c>
      <c r="H4066" s="10">
        <v>136.0</v>
      </c>
      <c r="K4066" s="8">
        <v>10946.0</v>
      </c>
      <c r="L4066" t="str">
        <f t="shared" si="1"/>
        <v>tt0393597</v>
      </c>
      <c r="M4066" s="30" t="str">
        <f t="shared" si="2"/>
        <v>15.303260</v>
      </c>
      <c r="N4066" t="str">
        <f t="shared" si="3"/>
        <v>90</v>
      </c>
    </row>
    <row r="4067" ht="14.25" customHeight="1">
      <c r="A4067" s="8">
        <v>10948.0</v>
      </c>
      <c r="B4067" s="10" t="s">
        <v>8441</v>
      </c>
      <c r="D4067" s="8" t="s">
        <v>9195</v>
      </c>
      <c r="E4067" s="28">
        <v>20.214422</v>
      </c>
      <c r="G4067" s="29">
        <v>8.140941</v>
      </c>
      <c r="H4067" s="10">
        <v>101.0</v>
      </c>
      <c r="K4067" s="8">
        <v>10948.0</v>
      </c>
      <c r="L4067" t="str">
        <f t="shared" si="1"/>
        <v>tt0082406</v>
      </c>
      <c r="M4067" s="30" t="str">
        <f t="shared" si="2"/>
        <v>10.197106</v>
      </c>
      <c r="N4067" t="str">
        <f t="shared" si="3"/>
        <v>82</v>
      </c>
    </row>
    <row r="4068" ht="14.25" customHeight="1">
      <c r="A4068" s="8">
        <v>10950.0</v>
      </c>
      <c r="B4068" s="10" t="s">
        <v>5618</v>
      </c>
      <c r="D4068" s="8" t="s">
        <v>9848</v>
      </c>
      <c r="E4068" s="28">
        <v>3.94159</v>
      </c>
      <c r="G4068" s="29">
        <v>8.142089</v>
      </c>
      <c r="H4068" s="10">
        <v>123.0</v>
      </c>
      <c r="K4068" s="8">
        <v>10950.0</v>
      </c>
      <c r="L4068" t="str">
        <f t="shared" si="1"/>
        <v>tt0277027</v>
      </c>
      <c r="M4068" s="30" t="str">
        <f t="shared" si="2"/>
        <v>12.935016</v>
      </c>
      <c r="N4068" t="str">
        <f t="shared" si="3"/>
        <v>132</v>
      </c>
    </row>
    <row r="4069" ht="14.25" customHeight="1">
      <c r="A4069" s="8">
        <v>10952.0</v>
      </c>
      <c r="B4069" s="10" t="s">
        <v>7571</v>
      </c>
      <c r="D4069" s="8" t="s">
        <v>9771</v>
      </c>
      <c r="E4069" s="28">
        <v>9.338989</v>
      </c>
      <c r="G4069" s="29">
        <v>8.142166</v>
      </c>
      <c r="H4069" s="10">
        <v>108.0</v>
      </c>
      <c r="K4069" s="8">
        <v>10952.0</v>
      </c>
      <c r="L4069" t="str">
        <f t="shared" si="1"/>
        <v>tt0102526</v>
      </c>
      <c r="M4069" s="30" t="str">
        <f t="shared" si="2"/>
        <v>12.979446</v>
      </c>
      <c r="N4069" t="str">
        <f t="shared" si="3"/>
        <v>97</v>
      </c>
    </row>
    <row r="4070" ht="14.25" customHeight="1">
      <c r="A4070" s="8">
        <v>10956.0</v>
      </c>
      <c r="B4070" s="10" t="s">
        <v>5831</v>
      </c>
      <c r="D4070" s="8" t="s">
        <v>5658</v>
      </c>
      <c r="E4070" s="28">
        <v>4.273271</v>
      </c>
      <c r="G4070" s="29">
        <v>8.142251</v>
      </c>
      <c r="H4070" s="10">
        <v>87.0</v>
      </c>
      <c r="K4070" s="8">
        <v>10956.0</v>
      </c>
      <c r="L4070" t="str">
        <f t="shared" si="1"/>
        <v>tt0245686</v>
      </c>
      <c r="M4070" s="30" t="str">
        <f t="shared" si="2"/>
        <v>10.442468</v>
      </c>
      <c r="N4070" t="str">
        <f t="shared" si="3"/>
        <v>91</v>
      </c>
    </row>
    <row r="4071" ht="14.25" customHeight="1">
      <c r="A4071" s="8">
        <v>10957.0</v>
      </c>
      <c r="B4071" s="10" t="s">
        <v>8199</v>
      </c>
      <c r="D4071" s="8" t="s">
        <v>9466</v>
      </c>
      <c r="E4071" s="28">
        <v>7.659357</v>
      </c>
      <c r="G4071" s="29">
        <v>8.151346</v>
      </c>
      <c r="H4071" s="10">
        <v>124.0</v>
      </c>
      <c r="K4071" s="8">
        <v>10957.0</v>
      </c>
      <c r="L4071" t="str">
        <f t="shared" si="1"/>
        <v>tt0088814</v>
      </c>
      <c r="M4071" s="30" t="str">
        <f t="shared" si="2"/>
        <v>9.806685</v>
      </c>
      <c r="N4071" t="str">
        <f t="shared" si="3"/>
        <v>80</v>
      </c>
    </row>
    <row r="4072" ht="14.25" customHeight="1">
      <c r="A4072" s="8">
        <v>10982.0</v>
      </c>
      <c r="B4072" s="10" t="s">
        <v>9840</v>
      </c>
      <c r="D4072" s="8" t="s">
        <v>9291</v>
      </c>
      <c r="E4072" s="28">
        <v>6.768804</v>
      </c>
      <c r="G4072" s="29">
        <v>8.155604</v>
      </c>
      <c r="H4072" s="10">
        <v>112.0</v>
      </c>
      <c r="K4072" s="8">
        <v>10982.0</v>
      </c>
      <c r="L4072" t="str">
        <f t="shared" si="1"/>
        <v>tt0443536</v>
      </c>
      <c r="M4072" s="30" t="str">
        <f t="shared" si="2"/>
        <v>6.398984</v>
      </c>
      <c r="N4072" t="str">
        <f t="shared" si="3"/>
        <v>80</v>
      </c>
    </row>
    <row r="4073" ht="14.25" customHeight="1">
      <c r="A4073" s="8">
        <v>10987.0</v>
      </c>
      <c r="B4073" s="10" t="s">
        <v>7109</v>
      </c>
      <c r="D4073" s="8" t="s">
        <v>9344</v>
      </c>
      <c r="E4073" s="28">
        <v>7.523098</v>
      </c>
      <c r="G4073" s="29">
        <v>8.157587</v>
      </c>
      <c r="H4073" s="10">
        <v>121.0</v>
      </c>
      <c r="K4073" s="8">
        <v>10987.0</v>
      </c>
      <c r="L4073" t="str">
        <f t="shared" si="1"/>
        <v>tt0113253</v>
      </c>
      <c r="M4073" s="30" t="str">
        <f t="shared" si="2"/>
        <v>8.768288</v>
      </c>
      <c r="N4073" t="str">
        <f t="shared" si="3"/>
        <v>88</v>
      </c>
    </row>
    <row r="4074" ht="14.25" customHeight="1">
      <c r="A4074" s="8">
        <v>10991.0</v>
      </c>
      <c r="B4074" s="10" t="s">
        <v>5890</v>
      </c>
      <c r="D4074" s="8" t="s">
        <v>5887</v>
      </c>
      <c r="E4074" s="28">
        <v>10.038613</v>
      </c>
      <c r="G4074" s="29">
        <v>8.16339</v>
      </c>
      <c r="H4074" s="10">
        <v>96.0</v>
      </c>
      <c r="K4074" s="8">
        <v>10991.0</v>
      </c>
      <c r="L4074" t="str">
        <f t="shared" si="1"/>
        <v>tt0235679</v>
      </c>
      <c r="M4074" s="30" t="str">
        <f t="shared" si="2"/>
        <v>6.480376</v>
      </c>
      <c r="N4074" t="str">
        <f t="shared" si="3"/>
        <v>93</v>
      </c>
    </row>
    <row r="4075" ht="14.25" customHeight="1">
      <c r="A4075" s="8">
        <v>10992.0</v>
      </c>
      <c r="B4075" s="10" t="s">
        <v>5874</v>
      </c>
      <c r="D4075" s="8" t="s">
        <v>6727</v>
      </c>
      <c r="E4075" s="28">
        <v>19.265552</v>
      </c>
      <c r="G4075" s="29">
        <v>8.166363</v>
      </c>
      <c r="H4075" s="10">
        <v>146.0</v>
      </c>
      <c r="K4075" s="8">
        <v>10992.0</v>
      </c>
      <c r="L4075" t="str">
        <f t="shared" si="1"/>
        <v>tt0239395</v>
      </c>
      <c r="M4075" s="30" t="str">
        <f t="shared" si="2"/>
        <v>8.142251</v>
      </c>
      <c r="N4075" t="str">
        <f t="shared" si="3"/>
        <v>87</v>
      </c>
    </row>
    <row r="4076" ht="14.25" customHeight="1">
      <c r="A4076" s="8">
        <v>10996.0</v>
      </c>
      <c r="B4076" s="10" t="s">
        <v>5845</v>
      </c>
      <c r="D4076" s="8" t="s">
        <v>9137</v>
      </c>
      <c r="E4076" s="28">
        <v>15.399863</v>
      </c>
      <c r="G4076" s="29">
        <v>8.16645</v>
      </c>
      <c r="H4076" s="10">
        <v>88.0</v>
      </c>
      <c r="K4076" s="8">
        <v>10996.0</v>
      </c>
      <c r="L4076" t="str">
        <f t="shared" si="1"/>
        <v>tt0243585</v>
      </c>
      <c r="M4076" s="30" t="str">
        <f t="shared" si="2"/>
        <v>9.274909</v>
      </c>
      <c r="N4076" t="str">
        <f t="shared" si="3"/>
        <v>78</v>
      </c>
    </row>
    <row r="4077" ht="14.25" customHeight="1">
      <c r="A4077" s="8">
        <v>10998.0</v>
      </c>
      <c r="B4077" s="10" t="s">
        <v>8003</v>
      </c>
      <c r="D4077" s="8" t="s">
        <v>9199</v>
      </c>
      <c r="E4077" s="28">
        <v>9.929809</v>
      </c>
      <c r="G4077" s="29">
        <v>8.167673</v>
      </c>
      <c r="H4077" s="10">
        <v>127.0</v>
      </c>
      <c r="K4077" s="8">
        <v>10998.0</v>
      </c>
      <c r="L4077" t="str">
        <f t="shared" si="1"/>
        <v>tt0093010</v>
      </c>
      <c r="M4077" s="30" t="str">
        <f t="shared" si="2"/>
        <v>14.260779</v>
      </c>
      <c r="N4077" t="str">
        <f t="shared" si="3"/>
        <v>119</v>
      </c>
    </row>
    <row r="4078" ht="14.25" customHeight="1">
      <c r="A4078" s="8">
        <v>10999.0</v>
      </c>
      <c r="B4078" s="10" t="s">
        <v>8192</v>
      </c>
      <c r="D4078" s="8" t="s">
        <v>9799</v>
      </c>
      <c r="E4078" s="28">
        <v>8.695893</v>
      </c>
      <c r="G4078" s="29">
        <v>8.168448</v>
      </c>
      <c r="H4078" s="10">
        <v>137.0</v>
      </c>
      <c r="K4078" s="8">
        <v>10999.0</v>
      </c>
      <c r="L4078" t="str">
        <f t="shared" si="1"/>
        <v>tt0088944</v>
      </c>
      <c r="M4078" s="30" t="str">
        <f t="shared" si="2"/>
        <v>10.193652</v>
      </c>
      <c r="N4078" t="str">
        <f t="shared" si="3"/>
        <v>90</v>
      </c>
    </row>
    <row r="4079" ht="14.25" customHeight="1">
      <c r="A4079" s="8">
        <v>11000.0</v>
      </c>
      <c r="B4079" s="10" t="s">
        <v>6997</v>
      </c>
      <c r="D4079" s="8" t="s">
        <v>5974</v>
      </c>
      <c r="E4079" s="28">
        <v>2.004745</v>
      </c>
      <c r="G4079" s="29">
        <v>8.168694</v>
      </c>
      <c r="H4079" s="10">
        <v>129.0</v>
      </c>
      <c r="K4079" s="8">
        <v>11000.0</v>
      </c>
      <c r="L4079" t="str">
        <f t="shared" si="1"/>
        <v>tt0115685</v>
      </c>
      <c r="M4079" s="30" t="str">
        <f t="shared" si="2"/>
        <v>6.499680</v>
      </c>
      <c r="N4079" t="str">
        <f t="shared" si="3"/>
        <v>117</v>
      </c>
    </row>
    <row r="4080" ht="14.25" customHeight="1">
      <c r="A4080" s="8">
        <v>11001.0</v>
      </c>
      <c r="B4080" s="10" t="s">
        <v>6131</v>
      </c>
      <c r="D4080" s="8" t="s">
        <v>9464</v>
      </c>
      <c r="E4080" s="28">
        <v>3.009134</v>
      </c>
      <c r="G4080" s="29">
        <v>8.172013</v>
      </c>
      <c r="H4080" s="10">
        <v>101.0</v>
      </c>
      <c r="K4080" s="8">
        <v>11001.0</v>
      </c>
      <c r="L4080" t="str">
        <f t="shared" si="1"/>
        <v>tt0181316</v>
      </c>
      <c r="M4080" s="30" t="str">
        <f t="shared" si="2"/>
        <v>6.229424</v>
      </c>
      <c r="N4080" t="str">
        <f t="shared" si="3"/>
        <v>93</v>
      </c>
    </row>
    <row r="4081" ht="14.25" customHeight="1">
      <c r="A4081" s="8">
        <v>11003.0</v>
      </c>
      <c r="B4081" s="10" t="s">
        <v>6497</v>
      </c>
      <c r="D4081" s="8" t="s">
        <v>9410</v>
      </c>
      <c r="E4081" s="28">
        <v>10.304881</v>
      </c>
      <c r="G4081" s="29">
        <v>8.172707</v>
      </c>
      <c r="H4081" s="10">
        <v>108.0</v>
      </c>
      <c r="K4081" s="8">
        <v>11003.0</v>
      </c>
      <c r="L4081" t="str">
        <f t="shared" si="1"/>
        <v>tt0120888</v>
      </c>
      <c r="M4081" s="30" t="str">
        <f t="shared" si="2"/>
        <v>8.884035</v>
      </c>
      <c r="N4081" t="str">
        <f t="shared" si="3"/>
        <v>95</v>
      </c>
    </row>
    <row r="4082" ht="14.25" customHeight="1">
      <c r="A4082" s="8">
        <v>11007.0</v>
      </c>
      <c r="B4082" s="10" t="s">
        <v>9849</v>
      </c>
      <c r="D4082" s="8" t="s">
        <v>9363</v>
      </c>
      <c r="E4082" s="28">
        <v>13.842333</v>
      </c>
      <c r="G4082" s="29">
        <v>8.173864</v>
      </c>
      <c r="H4082" s="10">
        <v>87.0</v>
      </c>
      <c r="K4082" s="8">
        <v>11007.0</v>
      </c>
      <c r="L4082" t="str">
        <f t="shared" si="1"/>
        <v>tt0349205</v>
      </c>
      <c r="M4082" s="30" t="str">
        <f t="shared" si="2"/>
        <v>7.364297</v>
      </c>
      <c r="N4082" t="str">
        <f t="shared" si="3"/>
        <v>98</v>
      </c>
    </row>
    <row r="4083" ht="14.25" customHeight="1">
      <c r="A4083" s="8">
        <v>11009.0</v>
      </c>
      <c r="B4083" s="10" t="s">
        <v>8586</v>
      </c>
      <c r="D4083" s="8" t="s">
        <v>7562</v>
      </c>
      <c r="E4083" s="28">
        <v>7.286477</v>
      </c>
      <c r="G4083" s="29">
        <v>8.176134</v>
      </c>
      <c r="H4083" s="10">
        <v>142.0</v>
      </c>
      <c r="K4083" s="8">
        <v>11009.0</v>
      </c>
      <c r="L4083" t="str">
        <f t="shared" si="1"/>
        <v>tt0076666</v>
      </c>
      <c r="M4083" s="30" t="str">
        <f t="shared" si="2"/>
        <v>13.657204</v>
      </c>
      <c r="N4083" t="str">
        <f t="shared" si="3"/>
        <v>118</v>
      </c>
    </row>
    <row r="4084" ht="14.25" customHeight="1">
      <c r="A4084" s="8">
        <v>11013.0</v>
      </c>
      <c r="B4084" s="10" t="s">
        <v>5630</v>
      </c>
      <c r="D4084" s="8" t="s">
        <v>5518</v>
      </c>
      <c r="E4084" s="28">
        <v>7.646215</v>
      </c>
      <c r="G4084" s="29">
        <v>8.176147</v>
      </c>
      <c r="H4084" s="10">
        <v>98.0</v>
      </c>
      <c r="K4084" s="8">
        <v>11013.0</v>
      </c>
      <c r="L4084" t="str">
        <f t="shared" si="1"/>
        <v>tt0274812</v>
      </c>
      <c r="M4084" s="30" t="str">
        <f t="shared" si="2"/>
        <v>10.936827</v>
      </c>
      <c r="N4084" t="str">
        <f t="shared" si="3"/>
        <v>104</v>
      </c>
    </row>
    <row r="4085" ht="14.25" customHeight="1">
      <c r="A4085" s="8">
        <v>11015.0</v>
      </c>
      <c r="B4085" s="10" t="s">
        <v>6678</v>
      </c>
      <c r="D4085" s="8" t="s">
        <v>9343</v>
      </c>
      <c r="E4085" s="28">
        <v>15.321902</v>
      </c>
      <c r="G4085" s="29">
        <v>8.176863</v>
      </c>
      <c r="H4085" s="10">
        <v>113.0</v>
      </c>
      <c r="K4085" s="8">
        <v>11015.0</v>
      </c>
      <c r="L4085" t="str">
        <f t="shared" si="1"/>
        <v>tt0120004</v>
      </c>
      <c r="M4085" s="30" t="str">
        <f t="shared" si="2"/>
        <v>7.699967</v>
      </c>
      <c r="N4085" t="str">
        <f t="shared" si="3"/>
        <v>110</v>
      </c>
    </row>
    <row r="4086" ht="14.25" customHeight="1">
      <c r="A4086" s="8">
        <v>11017.0</v>
      </c>
      <c r="B4086" s="10" t="s">
        <v>7157</v>
      </c>
      <c r="D4086" s="8" t="s">
        <v>9850</v>
      </c>
      <c r="E4086" s="28">
        <v>6.62363</v>
      </c>
      <c r="G4086" s="29">
        <v>8.178015</v>
      </c>
      <c r="H4086" s="10">
        <v>100.0</v>
      </c>
      <c r="K4086" s="8">
        <v>11017.0</v>
      </c>
      <c r="L4086" t="str">
        <f t="shared" si="1"/>
        <v>tt0112508</v>
      </c>
      <c r="M4086" s="30" t="str">
        <f t="shared" si="2"/>
        <v>6.638116</v>
      </c>
      <c r="N4086" t="str">
        <f t="shared" si="3"/>
        <v>89</v>
      </c>
    </row>
    <row r="4087" ht="14.25" customHeight="1">
      <c r="A4087" s="8">
        <v>11018.0</v>
      </c>
      <c r="B4087" s="10" t="s">
        <v>8125</v>
      </c>
      <c r="D4087" s="8" t="s">
        <v>5476</v>
      </c>
      <c r="E4087" s="28">
        <v>3.660528</v>
      </c>
      <c r="G4087" s="29">
        <v>8.181065</v>
      </c>
      <c r="H4087" s="10">
        <v>97.0</v>
      </c>
      <c r="K4087" s="8">
        <v>11018.0</v>
      </c>
      <c r="L4087" t="str">
        <f t="shared" si="1"/>
        <v>tt0090350</v>
      </c>
      <c r="M4087" s="30" t="str">
        <f t="shared" si="2"/>
        <v>7.505786</v>
      </c>
      <c r="N4087" t="str">
        <f t="shared" si="3"/>
        <v>134</v>
      </c>
    </row>
    <row r="4088" ht="14.25" customHeight="1">
      <c r="A4088" s="8">
        <v>11022.0</v>
      </c>
      <c r="B4088" s="10" t="s">
        <v>5640</v>
      </c>
      <c r="D4088" s="8" t="s">
        <v>9122</v>
      </c>
      <c r="E4088" s="28">
        <v>11.72545</v>
      </c>
      <c r="G4088" s="29">
        <v>8.182165</v>
      </c>
      <c r="H4088" s="10">
        <v>103.0</v>
      </c>
      <c r="K4088" s="8">
        <v>11022.0</v>
      </c>
      <c r="L4088" t="str">
        <f t="shared" si="1"/>
        <v>tt0272207</v>
      </c>
      <c r="M4088" s="30" t="str">
        <f t="shared" si="2"/>
        <v>5.206440</v>
      </c>
      <c r="N4088" t="str">
        <f t="shared" si="3"/>
        <v>105</v>
      </c>
    </row>
    <row r="4089" ht="14.25" customHeight="1">
      <c r="A4089" s="8">
        <v>11023.0</v>
      </c>
      <c r="B4089" s="10" t="s">
        <v>9851</v>
      </c>
      <c r="D4089" s="8" t="s">
        <v>9762</v>
      </c>
      <c r="E4089" s="28">
        <v>9.820229</v>
      </c>
      <c r="G4089" s="29">
        <v>8.184815</v>
      </c>
      <c r="H4089" s="10">
        <v>96.0</v>
      </c>
      <c r="K4089" s="8">
        <v>11023.0</v>
      </c>
      <c r="L4089" t="str">
        <f t="shared" si="1"/>
        <v>tt0328538</v>
      </c>
      <c r="M4089" s="30" t="str">
        <f t="shared" si="2"/>
        <v>14.379879</v>
      </c>
      <c r="N4089" t="str">
        <f t="shared" si="3"/>
        <v>100</v>
      </c>
    </row>
    <row r="4090" ht="14.25" customHeight="1">
      <c r="A4090" s="8">
        <v>11026.0</v>
      </c>
      <c r="B4090" s="10" t="s">
        <v>6015</v>
      </c>
      <c r="D4090" s="8" t="s">
        <v>9560</v>
      </c>
      <c r="E4090" s="28">
        <v>7.067602</v>
      </c>
      <c r="G4090" s="29">
        <v>8.18534</v>
      </c>
      <c r="H4090" s="10">
        <v>102.0</v>
      </c>
      <c r="K4090" s="8">
        <v>11026.0</v>
      </c>
      <c r="L4090" t="str">
        <f t="shared" si="1"/>
        <v>tt0204313</v>
      </c>
      <c r="M4090" s="30" t="str">
        <f t="shared" si="2"/>
        <v>13.023690</v>
      </c>
      <c r="N4090" t="str">
        <f t="shared" si="3"/>
        <v>114</v>
      </c>
    </row>
    <row r="4091" ht="14.25" customHeight="1">
      <c r="A4091" s="8">
        <v>11031.0</v>
      </c>
      <c r="B4091" s="10" t="s">
        <v>8208</v>
      </c>
      <c r="D4091" s="8" t="s">
        <v>9490</v>
      </c>
      <c r="E4091" s="28">
        <v>6.84109</v>
      </c>
      <c r="G4091" s="29">
        <v>8.186994</v>
      </c>
      <c r="H4091" s="10">
        <v>139.0</v>
      </c>
      <c r="K4091" s="8">
        <v>11031.0</v>
      </c>
      <c r="L4091" t="str">
        <f t="shared" si="1"/>
        <v>tt0088258</v>
      </c>
      <c r="M4091" s="30" t="str">
        <f t="shared" si="2"/>
        <v>13.981499</v>
      </c>
      <c r="N4091" t="str">
        <f t="shared" si="3"/>
        <v>82</v>
      </c>
    </row>
    <row r="4092" ht="14.25" customHeight="1">
      <c r="A4092" s="8">
        <v>11033.0</v>
      </c>
      <c r="B4092" s="10" t="s">
        <v>8498</v>
      </c>
      <c r="D4092" s="8" t="s">
        <v>9852</v>
      </c>
      <c r="E4092" s="28">
        <v>11.29062</v>
      </c>
      <c r="G4092" s="29">
        <v>8.191436</v>
      </c>
      <c r="H4092" s="10">
        <v>147.0</v>
      </c>
      <c r="K4092" s="8">
        <v>11033.0</v>
      </c>
      <c r="L4092" t="str">
        <f t="shared" si="1"/>
        <v>tt0080661</v>
      </c>
      <c r="M4092" s="30" t="str">
        <f t="shared" si="2"/>
        <v>9.380600</v>
      </c>
      <c r="N4092" t="str">
        <f t="shared" si="3"/>
        <v>105</v>
      </c>
    </row>
    <row r="4093" ht="14.25" customHeight="1">
      <c r="A4093" s="8">
        <v>11034.0</v>
      </c>
      <c r="B4093" s="10" t="s">
        <v>8666</v>
      </c>
      <c r="D4093" s="8" t="s">
        <v>9715</v>
      </c>
      <c r="E4093" s="28">
        <v>7.000272</v>
      </c>
      <c r="G4093" s="29">
        <v>8.196975</v>
      </c>
      <c r="H4093" s="10">
        <v>117.0</v>
      </c>
      <c r="K4093" s="8">
        <v>11034.0</v>
      </c>
      <c r="L4093" t="str">
        <f t="shared" si="1"/>
        <v>tt0071577</v>
      </c>
      <c r="M4093" s="30" t="str">
        <f t="shared" si="2"/>
        <v>5.702638</v>
      </c>
      <c r="N4093" t="str">
        <f t="shared" si="3"/>
        <v>144</v>
      </c>
    </row>
    <row r="4094" ht="14.25" customHeight="1">
      <c r="A4094" s="8">
        <v>11036.0</v>
      </c>
      <c r="B4094" s="10" t="s">
        <v>9853</v>
      </c>
      <c r="D4094" s="8" t="s">
        <v>6513</v>
      </c>
      <c r="E4094" s="28">
        <v>16.747793</v>
      </c>
      <c r="G4094" s="29">
        <v>8.198789</v>
      </c>
      <c r="H4094" s="10">
        <v>104.0</v>
      </c>
      <c r="K4094" s="8">
        <v>11036.0</v>
      </c>
      <c r="L4094" t="str">
        <f t="shared" si="1"/>
        <v>tt0332280</v>
      </c>
      <c r="M4094" s="30" t="str">
        <f t="shared" si="2"/>
        <v>15.239013</v>
      </c>
      <c r="N4094" t="str">
        <f t="shared" si="3"/>
        <v>123</v>
      </c>
    </row>
    <row r="4095" ht="14.25" customHeight="1">
      <c r="A4095" s="8">
        <v>11040.0</v>
      </c>
      <c r="B4095" s="10" t="s">
        <v>8762</v>
      </c>
      <c r="D4095" s="8" t="s">
        <v>9258</v>
      </c>
      <c r="E4095" s="28">
        <v>9.435123</v>
      </c>
      <c r="G4095" s="29">
        <v>8.200627</v>
      </c>
      <c r="H4095" s="10">
        <v>158.0</v>
      </c>
      <c r="K4095" s="8">
        <v>11040.0</v>
      </c>
      <c r="L4095" t="str">
        <f t="shared" si="1"/>
        <v>tt0065988</v>
      </c>
      <c r="M4095" s="30" t="str">
        <f t="shared" si="2"/>
        <v>8.186994</v>
      </c>
      <c r="N4095" t="str">
        <f t="shared" si="3"/>
        <v>139</v>
      </c>
    </row>
    <row r="4096" ht="14.25" customHeight="1">
      <c r="A4096" s="8">
        <v>11042.0</v>
      </c>
      <c r="B4096" s="10" t="s">
        <v>9854</v>
      </c>
      <c r="D4096" s="8" t="s">
        <v>9540</v>
      </c>
      <c r="E4096" s="28">
        <v>9.005167</v>
      </c>
      <c r="G4096" s="29">
        <v>8.204894</v>
      </c>
      <c r="H4096" s="10">
        <v>103.0</v>
      </c>
      <c r="K4096" s="8">
        <v>11042.0</v>
      </c>
      <c r="L4096" t="str">
        <f t="shared" si="1"/>
        <v>tt0338135</v>
      </c>
      <c r="M4096" s="30" t="str">
        <f t="shared" si="2"/>
        <v>4.125182</v>
      </c>
      <c r="N4096" t="str">
        <f t="shared" si="3"/>
        <v>99</v>
      </c>
    </row>
    <row r="4097" ht="14.25" customHeight="1">
      <c r="A4097" s="8">
        <v>11045.0</v>
      </c>
      <c r="B4097" s="10" t="s">
        <v>9855</v>
      </c>
      <c r="D4097" s="8" t="s">
        <v>9591</v>
      </c>
      <c r="E4097" s="28">
        <v>9.369527</v>
      </c>
      <c r="G4097" s="29">
        <v>8.20519</v>
      </c>
      <c r="H4097" s="10">
        <v>94.0</v>
      </c>
      <c r="K4097" s="8">
        <v>11045.0</v>
      </c>
      <c r="L4097" t="str">
        <f t="shared" si="1"/>
        <v>tt0316732</v>
      </c>
      <c r="M4097" s="30" t="str">
        <f t="shared" si="2"/>
        <v>7.745017</v>
      </c>
      <c r="N4097" t="str">
        <f t="shared" si="3"/>
        <v>97</v>
      </c>
    </row>
    <row r="4098" ht="14.25" customHeight="1">
      <c r="A4098" s="8">
        <v>11046.0</v>
      </c>
      <c r="B4098" s="10" t="s">
        <v>8777</v>
      </c>
      <c r="D4098" s="8" t="s">
        <v>9484</v>
      </c>
      <c r="E4098" s="28">
        <v>12.153493</v>
      </c>
      <c r="G4098" s="29">
        <v>8.205448</v>
      </c>
      <c r="H4098" s="10">
        <v>90.0</v>
      </c>
      <c r="K4098" s="8">
        <v>11046.0</v>
      </c>
      <c r="L4098" t="str">
        <f t="shared" si="1"/>
        <v>tt0065207</v>
      </c>
      <c r="M4098" s="30" t="str">
        <f t="shared" si="2"/>
        <v>12.088407</v>
      </c>
      <c r="N4098" t="str">
        <f t="shared" si="3"/>
        <v>155</v>
      </c>
    </row>
    <row r="4099" ht="14.25" customHeight="1">
      <c r="A4099" s="8">
        <v>11051.0</v>
      </c>
      <c r="B4099" s="10" t="s">
        <v>7882</v>
      </c>
      <c r="D4099" s="8" t="s">
        <v>9385</v>
      </c>
      <c r="E4099" s="28">
        <v>5.228837</v>
      </c>
      <c r="G4099" s="29">
        <v>8.212132</v>
      </c>
      <c r="H4099" s="10">
        <v>88.0</v>
      </c>
      <c r="K4099" s="8">
        <v>11051.0</v>
      </c>
      <c r="L4099" t="str">
        <f t="shared" si="1"/>
        <v>tt0095497</v>
      </c>
      <c r="M4099" s="30" t="str">
        <f t="shared" si="2"/>
        <v>11.370288</v>
      </c>
      <c r="N4099" t="str">
        <f t="shared" si="3"/>
        <v>164</v>
      </c>
    </row>
    <row r="4100" ht="14.25" customHeight="1">
      <c r="A4100" s="8">
        <v>11052.0</v>
      </c>
      <c r="B4100" s="10" t="s">
        <v>9856</v>
      </c>
      <c r="D4100" s="8" t="s">
        <v>9339</v>
      </c>
      <c r="E4100" s="28">
        <v>7.768045</v>
      </c>
      <c r="G4100" s="29">
        <v>8.226065</v>
      </c>
      <c r="H4100" s="10">
        <v>130.0</v>
      </c>
      <c r="K4100" s="8">
        <v>11052.0</v>
      </c>
      <c r="L4100" t="str">
        <f t="shared" si="1"/>
        <v>tt0403703</v>
      </c>
      <c r="M4100" s="30" t="str">
        <f t="shared" si="2"/>
        <v>5.946085</v>
      </c>
      <c r="N4100" t="str">
        <f t="shared" si="3"/>
        <v>90</v>
      </c>
    </row>
    <row r="4101" ht="14.25" customHeight="1">
      <c r="A4101" s="8">
        <v>11058.0</v>
      </c>
      <c r="B4101" s="10" t="s">
        <v>9857</v>
      </c>
      <c r="D4101" s="8" t="s">
        <v>9858</v>
      </c>
      <c r="E4101" s="28">
        <v>8.735448</v>
      </c>
      <c r="G4101" s="29">
        <v>8.228219</v>
      </c>
      <c r="H4101" s="10">
        <v>114.0</v>
      </c>
      <c r="K4101" s="8">
        <v>11058.0</v>
      </c>
      <c r="L4101" t="str">
        <f t="shared" si="1"/>
        <v>tt0335121</v>
      </c>
      <c r="M4101" s="30" t="str">
        <f t="shared" si="2"/>
        <v>11.271148</v>
      </c>
      <c r="N4101" t="str">
        <f t="shared" si="3"/>
        <v>102</v>
      </c>
    </row>
    <row r="4102" ht="14.25" customHeight="1">
      <c r="A4102" s="8">
        <v>11059.0</v>
      </c>
      <c r="B4102" s="10" t="s">
        <v>9859</v>
      </c>
      <c r="D4102" s="8" t="s">
        <v>9424</v>
      </c>
      <c r="E4102" s="28">
        <v>9.438013</v>
      </c>
      <c r="G4102" s="29">
        <v>8.228918</v>
      </c>
      <c r="H4102" s="10">
        <v>105.0</v>
      </c>
      <c r="K4102" s="8">
        <v>11059.0</v>
      </c>
      <c r="L4102" t="str">
        <f t="shared" si="1"/>
        <v>tt0317676</v>
      </c>
      <c r="M4102" s="30" t="str">
        <f t="shared" si="2"/>
        <v>5.701278</v>
      </c>
      <c r="N4102" t="str">
        <f t="shared" si="3"/>
        <v>90</v>
      </c>
    </row>
    <row r="4103" ht="14.25" customHeight="1">
      <c r="A4103" s="8">
        <v>11064.0</v>
      </c>
      <c r="B4103" s="10" t="s">
        <v>8197</v>
      </c>
      <c r="D4103" s="8" t="s">
        <v>6714</v>
      </c>
      <c r="E4103" s="28">
        <v>11.623718</v>
      </c>
      <c r="G4103" s="29">
        <v>8.230447</v>
      </c>
      <c r="H4103" s="10">
        <v>101.0</v>
      </c>
      <c r="K4103" s="8">
        <v>11064.0</v>
      </c>
      <c r="L4103" t="str">
        <f t="shared" si="1"/>
        <v>tt0088850</v>
      </c>
      <c r="M4103" s="30" t="str">
        <f t="shared" si="2"/>
        <v>6.526379</v>
      </c>
      <c r="N4103" t="str">
        <f t="shared" si="3"/>
        <v>97</v>
      </c>
    </row>
    <row r="4104" ht="14.25" customHeight="1">
      <c r="A4104" s="8">
        <v>11066.0</v>
      </c>
      <c r="B4104" s="10" t="s">
        <v>7510</v>
      </c>
      <c r="D4104" s="8" t="s">
        <v>9396</v>
      </c>
      <c r="E4104" s="28">
        <v>8.874048</v>
      </c>
      <c r="G4104" s="29">
        <v>8.233168</v>
      </c>
      <c r="H4104" s="10">
        <v>114.0</v>
      </c>
      <c r="K4104" s="8">
        <v>11066.0</v>
      </c>
      <c r="L4104" t="str">
        <f t="shared" si="1"/>
        <v>tt0103859</v>
      </c>
      <c r="M4104" s="30" t="str">
        <f t="shared" si="2"/>
        <v>6.506983</v>
      </c>
      <c r="N4104" t="str">
        <f t="shared" si="3"/>
        <v>117</v>
      </c>
    </row>
    <row r="4105" ht="14.25" customHeight="1">
      <c r="A4105" s="8">
        <v>11072.0</v>
      </c>
      <c r="B4105" s="10" t="s">
        <v>8678</v>
      </c>
      <c r="D4105" s="8" t="s">
        <v>9860</v>
      </c>
      <c r="E4105" s="28">
        <v>7.876483</v>
      </c>
      <c r="G4105" s="29">
        <v>8.233662</v>
      </c>
      <c r="H4105" s="10">
        <v>98.0</v>
      </c>
      <c r="K4105" s="8">
        <v>11072.0</v>
      </c>
      <c r="L4105" t="str">
        <f t="shared" si="1"/>
        <v>tt0071230</v>
      </c>
      <c r="M4105" s="30" t="str">
        <f t="shared" si="2"/>
        <v>13.233262</v>
      </c>
      <c r="N4105" t="str">
        <f t="shared" si="3"/>
        <v>93</v>
      </c>
    </row>
    <row r="4106" ht="14.25" customHeight="1">
      <c r="A4106" s="8">
        <v>11081.0</v>
      </c>
      <c r="B4106" s="10" t="s">
        <v>9861</v>
      </c>
      <c r="D4106" s="8" t="s">
        <v>9862</v>
      </c>
      <c r="E4106" s="28">
        <v>11.867516</v>
      </c>
      <c r="G4106" s="29">
        <v>8.234382</v>
      </c>
      <c r="H4106" s="10">
        <v>94.0</v>
      </c>
      <c r="K4106" s="8">
        <v>11081.0</v>
      </c>
      <c r="L4106" t="str">
        <f t="shared" si="1"/>
        <v>tt0364045</v>
      </c>
      <c r="M4106" s="30" t="str">
        <f t="shared" si="2"/>
        <v>7.856460</v>
      </c>
      <c r="N4106" t="str">
        <f t="shared" si="3"/>
        <v>103</v>
      </c>
    </row>
    <row r="4107" ht="14.25" customHeight="1">
      <c r="A4107" s="8">
        <v>11085.0</v>
      </c>
      <c r="B4107" s="10" t="s">
        <v>8900</v>
      </c>
      <c r="D4107" s="8" t="s">
        <v>9730</v>
      </c>
      <c r="E4107" s="28">
        <v>3.172765</v>
      </c>
      <c r="G4107" s="29">
        <v>8.236472</v>
      </c>
      <c r="H4107" s="10">
        <v>94.0</v>
      </c>
      <c r="K4107" s="8">
        <v>11085.0</v>
      </c>
      <c r="L4107" t="str">
        <f t="shared" si="1"/>
        <v>tt0056264</v>
      </c>
      <c r="M4107" s="30" t="str">
        <f t="shared" si="2"/>
        <v>5.857488</v>
      </c>
      <c r="N4107" t="str">
        <f t="shared" si="3"/>
        <v>178</v>
      </c>
    </row>
    <row r="4108" ht="14.25" customHeight="1">
      <c r="A4108" s="8">
        <v>11086.0</v>
      </c>
      <c r="B4108" s="10" t="s">
        <v>5654</v>
      </c>
      <c r="D4108" s="8" t="s">
        <v>9147</v>
      </c>
      <c r="E4108" s="28">
        <v>2.092791</v>
      </c>
      <c r="G4108" s="29">
        <v>8.237799</v>
      </c>
      <c r="H4108" s="10">
        <v>107.0</v>
      </c>
      <c r="K4108" s="8">
        <v>11086.0</v>
      </c>
      <c r="L4108" t="str">
        <f t="shared" si="1"/>
        <v>tt0268995</v>
      </c>
      <c r="M4108" s="30" t="str">
        <f t="shared" si="2"/>
        <v>8.063684</v>
      </c>
      <c r="N4108" t="str">
        <f t="shared" si="3"/>
        <v>152</v>
      </c>
    </row>
    <row r="4109" ht="14.25" customHeight="1">
      <c r="A4109" s="8">
        <v>11087.0</v>
      </c>
      <c r="B4109" s="10" t="s">
        <v>7483</v>
      </c>
      <c r="D4109" s="8" t="s">
        <v>9734</v>
      </c>
      <c r="E4109" s="28">
        <v>9.629399</v>
      </c>
      <c r="G4109" s="29">
        <v>8.244359</v>
      </c>
      <c r="H4109" s="10">
        <v>106.0</v>
      </c>
      <c r="K4109" s="8">
        <v>11087.0</v>
      </c>
      <c r="L4109" t="str">
        <f t="shared" si="1"/>
        <v>tt0104389</v>
      </c>
      <c r="M4109" s="30" t="str">
        <f t="shared" si="2"/>
        <v>6.672715</v>
      </c>
      <c r="N4109" t="str">
        <f t="shared" si="3"/>
        <v>110</v>
      </c>
    </row>
    <row r="4110" ht="14.25" customHeight="1">
      <c r="A4110" s="8">
        <v>11090.0</v>
      </c>
      <c r="B4110" s="10" t="s">
        <v>5766</v>
      </c>
      <c r="D4110" s="8" t="s">
        <v>9469</v>
      </c>
      <c r="E4110" s="28">
        <v>11.840495</v>
      </c>
      <c r="G4110" s="29">
        <v>8.248895</v>
      </c>
      <c r="H4110" s="10">
        <v>113.0</v>
      </c>
      <c r="K4110" s="8">
        <v>11090.0</v>
      </c>
      <c r="L4110" t="str">
        <f t="shared" si="1"/>
        <v>tt0255798</v>
      </c>
      <c r="M4110" s="30" t="str">
        <f t="shared" si="2"/>
        <v>8.473369</v>
      </c>
      <c r="N4110" t="str">
        <f t="shared" si="3"/>
        <v>84</v>
      </c>
    </row>
    <row r="4111" ht="14.25" customHeight="1">
      <c r="A4111" s="8">
        <v>11091.0</v>
      </c>
      <c r="B4111" s="10" t="s">
        <v>6034</v>
      </c>
      <c r="D4111" s="8" t="s">
        <v>9132</v>
      </c>
      <c r="E4111" s="28">
        <v>11.15092</v>
      </c>
      <c r="G4111" s="29">
        <v>8.248999</v>
      </c>
      <c r="H4111" s="10">
        <v>135.0</v>
      </c>
      <c r="K4111" s="8">
        <v>11091.0</v>
      </c>
      <c r="L4111" t="str">
        <f t="shared" si="1"/>
        <v>tt0200027</v>
      </c>
      <c r="M4111" s="30" t="str">
        <f t="shared" si="2"/>
        <v>4.556123</v>
      </c>
      <c r="N4111" t="str">
        <f t="shared" si="3"/>
        <v>132</v>
      </c>
    </row>
    <row r="4112" ht="14.25" customHeight="1">
      <c r="A4112" s="8">
        <v>11092.0</v>
      </c>
      <c r="B4112" s="10" t="s">
        <v>7651</v>
      </c>
      <c r="D4112" s="8" t="s">
        <v>9545</v>
      </c>
      <c r="E4112" s="28">
        <v>8.351773</v>
      </c>
      <c r="G4112" s="29">
        <v>8.253705</v>
      </c>
      <c r="H4112" s="10">
        <v>100.0</v>
      </c>
      <c r="K4112" s="8">
        <v>11092.0</v>
      </c>
      <c r="L4112" t="str">
        <f t="shared" si="1"/>
        <v>tt0100404</v>
      </c>
      <c r="M4112" s="30" t="str">
        <f t="shared" si="2"/>
        <v>7.025657</v>
      </c>
      <c r="N4112" t="str">
        <f t="shared" si="3"/>
        <v>127</v>
      </c>
    </row>
    <row r="4113" ht="14.25" customHeight="1">
      <c r="A4113" s="8">
        <v>11093.0</v>
      </c>
      <c r="B4113" s="10" t="s">
        <v>9863</v>
      </c>
      <c r="D4113" s="8" t="s">
        <v>9381</v>
      </c>
      <c r="E4113" s="28">
        <v>13.535195</v>
      </c>
      <c r="G4113" s="29">
        <v>8.254209</v>
      </c>
      <c r="H4113" s="10">
        <v>114.0</v>
      </c>
      <c r="K4113" s="8">
        <v>11093.0</v>
      </c>
      <c r="L4113" t="str">
        <f t="shared" si="1"/>
        <v>tt0315983</v>
      </c>
      <c r="M4113" s="30" t="str">
        <f t="shared" si="2"/>
        <v>9.245145</v>
      </c>
      <c r="N4113" t="str">
        <f t="shared" si="3"/>
        <v>126</v>
      </c>
    </row>
    <row r="4114" ht="14.25" customHeight="1">
      <c r="A4114" s="8">
        <v>11096.0</v>
      </c>
      <c r="B4114" s="10" t="s">
        <v>9864</v>
      </c>
      <c r="D4114" s="8" t="s">
        <v>9865</v>
      </c>
      <c r="E4114" s="28">
        <v>11.35779</v>
      </c>
      <c r="G4114" s="29">
        <v>8.25547</v>
      </c>
      <c r="H4114" s="10">
        <v>94.0</v>
      </c>
      <c r="K4114" s="8">
        <v>11096.0</v>
      </c>
      <c r="L4114" t="str">
        <f t="shared" si="1"/>
        <v>tt0382077</v>
      </c>
      <c r="M4114" s="30" t="str">
        <f t="shared" si="2"/>
        <v>6.102059</v>
      </c>
      <c r="N4114" t="str">
        <f t="shared" si="3"/>
        <v>101</v>
      </c>
    </row>
    <row r="4115" ht="14.25" customHeight="1">
      <c r="A4115" s="8">
        <v>11113.0</v>
      </c>
      <c r="B4115" s="10" t="s">
        <v>8870</v>
      </c>
      <c r="D4115" s="8" t="s">
        <v>9691</v>
      </c>
      <c r="E4115" s="28">
        <v>8.596352</v>
      </c>
      <c r="G4115" s="29">
        <v>8.25719</v>
      </c>
      <c r="H4115" s="10">
        <v>90.0</v>
      </c>
      <c r="K4115" s="8">
        <v>11113.0</v>
      </c>
      <c r="L4115" t="str">
        <f t="shared" si="1"/>
        <v>tt0058385</v>
      </c>
      <c r="M4115" s="30" t="str">
        <f t="shared" si="2"/>
        <v>12.494394</v>
      </c>
      <c r="N4115" t="str">
        <f t="shared" si="3"/>
        <v>170</v>
      </c>
    </row>
    <row r="4116" ht="14.25" customHeight="1">
      <c r="A4116" s="8">
        <v>11123.0</v>
      </c>
      <c r="B4116" s="10" t="s">
        <v>8670</v>
      </c>
      <c r="D4116" s="8" t="s">
        <v>9866</v>
      </c>
      <c r="E4116" s="28">
        <v>6.477862</v>
      </c>
      <c r="G4116" s="29">
        <v>8.259952</v>
      </c>
      <c r="H4116" s="10">
        <v>87.0</v>
      </c>
      <c r="K4116" s="8">
        <v>11123.0</v>
      </c>
      <c r="L4116" t="str">
        <f t="shared" si="1"/>
        <v>tt0071455</v>
      </c>
      <c r="M4116" s="30" t="str">
        <f t="shared" si="2"/>
        <v>6.657792</v>
      </c>
      <c r="N4116" t="str">
        <f t="shared" si="3"/>
        <v>123</v>
      </c>
    </row>
    <row r="4117" ht="14.25" customHeight="1">
      <c r="A4117" s="8">
        <v>11128.0</v>
      </c>
      <c r="B4117" s="10" t="s">
        <v>9867</v>
      </c>
      <c r="D4117" s="8" t="s">
        <v>9323</v>
      </c>
      <c r="E4117" s="28">
        <v>8.466725</v>
      </c>
      <c r="G4117" s="29">
        <v>8.26008</v>
      </c>
      <c r="H4117" s="10">
        <v>92.0</v>
      </c>
      <c r="K4117" s="8">
        <v>11128.0</v>
      </c>
      <c r="L4117" t="str">
        <f t="shared" si="1"/>
        <v>tt0349710</v>
      </c>
      <c r="M4117" s="30" t="str">
        <f t="shared" si="2"/>
        <v>7.650411</v>
      </c>
      <c r="N4117" t="str">
        <f t="shared" si="3"/>
        <v>115</v>
      </c>
    </row>
    <row r="4118" ht="14.25" customHeight="1">
      <c r="A4118" s="8">
        <v>11130.0</v>
      </c>
      <c r="B4118" s="10" t="s">
        <v>9868</v>
      </c>
      <c r="D4118" s="8" t="s">
        <v>9869</v>
      </c>
      <c r="E4118" s="28">
        <v>7.846226</v>
      </c>
      <c r="G4118" s="29">
        <v>8.266984</v>
      </c>
      <c r="H4118" s="10">
        <v>118.0</v>
      </c>
      <c r="K4118" s="8">
        <v>11130.0</v>
      </c>
      <c r="L4118" t="str">
        <f t="shared" si="1"/>
        <v>tt0368933</v>
      </c>
      <c r="M4118" s="30" t="str">
        <f t="shared" si="2"/>
        <v>8.248895</v>
      </c>
      <c r="N4118" t="str">
        <f t="shared" si="3"/>
        <v>113</v>
      </c>
    </row>
    <row r="4119" ht="14.25" customHeight="1">
      <c r="A4119" s="8">
        <v>11132.0</v>
      </c>
      <c r="B4119" s="10" t="s">
        <v>9870</v>
      </c>
      <c r="D4119" s="8" t="s">
        <v>9871</v>
      </c>
      <c r="E4119" s="28">
        <v>9.922577</v>
      </c>
      <c r="G4119" s="29">
        <v>8.268684</v>
      </c>
      <c r="H4119" s="10">
        <v>107.0</v>
      </c>
      <c r="K4119" s="8">
        <v>11132.0</v>
      </c>
      <c r="L4119" t="str">
        <f t="shared" si="1"/>
        <v>tt0361467</v>
      </c>
      <c r="M4119" s="30" t="str">
        <f t="shared" si="2"/>
        <v>7.423275</v>
      </c>
      <c r="N4119" t="str">
        <f t="shared" si="3"/>
        <v>89</v>
      </c>
    </row>
    <row r="4120" ht="14.25" customHeight="1">
      <c r="A4120" s="8">
        <v>11133.0</v>
      </c>
      <c r="B4120" s="10" t="s">
        <v>8051</v>
      </c>
      <c r="D4120" s="8" t="s">
        <v>9595</v>
      </c>
      <c r="E4120" s="28">
        <v>11.526339</v>
      </c>
      <c r="G4120" s="29">
        <v>8.277765</v>
      </c>
      <c r="H4120" s="10">
        <v>132.0</v>
      </c>
      <c r="K4120" s="8">
        <v>11133.0</v>
      </c>
      <c r="L4120" t="str">
        <f t="shared" si="1"/>
        <v>tt0091778</v>
      </c>
      <c r="M4120" s="30" t="str">
        <f t="shared" si="2"/>
        <v>6.701138</v>
      </c>
      <c r="N4120" t="str">
        <f t="shared" si="3"/>
        <v>91</v>
      </c>
    </row>
    <row r="4121" ht="14.25" customHeight="1">
      <c r="A4121" s="8">
        <v>11135.0</v>
      </c>
      <c r="B4121" s="10" t="s">
        <v>7647</v>
      </c>
      <c r="D4121" s="8" t="s">
        <v>9280</v>
      </c>
      <c r="E4121" s="28">
        <v>8.852557</v>
      </c>
      <c r="G4121" s="29">
        <v>8.278336</v>
      </c>
      <c r="H4121" s="10">
        <v>82.0</v>
      </c>
      <c r="K4121" s="8">
        <v>11135.0</v>
      </c>
      <c r="L4121" t="str">
        <f t="shared" si="1"/>
        <v>tt0100477</v>
      </c>
      <c r="M4121" s="30" t="str">
        <f t="shared" si="2"/>
        <v>1.562471</v>
      </c>
      <c r="N4121" t="str">
        <f t="shared" si="3"/>
        <v>77</v>
      </c>
    </row>
    <row r="4122" ht="14.25" customHeight="1">
      <c r="A4122" s="8">
        <v>11141.0</v>
      </c>
      <c r="B4122" s="10" t="s">
        <v>9872</v>
      </c>
      <c r="D4122" s="8" t="s">
        <v>5807</v>
      </c>
      <c r="E4122" s="28">
        <v>5.108321</v>
      </c>
      <c r="G4122" s="29">
        <v>8.278525</v>
      </c>
      <c r="H4122" s="10">
        <v>101.0</v>
      </c>
      <c r="K4122" s="8">
        <v>11141.0</v>
      </c>
      <c r="L4122" t="str">
        <f t="shared" si="1"/>
        <v>tt0323033</v>
      </c>
      <c r="M4122" s="30" t="str">
        <f t="shared" si="2"/>
        <v>5.739139</v>
      </c>
      <c r="N4122" t="str">
        <f t="shared" si="3"/>
        <v>90</v>
      </c>
    </row>
    <row r="4123" ht="14.25" customHeight="1">
      <c r="A4123" s="8">
        <v>11153.0</v>
      </c>
      <c r="B4123" s="10" t="s">
        <v>8334</v>
      </c>
      <c r="D4123" s="8" t="s">
        <v>5728</v>
      </c>
      <c r="E4123" s="28">
        <v>3.106495</v>
      </c>
      <c r="G4123" s="29">
        <v>8.278794</v>
      </c>
      <c r="H4123" s="10">
        <v>104.0</v>
      </c>
      <c r="K4123" s="8">
        <v>11153.0</v>
      </c>
      <c r="L4123" t="str">
        <f t="shared" si="1"/>
        <v>tt0085995</v>
      </c>
      <c r="M4123" s="30" t="str">
        <f t="shared" si="2"/>
        <v>7.747432</v>
      </c>
      <c r="N4123" t="str">
        <f t="shared" si="3"/>
        <v>98</v>
      </c>
    </row>
    <row r="4124" ht="14.25" customHeight="1">
      <c r="A4124" s="8">
        <v>11158.0</v>
      </c>
      <c r="B4124" s="10" t="s">
        <v>7477</v>
      </c>
      <c r="D4124" s="8" t="s">
        <v>9873</v>
      </c>
      <c r="E4124" s="28">
        <v>7.622875</v>
      </c>
      <c r="G4124" s="29">
        <v>8.279285</v>
      </c>
      <c r="H4124" s="10">
        <v>101.0</v>
      </c>
      <c r="K4124" s="8">
        <v>11158.0</v>
      </c>
      <c r="L4124" t="str">
        <f t="shared" si="1"/>
        <v>tt0104437</v>
      </c>
      <c r="M4124" s="30" t="str">
        <f t="shared" si="2"/>
        <v>12.337898</v>
      </c>
      <c r="N4124" t="str">
        <f t="shared" si="3"/>
        <v>89</v>
      </c>
    </row>
    <row r="4125" ht="14.25" customHeight="1">
      <c r="A4125" s="8">
        <v>11159.0</v>
      </c>
      <c r="B4125" s="10" t="s">
        <v>6871</v>
      </c>
      <c r="D4125" s="8" t="s">
        <v>9386</v>
      </c>
      <c r="E4125" s="28">
        <v>17.934821</v>
      </c>
      <c r="G4125" s="29">
        <v>8.28378</v>
      </c>
      <c r="H4125" s="10">
        <v>111.0</v>
      </c>
      <c r="K4125" s="8">
        <v>11159.0</v>
      </c>
      <c r="L4125" t="str">
        <f t="shared" si="1"/>
        <v>tt0117589</v>
      </c>
      <c r="M4125" s="30" t="str">
        <f t="shared" si="2"/>
        <v>11.223572</v>
      </c>
      <c r="N4125" t="str">
        <f t="shared" si="3"/>
        <v>142</v>
      </c>
    </row>
    <row r="4126" ht="14.25" customHeight="1">
      <c r="A4126" s="8">
        <v>11165.0</v>
      </c>
      <c r="B4126" s="10" t="s">
        <v>8750</v>
      </c>
      <c r="D4126" s="8" t="s">
        <v>9874</v>
      </c>
      <c r="E4126" s="28">
        <v>6.336927</v>
      </c>
      <c r="G4126" s="29">
        <v>8.290384</v>
      </c>
      <c r="H4126" s="10">
        <v>85.0</v>
      </c>
      <c r="K4126" s="8">
        <v>11165.0</v>
      </c>
      <c r="L4126" t="str">
        <f t="shared" si="1"/>
        <v>tt0066473</v>
      </c>
      <c r="M4126" s="30" t="str">
        <f t="shared" si="2"/>
        <v>7.262326</v>
      </c>
      <c r="N4126" t="str">
        <f t="shared" si="3"/>
        <v>144</v>
      </c>
    </row>
    <row r="4127" ht="14.25" customHeight="1">
      <c r="A4127" s="8">
        <v>11169.0</v>
      </c>
      <c r="B4127" s="10" t="s">
        <v>9875</v>
      </c>
      <c r="D4127" s="8" t="s">
        <v>5645</v>
      </c>
      <c r="E4127" s="28">
        <v>9.387212</v>
      </c>
      <c r="G4127" s="29">
        <v>8.291886</v>
      </c>
      <c r="H4127" s="10">
        <v>129.0</v>
      </c>
      <c r="K4127" s="8">
        <v>11169.0</v>
      </c>
      <c r="L4127" t="str">
        <f t="shared" si="1"/>
        <v>tt0360009</v>
      </c>
      <c r="M4127" s="30" t="str">
        <f t="shared" si="2"/>
        <v>7.364519</v>
      </c>
      <c r="N4127" t="str">
        <f t="shared" si="3"/>
        <v>102</v>
      </c>
    </row>
    <row r="4128" ht="14.25" customHeight="1">
      <c r="A4128" s="8">
        <v>11170.0</v>
      </c>
      <c r="B4128" s="10" t="s">
        <v>9773</v>
      </c>
      <c r="D4128" s="8" t="s">
        <v>9678</v>
      </c>
      <c r="E4128" s="28">
        <v>5.025475</v>
      </c>
      <c r="G4128" s="29">
        <v>8.293548</v>
      </c>
      <c r="H4128" s="10">
        <v>110.0</v>
      </c>
      <c r="K4128" s="8">
        <v>11170.0</v>
      </c>
      <c r="L4128" t="str">
        <f t="shared" si="1"/>
        <v>tt0758794</v>
      </c>
      <c r="M4128" s="30" t="str">
        <f t="shared" si="2"/>
        <v>5.401746</v>
      </c>
      <c r="N4128" t="str">
        <f t="shared" si="3"/>
        <v>124</v>
      </c>
    </row>
    <row r="4129" ht="14.25" customHeight="1">
      <c r="A4129" s="8">
        <v>11172.0</v>
      </c>
      <c r="B4129" s="10" t="s">
        <v>9775</v>
      </c>
      <c r="D4129" s="8" t="s">
        <v>9223</v>
      </c>
      <c r="E4129" s="28">
        <v>13.246795</v>
      </c>
      <c r="G4129" s="29">
        <v>8.295437</v>
      </c>
      <c r="H4129" s="10">
        <v>98.0</v>
      </c>
      <c r="K4129" s="8">
        <v>11172.0</v>
      </c>
      <c r="L4129" t="str">
        <f t="shared" si="1"/>
        <v>tt0758766</v>
      </c>
      <c r="M4129" s="30" t="str">
        <f t="shared" si="2"/>
        <v>7.196688</v>
      </c>
      <c r="N4129" t="str">
        <f t="shared" si="3"/>
        <v>96</v>
      </c>
    </row>
    <row r="4130" ht="14.25" customHeight="1">
      <c r="A4130" s="8">
        <v>11185.0</v>
      </c>
      <c r="B4130" s="10" t="s">
        <v>7743</v>
      </c>
      <c r="D4130" s="8" t="s">
        <v>9720</v>
      </c>
      <c r="E4130" s="28">
        <v>6.394143</v>
      </c>
      <c r="G4130" s="29">
        <v>8.304776</v>
      </c>
      <c r="H4130" s="10">
        <v>103.0</v>
      </c>
      <c r="K4130" s="8">
        <v>11185.0</v>
      </c>
      <c r="L4130" t="str">
        <f t="shared" si="1"/>
        <v>tt0098282</v>
      </c>
      <c r="M4130" s="30" t="str">
        <f t="shared" si="2"/>
        <v>17.367336</v>
      </c>
      <c r="N4130" t="str">
        <f t="shared" si="3"/>
        <v>103</v>
      </c>
    </row>
    <row r="4131" ht="14.25" customHeight="1">
      <c r="A4131" s="8">
        <v>11186.0</v>
      </c>
      <c r="B4131" s="10" t="s">
        <v>7715</v>
      </c>
      <c r="D4131" s="8" t="s">
        <v>9648</v>
      </c>
      <c r="E4131" s="28">
        <v>5.169999</v>
      </c>
      <c r="G4131" s="29">
        <v>8.304835</v>
      </c>
      <c r="H4131" s="10">
        <v>104.0</v>
      </c>
      <c r="K4131" s="8">
        <v>11186.0</v>
      </c>
      <c r="L4131" t="str">
        <f t="shared" si="1"/>
        <v>tt0099253</v>
      </c>
      <c r="M4131" s="30" t="str">
        <f t="shared" si="2"/>
        <v>14.310479</v>
      </c>
      <c r="N4131" t="str">
        <f t="shared" si="3"/>
        <v>84</v>
      </c>
    </row>
    <row r="4132" ht="14.25" customHeight="1">
      <c r="A4132" s="8">
        <v>11187.0</v>
      </c>
      <c r="B4132" s="10" t="s">
        <v>7502</v>
      </c>
      <c r="D4132" s="8" t="s">
        <v>9358</v>
      </c>
      <c r="E4132" s="28">
        <v>3.319516</v>
      </c>
      <c r="G4132" s="29">
        <v>8.30721</v>
      </c>
      <c r="H4132" s="10">
        <v>98.0</v>
      </c>
      <c r="K4132" s="8">
        <v>11187.0</v>
      </c>
      <c r="L4132" t="str">
        <f t="shared" si="1"/>
        <v>tt0103956</v>
      </c>
      <c r="M4132" s="30" t="str">
        <f t="shared" si="2"/>
        <v>24.515462</v>
      </c>
      <c r="N4132" t="str">
        <f t="shared" si="3"/>
        <v>90</v>
      </c>
    </row>
    <row r="4133" ht="14.25" customHeight="1">
      <c r="A4133" s="8">
        <v>11202.0</v>
      </c>
      <c r="B4133" s="10" t="s">
        <v>8754</v>
      </c>
      <c r="D4133" s="8" t="s">
        <v>9787</v>
      </c>
      <c r="E4133" s="28">
        <v>12.364579</v>
      </c>
      <c r="G4133" s="29">
        <v>8.307719</v>
      </c>
      <c r="H4133" s="10">
        <v>113.0</v>
      </c>
      <c r="K4133" s="8">
        <v>11202.0</v>
      </c>
      <c r="L4133" t="str">
        <f t="shared" si="1"/>
        <v>tt0066206</v>
      </c>
      <c r="M4133" s="30" t="str">
        <f t="shared" si="2"/>
        <v>14.382289</v>
      </c>
      <c r="N4133" t="str">
        <f t="shared" si="3"/>
        <v>172</v>
      </c>
    </row>
    <row r="4134" ht="14.25" customHeight="1">
      <c r="A4134" s="8">
        <v>11206.0</v>
      </c>
      <c r="B4134" s="10" t="s">
        <v>8812</v>
      </c>
      <c r="D4134" s="8" t="s">
        <v>9221</v>
      </c>
      <c r="E4134" s="28">
        <v>10.798092</v>
      </c>
      <c r="G4134" s="29">
        <v>8.309565</v>
      </c>
      <c r="H4134" s="10">
        <v>118.0</v>
      </c>
      <c r="K4134" s="8">
        <v>11206.0</v>
      </c>
      <c r="L4134" t="str">
        <f t="shared" si="1"/>
        <v>tt0062467</v>
      </c>
      <c r="M4134" s="30" t="str">
        <f t="shared" si="2"/>
        <v>6.216637</v>
      </c>
      <c r="N4134" t="str">
        <f t="shared" si="3"/>
        <v>108</v>
      </c>
    </row>
    <row r="4135" ht="14.25" customHeight="1">
      <c r="A4135" s="8">
        <v>11208.0</v>
      </c>
      <c r="B4135" s="10" t="s">
        <v>9876</v>
      </c>
      <c r="D4135" s="8" t="s">
        <v>9537</v>
      </c>
      <c r="E4135" s="28">
        <v>6.679168</v>
      </c>
      <c r="G4135" s="29">
        <v>8.310945</v>
      </c>
      <c r="H4135" s="10">
        <v>96.0</v>
      </c>
      <c r="K4135" s="8">
        <v>11208.0</v>
      </c>
      <c r="L4135" t="str">
        <f t="shared" si="1"/>
        <v>tt0324554</v>
      </c>
      <c r="M4135" s="30" t="str">
        <f t="shared" si="2"/>
        <v>5.605652</v>
      </c>
      <c r="N4135" t="str">
        <f t="shared" si="3"/>
        <v>114</v>
      </c>
    </row>
    <row r="4136" ht="14.25" customHeight="1">
      <c r="A4136" s="8">
        <v>11209.0</v>
      </c>
      <c r="B4136" s="10" t="s">
        <v>8949</v>
      </c>
      <c r="D4136" s="8" t="s">
        <v>9470</v>
      </c>
      <c r="E4136" s="28">
        <v>5.970067</v>
      </c>
      <c r="G4136" s="29">
        <v>8.318954</v>
      </c>
      <c r="H4136" s="10">
        <v>114.0</v>
      </c>
      <c r="K4136" s="8">
        <v>11209.0</v>
      </c>
      <c r="L4136" t="str">
        <f t="shared" si="1"/>
        <v>tt0053580</v>
      </c>
      <c r="M4136" s="30" t="str">
        <f t="shared" si="2"/>
        <v>4.738160</v>
      </c>
      <c r="N4136" t="str">
        <f t="shared" si="3"/>
        <v>167</v>
      </c>
    </row>
    <row r="4137" ht="14.25" customHeight="1">
      <c r="A4137" s="8">
        <v>11212.0</v>
      </c>
      <c r="B4137" s="10" t="s">
        <v>7283</v>
      </c>
      <c r="D4137" s="8" t="s">
        <v>9877</v>
      </c>
      <c r="E4137" s="28">
        <v>9.351276</v>
      </c>
      <c r="G4137" s="29">
        <v>8.319631</v>
      </c>
      <c r="H4137" s="10">
        <v>100.0</v>
      </c>
      <c r="K4137" s="8">
        <v>11212.0</v>
      </c>
      <c r="L4137" t="str">
        <f t="shared" si="1"/>
        <v>tt0109190</v>
      </c>
      <c r="M4137" s="30" t="str">
        <f t="shared" si="2"/>
        <v>12.508518</v>
      </c>
      <c r="N4137" t="str">
        <f t="shared" si="3"/>
        <v>99</v>
      </c>
    </row>
    <row r="4138" ht="14.25" customHeight="1">
      <c r="A4138" s="8">
        <v>11217.0</v>
      </c>
      <c r="B4138" s="10" t="s">
        <v>9878</v>
      </c>
      <c r="D4138" s="8" t="s">
        <v>9727</v>
      </c>
      <c r="E4138" s="28">
        <v>15.295949</v>
      </c>
      <c r="G4138" s="29">
        <v>8.321647</v>
      </c>
      <c r="H4138" s="10">
        <v>114.0</v>
      </c>
      <c r="K4138" s="8">
        <v>11217.0</v>
      </c>
      <c r="L4138" t="str">
        <f t="shared" si="1"/>
        <v>tt0331953</v>
      </c>
      <c r="M4138" s="30" t="str">
        <f t="shared" si="2"/>
        <v>6.576130</v>
      </c>
      <c r="N4138" t="str">
        <f t="shared" si="3"/>
        <v>104</v>
      </c>
    </row>
    <row r="4139" ht="14.25" customHeight="1">
      <c r="A4139" s="8">
        <v>11219.0</v>
      </c>
      <c r="B4139" s="10" t="s">
        <v>8988</v>
      </c>
      <c r="D4139" s="8" t="s">
        <v>9516</v>
      </c>
      <c r="E4139" s="28">
        <v>11.953553</v>
      </c>
      <c r="G4139" s="29">
        <v>8.326699</v>
      </c>
      <c r="H4139" s="10">
        <v>88.0</v>
      </c>
      <c r="K4139" s="8">
        <v>11219.0</v>
      </c>
      <c r="L4139" t="str">
        <f t="shared" si="1"/>
        <v>tt0048750</v>
      </c>
      <c r="M4139" s="30" t="str">
        <f t="shared" si="2"/>
        <v>6.486117</v>
      </c>
      <c r="N4139" t="str">
        <f t="shared" si="3"/>
        <v>99</v>
      </c>
    </row>
    <row r="4140" ht="14.25" customHeight="1">
      <c r="A4140" s="8">
        <v>11221.0</v>
      </c>
      <c r="B4140" s="10" t="s">
        <v>8286</v>
      </c>
      <c r="D4140" s="8" t="s">
        <v>9472</v>
      </c>
      <c r="E4140" s="28">
        <v>9.117934</v>
      </c>
      <c r="G4140" s="29">
        <v>8.333322</v>
      </c>
      <c r="H4140" s="10">
        <v>91.0</v>
      </c>
      <c r="K4140" s="8">
        <v>11221.0</v>
      </c>
      <c r="L4140" t="str">
        <f t="shared" si="1"/>
        <v>tt0086955</v>
      </c>
      <c r="M4140" s="30" t="str">
        <f t="shared" si="2"/>
        <v>1.975174</v>
      </c>
      <c r="N4140" t="str">
        <f t="shared" si="3"/>
        <v>94</v>
      </c>
    </row>
    <row r="4141" ht="14.25" customHeight="1">
      <c r="A4141" s="8">
        <v>11224.0</v>
      </c>
      <c r="B4141" s="10" t="s">
        <v>9038</v>
      </c>
      <c r="D4141" s="8" t="s">
        <v>9879</v>
      </c>
      <c r="E4141" s="28">
        <v>9.478117</v>
      </c>
      <c r="G4141" s="29">
        <v>8.333526</v>
      </c>
      <c r="H4141" s="10">
        <v>102.0</v>
      </c>
      <c r="K4141" s="8">
        <v>11224.0</v>
      </c>
      <c r="L4141" t="str">
        <f t="shared" si="1"/>
        <v>tt0042332</v>
      </c>
      <c r="M4141" s="30" t="str">
        <f t="shared" si="2"/>
        <v>14.436858</v>
      </c>
      <c r="N4141" t="str">
        <f t="shared" si="3"/>
        <v>74</v>
      </c>
    </row>
    <row r="4142" ht="14.25" customHeight="1">
      <c r="A4142" s="8">
        <v>11228.0</v>
      </c>
      <c r="B4142" s="10" t="s">
        <v>6977</v>
      </c>
      <c r="D4142" s="8" t="s">
        <v>9113</v>
      </c>
      <c r="E4142" s="28">
        <v>9.997032</v>
      </c>
      <c r="G4142" s="29">
        <v>8.33501</v>
      </c>
      <c r="H4142" s="10">
        <v>89.0</v>
      </c>
      <c r="K4142" s="8">
        <v>11228.0</v>
      </c>
      <c r="L4142" t="str">
        <f t="shared" si="1"/>
        <v>tt0116040</v>
      </c>
      <c r="M4142" s="30" t="str">
        <f t="shared" si="2"/>
        <v>11.995799</v>
      </c>
      <c r="N4142" t="str">
        <f t="shared" si="3"/>
        <v>115</v>
      </c>
    </row>
    <row r="4143" ht="14.25" customHeight="1">
      <c r="A4143" s="8">
        <v>11231.0</v>
      </c>
      <c r="B4143" s="10" t="s">
        <v>7222</v>
      </c>
      <c r="D4143" s="8" t="s">
        <v>9352</v>
      </c>
      <c r="E4143" s="28">
        <v>9.224494</v>
      </c>
      <c r="G4143" s="29">
        <v>8.337242</v>
      </c>
      <c r="H4143" s="10">
        <v>122.0</v>
      </c>
      <c r="K4143" s="8">
        <v>11231.0</v>
      </c>
      <c r="L4143" t="str">
        <f t="shared" si="1"/>
        <v>tt0110657</v>
      </c>
      <c r="M4143" s="30" t="str">
        <f t="shared" si="2"/>
        <v>9.969700</v>
      </c>
      <c r="N4143" t="str">
        <f t="shared" si="3"/>
        <v>107</v>
      </c>
    </row>
    <row r="4144" ht="14.25" customHeight="1">
      <c r="A4144" s="8">
        <v>11237.0</v>
      </c>
      <c r="B4144" s="10" t="s">
        <v>9880</v>
      </c>
      <c r="D4144" s="8" t="s">
        <v>6033</v>
      </c>
      <c r="E4144" s="28">
        <v>1.280578</v>
      </c>
      <c r="G4144" s="29">
        <v>8.33756</v>
      </c>
      <c r="H4144" s="10">
        <v>123.0</v>
      </c>
      <c r="K4144" s="8">
        <v>11237.0</v>
      </c>
      <c r="L4144" t="str">
        <f t="shared" si="1"/>
        <v>tt0366174</v>
      </c>
      <c r="M4144" s="30" t="str">
        <f t="shared" si="2"/>
        <v>10.749404</v>
      </c>
      <c r="N4144" t="str">
        <f t="shared" si="3"/>
        <v>97</v>
      </c>
    </row>
    <row r="4145" ht="14.25" customHeight="1">
      <c r="A4145" s="8">
        <v>11247.0</v>
      </c>
      <c r="B4145" s="10" t="s">
        <v>9881</v>
      </c>
      <c r="D4145" s="8" t="s">
        <v>9278</v>
      </c>
      <c r="E4145" s="28">
        <v>5.587707</v>
      </c>
      <c r="G4145" s="29">
        <v>8.338222</v>
      </c>
      <c r="H4145" s="10">
        <v>147.0</v>
      </c>
      <c r="K4145" s="8">
        <v>11247.0</v>
      </c>
      <c r="L4145" t="str">
        <f t="shared" si="1"/>
        <v>tt0356470</v>
      </c>
      <c r="M4145" s="30" t="str">
        <f t="shared" si="2"/>
        <v>8.385361</v>
      </c>
      <c r="N4145" t="str">
        <f t="shared" si="3"/>
        <v>95</v>
      </c>
    </row>
    <row r="4146" ht="14.25" customHeight="1">
      <c r="A4146" s="8">
        <v>11249.0</v>
      </c>
      <c r="B4146" s="10" t="s">
        <v>9882</v>
      </c>
      <c r="D4146" s="8" t="s">
        <v>9196</v>
      </c>
      <c r="E4146" s="28">
        <v>19.083723</v>
      </c>
      <c r="G4146" s="29">
        <v>8.338562</v>
      </c>
      <c r="H4146" s="10">
        <v>109.0</v>
      </c>
      <c r="K4146" s="8">
        <v>11249.0</v>
      </c>
      <c r="L4146" t="str">
        <f t="shared" si="1"/>
        <v>tt0387575</v>
      </c>
      <c r="M4146" s="30" t="str">
        <f t="shared" si="2"/>
        <v>15.216315</v>
      </c>
      <c r="N4146" t="str">
        <f t="shared" si="3"/>
        <v>87</v>
      </c>
    </row>
    <row r="4147" ht="14.25" customHeight="1">
      <c r="A4147" s="8">
        <v>11252.0</v>
      </c>
      <c r="B4147" s="10" t="s">
        <v>6283</v>
      </c>
      <c r="D4147" s="8" t="s">
        <v>9883</v>
      </c>
      <c r="E4147" s="28">
        <v>5.450751</v>
      </c>
      <c r="G4147" s="29">
        <v>8.338675</v>
      </c>
      <c r="H4147" s="10">
        <v>115.0</v>
      </c>
      <c r="K4147" s="8">
        <v>11252.0</v>
      </c>
      <c r="L4147" t="str">
        <f t="shared" si="1"/>
        <v>tt0155975</v>
      </c>
      <c r="M4147" s="30" t="str">
        <f t="shared" si="2"/>
        <v>6.715898</v>
      </c>
      <c r="N4147" t="str">
        <f t="shared" si="3"/>
        <v>105</v>
      </c>
    </row>
    <row r="4148" ht="14.25" customHeight="1">
      <c r="A4148" s="8">
        <v>11253.0</v>
      </c>
      <c r="B4148" s="10" t="s">
        <v>9884</v>
      </c>
      <c r="D4148" s="8" t="s">
        <v>9885</v>
      </c>
      <c r="E4148" s="28">
        <v>9.586723</v>
      </c>
      <c r="G4148" s="29">
        <v>8.340757</v>
      </c>
      <c r="H4148" s="10">
        <v>107.0</v>
      </c>
      <c r="K4148" s="8">
        <v>11253.0</v>
      </c>
      <c r="L4148" t="str">
        <f t="shared" si="1"/>
        <v>tt0411477</v>
      </c>
      <c r="M4148" s="30" t="str">
        <f t="shared" si="2"/>
        <v>11.928661</v>
      </c>
      <c r="N4148" t="str">
        <f t="shared" si="3"/>
        <v>120</v>
      </c>
    </row>
    <row r="4149" ht="14.25" customHeight="1">
      <c r="A4149" s="8">
        <v>11257.0</v>
      </c>
      <c r="B4149" s="10" t="s">
        <v>8047</v>
      </c>
      <c r="D4149" s="8" t="s">
        <v>9157</v>
      </c>
      <c r="E4149" s="28">
        <v>7.418574</v>
      </c>
      <c r="G4149" s="29">
        <v>8.341166</v>
      </c>
      <c r="H4149" s="10">
        <v>100.0</v>
      </c>
      <c r="K4149" s="8">
        <v>11257.0</v>
      </c>
      <c r="L4149" t="str">
        <f t="shared" si="1"/>
        <v>tt0091867</v>
      </c>
      <c r="M4149" s="30" t="str">
        <f t="shared" si="2"/>
        <v>6.175166</v>
      </c>
      <c r="N4149" t="str">
        <f t="shared" si="3"/>
        <v>117</v>
      </c>
    </row>
    <row r="4150" ht="14.25" customHeight="1">
      <c r="A4150" s="8">
        <v>11258.0</v>
      </c>
      <c r="B4150" s="10" t="s">
        <v>6561</v>
      </c>
      <c r="D4150" s="8" t="s">
        <v>9886</v>
      </c>
      <c r="E4150" s="28">
        <v>9.378926</v>
      </c>
      <c r="G4150" s="29">
        <v>8.34322</v>
      </c>
      <c r="H4150" s="10">
        <v>96.0</v>
      </c>
      <c r="K4150" s="8">
        <v>11258.0</v>
      </c>
      <c r="L4150" t="str">
        <f t="shared" si="1"/>
        <v>tt0120696</v>
      </c>
      <c r="M4150" s="30" t="str">
        <f t="shared" si="2"/>
        <v>6.363405</v>
      </c>
      <c r="N4150" t="str">
        <f t="shared" si="3"/>
        <v>97</v>
      </c>
    </row>
    <row r="4151" ht="14.25" customHeight="1">
      <c r="A4151" s="8">
        <v>11259.0</v>
      </c>
      <c r="B4151" s="10" t="s">
        <v>7489</v>
      </c>
      <c r="D4151" s="8" t="s">
        <v>9340</v>
      </c>
      <c r="E4151" s="28">
        <v>7.829737</v>
      </c>
      <c r="G4151" s="29">
        <v>8.344105</v>
      </c>
      <c r="H4151" s="10">
        <v>88.0</v>
      </c>
      <c r="K4151" s="8">
        <v>11259.0</v>
      </c>
      <c r="L4151" t="str">
        <f t="shared" si="1"/>
        <v>tt0104231</v>
      </c>
      <c r="M4151" s="30" t="str">
        <f t="shared" si="2"/>
        <v>7.472753</v>
      </c>
      <c r="N4151" t="str">
        <f t="shared" si="3"/>
        <v>140</v>
      </c>
    </row>
    <row r="4152" ht="14.25" customHeight="1">
      <c r="A4152" s="8">
        <v>11260.0</v>
      </c>
      <c r="B4152" s="10" t="s">
        <v>9768</v>
      </c>
      <c r="D4152" s="8" t="s">
        <v>9289</v>
      </c>
      <c r="E4152" s="28">
        <v>19.294832</v>
      </c>
      <c r="G4152" s="29">
        <v>8.344282</v>
      </c>
      <c r="H4152" s="10">
        <v>98.0</v>
      </c>
      <c r="K4152" s="8">
        <v>11260.0</v>
      </c>
      <c r="L4152" t="str">
        <f t="shared" si="1"/>
        <v>tt0765476</v>
      </c>
      <c r="M4152" s="30" t="str">
        <f t="shared" si="2"/>
        <v>11.542926</v>
      </c>
      <c r="N4152" t="str">
        <f t="shared" si="3"/>
        <v>90</v>
      </c>
    </row>
    <row r="4153" ht="14.25" customHeight="1">
      <c r="A4153" s="8">
        <v>11281.0</v>
      </c>
      <c r="B4153" s="10" t="s">
        <v>8434</v>
      </c>
      <c r="D4153" s="8" t="s">
        <v>9226</v>
      </c>
      <c r="E4153" s="28">
        <v>18.108408</v>
      </c>
      <c r="G4153" s="29">
        <v>8.345784</v>
      </c>
      <c r="H4153" s="10">
        <v>96.0</v>
      </c>
      <c r="K4153" s="8">
        <v>11281.0</v>
      </c>
      <c r="L4153" t="str">
        <f t="shared" si="1"/>
        <v>tt0082495</v>
      </c>
      <c r="M4153" s="30" t="str">
        <f t="shared" si="2"/>
        <v>13.501144</v>
      </c>
      <c r="N4153" t="str">
        <f t="shared" si="3"/>
        <v>92</v>
      </c>
    </row>
    <row r="4154" ht="14.25" customHeight="1">
      <c r="A4154" s="8">
        <v>11282.0</v>
      </c>
      <c r="B4154" s="10" t="s">
        <v>9887</v>
      </c>
      <c r="D4154" s="8" t="s">
        <v>9123</v>
      </c>
      <c r="E4154" s="28">
        <v>9.020372</v>
      </c>
      <c r="G4154" s="29">
        <v>8.345866</v>
      </c>
      <c r="H4154" s="10">
        <v>101.0</v>
      </c>
      <c r="K4154" s="8">
        <v>11282.0</v>
      </c>
      <c r="L4154" t="str">
        <f t="shared" si="1"/>
        <v>tt0366551</v>
      </c>
      <c r="M4154" s="30" t="str">
        <f t="shared" si="2"/>
        <v>8.344105</v>
      </c>
      <c r="N4154" t="str">
        <f t="shared" si="3"/>
        <v>88</v>
      </c>
    </row>
    <row r="4155" ht="14.25" customHeight="1">
      <c r="A4155" s="8">
        <v>11283.0</v>
      </c>
      <c r="B4155" s="10" t="s">
        <v>9888</v>
      </c>
      <c r="D4155" s="8" t="s">
        <v>7342</v>
      </c>
      <c r="E4155" s="28">
        <v>0.975857</v>
      </c>
      <c r="G4155" s="29">
        <v>8.345985</v>
      </c>
      <c r="H4155" s="10">
        <v>90.0</v>
      </c>
      <c r="K4155" s="8">
        <v>11283.0</v>
      </c>
      <c r="L4155" t="str">
        <f t="shared" si="1"/>
        <v>tt0396752</v>
      </c>
      <c r="M4155" s="30" t="str">
        <f t="shared" si="2"/>
        <v>9.806554</v>
      </c>
      <c r="N4155" t="str">
        <f t="shared" si="3"/>
        <v>97</v>
      </c>
    </row>
    <row r="4156" ht="14.25" customHeight="1">
      <c r="A4156" s="8">
        <v>11284.0</v>
      </c>
      <c r="B4156" s="10" t="s">
        <v>7592</v>
      </c>
      <c r="D4156" s="8" t="s">
        <v>9481</v>
      </c>
      <c r="E4156" s="28">
        <v>11.133784</v>
      </c>
      <c r="G4156" s="29">
        <v>8.34835</v>
      </c>
      <c r="H4156" s="10">
        <v>109.0</v>
      </c>
      <c r="K4156" s="8">
        <v>11284.0</v>
      </c>
      <c r="L4156" t="str">
        <f t="shared" si="1"/>
        <v>tt0101917</v>
      </c>
      <c r="M4156" s="30" t="str">
        <f t="shared" si="2"/>
        <v>11.560358</v>
      </c>
      <c r="N4156" t="str">
        <f t="shared" si="3"/>
        <v>89</v>
      </c>
    </row>
    <row r="4157" ht="14.25" customHeight="1">
      <c r="A4157" s="8">
        <v>11285.0</v>
      </c>
      <c r="B4157" s="10" t="s">
        <v>7915</v>
      </c>
      <c r="D4157" s="8" t="s">
        <v>9889</v>
      </c>
      <c r="E4157" s="28">
        <v>6.390463</v>
      </c>
      <c r="G4157" s="29">
        <v>8.351773</v>
      </c>
      <c r="H4157" s="10">
        <v>95.0</v>
      </c>
      <c r="K4157" s="8">
        <v>11285.0</v>
      </c>
      <c r="L4157" t="str">
        <f t="shared" si="1"/>
        <v>tt0094890</v>
      </c>
      <c r="M4157" s="30" t="str">
        <f t="shared" si="2"/>
        <v>12.167265</v>
      </c>
      <c r="N4157" t="str">
        <f t="shared" si="3"/>
        <v>116</v>
      </c>
    </row>
    <row r="4158" ht="14.25" customHeight="1">
      <c r="A4158" s="8">
        <v>11286.0</v>
      </c>
      <c r="B4158" s="10" t="s">
        <v>8458</v>
      </c>
      <c r="D4158" s="8" t="s">
        <v>9890</v>
      </c>
      <c r="E4158" s="28">
        <v>6.375447</v>
      </c>
      <c r="G4158" s="29">
        <v>8.353739</v>
      </c>
      <c r="H4158" s="10">
        <v>106.0</v>
      </c>
      <c r="K4158" s="8">
        <v>11286.0</v>
      </c>
      <c r="L4158" t="str">
        <f t="shared" si="1"/>
        <v>tt0082136</v>
      </c>
      <c r="M4158" s="30" t="str">
        <f t="shared" si="2"/>
        <v>6.693055</v>
      </c>
      <c r="N4158" t="str">
        <f t="shared" si="3"/>
        <v>95</v>
      </c>
    </row>
    <row r="4159" ht="14.25" customHeight="1">
      <c r="A4159" s="8">
        <v>11287.0</v>
      </c>
      <c r="B4159" s="10" t="s">
        <v>7468</v>
      </c>
      <c r="D4159" s="8" t="s">
        <v>7188</v>
      </c>
      <c r="E4159" s="28">
        <v>0.768181</v>
      </c>
      <c r="G4159" s="29">
        <v>8.354488</v>
      </c>
      <c r="H4159" s="10">
        <v>96.0</v>
      </c>
      <c r="K4159" s="8">
        <v>11287.0</v>
      </c>
      <c r="L4159" t="str">
        <f t="shared" si="1"/>
        <v>tt0104694</v>
      </c>
      <c r="M4159" s="30" t="str">
        <f t="shared" si="2"/>
        <v>10.852038</v>
      </c>
      <c r="N4159" t="str">
        <f t="shared" si="3"/>
        <v>128</v>
      </c>
    </row>
    <row r="4160" ht="14.25" customHeight="1">
      <c r="A4160" s="8">
        <v>11296.0</v>
      </c>
      <c r="B4160" s="10" t="s">
        <v>8282</v>
      </c>
      <c r="D4160" s="8" t="s">
        <v>6454</v>
      </c>
      <c r="E4160" s="28">
        <v>1.760091</v>
      </c>
      <c r="G4160" s="29">
        <v>8.35586</v>
      </c>
      <c r="H4160" s="10">
        <v>80.0</v>
      </c>
      <c r="K4160" s="8">
        <v>11296.0</v>
      </c>
      <c r="L4160" t="str">
        <f t="shared" si="1"/>
        <v>tt0086969</v>
      </c>
      <c r="M4160" s="30" t="str">
        <f t="shared" si="2"/>
        <v>16.243093</v>
      </c>
      <c r="N4160" t="str">
        <f t="shared" si="3"/>
        <v>120</v>
      </c>
    </row>
    <row r="4161" ht="14.25" customHeight="1">
      <c r="A4161" s="8">
        <v>11302.0</v>
      </c>
      <c r="B4161" s="10" t="s">
        <v>8745</v>
      </c>
      <c r="D4161" s="8" t="s">
        <v>9664</v>
      </c>
      <c r="E4161" s="28">
        <v>6.936688</v>
      </c>
      <c r="G4161" s="29">
        <v>8.355977</v>
      </c>
      <c r="H4161" s="10">
        <v>112.0</v>
      </c>
      <c r="K4161" s="8">
        <v>11302.0</v>
      </c>
      <c r="L4161" t="str">
        <f t="shared" si="1"/>
        <v>tt0066808</v>
      </c>
      <c r="M4161" s="30" t="str">
        <f t="shared" si="2"/>
        <v>4.331819</v>
      </c>
      <c r="N4161" t="str">
        <f t="shared" si="3"/>
        <v>82</v>
      </c>
    </row>
    <row r="4162" ht="14.25" customHeight="1">
      <c r="A4162" s="8">
        <v>11306.0</v>
      </c>
      <c r="B4162" s="10" t="s">
        <v>6963</v>
      </c>
      <c r="D4162" s="8" t="s">
        <v>7453</v>
      </c>
      <c r="E4162" s="28">
        <v>0.386315</v>
      </c>
      <c r="G4162" s="29">
        <v>8.3595</v>
      </c>
      <c r="H4162" s="10">
        <v>84.0</v>
      </c>
      <c r="K4162" s="8">
        <v>11306.0</v>
      </c>
      <c r="L4162" t="str">
        <f t="shared" si="1"/>
        <v>tt0116259</v>
      </c>
      <c r="M4162" s="30" t="str">
        <f t="shared" si="2"/>
        <v>4.990506</v>
      </c>
      <c r="N4162" t="str">
        <f t="shared" si="3"/>
        <v>118</v>
      </c>
    </row>
    <row r="4163" ht="14.25" customHeight="1">
      <c r="A4163" s="8">
        <v>11307.0</v>
      </c>
      <c r="B4163" s="10" t="s">
        <v>8357</v>
      </c>
      <c r="D4163" s="8" t="s">
        <v>9232</v>
      </c>
      <c r="E4163" s="28">
        <v>11.577121</v>
      </c>
      <c r="G4163" s="29">
        <v>8.362716</v>
      </c>
      <c r="H4163" s="10">
        <v>100.0</v>
      </c>
      <c r="K4163" s="8">
        <v>11307.0</v>
      </c>
      <c r="L4163" t="str">
        <f t="shared" si="1"/>
        <v>tt0084917</v>
      </c>
      <c r="M4163" s="30" t="str">
        <f t="shared" si="2"/>
        <v>5.036929</v>
      </c>
      <c r="N4163" t="str">
        <f t="shared" si="3"/>
        <v>136</v>
      </c>
    </row>
    <row r="4164" ht="14.25" customHeight="1">
      <c r="A4164" s="8">
        <v>11309.0</v>
      </c>
      <c r="B4164" s="10" t="s">
        <v>7684</v>
      </c>
      <c r="D4164" s="8" t="s">
        <v>9568</v>
      </c>
      <c r="E4164" s="28">
        <v>11.872997</v>
      </c>
      <c r="G4164" s="29">
        <v>8.364201</v>
      </c>
      <c r="H4164" s="10">
        <v>118.0</v>
      </c>
      <c r="K4164" s="8">
        <v>11309.0</v>
      </c>
      <c r="L4164" t="str">
        <f t="shared" si="1"/>
        <v>tt0099740</v>
      </c>
      <c r="M4164" s="30" t="str">
        <f t="shared" si="2"/>
        <v>6.026159</v>
      </c>
      <c r="N4164" t="str">
        <f t="shared" si="3"/>
        <v>93</v>
      </c>
    </row>
    <row r="4165" ht="14.25" customHeight="1">
      <c r="A4165" s="8">
        <v>11313.0</v>
      </c>
      <c r="B4165" s="10" t="s">
        <v>5783</v>
      </c>
      <c r="D4165" s="8" t="s">
        <v>9717</v>
      </c>
      <c r="E4165" s="28">
        <v>6.984949</v>
      </c>
      <c r="G4165" s="29">
        <v>8.364587</v>
      </c>
      <c r="H4165" s="10">
        <v>101.0</v>
      </c>
      <c r="K4165" s="8">
        <v>11313.0</v>
      </c>
      <c r="L4165" t="str">
        <f t="shared" si="1"/>
        <v>tt0252501</v>
      </c>
      <c r="M4165" s="30" t="str">
        <f t="shared" si="2"/>
        <v>6.425321</v>
      </c>
      <c r="N4165" t="str">
        <f t="shared" si="3"/>
        <v>101</v>
      </c>
    </row>
    <row r="4166" ht="14.25" customHeight="1">
      <c r="A4166" s="8">
        <v>11319.0</v>
      </c>
      <c r="B4166" s="10" t="s">
        <v>8588</v>
      </c>
      <c r="D4166" s="8" t="s">
        <v>9757</v>
      </c>
      <c r="E4166" s="28">
        <v>7.594102</v>
      </c>
      <c r="G4166" s="29">
        <v>8.365761</v>
      </c>
      <c r="H4166" s="10">
        <v>103.0</v>
      </c>
      <c r="K4166" s="8">
        <v>11319.0</v>
      </c>
      <c r="L4166" t="str">
        <f t="shared" si="1"/>
        <v>tt0076618</v>
      </c>
      <c r="M4166" s="30" t="str">
        <f t="shared" si="2"/>
        <v>11.324420</v>
      </c>
      <c r="N4166" t="str">
        <f t="shared" si="3"/>
        <v>78</v>
      </c>
    </row>
    <row r="4167" ht="14.25" customHeight="1">
      <c r="A4167" s="8">
        <v>11321.0</v>
      </c>
      <c r="B4167" s="10" t="s">
        <v>9723</v>
      </c>
      <c r="D4167" s="8" t="s">
        <v>9362</v>
      </c>
      <c r="E4167" s="28">
        <v>14.439083</v>
      </c>
      <c r="G4167" s="29">
        <v>8.369176</v>
      </c>
      <c r="H4167" s="10">
        <v>115.0</v>
      </c>
      <c r="K4167" s="8">
        <v>11321.0</v>
      </c>
      <c r="L4167" t="str">
        <f t="shared" si="1"/>
        <v>tt0814314</v>
      </c>
      <c r="M4167" s="30" t="str">
        <f t="shared" si="2"/>
        <v>21.708267</v>
      </c>
      <c r="N4167" t="str">
        <f t="shared" si="3"/>
        <v>123</v>
      </c>
    </row>
    <row r="4168" ht="14.25" customHeight="1">
      <c r="A4168" s="8">
        <v>11322.0</v>
      </c>
      <c r="B4168" s="10" t="s">
        <v>9548</v>
      </c>
      <c r="D4168" s="8" t="s">
        <v>9372</v>
      </c>
      <c r="E4168" s="28">
        <v>7.608243</v>
      </c>
      <c r="G4168" s="29">
        <v>8.371005</v>
      </c>
      <c r="H4168" s="10">
        <v>115.0</v>
      </c>
      <c r="K4168" s="8">
        <v>11322.0</v>
      </c>
      <c r="L4168" t="str">
        <f t="shared" si="1"/>
        <v>tt1152836</v>
      </c>
      <c r="M4168" s="30" t="str">
        <f t="shared" si="2"/>
        <v>10.364794</v>
      </c>
      <c r="N4168" t="str">
        <f t="shared" si="3"/>
        <v>140</v>
      </c>
    </row>
    <row r="4169" ht="14.25" customHeight="1">
      <c r="A4169" s="8">
        <v>11323.0</v>
      </c>
      <c r="B4169" s="10" t="s">
        <v>9564</v>
      </c>
      <c r="D4169" s="8" t="s">
        <v>9742</v>
      </c>
      <c r="E4169" s="28">
        <v>10.254314</v>
      </c>
      <c r="G4169" s="29">
        <v>8.371479</v>
      </c>
      <c r="H4169" s="10">
        <v>115.0</v>
      </c>
      <c r="K4169" s="8">
        <v>11323.0</v>
      </c>
      <c r="L4169" t="str">
        <f t="shared" si="1"/>
        <v>tt1130080</v>
      </c>
      <c r="M4169" s="30" t="str">
        <f t="shared" si="2"/>
        <v>11.698089</v>
      </c>
      <c r="N4169" t="str">
        <f t="shared" si="3"/>
        <v>108</v>
      </c>
    </row>
    <row r="4170" ht="14.25" customHeight="1">
      <c r="A4170" s="8">
        <v>11324.0</v>
      </c>
      <c r="B4170" s="10" t="s">
        <v>9563</v>
      </c>
      <c r="D4170" s="8" t="s">
        <v>9176</v>
      </c>
      <c r="E4170" s="28">
        <v>27.614265</v>
      </c>
      <c r="G4170" s="29">
        <v>8.374355</v>
      </c>
      <c r="H4170" s="10">
        <v>110.0</v>
      </c>
      <c r="K4170" s="8">
        <v>11324.0</v>
      </c>
      <c r="L4170" t="str">
        <f t="shared" si="1"/>
        <v>tt1130884</v>
      </c>
      <c r="M4170" s="30" t="str">
        <f t="shared" si="2"/>
        <v>15.813629</v>
      </c>
      <c r="N4170" t="str">
        <f t="shared" si="3"/>
        <v>138</v>
      </c>
    </row>
    <row r="4171" ht="14.25" customHeight="1">
      <c r="A4171" s="8">
        <v>11326.0</v>
      </c>
      <c r="B4171" s="10" t="s">
        <v>8636</v>
      </c>
      <c r="D4171" s="8" t="s">
        <v>9201</v>
      </c>
      <c r="E4171" s="28">
        <v>14.072479</v>
      </c>
      <c r="G4171" s="29">
        <v>8.376094</v>
      </c>
      <c r="H4171" s="10">
        <v>129.0</v>
      </c>
      <c r="K4171" s="8">
        <v>11326.0</v>
      </c>
      <c r="L4171" t="str">
        <f t="shared" si="1"/>
        <v>tt0073812</v>
      </c>
      <c r="M4171" s="30" t="str">
        <f t="shared" si="2"/>
        <v>6.335814</v>
      </c>
      <c r="N4171" t="str">
        <f t="shared" si="3"/>
        <v>111</v>
      </c>
    </row>
    <row r="4172" ht="14.25" customHeight="1">
      <c r="A4172" s="8">
        <v>11327.0</v>
      </c>
      <c r="B4172" s="10" t="s">
        <v>8555</v>
      </c>
      <c r="D4172" s="8" t="s">
        <v>9336</v>
      </c>
      <c r="E4172" s="28">
        <v>9.156877</v>
      </c>
      <c r="G4172" s="29">
        <v>8.383246</v>
      </c>
      <c r="H4172" s="10">
        <v>120.0</v>
      </c>
      <c r="K4172" s="8">
        <v>11327.0</v>
      </c>
      <c r="L4172" t="str">
        <f t="shared" si="1"/>
        <v>tt0077928</v>
      </c>
      <c r="M4172" s="30" t="str">
        <f t="shared" si="2"/>
        <v>7.186048</v>
      </c>
      <c r="N4172" t="str">
        <f t="shared" si="3"/>
        <v>121</v>
      </c>
    </row>
    <row r="4173" ht="14.25" customHeight="1">
      <c r="A4173" s="8">
        <v>11329.0</v>
      </c>
      <c r="B4173" s="10" t="s">
        <v>5371</v>
      </c>
      <c r="D4173" s="8" t="s">
        <v>9891</v>
      </c>
      <c r="E4173" s="28">
        <v>11.069679</v>
      </c>
      <c r="G4173" s="29">
        <v>8.385361</v>
      </c>
      <c r="H4173" s="10">
        <v>95.0</v>
      </c>
      <c r="K4173" s="8">
        <v>11329.0</v>
      </c>
      <c r="L4173" t="str">
        <f t="shared" si="1"/>
        <v>tt0313542</v>
      </c>
      <c r="M4173" s="30" t="str">
        <f t="shared" si="2"/>
        <v>8.810961</v>
      </c>
      <c r="N4173" t="str">
        <f t="shared" si="3"/>
        <v>127</v>
      </c>
    </row>
    <row r="4174" ht="14.25" customHeight="1">
      <c r="A4174" s="8">
        <v>11336.0</v>
      </c>
      <c r="B4174" s="10" t="s">
        <v>8348</v>
      </c>
      <c r="D4174" s="8" t="s">
        <v>9151</v>
      </c>
      <c r="E4174" s="28">
        <v>6.589304</v>
      </c>
      <c r="G4174" s="29">
        <v>8.387026</v>
      </c>
      <c r="H4174" s="10">
        <v>116.0</v>
      </c>
      <c r="K4174" s="8">
        <v>11336.0</v>
      </c>
      <c r="L4174" t="str">
        <f t="shared" si="1"/>
        <v>tt0085407</v>
      </c>
      <c r="M4174" s="30" t="str">
        <f t="shared" si="2"/>
        <v>11.194448</v>
      </c>
      <c r="N4174" t="str">
        <f t="shared" si="3"/>
        <v>103</v>
      </c>
    </row>
    <row r="4175" ht="14.25" customHeight="1">
      <c r="A4175" s="8">
        <v>11337.0</v>
      </c>
      <c r="B4175" s="10" t="s">
        <v>8476</v>
      </c>
      <c r="D4175" s="8" t="s">
        <v>9884</v>
      </c>
      <c r="E4175" s="28">
        <v>11.928661</v>
      </c>
      <c r="G4175" s="29">
        <v>8.388773</v>
      </c>
      <c r="H4175" s="10">
        <v>86.0</v>
      </c>
      <c r="K4175" s="8">
        <v>11337.0</v>
      </c>
      <c r="L4175" t="str">
        <f t="shared" si="1"/>
        <v>tt0081554</v>
      </c>
      <c r="M4175" s="30" t="str">
        <f t="shared" si="2"/>
        <v>5.720538</v>
      </c>
      <c r="N4175" t="str">
        <f t="shared" si="3"/>
        <v>89</v>
      </c>
    </row>
    <row r="4176" ht="14.25" customHeight="1">
      <c r="A4176" s="8">
        <v>11338.0</v>
      </c>
      <c r="B4176" s="10" t="s">
        <v>8172</v>
      </c>
      <c r="D4176" s="8" t="s">
        <v>9346</v>
      </c>
      <c r="E4176" s="28">
        <v>8.552967</v>
      </c>
      <c r="G4176" s="29">
        <v>8.389903</v>
      </c>
      <c r="H4176" s="10">
        <v>152.0</v>
      </c>
      <c r="K4176" s="8">
        <v>11338.0</v>
      </c>
      <c r="L4176" t="str">
        <f t="shared" si="1"/>
        <v>tt0089346</v>
      </c>
      <c r="M4176" s="30" t="str">
        <f t="shared" si="2"/>
        <v>5.709878</v>
      </c>
      <c r="N4176" t="str">
        <f t="shared" si="3"/>
        <v>115</v>
      </c>
    </row>
    <row r="4177" ht="14.25" customHeight="1">
      <c r="A4177" s="8">
        <v>11347.0</v>
      </c>
      <c r="B4177" s="10" t="s">
        <v>7886</v>
      </c>
      <c r="D4177" s="8" t="s">
        <v>6552</v>
      </c>
      <c r="E4177" s="28">
        <v>0.52757</v>
      </c>
      <c r="G4177" s="29">
        <v>8.395618</v>
      </c>
      <c r="H4177" s="10">
        <v>116.0</v>
      </c>
      <c r="K4177" s="8">
        <v>11347.0</v>
      </c>
      <c r="L4177" t="str">
        <f t="shared" si="1"/>
        <v>tt0095488</v>
      </c>
      <c r="M4177" s="30" t="str">
        <f t="shared" si="2"/>
        <v>9.974660</v>
      </c>
      <c r="N4177" t="str">
        <f t="shared" si="3"/>
        <v>93</v>
      </c>
    </row>
    <row r="4178" ht="14.25" customHeight="1">
      <c r="A4178" s="8">
        <v>11351.0</v>
      </c>
      <c r="B4178" s="10" t="s">
        <v>5445</v>
      </c>
      <c r="D4178" s="8" t="s">
        <v>9813</v>
      </c>
      <c r="E4178" s="28">
        <v>7.558125</v>
      </c>
      <c r="G4178" s="29">
        <v>8.399441</v>
      </c>
      <c r="H4178" s="10">
        <v>102.0</v>
      </c>
      <c r="K4178" s="8">
        <v>11351.0</v>
      </c>
      <c r="L4178" t="str">
        <f t="shared" si="1"/>
        <v>tt0301470</v>
      </c>
      <c r="M4178" s="30" t="str">
        <f t="shared" si="2"/>
        <v>14.786032</v>
      </c>
      <c r="N4178" t="str">
        <f t="shared" si="3"/>
        <v>104</v>
      </c>
    </row>
    <row r="4179" ht="14.25" customHeight="1">
      <c r="A4179" s="8">
        <v>11352.0</v>
      </c>
      <c r="B4179" s="10" t="s">
        <v>7825</v>
      </c>
      <c r="D4179" s="8" t="s">
        <v>9306</v>
      </c>
      <c r="E4179" s="28">
        <v>12.589019</v>
      </c>
      <c r="G4179" s="29">
        <v>8.400049</v>
      </c>
      <c r="H4179" s="10">
        <v>123.0</v>
      </c>
      <c r="K4179" s="8">
        <v>11352.0</v>
      </c>
      <c r="L4179" t="str">
        <f t="shared" si="1"/>
        <v>tt0096794</v>
      </c>
      <c r="M4179" s="30" t="str">
        <f t="shared" si="2"/>
        <v>5.443097</v>
      </c>
      <c r="N4179" t="str">
        <f t="shared" si="3"/>
        <v>122</v>
      </c>
    </row>
    <row r="4180" ht="14.25" customHeight="1">
      <c r="A4180" s="8">
        <v>11355.0</v>
      </c>
      <c r="B4180" s="10" t="s">
        <v>6290</v>
      </c>
      <c r="D4180" s="8" t="s">
        <v>9809</v>
      </c>
      <c r="E4180" s="28">
        <v>7.422267</v>
      </c>
      <c r="G4180" s="29">
        <v>8.405013</v>
      </c>
      <c r="H4180" s="10">
        <v>147.0</v>
      </c>
      <c r="K4180" s="8">
        <v>11355.0</v>
      </c>
      <c r="L4180" t="str">
        <f t="shared" si="1"/>
        <v>tt0151738</v>
      </c>
      <c r="M4180" s="30" t="str">
        <f t="shared" si="2"/>
        <v>7.257679</v>
      </c>
      <c r="N4180" t="str">
        <f t="shared" si="3"/>
        <v>107</v>
      </c>
    </row>
    <row r="4181" ht="14.25" customHeight="1">
      <c r="A4181" s="8">
        <v>11357.0</v>
      </c>
      <c r="B4181" s="10" t="s">
        <v>7891</v>
      </c>
      <c r="D4181" s="8" t="s">
        <v>9320</v>
      </c>
      <c r="E4181" s="28">
        <v>7.42908</v>
      </c>
      <c r="G4181" s="29">
        <v>8.405395</v>
      </c>
      <c r="H4181" s="10">
        <v>122.0</v>
      </c>
      <c r="K4181" s="8">
        <v>11357.0</v>
      </c>
      <c r="L4181" t="str">
        <f t="shared" si="1"/>
        <v>tt0095271</v>
      </c>
      <c r="M4181" s="30" t="str">
        <f t="shared" si="2"/>
        <v>6.199806</v>
      </c>
      <c r="N4181" t="str">
        <f t="shared" si="3"/>
        <v>88</v>
      </c>
    </row>
    <row r="4182" ht="14.25" customHeight="1">
      <c r="A4182" s="8">
        <v>11358.0</v>
      </c>
      <c r="B4182" s="10" t="s">
        <v>9892</v>
      </c>
      <c r="D4182" s="8" t="s">
        <v>7066</v>
      </c>
      <c r="E4182" s="28">
        <v>10.958669</v>
      </c>
      <c r="G4182" s="29">
        <v>8.405672</v>
      </c>
      <c r="H4182" s="10">
        <v>124.0</v>
      </c>
      <c r="K4182" s="8">
        <v>11358.0</v>
      </c>
      <c r="L4182" t="str">
        <f t="shared" si="1"/>
        <v>tt0351977</v>
      </c>
      <c r="M4182" s="30" t="str">
        <f t="shared" si="2"/>
        <v>10.577565</v>
      </c>
      <c r="N4182" t="str">
        <f t="shared" si="3"/>
        <v>86</v>
      </c>
    </row>
    <row r="4183" ht="14.25" customHeight="1">
      <c r="A4183" s="8">
        <v>11361.0</v>
      </c>
      <c r="B4183" s="10" t="s">
        <v>7786</v>
      </c>
      <c r="D4183" s="8" t="s">
        <v>6014</v>
      </c>
      <c r="E4183" s="28">
        <v>0.922522</v>
      </c>
      <c r="G4183" s="29">
        <v>8.406056</v>
      </c>
      <c r="H4183" s="10">
        <v>100.0</v>
      </c>
      <c r="K4183" s="8">
        <v>11361.0</v>
      </c>
      <c r="L4183" t="str">
        <f t="shared" si="1"/>
        <v>tt0097474</v>
      </c>
      <c r="M4183" s="30" t="str">
        <f t="shared" si="2"/>
        <v>6.585405</v>
      </c>
      <c r="N4183" t="str">
        <f t="shared" si="3"/>
        <v>96</v>
      </c>
    </row>
    <row r="4184" ht="14.25" customHeight="1">
      <c r="A4184" s="8">
        <v>11362.0</v>
      </c>
      <c r="B4184" s="10" t="s">
        <v>5827</v>
      </c>
      <c r="D4184" s="8" t="s">
        <v>9893</v>
      </c>
      <c r="E4184" s="28">
        <v>16.551503</v>
      </c>
      <c r="G4184" s="29">
        <v>8.407519</v>
      </c>
      <c r="H4184" s="10">
        <v>146.0</v>
      </c>
      <c r="K4184" s="8">
        <v>11362.0</v>
      </c>
      <c r="L4184" t="str">
        <f t="shared" si="1"/>
        <v>tt0245844</v>
      </c>
      <c r="M4184" s="30" t="str">
        <f t="shared" si="2"/>
        <v>10.765924</v>
      </c>
      <c r="N4184" t="str">
        <f t="shared" si="3"/>
        <v>131</v>
      </c>
    </row>
    <row r="4185" ht="14.25" customHeight="1">
      <c r="A4185" s="8">
        <v>11363.0</v>
      </c>
      <c r="B4185" s="10" t="s">
        <v>6867</v>
      </c>
      <c r="D4185" s="8" t="s">
        <v>9843</v>
      </c>
      <c r="E4185" s="28">
        <v>6.804406</v>
      </c>
      <c r="G4185" s="29">
        <v>8.40852</v>
      </c>
      <c r="H4185" s="10">
        <v>137.0</v>
      </c>
      <c r="K4185" s="8">
        <v>11363.0</v>
      </c>
      <c r="L4185" t="str">
        <f t="shared" si="1"/>
        <v>tt0117628</v>
      </c>
      <c r="M4185" s="30" t="str">
        <f t="shared" si="2"/>
        <v>10.827266</v>
      </c>
      <c r="N4185" t="str">
        <f t="shared" si="3"/>
        <v>96</v>
      </c>
    </row>
    <row r="4186" ht="14.25" customHeight="1">
      <c r="A4186" s="8">
        <v>11370.0</v>
      </c>
      <c r="B4186" s="10" t="s">
        <v>5821</v>
      </c>
      <c r="D4186" s="8" t="s">
        <v>9275</v>
      </c>
      <c r="E4186" s="28">
        <v>6.361343</v>
      </c>
      <c r="G4186" s="29">
        <v>8.412203</v>
      </c>
      <c r="H4186" s="10">
        <v>115.0</v>
      </c>
      <c r="K4186" s="8">
        <v>11370.0</v>
      </c>
      <c r="L4186" t="str">
        <f t="shared" si="1"/>
        <v>tt0246544</v>
      </c>
      <c r="M4186" s="30" t="str">
        <f t="shared" si="2"/>
        <v>4.260945</v>
      </c>
      <c r="N4186" t="str">
        <f t="shared" si="3"/>
        <v>104</v>
      </c>
    </row>
    <row r="4187" ht="14.25" customHeight="1">
      <c r="A4187" s="8">
        <v>11371.0</v>
      </c>
      <c r="B4187" s="10" t="s">
        <v>5915</v>
      </c>
      <c r="D4187" s="8" t="s">
        <v>9171</v>
      </c>
      <c r="E4187" s="28">
        <v>6.581669</v>
      </c>
      <c r="G4187" s="29">
        <v>8.41311</v>
      </c>
      <c r="H4187" s="10">
        <v>123.0</v>
      </c>
      <c r="K4187" s="8">
        <v>11371.0</v>
      </c>
      <c r="L4187" t="str">
        <f t="shared" si="1"/>
        <v>tt0227445</v>
      </c>
      <c r="M4187" s="30" t="str">
        <f t="shared" si="2"/>
        <v>14.741992</v>
      </c>
      <c r="N4187" t="str">
        <f t="shared" si="3"/>
        <v>124</v>
      </c>
    </row>
    <row r="4188" ht="14.25" customHeight="1">
      <c r="A4188" s="8">
        <v>11375.0</v>
      </c>
      <c r="B4188" s="10" t="s">
        <v>9894</v>
      </c>
      <c r="D4188" s="8" t="s">
        <v>5720</v>
      </c>
      <c r="E4188" s="28">
        <v>5.53836</v>
      </c>
      <c r="G4188" s="29">
        <v>8.418662</v>
      </c>
      <c r="H4188" s="10">
        <v>144.0</v>
      </c>
      <c r="K4188" s="8">
        <v>11375.0</v>
      </c>
      <c r="L4188" t="str">
        <f t="shared" si="1"/>
        <v>tt0329717</v>
      </c>
      <c r="M4188" s="30" t="str">
        <f t="shared" si="2"/>
        <v>11.080439</v>
      </c>
      <c r="N4188" t="str">
        <f t="shared" si="3"/>
        <v>116</v>
      </c>
    </row>
    <row r="4189" ht="14.25" customHeight="1">
      <c r="A4189" s="8">
        <v>11377.0</v>
      </c>
      <c r="B4189" s="10" t="s">
        <v>6097</v>
      </c>
      <c r="D4189" s="8" t="s">
        <v>9553</v>
      </c>
      <c r="E4189" s="28">
        <v>9.149612</v>
      </c>
      <c r="G4189" s="29">
        <v>8.419427</v>
      </c>
      <c r="H4189" s="10">
        <v>92.0</v>
      </c>
      <c r="K4189" s="8">
        <v>11377.0</v>
      </c>
      <c r="L4189" t="str">
        <f t="shared" si="1"/>
        <v>tt0185371</v>
      </c>
      <c r="M4189" s="30" t="str">
        <f t="shared" si="2"/>
        <v>10.187278</v>
      </c>
      <c r="N4189" t="str">
        <f t="shared" si="3"/>
        <v>93</v>
      </c>
    </row>
    <row r="4190" ht="14.25" customHeight="1">
      <c r="A4190" s="8">
        <v>11380.0</v>
      </c>
      <c r="B4190" s="10" t="s">
        <v>6204</v>
      </c>
      <c r="D4190" s="8" t="s">
        <v>9575</v>
      </c>
      <c r="E4190" s="28">
        <v>12.419851</v>
      </c>
      <c r="G4190" s="29">
        <v>8.421411</v>
      </c>
      <c r="H4190" s="10">
        <v>84.0</v>
      </c>
      <c r="K4190" s="8">
        <v>11380.0</v>
      </c>
      <c r="L4190" t="str">
        <f t="shared" si="1"/>
        <v>tt0166110</v>
      </c>
      <c r="M4190" s="30" t="str">
        <f t="shared" si="2"/>
        <v>6.513545</v>
      </c>
      <c r="N4190" t="str">
        <f t="shared" si="3"/>
        <v>96</v>
      </c>
    </row>
    <row r="4191" ht="14.25" customHeight="1">
      <c r="A4191" s="8">
        <v>11386.0</v>
      </c>
      <c r="B4191" s="10" t="s">
        <v>7494</v>
      </c>
      <c r="D4191" s="8" t="s">
        <v>9895</v>
      </c>
      <c r="E4191" s="28">
        <v>4.469459</v>
      </c>
      <c r="G4191" s="29">
        <v>8.425361</v>
      </c>
      <c r="H4191" s="10">
        <v>99.0</v>
      </c>
      <c r="K4191" s="8">
        <v>11386.0</v>
      </c>
      <c r="L4191" t="str">
        <f t="shared" si="1"/>
        <v>tt0104036</v>
      </c>
      <c r="M4191" s="30" t="str">
        <f t="shared" si="2"/>
        <v>7.404329</v>
      </c>
      <c r="N4191" t="str">
        <f t="shared" si="3"/>
        <v>112</v>
      </c>
    </row>
    <row r="4192" ht="14.25" customHeight="1">
      <c r="A4192" s="8">
        <v>11393.0</v>
      </c>
      <c r="B4192" s="10" t="s">
        <v>8244</v>
      </c>
      <c r="D4192" s="8" t="s">
        <v>9670</v>
      </c>
      <c r="E4192" s="28">
        <v>6.500892</v>
      </c>
      <c r="G4192" s="29">
        <v>8.426611</v>
      </c>
      <c r="H4192" s="10">
        <v>113.0</v>
      </c>
      <c r="K4192" s="8">
        <v>11393.0</v>
      </c>
      <c r="L4192" t="str">
        <f t="shared" si="1"/>
        <v>tt0087781</v>
      </c>
      <c r="M4192" s="30" t="str">
        <f t="shared" si="2"/>
        <v>12.319855</v>
      </c>
      <c r="N4192" t="str">
        <f t="shared" si="3"/>
        <v>137</v>
      </c>
    </row>
    <row r="4193" ht="14.25" customHeight="1">
      <c r="A4193" s="8">
        <v>11395.0</v>
      </c>
      <c r="B4193" s="10" t="s">
        <v>7204</v>
      </c>
      <c r="D4193" s="8" t="s">
        <v>9185</v>
      </c>
      <c r="E4193" s="28">
        <v>9.668761</v>
      </c>
      <c r="G4193" s="29">
        <v>8.431956</v>
      </c>
      <c r="H4193" s="10">
        <v>93.0</v>
      </c>
      <c r="K4193" s="8">
        <v>11395.0</v>
      </c>
      <c r="L4193" t="str">
        <f t="shared" si="1"/>
        <v>tt0111070</v>
      </c>
      <c r="M4193" s="30" t="str">
        <f t="shared" si="2"/>
        <v>9.665424</v>
      </c>
      <c r="N4193" t="str">
        <f t="shared" si="3"/>
        <v>97</v>
      </c>
    </row>
    <row r="4194" ht="14.25" customHeight="1">
      <c r="A4194" s="8">
        <v>11397.0</v>
      </c>
      <c r="B4194" s="10" t="s">
        <v>5614</v>
      </c>
      <c r="D4194" s="8" t="s">
        <v>9896</v>
      </c>
      <c r="E4194" s="28">
        <v>10.038401</v>
      </c>
      <c r="G4194" s="29">
        <v>8.4337</v>
      </c>
      <c r="H4194" s="10">
        <v>117.0</v>
      </c>
      <c r="K4194" s="8">
        <v>11397.0</v>
      </c>
      <c r="L4194" t="str">
        <f t="shared" si="1"/>
        <v>tt0277371</v>
      </c>
      <c r="M4194" s="30" t="str">
        <f t="shared" si="2"/>
        <v>9.101896</v>
      </c>
      <c r="N4194" t="str">
        <f t="shared" si="3"/>
        <v>89</v>
      </c>
    </row>
    <row r="4195" ht="14.25" customHeight="1">
      <c r="A4195" s="8">
        <v>11398.0</v>
      </c>
      <c r="B4195" s="10" t="s">
        <v>6265</v>
      </c>
      <c r="D4195" s="8" t="s">
        <v>9235</v>
      </c>
      <c r="E4195" s="28">
        <v>18.515448</v>
      </c>
      <c r="G4195" s="29">
        <v>8.434884</v>
      </c>
      <c r="H4195" s="10">
        <v>150.0</v>
      </c>
      <c r="K4195" s="8">
        <v>11398.0</v>
      </c>
      <c r="L4195" t="str">
        <f t="shared" si="1"/>
        <v>tt0160009</v>
      </c>
      <c r="M4195" s="30" t="str">
        <f t="shared" si="2"/>
        <v>9.800232</v>
      </c>
      <c r="N4195" t="str">
        <f t="shared" si="3"/>
        <v>117</v>
      </c>
    </row>
    <row r="4196" ht="14.25" customHeight="1">
      <c r="A4196" s="8">
        <v>11400.0</v>
      </c>
      <c r="B4196" s="10" t="s">
        <v>9897</v>
      </c>
      <c r="D4196" s="8" t="s">
        <v>9120</v>
      </c>
      <c r="E4196" s="28">
        <v>19.929377</v>
      </c>
      <c r="G4196" s="29">
        <v>8.435642</v>
      </c>
      <c r="H4196" s="10">
        <v>126.0</v>
      </c>
      <c r="K4196" s="8">
        <v>11400.0</v>
      </c>
      <c r="L4196" t="str">
        <f t="shared" si="1"/>
        <v>tt0402399</v>
      </c>
      <c r="M4196" s="30" t="str">
        <f t="shared" si="2"/>
        <v>7.694502</v>
      </c>
      <c r="N4196" t="str">
        <f t="shared" si="3"/>
        <v>135</v>
      </c>
    </row>
    <row r="4197" ht="14.25" customHeight="1">
      <c r="A4197" s="8">
        <v>11411.0</v>
      </c>
      <c r="B4197" s="10" t="s">
        <v>7942</v>
      </c>
      <c r="D4197" s="8" t="s">
        <v>9382</v>
      </c>
      <c r="E4197" s="28">
        <v>10.031817</v>
      </c>
      <c r="G4197" s="29">
        <v>8.436243</v>
      </c>
      <c r="H4197" s="10">
        <v>101.0</v>
      </c>
      <c r="K4197" s="8">
        <v>11411.0</v>
      </c>
      <c r="L4197" t="str">
        <f t="shared" si="1"/>
        <v>tt0094074</v>
      </c>
      <c r="M4197" s="30" t="str">
        <f t="shared" si="2"/>
        <v>7.990679</v>
      </c>
      <c r="N4197" t="str">
        <f t="shared" si="3"/>
        <v>90</v>
      </c>
    </row>
    <row r="4198" ht="14.25" customHeight="1">
      <c r="A4198" s="8">
        <v>11412.0</v>
      </c>
      <c r="B4198" s="10" t="s">
        <v>6914</v>
      </c>
      <c r="D4198" s="8" t="s">
        <v>9550</v>
      </c>
      <c r="E4198" s="28">
        <v>8.233662</v>
      </c>
      <c r="G4198" s="29">
        <v>8.437587</v>
      </c>
      <c r="H4198" s="10">
        <v>105.0</v>
      </c>
      <c r="K4198" s="8">
        <v>11412.0</v>
      </c>
      <c r="L4198" t="str">
        <f t="shared" si="1"/>
        <v>tt0116908</v>
      </c>
      <c r="M4198" s="30" t="str">
        <f t="shared" si="2"/>
        <v>14.482345</v>
      </c>
      <c r="N4198" t="str">
        <f t="shared" si="3"/>
        <v>120</v>
      </c>
    </row>
    <row r="4199" ht="14.25" customHeight="1">
      <c r="A4199" s="8">
        <v>11416.0</v>
      </c>
      <c r="B4199" s="10" t="s">
        <v>8067</v>
      </c>
      <c r="D4199" s="8" t="s">
        <v>9423</v>
      </c>
      <c r="E4199" s="28">
        <v>10.695639</v>
      </c>
      <c r="G4199" s="29">
        <v>8.441279</v>
      </c>
      <c r="H4199" s="10">
        <v>144.0</v>
      </c>
      <c r="K4199" s="8">
        <v>11416.0</v>
      </c>
      <c r="L4199" t="str">
        <f t="shared" si="1"/>
        <v>tt0091530</v>
      </c>
      <c r="M4199" s="30" t="str">
        <f t="shared" si="2"/>
        <v>11.241995</v>
      </c>
      <c r="N4199" t="str">
        <f t="shared" si="3"/>
        <v>126</v>
      </c>
    </row>
    <row r="4200" ht="14.25" customHeight="1">
      <c r="A4200" s="8">
        <v>11419.0</v>
      </c>
      <c r="B4200" s="10" t="s">
        <v>6630</v>
      </c>
      <c r="D4200" s="8" t="s">
        <v>9898</v>
      </c>
      <c r="E4200" s="28">
        <v>4.664474</v>
      </c>
      <c r="G4200" s="29">
        <v>8.441602</v>
      </c>
      <c r="H4200" s="10">
        <v>111.0</v>
      </c>
      <c r="K4200" s="8">
        <v>11419.0</v>
      </c>
      <c r="L4200" t="str">
        <f t="shared" si="1"/>
        <v>tt0120434</v>
      </c>
      <c r="M4200" s="30" t="str">
        <f t="shared" si="2"/>
        <v>9.304901</v>
      </c>
      <c r="N4200" t="str">
        <f t="shared" si="3"/>
        <v>93</v>
      </c>
    </row>
    <row r="4201" ht="14.25" customHeight="1">
      <c r="A4201" s="8">
        <v>11426.0</v>
      </c>
      <c r="B4201" s="10" t="s">
        <v>9014</v>
      </c>
      <c r="D4201" s="8" t="s">
        <v>9263</v>
      </c>
      <c r="E4201" s="28">
        <v>7.991168</v>
      </c>
      <c r="G4201" s="29">
        <v>8.443736</v>
      </c>
      <c r="H4201" s="10">
        <v>97.0</v>
      </c>
      <c r="K4201" s="8">
        <v>11426.0</v>
      </c>
      <c r="L4201" t="str">
        <f t="shared" si="1"/>
        <v>tt0045793</v>
      </c>
      <c r="M4201" s="30" t="str">
        <f t="shared" si="2"/>
        <v>5.358582</v>
      </c>
      <c r="N4201" t="str">
        <f t="shared" si="3"/>
        <v>118</v>
      </c>
    </row>
    <row r="4202" ht="14.25" customHeight="1">
      <c r="A4202" s="8">
        <v>11431.0</v>
      </c>
      <c r="B4202" s="10" t="s">
        <v>9899</v>
      </c>
      <c r="D4202" s="8" t="s">
        <v>9468</v>
      </c>
      <c r="E4202" s="28">
        <v>4.102052</v>
      </c>
      <c r="G4202" s="29">
        <v>8.449722</v>
      </c>
      <c r="H4202" s="10">
        <v>134.0</v>
      </c>
      <c r="K4202" s="8">
        <v>11431.0</v>
      </c>
      <c r="L4202" t="str">
        <f t="shared" si="1"/>
        <v>tt0332047</v>
      </c>
      <c r="M4202" s="30" t="str">
        <f t="shared" si="2"/>
        <v>6.734065</v>
      </c>
      <c r="N4202" t="str">
        <f t="shared" si="3"/>
        <v>103</v>
      </c>
    </row>
    <row r="4203" ht="14.25" customHeight="1">
      <c r="A4203" s="8">
        <v>11439.0</v>
      </c>
      <c r="B4203" s="10" t="s">
        <v>9558</v>
      </c>
      <c r="D4203" s="8" t="s">
        <v>9714</v>
      </c>
      <c r="E4203" s="28">
        <v>7.904333</v>
      </c>
      <c r="G4203" s="29">
        <v>8.450799</v>
      </c>
      <c r="H4203" s="10">
        <v>96.0</v>
      </c>
      <c r="K4203" s="8">
        <v>11439.0</v>
      </c>
      <c r="L4203" t="str">
        <f t="shared" si="1"/>
        <v>tt1139328</v>
      </c>
      <c r="M4203" s="30" t="str">
        <f t="shared" si="2"/>
        <v>6.764820</v>
      </c>
      <c r="N4203" t="str">
        <f t="shared" si="3"/>
        <v>128</v>
      </c>
    </row>
    <row r="4204" ht="14.25" customHeight="1">
      <c r="A4204" s="8">
        <v>11442.0</v>
      </c>
      <c r="B4204" s="10" t="s">
        <v>5932</v>
      </c>
      <c r="D4204" s="8" t="s">
        <v>9426</v>
      </c>
      <c r="E4204" s="28">
        <v>11.519662</v>
      </c>
      <c r="G4204" s="29">
        <v>8.451188</v>
      </c>
      <c r="H4204" s="10">
        <v>116.0</v>
      </c>
      <c r="K4204" s="8">
        <v>11442.0</v>
      </c>
      <c r="L4204" t="str">
        <f t="shared" si="1"/>
        <v>tt0220506</v>
      </c>
      <c r="M4204" s="30" t="str">
        <f t="shared" si="2"/>
        <v>8.502529</v>
      </c>
      <c r="N4204" t="str">
        <f t="shared" si="3"/>
        <v>94</v>
      </c>
    </row>
    <row r="4205" ht="14.25" customHeight="1">
      <c r="A4205" s="8">
        <v>11448.0</v>
      </c>
      <c r="B4205" s="10" t="s">
        <v>7080</v>
      </c>
      <c r="D4205" s="8" t="s">
        <v>9900</v>
      </c>
      <c r="E4205" s="28">
        <v>8.061423</v>
      </c>
      <c r="G4205" s="29">
        <v>8.451297</v>
      </c>
      <c r="H4205" s="10">
        <v>105.0</v>
      </c>
      <c r="K4205" s="8">
        <v>11448.0</v>
      </c>
      <c r="L4205" t="str">
        <f t="shared" si="1"/>
        <v>tt0113819</v>
      </c>
      <c r="M4205" s="30" t="str">
        <f t="shared" si="2"/>
        <v>15.899134</v>
      </c>
      <c r="N4205" t="str">
        <f t="shared" si="3"/>
        <v>95</v>
      </c>
    </row>
    <row r="4206" ht="14.25" customHeight="1">
      <c r="A4206" s="8">
        <v>11451.0</v>
      </c>
      <c r="B4206" s="10" t="s">
        <v>9901</v>
      </c>
      <c r="D4206" s="8" t="s">
        <v>9347</v>
      </c>
      <c r="E4206" s="28">
        <v>11.643026</v>
      </c>
      <c r="G4206" s="29">
        <v>8.453293</v>
      </c>
      <c r="H4206" s="10">
        <v>91.0</v>
      </c>
      <c r="K4206" s="8">
        <v>11451.0</v>
      </c>
      <c r="L4206" t="str">
        <f t="shared" si="1"/>
        <v>tt0400497</v>
      </c>
      <c r="M4206" s="30" t="str">
        <f t="shared" si="2"/>
        <v>9.352390</v>
      </c>
      <c r="N4206" t="str">
        <f t="shared" si="3"/>
        <v>101</v>
      </c>
    </row>
    <row r="4207" ht="14.25" customHeight="1">
      <c r="A4207" s="8">
        <v>11452.0</v>
      </c>
      <c r="B4207" s="10" t="s">
        <v>5572</v>
      </c>
      <c r="D4207" s="8" t="s">
        <v>9119</v>
      </c>
      <c r="E4207" s="28">
        <v>14.471373</v>
      </c>
      <c r="G4207" s="29">
        <v>8.460206</v>
      </c>
      <c r="H4207" s="10">
        <v>96.0</v>
      </c>
      <c r="K4207" s="8">
        <v>11452.0</v>
      </c>
      <c r="L4207" t="str">
        <f t="shared" si="1"/>
        <v>tt0283111</v>
      </c>
      <c r="M4207" s="30" t="str">
        <f t="shared" si="2"/>
        <v>7.668576</v>
      </c>
      <c r="N4207" t="str">
        <f t="shared" si="3"/>
        <v>92</v>
      </c>
    </row>
    <row r="4208" ht="14.25" customHeight="1">
      <c r="A4208" s="8">
        <v>11453.0</v>
      </c>
      <c r="B4208" s="10" t="s">
        <v>9902</v>
      </c>
      <c r="D4208" s="8" t="s">
        <v>9178</v>
      </c>
      <c r="E4208" s="28">
        <v>9.02255</v>
      </c>
      <c r="G4208" s="29">
        <v>8.461369</v>
      </c>
      <c r="H4208" s="10">
        <v>111.0</v>
      </c>
      <c r="K4208" s="8">
        <v>11453.0</v>
      </c>
      <c r="L4208" t="str">
        <f t="shared" si="1"/>
        <v>tt0367652</v>
      </c>
      <c r="M4208" s="30" t="str">
        <f t="shared" si="2"/>
        <v>5.341117</v>
      </c>
      <c r="N4208" t="str">
        <f t="shared" si="3"/>
        <v>83</v>
      </c>
    </row>
    <row r="4209" ht="14.25" customHeight="1">
      <c r="A4209" s="8">
        <v>11454.0</v>
      </c>
      <c r="B4209" s="10" t="s">
        <v>8071</v>
      </c>
      <c r="D4209" s="8" t="s">
        <v>9442</v>
      </c>
      <c r="E4209" s="28">
        <v>7.435544</v>
      </c>
      <c r="G4209" s="29">
        <v>8.462364</v>
      </c>
      <c r="H4209" s="10">
        <v>131.0</v>
      </c>
      <c r="K4209" s="8">
        <v>11454.0</v>
      </c>
      <c r="L4209" t="str">
        <f t="shared" si="1"/>
        <v>tt0091474</v>
      </c>
      <c r="M4209" s="30" t="str">
        <f t="shared" si="2"/>
        <v>0.338943</v>
      </c>
      <c r="N4209" t="str">
        <f t="shared" si="3"/>
        <v>119</v>
      </c>
    </row>
    <row r="4210" ht="14.25" customHeight="1">
      <c r="A4210" s="8">
        <v>11456.0</v>
      </c>
      <c r="B4210" s="10" t="s">
        <v>5808</v>
      </c>
      <c r="D4210" s="8" t="s">
        <v>9237</v>
      </c>
      <c r="E4210" s="28">
        <v>7.311148</v>
      </c>
      <c r="G4210" s="29">
        <v>8.462801</v>
      </c>
      <c r="H4210" s="10">
        <v>115.0</v>
      </c>
      <c r="K4210" s="8">
        <v>11456.0</v>
      </c>
      <c r="L4210" t="str">
        <f t="shared" si="1"/>
        <v>tt0249478</v>
      </c>
      <c r="M4210" s="30" t="str">
        <f t="shared" si="2"/>
        <v>6.353996</v>
      </c>
      <c r="N4210" t="str">
        <f t="shared" si="3"/>
        <v>89</v>
      </c>
    </row>
    <row r="4211" ht="14.25" customHeight="1">
      <c r="A4211" s="8">
        <v>11459.0</v>
      </c>
      <c r="B4211" s="10" t="s">
        <v>9900</v>
      </c>
      <c r="D4211" s="8" t="s">
        <v>9506</v>
      </c>
      <c r="E4211" s="28">
        <v>10.966015</v>
      </c>
      <c r="G4211" s="29">
        <v>8.466725</v>
      </c>
      <c r="H4211" s="10">
        <v>97.0</v>
      </c>
      <c r="K4211" s="8">
        <v>11459.0</v>
      </c>
      <c r="L4211" t="str">
        <f t="shared" si="1"/>
        <v>tt0405325</v>
      </c>
      <c r="M4211" s="30" t="str">
        <f t="shared" si="2"/>
        <v>8.061423</v>
      </c>
      <c r="N4211" t="str">
        <f t="shared" si="3"/>
        <v>100</v>
      </c>
    </row>
    <row r="4212" ht="14.25" customHeight="1">
      <c r="A4212" s="8">
        <v>11460.0</v>
      </c>
      <c r="B4212" s="10" t="s">
        <v>9874</v>
      </c>
      <c r="D4212" s="8" t="s">
        <v>9158</v>
      </c>
      <c r="E4212" s="28">
        <v>7.738924</v>
      </c>
      <c r="G4212" s="29">
        <v>8.468401</v>
      </c>
      <c r="H4212" s="10">
        <v>112.0</v>
      </c>
      <c r="K4212" s="8">
        <v>11460.0</v>
      </c>
      <c r="L4212" t="str">
        <f t="shared" si="1"/>
        <v>tt0421239</v>
      </c>
      <c r="M4212" s="30" t="str">
        <f t="shared" si="2"/>
        <v>6.336927</v>
      </c>
      <c r="N4212" t="str">
        <f t="shared" si="3"/>
        <v>85</v>
      </c>
    </row>
    <row r="4213" ht="14.25" customHeight="1">
      <c r="A4213" s="8">
        <v>11462.0</v>
      </c>
      <c r="B4213" s="10" t="s">
        <v>9074</v>
      </c>
      <c r="D4213" s="8" t="s">
        <v>9856</v>
      </c>
      <c r="E4213" s="28">
        <v>5.946085</v>
      </c>
      <c r="G4213" s="29">
        <v>8.468869</v>
      </c>
      <c r="H4213" s="10">
        <v>94.0</v>
      </c>
      <c r="K4213" s="8">
        <v>11462.0</v>
      </c>
      <c r="L4213" t="str">
        <f t="shared" si="1"/>
        <v>tt0034248</v>
      </c>
      <c r="M4213" s="30" t="str">
        <f t="shared" si="2"/>
        <v>5.660476</v>
      </c>
      <c r="N4213" t="str">
        <f t="shared" si="3"/>
        <v>99</v>
      </c>
    </row>
    <row r="4214" ht="14.25" customHeight="1">
      <c r="A4214" s="8">
        <v>11470.0</v>
      </c>
      <c r="B4214" s="10" t="s">
        <v>5979</v>
      </c>
      <c r="D4214" s="8" t="s">
        <v>9683</v>
      </c>
      <c r="E4214" s="28">
        <v>9.263965</v>
      </c>
      <c r="G4214" s="29">
        <v>8.4702</v>
      </c>
      <c r="H4214" s="10">
        <v>95.0</v>
      </c>
      <c r="K4214" s="8">
        <v>11470.0</v>
      </c>
      <c r="L4214" t="str">
        <f t="shared" si="1"/>
        <v>tt0211443</v>
      </c>
      <c r="M4214" s="30" t="str">
        <f t="shared" si="2"/>
        <v>7.793873</v>
      </c>
      <c r="N4214" t="str">
        <f t="shared" si="3"/>
        <v>91</v>
      </c>
    </row>
    <row r="4215" ht="14.25" customHeight="1">
      <c r="A4215" s="8">
        <v>11474.0</v>
      </c>
      <c r="B4215" s="10" t="s">
        <v>8518</v>
      </c>
      <c r="D4215" s="8" t="s">
        <v>9342</v>
      </c>
      <c r="E4215" s="28">
        <v>8.803869</v>
      </c>
      <c r="G4215" s="29">
        <v>8.470945</v>
      </c>
      <c r="H4215" s="10">
        <v>100.0</v>
      </c>
      <c r="K4215" s="8">
        <v>11474.0</v>
      </c>
      <c r="L4215" t="str">
        <f t="shared" si="1"/>
        <v>tt0080120</v>
      </c>
      <c r="M4215" s="30" t="str">
        <f t="shared" si="2"/>
        <v>11.457298</v>
      </c>
      <c r="N4215" t="str">
        <f t="shared" si="3"/>
        <v>93</v>
      </c>
    </row>
    <row r="4216" ht="14.25" customHeight="1">
      <c r="A4216" s="8">
        <v>11478.0</v>
      </c>
      <c r="B4216" s="10" t="s">
        <v>6058</v>
      </c>
      <c r="D4216" s="8" t="s">
        <v>9555</v>
      </c>
      <c r="E4216" s="28">
        <v>8.077253</v>
      </c>
      <c r="G4216" s="29">
        <v>8.473369</v>
      </c>
      <c r="H4216" s="10">
        <v>84.0</v>
      </c>
      <c r="K4216" s="8">
        <v>11478.0</v>
      </c>
      <c r="L4216" t="str">
        <f t="shared" si="1"/>
        <v>tt0192614</v>
      </c>
      <c r="M4216" s="30" t="str">
        <f t="shared" si="2"/>
        <v>11.363754</v>
      </c>
      <c r="N4216" t="str">
        <f t="shared" si="3"/>
        <v>106</v>
      </c>
    </row>
    <row r="4217" ht="14.25" customHeight="1">
      <c r="A4217" s="8">
        <v>11483.0</v>
      </c>
      <c r="B4217" s="10" t="s">
        <v>8055</v>
      </c>
      <c r="D4217" s="8" t="s">
        <v>9897</v>
      </c>
      <c r="E4217" s="28">
        <v>7.694502</v>
      </c>
      <c r="G4217" s="29">
        <v>8.475983</v>
      </c>
      <c r="H4217" s="10">
        <v>120.0</v>
      </c>
      <c r="K4217" s="8">
        <v>11483.0</v>
      </c>
      <c r="L4217" t="str">
        <f t="shared" si="1"/>
        <v>tt0091757</v>
      </c>
      <c r="M4217" s="30" t="str">
        <f t="shared" si="2"/>
        <v>3.916952</v>
      </c>
      <c r="N4217" t="str">
        <f t="shared" si="3"/>
        <v>124</v>
      </c>
    </row>
    <row r="4218" ht="14.25" customHeight="1">
      <c r="A4218" s="8">
        <v>11495.0</v>
      </c>
      <c r="B4218" s="10" t="s">
        <v>8264</v>
      </c>
      <c r="D4218" s="8" t="s">
        <v>9839</v>
      </c>
      <c r="E4218" s="28">
        <v>9.255441</v>
      </c>
      <c r="G4218" s="29">
        <v>8.476315</v>
      </c>
      <c r="H4218" s="10">
        <v>93.0</v>
      </c>
      <c r="K4218" s="8">
        <v>11495.0</v>
      </c>
      <c r="L4218" t="str">
        <f t="shared" si="1"/>
        <v>tt0087262</v>
      </c>
      <c r="M4218" s="30" t="str">
        <f t="shared" si="2"/>
        <v>7.048087</v>
      </c>
      <c r="N4218" t="str">
        <f t="shared" si="3"/>
        <v>114</v>
      </c>
    </row>
    <row r="4219" ht="14.25" customHeight="1">
      <c r="A4219" s="8">
        <v>11497.0</v>
      </c>
      <c r="B4219" s="10" t="s">
        <v>7827</v>
      </c>
      <c r="D4219" s="8" t="s">
        <v>9202</v>
      </c>
      <c r="E4219" s="28">
        <v>12.496805</v>
      </c>
      <c r="G4219" s="29">
        <v>8.476681</v>
      </c>
      <c r="H4219" s="10">
        <v>109.0</v>
      </c>
      <c r="K4219" s="8">
        <v>11497.0</v>
      </c>
      <c r="L4219" t="str">
        <f t="shared" si="1"/>
        <v>tt0096787</v>
      </c>
      <c r="M4219" s="30" t="str">
        <f t="shared" si="2"/>
        <v>7.068389</v>
      </c>
      <c r="N4219" t="str">
        <f t="shared" si="3"/>
        <v>89</v>
      </c>
    </row>
    <row r="4220" ht="14.25" customHeight="1">
      <c r="A4220" s="8">
        <v>11503.0</v>
      </c>
      <c r="B4220" s="10" t="s">
        <v>7852</v>
      </c>
      <c r="D4220" s="8" t="s">
        <v>9133</v>
      </c>
      <c r="E4220" s="28">
        <v>15.010525</v>
      </c>
      <c r="G4220" s="29">
        <v>8.480501</v>
      </c>
      <c r="H4220" s="10">
        <v>107.0</v>
      </c>
      <c r="K4220" s="8">
        <v>11503.0</v>
      </c>
      <c r="L4220" t="str">
        <f t="shared" si="1"/>
        <v>tt0096071</v>
      </c>
      <c r="M4220" s="30" t="str">
        <f t="shared" si="2"/>
        <v>7.791952</v>
      </c>
      <c r="N4220" t="str">
        <f t="shared" si="3"/>
        <v>98</v>
      </c>
    </row>
    <row r="4221" ht="14.25" customHeight="1">
      <c r="A4221" s="8">
        <v>11507.0</v>
      </c>
      <c r="B4221" s="10" t="s">
        <v>8280</v>
      </c>
      <c r="D4221" s="8" t="s">
        <v>7057</v>
      </c>
      <c r="E4221" s="28">
        <v>14.670353</v>
      </c>
      <c r="G4221" s="29">
        <v>8.483245</v>
      </c>
      <c r="H4221" s="10">
        <v>133.0</v>
      </c>
      <c r="K4221" s="8">
        <v>11507.0</v>
      </c>
      <c r="L4221" t="str">
        <f t="shared" si="1"/>
        <v>tt0086984</v>
      </c>
      <c r="M4221" s="30" t="str">
        <f t="shared" si="2"/>
        <v>9.836894</v>
      </c>
      <c r="N4221" t="str">
        <f t="shared" si="3"/>
        <v>114</v>
      </c>
    </row>
    <row r="4222" ht="14.25" customHeight="1">
      <c r="A4222" s="8">
        <v>11515.0</v>
      </c>
      <c r="B4222" s="10" t="s">
        <v>9820</v>
      </c>
      <c r="D4222" s="8" t="s">
        <v>9318</v>
      </c>
      <c r="E4222" s="28">
        <v>6.980486</v>
      </c>
      <c r="G4222" s="29">
        <v>8.489499</v>
      </c>
      <c r="H4222" s="10">
        <v>197.0</v>
      </c>
      <c r="K4222" s="8">
        <v>11515.0</v>
      </c>
      <c r="L4222" t="str">
        <f t="shared" si="1"/>
        <v>tt0455957</v>
      </c>
      <c r="M4222" s="30" t="str">
        <f t="shared" si="2"/>
        <v>5.912650</v>
      </c>
      <c r="N4222" t="str">
        <f t="shared" si="3"/>
        <v>114</v>
      </c>
    </row>
    <row r="4223" ht="14.25" customHeight="1">
      <c r="A4223" s="8">
        <v>11516.0</v>
      </c>
      <c r="B4223" s="10" t="s">
        <v>5443</v>
      </c>
      <c r="D4223" s="8" t="s">
        <v>9666</v>
      </c>
      <c r="E4223" s="28">
        <v>7.82187</v>
      </c>
      <c r="G4223" s="29">
        <v>8.497643</v>
      </c>
      <c r="H4223" s="10">
        <v>95.0</v>
      </c>
      <c r="K4223" s="8">
        <v>11516.0</v>
      </c>
      <c r="L4223" t="str">
        <f t="shared" si="1"/>
        <v>tt0301727</v>
      </c>
      <c r="M4223" s="30" t="str">
        <f t="shared" si="2"/>
        <v>3.689930</v>
      </c>
      <c r="N4223" t="str">
        <f t="shared" si="3"/>
        <v>98</v>
      </c>
    </row>
    <row r="4224" ht="14.25" customHeight="1">
      <c r="A4224" s="8">
        <v>11517.0</v>
      </c>
      <c r="B4224" s="10" t="s">
        <v>7076</v>
      </c>
      <c r="D4224" s="8" t="s">
        <v>9301</v>
      </c>
      <c r="E4224" s="28">
        <v>11.090265</v>
      </c>
      <c r="G4224" s="29">
        <v>8.502529</v>
      </c>
      <c r="H4224" s="10">
        <v>94.0</v>
      </c>
      <c r="K4224" s="8">
        <v>11517.0</v>
      </c>
      <c r="L4224" t="str">
        <f t="shared" si="1"/>
        <v>tt0113845</v>
      </c>
      <c r="M4224" s="30" t="str">
        <f t="shared" si="2"/>
        <v>7.337906</v>
      </c>
      <c r="N4224" t="str">
        <f t="shared" si="3"/>
        <v>103</v>
      </c>
    </row>
    <row r="4225" ht="14.25" customHeight="1">
      <c r="A4225" s="8">
        <v>11519.0</v>
      </c>
      <c r="B4225" s="10" t="s">
        <v>8547</v>
      </c>
      <c r="D4225" s="8" t="s">
        <v>9903</v>
      </c>
      <c r="E4225" s="28">
        <v>8.278525</v>
      </c>
      <c r="G4225" s="29">
        <v>8.503483</v>
      </c>
      <c r="H4225" s="10">
        <v>105.0</v>
      </c>
      <c r="K4225" s="8">
        <v>11519.0</v>
      </c>
      <c r="L4225" t="str">
        <f t="shared" si="1"/>
        <v>tt0078723</v>
      </c>
      <c r="M4225" s="30" t="str">
        <f t="shared" si="2"/>
        <v>7.812379</v>
      </c>
      <c r="N4225" t="str">
        <f t="shared" si="3"/>
        <v>113</v>
      </c>
    </row>
    <row r="4226" ht="14.25" customHeight="1">
      <c r="A4226" s="8">
        <v>11527.0</v>
      </c>
      <c r="B4226" s="10" t="s">
        <v>8445</v>
      </c>
      <c r="D4226" s="8" t="s">
        <v>9453</v>
      </c>
      <c r="E4226" s="28">
        <v>11.744242</v>
      </c>
      <c r="G4226" s="29">
        <v>8.50563</v>
      </c>
      <c r="H4226" s="10">
        <v>119.0</v>
      </c>
      <c r="K4226" s="8">
        <v>11527.0</v>
      </c>
      <c r="L4226" t="str">
        <f t="shared" si="1"/>
        <v>tt0082348</v>
      </c>
      <c r="M4226" s="30" t="str">
        <f t="shared" si="2"/>
        <v>8.800455</v>
      </c>
      <c r="N4226" t="str">
        <f t="shared" si="3"/>
        <v>140</v>
      </c>
    </row>
    <row r="4227" ht="14.25" customHeight="1">
      <c r="A4227" s="8">
        <v>11529.0</v>
      </c>
      <c r="B4227" s="10" t="s">
        <v>5757</v>
      </c>
      <c r="D4227" s="8" t="s">
        <v>9901</v>
      </c>
      <c r="E4227" s="28">
        <v>9.35239</v>
      </c>
      <c r="G4227" s="29">
        <v>8.508008</v>
      </c>
      <c r="H4227" s="10">
        <v>113.0</v>
      </c>
      <c r="K4227" s="8">
        <v>11529.0</v>
      </c>
      <c r="L4227" t="str">
        <f t="shared" si="1"/>
        <v>tt0256415</v>
      </c>
      <c r="M4227" s="30" t="str">
        <f t="shared" si="2"/>
        <v>8.587129</v>
      </c>
      <c r="N4227" t="str">
        <f t="shared" si="3"/>
        <v>108</v>
      </c>
    </row>
    <row r="4228" ht="14.25" customHeight="1">
      <c r="A4228" s="8">
        <v>11536.0</v>
      </c>
      <c r="B4228" s="10" t="s">
        <v>8928</v>
      </c>
      <c r="D4228" s="8" t="s">
        <v>6896</v>
      </c>
      <c r="E4228" s="28">
        <v>0.129004</v>
      </c>
      <c r="G4228" s="29">
        <v>8.513457</v>
      </c>
      <c r="H4228" s="10">
        <v>101.0</v>
      </c>
      <c r="K4228" s="8">
        <v>11536.0</v>
      </c>
      <c r="L4228" t="str">
        <f t="shared" si="1"/>
        <v>tt0055184</v>
      </c>
      <c r="M4228" s="30" t="str">
        <f t="shared" si="2"/>
        <v>5.317544</v>
      </c>
      <c r="N4228" t="str">
        <f t="shared" si="3"/>
        <v>124</v>
      </c>
    </row>
    <row r="4229" ht="14.25" customHeight="1">
      <c r="A4229" s="8">
        <v>11541.0</v>
      </c>
      <c r="B4229" s="10" t="s">
        <v>8296</v>
      </c>
      <c r="D4229" s="8" t="s">
        <v>7730</v>
      </c>
      <c r="E4229" s="28">
        <v>0.808339</v>
      </c>
      <c r="G4229" s="29">
        <v>8.518425</v>
      </c>
      <c r="H4229" s="10">
        <v>118.0</v>
      </c>
      <c r="K4229" s="8">
        <v>11541.0</v>
      </c>
      <c r="L4229" t="str">
        <f t="shared" si="1"/>
        <v>tt0086617</v>
      </c>
      <c r="M4229" s="30" t="str">
        <f t="shared" si="2"/>
        <v>13.293569</v>
      </c>
      <c r="N4229" t="str">
        <f t="shared" si="3"/>
        <v>115</v>
      </c>
    </row>
    <row r="4230" ht="14.25" customHeight="1">
      <c r="A4230" s="8">
        <v>11542.0</v>
      </c>
      <c r="B4230" s="10" t="s">
        <v>8514</v>
      </c>
      <c r="D4230" s="8" t="s">
        <v>9276</v>
      </c>
      <c r="E4230" s="28">
        <v>8.745216</v>
      </c>
      <c r="G4230" s="29">
        <v>8.522673</v>
      </c>
      <c r="H4230" s="10">
        <v>158.0</v>
      </c>
      <c r="K4230" s="8">
        <v>11542.0</v>
      </c>
      <c r="L4230" t="str">
        <f t="shared" si="1"/>
        <v>tt0080360</v>
      </c>
      <c r="M4230" s="30" t="str">
        <f t="shared" si="2"/>
        <v>10.603299</v>
      </c>
      <c r="N4230" t="str">
        <f t="shared" si="3"/>
        <v>102</v>
      </c>
    </row>
    <row r="4231" ht="14.25" customHeight="1">
      <c r="A4231" s="8">
        <v>11543.0</v>
      </c>
      <c r="B4231" s="10" t="s">
        <v>6919</v>
      </c>
      <c r="D4231" s="8" t="s">
        <v>9254</v>
      </c>
      <c r="E4231" s="28">
        <v>11.443647</v>
      </c>
      <c r="G4231" s="29">
        <v>8.524847</v>
      </c>
      <c r="H4231" s="10">
        <v>128.0</v>
      </c>
      <c r="K4231" s="8">
        <v>11543.0</v>
      </c>
      <c r="L4231" t="str">
        <f t="shared" si="1"/>
        <v>tt0116778</v>
      </c>
      <c r="M4231" s="30" t="str">
        <f t="shared" si="2"/>
        <v>11.633347</v>
      </c>
      <c r="N4231" t="str">
        <f t="shared" si="3"/>
        <v>113</v>
      </c>
    </row>
    <row r="4232" ht="14.25" customHeight="1">
      <c r="A4232" s="8">
        <v>11544.0</v>
      </c>
      <c r="B4232" s="10" t="s">
        <v>5624</v>
      </c>
      <c r="D4232" s="8" t="s">
        <v>9117</v>
      </c>
      <c r="E4232" s="28">
        <v>11.119707</v>
      </c>
      <c r="G4232" s="29">
        <v>8.524857</v>
      </c>
      <c r="H4232" s="10">
        <v>98.0</v>
      </c>
      <c r="K4232" s="8">
        <v>11544.0</v>
      </c>
      <c r="L4232" t="str">
        <f t="shared" si="1"/>
        <v>tt0275847</v>
      </c>
      <c r="M4232" s="30" t="str">
        <f t="shared" si="2"/>
        <v>18.469238</v>
      </c>
      <c r="N4232" t="str">
        <f t="shared" si="3"/>
        <v>85</v>
      </c>
    </row>
    <row r="4233" ht="14.25" customHeight="1">
      <c r="A4233" s="8">
        <v>11545.0</v>
      </c>
      <c r="B4233" s="10" t="s">
        <v>6431</v>
      </c>
      <c r="D4233" s="8" t="s">
        <v>9222</v>
      </c>
      <c r="E4233" s="28">
        <v>8.460206</v>
      </c>
      <c r="G4233" s="29">
        <v>8.524956</v>
      </c>
      <c r="H4233" s="10">
        <v>113.0</v>
      </c>
      <c r="K4233" s="8">
        <v>11545.0</v>
      </c>
      <c r="L4233" t="str">
        <f t="shared" si="1"/>
        <v>tt0128445</v>
      </c>
      <c r="M4233" s="30" t="str">
        <f t="shared" si="2"/>
        <v>5.997054</v>
      </c>
      <c r="N4233" t="str">
        <f t="shared" si="3"/>
        <v>93</v>
      </c>
    </row>
    <row r="4234" ht="14.25" customHeight="1">
      <c r="A4234" s="8">
        <v>11547.0</v>
      </c>
      <c r="B4234" s="10" t="s">
        <v>5437</v>
      </c>
      <c r="D4234" s="8" t="s">
        <v>9539</v>
      </c>
      <c r="E4234" s="28">
        <v>11.552956</v>
      </c>
      <c r="G4234" s="29">
        <v>8.525782</v>
      </c>
      <c r="H4234" s="10">
        <v>89.0</v>
      </c>
      <c r="K4234" s="8">
        <v>11547.0</v>
      </c>
      <c r="L4234" t="str">
        <f t="shared" si="1"/>
        <v>tt0303816</v>
      </c>
      <c r="M4234" s="30" t="str">
        <f t="shared" si="2"/>
        <v>6.466688</v>
      </c>
      <c r="N4234" t="str">
        <f t="shared" si="3"/>
        <v>93</v>
      </c>
    </row>
    <row r="4235" ht="14.25" customHeight="1">
      <c r="A4235" s="8">
        <v>11551.0</v>
      </c>
      <c r="B4235" s="10" t="s">
        <v>6459</v>
      </c>
      <c r="D4235" s="8" t="s">
        <v>9337</v>
      </c>
      <c r="E4235" s="28">
        <v>6.158212</v>
      </c>
      <c r="G4235" s="29">
        <v>8.526823</v>
      </c>
      <c r="H4235" s="10">
        <v>90.0</v>
      </c>
      <c r="K4235" s="8">
        <v>11551.0</v>
      </c>
      <c r="L4235" t="str">
        <f t="shared" si="1"/>
        <v>tt0122718</v>
      </c>
      <c r="M4235" s="30" t="str">
        <f t="shared" si="2"/>
        <v>10.039360</v>
      </c>
      <c r="N4235" t="str">
        <f t="shared" si="3"/>
        <v>110</v>
      </c>
    </row>
    <row r="4236" ht="14.25" customHeight="1">
      <c r="A4236" s="8">
        <v>11558.0</v>
      </c>
      <c r="B4236" s="10" t="s">
        <v>8611</v>
      </c>
      <c r="D4236" s="8" t="s">
        <v>6712</v>
      </c>
      <c r="E4236" s="28">
        <v>14.684761</v>
      </c>
      <c r="G4236" s="29">
        <v>8.528622</v>
      </c>
      <c r="H4236" s="10">
        <v>124.0</v>
      </c>
      <c r="K4236" s="8">
        <v>11558.0</v>
      </c>
      <c r="L4236" t="str">
        <f t="shared" si="1"/>
        <v>tt0075223</v>
      </c>
      <c r="M4236" s="30" t="str">
        <f t="shared" si="2"/>
        <v>8.254209</v>
      </c>
      <c r="N4236" t="str">
        <f t="shared" si="3"/>
        <v>114</v>
      </c>
    </row>
    <row r="4237" ht="14.25" customHeight="1">
      <c r="A4237" s="8">
        <v>11560.0</v>
      </c>
      <c r="B4237" s="10" t="s">
        <v>5745</v>
      </c>
      <c r="D4237" s="8" t="s">
        <v>9569</v>
      </c>
      <c r="E4237" s="28">
        <v>7.349843</v>
      </c>
      <c r="G4237" s="29">
        <v>8.534176</v>
      </c>
      <c r="H4237" s="10">
        <v>106.0</v>
      </c>
      <c r="K4237" s="8">
        <v>11560.0</v>
      </c>
      <c r="L4237" t="str">
        <f t="shared" si="1"/>
        <v>tt0257756</v>
      </c>
      <c r="M4237" s="30" t="str">
        <f t="shared" si="2"/>
        <v>8.371005</v>
      </c>
      <c r="N4237" t="str">
        <f t="shared" si="3"/>
        <v>115</v>
      </c>
    </row>
    <row r="4238" ht="14.25" customHeight="1">
      <c r="A4238" s="8">
        <v>11561.0</v>
      </c>
      <c r="B4238" s="10" t="s">
        <v>8685</v>
      </c>
      <c r="D4238" s="8" t="s">
        <v>9543</v>
      </c>
      <c r="E4238" s="28">
        <v>10.600475</v>
      </c>
      <c r="G4238" s="29">
        <v>8.541732</v>
      </c>
      <c r="H4238" s="10">
        <v>97.0</v>
      </c>
      <c r="K4238" s="8">
        <v>11561.0</v>
      </c>
      <c r="L4238" t="str">
        <f t="shared" si="1"/>
        <v>tt0070707</v>
      </c>
      <c r="M4238" s="30" t="str">
        <f t="shared" si="2"/>
        <v>6.048904</v>
      </c>
      <c r="N4238" t="str">
        <f t="shared" si="3"/>
        <v>89</v>
      </c>
    </row>
    <row r="4239" ht="14.25" customHeight="1">
      <c r="A4239" s="8">
        <v>11562.0</v>
      </c>
      <c r="B4239" s="10" t="s">
        <v>7809</v>
      </c>
      <c r="D4239" s="8" t="s">
        <v>9904</v>
      </c>
      <c r="E4239" s="28">
        <v>15.580915</v>
      </c>
      <c r="G4239" s="29">
        <v>8.5508</v>
      </c>
      <c r="H4239" s="10">
        <v>108.0</v>
      </c>
      <c r="K4239" s="8">
        <v>11562.0</v>
      </c>
      <c r="L4239" t="str">
        <f t="shared" si="1"/>
        <v>tt0097123</v>
      </c>
      <c r="M4239" s="30" t="str">
        <f t="shared" si="2"/>
        <v>6.645295</v>
      </c>
      <c r="N4239" t="str">
        <f t="shared" si="3"/>
        <v>104</v>
      </c>
    </row>
    <row r="4240" ht="14.25" customHeight="1">
      <c r="A4240" s="8">
        <v>11565.0</v>
      </c>
      <c r="B4240" s="10" t="s">
        <v>9873</v>
      </c>
      <c r="D4240" s="8" t="s">
        <v>9281</v>
      </c>
      <c r="E4240" s="28">
        <v>7.680762</v>
      </c>
      <c r="G4240" s="29">
        <v>8.552967</v>
      </c>
      <c r="H4240" s="10">
        <v>108.0</v>
      </c>
      <c r="K4240" s="8">
        <v>11565.0</v>
      </c>
      <c r="L4240" t="str">
        <f t="shared" si="1"/>
        <v>tt0421729</v>
      </c>
      <c r="M4240" s="30" t="str">
        <f t="shared" si="2"/>
        <v>7.622875</v>
      </c>
      <c r="N4240" t="str">
        <f t="shared" si="3"/>
        <v>99</v>
      </c>
    </row>
    <row r="4241" ht="14.25" customHeight="1">
      <c r="A4241" s="8">
        <v>11568.0</v>
      </c>
      <c r="B4241" s="10" t="s">
        <v>6810</v>
      </c>
      <c r="D4241" s="8" t="s">
        <v>9552</v>
      </c>
      <c r="E4241" s="28">
        <v>13.876881</v>
      </c>
      <c r="G4241" s="29">
        <v>8.553506</v>
      </c>
      <c r="H4241" s="10">
        <v>98.0</v>
      </c>
      <c r="K4241" s="8">
        <v>11568.0</v>
      </c>
      <c r="L4241" t="str">
        <f t="shared" si="1"/>
        <v>tt0118747</v>
      </c>
      <c r="M4241" s="30" t="str">
        <f t="shared" si="2"/>
        <v>13.162168</v>
      </c>
      <c r="N4241" t="str">
        <f t="shared" si="3"/>
        <v>123</v>
      </c>
    </row>
    <row r="4242" ht="14.25" customHeight="1">
      <c r="A4242" s="8">
        <v>11569.0</v>
      </c>
      <c r="B4242" s="10" t="s">
        <v>7481</v>
      </c>
      <c r="D4242" s="8" t="s">
        <v>9718</v>
      </c>
      <c r="E4242" s="28">
        <v>10.947957</v>
      </c>
      <c r="G4242" s="29">
        <v>8.555544</v>
      </c>
      <c r="H4242" s="10">
        <v>76.0</v>
      </c>
      <c r="K4242" s="8">
        <v>11569.0</v>
      </c>
      <c r="L4242" t="str">
        <f t="shared" si="1"/>
        <v>tt0104409</v>
      </c>
      <c r="M4242" s="30" t="str">
        <f t="shared" si="2"/>
        <v>6.546551</v>
      </c>
      <c r="N4242" t="str">
        <f t="shared" si="3"/>
        <v>93</v>
      </c>
    </row>
    <row r="4243" ht="14.25" customHeight="1">
      <c r="A4243" s="8">
        <v>11575.0</v>
      </c>
      <c r="B4243" s="10" t="s">
        <v>8864</v>
      </c>
      <c r="D4243" s="8" t="s">
        <v>9752</v>
      </c>
      <c r="E4243" s="28">
        <v>6.053567</v>
      </c>
      <c r="G4243" s="29">
        <v>8.559088</v>
      </c>
      <c r="H4243" s="10">
        <v>130.0</v>
      </c>
      <c r="K4243" s="8">
        <v>11575.0</v>
      </c>
      <c r="L4243" t="str">
        <f t="shared" si="1"/>
        <v>tt0059243</v>
      </c>
      <c r="M4243" s="30" t="str">
        <f t="shared" si="2"/>
        <v>4.473327</v>
      </c>
      <c r="N4243" t="str">
        <f t="shared" si="3"/>
        <v>160</v>
      </c>
    </row>
    <row r="4244" ht="14.25" customHeight="1">
      <c r="A4244" s="8">
        <v>11576.0</v>
      </c>
      <c r="B4244" s="10" t="s">
        <v>8881</v>
      </c>
      <c r="D4244" s="8" t="s">
        <v>9764</v>
      </c>
      <c r="E4244" s="28">
        <v>7.163099</v>
      </c>
      <c r="G4244" s="29">
        <v>8.559189</v>
      </c>
      <c r="H4244" s="10">
        <v>86.0</v>
      </c>
      <c r="K4244" s="8">
        <v>11576.0</v>
      </c>
      <c r="L4244" t="str">
        <f t="shared" si="1"/>
        <v>tt0057193</v>
      </c>
      <c r="M4244" s="30" t="str">
        <f t="shared" si="2"/>
        <v>13.266545</v>
      </c>
      <c r="N4244" t="str">
        <f t="shared" si="3"/>
        <v>163</v>
      </c>
    </row>
    <row r="4245" ht="14.25" customHeight="1">
      <c r="A4245" s="8">
        <v>11577.0</v>
      </c>
      <c r="B4245" s="10" t="s">
        <v>8693</v>
      </c>
      <c r="D4245" s="8" t="s">
        <v>9888</v>
      </c>
      <c r="E4245" s="28">
        <v>9.806554</v>
      </c>
      <c r="G4245" s="29">
        <v>8.55931</v>
      </c>
      <c r="H4245" s="10">
        <v>121.0</v>
      </c>
      <c r="K4245" s="8">
        <v>11577.0</v>
      </c>
      <c r="L4245" t="str">
        <f t="shared" si="1"/>
        <v>tt0070518</v>
      </c>
      <c r="M4245" s="30" t="str">
        <f t="shared" si="2"/>
        <v>5.781236</v>
      </c>
      <c r="N4245" t="str">
        <f t="shared" si="3"/>
        <v>106</v>
      </c>
    </row>
    <row r="4246" ht="14.25" customHeight="1">
      <c r="A4246" s="8">
        <v>11586.0</v>
      </c>
      <c r="B4246" s="10" t="s">
        <v>8595</v>
      </c>
      <c r="D4246" s="8" t="s">
        <v>5774</v>
      </c>
      <c r="E4246" s="28">
        <v>12.01334</v>
      </c>
      <c r="G4246" s="29">
        <v>8.560694</v>
      </c>
      <c r="H4246" s="10">
        <v>99.0</v>
      </c>
      <c r="K4246" s="8">
        <v>11586.0</v>
      </c>
      <c r="L4246" t="str">
        <f t="shared" si="1"/>
        <v>tt0076009</v>
      </c>
      <c r="M4246" s="30" t="str">
        <f t="shared" si="2"/>
        <v>8.266984</v>
      </c>
      <c r="N4246" t="str">
        <f t="shared" si="3"/>
        <v>118</v>
      </c>
    </row>
    <row r="4247" ht="14.25" customHeight="1">
      <c r="A4247" s="8">
        <v>11589.0</v>
      </c>
      <c r="B4247" s="10" t="s">
        <v>8764</v>
      </c>
      <c r="D4247" s="8" t="s">
        <v>9905</v>
      </c>
      <c r="E4247" s="28">
        <v>9.313354</v>
      </c>
      <c r="G4247" s="29">
        <v>8.56081</v>
      </c>
      <c r="H4247" s="10">
        <v>105.0</v>
      </c>
      <c r="K4247" s="8">
        <v>11589.0</v>
      </c>
      <c r="L4247" t="str">
        <f t="shared" si="1"/>
        <v>tt0065938</v>
      </c>
      <c r="M4247" s="30" t="str">
        <f t="shared" si="2"/>
        <v>8.418662</v>
      </c>
      <c r="N4247" t="str">
        <f t="shared" si="3"/>
        <v>144</v>
      </c>
    </row>
    <row r="4248" ht="14.25" customHeight="1">
      <c r="A4248" s="8">
        <v>11592.0</v>
      </c>
      <c r="B4248" s="10" t="s">
        <v>7202</v>
      </c>
      <c r="D4248" s="8" t="s">
        <v>9224</v>
      </c>
      <c r="E4248" s="28">
        <v>10.529576</v>
      </c>
      <c r="G4248" s="29">
        <v>8.570085</v>
      </c>
      <c r="H4248" s="10">
        <v>108.0</v>
      </c>
      <c r="K4248" s="8">
        <v>11592.0</v>
      </c>
      <c r="L4248" t="str">
        <f t="shared" si="1"/>
        <v>tt0111127</v>
      </c>
      <c r="M4248" s="30" t="str">
        <f t="shared" si="2"/>
        <v>5.305311</v>
      </c>
      <c r="N4248" t="str">
        <f t="shared" si="3"/>
        <v>95</v>
      </c>
    </row>
    <row r="4249" ht="14.25" customHeight="1">
      <c r="A4249" s="8">
        <v>11595.0</v>
      </c>
      <c r="B4249" s="10" t="s">
        <v>7723</v>
      </c>
      <c r="D4249" s="8" t="s">
        <v>9617</v>
      </c>
      <c r="E4249" s="28">
        <v>11.100597</v>
      </c>
      <c r="G4249" s="29">
        <v>8.579638</v>
      </c>
      <c r="H4249" s="10">
        <v>98.0</v>
      </c>
      <c r="K4249" s="8">
        <v>11595.0</v>
      </c>
      <c r="L4249" t="str">
        <f t="shared" si="1"/>
        <v>tt0099044</v>
      </c>
      <c r="M4249" s="30" t="str">
        <f t="shared" si="2"/>
        <v>6.938921</v>
      </c>
      <c r="N4249" t="str">
        <f t="shared" si="3"/>
        <v>95</v>
      </c>
    </row>
    <row r="4250" ht="14.25" customHeight="1">
      <c r="A4250" s="8">
        <v>11596.0</v>
      </c>
      <c r="B4250" s="10" t="s">
        <v>7176</v>
      </c>
      <c r="D4250" s="8" t="s">
        <v>9236</v>
      </c>
      <c r="E4250" s="28">
        <v>10.297304</v>
      </c>
      <c r="G4250" s="29">
        <v>8.581558</v>
      </c>
      <c r="H4250" s="10">
        <v>113.0</v>
      </c>
      <c r="K4250" s="8">
        <v>11596.0</v>
      </c>
      <c r="L4250" t="str">
        <f t="shared" si="1"/>
        <v>tt0111686</v>
      </c>
      <c r="M4250" s="30" t="str">
        <f t="shared" si="2"/>
        <v>9.860522</v>
      </c>
      <c r="N4250" t="str">
        <f t="shared" si="3"/>
        <v>112</v>
      </c>
    </row>
    <row r="4251" ht="14.25" customHeight="1">
      <c r="A4251" s="8">
        <v>11601.0</v>
      </c>
      <c r="B4251" s="10" t="s">
        <v>6223</v>
      </c>
      <c r="D4251" s="8" t="s">
        <v>9659</v>
      </c>
      <c r="E4251" s="28">
        <v>8.781298</v>
      </c>
      <c r="G4251" s="29">
        <v>8.585856</v>
      </c>
      <c r="H4251" s="10">
        <v>108.0</v>
      </c>
      <c r="K4251" s="8">
        <v>11601.0</v>
      </c>
      <c r="L4251" t="str">
        <f t="shared" si="1"/>
        <v>tt0164181</v>
      </c>
      <c r="M4251" s="30" t="str">
        <f t="shared" si="2"/>
        <v>5.875606</v>
      </c>
      <c r="N4251" t="str">
        <f t="shared" si="3"/>
        <v>99</v>
      </c>
    </row>
    <row r="4252" ht="14.25" customHeight="1">
      <c r="A4252" s="8">
        <v>11615.0</v>
      </c>
      <c r="B4252" s="10" t="s">
        <v>5527</v>
      </c>
      <c r="D4252" s="8" t="s">
        <v>9751</v>
      </c>
      <c r="E4252" s="28">
        <v>7.81645</v>
      </c>
      <c r="G4252" s="29">
        <v>8.587129</v>
      </c>
      <c r="H4252" s="10">
        <v>108.0</v>
      </c>
      <c r="K4252" s="8">
        <v>11615.0</v>
      </c>
      <c r="L4252" t="str">
        <f t="shared" si="1"/>
        <v>tt0289992</v>
      </c>
      <c r="M4252" s="30" t="str">
        <f t="shared" si="2"/>
        <v>9.930326</v>
      </c>
      <c r="N4252" t="str">
        <f t="shared" si="3"/>
        <v>130</v>
      </c>
    </row>
    <row r="4253" ht="14.25" customHeight="1">
      <c r="A4253" s="8">
        <v>11618.0</v>
      </c>
      <c r="B4253" s="10" t="s">
        <v>6172</v>
      </c>
      <c r="D4253" s="8" t="s">
        <v>9906</v>
      </c>
      <c r="E4253" s="28">
        <v>5.953413</v>
      </c>
      <c r="G4253" s="29">
        <v>8.587231</v>
      </c>
      <c r="H4253" s="10">
        <v>101.0</v>
      </c>
      <c r="K4253" s="8">
        <v>11618.0</v>
      </c>
      <c r="L4253" t="str">
        <f t="shared" si="1"/>
        <v>tt0171363</v>
      </c>
      <c r="M4253" s="30" t="str">
        <f t="shared" si="2"/>
        <v>8.967638</v>
      </c>
      <c r="N4253" t="str">
        <f t="shared" si="3"/>
        <v>113</v>
      </c>
    </row>
    <row r="4254" ht="14.25" customHeight="1">
      <c r="A4254" s="8">
        <v>11619.0</v>
      </c>
      <c r="B4254" s="10" t="s">
        <v>9871</v>
      </c>
      <c r="D4254" s="8" t="s">
        <v>9712</v>
      </c>
      <c r="E4254" s="28">
        <v>5.037224</v>
      </c>
      <c r="G4254" s="29">
        <v>8.588926</v>
      </c>
      <c r="H4254" s="10">
        <v>112.0</v>
      </c>
      <c r="K4254" s="8">
        <v>11619.0</v>
      </c>
      <c r="L4254" t="str">
        <f t="shared" si="1"/>
        <v>tt0424095</v>
      </c>
      <c r="M4254" s="30" t="str">
        <f t="shared" si="2"/>
        <v>9.922577</v>
      </c>
      <c r="N4254" t="str">
        <f t="shared" si="3"/>
        <v>85</v>
      </c>
    </row>
    <row r="4255" ht="14.25" customHeight="1">
      <c r="A4255" s="8">
        <v>11620.0</v>
      </c>
      <c r="B4255" s="10" t="s">
        <v>9026</v>
      </c>
      <c r="D4255" s="8" t="s">
        <v>9135</v>
      </c>
      <c r="E4255" s="28">
        <v>10.262332</v>
      </c>
      <c r="G4255" s="29">
        <v>8.590813</v>
      </c>
      <c r="H4255" s="10">
        <v>130.0</v>
      </c>
      <c r="K4255" s="8">
        <v>11620.0</v>
      </c>
      <c r="L4255" t="str">
        <f t="shared" si="1"/>
        <v>tt0043949</v>
      </c>
      <c r="M4255" s="30" t="str">
        <f t="shared" si="2"/>
        <v>11.840985</v>
      </c>
      <c r="N4255" t="str">
        <f t="shared" si="3"/>
        <v>171</v>
      </c>
    </row>
    <row r="4256" ht="14.25" customHeight="1">
      <c r="A4256" s="8">
        <v>11622.0</v>
      </c>
      <c r="B4256" s="10" t="s">
        <v>6451</v>
      </c>
      <c r="D4256" s="8" t="s">
        <v>9907</v>
      </c>
      <c r="E4256" s="28">
        <v>5.035414</v>
      </c>
      <c r="G4256" s="29">
        <v>8.591238</v>
      </c>
      <c r="H4256" s="10">
        <v>248.0</v>
      </c>
      <c r="K4256" s="8">
        <v>11622.0</v>
      </c>
      <c r="L4256" t="str">
        <f t="shared" si="1"/>
        <v>tt0124298</v>
      </c>
      <c r="M4256" s="30" t="str">
        <f t="shared" si="2"/>
        <v>8.355977</v>
      </c>
      <c r="N4256" t="str">
        <f t="shared" si="3"/>
        <v>112</v>
      </c>
    </row>
    <row r="4257" ht="14.25" customHeight="1">
      <c r="A4257" s="8">
        <v>11624.0</v>
      </c>
      <c r="B4257" s="10" t="s">
        <v>8715</v>
      </c>
      <c r="D4257" s="8" t="s">
        <v>9765</v>
      </c>
      <c r="E4257" s="28">
        <v>4.878907</v>
      </c>
      <c r="G4257" s="29">
        <v>8.592449</v>
      </c>
      <c r="H4257" s="10">
        <v>100.0</v>
      </c>
      <c r="K4257" s="8">
        <v>11624.0</v>
      </c>
      <c r="L4257" t="str">
        <f t="shared" si="1"/>
        <v>tt0068555</v>
      </c>
      <c r="M4257" s="30" t="str">
        <f t="shared" si="2"/>
        <v>5.378481</v>
      </c>
      <c r="N4257" t="str">
        <f t="shared" si="3"/>
        <v>88</v>
      </c>
    </row>
    <row r="4258" ht="14.25" customHeight="1">
      <c r="A4258" s="8">
        <v>11631.0</v>
      </c>
      <c r="B4258" s="10" t="s">
        <v>9750</v>
      </c>
      <c r="D4258" s="8" t="s">
        <v>9847</v>
      </c>
      <c r="E4258" s="28">
        <v>15.30326</v>
      </c>
      <c r="G4258" s="29">
        <v>8.592792</v>
      </c>
      <c r="H4258" s="10">
        <v>134.0</v>
      </c>
      <c r="K4258" s="8">
        <v>11631.0</v>
      </c>
      <c r="L4258" t="str">
        <f t="shared" si="1"/>
        <v>tt0795421</v>
      </c>
      <c r="M4258" s="30" t="str">
        <f t="shared" si="2"/>
        <v>10.534437</v>
      </c>
      <c r="N4258" t="str">
        <f t="shared" si="3"/>
        <v>108</v>
      </c>
    </row>
    <row r="4259" ht="14.25" customHeight="1">
      <c r="A4259" s="8">
        <v>11632.0</v>
      </c>
      <c r="B4259" s="10" t="s">
        <v>5860</v>
      </c>
      <c r="D4259" s="8" t="s">
        <v>9437</v>
      </c>
      <c r="E4259" s="28">
        <v>11.093737</v>
      </c>
      <c r="G4259" s="29">
        <v>8.592826</v>
      </c>
      <c r="H4259" s="10">
        <v>88.0</v>
      </c>
      <c r="K4259" s="8">
        <v>11632.0</v>
      </c>
      <c r="L4259" t="str">
        <f t="shared" si="1"/>
        <v>tt0241025</v>
      </c>
      <c r="M4259" s="30" t="str">
        <f t="shared" si="2"/>
        <v>6.614456</v>
      </c>
      <c r="N4259" t="str">
        <f t="shared" si="3"/>
        <v>141</v>
      </c>
    </row>
    <row r="4260" ht="14.25" customHeight="1">
      <c r="A4260" s="8">
        <v>11633.0</v>
      </c>
      <c r="B4260" s="10" t="s">
        <v>9903</v>
      </c>
      <c r="D4260" s="8" t="s">
        <v>9538</v>
      </c>
      <c r="E4260" s="28">
        <v>10.596719</v>
      </c>
      <c r="G4260" s="29">
        <v>8.593087</v>
      </c>
      <c r="H4260" s="10">
        <v>92.0</v>
      </c>
      <c r="K4260" s="8">
        <v>11633.0</v>
      </c>
      <c r="L4260" t="str">
        <f t="shared" si="1"/>
        <v>tt0401233</v>
      </c>
      <c r="M4260" s="30" t="str">
        <f t="shared" si="2"/>
        <v>8.278525</v>
      </c>
      <c r="N4260" t="str">
        <f t="shared" si="3"/>
        <v>101</v>
      </c>
    </row>
    <row r="4261" ht="14.25" customHeight="1">
      <c r="A4261" s="8">
        <v>11635.0</v>
      </c>
      <c r="B4261" s="10" t="s">
        <v>5441</v>
      </c>
      <c r="D4261" s="8" t="s">
        <v>9290</v>
      </c>
      <c r="E4261" s="28">
        <v>9.740827</v>
      </c>
      <c r="G4261" s="29">
        <v>8.593196</v>
      </c>
      <c r="H4261" s="10">
        <v>100.0</v>
      </c>
      <c r="K4261" s="8">
        <v>11635.0</v>
      </c>
      <c r="L4261" t="str">
        <f t="shared" si="1"/>
        <v>tt0302886</v>
      </c>
      <c r="M4261" s="30" t="str">
        <f t="shared" si="2"/>
        <v>16.195894</v>
      </c>
      <c r="N4261" t="str">
        <f t="shared" si="3"/>
        <v>91</v>
      </c>
    </row>
    <row r="4262" ht="14.25" customHeight="1">
      <c r="A4262" s="8">
        <v>11637.0</v>
      </c>
      <c r="B4262" s="10" t="s">
        <v>9908</v>
      </c>
      <c r="D4262" s="8" t="s">
        <v>9909</v>
      </c>
      <c r="E4262" s="28">
        <v>13.041943</v>
      </c>
      <c r="G4262" s="29">
        <v>8.596012</v>
      </c>
      <c r="H4262" s="10">
        <v>130.0</v>
      </c>
      <c r="K4262" s="8">
        <v>11637.0</v>
      </c>
      <c r="L4262" t="str">
        <f t="shared" si="1"/>
        <v>tt0368578</v>
      </c>
      <c r="M4262" s="30" t="str">
        <f t="shared" si="2"/>
        <v>9.756822</v>
      </c>
      <c r="N4262" t="str">
        <f t="shared" si="3"/>
        <v>95</v>
      </c>
    </row>
    <row r="4263" ht="14.25" customHeight="1">
      <c r="A4263" s="8">
        <v>11638.0</v>
      </c>
      <c r="B4263" s="10" t="s">
        <v>9910</v>
      </c>
      <c r="D4263" s="8" t="s">
        <v>9580</v>
      </c>
      <c r="E4263" s="28">
        <v>9.796552</v>
      </c>
      <c r="G4263" s="29">
        <v>8.596352</v>
      </c>
      <c r="H4263" s="10">
        <v>103.0</v>
      </c>
      <c r="K4263" s="8">
        <v>11638.0</v>
      </c>
      <c r="L4263" t="str">
        <f t="shared" si="1"/>
        <v>tt0372237</v>
      </c>
      <c r="M4263" s="30" t="str">
        <f t="shared" si="2"/>
        <v>6.718980</v>
      </c>
      <c r="N4263" t="str">
        <f t="shared" si="3"/>
        <v>105</v>
      </c>
    </row>
    <row r="4264" ht="14.25" customHeight="1">
      <c r="A4264" s="8">
        <v>11639.0</v>
      </c>
      <c r="B4264" s="10" t="s">
        <v>8398</v>
      </c>
      <c r="D4264" s="8" t="s">
        <v>9404</v>
      </c>
      <c r="E4264" s="28">
        <v>8.774374</v>
      </c>
      <c r="G4264" s="29">
        <v>8.599342</v>
      </c>
      <c r="H4264" s="10">
        <v>92.0</v>
      </c>
      <c r="K4264" s="8">
        <v>11639.0</v>
      </c>
      <c r="L4264" t="str">
        <f t="shared" si="1"/>
        <v>tt0083791</v>
      </c>
      <c r="M4264" s="30" t="str">
        <f t="shared" si="2"/>
        <v>13.524001</v>
      </c>
      <c r="N4264" t="str">
        <f t="shared" si="3"/>
        <v>93</v>
      </c>
    </row>
    <row r="4265" ht="14.25" customHeight="1">
      <c r="A4265" s="8">
        <v>11644.0</v>
      </c>
      <c r="B4265" s="10" t="s">
        <v>8462</v>
      </c>
      <c r="D4265" s="8" t="s">
        <v>9370</v>
      </c>
      <c r="E4265" s="28">
        <v>8.764548</v>
      </c>
      <c r="G4265" s="29">
        <v>8.604389</v>
      </c>
      <c r="H4265" s="10">
        <v>86.0</v>
      </c>
      <c r="K4265" s="8">
        <v>11644.0</v>
      </c>
      <c r="L4265" t="str">
        <f t="shared" si="1"/>
        <v>tt0082085</v>
      </c>
      <c r="M4265" s="30" t="str">
        <f t="shared" si="2"/>
        <v>7.536295</v>
      </c>
      <c r="N4265" t="str">
        <f t="shared" si="3"/>
        <v>108</v>
      </c>
    </row>
    <row r="4266" ht="14.25" customHeight="1">
      <c r="A4266" s="8">
        <v>11645.0</v>
      </c>
      <c r="B4266" s="10" t="s">
        <v>8144</v>
      </c>
      <c r="D4266" s="8" t="s">
        <v>9561</v>
      </c>
      <c r="E4266" s="28">
        <v>7.440511</v>
      </c>
      <c r="G4266" s="29">
        <v>8.611077</v>
      </c>
      <c r="H4266" s="10">
        <v>94.0</v>
      </c>
      <c r="K4266" s="8">
        <v>11645.0</v>
      </c>
      <c r="L4266" t="str">
        <f t="shared" si="1"/>
        <v>tt0089881</v>
      </c>
      <c r="M4266" s="30" t="str">
        <f t="shared" si="2"/>
        <v>12.250232</v>
      </c>
      <c r="N4266" t="str">
        <f t="shared" si="3"/>
        <v>162</v>
      </c>
    </row>
    <row r="4267" ht="14.25" customHeight="1">
      <c r="A4267" s="8">
        <v>11646.0</v>
      </c>
      <c r="B4267" s="10" t="s">
        <v>8437</v>
      </c>
      <c r="D4267" s="8" t="s">
        <v>9146</v>
      </c>
      <c r="E4267" s="28">
        <v>2.203949</v>
      </c>
      <c r="G4267" s="29">
        <v>8.612618</v>
      </c>
      <c r="H4267" s="10">
        <v>110.0</v>
      </c>
      <c r="K4267" s="8">
        <v>11646.0</v>
      </c>
      <c r="L4267" t="str">
        <f t="shared" si="1"/>
        <v>tt0082432</v>
      </c>
      <c r="M4267" s="30" t="str">
        <f t="shared" si="2"/>
        <v>7.446580</v>
      </c>
      <c r="N4267" t="str">
        <f t="shared" si="3"/>
        <v>112</v>
      </c>
    </row>
    <row r="4268" ht="14.25" customHeight="1">
      <c r="A4268" s="8">
        <v>11648.0</v>
      </c>
      <c r="B4268" s="10" t="s">
        <v>9886</v>
      </c>
      <c r="D4268" s="8" t="s">
        <v>5530</v>
      </c>
      <c r="E4268" s="28">
        <v>6.969342</v>
      </c>
      <c r="G4268" s="29">
        <v>8.615159</v>
      </c>
      <c r="H4268" s="10">
        <v>145.0</v>
      </c>
      <c r="K4268" s="8">
        <v>11648.0</v>
      </c>
      <c r="L4268" t="str">
        <f t="shared" si="1"/>
        <v>tt0417001</v>
      </c>
      <c r="M4268" s="30" t="str">
        <f t="shared" si="2"/>
        <v>9.378926</v>
      </c>
      <c r="N4268" t="str">
        <f t="shared" si="3"/>
        <v>98</v>
      </c>
    </row>
    <row r="4269" ht="14.25" customHeight="1">
      <c r="A4269" s="8">
        <v>11649.0</v>
      </c>
      <c r="B4269" s="10" t="s">
        <v>7980</v>
      </c>
      <c r="D4269" s="8" t="s">
        <v>9125</v>
      </c>
      <c r="E4269" s="28">
        <v>11.787044</v>
      </c>
      <c r="G4269" s="29">
        <v>8.619068</v>
      </c>
      <c r="H4269" s="10">
        <v>86.0</v>
      </c>
      <c r="K4269" s="8">
        <v>11649.0</v>
      </c>
      <c r="L4269" t="str">
        <f t="shared" si="1"/>
        <v>tt0093507</v>
      </c>
      <c r="M4269" s="30" t="str">
        <f t="shared" si="2"/>
        <v>7.106954</v>
      </c>
      <c r="N4269" t="str">
        <f t="shared" si="3"/>
        <v>106</v>
      </c>
    </row>
    <row r="4270" ht="14.25" customHeight="1">
      <c r="A4270" s="8">
        <v>11661.0</v>
      </c>
      <c r="B4270" s="10" t="s">
        <v>9869</v>
      </c>
      <c r="D4270" s="8" t="s">
        <v>9911</v>
      </c>
      <c r="E4270" s="28">
        <v>6.795949</v>
      </c>
      <c r="G4270" s="29">
        <v>8.621359</v>
      </c>
      <c r="H4270" s="10">
        <v>93.0</v>
      </c>
      <c r="K4270" s="8">
        <v>11661.0</v>
      </c>
      <c r="L4270" t="str">
        <f t="shared" si="1"/>
        <v>tt0424205</v>
      </c>
      <c r="M4270" s="30" t="str">
        <f t="shared" si="2"/>
        <v>7.846226</v>
      </c>
      <c r="N4270" t="str">
        <f t="shared" si="3"/>
        <v>116</v>
      </c>
    </row>
    <row r="4271" ht="14.25" customHeight="1">
      <c r="A4271" s="8">
        <v>11662.0</v>
      </c>
      <c r="B4271" s="10" t="s">
        <v>9898</v>
      </c>
      <c r="D4271" s="8" t="s">
        <v>9578</v>
      </c>
      <c r="E4271" s="28">
        <v>11.359659</v>
      </c>
      <c r="G4271" s="29">
        <v>8.627019</v>
      </c>
      <c r="H4271" s="10">
        <v>133.0</v>
      </c>
      <c r="K4271" s="8">
        <v>11662.0</v>
      </c>
      <c r="L4271" t="str">
        <f t="shared" si="1"/>
        <v>tt0405821</v>
      </c>
      <c r="M4271" s="30" t="str">
        <f t="shared" si="2"/>
        <v>4.664474</v>
      </c>
      <c r="N4271" t="str">
        <f t="shared" si="3"/>
        <v>141</v>
      </c>
    </row>
    <row r="4272" ht="14.25" customHeight="1">
      <c r="A4272" s="8">
        <v>11665.0</v>
      </c>
      <c r="B4272" s="10" t="s">
        <v>9865</v>
      </c>
      <c r="D4272" s="8" t="s">
        <v>9650</v>
      </c>
      <c r="E4272" s="28">
        <v>6.506572</v>
      </c>
      <c r="G4272" s="29">
        <v>8.630078</v>
      </c>
      <c r="H4272" s="10">
        <v>153.0</v>
      </c>
      <c r="K4272" s="8">
        <v>11665.0</v>
      </c>
      <c r="L4272" t="str">
        <f t="shared" si="1"/>
        <v>tt0425061</v>
      </c>
      <c r="M4272" s="30" t="str">
        <f t="shared" si="2"/>
        <v>11.357790</v>
      </c>
      <c r="N4272" t="str">
        <f t="shared" si="3"/>
        <v>110</v>
      </c>
    </row>
    <row r="4273" ht="14.25" customHeight="1">
      <c r="A4273" s="8">
        <v>11667.0</v>
      </c>
      <c r="B4273" s="10" t="s">
        <v>7187</v>
      </c>
      <c r="D4273" s="8" t="s">
        <v>9882</v>
      </c>
      <c r="E4273" s="28">
        <v>15.216315</v>
      </c>
      <c r="G4273" s="29">
        <v>8.635464</v>
      </c>
      <c r="H4273" s="10">
        <v>121.0</v>
      </c>
      <c r="K4273" s="8">
        <v>11667.0</v>
      </c>
      <c r="L4273" t="str">
        <f t="shared" si="1"/>
        <v>tt0111301</v>
      </c>
      <c r="M4273" s="30" t="str">
        <f t="shared" si="2"/>
        <v>13.584490</v>
      </c>
      <c r="N4273" t="str">
        <f t="shared" si="3"/>
        <v>102</v>
      </c>
    </row>
    <row r="4274" ht="14.25" customHeight="1">
      <c r="A4274" s="8">
        <v>11671.0</v>
      </c>
      <c r="B4274" s="10" t="s">
        <v>9629</v>
      </c>
      <c r="D4274" s="8" t="s">
        <v>9129</v>
      </c>
      <c r="E4274" s="28">
        <v>23.508433</v>
      </c>
      <c r="G4274" s="29">
        <v>8.636052</v>
      </c>
      <c r="H4274" s="10">
        <v>94.0</v>
      </c>
      <c r="K4274" s="8">
        <v>11671.0</v>
      </c>
      <c r="L4274" t="str">
        <f t="shared" si="1"/>
        <v>tt0974554</v>
      </c>
      <c r="M4274" s="30" t="str">
        <f t="shared" si="2"/>
        <v>6.829658</v>
      </c>
      <c r="N4274" t="str">
        <f t="shared" si="3"/>
        <v>112</v>
      </c>
    </row>
    <row r="4275" ht="14.25" customHeight="1">
      <c r="A4275" s="8">
        <v>11674.0</v>
      </c>
      <c r="B4275" s="10" t="s">
        <v>7006</v>
      </c>
      <c r="D4275" s="8" t="s">
        <v>9294</v>
      </c>
      <c r="E4275" s="28">
        <v>11.556484</v>
      </c>
      <c r="G4275" s="29">
        <v>8.636632</v>
      </c>
      <c r="H4275" s="10">
        <v>99.0</v>
      </c>
      <c r="K4275" s="8">
        <v>11674.0</v>
      </c>
      <c r="L4275" t="str">
        <f t="shared" si="1"/>
        <v>tt0115433</v>
      </c>
      <c r="M4275" s="30" t="str">
        <f t="shared" si="2"/>
        <v>11.470748</v>
      </c>
      <c r="N4275" t="str">
        <f t="shared" si="3"/>
        <v>103</v>
      </c>
    </row>
    <row r="4276" ht="14.25" customHeight="1">
      <c r="A4276" s="8">
        <v>11675.0</v>
      </c>
      <c r="B4276" s="10" t="s">
        <v>6563</v>
      </c>
      <c r="D4276" s="8" t="s">
        <v>6179</v>
      </c>
      <c r="E4276" s="28">
        <v>2.308846</v>
      </c>
      <c r="G4276" s="29">
        <v>8.645067</v>
      </c>
      <c r="H4276" s="10">
        <v>87.0</v>
      </c>
      <c r="K4276" s="8">
        <v>11675.0</v>
      </c>
      <c r="L4276" t="str">
        <f t="shared" si="1"/>
        <v>tt0120694</v>
      </c>
      <c r="M4276" s="30" t="str">
        <f t="shared" si="2"/>
        <v>8.619068</v>
      </c>
      <c r="N4276" t="str">
        <f t="shared" si="3"/>
        <v>86</v>
      </c>
    </row>
    <row r="4277" ht="14.25" customHeight="1">
      <c r="A4277" s="8">
        <v>11678.0</v>
      </c>
      <c r="B4277" s="10" t="s">
        <v>6065</v>
      </c>
      <c r="D4277" s="8" t="s">
        <v>9592</v>
      </c>
      <c r="E4277" s="28">
        <v>9.746725</v>
      </c>
      <c r="G4277" s="29">
        <v>8.651053</v>
      </c>
      <c r="H4277" s="10">
        <v>80.0</v>
      </c>
      <c r="K4277" s="8">
        <v>11678.0</v>
      </c>
      <c r="L4277" t="str">
        <f t="shared" si="1"/>
        <v>tt0190865</v>
      </c>
      <c r="M4277" s="30" t="str">
        <f t="shared" si="2"/>
        <v>6.548229</v>
      </c>
      <c r="N4277" t="str">
        <f t="shared" si="3"/>
        <v>124</v>
      </c>
    </row>
    <row r="4278" ht="14.25" customHeight="1">
      <c r="A4278" s="8">
        <v>11679.0</v>
      </c>
      <c r="B4278" s="10" t="s">
        <v>9912</v>
      </c>
      <c r="D4278" s="8" t="s">
        <v>9504</v>
      </c>
      <c r="E4278" s="28">
        <v>13.35076</v>
      </c>
      <c r="G4278" s="29">
        <v>8.657365</v>
      </c>
      <c r="H4278" s="10">
        <v>116.0</v>
      </c>
      <c r="K4278" s="8">
        <v>11679.0</v>
      </c>
      <c r="L4278" t="str">
        <f t="shared" si="1"/>
        <v>tt0329774</v>
      </c>
      <c r="M4278" s="30" t="str">
        <f t="shared" si="2"/>
        <v>19.144611</v>
      </c>
      <c r="N4278" t="str">
        <f t="shared" si="3"/>
        <v>101</v>
      </c>
    </row>
    <row r="4279" ht="14.25" customHeight="1">
      <c r="A4279" s="8">
        <v>11683.0</v>
      </c>
      <c r="B4279" s="10" t="s">
        <v>9879</v>
      </c>
      <c r="D4279" s="8" t="s">
        <v>9257</v>
      </c>
      <c r="E4279" s="28">
        <v>8.940007</v>
      </c>
      <c r="G4279" s="29">
        <v>8.662287</v>
      </c>
      <c r="H4279" s="10">
        <v>120.0</v>
      </c>
      <c r="K4279" s="8">
        <v>11683.0</v>
      </c>
      <c r="L4279" t="str">
        <f t="shared" si="1"/>
        <v>tt0418819</v>
      </c>
      <c r="M4279" s="30" t="str">
        <f t="shared" si="2"/>
        <v>9.478117</v>
      </c>
      <c r="N4279" t="str">
        <f t="shared" si="3"/>
        <v>93</v>
      </c>
    </row>
    <row r="4280" ht="14.25" customHeight="1">
      <c r="A4280" s="8">
        <v>11686.0</v>
      </c>
      <c r="B4280" s="10" t="s">
        <v>8641</v>
      </c>
      <c r="D4280" s="8" t="s">
        <v>5631</v>
      </c>
      <c r="E4280" s="28">
        <v>12.36223</v>
      </c>
      <c r="G4280" s="29">
        <v>8.668146</v>
      </c>
      <c r="H4280" s="10">
        <v>87.0</v>
      </c>
      <c r="K4280" s="8">
        <v>11686.0</v>
      </c>
      <c r="L4280" t="str">
        <f t="shared" si="1"/>
        <v>tt0073312</v>
      </c>
      <c r="M4280" s="30" t="str">
        <f t="shared" si="2"/>
        <v>5.165666</v>
      </c>
      <c r="N4280" t="str">
        <f t="shared" si="3"/>
        <v>85</v>
      </c>
    </row>
    <row r="4281" ht="14.25" customHeight="1">
      <c r="A4281" s="8">
        <v>11688.0</v>
      </c>
      <c r="B4281" s="10" t="s">
        <v>6474</v>
      </c>
      <c r="D4281" s="8" t="s">
        <v>9327</v>
      </c>
      <c r="E4281" s="28">
        <v>6.766086</v>
      </c>
      <c r="G4281" s="29">
        <v>8.678022</v>
      </c>
      <c r="H4281" s="10">
        <v>85.0</v>
      </c>
      <c r="K4281" s="8">
        <v>11688.0</v>
      </c>
      <c r="L4281" t="str">
        <f t="shared" si="1"/>
        <v>tt0120917</v>
      </c>
      <c r="M4281" s="30" t="str">
        <f t="shared" si="2"/>
        <v>12.297375</v>
      </c>
      <c r="N4281" t="str">
        <f t="shared" si="3"/>
        <v>78</v>
      </c>
    </row>
    <row r="4282" ht="14.25" customHeight="1">
      <c r="A4282" s="8">
        <v>11690.0</v>
      </c>
      <c r="B4282" s="10" t="s">
        <v>8019</v>
      </c>
      <c r="D4282" s="8" t="s">
        <v>9571</v>
      </c>
      <c r="E4282" s="28">
        <v>15.402378</v>
      </c>
      <c r="G4282" s="29">
        <v>8.67817</v>
      </c>
      <c r="H4282" s="10">
        <v>99.0</v>
      </c>
      <c r="K4282" s="8">
        <v>11690.0</v>
      </c>
      <c r="L4282" t="str">
        <f t="shared" si="1"/>
        <v>tt0092675</v>
      </c>
      <c r="M4282" s="30" t="str">
        <f t="shared" si="2"/>
        <v>8.822276</v>
      </c>
      <c r="N4282" t="str">
        <f t="shared" si="3"/>
        <v>92</v>
      </c>
    </row>
    <row r="4283" ht="14.25" customHeight="1">
      <c r="A4283" s="8">
        <v>11692.0</v>
      </c>
      <c r="B4283" s="10" t="s">
        <v>6138</v>
      </c>
      <c r="D4283" s="8" t="s">
        <v>9319</v>
      </c>
      <c r="E4283" s="28">
        <v>11.481379</v>
      </c>
      <c r="G4283" s="29">
        <v>8.679349</v>
      </c>
      <c r="H4283" s="10">
        <v>104.0</v>
      </c>
      <c r="K4283" s="8">
        <v>11692.0</v>
      </c>
      <c r="L4283" t="str">
        <f t="shared" si="1"/>
        <v>tt0180052</v>
      </c>
      <c r="M4283" s="30" t="str">
        <f t="shared" si="2"/>
        <v>8.903754</v>
      </c>
      <c r="N4283" t="str">
        <f t="shared" si="3"/>
        <v>95</v>
      </c>
    </row>
    <row r="4284" ht="14.25" customHeight="1">
      <c r="A4284" s="8">
        <v>11697.0</v>
      </c>
      <c r="B4284" s="10" t="s">
        <v>8904</v>
      </c>
      <c r="D4284" s="8" t="s">
        <v>9763</v>
      </c>
      <c r="E4284" s="28">
        <v>13.088552</v>
      </c>
      <c r="G4284" s="29">
        <v>8.681325</v>
      </c>
      <c r="H4284" s="10">
        <v>100.0</v>
      </c>
      <c r="K4284" s="8">
        <v>11697.0</v>
      </c>
      <c r="L4284" t="str">
        <f t="shared" si="1"/>
        <v>tt0056217</v>
      </c>
      <c r="M4284" s="30" t="str">
        <f t="shared" si="2"/>
        <v>6.641827</v>
      </c>
      <c r="N4284" t="str">
        <f t="shared" si="3"/>
        <v>123</v>
      </c>
    </row>
    <row r="4285" ht="14.25" customHeight="1">
      <c r="A4285" s="8">
        <v>11699.0</v>
      </c>
      <c r="B4285" s="10" t="s">
        <v>9576</v>
      </c>
      <c r="D4285" s="8" t="s">
        <v>9688</v>
      </c>
      <c r="E4285" s="28">
        <v>7.06088</v>
      </c>
      <c r="G4285" s="29">
        <v>8.684892</v>
      </c>
      <c r="H4285" s="10">
        <v>114.0</v>
      </c>
      <c r="K4285" s="8">
        <v>11699.0</v>
      </c>
      <c r="L4285" t="str">
        <f t="shared" si="1"/>
        <v>tt1095217</v>
      </c>
      <c r="M4285" s="30" t="str">
        <f t="shared" si="2"/>
        <v>8.405395</v>
      </c>
      <c r="N4285" t="str">
        <f t="shared" si="3"/>
        <v>122</v>
      </c>
    </row>
    <row r="4286" ht="14.25" customHeight="1">
      <c r="A4286" s="8">
        <v>11702.0</v>
      </c>
      <c r="B4286" s="10" t="s">
        <v>6676</v>
      </c>
      <c r="D4286" s="8" t="s">
        <v>9428</v>
      </c>
      <c r="E4286" s="28">
        <v>8.345866</v>
      </c>
      <c r="G4286" s="29">
        <v>8.685798</v>
      </c>
      <c r="H4286" s="10">
        <v>104.0</v>
      </c>
      <c r="K4286" s="8">
        <v>11702.0</v>
      </c>
      <c r="L4286" t="str">
        <f t="shared" si="1"/>
        <v>tt0120008</v>
      </c>
      <c r="M4286" s="30" t="str">
        <f t="shared" si="2"/>
        <v>9.384887</v>
      </c>
      <c r="N4286" t="str">
        <f t="shared" si="3"/>
        <v>87</v>
      </c>
    </row>
    <row r="4287" ht="14.25" customHeight="1">
      <c r="A4287" s="8">
        <v>11704.0</v>
      </c>
      <c r="B4287" s="10" t="s">
        <v>8372</v>
      </c>
      <c r="D4287" s="8" t="s">
        <v>9739</v>
      </c>
      <c r="E4287" s="28">
        <v>9.875573</v>
      </c>
      <c r="G4287" s="29">
        <v>8.687797</v>
      </c>
      <c r="H4287" s="10">
        <v>96.0</v>
      </c>
      <c r="K4287" s="8">
        <v>11704.0</v>
      </c>
      <c r="L4287" t="str">
        <f t="shared" si="1"/>
        <v>tt0084649</v>
      </c>
      <c r="M4287" s="30" t="str">
        <f t="shared" si="2"/>
        <v>10.812275</v>
      </c>
      <c r="N4287" t="str">
        <f t="shared" si="3"/>
        <v>82</v>
      </c>
    </row>
    <row r="4288" ht="14.25" customHeight="1">
      <c r="A4288" s="8">
        <v>11706.0</v>
      </c>
      <c r="B4288" s="10" t="s">
        <v>8971</v>
      </c>
      <c r="D4288" s="8" t="s">
        <v>9181</v>
      </c>
      <c r="E4288" s="28">
        <v>7.938457</v>
      </c>
      <c r="G4288" s="29">
        <v>8.692433</v>
      </c>
      <c r="H4288" s="10">
        <v>94.0</v>
      </c>
      <c r="K4288" s="8">
        <v>11706.0</v>
      </c>
      <c r="L4288" t="str">
        <f t="shared" si="1"/>
        <v>tt0049934</v>
      </c>
      <c r="M4288" s="30" t="str">
        <f t="shared" si="2"/>
        <v>3.666277</v>
      </c>
      <c r="N4288" t="str">
        <f t="shared" si="3"/>
        <v>208</v>
      </c>
    </row>
    <row r="4289" ht="14.25" customHeight="1">
      <c r="A4289" s="8">
        <v>11774.0</v>
      </c>
      <c r="B4289" s="10" t="s">
        <v>9913</v>
      </c>
      <c r="D4289" s="8" t="s">
        <v>9594</v>
      </c>
      <c r="E4289" s="28">
        <v>5.69684</v>
      </c>
      <c r="G4289" s="29">
        <v>8.693298</v>
      </c>
      <c r="H4289" s="10">
        <v>138.0</v>
      </c>
      <c r="K4289" s="8">
        <v>11774.0</v>
      </c>
      <c r="L4289" t="str">
        <f t="shared" si="1"/>
        <v>tt0339291</v>
      </c>
      <c r="M4289" s="30" t="str">
        <f t="shared" si="2"/>
        <v>12.817945</v>
      </c>
      <c r="N4289" t="str">
        <f t="shared" si="3"/>
        <v>108</v>
      </c>
    </row>
    <row r="4290" ht="14.25" customHeight="1">
      <c r="A4290" s="8">
        <v>11775.0</v>
      </c>
      <c r="B4290" s="10" t="s">
        <v>6375</v>
      </c>
      <c r="D4290" s="8" t="s">
        <v>9116</v>
      </c>
      <c r="E4290" s="28">
        <v>29.455314</v>
      </c>
      <c r="G4290" s="29">
        <v>8.695893</v>
      </c>
      <c r="H4290" s="10">
        <v>87.0</v>
      </c>
      <c r="K4290" s="8">
        <v>11775.0</v>
      </c>
      <c r="L4290" t="str">
        <f t="shared" si="1"/>
        <v>tt0138524</v>
      </c>
      <c r="M4290" s="30" t="str">
        <f t="shared" si="2"/>
        <v>13.469862</v>
      </c>
      <c r="N4290" t="str">
        <f t="shared" si="3"/>
        <v>100</v>
      </c>
    </row>
    <row r="4291" ht="14.25" customHeight="1">
      <c r="A4291" s="8">
        <v>11778.0</v>
      </c>
      <c r="B4291" s="10" t="s">
        <v>8569</v>
      </c>
      <c r="D4291" s="8" t="s">
        <v>8108</v>
      </c>
      <c r="E4291" s="28">
        <v>6.514132</v>
      </c>
      <c r="G4291" s="29">
        <v>8.698043</v>
      </c>
      <c r="H4291" s="10">
        <v>104.0</v>
      </c>
      <c r="K4291" s="8">
        <v>11778.0</v>
      </c>
      <c r="L4291" t="str">
        <f t="shared" si="1"/>
        <v>tt0077416</v>
      </c>
      <c r="M4291" s="30" t="str">
        <f t="shared" si="2"/>
        <v>7.729445</v>
      </c>
      <c r="N4291" t="str">
        <f t="shared" si="3"/>
        <v>183</v>
      </c>
    </row>
    <row r="4292" ht="14.25" customHeight="1">
      <c r="A4292" s="8">
        <v>11780.0</v>
      </c>
      <c r="B4292" s="10" t="s">
        <v>7055</v>
      </c>
      <c r="D4292" s="8" t="s">
        <v>9914</v>
      </c>
      <c r="E4292" s="28">
        <v>11.967444</v>
      </c>
      <c r="G4292" s="29">
        <v>8.698509</v>
      </c>
      <c r="H4292" s="10">
        <v>144.0</v>
      </c>
      <c r="K4292" s="8">
        <v>11780.0</v>
      </c>
      <c r="L4292" t="str">
        <f t="shared" si="1"/>
        <v>tt0114287</v>
      </c>
      <c r="M4292" s="30" t="str">
        <f t="shared" si="2"/>
        <v>10.193549</v>
      </c>
      <c r="N4292" t="str">
        <f t="shared" si="3"/>
        <v>139</v>
      </c>
    </row>
    <row r="4293" ht="14.25" customHeight="1">
      <c r="A4293" s="8">
        <v>11797.0</v>
      </c>
      <c r="B4293" s="10" t="s">
        <v>8177</v>
      </c>
      <c r="D4293" s="8" t="s">
        <v>7531</v>
      </c>
      <c r="E4293" s="28">
        <v>13.371056</v>
      </c>
      <c r="G4293" s="29">
        <v>8.698971</v>
      </c>
      <c r="H4293" s="10">
        <v>91.0</v>
      </c>
      <c r="K4293" s="8">
        <v>11797.0</v>
      </c>
      <c r="L4293" t="str">
        <f t="shared" si="1"/>
        <v>tt0089175</v>
      </c>
      <c r="M4293" s="30" t="str">
        <f t="shared" si="2"/>
        <v>7.472509</v>
      </c>
      <c r="N4293" t="str">
        <f t="shared" si="3"/>
        <v>106</v>
      </c>
    </row>
    <row r="4294" ht="14.25" customHeight="1">
      <c r="A4294" s="8">
        <v>11798.0</v>
      </c>
      <c r="B4294" s="10" t="s">
        <v>9797</v>
      </c>
      <c r="D4294" s="8" t="s">
        <v>9758</v>
      </c>
      <c r="E4294" s="28">
        <v>13.89018</v>
      </c>
      <c r="G4294" s="29">
        <v>8.699428</v>
      </c>
      <c r="H4294" s="10">
        <v>100.0</v>
      </c>
      <c r="K4294" s="8">
        <v>11798.0</v>
      </c>
      <c r="L4294" t="str">
        <f t="shared" si="1"/>
        <v>tt0480025</v>
      </c>
      <c r="M4294" s="30" t="str">
        <f t="shared" si="2"/>
        <v>2.514638</v>
      </c>
      <c r="N4294" t="str">
        <f t="shared" si="3"/>
        <v>101</v>
      </c>
    </row>
    <row r="4295" ht="14.25" customHeight="1">
      <c r="A4295" s="8">
        <v>11802.0</v>
      </c>
      <c r="B4295" s="10" t="s">
        <v>9791</v>
      </c>
      <c r="D4295" s="8" t="s">
        <v>9310</v>
      </c>
      <c r="E4295" s="28">
        <v>20.50803</v>
      </c>
      <c r="G4295" s="29">
        <v>8.704455</v>
      </c>
      <c r="H4295" s="10">
        <v>100.0</v>
      </c>
      <c r="K4295" s="8">
        <v>11802.0</v>
      </c>
      <c r="L4295" t="str">
        <f t="shared" si="1"/>
        <v>tt0482603</v>
      </c>
      <c r="M4295" s="30" t="str">
        <f t="shared" si="2"/>
        <v>6.212702</v>
      </c>
      <c r="N4295" t="str">
        <f t="shared" si="3"/>
        <v>81</v>
      </c>
    </row>
    <row r="4296" ht="14.25" customHeight="1">
      <c r="A4296" s="8">
        <v>11804.0</v>
      </c>
      <c r="B4296" s="10" t="s">
        <v>9915</v>
      </c>
      <c r="D4296" s="8" t="s">
        <v>9546</v>
      </c>
      <c r="E4296" s="28">
        <v>6.53565</v>
      </c>
      <c r="G4296" s="29">
        <v>8.704554</v>
      </c>
      <c r="H4296" s="10">
        <v>110.0</v>
      </c>
      <c r="K4296" s="8">
        <v>11804.0</v>
      </c>
      <c r="L4296" t="str">
        <f t="shared" si="1"/>
        <v>tt0375210</v>
      </c>
      <c r="M4296" s="30" t="str">
        <f t="shared" si="2"/>
        <v>6.143324</v>
      </c>
      <c r="N4296" t="str">
        <f t="shared" si="3"/>
        <v>101</v>
      </c>
    </row>
    <row r="4297" ht="14.25" customHeight="1">
      <c r="A4297" s="8">
        <v>11807.0</v>
      </c>
      <c r="B4297" s="10" t="s">
        <v>9577</v>
      </c>
      <c r="D4297" s="8" t="s">
        <v>9182</v>
      </c>
      <c r="E4297" s="28">
        <v>18.566706</v>
      </c>
      <c r="G4297" s="29">
        <v>8.708306</v>
      </c>
      <c r="H4297" s="10">
        <v>141.0</v>
      </c>
      <c r="K4297" s="8">
        <v>11807.0</v>
      </c>
      <c r="L4297" t="str">
        <f t="shared" si="1"/>
        <v>tt1093370</v>
      </c>
      <c r="M4297" s="30" t="str">
        <f t="shared" si="2"/>
        <v>3.959411</v>
      </c>
      <c r="N4297" t="str">
        <f t="shared" si="3"/>
        <v>145</v>
      </c>
    </row>
    <row r="4298" ht="14.25" customHeight="1">
      <c r="A4298" s="8">
        <v>11808.0</v>
      </c>
      <c r="B4298" s="10" t="s">
        <v>6501</v>
      </c>
      <c r="D4298" s="8" t="s">
        <v>9864</v>
      </c>
      <c r="E4298" s="28">
        <v>6.102059</v>
      </c>
      <c r="G4298" s="29">
        <v>8.710824</v>
      </c>
      <c r="H4298" s="10">
        <v>87.0</v>
      </c>
      <c r="K4298" s="8">
        <v>11808.0</v>
      </c>
      <c r="L4298" t="str">
        <f t="shared" si="1"/>
        <v>tt0120873</v>
      </c>
      <c r="M4298" s="30" t="str">
        <f t="shared" si="2"/>
        <v>8.462364</v>
      </c>
      <c r="N4298" t="str">
        <f t="shared" si="3"/>
        <v>131</v>
      </c>
    </row>
    <row r="4299" ht="14.25" customHeight="1">
      <c r="A4299" s="8">
        <v>11812.0</v>
      </c>
      <c r="B4299" s="10" t="s">
        <v>5772</v>
      </c>
      <c r="D4299" s="8" t="s">
        <v>9736</v>
      </c>
      <c r="E4299" s="28">
        <v>12.602502</v>
      </c>
      <c r="G4299" s="29">
        <v>8.717661</v>
      </c>
      <c r="H4299" s="10">
        <v>118.0</v>
      </c>
      <c r="K4299" s="8">
        <v>11812.0</v>
      </c>
      <c r="L4299" t="str">
        <f t="shared" si="1"/>
        <v>tt0253867</v>
      </c>
      <c r="M4299" s="30" t="str">
        <f t="shared" si="2"/>
        <v>8.889064</v>
      </c>
      <c r="N4299" t="str">
        <f t="shared" si="3"/>
        <v>84</v>
      </c>
    </row>
    <row r="4300" ht="14.25" customHeight="1">
      <c r="A4300" s="8">
        <v>11823.0</v>
      </c>
      <c r="B4300" s="10" t="s">
        <v>9916</v>
      </c>
      <c r="D4300" s="8" t="s">
        <v>9400</v>
      </c>
      <c r="E4300" s="28">
        <v>18.079094</v>
      </c>
      <c r="G4300" s="29">
        <v>8.720309</v>
      </c>
      <c r="H4300" s="10">
        <v>114.0</v>
      </c>
      <c r="K4300" s="8">
        <v>11823.0</v>
      </c>
      <c r="L4300" t="str">
        <f t="shared" si="1"/>
        <v>tt0360201</v>
      </c>
      <c r="M4300" s="30" t="str">
        <f t="shared" si="2"/>
        <v>14.224013</v>
      </c>
      <c r="N4300" t="str">
        <f t="shared" si="3"/>
        <v>98</v>
      </c>
    </row>
    <row r="4301" ht="14.25" customHeight="1">
      <c r="A4301" s="8">
        <v>11831.0</v>
      </c>
      <c r="B4301" s="10" t="s">
        <v>6827</v>
      </c>
      <c r="D4301" s="8" t="s">
        <v>9917</v>
      </c>
      <c r="E4301" s="28">
        <v>7.723341</v>
      </c>
      <c r="G4301" s="29">
        <v>8.722406</v>
      </c>
      <c r="H4301" s="10">
        <v>127.0</v>
      </c>
      <c r="K4301" s="8">
        <v>11831.0</v>
      </c>
      <c r="L4301" t="str">
        <f t="shared" si="1"/>
        <v>tt0118607</v>
      </c>
      <c r="M4301" s="30" t="str">
        <f t="shared" si="2"/>
        <v>2.263584</v>
      </c>
      <c r="N4301" t="str">
        <f t="shared" si="3"/>
        <v>155</v>
      </c>
    </row>
    <row r="4302" ht="14.25" customHeight="1">
      <c r="A4302" s="8">
        <v>11835.0</v>
      </c>
      <c r="B4302" s="10" t="s">
        <v>9743</v>
      </c>
      <c r="D4302" s="8" t="s">
        <v>9121</v>
      </c>
      <c r="E4302" s="28">
        <v>7.048957</v>
      </c>
      <c r="G4302" s="29">
        <v>8.728556</v>
      </c>
      <c r="H4302" s="10">
        <v>111.0</v>
      </c>
      <c r="K4302" s="8">
        <v>11835.0</v>
      </c>
      <c r="L4302" t="str">
        <f t="shared" si="1"/>
        <v>tt0804461</v>
      </c>
      <c r="M4302" s="30" t="str">
        <f t="shared" si="2"/>
        <v>6.612175</v>
      </c>
      <c r="N4302" t="str">
        <f t="shared" si="3"/>
        <v>105</v>
      </c>
    </row>
    <row r="4303" ht="14.25" customHeight="1">
      <c r="A4303" s="8">
        <v>11836.0</v>
      </c>
      <c r="B4303" s="10" t="s">
        <v>9918</v>
      </c>
      <c r="D4303" s="8" t="s">
        <v>6565</v>
      </c>
      <c r="E4303" s="28">
        <v>23.065078</v>
      </c>
      <c r="G4303" s="29">
        <v>8.730934</v>
      </c>
      <c r="H4303" s="10">
        <v>123.0</v>
      </c>
      <c r="K4303" s="8">
        <v>11836.0</v>
      </c>
      <c r="L4303" t="str">
        <f t="shared" si="1"/>
        <v>tt0345950</v>
      </c>
      <c r="M4303" s="30" t="str">
        <f t="shared" si="2"/>
        <v>11.213712</v>
      </c>
      <c r="N4303" t="str">
        <f t="shared" si="3"/>
        <v>87</v>
      </c>
    </row>
    <row r="4304" ht="14.25" customHeight="1">
      <c r="A4304" s="8">
        <v>11843.0</v>
      </c>
      <c r="B4304" s="10" t="s">
        <v>8660</v>
      </c>
      <c r="D4304" s="8" t="s">
        <v>9142</v>
      </c>
      <c r="E4304" s="28">
        <v>12.369935</v>
      </c>
      <c r="G4304" s="29">
        <v>8.731331</v>
      </c>
      <c r="H4304" s="10">
        <v>101.0</v>
      </c>
      <c r="K4304" s="8">
        <v>11843.0</v>
      </c>
      <c r="L4304" t="str">
        <f t="shared" si="1"/>
        <v>tt0072081</v>
      </c>
      <c r="M4304" s="30" t="str">
        <f t="shared" si="2"/>
        <v>6.501177</v>
      </c>
      <c r="N4304" t="str">
        <f t="shared" si="3"/>
        <v>113</v>
      </c>
    </row>
    <row r="4305" ht="14.25" customHeight="1">
      <c r="A4305" s="8">
        <v>11847.0</v>
      </c>
      <c r="B4305" s="10" t="s">
        <v>5646</v>
      </c>
      <c r="D4305" s="8" t="s">
        <v>9471</v>
      </c>
      <c r="E4305" s="28">
        <v>12.738789</v>
      </c>
      <c r="G4305" s="29">
        <v>8.732425</v>
      </c>
      <c r="H4305" s="10">
        <v>110.0</v>
      </c>
      <c r="K4305" s="8">
        <v>11847.0</v>
      </c>
      <c r="L4305" t="str">
        <f t="shared" si="1"/>
        <v>tt0271946</v>
      </c>
      <c r="M4305" s="30" t="str">
        <f t="shared" si="2"/>
        <v>3.136813</v>
      </c>
      <c r="N4305" t="str">
        <f t="shared" si="3"/>
        <v>87</v>
      </c>
    </row>
    <row r="4306" ht="14.25" customHeight="1">
      <c r="A4306" s="8">
        <v>11849.0</v>
      </c>
      <c r="B4306" s="10" t="s">
        <v>6071</v>
      </c>
      <c r="D4306" s="8" t="s">
        <v>9676</v>
      </c>
      <c r="E4306" s="28">
        <v>9.783762</v>
      </c>
      <c r="G4306" s="29">
        <v>8.732701</v>
      </c>
      <c r="H4306" s="10">
        <v>112.0</v>
      </c>
      <c r="K4306" s="8">
        <v>11849.0</v>
      </c>
      <c r="L4306" t="str">
        <f t="shared" si="1"/>
        <v>tt0190374</v>
      </c>
      <c r="M4306" s="30" t="str">
        <f t="shared" si="2"/>
        <v>4.884311</v>
      </c>
      <c r="N4306" t="str">
        <f t="shared" si="3"/>
        <v>107</v>
      </c>
    </row>
    <row r="4307" ht="14.25" customHeight="1">
      <c r="A4307" s="8">
        <v>11850.0</v>
      </c>
      <c r="B4307" s="10" t="s">
        <v>8561</v>
      </c>
      <c r="D4307" s="8" t="s">
        <v>9388</v>
      </c>
      <c r="E4307" s="28">
        <v>9.37102</v>
      </c>
      <c r="G4307" s="29">
        <v>8.733192</v>
      </c>
      <c r="H4307" s="10">
        <v>97.0</v>
      </c>
      <c r="K4307" s="8">
        <v>11850.0</v>
      </c>
      <c r="L4307" t="str">
        <f t="shared" si="1"/>
        <v>tt0077745</v>
      </c>
      <c r="M4307" s="30" t="str">
        <f t="shared" si="2"/>
        <v>5.219641</v>
      </c>
      <c r="N4307" t="str">
        <f t="shared" si="3"/>
        <v>115</v>
      </c>
    </row>
    <row r="4308" ht="14.25" customHeight="1">
      <c r="A4308" s="8">
        <v>11854.0</v>
      </c>
      <c r="B4308" s="10" t="s">
        <v>6161</v>
      </c>
      <c r="D4308" s="8" t="s">
        <v>5609</v>
      </c>
      <c r="E4308" s="28">
        <v>11.919995</v>
      </c>
      <c r="G4308" s="29">
        <v>8.735448</v>
      </c>
      <c r="H4308" s="10">
        <v>126.0</v>
      </c>
      <c r="K4308" s="8">
        <v>11854.0</v>
      </c>
      <c r="L4308" t="str">
        <f t="shared" si="1"/>
        <v>tt0172684</v>
      </c>
      <c r="M4308" s="30" t="str">
        <f t="shared" si="2"/>
        <v>6.441119</v>
      </c>
      <c r="N4308" t="str">
        <f t="shared" si="3"/>
        <v>185</v>
      </c>
    </row>
    <row r="4309" ht="14.25" customHeight="1">
      <c r="A4309" s="8">
        <v>11858.0</v>
      </c>
      <c r="B4309" s="10" t="s">
        <v>7206</v>
      </c>
      <c r="D4309" s="8" t="s">
        <v>9163</v>
      </c>
      <c r="E4309" s="28">
        <v>6.01272</v>
      </c>
      <c r="G4309" s="29">
        <v>8.736538</v>
      </c>
      <c r="H4309" s="10">
        <v>134.0</v>
      </c>
      <c r="K4309" s="8">
        <v>11858.0</v>
      </c>
      <c r="L4309" t="str">
        <f t="shared" si="1"/>
        <v>tt0110971</v>
      </c>
      <c r="M4309" s="30" t="str">
        <f t="shared" si="2"/>
        <v>4.985157</v>
      </c>
      <c r="N4309" t="str">
        <f t="shared" si="3"/>
        <v>128</v>
      </c>
    </row>
    <row r="4310" ht="14.25" customHeight="1">
      <c r="A4310" s="8">
        <v>11859.0</v>
      </c>
      <c r="B4310" s="10" t="s">
        <v>7123</v>
      </c>
      <c r="D4310" s="8" t="s">
        <v>9161</v>
      </c>
      <c r="E4310" s="28">
        <v>21.533072</v>
      </c>
      <c r="G4310" s="29">
        <v>8.736869</v>
      </c>
      <c r="H4310" s="10">
        <v>106.0</v>
      </c>
      <c r="K4310" s="8">
        <v>11859.0</v>
      </c>
      <c r="L4310" t="str">
        <f t="shared" si="1"/>
        <v>tt0113010</v>
      </c>
      <c r="M4310" s="30" t="str">
        <f t="shared" si="2"/>
        <v>5.912223</v>
      </c>
      <c r="N4310" t="str">
        <f t="shared" si="3"/>
        <v>91</v>
      </c>
    </row>
    <row r="4311" ht="14.25" customHeight="1">
      <c r="A4311" s="8">
        <v>11861.0</v>
      </c>
      <c r="B4311" s="10" t="s">
        <v>7103</v>
      </c>
      <c r="D4311" s="8" t="s">
        <v>9919</v>
      </c>
      <c r="E4311" s="28">
        <v>10.022102</v>
      </c>
      <c r="G4311" s="29">
        <v>8.739144</v>
      </c>
      <c r="H4311" s="10">
        <v>113.0</v>
      </c>
      <c r="K4311" s="8">
        <v>11861.0</v>
      </c>
      <c r="L4311" t="str">
        <f t="shared" si="1"/>
        <v>tt0113347</v>
      </c>
      <c r="M4311" s="30" t="str">
        <f t="shared" si="2"/>
        <v>4.485958</v>
      </c>
      <c r="N4311" t="str">
        <f t="shared" si="3"/>
        <v>116</v>
      </c>
    </row>
    <row r="4312" ht="14.25" customHeight="1">
      <c r="A4312" s="8">
        <v>11863.0</v>
      </c>
      <c r="B4312" s="10" t="s">
        <v>7097</v>
      </c>
      <c r="D4312" s="8" t="s">
        <v>6388</v>
      </c>
      <c r="E4312" s="28">
        <v>1.551648</v>
      </c>
      <c r="G4312" s="29">
        <v>8.739991</v>
      </c>
      <c r="H4312" s="10">
        <v>88.0</v>
      </c>
      <c r="K4312" s="8">
        <v>11863.0</v>
      </c>
      <c r="L4312" t="str">
        <f t="shared" si="1"/>
        <v>tt0113451</v>
      </c>
      <c r="M4312" s="30" t="str">
        <f t="shared" si="2"/>
        <v>11.418917</v>
      </c>
      <c r="N4312" t="str">
        <f t="shared" si="3"/>
        <v>95</v>
      </c>
    </row>
    <row r="4313" ht="14.25" customHeight="1">
      <c r="A4313" s="8">
        <v>11864.0</v>
      </c>
      <c r="B4313" s="10" t="s">
        <v>8185</v>
      </c>
      <c r="D4313" s="8" t="s">
        <v>6931</v>
      </c>
      <c r="E4313" s="28">
        <v>9.244469</v>
      </c>
      <c r="G4313" s="29">
        <v>8.745216</v>
      </c>
      <c r="H4313" s="10">
        <v>122.0</v>
      </c>
      <c r="K4313" s="8">
        <v>11864.0</v>
      </c>
      <c r="L4313" t="str">
        <f t="shared" si="1"/>
        <v>tt0089092</v>
      </c>
      <c r="M4313" s="30" t="str">
        <f t="shared" si="2"/>
        <v>9.802889</v>
      </c>
      <c r="N4313" t="str">
        <f t="shared" si="3"/>
        <v>108</v>
      </c>
    </row>
    <row r="4314" ht="14.25" customHeight="1">
      <c r="A4314" s="8">
        <v>11866.0</v>
      </c>
      <c r="B4314" s="10" t="s">
        <v>9920</v>
      </c>
      <c r="D4314" s="8" t="s">
        <v>9415</v>
      </c>
      <c r="E4314" s="28">
        <v>9.039467</v>
      </c>
      <c r="G4314" s="29">
        <v>8.754132</v>
      </c>
      <c r="H4314" s="10">
        <v>97.0</v>
      </c>
      <c r="K4314" s="8">
        <v>11866.0</v>
      </c>
      <c r="L4314" t="str">
        <f t="shared" si="1"/>
        <v>tt0377062</v>
      </c>
      <c r="M4314" s="30" t="str">
        <f t="shared" si="2"/>
        <v>15.434731</v>
      </c>
      <c r="N4314" t="str">
        <f t="shared" si="3"/>
        <v>113</v>
      </c>
    </row>
    <row r="4315" ht="14.25" customHeight="1">
      <c r="A4315" s="8">
        <v>11870.0</v>
      </c>
      <c r="B4315" s="10" t="s">
        <v>5700</v>
      </c>
      <c r="D4315" s="8" t="s">
        <v>9375</v>
      </c>
      <c r="E4315" s="28">
        <v>13.314233</v>
      </c>
      <c r="G4315" s="29">
        <v>8.755188</v>
      </c>
      <c r="H4315" s="10">
        <v>89.0</v>
      </c>
      <c r="K4315" s="8">
        <v>11870.0</v>
      </c>
      <c r="L4315" t="str">
        <f t="shared" si="1"/>
        <v>tt0265298</v>
      </c>
      <c r="M4315" s="30" t="str">
        <f t="shared" si="2"/>
        <v>4.643981</v>
      </c>
      <c r="N4315" t="str">
        <f t="shared" si="3"/>
        <v>88</v>
      </c>
    </row>
    <row r="4316" ht="14.25" customHeight="1">
      <c r="A4316" s="8">
        <v>11873.0</v>
      </c>
      <c r="B4316" s="10" t="s">
        <v>8107</v>
      </c>
      <c r="D4316" s="8" t="s">
        <v>9800</v>
      </c>
      <c r="E4316" s="28">
        <v>16.15818</v>
      </c>
      <c r="G4316" s="29">
        <v>8.757277</v>
      </c>
      <c r="H4316" s="10">
        <v>103.0</v>
      </c>
      <c r="K4316" s="8">
        <v>11873.0</v>
      </c>
      <c r="L4316" t="str">
        <f t="shared" si="1"/>
        <v>tt0090863</v>
      </c>
      <c r="M4316" s="30" t="str">
        <f t="shared" si="2"/>
        <v>11.613655</v>
      </c>
      <c r="N4316" t="str">
        <f t="shared" si="3"/>
        <v>119</v>
      </c>
    </row>
    <row r="4317" ht="14.25" customHeight="1">
      <c r="A4317" s="8">
        <v>11876.0</v>
      </c>
      <c r="B4317" s="10" t="s">
        <v>7101</v>
      </c>
      <c r="D4317" s="8" t="s">
        <v>9681</v>
      </c>
      <c r="E4317" s="28">
        <v>7.983902</v>
      </c>
      <c r="G4317" s="29">
        <v>8.759774</v>
      </c>
      <c r="H4317" s="10">
        <v>72.0</v>
      </c>
      <c r="K4317" s="8">
        <v>11876.0</v>
      </c>
      <c r="L4317" t="str">
        <f t="shared" si="1"/>
        <v>tt0113362</v>
      </c>
      <c r="M4317" s="30" t="str">
        <f t="shared" si="2"/>
        <v>1.690768</v>
      </c>
      <c r="N4317" t="str">
        <f t="shared" si="3"/>
        <v>135</v>
      </c>
    </row>
    <row r="4318" ht="14.25" customHeight="1">
      <c r="A4318" s="8">
        <v>11884.0</v>
      </c>
      <c r="B4318" s="10" t="s">
        <v>8247</v>
      </c>
      <c r="D4318" s="8" t="s">
        <v>9819</v>
      </c>
      <c r="E4318" s="28">
        <v>11.454835</v>
      </c>
      <c r="G4318" s="29">
        <v>8.759801</v>
      </c>
      <c r="H4318" s="10">
        <v>107.0</v>
      </c>
      <c r="K4318" s="8">
        <v>11884.0</v>
      </c>
      <c r="L4318" t="str">
        <f t="shared" si="1"/>
        <v>tt0087597</v>
      </c>
      <c r="M4318" s="30" t="str">
        <f t="shared" si="2"/>
        <v>5.984133</v>
      </c>
      <c r="N4318" t="str">
        <f t="shared" si="3"/>
        <v>101</v>
      </c>
    </row>
    <row r="4319" ht="14.25" customHeight="1">
      <c r="A4319" s="8">
        <v>11886.0</v>
      </c>
      <c r="B4319" s="10" t="s">
        <v>8691</v>
      </c>
      <c r="D4319" s="8" t="s">
        <v>9920</v>
      </c>
      <c r="E4319" s="28">
        <v>15.434731</v>
      </c>
      <c r="G4319" s="29">
        <v>8.764548</v>
      </c>
      <c r="H4319" s="10">
        <v>113.0</v>
      </c>
      <c r="K4319" s="8">
        <v>11886.0</v>
      </c>
      <c r="L4319" t="str">
        <f t="shared" si="1"/>
        <v>tt0070608</v>
      </c>
      <c r="M4319" s="30" t="str">
        <f t="shared" si="2"/>
        <v>11.179855</v>
      </c>
      <c r="N4319" t="str">
        <f t="shared" si="3"/>
        <v>83</v>
      </c>
    </row>
    <row r="4320" ht="14.25" customHeight="1">
      <c r="A4320" s="8">
        <v>11890.0</v>
      </c>
      <c r="B4320" s="10" t="s">
        <v>7565</v>
      </c>
      <c r="D4320" s="8" t="s">
        <v>6579</v>
      </c>
      <c r="E4320" s="28">
        <v>0.867943</v>
      </c>
      <c r="G4320" s="29">
        <v>8.768288</v>
      </c>
      <c r="H4320" s="10">
        <v>88.0</v>
      </c>
      <c r="K4320" s="8">
        <v>11890.0</v>
      </c>
      <c r="L4320" t="str">
        <f t="shared" si="1"/>
        <v>tt0102603</v>
      </c>
      <c r="M4320" s="30" t="str">
        <f t="shared" si="2"/>
        <v>6.137796</v>
      </c>
      <c r="N4320" t="str">
        <f t="shared" si="3"/>
        <v>109</v>
      </c>
    </row>
    <row r="4321" ht="14.25" customHeight="1">
      <c r="A4321" s="8">
        <v>11892.0</v>
      </c>
      <c r="B4321" s="10" t="s">
        <v>5706</v>
      </c>
      <c r="D4321" s="8" t="s">
        <v>9322</v>
      </c>
      <c r="E4321" s="28">
        <v>10.860952</v>
      </c>
      <c r="G4321" s="29">
        <v>8.76993</v>
      </c>
      <c r="H4321" s="10">
        <v>115.0</v>
      </c>
      <c r="K4321" s="8">
        <v>11892.0</v>
      </c>
      <c r="L4321" t="str">
        <f t="shared" si="1"/>
        <v>tt0264935</v>
      </c>
      <c r="M4321" s="30" t="str">
        <f t="shared" si="2"/>
        <v>9.645801</v>
      </c>
      <c r="N4321" t="str">
        <f t="shared" si="3"/>
        <v>120</v>
      </c>
    </row>
    <row r="4322" ht="14.25" customHeight="1">
      <c r="A4322" s="8">
        <v>11893.0</v>
      </c>
      <c r="B4322" s="10" t="s">
        <v>8134</v>
      </c>
      <c r="D4322" s="8" t="s">
        <v>5814</v>
      </c>
      <c r="E4322" s="28">
        <v>6.300001</v>
      </c>
      <c r="G4322" s="29">
        <v>8.772188</v>
      </c>
      <c r="H4322" s="10">
        <v>117.0</v>
      </c>
      <c r="K4322" s="8">
        <v>11893.0</v>
      </c>
      <c r="L4322" t="str">
        <f t="shared" si="1"/>
        <v>tt0089941</v>
      </c>
      <c r="M4322" s="30" t="str">
        <f t="shared" si="2"/>
        <v>15.236541</v>
      </c>
      <c r="N4322" t="str">
        <f t="shared" si="3"/>
        <v>111</v>
      </c>
    </row>
    <row r="4323" ht="14.25" customHeight="1">
      <c r="A4323" s="8">
        <v>11896.0</v>
      </c>
      <c r="B4323" s="10" t="s">
        <v>7940</v>
      </c>
      <c r="D4323" s="8" t="s">
        <v>6114</v>
      </c>
      <c r="E4323" s="28">
        <v>10.110504</v>
      </c>
      <c r="G4323" s="29">
        <v>8.772263</v>
      </c>
      <c r="H4323" s="10">
        <v>95.0</v>
      </c>
      <c r="K4323" s="8">
        <v>11896.0</v>
      </c>
      <c r="L4323" t="str">
        <f t="shared" si="1"/>
        <v>tt0094142</v>
      </c>
      <c r="M4323" s="30" t="str">
        <f t="shared" si="2"/>
        <v>6.573364</v>
      </c>
      <c r="N4323" t="str">
        <f t="shared" si="3"/>
        <v>88</v>
      </c>
    </row>
    <row r="4324" ht="14.25" customHeight="1">
      <c r="A4324" s="8">
        <v>11897.0</v>
      </c>
      <c r="B4324" s="10" t="s">
        <v>8912</v>
      </c>
      <c r="D4324" s="8" t="s">
        <v>9439</v>
      </c>
      <c r="E4324" s="28">
        <v>4.373457</v>
      </c>
      <c r="G4324" s="29">
        <v>8.774374</v>
      </c>
      <c r="H4324" s="10">
        <v>91.0</v>
      </c>
      <c r="K4324" s="8">
        <v>11897.0</v>
      </c>
      <c r="L4324" t="str">
        <f t="shared" si="1"/>
        <v>tt0056085</v>
      </c>
      <c r="M4324" s="30" t="str">
        <f t="shared" si="2"/>
        <v>7.281721</v>
      </c>
      <c r="N4324" t="str">
        <f t="shared" si="3"/>
        <v>162</v>
      </c>
    </row>
    <row r="4325" ht="14.25" customHeight="1">
      <c r="A4325" s="8">
        <v>11901.0</v>
      </c>
      <c r="B4325" s="10" t="s">
        <v>8707</v>
      </c>
      <c r="D4325" s="8" t="s">
        <v>9411</v>
      </c>
      <c r="E4325" s="28">
        <v>4.817052</v>
      </c>
      <c r="G4325" s="29">
        <v>8.778999</v>
      </c>
      <c r="H4325" s="10">
        <v>93.0</v>
      </c>
      <c r="K4325" s="8">
        <v>11901.0</v>
      </c>
      <c r="L4325" t="str">
        <f t="shared" si="1"/>
        <v>tt0068699</v>
      </c>
      <c r="M4325" s="30" t="str">
        <f t="shared" si="2"/>
        <v>9.910870</v>
      </c>
      <c r="N4325" t="str">
        <f t="shared" si="3"/>
        <v>105</v>
      </c>
    </row>
    <row r="4326" ht="14.25" customHeight="1">
      <c r="A4326" s="8">
        <v>11917.0</v>
      </c>
      <c r="B4326" s="10" t="s">
        <v>9562</v>
      </c>
      <c r="D4326" s="8" t="s">
        <v>9384</v>
      </c>
      <c r="E4326" s="28">
        <v>9.642214</v>
      </c>
      <c r="G4326" s="29">
        <v>8.781298</v>
      </c>
      <c r="H4326" s="10">
        <v>126.0</v>
      </c>
      <c r="K4326" s="8">
        <v>11917.0</v>
      </c>
      <c r="L4326" t="str">
        <f t="shared" si="1"/>
        <v>tt1132626</v>
      </c>
      <c r="M4326" s="30" t="str">
        <f t="shared" si="2"/>
        <v>10.165499</v>
      </c>
      <c r="N4326" t="str">
        <f t="shared" si="3"/>
        <v>92</v>
      </c>
    </row>
    <row r="4327" ht="14.25" customHeight="1">
      <c r="A4327" s="8">
        <v>11918.0</v>
      </c>
      <c r="B4327" s="10" t="s">
        <v>9860</v>
      </c>
      <c r="D4327" s="8" t="s">
        <v>9255</v>
      </c>
      <c r="E4327" s="28">
        <v>9.785147</v>
      </c>
      <c r="G4327" s="29">
        <v>8.781588</v>
      </c>
      <c r="H4327" s="10">
        <v>93.0</v>
      </c>
      <c r="K4327" s="8">
        <v>11918.0</v>
      </c>
      <c r="L4327" t="str">
        <f t="shared" si="1"/>
        <v>tt0426592</v>
      </c>
      <c r="M4327" s="30" t="str">
        <f t="shared" si="2"/>
        <v>7.876483</v>
      </c>
      <c r="N4327" t="str">
        <f t="shared" si="3"/>
        <v>85</v>
      </c>
    </row>
    <row r="4328" ht="14.25" customHeight="1">
      <c r="A4328" s="8">
        <v>11932.0</v>
      </c>
      <c r="B4328" s="10" t="s">
        <v>6339</v>
      </c>
      <c r="D4328" s="8" t="s">
        <v>5643</v>
      </c>
      <c r="E4328" s="28">
        <v>13.293466</v>
      </c>
      <c r="G4328" s="29">
        <v>8.783454</v>
      </c>
      <c r="H4328" s="10">
        <v>121.0</v>
      </c>
      <c r="K4328" s="8">
        <v>11932.0</v>
      </c>
      <c r="L4328" t="str">
        <f t="shared" si="1"/>
        <v>tt0144120</v>
      </c>
      <c r="M4328" s="30" t="str">
        <f t="shared" si="2"/>
        <v>13.018491</v>
      </c>
      <c r="N4328" t="str">
        <f t="shared" si="3"/>
        <v>89</v>
      </c>
    </row>
    <row r="4329" ht="14.25" customHeight="1">
      <c r="A4329" s="8">
        <v>11933.0</v>
      </c>
      <c r="B4329" s="10" t="s">
        <v>7567</v>
      </c>
      <c r="D4329" s="8" t="s">
        <v>9915</v>
      </c>
      <c r="E4329" s="28">
        <v>6.143324</v>
      </c>
      <c r="G4329" s="29">
        <v>8.786653</v>
      </c>
      <c r="H4329" s="10">
        <v>94.0</v>
      </c>
      <c r="K4329" s="8">
        <v>11933.0</v>
      </c>
      <c r="L4329" t="str">
        <f t="shared" si="1"/>
        <v>tt0102558</v>
      </c>
      <c r="M4329" s="30" t="str">
        <f t="shared" si="2"/>
        <v>10.396620</v>
      </c>
      <c r="N4329" t="str">
        <f t="shared" si="3"/>
        <v>94</v>
      </c>
    </row>
    <row r="4330" ht="14.25" customHeight="1">
      <c r="A4330" s="8">
        <v>11940.0</v>
      </c>
      <c r="B4330" s="10" t="s">
        <v>8584</v>
      </c>
      <c r="D4330" s="8" t="s">
        <v>9521</v>
      </c>
      <c r="E4330" s="28">
        <v>10.411608</v>
      </c>
      <c r="G4330" s="29">
        <v>8.792104</v>
      </c>
      <c r="H4330" s="10">
        <v>161.0</v>
      </c>
      <c r="K4330" s="8">
        <v>11940.0</v>
      </c>
      <c r="L4330" t="str">
        <f t="shared" si="1"/>
        <v>tt0076716</v>
      </c>
      <c r="M4330" s="30" t="str">
        <f t="shared" si="2"/>
        <v>3.502655</v>
      </c>
      <c r="N4330" t="str">
        <f t="shared" si="3"/>
        <v>113</v>
      </c>
    </row>
    <row r="4331" ht="14.25" customHeight="1">
      <c r="A4331" s="8">
        <v>11951.0</v>
      </c>
      <c r="B4331" s="10" t="s">
        <v>8724</v>
      </c>
      <c r="D4331" s="8" t="s">
        <v>9557</v>
      </c>
      <c r="E4331" s="28">
        <v>15.672195</v>
      </c>
      <c r="G4331" s="29">
        <v>8.800455</v>
      </c>
      <c r="H4331" s="10">
        <v>140.0</v>
      </c>
      <c r="K4331" s="8">
        <v>11951.0</v>
      </c>
      <c r="L4331" t="str">
        <f t="shared" si="1"/>
        <v>tt0067927</v>
      </c>
      <c r="M4331" s="30" t="str">
        <f t="shared" si="2"/>
        <v>5.184013</v>
      </c>
      <c r="N4331" t="str">
        <f t="shared" si="3"/>
        <v>99</v>
      </c>
    </row>
    <row r="4332" ht="14.25" customHeight="1">
      <c r="A4332" s="8">
        <v>11962.0</v>
      </c>
      <c r="B4332" s="10" t="s">
        <v>6922</v>
      </c>
      <c r="D4332" s="8" t="s">
        <v>9649</v>
      </c>
      <c r="E4332" s="28">
        <v>12.646518</v>
      </c>
      <c r="G4332" s="29">
        <v>8.801032</v>
      </c>
      <c r="H4332" s="10">
        <v>100.0</v>
      </c>
      <c r="K4332" s="8">
        <v>11962.0</v>
      </c>
      <c r="L4332" t="str">
        <f t="shared" si="1"/>
        <v>tt0116707</v>
      </c>
      <c r="M4332" s="30" t="str">
        <f t="shared" si="2"/>
        <v>9.490858</v>
      </c>
      <c r="N4332" t="str">
        <f t="shared" si="3"/>
        <v>78</v>
      </c>
    </row>
    <row r="4333" ht="14.25" customHeight="1">
      <c r="A4333" s="8">
        <v>11967.0</v>
      </c>
      <c r="B4333" s="10" t="s">
        <v>7834</v>
      </c>
      <c r="D4333" s="8" t="s">
        <v>9921</v>
      </c>
      <c r="E4333" s="28">
        <v>8.687797</v>
      </c>
      <c r="G4333" s="29">
        <v>8.801822</v>
      </c>
      <c r="H4333" s="10">
        <v>96.0</v>
      </c>
      <c r="K4333" s="8">
        <v>11967.0</v>
      </c>
      <c r="L4333" t="str">
        <f t="shared" si="1"/>
        <v>tt0096487</v>
      </c>
      <c r="M4333" s="30" t="str">
        <f t="shared" si="2"/>
        <v>9.905174</v>
      </c>
      <c r="N4333" t="str">
        <f t="shared" si="3"/>
        <v>107</v>
      </c>
    </row>
    <row r="4334" ht="14.25" customHeight="1">
      <c r="A4334" s="8">
        <v>11968.0</v>
      </c>
      <c r="B4334" s="10" t="s">
        <v>9919</v>
      </c>
      <c r="D4334" s="8" t="s">
        <v>9665</v>
      </c>
      <c r="E4334" s="28">
        <v>9.276085</v>
      </c>
      <c r="G4334" s="29">
        <v>8.80338</v>
      </c>
      <c r="H4334" s="10">
        <v>149.0</v>
      </c>
      <c r="K4334" s="8">
        <v>11968.0</v>
      </c>
      <c r="L4334" t="str">
        <f t="shared" si="1"/>
        <v>tt0378109</v>
      </c>
      <c r="M4334" s="30" t="str">
        <f t="shared" si="2"/>
        <v>10.022102</v>
      </c>
      <c r="N4334" t="str">
        <f t="shared" si="3"/>
        <v>110</v>
      </c>
    </row>
    <row r="4335" ht="14.25" customHeight="1">
      <c r="A4335" s="8">
        <v>11969.0</v>
      </c>
      <c r="B4335" s="10" t="s">
        <v>7292</v>
      </c>
      <c r="D4335" s="8" t="s">
        <v>9130</v>
      </c>
      <c r="E4335" s="28">
        <v>12.047671</v>
      </c>
      <c r="G4335" s="29">
        <v>8.803869</v>
      </c>
      <c r="H4335" s="10">
        <v>114.0</v>
      </c>
      <c r="K4335" s="8">
        <v>11969.0</v>
      </c>
      <c r="L4335" t="str">
        <f t="shared" si="1"/>
        <v>tt0108358</v>
      </c>
      <c r="M4335" s="30" t="str">
        <f t="shared" si="2"/>
        <v>11.338194</v>
      </c>
      <c r="N4335" t="str">
        <f t="shared" si="3"/>
        <v>130</v>
      </c>
    </row>
    <row r="4336" ht="14.25" customHeight="1">
      <c r="A4336" s="8">
        <v>11970.0</v>
      </c>
      <c r="B4336" s="10" t="s">
        <v>6745</v>
      </c>
      <c r="D4336" s="8" t="s">
        <v>9193</v>
      </c>
      <c r="E4336" s="28">
        <v>21.3643</v>
      </c>
      <c r="G4336" s="29">
        <v>8.805723</v>
      </c>
      <c r="H4336" s="10">
        <v>82.0</v>
      </c>
      <c r="K4336" s="8">
        <v>11970.0</v>
      </c>
      <c r="L4336" t="str">
        <f t="shared" si="1"/>
        <v>tt0119282</v>
      </c>
      <c r="M4336" s="30" t="str">
        <f t="shared" si="2"/>
        <v>14.048694</v>
      </c>
      <c r="N4336" t="str">
        <f t="shared" si="3"/>
        <v>93</v>
      </c>
    </row>
    <row r="4337" ht="14.25" customHeight="1">
      <c r="A4337" s="8">
        <v>11973.0</v>
      </c>
      <c r="B4337" s="10" t="s">
        <v>6317</v>
      </c>
      <c r="D4337" s="8" t="s">
        <v>9312</v>
      </c>
      <c r="E4337" s="28">
        <v>11.607678</v>
      </c>
      <c r="G4337" s="29">
        <v>8.808328</v>
      </c>
      <c r="H4337" s="10">
        <v>137.0</v>
      </c>
      <c r="K4337" s="8">
        <v>11973.0</v>
      </c>
      <c r="L4337" t="str">
        <f t="shared" si="1"/>
        <v>tt0146309</v>
      </c>
      <c r="M4337" s="30" t="str">
        <f t="shared" si="2"/>
        <v>10.204559</v>
      </c>
      <c r="N4337" t="str">
        <f t="shared" si="3"/>
        <v>145</v>
      </c>
    </row>
    <row r="4338" ht="14.25" customHeight="1">
      <c r="A4338" s="8">
        <v>11974.0</v>
      </c>
      <c r="B4338" s="10" t="s">
        <v>7832</v>
      </c>
      <c r="D4338" s="8" t="s">
        <v>9401</v>
      </c>
      <c r="E4338" s="28">
        <v>11.76054</v>
      </c>
      <c r="G4338" s="29">
        <v>8.808497</v>
      </c>
      <c r="H4338" s="10">
        <v>111.0</v>
      </c>
      <c r="K4338" s="8">
        <v>11974.0</v>
      </c>
      <c r="L4338" t="str">
        <f t="shared" si="1"/>
        <v>tt0096734</v>
      </c>
      <c r="M4338" s="30" t="str">
        <f t="shared" si="2"/>
        <v>7.889227</v>
      </c>
      <c r="N4338" t="str">
        <f t="shared" si="3"/>
        <v>101</v>
      </c>
    </row>
    <row r="4339" ht="14.25" customHeight="1">
      <c r="A4339" s="8">
        <v>11975.0</v>
      </c>
      <c r="B4339" s="10" t="s">
        <v>6680</v>
      </c>
      <c r="D4339" s="8" t="s">
        <v>9604</v>
      </c>
      <c r="E4339" s="28">
        <v>8.636632</v>
      </c>
      <c r="G4339" s="29">
        <v>8.810961</v>
      </c>
      <c r="H4339" s="10">
        <v>127.0</v>
      </c>
      <c r="K4339" s="8">
        <v>11975.0</v>
      </c>
      <c r="L4339" t="str">
        <f t="shared" si="1"/>
        <v>tt0119978</v>
      </c>
      <c r="M4339" s="30" t="str">
        <f t="shared" si="2"/>
        <v>6.683398</v>
      </c>
      <c r="N4339" t="str">
        <f t="shared" si="3"/>
        <v>135</v>
      </c>
    </row>
    <row r="4340" ht="14.25" customHeight="1">
      <c r="A4340" s="8">
        <v>11976.0</v>
      </c>
      <c r="B4340" s="10" t="s">
        <v>8164</v>
      </c>
      <c r="D4340" s="8" t="s">
        <v>7716</v>
      </c>
      <c r="E4340" s="28">
        <v>10.419974</v>
      </c>
      <c r="G4340" s="29">
        <v>8.816951</v>
      </c>
      <c r="H4340" s="10">
        <v>91.0</v>
      </c>
      <c r="K4340" s="8">
        <v>11976.0</v>
      </c>
      <c r="L4340" t="str">
        <f t="shared" si="1"/>
        <v>tt0089469</v>
      </c>
      <c r="M4340" s="30" t="str">
        <f t="shared" si="2"/>
        <v>10.932786</v>
      </c>
      <c r="N4340" t="str">
        <f t="shared" si="3"/>
        <v>94</v>
      </c>
    </row>
    <row r="4341" ht="14.25" customHeight="1">
      <c r="A4341" s="8">
        <v>11977.0</v>
      </c>
      <c r="B4341" s="10" t="s">
        <v>8503</v>
      </c>
      <c r="D4341" s="8" t="s">
        <v>9794</v>
      </c>
      <c r="E4341" s="28">
        <v>6.280906</v>
      </c>
      <c r="G4341" s="29">
        <v>8.822276</v>
      </c>
      <c r="H4341" s="10">
        <v>92.0</v>
      </c>
      <c r="K4341" s="8">
        <v>11977.0</v>
      </c>
      <c r="L4341" t="str">
        <f t="shared" si="1"/>
        <v>tt0080487</v>
      </c>
      <c r="M4341" s="30" t="str">
        <f t="shared" si="2"/>
        <v>10.451986</v>
      </c>
      <c r="N4341" t="str">
        <f t="shared" si="3"/>
        <v>98</v>
      </c>
    </row>
    <row r="4342" ht="14.25" customHeight="1">
      <c r="A4342" s="8">
        <v>11978.0</v>
      </c>
      <c r="B4342" s="10" t="s">
        <v>6019</v>
      </c>
      <c r="D4342" s="8" t="s">
        <v>9143</v>
      </c>
      <c r="E4342" s="28">
        <v>28.505341</v>
      </c>
      <c r="G4342" s="29">
        <v>8.823253</v>
      </c>
      <c r="H4342" s="10">
        <v>99.0</v>
      </c>
      <c r="K4342" s="8">
        <v>11978.0</v>
      </c>
      <c r="L4342" t="str">
        <f t="shared" si="1"/>
        <v>tt0203019</v>
      </c>
      <c r="M4342" s="30" t="str">
        <f t="shared" si="2"/>
        <v>7.177649</v>
      </c>
      <c r="N4342" t="str">
        <f t="shared" si="3"/>
        <v>129</v>
      </c>
    </row>
    <row r="4343" ht="14.25" customHeight="1">
      <c r="A4343" s="8">
        <v>11979.0</v>
      </c>
      <c r="B4343" s="10" t="s">
        <v>5876</v>
      </c>
      <c r="D4343" s="8" t="s">
        <v>9355</v>
      </c>
      <c r="E4343" s="28">
        <v>11.428941</v>
      </c>
      <c r="G4343" s="29">
        <v>8.826071</v>
      </c>
      <c r="H4343" s="10">
        <v>98.0</v>
      </c>
      <c r="K4343" s="8">
        <v>11979.0</v>
      </c>
      <c r="L4343" t="str">
        <f t="shared" si="1"/>
        <v>tt0238546</v>
      </c>
      <c r="M4343" s="30" t="str">
        <f t="shared" si="2"/>
        <v>8.436243</v>
      </c>
      <c r="N4343" t="str">
        <f t="shared" si="3"/>
        <v>101</v>
      </c>
    </row>
    <row r="4344" ht="14.25" customHeight="1">
      <c r="A4344" s="8">
        <v>12088.0</v>
      </c>
      <c r="B4344" s="10" t="s">
        <v>7375</v>
      </c>
      <c r="D4344" s="8" t="s">
        <v>9427</v>
      </c>
      <c r="E4344" s="28">
        <v>5.615303</v>
      </c>
      <c r="G4344" s="29">
        <v>8.832788</v>
      </c>
      <c r="H4344" s="10">
        <v>93.0</v>
      </c>
      <c r="K4344" s="8">
        <v>12088.0</v>
      </c>
      <c r="L4344" t="str">
        <f t="shared" si="1"/>
        <v>tt0106950</v>
      </c>
      <c r="M4344" s="30" t="str">
        <f t="shared" si="2"/>
        <v>5.970749</v>
      </c>
      <c r="N4344" t="str">
        <f t="shared" si="3"/>
        <v>95</v>
      </c>
    </row>
    <row r="4345" ht="14.25" customHeight="1">
      <c r="A4345" s="8">
        <v>12090.0</v>
      </c>
      <c r="B4345" s="10" t="s">
        <v>5421</v>
      </c>
      <c r="D4345" s="8" t="s">
        <v>9910</v>
      </c>
      <c r="E4345" s="28">
        <v>6.71898</v>
      </c>
      <c r="G4345" s="29">
        <v>8.843365</v>
      </c>
      <c r="H4345" s="10">
        <v>102.0</v>
      </c>
      <c r="K4345" s="8">
        <v>12090.0</v>
      </c>
      <c r="L4345" t="str">
        <f t="shared" si="1"/>
        <v>tt0305711</v>
      </c>
      <c r="M4345" s="30" t="str">
        <f t="shared" si="2"/>
        <v>6.001152</v>
      </c>
      <c r="N4345" t="str">
        <f t="shared" si="3"/>
        <v>95</v>
      </c>
    </row>
    <row r="4346" ht="14.25" customHeight="1">
      <c r="A4346" s="8">
        <v>12092.0</v>
      </c>
      <c r="B4346" s="10" t="s">
        <v>9031</v>
      </c>
      <c r="D4346" s="8" t="s">
        <v>9331</v>
      </c>
      <c r="E4346" s="28">
        <v>20.40426</v>
      </c>
      <c r="G4346" s="29">
        <v>8.844835</v>
      </c>
      <c r="H4346" s="10">
        <v>80.0</v>
      </c>
      <c r="K4346" s="8">
        <v>12092.0</v>
      </c>
      <c r="L4346" t="str">
        <f t="shared" si="1"/>
        <v>tt0043274</v>
      </c>
      <c r="M4346" s="30" t="str">
        <f t="shared" si="2"/>
        <v>16.488937</v>
      </c>
      <c r="N4346" t="str">
        <f t="shared" si="3"/>
        <v>75</v>
      </c>
    </row>
    <row r="4347" ht="14.25" customHeight="1">
      <c r="A4347" s="8">
        <v>12094.0</v>
      </c>
      <c r="B4347" s="10" t="s">
        <v>9782</v>
      </c>
      <c r="D4347" s="8" t="s">
        <v>9265</v>
      </c>
      <c r="E4347" s="28">
        <v>22.073099</v>
      </c>
      <c r="G4347" s="29">
        <v>8.845536</v>
      </c>
      <c r="H4347" s="10">
        <v>86.0</v>
      </c>
      <c r="K4347" s="8">
        <v>12094.0</v>
      </c>
      <c r="L4347" t="str">
        <f t="shared" si="1"/>
        <v>tt0493430</v>
      </c>
      <c r="M4347" s="30" t="str">
        <f t="shared" si="2"/>
        <v>7.915368</v>
      </c>
      <c r="N4347" t="str">
        <f t="shared" si="3"/>
        <v>95</v>
      </c>
    </row>
    <row r="4348" ht="14.25" customHeight="1">
      <c r="A4348" s="8">
        <v>12100.0</v>
      </c>
      <c r="B4348" s="10" t="s">
        <v>5835</v>
      </c>
      <c r="D4348" s="8" t="s">
        <v>9450</v>
      </c>
      <c r="E4348" s="28">
        <v>13.257255</v>
      </c>
      <c r="G4348" s="29">
        <v>8.851646</v>
      </c>
      <c r="H4348" s="10">
        <v>161.0</v>
      </c>
      <c r="K4348" s="8">
        <v>12100.0</v>
      </c>
      <c r="L4348" t="str">
        <f t="shared" si="1"/>
        <v>tt0245562</v>
      </c>
      <c r="M4348" s="30" t="str">
        <f t="shared" si="2"/>
        <v>7.455875</v>
      </c>
      <c r="N4348" t="str">
        <f t="shared" si="3"/>
        <v>134</v>
      </c>
    </row>
    <row r="4349" ht="14.25" customHeight="1">
      <c r="A4349" s="8">
        <v>12102.0</v>
      </c>
      <c r="B4349" s="10" t="s">
        <v>8530</v>
      </c>
      <c r="D4349" s="8" t="s">
        <v>9741</v>
      </c>
      <c r="E4349" s="28">
        <v>18.584609</v>
      </c>
      <c r="G4349" s="29">
        <v>8.852557</v>
      </c>
      <c r="H4349" s="10">
        <v>123.0</v>
      </c>
      <c r="K4349" s="8">
        <v>12102.0</v>
      </c>
      <c r="L4349" t="str">
        <f t="shared" si="1"/>
        <v>tt0079417</v>
      </c>
      <c r="M4349" s="30" t="str">
        <f t="shared" si="2"/>
        <v>9.741644</v>
      </c>
      <c r="N4349" t="str">
        <f t="shared" si="3"/>
        <v>105</v>
      </c>
    </row>
    <row r="4350" ht="14.25" customHeight="1">
      <c r="A4350" s="8">
        <v>12103.0</v>
      </c>
      <c r="B4350" s="10" t="s">
        <v>5727</v>
      </c>
      <c r="D4350" s="8" t="s">
        <v>9476</v>
      </c>
      <c r="E4350" s="28">
        <v>6.572049</v>
      </c>
      <c r="G4350" s="29">
        <v>8.862107</v>
      </c>
      <c r="H4350" s="10">
        <v>126.0</v>
      </c>
      <c r="K4350" s="8">
        <v>12103.0</v>
      </c>
      <c r="L4350" t="str">
        <f t="shared" si="1"/>
        <v>tt0260866</v>
      </c>
      <c r="M4350" s="30" t="str">
        <f t="shared" si="2"/>
        <v>6.824871</v>
      </c>
      <c r="N4350" t="str">
        <f t="shared" si="3"/>
        <v>113</v>
      </c>
    </row>
    <row r="4351" ht="14.25" customHeight="1">
      <c r="A4351" s="8">
        <v>12104.0</v>
      </c>
      <c r="B4351" s="10" t="s">
        <v>8380</v>
      </c>
      <c r="D4351" s="8" t="s">
        <v>9333</v>
      </c>
      <c r="E4351" s="28">
        <v>11.202764</v>
      </c>
      <c r="G4351" s="29">
        <v>8.863776</v>
      </c>
      <c r="H4351" s="10">
        <v>127.0</v>
      </c>
      <c r="K4351" s="8">
        <v>12104.0</v>
      </c>
      <c r="L4351" t="str">
        <f t="shared" si="1"/>
        <v>tt0084503</v>
      </c>
      <c r="M4351" s="30" t="str">
        <f t="shared" si="2"/>
        <v>6.773407</v>
      </c>
      <c r="N4351" t="str">
        <f t="shared" si="3"/>
        <v>95</v>
      </c>
    </row>
    <row r="4352" ht="14.25" customHeight="1">
      <c r="A4352" s="8">
        <v>12106.0</v>
      </c>
      <c r="B4352" s="10" t="s">
        <v>7058</v>
      </c>
      <c r="D4352" s="8" t="s">
        <v>9162</v>
      </c>
      <c r="E4352" s="28">
        <v>12.636205</v>
      </c>
      <c r="G4352" s="29">
        <v>8.864607</v>
      </c>
      <c r="H4352" s="10">
        <v>91.0</v>
      </c>
      <c r="K4352" s="8">
        <v>12106.0</v>
      </c>
      <c r="L4352" t="str">
        <f t="shared" si="1"/>
        <v>tt0114214</v>
      </c>
      <c r="M4352" s="30" t="str">
        <f t="shared" si="2"/>
        <v>7.547010</v>
      </c>
      <c r="N4352" t="str">
        <f t="shared" si="3"/>
        <v>107</v>
      </c>
    </row>
    <row r="4353" ht="14.25" customHeight="1">
      <c r="A4353" s="8">
        <v>12107.0</v>
      </c>
      <c r="B4353" s="10" t="s">
        <v>6334</v>
      </c>
      <c r="D4353" s="8" t="s">
        <v>9719</v>
      </c>
      <c r="E4353" s="28">
        <v>11.096655</v>
      </c>
      <c r="G4353" s="29">
        <v>8.867562</v>
      </c>
      <c r="H4353" s="10">
        <v>116.0</v>
      </c>
      <c r="K4353" s="8">
        <v>12107.0</v>
      </c>
      <c r="L4353" t="str">
        <f t="shared" si="1"/>
        <v>tt0144528</v>
      </c>
      <c r="M4353" s="30" t="str">
        <f t="shared" si="2"/>
        <v>6.671316</v>
      </c>
      <c r="N4353" t="str">
        <f t="shared" si="3"/>
        <v>106</v>
      </c>
    </row>
    <row r="4354" ht="14.25" customHeight="1">
      <c r="A4354" s="8">
        <v>12113.0</v>
      </c>
      <c r="B4354" s="10" t="s">
        <v>9774</v>
      </c>
      <c r="D4354" s="8" t="s">
        <v>9364</v>
      </c>
      <c r="E4354" s="28">
        <v>6.328385</v>
      </c>
      <c r="G4354" s="29">
        <v>8.868558</v>
      </c>
      <c r="H4354" s="10">
        <v>129.0</v>
      </c>
      <c r="K4354" s="8">
        <v>12113.0</v>
      </c>
      <c r="L4354" t="str">
        <f t="shared" si="1"/>
        <v>tt0758774</v>
      </c>
      <c r="M4354" s="30" t="str">
        <f t="shared" si="2"/>
        <v>12.886125</v>
      </c>
      <c r="N4354" t="str">
        <f t="shared" si="3"/>
        <v>128</v>
      </c>
    </row>
    <row r="4355" ht="14.25" customHeight="1">
      <c r="A4355" s="8">
        <v>12120.0</v>
      </c>
      <c r="B4355" s="10" t="s">
        <v>7871</v>
      </c>
      <c r="D4355" s="8" t="s">
        <v>9282</v>
      </c>
      <c r="E4355" s="28">
        <v>14.69768</v>
      </c>
      <c r="G4355" s="29">
        <v>8.869162</v>
      </c>
      <c r="H4355" s="10">
        <v>88.0</v>
      </c>
      <c r="K4355" s="8">
        <v>12120.0</v>
      </c>
      <c r="L4355" t="str">
        <f t="shared" si="1"/>
        <v>tt0095687</v>
      </c>
      <c r="M4355" s="30" t="str">
        <f t="shared" si="2"/>
        <v>6.493525</v>
      </c>
      <c r="N4355" t="str">
        <f t="shared" si="3"/>
        <v>108</v>
      </c>
    </row>
    <row r="4356" ht="14.25" customHeight="1">
      <c r="A4356" s="8">
        <v>12123.0</v>
      </c>
      <c r="B4356" s="10" t="s">
        <v>6987</v>
      </c>
      <c r="D4356" s="8" t="s">
        <v>7948</v>
      </c>
      <c r="E4356" s="28">
        <v>32.790475</v>
      </c>
      <c r="G4356" s="29">
        <v>8.874048</v>
      </c>
      <c r="H4356" s="10">
        <v>114.0</v>
      </c>
      <c r="K4356" s="8">
        <v>12123.0</v>
      </c>
      <c r="L4356" t="str">
        <f t="shared" si="1"/>
        <v>tt0115857</v>
      </c>
      <c r="M4356" s="30" t="str">
        <f t="shared" si="2"/>
        <v>15.874491</v>
      </c>
      <c r="N4356" t="str">
        <f t="shared" si="3"/>
        <v>107</v>
      </c>
    </row>
    <row r="4357" ht="14.25" customHeight="1">
      <c r="A4357" s="8">
        <v>12133.0</v>
      </c>
      <c r="B4357" s="10" t="s">
        <v>9707</v>
      </c>
      <c r="D4357" s="8" t="s">
        <v>9460</v>
      </c>
      <c r="E4357" s="28">
        <v>13.473381</v>
      </c>
      <c r="G4357" s="29">
        <v>8.88057</v>
      </c>
      <c r="H4357" s="10">
        <v>107.0</v>
      </c>
      <c r="K4357" s="8">
        <v>12133.0</v>
      </c>
      <c r="L4357" t="str">
        <f t="shared" si="1"/>
        <v>tt0838283</v>
      </c>
      <c r="M4357" s="30" t="str">
        <f t="shared" si="2"/>
        <v>8.579638</v>
      </c>
      <c r="N4357" t="str">
        <f t="shared" si="3"/>
        <v>98</v>
      </c>
    </row>
    <row r="4358" ht="14.25" customHeight="1">
      <c r="A4358" s="8">
        <v>12138.0</v>
      </c>
      <c r="B4358" s="10" t="s">
        <v>5900</v>
      </c>
      <c r="D4358" s="8" t="s">
        <v>9922</v>
      </c>
      <c r="E4358" s="28">
        <v>7.210383</v>
      </c>
      <c r="G4358" s="29">
        <v>8.883866</v>
      </c>
      <c r="H4358" s="10">
        <v>87.0</v>
      </c>
      <c r="K4358" s="8">
        <v>12138.0</v>
      </c>
      <c r="L4358" t="str">
        <f t="shared" si="1"/>
        <v>tt0233142</v>
      </c>
      <c r="M4358" s="30" t="str">
        <f t="shared" si="2"/>
        <v>4.764480</v>
      </c>
      <c r="N4358" t="str">
        <f t="shared" si="3"/>
        <v>125</v>
      </c>
    </row>
    <row r="4359" ht="14.25" customHeight="1">
      <c r="A4359" s="8">
        <v>12139.0</v>
      </c>
      <c r="B4359" s="10" t="s">
        <v>7385</v>
      </c>
      <c r="D4359" s="8" t="s">
        <v>9244</v>
      </c>
      <c r="E4359" s="28">
        <v>13.455112</v>
      </c>
      <c r="G4359" s="29">
        <v>8.884035</v>
      </c>
      <c r="H4359" s="10">
        <v>95.0</v>
      </c>
      <c r="K4359" s="8">
        <v>12139.0</v>
      </c>
      <c r="L4359" t="str">
        <f t="shared" si="1"/>
        <v>tt0106701</v>
      </c>
      <c r="M4359" s="30" t="str">
        <f t="shared" si="2"/>
        <v>10.378902</v>
      </c>
      <c r="N4359" t="str">
        <f t="shared" si="3"/>
        <v>94</v>
      </c>
    </row>
    <row r="4360" ht="14.25" customHeight="1">
      <c r="A4360" s="8">
        <v>12142.0</v>
      </c>
      <c r="B4360" s="10" t="s">
        <v>9923</v>
      </c>
      <c r="D4360" s="8" t="s">
        <v>9923</v>
      </c>
      <c r="E4360" s="28">
        <v>5.871243</v>
      </c>
      <c r="G4360" s="29">
        <v>8.884406</v>
      </c>
      <c r="H4360" s="10">
        <v>118.0</v>
      </c>
      <c r="K4360" s="8">
        <v>12142.0</v>
      </c>
      <c r="L4360" t="str">
        <f t="shared" si="1"/>
        <v>tt0369226</v>
      </c>
      <c r="M4360" s="30" t="str">
        <f t="shared" si="2"/>
        <v>5.871243</v>
      </c>
      <c r="N4360" t="str">
        <f t="shared" si="3"/>
        <v>96</v>
      </c>
    </row>
    <row r="4361" ht="14.25" customHeight="1">
      <c r="A4361" s="8">
        <v>12144.0</v>
      </c>
      <c r="B4361" s="10" t="s">
        <v>7884</v>
      </c>
      <c r="D4361" s="8" t="s">
        <v>9868</v>
      </c>
      <c r="E4361" s="28">
        <v>8.248895</v>
      </c>
      <c r="G4361" s="29">
        <v>8.888278</v>
      </c>
      <c r="H4361" s="10">
        <v>79.0</v>
      </c>
      <c r="K4361" s="8">
        <v>12144.0</v>
      </c>
      <c r="L4361" t="str">
        <f t="shared" si="1"/>
        <v>tt0095489</v>
      </c>
      <c r="M4361" s="30" t="str">
        <f t="shared" si="2"/>
        <v>13.631352</v>
      </c>
      <c r="N4361" t="str">
        <f t="shared" si="3"/>
        <v>69</v>
      </c>
    </row>
    <row r="4362" ht="14.25" customHeight="1">
      <c r="A4362" s="8">
        <v>12149.0</v>
      </c>
      <c r="B4362" s="10" t="s">
        <v>5708</v>
      </c>
      <c r="D4362" s="8" t="s">
        <v>9309</v>
      </c>
      <c r="E4362" s="28">
        <v>18.932203</v>
      </c>
      <c r="G4362" s="29">
        <v>8.889064</v>
      </c>
      <c r="H4362" s="10">
        <v>84.0</v>
      </c>
      <c r="K4362" s="8">
        <v>12149.0</v>
      </c>
      <c r="L4362" t="str">
        <f t="shared" si="1"/>
        <v>tt0264616</v>
      </c>
      <c r="M4362" s="30" t="str">
        <f t="shared" si="2"/>
        <v>7.397953</v>
      </c>
      <c r="N4362" t="str">
        <f t="shared" si="3"/>
        <v>100</v>
      </c>
    </row>
    <row r="4363" ht="14.25" customHeight="1">
      <c r="A4363" s="8">
        <v>12150.0</v>
      </c>
      <c r="B4363" s="10" t="s">
        <v>7745</v>
      </c>
      <c r="D4363" s="8" t="s">
        <v>9354</v>
      </c>
      <c r="E4363" s="28">
        <v>9.351557</v>
      </c>
      <c r="G4363" s="29">
        <v>8.893957</v>
      </c>
      <c r="H4363" s="10">
        <v>93.0</v>
      </c>
      <c r="K4363" s="8">
        <v>12150.0</v>
      </c>
      <c r="L4363" t="str">
        <f t="shared" si="1"/>
        <v>tt0098273</v>
      </c>
      <c r="M4363" s="30" t="str">
        <f t="shared" si="2"/>
        <v>9.801967</v>
      </c>
      <c r="N4363" t="str">
        <f t="shared" si="3"/>
        <v>113</v>
      </c>
    </row>
    <row r="4364" ht="14.25" customHeight="1">
      <c r="A4364" s="8">
        <v>12153.0</v>
      </c>
      <c r="B4364" s="10" t="s">
        <v>9917</v>
      </c>
      <c r="D4364" s="8" t="s">
        <v>9637</v>
      </c>
      <c r="E4364" s="28">
        <v>11.82081</v>
      </c>
      <c r="G4364" s="29">
        <v>8.896679</v>
      </c>
      <c r="H4364" s="10">
        <v>95.0</v>
      </c>
      <c r="K4364" s="8">
        <v>12153.0</v>
      </c>
      <c r="L4364" t="str">
        <f t="shared" si="1"/>
        <v>tt0381707</v>
      </c>
      <c r="M4364" s="30" t="str">
        <f t="shared" si="2"/>
        <v>7.723341</v>
      </c>
      <c r="N4364" t="str">
        <f t="shared" si="3"/>
        <v>109</v>
      </c>
    </row>
    <row r="4365" ht="14.25" customHeight="1">
      <c r="A4365" s="8">
        <v>12155.0</v>
      </c>
      <c r="B4365" s="10" t="s">
        <v>9616</v>
      </c>
      <c r="D4365" s="8" t="s">
        <v>9908</v>
      </c>
      <c r="E4365" s="28">
        <v>9.756822</v>
      </c>
      <c r="G4365" s="29">
        <v>8.898523</v>
      </c>
      <c r="H4365" s="10">
        <v>84.0</v>
      </c>
      <c r="K4365" s="8">
        <v>12155.0</v>
      </c>
      <c r="L4365" t="str">
        <f t="shared" si="1"/>
        <v>tt1014759</v>
      </c>
      <c r="M4365" s="30" t="str">
        <f t="shared" si="2"/>
        <v>17.285093</v>
      </c>
      <c r="N4365" t="str">
        <f t="shared" si="3"/>
        <v>108</v>
      </c>
    </row>
    <row r="4366" ht="14.25" customHeight="1">
      <c r="A4366" s="8">
        <v>12158.0</v>
      </c>
      <c r="B4366" s="10" t="s">
        <v>7017</v>
      </c>
      <c r="D4366" s="8" t="s">
        <v>9425</v>
      </c>
      <c r="E4366" s="28">
        <v>8.172707</v>
      </c>
      <c r="G4366" s="29">
        <v>8.898988</v>
      </c>
      <c r="H4366" s="10">
        <v>110.0</v>
      </c>
      <c r="K4366" s="8">
        <v>12158.0</v>
      </c>
      <c r="L4366" t="str">
        <f t="shared" si="1"/>
        <v>tt0114825</v>
      </c>
      <c r="M4366" s="30" t="str">
        <f t="shared" si="2"/>
        <v>9.071127</v>
      </c>
      <c r="N4366" t="str">
        <f t="shared" si="3"/>
        <v>100</v>
      </c>
    </row>
    <row r="4367" ht="14.25" customHeight="1">
      <c r="A4367" s="8">
        <v>12159.0</v>
      </c>
      <c r="B4367" s="10" t="s">
        <v>6495</v>
      </c>
      <c r="D4367" s="8" t="s">
        <v>5404</v>
      </c>
      <c r="E4367" s="28">
        <v>10.796939</v>
      </c>
      <c r="G4367" s="29">
        <v>8.899418</v>
      </c>
      <c r="H4367" s="10">
        <v>96.0</v>
      </c>
      <c r="K4367" s="8">
        <v>12159.0</v>
      </c>
      <c r="L4367" t="str">
        <f t="shared" si="1"/>
        <v>tt0120889</v>
      </c>
      <c r="M4367" s="30" t="str">
        <f t="shared" si="2"/>
        <v>11.218378</v>
      </c>
      <c r="N4367" t="str">
        <f t="shared" si="3"/>
        <v>113</v>
      </c>
    </row>
    <row r="4368" ht="14.25" customHeight="1">
      <c r="A4368" s="8">
        <v>12160.0</v>
      </c>
      <c r="B4368" s="10" t="s">
        <v>7174</v>
      </c>
      <c r="D4368" s="8" t="s">
        <v>9217</v>
      </c>
      <c r="E4368" s="28">
        <v>2.159558</v>
      </c>
      <c r="G4368" s="29">
        <v>8.903754</v>
      </c>
      <c r="H4368" s="10">
        <v>95.0</v>
      </c>
      <c r="K4368" s="8">
        <v>12160.0</v>
      </c>
      <c r="L4368" t="str">
        <f t="shared" si="1"/>
        <v>tt0111756</v>
      </c>
      <c r="M4368" s="30" t="str">
        <f t="shared" si="2"/>
        <v>9.277147</v>
      </c>
      <c r="N4368" t="str">
        <f t="shared" si="3"/>
        <v>191</v>
      </c>
    </row>
    <row r="4369" ht="14.25" customHeight="1">
      <c r="A4369" s="8">
        <v>12162.0</v>
      </c>
      <c r="B4369" s="10" t="s">
        <v>9671</v>
      </c>
      <c r="D4369" s="8" t="s">
        <v>9138</v>
      </c>
      <c r="E4369" s="28">
        <v>12.577266</v>
      </c>
      <c r="G4369" s="29">
        <v>8.904488</v>
      </c>
      <c r="H4369" s="10">
        <v>95.0</v>
      </c>
      <c r="K4369" s="8">
        <v>12162.0</v>
      </c>
      <c r="L4369" t="str">
        <f t="shared" si="1"/>
        <v>tt0887912</v>
      </c>
      <c r="M4369" s="30" t="str">
        <f t="shared" si="2"/>
        <v>9.403724</v>
      </c>
      <c r="N4369" t="str">
        <f t="shared" si="3"/>
        <v>131</v>
      </c>
    </row>
    <row r="4370" ht="14.25" customHeight="1">
      <c r="A4370" s="8">
        <v>12163.0</v>
      </c>
      <c r="B4370" s="10" t="s">
        <v>9566</v>
      </c>
      <c r="D4370" s="8" t="s">
        <v>9902</v>
      </c>
      <c r="E4370" s="28">
        <v>5.341117</v>
      </c>
      <c r="G4370" s="29">
        <v>8.905732</v>
      </c>
      <c r="H4370" s="10">
        <v>127.0</v>
      </c>
      <c r="K4370" s="8">
        <v>12163.0</v>
      </c>
      <c r="L4370" t="str">
        <f t="shared" si="1"/>
        <v>tt1125849</v>
      </c>
      <c r="M4370" s="30" t="str">
        <f t="shared" si="2"/>
        <v>7.903956</v>
      </c>
      <c r="N4370" t="str">
        <f t="shared" si="3"/>
        <v>109</v>
      </c>
    </row>
    <row r="4371" ht="14.25" customHeight="1">
      <c r="A4371" s="8">
        <v>12177.0</v>
      </c>
      <c r="B4371" s="10" t="s">
        <v>9725</v>
      </c>
      <c r="D4371" s="8" t="s">
        <v>9124</v>
      </c>
      <c r="E4371" s="28">
        <v>22.038405</v>
      </c>
      <c r="G4371" s="29">
        <v>8.907074</v>
      </c>
      <c r="H4371" s="10">
        <v>99.0</v>
      </c>
      <c r="K4371" s="8">
        <v>12177.0</v>
      </c>
      <c r="L4371" t="str">
        <f t="shared" si="1"/>
        <v>tt0811138</v>
      </c>
      <c r="M4371" s="30" t="str">
        <f t="shared" si="2"/>
        <v>6.258666</v>
      </c>
      <c r="N4371" t="str">
        <f t="shared" si="3"/>
        <v>87</v>
      </c>
    </row>
    <row r="4372" ht="14.25" customHeight="1">
      <c r="A4372" s="8">
        <v>12180.0</v>
      </c>
      <c r="B4372" s="10" t="s">
        <v>9523</v>
      </c>
      <c r="D4372" s="8" t="s">
        <v>9817</v>
      </c>
      <c r="E4372" s="28">
        <v>11.945666</v>
      </c>
      <c r="G4372" s="29">
        <v>8.907829</v>
      </c>
      <c r="H4372" s="10">
        <v>158.0</v>
      </c>
      <c r="K4372" s="8">
        <v>12180.0</v>
      </c>
      <c r="L4372" t="str">
        <f t="shared" si="1"/>
        <v>tt1185834</v>
      </c>
      <c r="M4372" s="30" t="str">
        <f t="shared" si="2"/>
        <v>8.524857</v>
      </c>
      <c r="N4372" t="str">
        <f t="shared" si="3"/>
        <v>98</v>
      </c>
    </row>
    <row r="4373" ht="14.25" customHeight="1">
      <c r="A4373" s="8">
        <v>12182.0</v>
      </c>
      <c r="B4373" s="10" t="s">
        <v>9627</v>
      </c>
      <c r="D4373" s="8" t="s">
        <v>9825</v>
      </c>
      <c r="E4373" s="28">
        <v>10.952762</v>
      </c>
      <c r="G4373" s="29">
        <v>8.910462</v>
      </c>
      <c r="H4373" s="10">
        <v>89.0</v>
      </c>
      <c r="K4373" s="8">
        <v>12182.0</v>
      </c>
      <c r="L4373" t="str">
        <f t="shared" si="1"/>
        <v>tt0981227</v>
      </c>
      <c r="M4373" s="30" t="str">
        <f t="shared" si="2"/>
        <v>12.992176</v>
      </c>
      <c r="N4373" t="str">
        <f t="shared" si="3"/>
        <v>89</v>
      </c>
    </row>
    <row r="4374" ht="14.25" customHeight="1">
      <c r="A4374" s="8">
        <v>12193.0</v>
      </c>
      <c r="B4374" s="10" t="s">
        <v>9922</v>
      </c>
      <c r="D4374" s="8" t="s">
        <v>9924</v>
      </c>
      <c r="E4374" s="28">
        <v>8.604389</v>
      </c>
      <c r="G4374" s="29">
        <v>8.912738</v>
      </c>
      <c r="H4374" s="10">
        <v>94.0</v>
      </c>
      <c r="K4374" s="8">
        <v>12193.0</v>
      </c>
      <c r="L4374" t="str">
        <f t="shared" si="1"/>
        <v>tt0369436</v>
      </c>
      <c r="M4374" s="30" t="str">
        <f t="shared" si="2"/>
        <v>7.210383</v>
      </c>
      <c r="N4374" t="str">
        <f t="shared" si="3"/>
        <v>88</v>
      </c>
    </row>
    <row r="4375" ht="14.25" customHeight="1">
      <c r="A4375" s="8">
        <v>12201.0</v>
      </c>
      <c r="B4375" s="10" t="s">
        <v>9499</v>
      </c>
      <c r="D4375" s="8" t="s">
        <v>9230</v>
      </c>
      <c r="E4375" s="28">
        <v>11.547748</v>
      </c>
      <c r="G4375" s="29">
        <v>8.913338</v>
      </c>
      <c r="H4375" s="10">
        <v>123.0</v>
      </c>
      <c r="K4375" s="8">
        <v>12201.0</v>
      </c>
      <c r="L4375" t="str">
        <f t="shared" si="1"/>
        <v>tt1226273</v>
      </c>
      <c r="M4375" s="30" t="str">
        <f t="shared" si="2"/>
        <v>9.554067</v>
      </c>
      <c r="N4375" t="str">
        <f t="shared" si="3"/>
        <v>117</v>
      </c>
    </row>
    <row r="4376" ht="14.25" customHeight="1">
      <c r="A4376" s="8">
        <v>12208.0</v>
      </c>
      <c r="B4376" s="10" t="s">
        <v>8837</v>
      </c>
      <c r="D4376" s="8" t="s">
        <v>9646</v>
      </c>
      <c r="E4376" s="28">
        <v>12.092096</v>
      </c>
      <c r="G4376" s="29">
        <v>8.916747</v>
      </c>
      <c r="H4376" s="10">
        <v>93.0</v>
      </c>
      <c r="K4376" s="8">
        <v>12208.0</v>
      </c>
      <c r="L4376" t="str">
        <f t="shared" si="1"/>
        <v>tt0061452</v>
      </c>
      <c r="M4376" s="30" t="str">
        <f t="shared" si="2"/>
        <v>13.300519</v>
      </c>
      <c r="N4376" t="str">
        <f t="shared" si="3"/>
        <v>131</v>
      </c>
    </row>
    <row r="4377" ht="14.25" customHeight="1">
      <c r="A4377" s="8">
        <v>12211.0</v>
      </c>
      <c r="B4377" s="10" t="s">
        <v>6330</v>
      </c>
      <c r="D4377" s="8" t="s">
        <v>9887</v>
      </c>
      <c r="E4377" s="28">
        <v>8.344105</v>
      </c>
      <c r="G4377" s="29">
        <v>8.918134</v>
      </c>
      <c r="H4377" s="10">
        <v>96.0</v>
      </c>
      <c r="K4377" s="8">
        <v>12211.0</v>
      </c>
      <c r="L4377" t="str">
        <f t="shared" si="1"/>
        <v>tt0144964</v>
      </c>
      <c r="M4377" s="30" t="str">
        <f t="shared" si="2"/>
        <v>11.430964</v>
      </c>
      <c r="N4377" t="str">
        <f t="shared" si="3"/>
        <v>87</v>
      </c>
    </row>
    <row r="4378" ht="14.25" customHeight="1">
      <c r="A4378" s="8">
        <v>12212.0</v>
      </c>
      <c r="B4378" s="10" t="s">
        <v>6056</v>
      </c>
      <c r="D4378" s="8" t="s">
        <v>9703</v>
      </c>
      <c r="E4378" s="28">
        <v>15.088318</v>
      </c>
      <c r="G4378" s="29">
        <v>8.919469</v>
      </c>
      <c r="H4378" s="10">
        <v>116.0</v>
      </c>
      <c r="K4378" s="8">
        <v>12212.0</v>
      </c>
      <c r="L4378" t="str">
        <f t="shared" si="1"/>
        <v>tt0192731</v>
      </c>
      <c r="M4378" s="30" t="str">
        <f t="shared" si="2"/>
        <v>12.243528</v>
      </c>
      <c r="N4378" t="str">
        <f t="shared" si="3"/>
        <v>97</v>
      </c>
    </row>
    <row r="4379" ht="14.25" customHeight="1">
      <c r="A4379" s="8">
        <v>12220.0</v>
      </c>
      <c r="B4379" s="10" t="s">
        <v>6252</v>
      </c>
      <c r="D4379" s="8" t="s">
        <v>9880</v>
      </c>
      <c r="E4379" s="28">
        <v>10.749404</v>
      </c>
      <c r="G4379" s="29">
        <v>8.920545</v>
      </c>
      <c r="H4379" s="10">
        <v>102.0</v>
      </c>
      <c r="K4379" s="8">
        <v>12220.0</v>
      </c>
      <c r="L4379" t="str">
        <f t="shared" si="1"/>
        <v>tt0160916</v>
      </c>
      <c r="M4379" s="30" t="str">
        <f t="shared" si="2"/>
        <v>5.769957</v>
      </c>
      <c r="N4379" t="str">
        <f t="shared" si="3"/>
        <v>95</v>
      </c>
    </row>
    <row r="4380" ht="14.25" customHeight="1">
      <c r="A4380" s="8">
        <v>12222.0</v>
      </c>
      <c r="B4380" s="10" t="s">
        <v>9826</v>
      </c>
      <c r="D4380" s="8" t="s">
        <v>6047</v>
      </c>
      <c r="E4380" s="28">
        <v>7.759722</v>
      </c>
      <c r="G4380" s="29">
        <v>8.923755</v>
      </c>
      <c r="H4380" s="10">
        <v>116.0</v>
      </c>
      <c r="K4380" s="8">
        <v>12222.0</v>
      </c>
      <c r="L4380" t="str">
        <f t="shared" si="1"/>
        <v>tt0451079</v>
      </c>
      <c r="M4380" s="30" t="str">
        <f t="shared" si="2"/>
        <v>8.326699</v>
      </c>
      <c r="N4380" t="str">
        <f t="shared" si="3"/>
        <v>88</v>
      </c>
    </row>
    <row r="4381" ht="14.25" customHeight="1">
      <c r="A4381" s="8">
        <v>12227.0</v>
      </c>
      <c r="B4381" s="10" t="s">
        <v>7524</v>
      </c>
      <c r="D4381" s="8" t="s">
        <v>8113</v>
      </c>
      <c r="E4381" s="28">
        <v>14.914924</v>
      </c>
      <c r="G4381" s="29">
        <v>8.923953</v>
      </c>
      <c r="H4381" s="10">
        <v>90.0</v>
      </c>
      <c r="K4381" s="8">
        <v>12227.0</v>
      </c>
      <c r="L4381" t="str">
        <f t="shared" si="1"/>
        <v>tt0103247</v>
      </c>
      <c r="M4381" s="30" t="str">
        <f t="shared" si="2"/>
        <v>12.318052</v>
      </c>
      <c r="N4381" t="str">
        <f t="shared" si="3"/>
        <v>107</v>
      </c>
    </row>
    <row r="4382" ht="14.25" customHeight="1">
      <c r="A4382" s="8">
        <v>12230.0</v>
      </c>
      <c r="B4382" s="10" t="s">
        <v>8926</v>
      </c>
      <c r="D4382" s="8" t="s">
        <v>9314</v>
      </c>
      <c r="E4382" s="28">
        <v>7.98193</v>
      </c>
      <c r="G4382" s="29">
        <v>8.9256</v>
      </c>
      <c r="H4382" s="10">
        <v>121.0</v>
      </c>
      <c r="K4382" s="8">
        <v>12230.0</v>
      </c>
      <c r="L4382" t="str">
        <f t="shared" si="1"/>
        <v>tt0055254</v>
      </c>
      <c r="M4382" s="30" t="str">
        <f t="shared" si="2"/>
        <v>15.727519</v>
      </c>
      <c r="N4382" t="str">
        <f t="shared" si="3"/>
        <v>79</v>
      </c>
    </row>
    <row r="4383" ht="14.25" customHeight="1">
      <c r="A4383" s="8">
        <v>12233.0</v>
      </c>
      <c r="B4383" s="10" t="s">
        <v>7866</v>
      </c>
      <c r="D4383" s="8" t="s">
        <v>9194</v>
      </c>
      <c r="E4383" s="28">
        <v>14.902948</v>
      </c>
      <c r="G4383" s="29">
        <v>8.929393</v>
      </c>
      <c r="H4383" s="10">
        <v>98.0</v>
      </c>
      <c r="K4383" s="8">
        <v>12233.0</v>
      </c>
      <c r="L4383" t="str">
        <f t="shared" si="1"/>
        <v>tt0095776</v>
      </c>
      <c r="M4383" s="30" t="str">
        <f t="shared" si="2"/>
        <v>10.813579</v>
      </c>
      <c r="N4383" t="str">
        <f t="shared" si="3"/>
        <v>74</v>
      </c>
    </row>
    <row r="4384" ht="14.25" customHeight="1">
      <c r="A4384" s="8">
        <v>12244.0</v>
      </c>
      <c r="B4384" s="10" t="s">
        <v>9806</v>
      </c>
      <c r="D4384" s="8" t="s">
        <v>9140</v>
      </c>
      <c r="E4384" s="28">
        <v>5.768575</v>
      </c>
      <c r="G4384" s="29">
        <v>8.930341</v>
      </c>
      <c r="H4384" s="10">
        <v>92.0</v>
      </c>
      <c r="K4384" s="8">
        <v>12244.0</v>
      </c>
      <c r="L4384" t="str">
        <f t="shared" si="1"/>
        <v>tt0472033</v>
      </c>
      <c r="M4384" s="30" t="str">
        <f t="shared" si="2"/>
        <v>18.502877</v>
      </c>
      <c r="N4384" t="str">
        <f t="shared" si="3"/>
        <v>79</v>
      </c>
    </row>
    <row r="4385" ht="14.25" customHeight="1">
      <c r="A4385" s="8">
        <v>12246.0</v>
      </c>
      <c r="B4385" s="10" t="s">
        <v>9890</v>
      </c>
      <c r="D4385" s="8" t="s">
        <v>9615</v>
      </c>
      <c r="E4385" s="28">
        <v>3.867472</v>
      </c>
      <c r="G4385" s="29">
        <v>8.936547</v>
      </c>
      <c r="H4385" s="10">
        <v>98.0</v>
      </c>
      <c r="K4385" s="8">
        <v>12246.0</v>
      </c>
      <c r="L4385" t="str">
        <f t="shared" si="1"/>
        <v>tt0416044</v>
      </c>
      <c r="M4385" s="30" t="str">
        <f t="shared" si="2"/>
        <v>6.375447</v>
      </c>
      <c r="N4385" t="str">
        <f t="shared" si="3"/>
        <v>120</v>
      </c>
    </row>
    <row r="4386" ht="14.25" customHeight="1">
      <c r="A4386" s="8">
        <v>12253.0</v>
      </c>
      <c r="B4386" s="10" t="s">
        <v>9925</v>
      </c>
      <c r="D4386" s="8" t="s">
        <v>9926</v>
      </c>
      <c r="E4386" s="28">
        <v>7.665431</v>
      </c>
      <c r="G4386" s="29">
        <v>8.937049</v>
      </c>
      <c r="H4386" s="10">
        <v>131.0</v>
      </c>
      <c r="K4386" s="8">
        <v>12253.0</v>
      </c>
      <c r="L4386" t="str">
        <f t="shared" si="1"/>
        <v>tt0326769</v>
      </c>
      <c r="M4386" s="30" t="str">
        <f t="shared" si="2"/>
        <v>11.269558</v>
      </c>
      <c r="N4386" t="str">
        <f t="shared" si="3"/>
        <v>110</v>
      </c>
    </row>
    <row r="4387" ht="14.25" customHeight="1">
      <c r="A4387" s="8">
        <v>12257.0</v>
      </c>
      <c r="B4387" s="10" t="s">
        <v>6741</v>
      </c>
      <c r="D4387" s="8" t="s">
        <v>9589</v>
      </c>
      <c r="E4387" s="28">
        <v>9.273808</v>
      </c>
      <c r="G4387" s="29">
        <v>8.939404</v>
      </c>
      <c r="H4387" s="10">
        <v>104.0</v>
      </c>
      <c r="K4387" s="8">
        <v>12257.0</v>
      </c>
      <c r="L4387" t="str">
        <f t="shared" si="1"/>
        <v>tt0119304</v>
      </c>
      <c r="M4387" s="30" t="str">
        <f t="shared" si="2"/>
        <v>2.312844</v>
      </c>
      <c r="N4387" t="str">
        <f t="shared" si="3"/>
        <v>93</v>
      </c>
    </row>
    <row r="4388" ht="14.25" customHeight="1">
      <c r="A4388" s="8">
        <v>12268.0</v>
      </c>
      <c r="B4388" s="10" t="s">
        <v>8613</v>
      </c>
      <c r="D4388" s="8" t="s">
        <v>9836</v>
      </c>
      <c r="E4388" s="28">
        <v>6.046516</v>
      </c>
      <c r="G4388" s="29">
        <v>8.940007</v>
      </c>
      <c r="H4388" s="10">
        <v>129.0</v>
      </c>
      <c r="K4388" s="8">
        <v>12268.0</v>
      </c>
      <c r="L4388" t="str">
        <f t="shared" si="1"/>
        <v>tt0075066</v>
      </c>
      <c r="M4388" s="30" t="str">
        <f t="shared" si="2"/>
        <v>5.586920</v>
      </c>
      <c r="N4388" t="str">
        <f t="shared" si="3"/>
        <v>103</v>
      </c>
    </row>
    <row r="4389" ht="14.25" customHeight="1">
      <c r="A4389" s="8">
        <v>12273.0</v>
      </c>
      <c r="B4389" s="10" t="s">
        <v>9551</v>
      </c>
      <c r="D4389" s="8" t="s">
        <v>9605</v>
      </c>
      <c r="E4389" s="28">
        <v>11.967379</v>
      </c>
      <c r="G4389" s="29">
        <v>8.946243</v>
      </c>
      <c r="H4389" s="10">
        <v>124.0</v>
      </c>
      <c r="K4389" s="8">
        <v>12273.0</v>
      </c>
      <c r="L4389" t="str">
        <f t="shared" si="1"/>
        <v>tt1146325</v>
      </c>
      <c r="M4389" s="30" t="str">
        <f t="shared" si="2"/>
        <v>1.369086</v>
      </c>
      <c r="N4389" t="str">
        <f t="shared" si="3"/>
        <v>135</v>
      </c>
    </row>
    <row r="4390" ht="14.25" customHeight="1">
      <c r="A4390" s="8">
        <v>12277.0</v>
      </c>
      <c r="B4390" s="10" t="s">
        <v>5597</v>
      </c>
      <c r="D4390" s="8" t="s">
        <v>9191</v>
      </c>
      <c r="E4390" s="28">
        <v>10.616859</v>
      </c>
      <c r="G4390" s="29">
        <v>8.949722</v>
      </c>
      <c r="H4390" s="10">
        <v>97.0</v>
      </c>
      <c r="K4390" s="8">
        <v>12277.0</v>
      </c>
      <c r="L4390" t="str">
        <f t="shared" si="1"/>
        <v>tt0279493</v>
      </c>
      <c r="M4390" s="30" t="str">
        <f t="shared" si="2"/>
        <v>5.007250</v>
      </c>
      <c r="N4390" t="str">
        <f t="shared" si="3"/>
        <v>86</v>
      </c>
    </row>
    <row r="4391" ht="14.25" customHeight="1">
      <c r="A4391" s="8">
        <v>12279.0</v>
      </c>
      <c r="B4391" s="10" t="s">
        <v>9927</v>
      </c>
      <c r="D4391" s="8" t="s">
        <v>9861</v>
      </c>
      <c r="E4391" s="28">
        <v>7.85646</v>
      </c>
      <c r="G4391" s="29">
        <v>8.959821</v>
      </c>
      <c r="H4391" s="10">
        <v>130.0</v>
      </c>
      <c r="K4391" s="8">
        <v>12279.0</v>
      </c>
      <c r="L4391" t="str">
        <f t="shared" si="1"/>
        <v>tt0338459</v>
      </c>
      <c r="M4391" s="30" t="str">
        <f t="shared" si="2"/>
        <v>8.025145</v>
      </c>
      <c r="N4391" t="str">
        <f t="shared" si="3"/>
        <v>84</v>
      </c>
    </row>
    <row r="4392" ht="14.25" customHeight="1">
      <c r="A4392" s="8">
        <v>12289.0</v>
      </c>
      <c r="B4392" s="10" t="s">
        <v>9862</v>
      </c>
      <c r="D4392" s="8" t="s">
        <v>9251</v>
      </c>
      <c r="E4392" s="28">
        <v>9.524283</v>
      </c>
      <c r="G4392" s="29">
        <v>8.960677</v>
      </c>
      <c r="H4392" s="10">
        <v>95.0</v>
      </c>
      <c r="K4392" s="8">
        <v>12289.0</v>
      </c>
      <c r="L4392" t="str">
        <f t="shared" si="1"/>
        <v>tt0425637</v>
      </c>
      <c r="M4392" s="30" t="str">
        <f t="shared" si="2"/>
        <v>11.867516</v>
      </c>
      <c r="N4392" t="str">
        <f t="shared" si="3"/>
        <v>150</v>
      </c>
    </row>
    <row r="4393" ht="14.25" customHeight="1">
      <c r="A4393" s="8">
        <v>12309.0</v>
      </c>
      <c r="B4393" s="10" t="s">
        <v>8288</v>
      </c>
      <c r="D4393" s="8" t="s">
        <v>9165</v>
      </c>
      <c r="E4393" s="28">
        <v>18.13542</v>
      </c>
      <c r="G4393" s="29">
        <v>8.960713</v>
      </c>
      <c r="H4393" s="10">
        <v>93.0</v>
      </c>
      <c r="K4393" s="8">
        <v>12309.0</v>
      </c>
      <c r="L4393" t="str">
        <f t="shared" si="1"/>
        <v>tt0086927</v>
      </c>
      <c r="M4393" s="30" t="str">
        <f t="shared" si="2"/>
        <v>5.511756</v>
      </c>
      <c r="N4393" t="str">
        <f t="shared" si="3"/>
        <v>105</v>
      </c>
    </row>
    <row r="4394" ht="14.25" customHeight="1">
      <c r="A4394" s="8">
        <v>12311.0</v>
      </c>
      <c r="B4394" s="10" t="s">
        <v>9105</v>
      </c>
      <c r="D4394" s="8" t="s">
        <v>9272</v>
      </c>
      <c r="E4394" s="28">
        <v>6.447312</v>
      </c>
      <c r="G4394" s="29">
        <v>8.966129</v>
      </c>
      <c r="H4394" s="10">
        <v>92.0</v>
      </c>
      <c r="K4394" s="8">
        <v>12311.0</v>
      </c>
      <c r="L4394" t="str">
        <f t="shared" si="1"/>
        <v>tt0026752</v>
      </c>
      <c r="M4394" s="30" t="str">
        <f t="shared" si="2"/>
        <v>7.135215</v>
      </c>
      <c r="N4394" t="str">
        <f t="shared" si="3"/>
        <v>132</v>
      </c>
    </row>
    <row r="4395" ht="14.25" customHeight="1">
      <c r="A4395" s="8">
        <v>12335.0</v>
      </c>
      <c r="B4395" s="10" t="s">
        <v>8743</v>
      </c>
      <c r="D4395" s="8" t="s">
        <v>9206</v>
      </c>
      <c r="E4395" s="28">
        <v>13.157873</v>
      </c>
      <c r="G4395" s="29">
        <v>8.967638</v>
      </c>
      <c r="H4395" s="10">
        <v>113.0</v>
      </c>
      <c r="K4395" s="8">
        <v>12335.0</v>
      </c>
      <c r="L4395" t="str">
        <f t="shared" si="1"/>
        <v>tt0066817</v>
      </c>
      <c r="M4395" s="30" t="str">
        <f t="shared" si="2"/>
        <v>10.362012</v>
      </c>
      <c r="N4395" t="str">
        <f t="shared" si="3"/>
        <v>117</v>
      </c>
    </row>
    <row r="4396" ht="14.25" customHeight="1">
      <c r="A4396" s="8">
        <v>12403.0</v>
      </c>
      <c r="B4396" s="10" t="s">
        <v>9630</v>
      </c>
      <c r="D4396" s="8" t="s">
        <v>9186</v>
      </c>
      <c r="E4396" s="28">
        <v>7.69224</v>
      </c>
      <c r="G4396" s="29">
        <v>8.96839</v>
      </c>
      <c r="H4396" s="10">
        <v>124.0</v>
      </c>
      <c r="K4396" s="8">
        <v>12403.0</v>
      </c>
      <c r="L4396" t="str">
        <f t="shared" si="1"/>
        <v>tt0971209</v>
      </c>
      <c r="M4396" s="30" t="str">
        <f t="shared" si="2"/>
        <v>11.017008</v>
      </c>
      <c r="N4396" t="str">
        <f t="shared" si="3"/>
        <v>98</v>
      </c>
    </row>
    <row r="4397" ht="14.25" customHeight="1">
      <c r="A4397" s="8">
        <v>12404.0</v>
      </c>
      <c r="B4397" s="10" t="s">
        <v>9534</v>
      </c>
      <c r="D4397" s="8" t="s">
        <v>6063</v>
      </c>
      <c r="E4397" s="28">
        <v>10.424946</v>
      </c>
      <c r="G4397" s="29">
        <v>8.969705</v>
      </c>
      <c r="H4397" s="10">
        <v>90.0</v>
      </c>
      <c r="K4397" s="8">
        <v>12404.0</v>
      </c>
      <c r="L4397" t="str">
        <f t="shared" si="1"/>
        <v>tt1175506</v>
      </c>
      <c r="M4397" s="30" t="str">
        <f t="shared" si="2"/>
        <v>3.600917</v>
      </c>
      <c r="N4397" t="str">
        <f t="shared" si="3"/>
        <v>114</v>
      </c>
    </row>
    <row r="4398" ht="14.25" customHeight="1">
      <c r="A4398" s="8">
        <v>12405.0</v>
      </c>
      <c r="B4398" s="10" t="s">
        <v>9621</v>
      </c>
      <c r="D4398" s="8" t="s">
        <v>9166</v>
      </c>
      <c r="E4398" s="28">
        <v>6.936677</v>
      </c>
      <c r="G4398" s="29">
        <v>8.970494</v>
      </c>
      <c r="H4398" s="10">
        <v>105.0</v>
      </c>
      <c r="K4398" s="8">
        <v>12405.0</v>
      </c>
      <c r="L4398" t="str">
        <f t="shared" si="1"/>
        <v>tt1010048</v>
      </c>
      <c r="M4398" s="30" t="str">
        <f t="shared" si="2"/>
        <v>11.258181</v>
      </c>
      <c r="N4398" t="str">
        <f t="shared" si="3"/>
        <v>120</v>
      </c>
    </row>
    <row r="4399" ht="14.25" customHeight="1">
      <c r="A4399" s="8">
        <v>12412.0</v>
      </c>
      <c r="B4399" s="10" t="s">
        <v>9597</v>
      </c>
      <c r="D4399" s="8" t="s">
        <v>9183</v>
      </c>
      <c r="E4399" s="28">
        <v>14.092373</v>
      </c>
      <c r="G4399" s="29">
        <v>8.97528</v>
      </c>
      <c r="H4399" s="10">
        <v>136.0</v>
      </c>
      <c r="K4399" s="8">
        <v>12412.0</v>
      </c>
      <c r="L4399" t="str">
        <f t="shared" si="1"/>
        <v>tt1046997</v>
      </c>
      <c r="M4399" s="30" t="str">
        <f t="shared" si="2"/>
        <v>11.221186</v>
      </c>
      <c r="N4399" t="str">
        <f t="shared" si="3"/>
        <v>160</v>
      </c>
    </row>
    <row r="4400" ht="14.25" customHeight="1">
      <c r="A4400" s="8">
        <v>12429.0</v>
      </c>
      <c r="B4400" s="10" t="s">
        <v>9684</v>
      </c>
      <c r="D4400" s="8" t="s">
        <v>9359</v>
      </c>
      <c r="E4400" s="28">
        <v>13.096692000000001</v>
      </c>
      <c r="G4400" s="29">
        <v>8.976337</v>
      </c>
      <c r="H4400" s="10">
        <v>89.0</v>
      </c>
      <c r="K4400" s="8">
        <v>12429.0</v>
      </c>
      <c r="L4400" t="str">
        <f t="shared" si="1"/>
        <v>tt0876563</v>
      </c>
      <c r="M4400" s="30" t="str">
        <f t="shared" si="2"/>
        <v>8.470945</v>
      </c>
      <c r="N4400" t="str">
        <f t="shared" si="3"/>
        <v>100</v>
      </c>
    </row>
    <row r="4401" ht="14.25" customHeight="1">
      <c r="A4401" s="8">
        <v>12435.0</v>
      </c>
      <c r="B4401" s="10" t="s">
        <v>9786</v>
      </c>
      <c r="D4401" s="8" t="s">
        <v>5664</v>
      </c>
      <c r="E4401" s="28">
        <v>3.832792</v>
      </c>
      <c r="G4401" s="29">
        <v>8.979753</v>
      </c>
      <c r="H4401" s="10">
        <v>96.0</v>
      </c>
      <c r="K4401" s="8">
        <v>12435.0</v>
      </c>
      <c r="L4401" t="str">
        <f t="shared" si="1"/>
        <v>tt0489237</v>
      </c>
      <c r="M4401" s="30" t="str">
        <f t="shared" si="2"/>
        <v>6.764056</v>
      </c>
      <c r="N4401" t="str">
        <f t="shared" si="3"/>
        <v>106</v>
      </c>
    </row>
    <row r="4402" ht="14.25" customHeight="1">
      <c r="A4402" s="8">
        <v>12437.0</v>
      </c>
      <c r="B4402" s="10" t="s">
        <v>9708</v>
      </c>
      <c r="D4402" s="8" t="s">
        <v>9376</v>
      </c>
      <c r="E4402" s="28">
        <v>10.737565</v>
      </c>
      <c r="G4402" s="29">
        <v>8.980941</v>
      </c>
      <c r="H4402" s="10">
        <v>107.0</v>
      </c>
      <c r="K4402" s="8">
        <v>12437.0</v>
      </c>
      <c r="L4402" t="str">
        <f t="shared" si="1"/>
        <v>tt0834001</v>
      </c>
      <c r="M4402" s="30" t="str">
        <f t="shared" si="2"/>
        <v>11.654958</v>
      </c>
      <c r="N4402" t="str">
        <f t="shared" si="3"/>
        <v>92</v>
      </c>
    </row>
    <row r="4403" ht="14.25" customHeight="1">
      <c r="A4403" s="8">
        <v>12444.0</v>
      </c>
      <c r="B4403" s="10" t="s">
        <v>9647</v>
      </c>
      <c r="D4403" s="8" t="s">
        <v>5462</v>
      </c>
      <c r="E4403" s="28">
        <v>5.093704</v>
      </c>
      <c r="G4403" s="29">
        <v>8.983275</v>
      </c>
      <c r="H4403" s="10">
        <v>109.0</v>
      </c>
      <c r="K4403" s="8">
        <v>12444.0</v>
      </c>
      <c r="L4403" t="str">
        <f t="shared" si="1"/>
        <v>tt0926084</v>
      </c>
      <c r="M4403" s="30" t="str">
        <f t="shared" si="2"/>
        <v>23.300362</v>
      </c>
      <c r="N4403" t="str">
        <f t="shared" si="3"/>
        <v>146</v>
      </c>
    </row>
    <row r="4404" ht="14.25" customHeight="1">
      <c r="A4404" s="8">
        <v>12445.0</v>
      </c>
      <c r="B4404" s="10" t="s">
        <v>9517</v>
      </c>
      <c r="D4404" s="8" t="s">
        <v>5670</v>
      </c>
      <c r="E4404" s="28">
        <v>16.89564</v>
      </c>
      <c r="G4404" s="29">
        <v>8.98628</v>
      </c>
      <c r="H4404" s="10">
        <v>113.0</v>
      </c>
      <c r="K4404" s="8">
        <v>12445.0</v>
      </c>
      <c r="L4404" t="str">
        <f t="shared" si="1"/>
        <v>tt1201607</v>
      </c>
      <c r="M4404" s="30" t="str">
        <f t="shared" si="2"/>
        <v>24.990737</v>
      </c>
      <c r="N4404" t="str">
        <f t="shared" si="3"/>
        <v>130</v>
      </c>
    </row>
    <row r="4405" ht="14.25" customHeight="1">
      <c r="A4405" s="8">
        <v>12496.0</v>
      </c>
      <c r="B4405" s="10" t="s">
        <v>9928</v>
      </c>
      <c r="D4405" s="8" t="s">
        <v>9929</v>
      </c>
      <c r="E4405" s="28">
        <v>4.387004</v>
      </c>
      <c r="G4405" s="29">
        <v>8.990345</v>
      </c>
      <c r="H4405" s="10">
        <v>117.0</v>
      </c>
      <c r="K4405" s="8">
        <v>12496.0</v>
      </c>
      <c r="L4405" t="str">
        <f t="shared" si="1"/>
        <v>tt0351817</v>
      </c>
      <c r="M4405" s="30" t="str">
        <f t="shared" si="2"/>
        <v>4.281103</v>
      </c>
      <c r="N4405" t="str">
        <f t="shared" si="3"/>
        <v>129</v>
      </c>
    </row>
    <row r="4406" ht="14.25" customHeight="1">
      <c r="A4406" s="8">
        <v>12508.0</v>
      </c>
      <c r="B4406" s="10" t="s">
        <v>6025</v>
      </c>
      <c r="D4406" s="8" t="s">
        <v>9270</v>
      </c>
      <c r="E4406" s="28">
        <v>6.83946</v>
      </c>
      <c r="G4406" s="29">
        <v>8.995603</v>
      </c>
      <c r="H4406" s="10">
        <v>124.0</v>
      </c>
      <c r="K4406" s="8">
        <v>12508.0</v>
      </c>
      <c r="L4406" t="str">
        <f t="shared" si="1"/>
        <v>tt0202470</v>
      </c>
      <c r="M4406" s="30" t="str">
        <f t="shared" si="2"/>
        <v>10.076223</v>
      </c>
      <c r="N4406" t="str">
        <f t="shared" si="3"/>
        <v>105</v>
      </c>
    </row>
    <row r="4407" ht="14.25" customHeight="1">
      <c r="A4407" s="8">
        <v>12521.0</v>
      </c>
      <c r="B4407" s="10" t="s">
        <v>7741</v>
      </c>
      <c r="D4407" s="8" t="s">
        <v>9870</v>
      </c>
      <c r="E4407" s="28">
        <v>7.423275</v>
      </c>
      <c r="G4407" s="29">
        <v>8.997507</v>
      </c>
      <c r="H4407" s="10">
        <v>127.0</v>
      </c>
      <c r="K4407" s="8">
        <v>12521.0</v>
      </c>
      <c r="L4407" t="str">
        <f t="shared" si="1"/>
        <v>tt0098320</v>
      </c>
      <c r="M4407" s="30" t="str">
        <f t="shared" si="2"/>
        <v>5.587765</v>
      </c>
      <c r="N4407" t="str">
        <f t="shared" si="3"/>
        <v>109</v>
      </c>
    </row>
    <row r="4408" ht="14.25" customHeight="1">
      <c r="A4408" s="8">
        <v>12526.0</v>
      </c>
      <c r="B4408" s="10" t="s">
        <v>9807</v>
      </c>
      <c r="D4408" s="8" t="s">
        <v>6118</v>
      </c>
      <c r="E4408" s="28">
        <v>2.127661</v>
      </c>
      <c r="G4408" s="29">
        <v>8.999948</v>
      </c>
      <c r="H4408" s="10">
        <v>124.0</v>
      </c>
      <c r="K4408" s="8">
        <v>12526.0</v>
      </c>
      <c r="L4408" t="str">
        <f t="shared" si="1"/>
        <v>tt0470705</v>
      </c>
      <c r="M4408" s="30" t="str">
        <f t="shared" si="2"/>
        <v>5.911303</v>
      </c>
      <c r="N4408" t="str">
        <f t="shared" si="3"/>
        <v>102</v>
      </c>
    </row>
    <row r="4409" ht="14.25" customHeight="1">
      <c r="A4409" s="8">
        <v>12535.0</v>
      </c>
      <c r="B4409" s="10" t="s">
        <v>8592</v>
      </c>
      <c r="D4409" s="8" t="s">
        <v>9930</v>
      </c>
      <c r="E4409" s="28">
        <v>11.836827</v>
      </c>
      <c r="G4409" s="29">
        <v>9.003792</v>
      </c>
      <c r="H4409" s="10">
        <v>94.0</v>
      </c>
      <c r="K4409" s="8">
        <v>12535.0</v>
      </c>
      <c r="L4409" t="str">
        <f t="shared" si="1"/>
        <v>tt0076141</v>
      </c>
      <c r="M4409" s="30" t="str">
        <f t="shared" si="2"/>
        <v>5.101153</v>
      </c>
      <c r="N4409" t="str">
        <f t="shared" si="3"/>
        <v>94</v>
      </c>
    </row>
    <row r="4410" ht="14.25" customHeight="1">
      <c r="A4410" s="8">
        <v>12568.0</v>
      </c>
      <c r="B4410" s="10" t="s">
        <v>9891</v>
      </c>
      <c r="D4410" s="8" t="s">
        <v>9141</v>
      </c>
      <c r="E4410" s="28">
        <v>19.761164</v>
      </c>
      <c r="G4410" s="29">
        <v>9.005167</v>
      </c>
      <c r="H4410" s="10">
        <v>108.0</v>
      </c>
      <c r="K4410" s="8">
        <v>12568.0</v>
      </c>
      <c r="L4410" t="str">
        <f t="shared" si="1"/>
        <v>tt0412536</v>
      </c>
      <c r="M4410" s="30" t="str">
        <f t="shared" si="2"/>
        <v>11.069679</v>
      </c>
      <c r="N4410" t="str">
        <f t="shared" si="3"/>
        <v>133</v>
      </c>
    </row>
    <row r="4411" ht="14.25" customHeight="1">
      <c r="A4411" s="8">
        <v>12569.0</v>
      </c>
      <c r="B4411" s="10" t="s">
        <v>9500</v>
      </c>
      <c r="D4411" s="8" t="s">
        <v>9177</v>
      </c>
      <c r="E4411" s="28">
        <v>9.615691</v>
      </c>
      <c r="G4411" s="29">
        <v>9.01086</v>
      </c>
      <c r="H4411" s="10">
        <v>116.0</v>
      </c>
      <c r="K4411" s="8">
        <v>12569.0</v>
      </c>
      <c r="L4411" t="str">
        <f t="shared" si="1"/>
        <v>tt1225822</v>
      </c>
      <c r="M4411" s="30" t="str">
        <f t="shared" si="2"/>
        <v>11.239150</v>
      </c>
      <c r="N4411" t="str">
        <f t="shared" si="3"/>
        <v>92</v>
      </c>
    </row>
    <row r="4412" ht="14.25" customHeight="1">
      <c r="A4412" s="8">
        <v>12572.0</v>
      </c>
      <c r="B4412" s="10" t="s">
        <v>9733</v>
      </c>
      <c r="D4412" s="8" t="s">
        <v>9916</v>
      </c>
      <c r="E4412" s="28">
        <v>14.224013</v>
      </c>
      <c r="G4412" s="29">
        <v>9.014972</v>
      </c>
      <c r="H4412" s="10">
        <v>98.0</v>
      </c>
      <c r="K4412" s="8">
        <v>12572.0</v>
      </c>
      <c r="L4412" t="str">
        <f t="shared" si="1"/>
        <v>tt0808399</v>
      </c>
      <c r="M4412" s="30" t="str">
        <f t="shared" si="2"/>
        <v>13.825651</v>
      </c>
      <c r="N4412" t="str">
        <f t="shared" si="3"/>
        <v>103</v>
      </c>
    </row>
    <row r="4413" ht="14.25" customHeight="1">
      <c r="A4413" s="8">
        <v>12573.0</v>
      </c>
      <c r="B4413" s="10" t="s">
        <v>9610</v>
      </c>
      <c r="D4413" s="8" t="s">
        <v>9875</v>
      </c>
      <c r="E4413" s="28">
        <v>7.364519</v>
      </c>
      <c r="G4413" s="29">
        <v>9.019114</v>
      </c>
      <c r="H4413" s="10">
        <v>116.0</v>
      </c>
      <c r="K4413" s="8">
        <v>12573.0</v>
      </c>
      <c r="L4413" t="str">
        <f t="shared" si="1"/>
        <v>tt1019452</v>
      </c>
      <c r="M4413" s="30" t="str">
        <f t="shared" si="2"/>
        <v>7.971424</v>
      </c>
      <c r="N4413" t="str">
        <f t="shared" si="3"/>
        <v>105</v>
      </c>
    </row>
    <row r="4414" ht="14.25" customHeight="1">
      <c r="A4414" s="8">
        <v>12589.0</v>
      </c>
      <c r="B4414" s="10" t="s">
        <v>5659</v>
      </c>
      <c r="D4414" s="8" t="s">
        <v>7863</v>
      </c>
      <c r="E4414" s="28">
        <v>8.684892</v>
      </c>
      <c r="G4414" s="29">
        <v>9.019881</v>
      </c>
      <c r="H4414" s="10">
        <v>90.0</v>
      </c>
      <c r="K4414" s="8">
        <v>12589.0</v>
      </c>
      <c r="L4414" t="str">
        <f t="shared" si="1"/>
        <v>tt0268397</v>
      </c>
      <c r="M4414" s="30" t="str">
        <f t="shared" si="2"/>
        <v>7.308162</v>
      </c>
      <c r="N4414" t="str">
        <f t="shared" si="3"/>
        <v>83</v>
      </c>
    </row>
    <row r="4415" ht="14.25" customHeight="1">
      <c r="A4415" s="8">
        <v>12599.0</v>
      </c>
      <c r="B4415" s="10" t="s">
        <v>5987</v>
      </c>
      <c r="D4415" s="8" t="s">
        <v>5840</v>
      </c>
      <c r="E4415" s="28">
        <v>3.223039</v>
      </c>
      <c r="G4415" s="29">
        <v>9.020372</v>
      </c>
      <c r="H4415" s="10">
        <v>124.0</v>
      </c>
      <c r="K4415" s="8">
        <v>12599.0</v>
      </c>
      <c r="L4415" t="str">
        <f t="shared" si="1"/>
        <v>tt0210234</v>
      </c>
      <c r="M4415" s="30" t="str">
        <f t="shared" si="2"/>
        <v>7.554848</v>
      </c>
      <c r="N4415" t="str">
        <f t="shared" si="3"/>
        <v>84</v>
      </c>
    </row>
    <row r="4416" ht="14.25" customHeight="1">
      <c r="A4416" s="8">
        <v>12610.0</v>
      </c>
      <c r="B4416" s="10" t="s">
        <v>6125</v>
      </c>
      <c r="D4416" s="8" t="s">
        <v>5824</v>
      </c>
      <c r="E4416" s="28">
        <v>4.136105</v>
      </c>
      <c r="G4416" s="29">
        <v>9.021107</v>
      </c>
      <c r="H4416" s="10">
        <v>114.0</v>
      </c>
      <c r="K4416" s="8">
        <v>12610.0</v>
      </c>
      <c r="L4416" t="str">
        <f t="shared" si="1"/>
        <v>tt0181739</v>
      </c>
      <c r="M4416" s="30" t="str">
        <f t="shared" si="2"/>
        <v>6.405831</v>
      </c>
      <c r="N4416" t="str">
        <f t="shared" si="3"/>
        <v>95</v>
      </c>
    </row>
    <row r="4417" ht="14.25" customHeight="1">
      <c r="A4417" s="8">
        <v>12611.0</v>
      </c>
      <c r="B4417" s="10" t="s">
        <v>8565</v>
      </c>
      <c r="D4417" s="8" t="s">
        <v>6575</v>
      </c>
      <c r="E4417" s="28">
        <v>18.860681</v>
      </c>
      <c r="G4417" s="29">
        <v>9.02255</v>
      </c>
      <c r="H4417" s="10">
        <v>137.0</v>
      </c>
      <c r="K4417" s="8">
        <v>12611.0</v>
      </c>
      <c r="L4417" t="str">
        <f t="shared" si="1"/>
        <v>tt0077588</v>
      </c>
      <c r="M4417" s="30" t="str">
        <f t="shared" si="2"/>
        <v>11.844029</v>
      </c>
      <c r="N4417" t="str">
        <f t="shared" si="3"/>
        <v>118</v>
      </c>
    </row>
    <row r="4418" ht="14.25" customHeight="1">
      <c r="A4418" s="8">
        <v>12616.0</v>
      </c>
      <c r="B4418" s="10" t="s">
        <v>6690</v>
      </c>
      <c r="D4418" s="8" t="s">
        <v>5689</v>
      </c>
      <c r="E4418" s="28">
        <v>12.59201</v>
      </c>
      <c r="G4418" s="29">
        <v>9.023282</v>
      </c>
      <c r="H4418" s="10">
        <v>121.0</v>
      </c>
      <c r="K4418" s="8">
        <v>12616.0</v>
      </c>
      <c r="L4418" t="str">
        <f t="shared" si="1"/>
        <v>tt0119832</v>
      </c>
      <c r="M4418" s="30" t="str">
        <f t="shared" si="2"/>
        <v>2.818802</v>
      </c>
      <c r="N4418" t="str">
        <f t="shared" si="3"/>
        <v>102</v>
      </c>
    </row>
    <row r="4419" ht="14.25" customHeight="1">
      <c r="A4419" s="8">
        <v>12618.0</v>
      </c>
      <c r="B4419" s="10" t="s">
        <v>6279</v>
      </c>
      <c r="D4419" s="8" t="s">
        <v>9118</v>
      </c>
      <c r="E4419" s="28">
        <v>11.476443</v>
      </c>
      <c r="G4419" s="29">
        <v>9.023686</v>
      </c>
      <c r="H4419" s="10">
        <v>96.0</v>
      </c>
      <c r="K4419" s="8">
        <v>12618.0</v>
      </c>
      <c r="L4419" t="str">
        <f t="shared" si="1"/>
        <v>tt0156934</v>
      </c>
      <c r="M4419" s="30" t="str">
        <f t="shared" si="2"/>
        <v>4.140398</v>
      </c>
      <c r="N4419" t="str">
        <f t="shared" si="3"/>
        <v>133</v>
      </c>
    </row>
    <row r="4420" ht="14.25" customHeight="1">
      <c r="A4420" s="8">
        <v>12620.0</v>
      </c>
      <c r="B4420" s="10" t="s">
        <v>9698</v>
      </c>
      <c r="D4420" s="8" t="s">
        <v>9365</v>
      </c>
      <c r="E4420" s="28">
        <v>9.082538</v>
      </c>
      <c r="G4420" s="29">
        <v>9.026586</v>
      </c>
      <c r="H4420" s="10">
        <v>98.0</v>
      </c>
      <c r="K4420" s="8">
        <v>12620.0</v>
      </c>
      <c r="L4420" t="str">
        <f t="shared" si="1"/>
        <v>tt0852713</v>
      </c>
      <c r="M4420" s="30" t="str">
        <f t="shared" si="2"/>
        <v>9.920106</v>
      </c>
      <c r="N4420" t="str">
        <f t="shared" si="3"/>
        <v>97</v>
      </c>
    </row>
    <row r="4421" ht="14.25" customHeight="1">
      <c r="A4421" s="8">
        <v>12626.0</v>
      </c>
      <c r="B4421" s="10" t="s">
        <v>8017</v>
      </c>
      <c r="D4421" s="8" t="s">
        <v>9721</v>
      </c>
      <c r="E4421" s="28">
        <v>12.949715</v>
      </c>
      <c r="G4421" s="29">
        <v>9.034884</v>
      </c>
      <c r="H4421" s="10">
        <v>126.0</v>
      </c>
      <c r="K4421" s="8">
        <v>12626.0</v>
      </c>
      <c r="L4421" t="str">
        <f t="shared" si="1"/>
        <v>tt0092699</v>
      </c>
      <c r="M4421" s="30" t="str">
        <f t="shared" si="2"/>
        <v>8.627019</v>
      </c>
      <c r="N4421" t="str">
        <f t="shared" si="3"/>
        <v>133</v>
      </c>
    </row>
    <row r="4422" ht="14.25" customHeight="1">
      <c r="A4422" s="8">
        <v>12628.0</v>
      </c>
      <c r="B4422" s="10" t="s">
        <v>6686</v>
      </c>
      <c r="D4422" s="8" t="s">
        <v>9535</v>
      </c>
      <c r="E4422" s="28">
        <v>9.704289</v>
      </c>
      <c r="G4422" s="29">
        <v>9.034929</v>
      </c>
      <c r="H4422" s="10">
        <v>107.0</v>
      </c>
      <c r="K4422" s="8">
        <v>12628.0</v>
      </c>
      <c r="L4422" t="str">
        <f t="shared" si="1"/>
        <v>tt0119906</v>
      </c>
      <c r="M4422" s="30" t="str">
        <f t="shared" si="2"/>
        <v>9.657642</v>
      </c>
      <c r="N4422" t="str">
        <f t="shared" si="3"/>
        <v>94</v>
      </c>
    </row>
    <row r="4423" ht="14.25" customHeight="1">
      <c r="A4423" s="8">
        <v>12634.0</v>
      </c>
      <c r="B4423" s="10" t="s">
        <v>9931</v>
      </c>
      <c r="D4423" s="8" t="s">
        <v>9513</v>
      </c>
      <c r="E4423" s="28">
        <v>10.33012</v>
      </c>
      <c r="G4423" s="29">
        <v>9.039467</v>
      </c>
      <c r="H4423" s="10">
        <v>104.0</v>
      </c>
      <c r="K4423" s="8">
        <v>12634.0</v>
      </c>
      <c r="L4423" t="str">
        <f t="shared" si="1"/>
        <v>tt0315824</v>
      </c>
      <c r="M4423" s="30" t="str">
        <f t="shared" si="2"/>
        <v>6.496271</v>
      </c>
      <c r="N4423" t="str">
        <f t="shared" si="3"/>
        <v>88</v>
      </c>
    </row>
    <row r="4424" ht="14.25" customHeight="1">
      <c r="A4424" s="8">
        <v>12657.0</v>
      </c>
      <c r="B4424" s="10" t="s">
        <v>9924</v>
      </c>
      <c r="D4424" s="8" t="s">
        <v>9726</v>
      </c>
      <c r="E4424" s="28">
        <v>13.802674</v>
      </c>
      <c r="G4424" s="29">
        <v>9.042261</v>
      </c>
      <c r="H4424" s="10">
        <v>161.0</v>
      </c>
      <c r="K4424" s="8">
        <v>12657.0</v>
      </c>
      <c r="L4424" t="str">
        <f t="shared" si="1"/>
        <v>tt0367085</v>
      </c>
      <c r="M4424" s="30" t="str">
        <f t="shared" si="2"/>
        <v>8.604389</v>
      </c>
      <c r="N4424" t="str">
        <f t="shared" si="3"/>
        <v>86</v>
      </c>
    </row>
    <row r="4425" ht="14.25" customHeight="1">
      <c r="A4425" s="8">
        <v>12663.0</v>
      </c>
      <c r="B4425" s="10" t="s">
        <v>7749</v>
      </c>
      <c r="D4425" s="8" t="s">
        <v>6010</v>
      </c>
      <c r="E4425" s="28">
        <v>9.482248</v>
      </c>
      <c r="G4425" s="29">
        <v>9.058516</v>
      </c>
      <c r="H4425" s="10">
        <v>129.0</v>
      </c>
      <c r="K4425" s="8">
        <v>12663.0</v>
      </c>
      <c r="L4425" t="str">
        <f t="shared" si="1"/>
        <v>tt0098180</v>
      </c>
      <c r="M4425" s="30" t="str">
        <f t="shared" si="2"/>
        <v>2.549325</v>
      </c>
      <c r="N4425" t="str">
        <f t="shared" si="3"/>
        <v>105</v>
      </c>
    </row>
    <row r="4426" ht="14.25" customHeight="1">
      <c r="A4426" s="8">
        <v>12690.0</v>
      </c>
      <c r="B4426" s="10" t="s">
        <v>9747</v>
      </c>
      <c r="D4426" s="8" t="s">
        <v>9198</v>
      </c>
      <c r="E4426" s="28">
        <v>15.724373</v>
      </c>
      <c r="G4426" s="29">
        <v>9.058578</v>
      </c>
      <c r="H4426" s="10">
        <v>118.0</v>
      </c>
      <c r="K4426" s="8">
        <v>12690.0</v>
      </c>
      <c r="L4426" t="str">
        <f t="shared" si="1"/>
        <v>tt0800308</v>
      </c>
      <c r="M4426" s="30" t="str">
        <f t="shared" si="2"/>
        <v>12.392754</v>
      </c>
      <c r="N4426" t="str">
        <f t="shared" si="3"/>
        <v>115</v>
      </c>
    </row>
    <row r="4427" ht="14.25" customHeight="1">
      <c r="A4427" s="8">
        <v>12704.0</v>
      </c>
      <c r="B4427" s="10" t="s">
        <v>7995</v>
      </c>
      <c r="D4427" s="8" t="s">
        <v>9528</v>
      </c>
      <c r="E4427" s="28">
        <v>10.003679</v>
      </c>
      <c r="G4427" s="29">
        <v>9.059459</v>
      </c>
      <c r="H4427" s="10">
        <v>94.0</v>
      </c>
      <c r="K4427" s="8">
        <v>12704.0</v>
      </c>
      <c r="L4427" t="str">
        <f t="shared" si="1"/>
        <v>tt0093278</v>
      </c>
      <c r="M4427" s="30" t="str">
        <f t="shared" si="2"/>
        <v>3.986985</v>
      </c>
      <c r="N4427" t="str">
        <f t="shared" si="3"/>
        <v>107</v>
      </c>
    </row>
    <row r="4428" ht="14.25" customHeight="1">
      <c r="A4428" s="8">
        <v>12707.0</v>
      </c>
      <c r="B4428" s="10" t="s">
        <v>8590</v>
      </c>
      <c r="D4428" s="8" t="s">
        <v>9778</v>
      </c>
      <c r="E4428" s="28">
        <v>6.40146</v>
      </c>
      <c r="G4428" s="29">
        <v>9.059617</v>
      </c>
      <c r="H4428" s="10">
        <v>109.0</v>
      </c>
      <c r="K4428" s="8">
        <v>12707.0</v>
      </c>
      <c r="L4428" t="str">
        <f t="shared" si="1"/>
        <v>tt0076504</v>
      </c>
      <c r="M4428" s="30" t="str">
        <f t="shared" si="2"/>
        <v>5.253453</v>
      </c>
      <c r="N4428" t="str">
        <f t="shared" si="3"/>
        <v>92</v>
      </c>
    </row>
    <row r="4429" ht="14.25" customHeight="1">
      <c r="A4429" s="8">
        <v>12709.0</v>
      </c>
      <c r="B4429" s="10" t="s">
        <v>6879</v>
      </c>
      <c r="D4429" s="8" t="s">
        <v>9881</v>
      </c>
      <c r="E4429" s="28">
        <v>8.385361</v>
      </c>
      <c r="G4429" s="29">
        <v>9.063797</v>
      </c>
      <c r="H4429" s="10">
        <v>104.0</v>
      </c>
      <c r="K4429" s="8">
        <v>12709.0</v>
      </c>
      <c r="L4429" t="str">
        <f t="shared" si="1"/>
        <v>tt0117477</v>
      </c>
      <c r="M4429" s="30" t="str">
        <f t="shared" si="2"/>
        <v>10.879283</v>
      </c>
      <c r="N4429" t="str">
        <f t="shared" si="3"/>
        <v>102</v>
      </c>
    </row>
    <row r="4430" ht="14.25" customHeight="1">
      <c r="A4430" s="8">
        <v>12762.0</v>
      </c>
      <c r="B4430" s="10" t="s">
        <v>8274</v>
      </c>
      <c r="D4430" s="8" t="s">
        <v>9583</v>
      </c>
      <c r="E4430" s="28">
        <v>6.275468</v>
      </c>
      <c r="G4430" s="29">
        <v>9.06773</v>
      </c>
      <c r="H4430" s="10">
        <v>174.0</v>
      </c>
      <c r="K4430" s="8">
        <v>12762.0</v>
      </c>
      <c r="L4430" t="str">
        <f t="shared" si="1"/>
        <v>tt0087003</v>
      </c>
      <c r="M4430" s="30" t="str">
        <f t="shared" si="2"/>
        <v>5.892277</v>
      </c>
      <c r="N4430" t="str">
        <f t="shared" si="3"/>
        <v>84</v>
      </c>
    </row>
    <row r="4431" ht="14.25" customHeight="1">
      <c r="A4431" s="8">
        <v>12763.0</v>
      </c>
      <c r="B4431" s="10" t="s">
        <v>9838</v>
      </c>
      <c r="D4431" s="8" t="s">
        <v>9687</v>
      </c>
      <c r="E4431" s="28">
        <v>4.350049</v>
      </c>
      <c r="G4431" s="29">
        <v>9.069963</v>
      </c>
      <c r="H4431" s="10">
        <v>135.0</v>
      </c>
      <c r="K4431" s="8">
        <v>12763.0</v>
      </c>
      <c r="L4431" t="str">
        <f t="shared" si="1"/>
        <v>tt0446046</v>
      </c>
      <c r="M4431" s="30" t="str">
        <f t="shared" si="2"/>
        <v>5.364459</v>
      </c>
      <c r="N4431" t="str">
        <f t="shared" si="3"/>
        <v>108</v>
      </c>
    </row>
    <row r="4432" ht="14.25" customHeight="1">
      <c r="A4432" s="8">
        <v>12764.0</v>
      </c>
      <c r="B4432" s="10" t="s">
        <v>8160</v>
      </c>
      <c r="D4432" s="8" t="s">
        <v>9367</v>
      </c>
      <c r="E4432" s="28">
        <v>15.66148</v>
      </c>
      <c r="G4432" s="29">
        <v>9.070643</v>
      </c>
      <c r="H4432" s="10">
        <v>97.0</v>
      </c>
      <c r="K4432" s="8">
        <v>12764.0</v>
      </c>
      <c r="L4432" t="str">
        <f t="shared" si="1"/>
        <v>tt0089604</v>
      </c>
      <c r="M4432" s="30" t="str">
        <f t="shared" si="2"/>
        <v>9.110348</v>
      </c>
      <c r="N4432" t="str">
        <f t="shared" si="3"/>
        <v>100</v>
      </c>
    </row>
    <row r="4433" ht="14.25" customHeight="1">
      <c r="A4433" s="8">
        <v>12771.0</v>
      </c>
      <c r="B4433" s="10" t="s">
        <v>5725</v>
      </c>
      <c r="D4433" s="8" t="s">
        <v>9149</v>
      </c>
      <c r="E4433" s="28">
        <v>10.603991</v>
      </c>
      <c r="G4433" s="29">
        <v>9.071127</v>
      </c>
      <c r="H4433" s="10">
        <v>100.0</v>
      </c>
      <c r="K4433" s="8">
        <v>12771.0</v>
      </c>
      <c r="L4433" t="str">
        <f t="shared" si="1"/>
        <v>tt0261289</v>
      </c>
      <c r="M4433" s="30" t="str">
        <f t="shared" si="2"/>
        <v>10.168410</v>
      </c>
      <c r="N4433" t="str">
        <f t="shared" si="3"/>
        <v>100</v>
      </c>
    </row>
    <row r="4434" ht="14.25" customHeight="1">
      <c r="A4434" s="8">
        <v>12819.0</v>
      </c>
      <c r="B4434" s="10" t="s">
        <v>9509</v>
      </c>
      <c r="D4434" s="8" t="s">
        <v>5917</v>
      </c>
      <c r="E4434" s="28">
        <v>6.212433</v>
      </c>
      <c r="G4434" s="29">
        <v>9.082538</v>
      </c>
      <c r="H4434" s="10">
        <v>107.0</v>
      </c>
      <c r="K4434" s="8">
        <v>12819.0</v>
      </c>
      <c r="L4434" t="str">
        <f t="shared" si="1"/>
        <v>tt1213012</v>
      </c>
      <c r="M4434" s="30" t="str">
        <f t="shared" si="2"/>
        <v>8.166450</v>
      </c>
      <c r="N4434" t="str">
        <f t="shared" si="3"/>
        <v>88</v>
      </c>
    </row>
    <row r="4435" ht="14.25" customHeight="1">
      <c r="A4435" s="8">
        <v>12837.0</v>
      </c>
      <c r="B4435" s="10" t="s">
        <v>9889</v>
      </c>
      <c r="D4435" s="8" t="s">
        <v>9205</v>
      </c>
      <c r="E4435" s="28">
        <v>6.363884</v>
      </c>
      <c r="G4435" s="29">
        <v>9.083133</v>
      </c>
      <c r="H4435" s="10">
        <v>121.0</v>
      </c>
      <c r="K4435" s="8">
        <v>12837.0</v>
      </c>
      <c r="L4435" t="str">
        <f t="shared" si="1"/>
        <v>tt0416212</v>
      </c>
      <c r="M4435" s="30" t="str">
        <f t="shared" si="2"/>
        <v>6.390463</v>
      </c>
      <c r="N4435" t="str">
        <f t="shared" si="3"/>
        <v>114</v>
      </c>
    </row>
    <row r="4436" ht="14.25" customHeight="1">
      <c r="A4436" s="8">
        <v>12890.0</v>
      </c>
      <c r="B4436" s="10" t="s">
        <v>9697</v>
      </c>
      <c r="D4436" s="8" t="s">
        <v>9892</v>
      </c>
      <c r="E4436" s="28">
        <v>10.577565</v>
      </c>
      <c r="G4436" s="29">
        <v>9.086699</v>
      </c>
      <c r="H4436" s="10">
        <v>122.0</v>
      </c>
      <c r="K4436" s="8">
        <v>12890.0</v>
      </c>
      <c r="L4436" t="str">
        <f t="shared" si="1"/>
        <v>tt0858479</v>
      </c>
      <c r="M4436" s="30" t="str">
        <f t="shared" si="2"/>
        <v>3.756539</v>
      </c>
      <c r="N4436" t="str">
        <f t="shared" si="3"/>
        <v>95</v>
      </c>
    </row>
    <row r="4437" ht="14.25" customHeight="1">
      <c r="A4437" s="8">
        <v>12901.0</v>
      </c>
      <c r="B4437" s="10" t="s">
        <v>9653</v>
      </c>
      <c r="D4437" s="8" t="s">
        <v>9928</v>
      </c>
      <c r="E4437" s="28">
        <v>4.281103</v>
      </c>
      <c r="G4437" s="29">
        <v>9.091636</v>
      </c>
      <c r="H4437" s="10">
        <v>188.0</v>
      </c>
      <c r="K4437" s="8">
        <v>12901.0</v>
      </c>
      <c r="L4437" t="str">
        <f t="shared" si="1"/>
        <v>tt0912593</v>
      </c>
      <c r="M4437" s="30" t="str">
        <f t="shared" si="2"/>
        <v>1.987795</v>
      </c>
      <c r="N4437" t="str">
        <f t="shared" si="3"/>
        <v>102</v>
      </c>
    </row>
    <row r="4438" ht="14.25" customHeight="1">
      <c r="A4438" s="8">
        <v>12919.0</v>
      </c>
      <c r="B4438" s="10" t="s">
        <v>8015</v>
      </c>
      <c r="D4438" s="8" t="s">
        <v>9208</v>
      </c>
      <c r="E4438" s="28">
        <v>16.136217</v>
      </c>
      <c r="G4438" s="29">
        <v>9.092925</v>
      </c>
      <c r="H4438" s="10">
        <v>89.0</v>
      </c>
      <c r="K4438" s="8">
        <v>12919.0</v>
      </c>
      <c r="L4438" t="str">
        <f t="shared" si="1"/>
        <v>tt0092718</v>
      </c>
      <c r="M4438" s="30" t="str">
        <f t="shared" si="2"/>
        <v>9.104462</v>
      </c>
      <c r="N4438" t="str">
        <f t="shared" si="3"/>
        <v>94</v>
      </c>
    </row>
    <row r="4439" ht="14.25" customHeight="1">
      <c r="A4439" s="8">
        <v>13001.0</v>
      </c>
      <c r="B4439" s="10" t="s">
        <v>9641</v>
      </c>
      <c r="D4439" s="8" t="s">
        <v>9285</v>
      </c>
      <c r="E4439" s="28">
        <v>7.761954</v>
      </c>
      <c r="G4439" s="29">
        <v>9.094477</v>
      </c>
      <c r="H4439" s="10">
        <v>92.0</v>
      </c>
      <c r="K4439" s="8">
        <v>13001.0</v>
      </c>
      <c r="L4439" t="str">
        <f t="shared" si="1"/>
        <v>tt0942903</v>
      </c>
      <c r="M4439" s="30" t="str">
        <f t="shared" si="2"/>
        <v>9.218164</v>
      </c>
      <c r="N4439" t="str">
        <f t="shared" si="3"/>
        <v>97</v>
      </c>
    </row>
    <row r="4440" ht="14.25" customHeight="1">
      <c r="A4440" s="8">
        <v>13018.0</v>
      </c>
      <c r="B4440" s="10" t="s">
        <v>9748</v>
      </c>
      <c r="D4440" s="8" t="s">
        <v>9259</v>
      </c>
      <c r="E4440" s="28">
        <v>10.603762</v>
      </c>
      <c r="G4440" s="29">
        <v>9.094558</v>
      </c>
      <c r="H4440" s="10">
        <v>91.0</v>
      </c>
      <c r="K4440" s="8">
        <v>13018.0</v>
      </c>
      <c r="L4440" t="str">
        <f t="shared" si="1"/>
        <v>tt0800240</v>
      </c>
      <c r="M4440" s="30" t="str">
        <f t="shared" si="2"/>
        <v>7.720729</v>
      </c>
      <c r="N4440" t="str">
        <f t="shared" si="3"/>
        <v>107</v>
      </c>
    </row>
    <row r="4441" ht="14.25" customHeight="1">
      <c r="A4441" s="8">
        <v>13025.0</v>
      </c>
      <c r="B4441" s="10" t="s">
        <v>9699</v>
      </c>
      <c r="D4441" s="8" t="s">
        <v>9380</v>
      </c>
      <c r="E4441" s="28">
        <v>12.448933</v>
      </c>
      <c r="G4441" s="29">
        <v>9.097953</v>
      </c>
      <c r="H4441" s="10">
        <v>125.0</v>
      </c>
      <c r="K4441" s="8">
        <v>13025.0</v>
      </c>
      <c r="L4441" t="str">
        <f t="shared" si="1"/>
        <v>tt0848557</v>
      </c>
      <c r="M4441" s="30" t="str">
        <f t="shared" si="2"/>
        <v>12.001324</v>
      </c>
      <c r="N4441" t="str">
        <f t="shared" si="3"/>
        <v>95</v>
      </c>
    </row>
    <row r="4442" ht="14.25" customHeight="1">
      <c r="A4442" s="8">
        <v>13027.0</v>
      </c>
      <c r="B4442" s="10" t="s">
        <v>9593</v>
      </c>
      <c r="D4442" s="8" t="s">
        <v>9128</v>
      </c>
      <c r="E4442" s="28">
        <v>11.869347</v>
      </c>
      <c r="G4442" s="29">
        <v>9.098119</v>
      </c>
      <c r="H4442" s="10">
        <v>102.0</v>
      </c>
      <c r="K4442" s="8">
        <v>13027.0</v>
      </c>
      <c r="L4442" t="str">
        <f t="shared" si="1"/>
        <v>tt1059786</v>
      </c>
      <c r="M4442" s="30" t="str">
        <f t="shared" si="2"/>
        <v>14.324875</v>
      </c>
      <c r="N4442" t="str">
        <f t="shared" si="3"/>
        <v>118</v>
      </c>
    </row>
    <row r="4443" ht="14.25" customHeight="1">
      <c r="A4443" s="8">
        <v>13051.0</v>
      </c>
      <c r="B4443" s="10" t="s">
        <v>9808</v>
      </c>
      <c r="D4443" s="8" t="s">
        <v>9932</v>
      </c>
      <c r="E4443" s="28">
        <v>8.248999</v>
      </c>
      <c r="G4443" s="29">
        <v>9.099731</v>
      </c>
      <c r="H4443" s="10">
        <v>97.0</v>
      </c>
      <c r="K4443" s="8">
        <v>13051.0</v>
      </c>
      <c r="L4443" t="str">
        <f t="shared" si="1"/>
        <v>tt0467197</v>
      </c>
      <c r="M4443" s="30" t="str">
        <f t="shared" si="2"/>
        <v>10.080430</v>
      </c>
      <c r="N4443" t="str">
        <f t="shared" si="3"/>
        <v>100</v>
      </c>
    </row>
    <row r="4444" ht="14.25" customHeight="1">
      <c r="A4444" s="8">
        <v>13053.0</v>
      </c>
      <c r="B4444" s="10" t="s">
        <v>9904</v>
      </c>
      <c r="D4444" s="8" t="s">
        <v>9867</v>
      </c>
      <c r="E4444" s="28">
        <v>7.650411</v>
      </c>
      <c r="G4444" s="29">
        <v>9.101896</v>
      </c>
      <c r="H4444" s="10">
        <v>89.0</v>
      </c>
      <c r="K4444" s="8">
        <v>13053.0</v>
      </c>
      <c r="L4444" t="str">
        <f t="shared" si="1"/>
        <v>tt0397892</v>
      </c>
      <c r="M4444" s="30" t="str">
        <f t="shared" si="2"/>
        <v>15.580915</v>
      </c>
      <c r="N4444" t="str">
        <f t="shared" si="3"/>
        <v>98</v>
      </c>
    </row>
    <row r="4445" ht="14.25" customHeight="1">
      <c r="A4445" s="8">
        <v>13056.0</v>
      </c>
      <c r="B4445" s="10" t="s">
        <v>9831</v>
      </c>
      <c r="D4445" s="8" t="s">
        <v>9607</v>
      </c>
      <c r="E4445" s="28">
        <v>8.862107</v>
      </c>
      <c r="G4445" s="29">
        <v>9.10373</v>
      </c>
      <c r="H4445" s="10">
        <v>96.0</v>
      </c>
      <c r="K4445" s="8">
        <v>13056.0</v>
      </c>
      <c r="L4445" t="str">
        <f t="shared" si="1"/>
        <v>tt0450314</v>
      </c>
      <c r="M4445" s="30" t="str">
        <f t="shared" si="2"/>
        <v>8.333526</v>
      </c>
      <c r="N4445" t="str">
        <f t="shared" si="3"/>
        <v>102</v>
      </c>
    </row>
    <row r="4446" ht="14.25" customHeight="1">
      <c r="A4446" s="8">
        <v>13064.0</v>
      </c>
      <c r="B4446" s="10" t="s">
        <v>7411</v>
      </c>
      <c r="D4446" s="8" t="s">
        <v>9731</v>
      </c>
      <c r="E4446" s="28">
        <v>5.388535</v>
      </c>
      <c r="G4446" s="29">
        <v>9.104462</v>
      </c>
      <c r="H4446" s="10">
        <v>94.0</v>
      </c>
      <c r="K4446" s="8">
        <v>13064.0</v>
      </c>
      <c r="L4446" t="str">
        <f t="shared" si="1"/>
        <v>tt0106233</v>
      </c>
      <c r="M4446" s="30" t="str">
        <f t="shared" si="2"/>
        <v>11.600224</v>
      </c>
      <c r="N4446" t="str">
        <f t="shared" si="3"/>
        <v>91</v>
      </c>
    </row>
    <row r="4447" ht="14.25" customHeight="1">
      <c r="A4447" s="8">
        <v>13067.0</v>
      </c>
      <c r="B4447" s="10" t="s">
        <v>9877</v>
      </c>
      <c r="D4447" s="8" t="s">
        <v>9849</v>
      </c>
      <c r="E4447" s="28">
        <v>7.364297</v>
      </c>
      <c r="G4447" s="29">
        <v>9.104543</v>
      </c>
      <c r="H4447" s="10">
        <v>97.0</v>
      </c>
      <c r="K4447" s="8">
        <v>13067.0</v>
      </c>
      <c r="L4447" t="str">
        <f t="shared" si="1"/>
        <v>tt0419843</v>
      </c>
      <c r="M4447" s="30" t="str">
        <f t="shared" si="2"/>
        <v>9.351276</v>
      </c>
      <c r="N4447" t="str">
        <f t="shared" si="3"/>
        <v>97</v>
      </c>
    </row>
    <row r="4448" ht="14.25" customHeight="1">
      <c r="A4448" s="8">
        <v>13090.0</v>
      </c>
      <c r="B4448" s="10" t="s">
        <v>9694</v>
      </c>
      <c r="D4448" s="8" t="s">
        <v>6996</v>
      </c>
      <c r="E4448" s="28">
        <v>0.079856</v>
      </c>
      <c r="G4448" s="29">
        <v>9.106146</v>
      </c>
      <c r="H4448" s="10">
        <v>109.0</v>
      </c>
      <c r="K4448" s="8">
        <v>13090.0</v>
      </c>
      <c r="L4448" t="str">
        <f t="shared" si="1"/>
        <v>tt0862846</v>
      </c>
      <c r="M4448" s="30" t="str">
        <f t="shared" si="2"/>
        <v>9.098119</v>
      </c>
      <c r="N4448" t="str">
        <f t="shared" si="3"/>
        <v>102</v>
      </c>
    </row>
    <row r="4449" ht="14.25" customHeight="1">
      <c r="A4449" s="8">
        <v>13092.0</v>
      </c>
      <c r="B4449" s="10" t="s">
        <v>9822</v>
      </c>
      <c r="D4449" s="8" t="s">
        <v>9392</v>
      </c>
      <c r="E4449" s="28">
        <v>10.939066</v>
      </c>
      <c r="G4449" s="29">
        <v>9.108917</v>
      </c>
      <c r="H4449" s="10">
        <v>104.0</v>
      </c>
      <c r="K4449" s="8">
        <v>13092.0</v>
      </c>
      <c r="L4449" t="str">
        <f t="shared" si="1"/>
        <v>tt0455538</v>
      </c>
      <c r="M4449" s="30" t="str">
        <f t="shared" si="2"/>
        <v>11.981531</v>
      </c>
      <c r="N4449" t="str">
        <f t="shared" si="3"/>
        <v>110</v>
      </c>
    </row>
    <row r="4450" ht="14.25" customHeight="1">
      <c r="A4450" s="8">
        <v>13150.0</v>
      </c>
      <c r="B4450" s="10" t="s">
        <v>9792</v>
      </c>
      <c r="D4450" s="8" t="s">
        <v>9461</v>
      </c>
      <c r="E4450" s="28">
        <v>5.054419</v>
      </c>
      <c r="G4450" s="29">
        <v>9.109838</v>
      </c>
      <c r="H4450" s="10">
        <v>134.0</v>
      </c>
      <c r="K4450" s="8">
        <v>13150.0</v>
      </c>
      <c r="L4450" t="str">
        <f t="shared" si="1"/>
        <v>tt0482572</v>
      </c>
      <c r="M4450" s="30" t="str">
        <f t="shared" si="2"/>
        <v>5.844016</v>
      </c>
      <c r="N4450" t="str">
        <f t="shared" si="3"/>
        <v>130</v>
      </c>
    </row>
    <row r="4451" ht="14.25" customHeight="1">
      <c r="A4451" s="8">
        <v>13153.0</v>
      </c>
      <c r="B4451" s="10" t="s">
        <v>7439</v>
      </c>
      <c r="D4451" s="8" t="s">
        <v>9239</v>
      </c>
      <c r="E4451" s="28">
        <v>13.284712</v>
      </c>
      <c r="G4451" s="29">
        <v>9.110348</v>
      </c>
      <c r="H4451" s="10">
        <v>100.0</v>
      </c>
      <c r="K4451" s="8">
        <v>13153.0</v>
      </c>
      <c r="L4451" t="str">
        <f t="shared" si="1"/>
        <v>tt0105219</v>
      </c>
      <c r="M4451" s="30" t="str">
        <f t="shared" si="2"/>
        <v>3.073113</v>
      </c>
      <c r="N4451" t="str">
        <f t="shared" si="3"/>
        <v>95</v>
      </c>
    </row>
    <row r="4452" ht="14.25" customHeight="1">
      <c r="A4452" s="8">
        <v>13154.0</v>
      </c>
      <c r="B4452" s="10" t="s">
        <v>7541</v>
      </c>
      <c r="D4452" s="8" t="s">
        <v>9387</v>
      </c>
      <c r="E4452" s="28">
        <v>16.136048</v>
      </c>
      <c r="G4452" s="29">
        <v>9.111782</v>
      </c>
      <c r="H4452" s="10">
        <v>107.0</v>
      </c>
      <c r="K4452" s="8">
        <v>13154.0</v>
      </c>
      <c r="L4452" t="str">
        <f t="shared" si="1"/>
        <v>tt0102915</v>
      </c>
      <c r="M4452" s="30" t="str">
        <f t="shared" si="2"/>
        <v>11.521011</v>
      </c>
      <c r="N4452" t="str">
        <f t="shared" si="3"/>
        <v>79</v>
      </c>
    </row>
    <row r="4453" ht="14.25" customHeight="1">
      <c r="A4453" s="8">
        <v>13155.0</v>
      </c>
      <c r="B4453" s="10" t="s">
        <v>8138</v>
      </c>
      <c r="D4453" s="8" t="s">
        <v>9288</v>
      </c>
      <c r="E4453" s="28">
        <v>13.498641</v>
      </c>
      <c r="G4453" s="29">
        <v>9.112008</v>
      </c>
      <c r="H4453" s="10">
        <v>100.0</v>
      </c>
      <c r="K4453" s="8">
        <v>13155.0</v>
      </c>
      <c r="L4453" t="str">
        <f t="shared" si="1"/>
        <v>tt0089908</v>
      </c>
      <c r="M4453" s="30" t="str">
        <f t="shared" si="2"/>
        <v>6.523262</v>
      </c>
      <c r="N4453" t="str">
        <f t="shared" si="3"/>
        <v>109</v>
      </c>
    </row>
    <row r="4454" ht="14.25" customHeight="1">
      <c r="A4454" s="8">
        <v>13183.0</v>
      </c>
      <c r="B4454" s="10" t="s">
        <v>9893</v>
      </c>
      <c r="D4454" s="8" t="s">
        <v>9398</v>
      </c>
      <c r="E4454" s="28">
        <v>9.64113</v>
      </c>
      <c r="G4454" s="29">
        <v>9.115939</v>
      </c>
      <c r="H4454" s="10">
        <v>94.0</v>
      </c>
      <c r="K4454" s="8">
        <v>13183.0</v>
      </c>
      <c r="L4454" t="str">
        <f t="shared" si="1"/>
        <v>tt0409459</v>
      </c>
      <c r="M4454" s="30" t="str">
        <f t="shared" si="2"/>
        <v>16.551503</v>
      </c>
      <c r="N4454" t="str">
        <f t="shared" si="3"/>
        <v>163</v>
      </c>
    </row>
    <row r="4455" ht="14.25" customHeight="1">
      <c r="A4455" s="8">
        <v>13184.0</v>
      </c>
      <c r="B4455" s="10" t="s">
        <v>9724</v>
      </c>
      <c r="D4455" s="8" t="s">
        <v>9918</v>
      </c>
      <c r="E4455" s="28">
        <v>11.213712</v>
      </c>
      <c r="G4455" s="29">
        <v>9.117054</v>
      </c>
      <c r="H4455" s="10">
        <v>162.0</v>
      </c>
      <c r="K4455" s="8">
        <v>13184.0</v>
      </c>
      <c r="L4455" t="str">
        <f t="shared" si="1"/>
        <v>tt0814022</v>
      </c>
      <c r="M4455" s="30" t="str">
        <f t="shared" si="2"/>
        <v>6.576009</v>
      </c>
      <c r="N4455" t="str">
        <f t="shared" si="3"/>
        <v>99</v>
      </c>
    </row>
    <row r="4456" ht="14.25" customHeight="1">
      <c r="A4456" s="8">
        <v>13191.0</v>
      </c>
      <c r="B4456" s="10" t="s">
        <v>9677</v>
      </c>
      <c r="D4456" s="8" t="s">
        <v>5550</v>
      </c>
      <c r="E4456" s="28">
        <v>9.502332</v>
      </c>
      <c r="G4456" s="29">
        <v>9.117934</v>
      </c>
      <c r="H4456" s="10">
        <v>121.0</v>
      </c>
      <c r="K4456" s="8">
        <v>13191.0</v>
      </c>
      <c r="L4456" t="str">
        <f t="shared" si="1"/>
        <v>tt0884224</v>
      </c>
      <c r="M4456" s="30" t="str">
        <f t="shared" si="2"/>
        <v>4.800426</v>
      </c>
      <c r="N4456" t="str">
        <f t="shared" si="3"/>
        <v>106</v>
      </c>
    </row>
    <row r="4457" ht="14.25" customHeight="1">
      <c r="A4457" s="8">
        <v>13195.0</v>
      </c>
      <c r="B4457" s="10" t="s">
        <v>9761</v>
      </c>
      <c r="D4457" s="8" t="s">
        <v>9746</v>
      </c>
      <c r="E4457" s="28">
        <v>11.621534</v>
      </c>
      <c r="G4457" s="29">
        <v>9.128905</v>
      </c>
      <c r="H4457" s="10">
        <v>105.0</v>
      </c>
      <c r="K4457" s="8">
        <v>13195.0</v>
      </c>
      <c r="L4457" t="str">
        <f t="shared" si="1"/>
        <v>tt0780516</v>
      </c>
      <c r="M4457" s="30" t="str">
        <f t="shared" si="2"/>
        <v>6.496913</v>
      </c>
      <c r="N4457" t="str">
        <f t="shared" si="3"/>
        <v>108</v>
      </c>
    </row>
    <row r="4458" ht="14.25" customHeight="1">
      <c r="A4458" s="8">
        <v>13207.0</v>
      </c>
      <c r="B4458" s="10" t="s">
        <v>9776</v>
      </c>
      <c r="D4458" s="8" t="s">
        <v>9658</v>
      </c>
      <c r="E4458" s="28">
        <v>2.637004</v>
      </c>
      <c r="G4458" s="29">
        <v>9.13273</v>
      </c>
      <c r="H4458" s="10">
        <v>105.0</v>
      </c>
      <c r="K4458" s="8">
        <v>13207.0</v>
      </c>
      <c r="L4458" t="str">
        <f t="shared" si="1"/>
        <v>tt0758746</v>
      </c>
      <c r="M4458" s="30" t="str">
        <f t="shared" si="2"/>
        <v>14.202290</v>
      </c>
      <c r="N4458" t="str">
        <f t="shared" si="3"/>
        <v>97</v>
      </c>
    </row>
    <row r="4459" ht="14.25" customHeight="1">
      <c r="A4459" s="8">
        <v>13223.0</v>
      </c>
      <c r="B4459" s="10" t="s">
        <v>9515</v>
      </c>
      <c r="D4459" s="8" t="s">
        <v>9307</v>
      </c>
      <c r="E4459" s="28">
        <v>14.43075</v>
      </c>
      <c r="G4459" s="29">
        <v>9.133996</v>
      </c>
      <c r="H4459" s="10">
        <v>101.0</v>
      </c>
      <c r="K4459" s="8">
        <v>13223.0</v>
      </c>
      <c r="L4459" t="str">
        <f t="shared" si="1"/>
        <v>tt1205489</v>
      </c>
      <c r="M4459" s="30" t="str">
        <f t="shared" si="2"/>
        <v>14.794228</v>
      </c>
      <c r="N4459" t="str">
        <f t="shared" si="3"/>
        <v>116</v>
      </c>
    </row>
    <row r="4460" ht="14.25" customHeight="1">
      <c r="A4460" s="8">
        <v>13245.0</v>
      </c>
      <c r="B4460" s="10" t="s">
        <v>5564</v>
      </c>
      <c r="D4460" s="8" t="s">
        <v>9216</v>
      </c>
      <c r="E4460" s="28">
        <v>11.057536</v>
      </c>
      <c r="G4460" s="29">
        <v>9.141045</v>
      </c>
      <c r="H4460" s="10">
        <v>100.0</v>
      </c>
      <c r="K4460" s="8">
        <v>13245.0</v>
      </c>
      <c r="L4460" t="str">
        <f t="shared" si="1"/>
        <v>tt0285441</v>
      </c>
      <c r="M4460" s="30" t="str">
        <f t="shared" si="2"/>
        <v>1.135061</v>
      </c>
      <c r="N4460" t="str">
        <f t="shared" si="3"/>
        <v>172</v>
      </c>
    </row>
    <row r="4461" ht="14.25" customHeight="1">
      <c r="A4461" s="8">
        <v>13249.0</v>
      </c>
      <c r="B4461" s="10" t="s">
        <v>9801</v>
      </c>
      <c r="D4461" s="8" t="s">
        <v>9274</v>
      </c>
      <c r="E4461" s="28">
        <v>11.134888</v>
      </c>
      <c r="G4461" s="29">
        <v>9.142772</v>
      </c>
      <c r="H4461" s="10">
        <v>81.0</v>
      </c>
      <c r="K4461" s="8">
        <v>13249.0</v>
      </c>
      <c r="L4461" t="str">
        <f t="shared" si="1"/>
        <v>tt0479537</v>
      </c>
      <c r="M4461" s="30" t="str">
        <f t="shared" si="2"/>
        <v>5.034585</v>
      </c>
      <c r="N4461" t="str">
        <f t="shared" si="3"/>
        <v>115</v>
      </c>
    </row>
    <row r="4462" ht="14.25" customHeight="1">
      <c r="A4462" s="8">
        <v>13256.0</v>
      </c>
      <c r="B4462" s="10" t="s">
        <v>9784</v>
      </c>
      <c r="D4462" s="8" t="s">
        <v>9409</v>
      </c>
      <c r="E4462" s="28">
        <v>15.725542</v>
      </c>
      <c r="G4462" s="29">
        <v>9.143457</v>
      </c>
      <c r="H4462" s="10">
        <v>107.0</v>
      </c>
      <c r="K4462" s="8">
        <v>13256.0</v>
      </c>
      <c r="L4462" t="str">
        <f t="shared" si="1"/>
        <v>tt0490181</v>
      </c>
      <c r="M4462" s="30" t="str">
        <f t="shared" si="2"/>
        <v>6.603748</v>
      </c>
      <c r="N4462" t="str">
        <f t="shared" si="3"/>
        <v>111</v>
      </c>
    </row>
    <row r="4463" ht="14.25" customHeight="1">
      <c r="A4463" s="8">
        <v>13258.0</v>
      </c>
      <c r="B4463" s="10" t="s">
        <v>9702</v>
      </c>
      <c r="D4463" s="8" t="s">
        <v>9754</v>
      </c>
      <c r="E4463" s="28">
        <v>7.90583</v>
      </c>
      <c r="G4463" s="29">
        <v>9.149612</v>
      </c>
      <c r="H4463" s="10">
        <v>116.0</v>
      </c>
      <c r="K4463" s="8">
        <v>13258.0</v>
      </c>
      <c r="L4463" t="str">
        <f t="shared" si="1"/>
        <v>tt0845046</v>
      </c>
      <c r="M4463" s="30" t="str">
        <f t="shared" si="2"/>
        <v>7.391932</v>
      </c>
      <c r="N4463" t="str">
        <f t="shared" si="3"/>
        <v>96</v>
      </c>
    </row>
    <row r="4464" ht="14.25" customHeight="1">
      <c r="A4464" s="8">
        <v>13275.0</v>
      </c>
      <c r="B4464" s="10" t="s">
        <v>9883</v>
      </c>
      <c r="D4464" s="8" t="s">
        <v>9172</v>
      </c>
      <c r="E4464" s="28">
        <v>7.189024</v>
      </c>
      <c r="G4464" s="29">
        <v>9.156877</v>
      </c>
      <c r="H4464" s="10">
        <v>96.0</v>
      </c>
      <c r="K4464" s="8">
        <v>13275.0</v>
      </c>
      <c r="L4464" t="str">
        <f t="shared" si="1"/>
        <v>tt0417433</v>
      </c>
      <c r="M4464" s="30" t="str">
        <f t="shared" si="2"/>
        <v>5.450751</v>
      </c>
      <c r="N4464" t="str">
        <f t="shared" si="3"/>
        <v>108</v>
      </c>
    </row>
    <row r="4465" ht="14.25" customHeight="1">
      <c r="A4465" s="8">
        <v>13279.0</v>
      </c>
      <c r="B4465" s="10" t="s">
        <v>9638</v>
      </c>
      <c r="D4465" s="8" t="s">
        <v>9305</v>
      </c>
      <c r="E4465" s="28">
        <v>9.686638</v>
      </c>
      <c r="G4465" s="29">
        <v>9.157369</v>
      </c>
      <c r="H4465" s="10">
        <v>105.0</v>
      </c>
      <c r="K4465" s="8">
        <v>13279.0</v>
      </c>
      <c r="L4465" t="str">
        <f t="shared" si="1"/>
        <v>tt0947802</v>
      </c>
      <c r="M4465" s="30" t="str">
        <f t="shared" si="2"/>
        <v>13.857624</v>
      </c>
      <c r="N4465" t="str">
        <f t="shared" si="3"/>
        <v>110</v>
      </c>
    </row>
    <row r="4466" ht="14.25" customHeight="1">
      <c r="A4466" s="8">
        <v>13291.0</v>
      </c>
      <c r="B4466" s="10" t="s">
        <v>9625</v>
      </c>
      <c r="D4466" s="8" t="s">
        <v>5602</v>
      </c>
      <c r="E4466" s="28">
        <v>4.902869</v>
      </c>
      <c r="G4466" s="29">
        <v>9.15931</v>
      </c>
      <c r="H4466" s="10">
        <v>104.0</v>
      </c>
      <c r="K4466" s="8">
        <v>13291.0</v>
      </c>
      <c r="L4466" t="str">
        <f t="shared" si="1"/>
        <v>tt0988047</v>
      </c>
      <c r="M4466" s="30" t="str">
        <f t="shared" si="2"/>
        <v>7.859606</v>
      </c>
      <c r="N4466" t="str">
        <f t="shared" si="3"/>
        <v>114</v>
      </c>
    </row>
    <row r="4467" ht="14.25" customHeight="1">
      <c r="A4467" s="8">
        <v>13310.0</v>
      </c>
      <c r="B4467" s="10" t="s">
        <v>9554</v>
      </c>
      <c r="D4467" s="8" t="s">
        <v>9913</v>
      </c>
      <c r="E4467" s="28">
        <v>12.817945</v>
      </c>
      <c r="G4467" s="29">
        <v>9.163791</v>
      </c>
      <c r="H4467" s="10">
        <v>88.0</v>
      </c>
      <c r="K4467" s="8">
        <v>13310.0</v>
      </c>
      <c r="L4467" t="str">
        <f t="shared" si="1"/>
        <v>tt1139797</v>
      </c>
      <c r="M4467" s="30" t="str">
        <f t="shared" si="2"/>
        <v>7.274237</v>
      </c>
      <c r="N4467" t="str">
        <f t="shared" si="3"/>
        <v>115</v>
      </c>
    </row>
    <row r="4468" ht="14.25" customHeight="1">
      <c r="A4468" s="8">
        <v>13335.0</v>
      </c>
      <c r="B4468" s="10" t="s">
        <v>9795</v>
      </c>
      <c r="D4468" s="8" t="s">
        <v>6398</v>
      </c>
      <c r="E4468" s="28">
        <v>1.695369</v>
      </c>
      <c r="G4468" s="29">
        <v>9.163897</v>
      </c>
      <c r="H4468" s="10">
        <v>99.0</v>
      </c>
      <c r="K4468" s="8">
        <v>13335.0</v>
      </c>
      <c r="L4468" t="str">
        <f t="shared" si="1"/>
        <v>tt0481536</v>
      </c>
      <c r="M4468" s="30" t="str">
        <f t="shared" si="2"/>
        <v>13.065315</v>
      </c>
      <c r="N4468" t="str">
        <f t="shared" si="3"/>
        <v>107</v>
      </c>
    </row>
    <row r="4469" ht="14.25" customHeight="1">
      <c r="A4469" s="8">
        <v>13341.0</v>
      </c>
      <c r="B4469" s="10" t="s">
        <v>9895</v>
      </c>
      <c r="D4469" s="8" t="s">
        <v>9334</v>
      </c>
      <c r="E4469" s="28">
        <v>9.86738</v>
      </c>
      <c r="G4469" s="29">
        <v>9.166555</v>
      </c>
      <c r="H4469" s="10">
        <v>130.0</v>
      </c>
      <c r="K4469" s="8">
        <v>13341.0</v>
      </c>
      <c r="L4469" t="str">
        <f t="shared" si="1"/>
        <v>tt0408524</v>
      </c>
      <c r="M4469" s="30" t="str">
        <f t="shared" si="2"/>
        <v>4.469459</v>
      </c>
      <c r="N4469" t="str">
        <f t="shared" si="3"/>
        <v>113</v>
      </c>
    </row>
    <row r="4470" ht="14.25" customHeight="1">
      <c r="A4470" s="8">
        <v>13342.0</v>
      </c>
      <c r="B4470" s="10" t="s">
        <v>8394</v>
      </c>
      <c r="D4470" s="8" t="s">
        <v>9433</v>
      </c>
      <c r="E4470" s="28">
        <v>12.643312</v>
      </c>
      <c r="G4470" s="29">
        <v>9.167761</v>
      </c>
      <c r="H4470" s="10">
        <v>110.0</v>
      </c>
      <c r="K4470" s="8">
        <v>13342.0</v>
      </c>
      <c r="L4470" t="str">
        <f t="shared" si="1"/>
        <v>tt0083929</v>
      </c>
      <c r="M4470" s="30" t="str">
        <f t="shared" si="2"/>
        <v>14.658885</v>
      </c>
      <c r="N4470" t="str">
        <f t="shared" si="3"/>
        <v>90</v>
      </c>
    </row>
    <row r="4471" ht="14.25" customHeight="1">
      <c r="A4471" s="8">
        <v>13346.0</v>
      </c>
      <c r="B4471" s="10" t="s">
        <v>8074</v>
      </c>
      <c r="D4471" s="8" t="s">
        <v>9299</v>
      </c>
      <c r="E4471" s="28">
        <v>5.300303</v>
      </c>
      <c r="G4471" s="29">
        <v>9.170332</v>
      </c>
      <c r="H4471" s="10">
        <v>145.0</v>
      </c>
      <c r="K4471" s="8">
        <v>13346.0</v>
      </c>
      <c r="L4471" t="str">
        <f t="shared" si="1"/>
        <v>tt0091445</v>
      </c>
      <c r="M4471" s="30" t="str">
        <f t="shared" si="2"/>
        <v>4.575350</v>
      </c>
      <c r="N4471" t="str">
        <f t="shared" si="3"/>
        <v>108</v>
      </c>
    </row>
    <row r="4472" ht="14.25" customHeight="1">
      <c r="A4472" s="8">
        <v>13359.0</v>
      </c>
      <c r="B4472" s="10" t="s">
        <v>9579</v>
      </c>
      <c r="D4472" s="8" t="s">
        <v>9271</v>
      </c>
      <c r="E4472" s="28">
        <v>6.96675</v>
      </c>
      <c r="G4472" s="29">
        <v>9.178371</v>
      </c>
      <c r="H4472" s="10">
        <v>129.0</v>
      </c>
      <c r="K4472" s="8">
        <v>13359.0</v>
      </c>
      <c r="L4472" t="str">
        <f t="shared" si="1"/>
        <v>tt1091617</v>
      </c>
      <c r="M4472" s="30" t="str">
        <f t="shared" si="2"/>
        <v>1.787297</v>
      </c>
      <c r="N4472" t="str">
        <f t="shared" si="3"/>
        <v>90</v>
      </c>
    </row>
    <row r="4473" ht="14.25" customHeight="1">
      <c r="A4473" s="8">
        <v>13369.0</v>
      </c>
      <c r="B4473" s="10" t="s">
        <v>5721</v>
      </c>
      <c r="D4473" s="8" t="s">
        <v>9927</v>
      </c>
      <c r="E4473" s="28">
        <v>8.025145</v>
      </c>
      <c r="G4473" s="29">
        <v>9.185701</v>
      </c>
      <c r="H4473" s="10">
        <v>88.0</v>
      </c>
      <c r="K4473" s="8">
        <v>13369.0</v>
      </c>
      <c r="L4473" t="str">
        <f t="shared" si="1"/>
        <v>tt0262396</v>
      </c>
      <c r="M4473" s="30" t="str">
        <f t="shared" si="2"/>
        <v>2.148655</v>
      </c>
      <c r="N4473" t="str">
        <f t="shared" si="3"/>
        <v>90</v>
      </c>
    </row>
    <row r="4474" ht="14.25" customHeight="1">
      <c r="A4474" s="8">
        <v>13370.0</v>
      </c>
      <c r="B4474" s="10" t="s">
        <v>5389</v>
      </c>
      <c r="D4474" s="8" t="s">
        <v>9335</v>
      </c>
      <c r="E4474" s="28">
        <v>4.349046</v>
      </c>
      <c r="G4474" s="29">
        <v>9.1861</v>
      </c>
      <c r="H4474" s="10">
        <v>105.0</v>
      </c>
      <c r="K4474" s="8">
        <v>13370.0</v>
      </c>
      <c r="L4474" t="str">
        <f t="shared" si="1"/>
        <v>tt0310281</v>
      </c>
      <c r="M4474" s="30" t="str">
        <f t="shared" si="2"/>
        <v>4.672036</v>
      </c>
      <c r="N4474" t="str">
        <f t="shared" si="3"/>
        <v>91</v>
      </c>
    </row>
    <row r="4475" ht="14.25" customHeight="1">
      <c r="A4475" s="8">
        <v>13374.0</v>
      </c>
      <c r="B4475" s="10" t="s">
        <v>9905</v>
      </c>
      <c r="D4475" s="8" t="s">
        <v>9402</v>
      </c>
      <c r="E4475" s="28">
        <v>14.27536</v>
      </c>
      <c r="G4475" s="29">
        <v>9.190328</v>
      </c>
      <c r="H4475" s="10">
        <v>111.0</v>
      </c>
      <c r="K4475" s="8">
        <v>13374.0</v>
      </c>
      <c r="L4475" t="str">
        <f t="shared" si="1"/>
        <v>tt0396652</v>
      </c>
      <c r="M4475" s="30" t="str">
        <f t="shared" si="2"/>
        <v>9.313354</v>
      </c>
      <c r="N4475" t="str">
        <f t="shared" si="3"/>
        <v>98</v>
      </c>
    </row>
    <row r="4476" ht="14.25" customHeight="1">
      <c r="A4476" s="8">
        <v>13387.0</v>
      </c>
      <c r="B4476" s="10" t="s">
        <v>9565</v>
      </c>
      <c r="D4476" s="8" t="s">
        <v>9636</v>
      </c>
      <c r="E4476" s="28">
        <v>12.571789</v>
      </c>
      <c r="G4476" s="29">
        <v>9.196678</v>
      </c>
      <c r="H4476" s="10">
        <v>97.0</v>
      </c>
      <c r="K4476" s="8">
        <v>13387.0</v>
      </c>
      <c r="L4476" t="str">
        <f t="shared" si="1"/>
        <v>tt1129442</v>
      </c>
      <c r="M4476" s="30" t="str">
        <f t="shared" si="2"/>
        <v>9.296824</v>
      </c>
      <c r="N4476" t="str">
        <f t="shared" si="3"/>
        <v>104</v>
      </c>
    </row>
    <row r="4477" ht="14.25" customHeight="1">
      <c r="A4477" s="8">
        <v>13389.0</v>
      </c>
      <c r="B4477" s="10" t="s">
        <v>9599</v>
      </c>
      <c r="D4477" s="8" t="s">
        <v>5544</v>
      </c>
      <c r="E4477" s="28">
        <v>12.553403</v>
      </c>
      <c r="G4477" s="29">
        <v>9.196884</v>
      </c>
      <c r="H4477" s="10">
        <v>104.0</v>
      </c>
      <c r="K4477" s="8">
        <v>13389.0</v>
      </c>
      <c r="L4477" t="str">
        <f t="shared" si="1"/>
        <v>tt1034331</v>
      </c>
      <c r="M4477" s="30" t="str">
        <f t="shared" si="2"/>
        <v>7.094624</v>
      </c>
      <c r="N4477" t="str">
        <f t="shared" si="3"/>
        <v>101</v>
      </c>
    </row>
    <row r="4478" ht="14.25" customHeight="1">
      <c r="A4478" s="8">
        <v>13405.0</v>
      </c>
      <c r="B4478" s="10" t="s">
        <v>9669</v>
      </c>
      <c r="D4478" s="8" t="s">
        <v>9854</v>
      </c>
      <c r="E4478" s="28">
        <v>4.125182</v>
      </c>
      <c r="G4478" s="29">
        <v>9.198283</v>
      </c>
      <c r="H4478" s="10">
        <v>147.0</v>
      </c>
      <c r="K4478" s="8">
        <v>13405.0</v>
      </c>
      <c r="L4478" t="str">
        <f t="shared" si="1"/>
        <v>tt0889588</v>
      </c>
      <c r="M4478" s="30" t="str">
        <f t="shared" si="2"/>
        <v>14.622493</v>
      </c>
      <c r="N4478" t="str">
        <f t="shared" si="3"/>
        <v>125</v>
      </c>
    </row>
    <row r="4479" ht="14.25" customHeight="1">
      <c r="A4479" s="8">
        <v>13408.0</v>
      </c>
      <c r="B4479" s="10" t="s">
        <v>5522</v>
      </c>
      <c r="D4479" s="8" t="s">
        <v>9823</v>
      </c>
      <c r="E4479" s="28">
        <v>4.475359</v>
      </c>
      <c r="G4479" s="29">
        <v>9.200336</v>
      </c>
      <c r="H4479" s="10">
        <v>100.0</v>
      </c>
      <c r="K4479" s="8">
        <v>13408.0</v>
      </c>
      <c r="L4479" t="str">
        <f t="shared" si="1"/>
        <v>tt0290332</v>
      </c>
      <c r="M4479" s="30" t="str">
        <f t="shared" si="2"/>
        <v>2.483032</v>
      </c>
      <c r="N4479" t="str">
        <f t="shared" si="3"/>
        <v>93</v>
      </c>
    </row>
    <row r="4480" ht="14.25" customHeight="1">
      <c r="A4480" s="8">
        <v>13416.0</v>
      </c>
      <c r="B4480" s="10" t="s">
        <v>9909</v>
      </c>
      <c r="D4480" s="8" t="s">
        <v>9835</v>
      </c>
      <c r="E4480" s="28">
        <v>11.605735</v>
      </c>
      <c r="G4480" s="29">
        <v>9.202416</v>
      </c>
      <c r="H4480" s="10">
        <v>84.0</v>
      </c>
      <c r="K4480" s="8">
        <v>13416.0</v>
      </c>
      <c r="L4480" t="str">
        <f t="shared" si="1"/>
        <v>tt0390022</v>
      </c>
      <c r="M4480" s="30" t="str">
        <f t="shared" si="2"/>
        <v>13.041943</v>
      </c>
      <c r="N4480" t="str">
        <f t="shared" si="3"/>
        <v>118</v>
      </c>
    </row>
    <row r="4481" ht="14.25" customHeight="1">
      <c r="A4481" s="8">
        <v>13435.0</v>
      </c>
      <c r="B4481" s="10" t="s">
        <v>6183</v>
      </c>
      <c r="D4481" s="8" t="s">
        <v>9115</v>
      </c>
      <c r="E4481" s="28">
        <v>12.906327</v>
      </c>
      <c r="G4481" s="29">
        <v>9.208831</v>
      </c>
      <c r="H4481" s="10">
        <v>110.0</v>
      </c>
      <c r="K4481" s="8">
        <v>13435.0</v>
      </c>
      <c r="L4481" t="str">
        <f t="shared" si="1"/>
        <v>tt0168786</v>
      </c>
      <c r="M4481" s="30" t="str">
        <f t="shared" si="2"/>
        <v>10.944654</v>
      </c>
      <c r="N4481" t="str">
        <f t="shared" si="3"/>
        <v>120</v>
      </c>
    </row>
    <row r="4482" ht="14.25" customHeight="1">
      <c r="A4482" s="8">
        <v>13448.0</v>
      </c>
      <c r="B4482" s="10" t="s">
        <v>9735</v>
      </c>
      <c r="D4482" s="8" t="s">
        <v>9246</v>
      </c>
      <c r="E4482" s="28">
        <v>14.886039</v>
      </c>
      <c r="G4482" s="29">
        <v>9.218002</v>
      </c>
      <c r="H4482" s="10">
        <v>130.0</v>
      </c>
      <c r="K4482" s="8">
        <v>13448.0</v>
      </c>
      <c r="L4482" t="str">
        <f t="shared" si="1"/>
        <v>tt0808151</v>
      </c>
      <c r="M4482" s="30" t="str">
        <f t="shared" si="2"/>
        <v>22.211558</v>
      </c>
      <c r="N4482" t="str">
        <f t="shared" si="3"/>
        <v>138</v>
      </c>
    </row>
    <row r="4483" ht="14.25" customHeight="1">
      <c r="A4483" s="8">
        <v>13455.0</v>
      </c>
      <c r="B4483" s="10" t="s">
        <v>9812</v>
      </c>
      <c r="D4483" s="8" t="s">
        <v>9673</v>
      </c>
      <c r="E4483" s="28">
        <v>5.918816</v>
      </c>
      <c r="G4483" s="29">
        <v>9.218164</v>
      </c>
      <c r="H4483" s="10">
        <v>97.0</v>
      </c>
      <c r="K4483" s="8">
        <v>13455.0</v>
      </c>
      <c r="L4483" t="str">
        <f t="shared" si="1"/>
        <v>tt0465580</v>
      </c>
      <c r="M4483" s="30" t="str">
        <f t="shared" si="2"/>
        <v>11.596222</v>
      </c>
      <c r="N4483" t="str">
        <f t="shared" si="3"/>
        <v>111</v>
      </c>
    </row>
    <row r="4484" ht="14.25" customHeight="1">
      <c r="A4484" s="8">
        <v>13460.0</v>
      </c>
      <c r="B4484" s="10" t="s">
        <v>9789</v>
      </c>
      <c r="D4484" s="8" t="s">
        <v>5931</v>
      </c>
      <c r="E4484" s="28">
        <v>5.226389</v>
      </c>
      <c r="G4484" s="29">
        <v>9.220346</v>
      </c>
      <c r="H4484" s="10">
        <v>118.0</v>
      </c>
      <c r="K4484" s="8">
        <v>13460.0</v>
      </c>
      <c r="L4484" t="str">
        <f t="shared" si="1"/>
        <v>tt0483607</v>
      </c>
      <c r="M4484" s="30" t="str">
        <f t="shared" si="2"/>
        <v>13.436536</v>
      </c>
      <c r="N4484" t="str">
        <f t="shared" si="3"/>
        <v>108</v>
      </c>
    </row>
    <row r="4485" ht="14.25" customHeight="1">
      <c r="A4485" s="8">
        <v>13474.0</v>
      </c>
      <c r="B4485" s="10" t="s">
        <v>9740</v>
      </c>
      <c r="D4485" s="8" t="s">
        <v>9512</v>
      </c>
      <c r="E4485" s="28">
        <v>5.109575</v>
      </c>
      <c r="G4485" s="29">
        <v>9.223325</v>
      </c>
      <c r="H4485" s="10">
        <v>87.0</v>
      </c>
      <c r="K4485" s="8">
        <v>13474.0</v>
      </c>
      <c r="L4485" t="str">
        <f t="shared" si="1"/>
        <v>tt0804516</v>
      </c>
      <c r="M4485" s="30" t="str">
        <f t="shared" si="2"/>
        <v>9.276709</v>
      </c>
      <c r="N4485" t="str">
        <f t="shared" si="3"/>
        <v>98</v>
      </c>
    </row>
    <row r="4486" ht="14.25" customHeight="1">
      <c r="A4486" s="8">
        <v>13475.0</v>
      </c>
      <c r="B4486" s="10" t="s">
        <v>9749</v>
      </c>
      <c r="D4486" s="8" t="s">
        <v>9429</v>
      </c>
      <c r="E4486" s="28">
        <v>8.524847</v>
      </c>
      <c r="G4486" s="29">
        <v>9.224494</v>
      </c>
      <c r="H4486" s="10">
        <v>132.0</v>
      </c>
      <c r="K4486" s="8">
        <v>13475.0</v>
      </c>
      <c r="L4486" t="str">
        <f t="shared" si="1"/>
        <v>tt0796366</v>
      </c>
      <c r="M4486" s="30" t="str">
        <f t="shared" si="2"/>
        <v>15.362632</v>
      </c>
      <c r="N4486" t="str">
        <f t="shared" si="3"/>
        <v>127</v>
      </c>
    </row>
    <row r="4487" ht="14.25" customHeight="1">
      <c r="A4487" s="8">
        <v>13476.0</v>
      </c>
      <c r="B4487" s="10" t="s">
        <v>9933</v>
      </c>
      <c r="D4487" s="8" t="s">
        <v>7652</v>
      </c>
      <c r="E4487" s="28">
        <v>7.323283</v>
      </c>
      <c r="G4487" s="29">
        <v>9.227244</v>
      </c>
      <c r="H4487" s="10">
        <v>181.0</v>
      </c>
      <c r="K4487" s="8">
        <v>13476.0</v>
      </c>
      <c r="L4487" t="str">
        <f t="shared" si="1"/>
        <v>tt0335559</v>
      </c>
      <c r="M4487" s="30" t="str">
        <f t="shared" si="2"/>
        <v>5.924226</v>
      </c>
      <c r="N4487" t="str">
        <f t="shared" si="3"/>
        <v>95</v>
      </c>
    </row>
    <row r="4488" ht="14.25" customHeight="1">
      <c r="A4488" s="8">
        <v>13483.0</v>
      </c>
      <c r="B4488" s="10" t="s">
        <v>5973</v>
      </c>
      <c r="D4488" s="8" t="s">
        <v>5992</v>
      </c>
      <c r="E4488" s="28">
        <v>8.353739</v>
      </c>
      <c r="G4488" s="29">
        <v>9.23046</v>
      </c>
      <c r="H4488" s="10">
        <v>124.0</v>
      </c>
      <c r="K4488" s="8">
        <v>13483.0</v>
      </c>
      <c r="L4488" t="str">
        <f t="shared" si="1"/>
        <v>tt0211933</v>
      </c>
      <c r="M4488" s="30" t="str">
        <f t="shared" si="2"/>
        <v>7.076062</v>
      </c>
      <c r="N4488" t="str">
        <f t="shared" si="3"/>
        <v>84</v>
      </c>
    </row>
    <row r="4489" ht="14.25" customHeight="1">
      <c r="A4489" s="8">
        <v>13490.0</v>
      </c>
      <c r="B4489" s="10" t="s">
        <v>9781</v>
      </c>
      <c r="D4489" s="8" t="s">
        <v>9772</v>
      </c>
      <c r="E4489" s="28">
        <v>12.632595</v>
      </c>
      <c r="G4489" s="29">
        <v>9.234943</v>
      </c>
      <c r="H4489" s="10">
        <v>83.0</v>
      </c>
      <c r="K4489" s="8">
        <v>13490.0</v>
      </c>
      <c r="L4489" t="str">
        <f t="shared" si="1"/>
        <v>tt0494652</v>
      </c>
      <c r="M4489" s="30" t="str">
        <f t="shared" si="2"/>
        <v>4.386145</v>
      </c>
      <c r="N4489" t="str">
        <f t="shared" si="3"/>
        <v>114</v>
      </c>
    </row>
    <row r="4490" ht="14.25" customHeight="1">
      <c r="A4490" s="8">
        <v>13495.0</v>
      </c>
      <c r="B4490" s="10" t="s">
        <v>9907</v>
      </c>
      <c r="D4490" s="8" t="s">
        <v>9394</v>
      </c>
      <c r="E4490" s="28">
        <v>8.062123</v>
      </c>
      <c r="G4490" s="29">
        <v>9.239882</v>
      </c>
      <c r="H4490" s="10">
        <v>121.0</v>
      </c>
      <c r="K4490" s="8">
        <v>13495.0</v>
      </c>
      <c r="L4490" t="str">
        <f t="shared" si="1"/>
        <v>tt0395119</v>
      </c>
      <c r="M4490" s="30" t="str">
        <f t="shared" si="2"/>
        <v>5.035414</v>
      </c>
      <c r="N4490" t="str">
        <f t="shared" si="3"/>
        <v>145</v>
      </c>
    </row>
    <row r="4491" ht="14.25" customHeight="1">
      <c r="A4491" s="8">
        <v>13496.0</v>
      </c>
      <c r="B4491" s="10" t="s">
        <v>5843</v>
      </c>
      <c r="D4491" s="8" t="s">
        <v>9933</v>
      </c>
      <c r="E4491" s="28">
        <v>5.924226</v>
      </c>
      <c r="G4491" s="29">
        <v>9.241748</v>
      </c>
      <c r="H4491" s="10">
        <v>125.0</v>
      </c>
      <c r="K4491" s="8">
        <v>13496.0</v>
      </c>
      <c r="L4491" t="str">
        <f t="shared" si="1"/>
        <v>tt0244000</v>
      </c>
      <c r="M4491" s="30" t="str">
        <f t="shared" si="2"/>
        <v>10.855383</v>
      </c>
      <c r="N4491" t="str">
        <f t="shared" si="3"/>
        <v>94</v>
      </c>
    </row>
    <row r="4492" ht="14.25" customHeight="1">
      <c r="A4492" s="8">
        <v>13497.0</v>
      </c>
      <c r="B4492" s="10" t="s">
        <v>5435</v>
      </c>
      <c r="D4492" s="8" t="s">
        <v>9590</v>
      </c>
      <c r="E4492" s="28">
        <v>10.776138</v>
      </c>
      <c r="G4492" s="29">
        <v>9.243715</v>
      </c>
      <c r="H4492" s="10">
        <v>131.0</v>
      </c>
      <c r="K4492" s="8">
        <v>13497.0</v>
      </c>
      <c r="L4492" t="str">
        <f t="shared" si="1"/>
        <v>tt0303933</v>
      </c>
      <c r="M4492" s="30" t="str">
        <f t="shared" si="2"/>
        <v>5.270187</v>
      </c>
      <c r="N4492" t="str">
        <f t="shared" si="3"/>
        <v>118</v>
      </c>
    </row>
    <row r="4493" ht="14.25" customHeight="1">
      <c r="A4493" s="8">
        <v>13499.0</v>
      </c>
      <c r="B4493" s="10" t="s">
        <v>9841</v>
      </c>
      <c r="D4493" s="8" t="s">
        <v>9187</v>
      </c>
      <c r="E4493" s="28">
        <v>13.194168</v>
      </c>
      <c r="G4493" s="29">
        <v>9.244469</v>
      </c>
      <c r="H4493" s="10">
        <v>84.0</v>
      </c>
      <c r="K4493" s="8">
        <v>13499.0</v>
      </c>
      <c r="L4493" t="str">
        <f t="shared" si="1"/>
        <v>tt0443295</v>
      </c>
      <c r="M4493" s="30" t="str">
        <f t="shared" si="2"/>
        <v>10.238422</v>
      </c>
      <c r="N4493" t="str">
        <f t="shared" si="3"/>
        <v>90</v>
      </c>
    </row>
    <row r="4494" ht="14.25" customHeight="1">
      <c r="A4494" s="8">
        <v>13506.0</v>
      </c>
      <c r="B4494" s="10" t="s">
        <v>9573</v>
      </c>
      <c r="D4494" s="8" t="s">
        <v>9126</v>
      </c>
      <c r="E4494" s="28">
        <v>11.609441</v>
      </c>
      <c r="G4494" s="29">
        <v>9.245145</v>
      </c>
      <c r="H4494" s="10">
        <v>126.0</v>
      </c>
      <c r="K4494" s="8">
        <v>13506.0</v>
      </c>
      <c r="L4494" t="str">
        <f t="shared" si="1"/>
        <v>tt1101026</v>
      </c>
      <c r="M4494" s="30" t="str">
        <f t="shared" si="2"/>
        <v>3.462653</v>
      </c>
      <c r="N4494" t="str">
        <f t="shared" si="3"/>
        <v>123</v>
      </c>
    </row>
    <row r="4495" ht="14.25" customHeight="1">
      <c r="A4495" s="8">
        <v>13509.0</v>
      </c>
      <c r="B4495" s="10" t="s">
        <v>7976</v>
      </c>
      <c r="D4495" s="8" t="s">
        <v>9857</v>
      </c>
      <c r="E4495" s="28">
        <v>11.271148</v>
      </c>
      <c r="G4495" s="29">
        <v>9.2467</v>
      </c>
      <c r="H4495" s="10">
        <v>96.0</v>
      </c>
      <c r="K4495" s="8">
        <v>13509.0</v>
      </c>
      <c r="L4495" t="str">
        <f t="shared" si="1"/>
        <v>tt0093560</v>
      </c>
      <c r="M4495" s="30" t="str">
        <f t="shared" si="2"/>
        <v>7.075534</v>
      </c>
      <c r="N4495" t="str">
        <f t="shared" si="3"/>
        <v>82</v>
      </c>
    </row>
    <row r="4496" ht="14.25" customHeight="1">
      <c r="A4496" s="8">
        <v>13515.0</v>
      </c>
      <c r="B4496" s="10" t="s">
        <v>9753</v>
      </c>
      <c r="D4496" s="8" t="s">
        <v>7129</v>
      </c>
      <c r="E4496" s="28">
        <v>7.803563</v>
      </c>
      <c r="G4496" s="29">
        <v>9.251084</v>
      </c>
      <c r="H4496" s="10">
        <v>107.0</v>
      </c>
      <c r="K4496" s="8">
        <v>13515.0</v>
      </c>
      <c r="L4496" t="str">
        <f t="shared" si="1"/>
        <v>tt0790686</v>
      </c>
      <c r="M4496" s="30" t="str">
        <f t="shared" si="2"/>
        <v>8.612618</v>
      </c>
      <c r="N4496" t="str">
        <f t="shared" si="3"/>
        <v>110</v>
      </c>
    </row>
    <row r="4497" ht="14.25" customHeight="1">
      <c r="A4497" s="8">
        <v>13523.0</v>
      </c>
      <c r="B4497" s="10" t="s">
        <v>9559</v>
      </c>
      <c r="D4497" s="8" t="s">
        <v>9802</v>
      </c>
      <c r="E4497" s="28">
        <v>7.288046</v>
      </c>
      <c r="G4497" s="29">
        <v>9.255441</v>
      </c>
      <c r="H4497" s="10">
        <v>128.0</v>
      </c>
      <c r="K4497" s="8">
        <v>13523.0</v>
      </c>
      <c r="L4497" t="str">
        <f t="shared" si="1"/>
        <v>tt1135985</v>
      </c>
      <c r="M4497" s="30" t="str">
        <f t="shared" si="2"/>
        <v>9.106146</v>
      </c>
      <c r="N4497" t="str">
        <f t="shared" si="3"/>
        <v>109</v>
      </c>
    </row>
    <row r="4498" ht="14.25" customHeight="1">
      <c r="A4498" s="8">
        <v>13536.0</v>
      </c>
      <c r="B4498" s="10" t="s">
        <v>5652</v>
      </c>
      <c r="D4498" s="8" t="s">
        <v>9164</v>
      </c>
      <c r="E4498" s="28">
        <v>11.630809</v>
      </c>
      <c r="G4498" s="29">
        <v>9.261189</v>
      </c>
      <c r="H4498" s="10">
        <v>137.0</v>
      </c>
      <c r="K4498" s="8">
        <v>13536.0</v>
      </c>
      <c r="L4498" t="str">
        <f t="shared" si="1"/>
        <v>tt0269095</v>
      </c>
      <c r="M4498" s="30" t="str">
        <f t="shared" si="2"/>
        <v>3.903016</v>
      </c>
      <c r="N4498" t="str">
        <f t="shared" si="3"/>
        <v>108</v>
      </c>
    </row>
    <row r="4499" ht="14.25" customHeight="1">
      <c r="A4499" s="8">
        <v>13537.0</v>
      </c>
      <c r="B4499" s="10" t="s">
        <v>9934</v>
      </c>
      <c r="D4499" s="8" t="s">
        <v>5679</v>
      </c>
      <c r="E4499" s="28">
        <v>3.715985</v>
      </c>
      <c r="G4499" s="29">
        <v>9.262184</v>
      </c>
      <c r="H4499" s="10">
        <v>118.0</v>
      </c>
      <c r="K4499" s="8">
        <v>13537.0</v>
      </c>
      <c r="L4499" t="str">
        <f t="shared" si="1"/>
        <v>tt0323944</v>
      </c>
      <c r="M4499" s="30" t="str">
        <f t="shared" si="2"/>
        <v>6.087200</v>
      </c>
      <c r="N4499" t="str">
        <f t="shared" si="3"/>
        <v>94</v>
      </c>
    </row>
    <row r="4500" ht="14.25" customHeight="1">
      <c r="A4500" s="8">
        <v>13572.0</v>
      </c>
      <c r="B4500" s="10" t="s">
        <v>9935</v>
      </c>
      <c r="D4500" s="8" t="s">
        <v>9189</v>
      </c>
      <c r="E4500" s="28">
        <v>15.387275</v>
      </c>
      <c r="G4500" s="29">
        <v>9.263965</v>
      </c>
      <c r="H4500" s="10">
        <v>119.0</v>
      </c>
      <c r="K4500" s="8">
        <v>13572.0</v>
      </c>
      <c r="L4500" t="str">
        <f t="shared" si="1"/>
        <v>tt0315297</v>
      </c>
      <c r="M4500" s="30" t="str">
        <f t="shared" si="2"/>
        <v>5.376246</v>
      </c>
      <c r="N4500" t="str">
        <f t="shared" si="3"/>
        <v>97</v>
      </c>
    </row>
    <row r="4501" ht="14.25" customHeight="1">
      <c r="A4501" s="8">
        <v>13596.0</v>
      </c>
      <c r="B4501" s="10" t="s">
        <v>9598</v>
      </c>
      <c r="D4501" s="8" t="s">
        <v>9250</v>
      </c>
      <c r="E4501" s="28">
        <v>17.95142</v>
      </c>
      <c r="G4501" s="29">
        <v>9.265322</v>
      </c>
      <c r="H4501" s="10">
        <v>104.0</v>
      </c>
      <c r="K4501" s="8">
        <v>13596.0</v>
      </c>
      <c r="L4501" t="str">
        <f t="shared" si="1"/>
        <v>tt1046163</v>
      </c>
      <c r="M4501" s="30" t="str">
        <f t="shared" si="2"/>
        <v>14.114136</v>
      </c>
      <c r="N4501" t="str">
        <f t="shared" si="3"/>
        <v>101</v>
      </c>
    </row>
    <row r="4502" ht="14.25" customHeight="1">
      <c r="A4502" s="8">
        <v>13597.0</v>
      </c>
      <c r="B4502" s="10" t="s">
        <v>8078</v>
      </c>
      <c r="D4502" s="8" t="s">
        <v>9853</v>
      </c>
      <c r="E4502" s="28">
        <v>15.239013</v>
      </c>
      <c r="G4502" s="29">
        <v>9.267959</v>
      </c>
      <c r="H4502" s="10">
        <v>117.0</v>
      </c>
      <c r="K4502" s="8">
        <v>13597.0</v>
      </c>
      <c r="L4502" t="str">
        <f t="shared" si="1"/>
        <v>tt0091369</v>
      </c>
      <c r="M4502" s="30" t="str">
        <f t="shared" si="2"/>
        <v>13.009688</v>
      </c>
      <c r="N4502" t="str">
        <f t="shared" si="3"/>
        <v>101</v>
      </c>
    </row>
    <row r="4503" ht="14.25" customHeight="1">
      <c r="A4503" s="8">
        <v>13600.0</v>
      </c>
      <c r="B4503" s="10" t="s">
        <v>9632</v>
      </c>
      <c r="D4503" s="8" t="s">
        <v>9899</v>
      </c>
      <c r="E4503" s="28">
        <v>6.734065</v>
      </c>
      <c r="G4503" s="29">
        <v>9.268136</v>
      </c>
      <c r="H4503" s="10">
        <v>124.0</v>
      </c>
      <c r="K4503" s="8">
        <v>13600.0</v>
      </c>
      <c r="L4503" t="str">
        <f t="shared" si="1"/>
        <v>tt0970411</v>
      </c>
      <c r="M4503" s="30" t="str">
        <f t="shared" si="2"/>
        <v>8.061467</v>
      </c>
      <c r="N4503" t="str">
        <f t="shared" si="3"/>
        <v>90</v>
      </c>
    </row>
    <row r="4504" ht="14.25" customHeight="1">
      <c r="A4504" s="8">
        <v>13614.0</v>
      </c>
      <c r="B4504" s="10" t="s">
        <v>9682</v>
      </c>
      <c r="D4504" s="8" t="s">
        <v>9878</v>
      </c>
      <c r="E4504" s="28">
        <v>6.57613</v>
      </c>
      <c r="G4504" s="29">
        <v>9.270492</v>
      </c>
      <c r="H4504" s="10">
        <v>92.0</v>
      </c>
      <c r="K4504" s="8">
        <v>13614.0</v>
      </c>
      <c r="L4504" t="str">
        <f t="shared" si="1"/>
        <v>tt0879843</v>
      </c>
      <c r="M4504" s="30" t="str">
        <f t="shared" si="2"/>
        <v>4.230046</v>
      </c>
      <c r="N4504" t="str">
        <f t="shared" si="3"/>
        <v>118</v>
      </c>
    </row>
    <row r="4505" ht="14.25" customHeight="1">
      <c r="A4505" s="8">
        <v>13637.0</v>
      </c>
      <c r="B4505" s="10" t="s">
        <v>9657</v>
      </c>
      <c r="D4505" s="8" t="s">
        <v>9438</v>
      </c>
      <c r="E4505" s="28">
        <v>18.250919</v>
      </c>
      <c r="G4505" s="29">
        <v>9.270831</v>
      </c>
      <c r="H4505" s="10">
        <v>104.0</v>
      </c>
      <c r="K4505" s="8">
        <v>13637.0</v>
      </c>
      <c r="L4505" t="str">
        <f t="shared" si="1"/>
        <v>tt0906665</v>
      </c>
      <c r="M4505" s="30" t="str">
        <f t="shared" si="2"/>
        <v>9.239882</v>
      </c>
      <c r="N4505" t="str">
        <f t="shared" si="3"/>
        <v>121</v>
      </c>
    </row>
    <row r="4506" ht="14.25" customHeight="1">
      <c r="A4506" s="8">
        <v>13665.0</v>
      </c>
      <c r="B4506" s="10" t="s">
        <v>8464</v>
      </c>
      <c r="D4506" s="8" t="s">
        <v>5528</v>
      </c>
      <c r="E4506" s="28">
        <v>3.501564</v>
      </c>
      <c r="G4506" s="29">
        <v>9.273808</v>
      </c>
      <c r="H4506" s="10">
        <v>101.0</v>
      </c>
      <c r="K4506" s="8">
        <v>13665.0</v>
      </c>
      <c r="L4506" t="str">
        <f t="shared" si="1"/>
        <v>tt0082031</v>
      </c>
      <c r="M4506" s="30" t="str">
        <f t="shared" si="2"/>
        <v>14.911301</v>
      </c>
      <c r="N4506" t="str">
        <f t="shared" si="3"/>
        <v>97</v>
      </c>
    </row>
    <row r="4507" ht="14.25" customHeight="1">
      <c r="A4507" s="8">
        <v>13668.0</v>
      </c>
      <c r="B4507" s="10" t="s">
        <v>9906</v>
      </c>
      <c r="D4507" s="8" t="s">
        <v>9155</v>
      </c>
      <c r="E4507" s="28">
        <v>2.873356</v>
      </c>
      <c r="G4507" s="29">
        <v>9.274909</v>
      </c>
      <c r="H4507" s="10">
        <v>78.0</v>
      </c>
      <c r="K4507" s="8">
        <v>13668.0</v>
      </c>
      <c r="L4507" t="str">
        <f t="shared" si="1"/>
        <v>tt0395495</v>
      </c>
      <c r="M4507" s="30" t="str">
        <f t="shared" si="2"/>
        <v>5.953413</v>
      </c>
      <c r="N4507" t="str">
        <f t="shared" si="3"/>
        <v>111</v>
      </c>
    </row>
    <row r="4508" ht="14.25" customHeight="1">
      <c r="A4508" s="8">
        <v>13680.0</v>
      </c>
      <c r="B4508" s="10" t="s">
        <v>9783</v>
      </c>
      <c r="D4508" s="8" t="s">
        <v>9192</v>
      </c>
      <c r="E4508" s="28">
        <v>24.903058</v>
      </c>
      <c r="G4508" s="29">
        <v>9.276085</v>
      </c>
      <c r="H4508" s="10">
        <v>102.0</v>
      </c>
      <c r="K4508" s="8">
        <v>13680.0</v>
      </c>
      <c r="L4508" t="str">
        <f t="shared" si="1"/>
        <v>tt0492956</v>
      </c>
      <c r="M4508" s="30" t="str">
        <f t="shared" si="2"/>
        <v>9.627676</v>
      </c>
      <c r="N4508" t="str">
        <f t="shared" si="3"/>
        <v>110</v>
      </c>
    </row>
    <row r="4509" ht="14.25" customHeight="1">
      <c r="A4509" s="8">
        <v>13700.0</v>
      </c>
      <c r="B4509" s="10" t="s">
        <v>5463</v>
      </c>
      <c r="D4509" s="8" t="s">
        <v>9912</v>
      </c>
      <c r="E4509" s="28">
        <v>19.144611</v>
      </c>
      <c r="G4509" s="29">
        <v>9.276539</v>
      </c>
      <c r="H4509" s="10">
        <v>119.0</v>
      </c>
      <c r="K4509" s="8">
        <v>13700.0</v>
      </c>
      <c r="L4509" t="str">
        <f t="shared" si="1"/>
        <v>tt0299172</v>
      </c>
      <c r="M4509" s="30" t="str">
        <f t="shared" si="2"/>
        <v>8.555544</v>
      </c>
      <c r="N4509" t="str">
        <f t="shared" si="3"/>
        <v>76</v>
      </c>
    </row>
    <row r="4510" ht="14.25" customHeight="1">
      <c r="A4510" s="8">
        <v>13702.0</v>
      </c>
      <c r="B4510" s="10" t="s">
        <v>9926</v>
      </c>
      <c r="D4510" s="8" t="s">
        <v>9894</v>
      </c>
      <c r="E4510" s="28">
        <v>11.080439</v>
      </c>
      <c r="G4510" s="29">
        <v>9.276709</v>
      </c>
      <c r="H4510" s="10">
        <v>98.0</v>
      </c>
      <c r="K4510" s="8">
        <v>13702.0</v>
      </c>
      <c r="L4510" t="str">
        <f t="shared" si="1"/>
        <v>tt0365125</v>
      </c>
      <c r="M4510" s="30" t="str">
        <f t="shared" si="2"/>
        <v>7.665431</v>
      </c>
      <c r="N4510" t="str">
        <f t="shared" si="3"/>
        <v>89</v>
      </c>
    </row>
    <row r="4511" ht="14.25" customHeight="1">
      <c r="A4511" s="8">
        <v>13704.0</v>
      </c>
      <c r="B4511" s="10" t="s">
        <v>7880</v>
      </c>
      <c r="D4511" s="8" t="s">
        <v>9829</v>
      </c>
      <c r="E4511" s="28">
        <v>5.574983</v>
      </c>
      <c r="G4511" s="29">
        <v>9.277147</v>
      </c>
      <c r="H4511" s="10">
        <v>191.0</v>
      </c>
      <c r="K4511" s="8">
        <v>13704.0</v>
      </c>
      <c r="L4511" t="str">
        <f t="shared" si="1"/>
        <v>tt0095519</v>
      </c>
      <c r="M4511" s="30" t="str">
        <f t="shared" si="2"/>
        <v>9.631158</v>
      </c>
      <c r="N4511" t="str">
        <f t="shared" si="3"/>
        <v>90</v>
      </c>
    </row>
    <row r="4512" ht="14.25" customHeight="1">
      <c r="A4512" s="8">
        <v>13715.0</v>
      </c>
      <c r="B4512" s="10" t="s">
        <v>8115</v>
      </c>
      <c r="D4512" s="8" t="s">
        <v>9368</v>
      </c>
      <c r="E4512" s="28">
        <v>7.851669</v>
      </c>
      <c r="G4512" s="29">
        <v>9.277692</v>
      </c>
      <c r="H4512" s="10">
        <v>98.0</v>
      </c>
      <c r="K4512" s="8">
        <v>13715.0</v>
      </c>
      <c r="L4512" t="str">
        <f t="shared" si="1"/>
        <v>tt0090670</v>
      </c>
      <c r="M4512" s="30" t="str">
        <f t="shared" si="2"/>
        <v>10.092348</v>
      </c>
      <c r="N4512" t="str">
        <f t="shared" si="3"/>
        <v>111</v>
      </c>
    </row>
    <row r="4513" ht="14.25" customHeight="1">
      <c r="A4513" s="8">
        <v>13751.0</v>
      </c>
      <c r="B4513" s="10" t="s">
        <v>9844</v>
      </c>
      <c r="D4513" s="8" t="s">
        <v>9412</v>
      </c>
      <c r="E4513" s="28">
        <v>14.015739</v>
      </c>
      <c r="G4513" s="29">
        <v>9.278263</v>
      </c>
      <c r="H4513" s="10">
        <v>104.0</v>
      </c>
      <c r="K4513" s="8">
        <v>13751.0</v>
      </c>
      <c r="L4513" t="str">
        <f t="shared" si="1"/>
        <v>tt0437800</v>
      </c>
      <c r="M4513" s="30" t="str">
        <f t="shared" si="2"/>
        <v>5.052049</v>
      </c>
      <c r="N4513" t="str">
        <f t="shared" si="3"/>
        <v>112</v>
      </c>
    </row>
    <row r="4514" ht="14.25" customHeight="1">
      <c r="A4514" s="8">
        <v>13763.0</v>
      </c>
      <c r="B4514" s="10" t="s">
        <v>8234</v>
      </c>
      <c r="D4514" s="8" t="s">
        <v>9779</v>
      </c>
      <c r="E4514" s="28">
        <v>9.280038</v>
      </c>
      <c r="G4514" s="29">
        <v>9.280038</v>
      </c>
      <c r="H4514" s="10">
        <v>85.0</v>
      </c>
      <c r="K4514" s="8">
        <v>13763.0</v>
      </c>
      <c r="L4514" t="str">
        <f t="shared" si="1"/>
        <v>tt0087957</v>
      </c>
      <c r="M4514" s="30" t="str">
        <f t="shared" si="2"/>
        <v>9.190328</v>
      </c>
      <c r="N4514" t="str">
        <f t="shared" si="3"/>
        <v>111</v>
      </c>
    </row>
    <row r="4515" ht="14.25" customHeight="1">
      <c r="A4515" s="8">
        <v>13764.0</v>
      </c>
      <c r="B4515" s="10" t="s">
        <v>8132</v>
      </c>
      <c r="D4515" s="8" t="s">
        <v>9486</v>
      </c>
      <c r="E4515" s="28">
        <v>14.397139</v>
      </c>
      <c r="G4515" s="29">
        <v>9.285519</v>
      </c>
      <c r="H4515" s="10">
        <v>120.0</v>
      </c>
      <c r="K4515" s="8">
        <v>13764.0</v>
      </c>
      <c r="L4515" t="str">
        <f t="shared" si="1"/>
        <v>tt0089961</v>
      </c>
      <c r="M4515" s="30" t="str">
        <f t="shared" si="2"/>
        <v>11.690532</v>
      </c>
      <c r="N4515" t="str">
        <f t="shared" si="3"/>
        <v>108</v>
      </c>
    </row>
    <row r="4516" ht="14.25" customHeight="1">
      <c r="A4516" s="8">
        <v>13766.0</v>
      </c>
      <c r="B4516" s="10" t="s">
        <v>8043</v>
      </c>
      <c r="D4516" s="8" t="s">
        <v>9846</v>
      </c>
      <c r="E4516" s="28">
        <v>8.508008</v>
      </c>
      <c r="G4516" s="29">
        <v>9.288013</v>
      </c>
      <c r="H4516" s="10">
        <v>99.0</v>
      </c>
      <c r="K4516" s="8">
        <v>13766.0</v>
      </c>
      <c r="L4516" t="str">
        <f t="shared" si="1"/>
        <v>tt0091993</v>
      </c>
      <c r="M4516" s="30" t="str">
        <f t="shared" si="2"/>
        <v>6.417420</v>
      </c>
      <c r="N4516" t="str">
        <f t="shared" si="3"/>
        <v>107</v>
      </c>
    </row>
    <row r="4517" ht="14.25" customHeight="1">
      <c r="A4517" s="8">
        <v>13767.0</v>
      </c>
      <c r="B4517" s="10" t="s">
        <v>9824</v>
      </c>
      <c r="D4517" s="8" t="s">
        <v>9851</v>
      </c>
      <c r="E4517" s="28">
        <v>14.379879</v>
      </c>
      <c r="G4517" s="29">
        <v>9.291494</v>
      </c>
      <c r="H4517" s="10">
        <v>85.0</v>
      </c>
      <c r="K4517" s="8">
        <v>13767.0</v>
      </c>
      <c r="L4517" t="str">
        <f t="shared" si="1"/>
        <v>tt0452681</v>
      </c>
      <c r="M4517" s="30" t="str">
        <f t="shared" si="2"/>
        <v>6.829528</v>
      </c>
      <c r="N4517" t="str">
        <f t="shared" si="3"/>
        <v>98</v>
      </c>
    </row>
    <row r="4518" ht="14.25" customHeight="1">
      <c r="A4518" s="8">
        <v>13768.0</v>
      </c>
      <c r="B4518" s="10" t="s">
        <v>5574</v>
      </c>
      <c r="D4518" s="8" t="s">
        <v>9614</v>
      </c>
      <c r="E4518" s="28">
        <v>9.635691</v>
      </c>
      <c r="G4518" s="29">
        <v>9.292099</v>
      </c>
      <c r="H4518" s="10">
        <v>106.0</v>
      </c>
      <c r="K4518" s="8">
        <v>13768.0</v>
      </c>
      <c r="L4518" t="str">
        <f t="shared" si="1"/>
        <v>tt0283084</v>
      </c>
      <c r="M4518" s="30" t="str">
        <f t="shared" si="2"/>
        <v>5.951492</v>
      </c>
      <c r="N4518" t="str">
        <f t="shared" si="3"/>
        <v>90</v>
      </c>
    </row>
    <row r="4519" ht="14.25" customHeight="1">
      <c r="A4519" s="8">
        <v>13788.0</v>
      </c>
      <c r="B4519" s="10" t="s">
        <v>9556</v>
      </c>
      <c r="D4519" s="8" t="s">
        <v>9780</v>
      </c>
      <c r="E4519" s="28">
        <v>8.304835</v>
      </c>
      <c r="G4519" s="29">
        <v>9.295078</v>
      </c>
      <c r="H4519" s="10">
        <v>98.0</v>
      </c>
      <c r="K4519" s="8">
        <v>13788.0</v>
      </c>
      <c r="L4519" t="str">
        <f t="shared" si="1"/>
        <v>tt1139668</v>
      </c>
      <c r="M4519" s="30" t="str">
        <f t="shared" si="2"/>
        <v>7.108555</v>
      </c>
      <c r="N4519" t="str">
        <f t="shared" si="3"/>
        <v>87</v>
      </c>
    </row>
    <row r="4520" ht="14.25" customHeight="1">
      <c r="A4520" s="8">
        <v>13804.0</v>
      </c>
      <c r="B4520" s="10" t="s">
        <v>9620</v>
      </c>
      <c r="D4520" s="8" t="s">
        <v>5398</v>
      </c>
      <c r="E4520" s="28">
        <v>11.316988</v>
      </c>
      <c r="G4520" s="29">
        <v>9.296824</v>
      </c>
      <c r="H4520" s="10">
        <v>104.0</v>
      </c>
      <c r="K4520" s="8">
        <v>13804.0</v>
      </c>
      <c r="L4520" t="str">
        <f t="shared" si="1"/>
        <v>tt1013752</v>
      </c>
      <c r="M4520" s="30" t="str">
        <f t="shared" si="2"/>
        <v>1.498902</v>
      </c>
      <c r="N4520" t="str">
        <f t="shared" si="3"/>
        <v>107</v>
      </c>
    </row>
    <row r="4521" ht="14.25" customHeight="1">
      <c r="A4521" s="8">
        <v>13805.0</v>
      </c>
      <c r="B4521" s="10" t="s">
        <v>9507</v>
      </c>
      <c r="D4521" s="8" t="s">
        <v>5460</v>
      </c>
      <c r="E4521" s="28">
        <v>16.639915</v>
      </c>
      <c r="G4521" s="29">
        <v>9.298092</v>
      </c>
      <c r="H4521" s="10">
        <v>108.0</v>
      </c>
      <c r="K4521" s="8">
        <v>13805.0</v>
      </c>
      <c r="L4521" t="str">
        <f t="shared" si="1"/>
        <v>tt1213644</v>
      </c>
      <c r="M4521" s="30" t="str">
        <f t="shared" si="2"/>
        <v>11.634132</v>
      </c>
      <c r="N4521" t="str">
        <f t="shared" si="3"/>
        <v>87</v>
      </c>
    </row>
    <row r="4522" ht="14.25" customHeight="1">
      <c r="A4522" s="8">
        <v>13809.0</v>
      </c>
      <c r="B4522" s="10" t="s">
        <v>9602</v>
      </c>
      <c r="D4522" s="8" t="s">
        <v>9154</v>
      </c>
      <c r="E4522" s="28">
        <v>13.340272</v>
      </c>
      <c r="G4522" s="29">
        <v>9.303104</v>
      </c>
      <c r="H4522" s="10">
        <v>157.0</v>
      </c>
      <c r="K4522" s="8">
        <v>13809.0</v>
      </c>
      <c r="L4522" t="str">
        <f t="shared" si="1"/>
        <v>tt1032755</v>
      </c>
      <c r="M4522" s="30" t="str">
        <f t="shared" si="2"/>
        <v>7.263988</v>
      </c>
      <c r="N4522" t="str">
        <f t="shared" si="3"/>
        <v>114</v>
      </c>
    </row>
    <row r="4523" ht="14.25" customHeight="1">
      <c r="A4523" s="8">
        <v>13811.0</v>
      </c>
      <c r="B4523" s="10" t="s">
        <v>9837</v>
      </c>
      <c r="D4523" s="8" t="s">
        <v>9788</v>
      </c>
      <c r="E4523" s="28">
        <v>7.825072</v>
      </c>
      <c r="G4523" s="29">
        <v>9.304144</v>
      </c>
      <c r="H4523" s="10">
        <v>103.0</v>
      </c>
      <c r="K4523" s="8">
        <v>13811.0</v>
      </c>
      <c r="L4523" t="str">
        <f t="shared" si="1"/>
        <v>tt0448011</v>
      </c>
      <c r="M4523" s="30" t="str">
        <f t="shared" si="2"/>
        <v>9.806904</v>
      </c>
      <c r="N4523" t="str">
        <f t="shared" si="3"/>
        <v>121</v>
      </c>
    </row>
    <row r="4524" ht="14.25" customHeight="1">
      <c r="A4524" s="8">
        <v>13812.0</v>
      </c>
      <c r="B4524" s="10" t="s">
        <v>9582</v>
      </c>
      <c r="D4524" s="8" t="s">
        <v>9313</v>
      </c>
      <c r="E4524" s="28">
        <v>7.15606</v>
      </c>
      <c r="G4524" s="29">
        <v>9.304901</v>
      </c>
      <c r="H4524" s="10">
        <v>93.0</v>
      </c>
      <c r="K4524" s="8">
        <v>13812.0</v>
      </c>
      <c r="L4524" t="str">
        <f t="shared" si="1"/>
        <v>tt1082868</v>
      </c>
      <c r="M4524" s="30" t="str">
        <f t="shared" si="2"/>
        <v>6.140116</v>
      </c>
      <c r="N4524" t="str">
        <f t="shared" si="3"/>
        <v>89</v>
      </c>
    </row>
    <row r="4525" ht="14.25" customHeight="1">
      <c r="A4525" s="8">
        <v>13813.0</v>
      </c>
      <c r="B4525" s="10" t="s">
        <v>9601</v>
      </c>
      <c r="D4525" s="8" t="s">
        <v>9709</v>
      </c>
      <c r="E4525" s="28">
        <v>10.81552</v>
      </c>
      <c r="G4525" s="29">
        <v>9.309967</v>
      </c>
      <c r="H4525" s="10">
        <v>117.0</v>
      </c>
      <c r="K4525" s="8">
        <v>13813.0</v>
      </c>
      <c r="L4525" t="str">
        <f t="shared" si="1"/>
        <v>tt1034303</v>
      </c>
      <c r="M4525" s="30" t="str">
        <f t="shared" si="2"/>
        <v>13.990891</v>
      </c>
      <c r="N4525" t="str">
        <f t="shared" si="3"/>
        <v>137</v>
      </c>
    </row>
    <row r="4526" ht="14.25" customHeight="1">
      <c r="A4526" s="8">
        <v>13820.0</v>
      </c>
      <c r="B4526" s="10" t="s">
        <v>8229</v>
      </c>
      <c r="D4526" s="8" t="s">
        <v>9458</v>
      </c>
      <c r="E4526" s="28">
        <v>9.382953</v>
      </c>
      <c r="G4526" s="29">
        <v>9.310866</v>
      </c>
      <c r="H4526" s="10">
        <v>126.0</v>
      </c>
      <c r="K4526" s="8">
        <v>13820.0</v>
      </c>
      <c r="L4526" t="str">
        <f t="shared" si="1"/>
        <v>tt0087995</v>
      </c>
      <c r="M4526" s="30" t="str">
        <f t="shared" si="2"/>
        <v>6.357559</v>
      </c>
      <c r="N4526" t="str">
        <f t="shared" si="3"/>
        <v>92</v>
      </c>
    </row>
    <row r="4527" ht="14.25" customHeight="1">
      <c r="A4527" s="8">
        <v>13836.0</v>
      </c>
      <c r="B4527" s="10" t="s">
        <v>9586</v>
      </c>
      <c r="D4527" s="8" t="s">
        <v>9156</v>
      </c>
      <c r="E4527" s="28">
        <v>12.602438</v>
      </c>
      <c r="G4527" s="29">
        <v>9.312354</v>
      </c>
      <c r="H4527" s="10">
        <v>89.0</v>
      </c>
      <c r="K4527" s="8">
        <v>13836.0</v>
      </c>
      <c r="L4527" t="str">
        <f t="shared" si="1"/>
        <v>tt1075417</v>
      </c>
      <c r="M4527" s="30" t="str">
        <f t="shared" si="2"/>
        <v>8.176147</v>
      </c>
      <c r="N4527" t="str">
        <f t="shared" si="3"/>
        <v>98</v>
      </c>
    </row>
    <row r="4528" ht="14.25" customHeight="1">
      <c r="A4528" s="8">
        <v>13885.0</v>
      </c>
      <c r="B4528" s="10" t="s">
        <v>9896</v>
      </c>
      <c r="D4528" s="8" t="s">
        <v>5919</v>
      </c>
      <c r="E4528" s="28">
        <v>0.527297</v>
      </c>
      <c r="G4528" s="29">
        <v>9.313354</v>
      </c>
      <c r="H4528" s="10">
        <v>98.0</v>
      </c>
      <c r="K4528" s="8">
        <v>13885.0</v>
      </c>
      <c r="L4528" t="str">
        <f t="shared" si="1"/>
        <v>tt0408236</v>
      </c>
      <c r="M4528" s="30" t="str">
        <f t="shared" si="2"/>
        <v>10.038401</v>
      </c>
      <c r="N4528" t="str">
        <f t="shared" si="3"/>
        <v>116</v>
      </c>
    </row>
    <row r="4529" ht="14.25" customHeight="1">
      <c r="A4529" s="8">
        <v>13888.0</v>
      </c>
      <c r="B4529" s="10" t="s">
        <v>7552</v>
      </c>
      <c r="D4529" s="8" t="s">
        <v>9936</v>
      </c>
      <c r="E4529" s="28">
        <v>14.987902</v>
      </c>
      <c r="G4529" s="29">
        <v>9.327986</v>
      </c>
      <c r="H4529" s="10">
        <v>89.0</v>
      </c>
      <c r="K4529" s="8">
        <v>13888.0</v>
      </c>
      <c r="L4529" t="str">
        <f t="shared" si="1"/>
        <v>tt0102782</v>
      </c>
      <c r="M4529" s="30" t="str">
        <f t="shared" si="2"/>
        <v>8.929393</v>
      </c>
      <c r="N4529" t="str">
        <f t="shared" si="3"/>
        <v>98</v>
      </c>
    </row>
    <row r="4530" ht="14.25" customHeight="1">
      <c r="A4530" s="8">
        <v>13909.0</v>
      </c>
      <c r="B4530" s="10" t="s">
        <v>9041</v>
      </c>
      <c r="D4530" s="8" t="s">
        <v>9925</v>
      </c>
      <c r="E4530" s="28">
        <v>11.269558</v>
      </c>
      <c r="G4530" s="29">
        <v>9.330087</v>
      </c>
      <c r="H4530" s="10">
        <v>92.0</v>
      </c>
      <c r="K4530" s="8">
        <v>13909.0</v>
      </c>
      <c r="L4530" t="str">
        <f t="shared" si="1"/>
        <v>tt0041866</v>
      </c>
      <c r="M4530" s="30" t="str">
        <f t="shared" si="2"/>
        <v>7.715087</v>
      </c>
      <c r="N4530" t="str">
        <f t="shared" si="3"/>
        <v>103</v>
      </c>
    </row>
    <row r="4531" ht="14.25" customHeight="1">
      <c r="A4531" s="8">
        <v>13910.0</v>
      </c>
      <c r="B4531" s="10" t="s">
        <v>9805</v>
      </c>
      <c r="D4531" s="8" t="s">
        <v>9112</v>
      </c>
      <c r="E4531" s="28">
        <v>47.326665</v>
      </c>
      <c r="G4531" s="29">
        <v>9.333533</v>
      </c>
      <c r="H4531" s="10">
        <v>134.0</v>
      </c>
      <c r="K4531" s="8">
        <v>13910.0</v>
      </c>
      <c r="L4531" t="str">
        <f t="shared" si="1"/>
        <v>tt0472071</v>
      </c>
      <c r="M4531" s="30" t="str">
        <f t="shared" si="2"/>
        <v>4.522772</v>
      </c>
      <c r="N4531" t="str">
        <f t="shared" si="3"/>
        <v>97</v>
      </c>
    </row>
    <row r="4532" ht="14.25" customHeight="1">
      <c r="A4532" s="8">
        <v>13920.0</v>
      </c>
      <c r="B4532" s="10" t="s">
        <v>9937</v>
      </c>
      <c r="D4532" s="8" t="s">
        <v>9440</v>
      </c>
      <c r="E4532" s="28">
        <v>5.539265</v>
      </c>
      <c r="G4532" s="29">
        <v>9.336019</v>
      </c>
      <c r="H4532" s="10">
        <v>100.0</v>
      </c>
      <c r="K4532" s="8">
        <v>13920.0</v>
      </c>
      <c r="L4532" t="str">
        <f t="shared" si="1"/>
        <v>tt0316465</v>
      </c>
      <c r="M4532" s="30" t="str">
        <f t="shared" si="2"/>
        <v>5.816470</v>
      </c>
      <c r="N4532" t="str">
        <f t="shared" si="3"/>
        <v>109</v>
      </c>
    </row>
    <row r="4533" ht="14.25" customHeight="1">
      <c r="A4533" s="8">
        <v>13922.0</v>
      </c>
      <c r="B4533" s="10" t="s">
        <v>9936</v>
      </c>
      <c r="D4533" s="8" t="s">
        <v>9188</v>
      </c>
      <c r="E4533" s="28">
        <v>19.582325</v>
      </c>
      <c r="G4533" s="29">
        <v>9.338989</v>
      </c>
      <c r="H4533" s="10">
        <v>85.0</v>
      </c>
      <c r="K4533" s="8">
        <v>13922.0</v>
      </c>
      <c r="L4533" t="str">
        <f t="shared" si="1"/>
        <v>tt0326905</v>
      </c>
      <c r="M4533" s="30" t="str">
        <f t="shared" si="2"/>
        <v>14.987902</v>
      </c>
      <c r="N4533" t="str">
        <f t="shared" si="3"/>
        <v>132</v>
      </c>
    </row>
    <row r="4534" ht="14.25" customHeight="1">
      <c r="A4534" s="8">
        <v>13937.0</v>
      </c>
      <c r="B4534" s="10" t="s">
        <v>7441</v>
      </c>
      <c r="D4534" s="8" t="s">
        <v>9298</v>
      </c>
      <c r="E4534" s="28">
        <v>13.076349</v>
      </c>
      <c r="G4534" s="29">
        <v>9.339316</v>
      </c>
      <c r="H4534" s="10">
        <v>106.0</v>
      </c>
      <c r="K4534" s="8">
        <v>13937.0</v>
      </c>
      <c r="L4534" t="str">
        <f t="shared" si="1"/>
        <v>tt0105217</v>
      </c>
      <c r="M4534" s="30" t="str">
        <f t="shared" si="2"/>
        <v>8.816951</v>
      </c>
      <c r="N4534" t="str">
        <f t="shared" si="3"/>
        <v>91</v>
      </c>
    </row>
    <row r="4535" ht="14.25" customHeight="1">
      <c r="A4535" s="8">
        <v>13938.0</v>
      </c>
      <c r="B4535" s="10" t="s">
        <v>8166</v>
      </c>
      <c r="D4535" s="8" t="s">
        <v>6337</v>
      </c>
      <c r="E4535" s="28">
        <v>11.37237</v>
      </c>
      <c r="G4535" s="29">
        <v>9.347931</v>
      </c>
      <c r="H4535" s="10">
        <v>112.0</v>
      </c>
      <c r="K4535" s="8">
        <v>13938.0</v>
      </c>
      <c r="L4535" t="str">
        <f t="shared" si="1"/>
        <v>tt0089461</v>
      </c>
      <c r="M4535" s="30" t="str">
        <f t="shared" si="2"/>
        <v>6.830599</v>
      </c>
      <c r="N4535" t="str">
        <f t="shared" si="3"/>
        <v>108</v>
      </c>
    </row>
    <row r="4536" ht="14.25" customHeight="1">
      <c r="A4536" s="8">
        <v>13939.0</v>
      </c>
      <c r="B4536" s="10" t="s">
        <v>8672</v>
      </c>
      <c r="D4536" s="8" t="s">
        <v>9876</v>
      </c>
      <c r="E4536" s="28">
        <v>5.605652</v>
      </c>
      <c r="G4536" s="29">
        <v>9.351276</v>
      </c>
      <c r="H4536" s="10">
        <v>97.0</v>
      </c>
      <c r="K4536" s="8">
        <v>13939.0</v>
      </c>
      <c r="L4536" t="str">
        <f t="shared" si="1"/>
        <v>tt0071402</v>
      </c>
      <c r="M4536" s="30" t="str">
        <f t="shared" si="2"/>
        <v>12.968011</v>
      </c>
      <c r="N4536" t="str">
        <f t="shared" si="3"/>
        <v>93</v>
      </c>
    </row>
    <row r="4537" ht="14.25" customHeight="1">
      <c r="A4537" s="8">
        <v>13944.0</v>
      </c>
      <c r="B4537" s="10" t="s">
        <v>9833</v>
      </c>
      <c r="D4537" s="8" t="s">
        <v>9587</v>
      </c>
      <c r="E4537" s="28">
        <v>7.810068</v>
      </c>
      <c r="G4537" s="29">
        <v>9.351557</v>
      </c>
      <c r="H4537" s="10">
        <v>135.0</v>
      </c>
      <c r="K4537" s="8">
        <v>13944.0</v>
      </c>
      <c r="L4537" t="str">
        <f t="shared" si="1"/>
        <v>tt0449487</v>
      </c>
      <c r="M4537" s="30" t="str">
        <f t="shared" si="2"/>
        <v>6.274736</v>
      </c>
      <c r="N4537" t="str">
        <f t="shared" si="3"/>
        <v>93</v>
      </c>
    </row>
    <row r="4538" ht="14.25" customHeight="1">
      <c r="A4538" s="8">
        <v>13945.0</v>
      </c>
      <c r="B4538" s="10" t="s">
        <v>8366</v>
      </c>
      <c r="D4538" s="8" t="s">
        <v>9150</v>
      </c>
      <c r="E4538" s="28">
        <v>14.481103</v>
      </c>
      <c r="G4538" s="29">
        <v>9.35239</v>
      </c>
      <c r="H4538" s="10">
        <v>101.0</v>
      </c>
      <c r="K4538" s="8">
        <v>13945.0</v>
      </c>
      <c r="L4538" t="str">
        <f t="shared" si="1"/>
        <v>tt0084749</v>
      </c>
      <c r="M4538" s="30" t="str">
        <f t="shared" si="2"/>
        <v>3.523637</v>
      </c>
      <c r="N4538" t="str">
        <f t="shared" si="3"/>
        <v>100</v>
      </c>
    </row>
    <row r="4539" ht="14.25" customHeight="1">
      <c r="A4539" s="8">
        <v>13948.0</v>
      </c>
      <c r="B4539" s="10" t="s">
        <v>9520</v>
      </c>
      <c r="D4539" s="8" t="s">
        <v>9478</v>
      </c>
      <c r="E4539" s="28">
        <v>7.550891</v>
      </c>
      <c r="G4539" s="29">
        <v>9.353499</v>
      </c>
      <c r="H4539" s="10">
        <v>115.0</v>
      </c>
      <c r="K4539" s="8">
        <v>13948.0</v>
      </c>
      <c r="L4539" t="str">
        <f t="shared" si="1"/>
        <v>tt1190617</v>
      </c>
      <c r="M4539" s="30" t="str">
        <f t="shared" si="2"/>
        <v>2.151159</v>
      </c>
      <c r="N4539" t="str">
        <f t="shared" si="3"/>
        <v>83</v>
      </c>
    </row>
    <row r="4540" ht="14.25" customHeight="1">
      <c r="A4540" s="8">
        <v>13950.0</v>
      </c>
      <c r="B4540" s="10" t="s">
        <v>5610</v>
      </c>
      <c r="D4540" s="8" t="s">
        <v>9934</v>
      </c>
      <c r="E4540" s="28">
        <v>6.0872</v>
      </c>
      <c r="G4540" s="29">
        <v>9.356264</v>
      </c>
      <c r="H4540" s="10">
        <v>142.0</v>
      </c>
      <c r="K4540" s="8">
        <v>13950.0</v>
      </c>
      <c r="L4540" t="str">
        <f t="shared" si="1"/>
        <v>tt0278295</v>
      </c>
      <c r="M4540" s="30" t="str">
        <f t="shared" si="2"/>
        <v>3.909079</v>
      </c>
      <c r="N4540" t="str">
        <f t="shared" si="3"/>
        <v>95</v>
      </c>
    </row>
    <row r="4541" ht="14.25" customHeight="1">
      <c r="A4541" s="8">
        <v>13960.0</v>
      </c>
      <c r="B4541" s="10" t="s">
        <v>9810</v>
      </c>
      <c r="D4541" s="8" t="s">
        <v>7246</v>
      </c>
      <c r="E4541" s="28">
        <v>3.551063</v>
      </c>
      <c r="G4541" s="29">
        <v>9.356587</v>
      </c>
      <c r="H4541" s="10">
        <v>100.0</v>
      </c>
      <c r="K4541" s="8">
        <v>13960.0</v>
      </c>
      <c r="L4541" t="str">
        <f t="shared" si="1"/>
        <v>tt0466856</v>
      </c>
      <c r="M4541" s="30" t="str">
        <f t="shared" si="2"/>
        <v>2.582818</v>
      </c>
      <c r="N4541" t="str">
        <f t="shared" si="3"/>
        <v>105</v>
      </c>
    </row>
    <row r="4542" ht="14.25" customHeight="1">
      <c r="A4542" s="8">
        <v>13967.0</v>
      </c>
      <c r="B4542" s="10" t="s">
        <v>9793</v>
      </c>
      <c r="D4542" s="8" t="s">
        <v>9872</v>
      </c>
      <c r="E4542" s="28">
        <v>5.739139</v>
      </c>
      <c r="G4542" s="29">
        <v>9.362056</v>
      </c>
      <c r="H4542" s="10">
        <v>100.0</v>
      </c>
      <c r="K4542" s="8">
        <v>13967.0</v>
      </c>
      <c r="L4542" t="str">
        <f t="shared" si="1"/>
        <v>tt0482546</v>
      </c>
      <c r="M4542" s="30" t="str">
        <f t="shared" si="2"/>
        <v>8.599342</v>
      </c>
      <c r="N4542" t="str">
        <f t="shared" si="3"/>
        <v>92</v>
      </c>
    </row>
    <row r="4543" ht="14.25" customHeight="1">
      <c r="A4543" s="8">
        <v>13971.0</v>
      </c>
      <c r="B4543" s="10" t="s">
        <v>9609</v>
      </c>
      <c r="D4543" s="8" t="s">
        <v>9547</v>
      </c>
      <c r="E4543" s="28">
        <v>14.095586</v>
      </c>
      <c r="G4543" s="29">
        <v>9.363482</v>
      </c>
      <c r="H4543" s="10">
        <v>106.0</v>
      </c>
      <c r="K4543" s="8">
        <v>13971.0</v>
      </c>
      <c r="L4543" t="str">
        <f t="shared" si="1"/>
        <v>tt1024255</v>
      </c>
      <c r="M4543" s="30" t="str">
        <f t="shared" si="2"/>
        <v>10.420849</v>
      </c>
      <c r="N4543" t="str">
        <f t="shared" si="3"/>
        <v>98</v>
      </c>
    </row>
    <row r="4544" ht="14.25" customHeight="1">
      <c r="A4544" s="8">
        <v>13972.0</v>
      </c>
      <c r="B4544" s="10" t="s">
        <v>9850</v>
      </c>
      <c r="D4544" s="8" t="s">
        <v>9755</v>
      </c>
      <c r="E4544" s="28">
        <v>11.863954</v>
      </c>
      <c r="G4544" s="29">
        <v>9.369432</v>
      </c>
      <c r="H4544" s="10">
        <v>87.0</v>
      </c>
      <c r="K4544" s="8">
        <v>13972.0</v>
      </c>
      <c r="L4544" t="str">
        <f t="shared" si="1"/>
        <v>tt0430770</v>
      </c>
      <c r="M4544" s="30" t="str">
        <f t="shared" si="2"/>
        <v>6.623630</v>
      </c>
      <c r="N4544" t="str">
        <f t="shared" si="3"/>
        <v>114</v>
      </c>
    </row>
    <row r="4545" ht="14.25" customHeight="1">
      <c r="A4545" s="8">
        <v>13973.0</v>
      </c>
      <c r="B4545" s="10" t="s">
        <v>9608</v>
      </c>
      <c r="D4545" s="8" t="s">
        <v>9803</v>
      </c>
      <c r="E4545" s="28">
        <v>7.867999</v>
      </c>
      <c r="G4545" s="29">
        <v>9.369527</v>
      </c>
      <c r="H4545" s="10">
        <v>92.0</v>
      </c>
      <c r="K4545" s="8">
        <v>13973.0</v>
      </c>
      <c r="L4545" t="str">
        <f t="shared" si="1"/>
        <v>tt1024715</v>
      </c>
      <c r="M4545" s="30" t="str">
        <f t="shared" si="2"/>
        <v>7.589546</v>
      </c>
      <c r="N4545" t="str">
        <f t="shared" si="3"/>
        <v>92</v>
      </c>
    </row>
    <row r="4546" ht="14.25" customHeight="1">
      <c r="A4546" s="8">
        <v>13986.0</v>
      </c>
      <c r="B4546" s="10" t="s">
        <v>6777</v>
      </c>
      <c r="D4546" s="8" t="s">
        <v>9179</v>
      </c>
      <c r="E4546" s="28">
        <v>2.32462</v>
      </c>
      <c r="G4546" s="29">
        <v>9.369679</v>
      </c>
      <c r="H4546" s="10">
        <v>96.0</v>
      </c>
      <c r="K4546" s="8">
        <v>13986.0</v>
      </c>
      <c r="L4546" t="str">
        <f t="shared" si="1"/>
        <v>tt0118983</v>
      </c>
      <c r="M4546" s="30" t="str">
        <f t="shared" si="2"/>
        <v>2.161941</v>
      </c>
      <c r="N4546" t="str">
        <f t="shared" si="3"/>
        <v>179</v>
      </c>
    </row>
    <row r="4547" ht="14.25" customHeight="1">
      <c r="A4547" s="8">
        <v>13990.0</v>
      </c>
      <c r="B4547" s="10" t="s">
        <v>9581</v>
      </c>
      <c r="D4547" s="8" t="s">
        <v>9144</v>
      </c>
      <c r="E4547" s="28">
        <v>20.624333</v>
      </c>
      <c r="G4547" s="29">
        <v>9.369918</v>
      </c>
      <c r="H4547" s="10">
        <v>131.0</v>
      </c>
      <c r="K4547" s="8">
        <v>13990.0</v>
      </c>
      <c r="L4547" t="str">
        <f t="shared" si="1"/>
        <v>tt1082886</v>
      </c>
      <c r="M4547" s="30" t="str">
        <f t="shared" si="2"/>
        <v>5.598338</v>
      </c>
      <c r="N4547" t="str">
        <f t="shared" si="3"/>
        <v>99</v>
      </c>
    </row>
    <row r="4548" ht="14.25" customHeight="1">
      <c r="A4548" s="8">
        <v>13991.0</v>
      </c>
      <c r="B4548" s="10" t="s">
        <v>9704</v>
      </c>
      <c r="D4548" s="8" t="s">
        <v>9241</v>
      </c>
      <c r="E4548" s="28">
        <v>16.296471</v>
      </c>
      <c r="G4548" s="29">
        <v>9.37102</v>
      </c>
      <c r="H4548" s="10">
        <v>114.0</v>
      </c>
      <c r="K4548" s="8">
        <v>13991.0</v>
      </c>
      <c r="L4548" t="str">
        <f t="shared" si="1"/>
        <v>tt0844671</v>
      </c>
      <c r="M4548" s="30" t="str">
        <f t="shared" si="2"/>
        <v>10.361680</v>
      </c>
      <c r="N4548" t="str">
        <f t="shared" si="3"/>
        <v>94</v>
      </c>
    </row>
    <row r="4549" ht="14.25" customHeight="1">
      <c r="A4549" s="8">
        <v>13996.0</v>
      </c>
      <c r="B4549" s="10" t="s">
        <v>9651</v>
      </c>
      <c r="D4549" s="8" t="s">
        <v>6407</v>
      </c>
      <c r="E4549" s="28">
        <v>0.904409</v>
      </c>
      <c r="G4549" s="29">
        <v>9.374049</v>
      </c>
      <c r="H4549" s="10">
        <v>139.0</v>
      </c>
      <c r="K4549" s="8">
        <v>13996.0</v>
      </c>
      <c r="L4549" t="str">
        <f t="shared" si="1"/>
        <v>tt0914797</v>
      </c>
      <c r="M4549" s="30" t="str">
        <f t="shared" si="2"/>
        <v>3.334353</v>
      </c>
      <c r="N4549" t="str">
        <f t="shared" si="3"/>
        <v>110</v>
      </c>
    </row>
    <row r="4550" ht="14.25" customHeight="1">
      <c r="A4550" s="8">
        <v>14001.0</v>
      </c>
      <c r="B4550" s="10" t="s">
        <v>9821</v>
      </c>
      <c r="D4550" s="8" t="s">
        <v>9830</v>
      </c>
      <c r="E4550" s="28">
        <v>8.754132</v>
      </c>
      <c r="G4550" s="29">
        <v>9.378926</v>
      </c>
      <c r="H4550" s="10">
        <v>98.0</v>
      </c>
      <c r="K4550" s="8">
        <v>14001.0</v>
      </c>
      <c r="L4550" t="str">
        <f t="shared" si="1"/>
        <v>tt0455760</v>
      </c>
      <c r="M4550" s="30" t="str">
        <f t="shared" si="2"/>
        <v>10.763622</v>
      </c>
      <c r="N4550" t="str">
        <f t="shared" si="3"/>
        <v>89</v>
      </c>
    </row>
    <row r="4551" ht="14.25" customHeight="1">
      <c r="A4551" s="8">
        <v>14011.0</v>
      </c>
      <c r="B4551" s="10" t="s">
        <v>9662</v>
      </c>
      <c r="D4551" s="8" t="s">
        <v>9167</v>
      </c>
      <c r="E4551" s="28">
        <v>15.049695</v>
      </c>
      <c r="G4551" s="29">
        <v>9.37934</v>
      </c>
      <c r="H4551" s="10">
        <v>125.0</v>
      </c>
      <c r="K4551" s="8">
        <v>14011.0</v>
      </c>
      <c r="L4551" t="str">
        <f t="shared" si="1"/>
        <v>tt0902272</v>
      </c>
      <c r="M4551" s="30" t="str">
        <f t="shared" si="2"/>
        <v>7.031719</v>
      </c>
      <c r="N4551" t="str">
        <f t="shared" si="3"/>
        <v>75</v>
      </c>
    </row>
    <row r="4552" ht="14.25" customHeight="1">
      <c r="A4552" s="8">
        <v>14012.0</v>
      </c>
      <c r="B4552" s="10" t="s">
        <v>9848</v>
      </c>
      <c r="D4552" s="8" t="s">
        <v>9180</v>
      </c>
      <c r="E4552" s="28">
        <v>14.739983</v>
      </c>
      <c r="G4552" s="29">
        <v>9.3806</v>
      </c>
      <c r="H4552" s="10">
        <v>105.0</v>
      </c>
      <c r="K4552" s="8">
        <v>14012.0</v>
      </c>
      <c r="L4552" t="str">
        <f t="shared" si="1"/>
        <v>tt0434215</v>
      </c>
      <c r="M4552" s="30" t="str">
        <f t="shared" si="2"/>
        <v>3.941590</v>
      </c>
      <c r="N4552" t="str">
        <f t="shared" si="3"/>
        <v>95</v>
      </c>
    </row>
    <row r="4553" ht="14.25" customHeight="1">
      <c r="A4553" s="8">
        <v>14024.0</v>
      </c>
      <c r="B4553" s="10" t="s">
        <v>9929</v>
      </c>
      <c r="D4553" s="8" t="s">
        <v>9834</v>
      </c>
      <c r="E4553" s="28">
        <v>12.240901</v>
      </c>
      <c r="G4553" s="29">
        <v>9.382577</v>
      </c>
      <c r="H4553" s="10">
        <v>86.0</v>
      </c>
      <c r="K4553" s="8">
        <v>14024.0</v>
      </c>
      <c r="L4553" t="str">
        <f t="shared" si="1"/>
        <v>tt0361696</v>
      </c>
      <c r="M4553" s="30" t="str">
        <f t="shared" si="2"/>
        <v>4.387004</v>
      </c>
      <c r="N4553" t="str">
        <f t="shared" si="3"/>
        <v>103</v>
      </c>
    </row>
    <row r="4554" ht="14.25" customHeight="1">
      <c r="A4554" s="8">
        <v>14030.0</v>
      </c>
      <c r="B4554" s="10" t="s">
        <v>8787</v>
      </c>
      <c r="D4554" s="8" t="s">
        <v>9447</v>
      </c>
      <c r="E4554" s="28">
        <v>8.946243</v>
      </c>
      <c r="G4554" s="29">
        <v>9.382953</v>
      </c>
      <c r="H4554" s="10">
        <v>83.0</v>
      </c>
      <c r="K4554" s="8">
        <v>14030.0</v>
      </c>
      <c r="L4554" t="str">
        <f t="shared" si="1"/>
        <v>tt0064418</v>
      </c>
      <c r="M4554" s="30" t="str">
        <f t="shared" si="2"/>
        <v>8.407519</v>
      </c>
      <c r="N4554" t="str">
        <f t="shared" si="3"/>
        <v>146</v>
      </c>
    </row>
    <row r="4555" ht="14.25" customHeight="1">
      <c r="A4555" s="8">
        <v>14044.0</v>
      </c>
      <c r="B4555" s="10" t="s">
        <v>9680</v>
      </c>
      <c r="D4555" s="8" t="s">
        <v>9247</v>
      </c>
      <c r="E4555" s="28">
        <v>7.850797</v>
      </c>
      <c r="G4555" s="29">
        <v>9.383088</v>
      </c>
      <c r="H4555" s="10">
        <v>92.0</v>
      </c>
      <c r="K4555" s="8">
        <v>14044.0</v>
      </c>
      <c r="L4555" t="str">
        <f t="shared" si="1"/>
        <v>tt0881200</v>
      </c>
      <c r="M4555" s="30" t="str">
        <f t="shared" si="2"/>
        <v>7.404835</v>
      </c>
      <c r="N4555" t="str">
        <f t="shared" si="3"/>
        <v>124</v>
      </c>
    </row>
    <row r="4556" ht="14.25" customHeight="1">
      <c r="A4556" s="8">
        <v>14047.0</v>
      </c>
      <c r="B4556" s="10" t="s">
        <v>9858</v>
      </c>
      <c r="D4556" s="8" t="s">
        <v>5756</v>
      </c>
      <c r="E4556" s="28">
        <v>5.236854</v>
      </c>
      <c r="G4556" s="29">
        <v>9.384887</v>
      </c>
      <c r="H4556" s="10">
        <v>87.0</v>
      </c>
      <c r="K4556" s="8">
        <v>14047.0</v>
      </c>
      <c r="L4556" t="str">
        <f t="shared" si="1"/>
        <v>tt0427309</v>
      </c>
      <c r="M4556" s="30" t="str">
        <f t="shared" si="2"/>
        <v>8.735448</v>
      </c>
      <c r="N4556" t="str">
        <f t="shared" si="3"/>
        <v>126</v>
      </c>
    </row>
    <row r="4557" ht="14.25" customHeight="1">
      <c r="A4557" s="8">
        <v>14070.0</v>
      </c>
      <c r="B4557" s="10" t="s">
        <v>9544</v>
      </c>
      <c r="D4557" s="8" t="s">
        <v>9828</v>
      </c>
      <c r="E4557" s="28">
        <v>13.666488</v>
      </c>
      <c r="G4557" s="29">
        <v>9.385769</v>
      </c>
      <c r="H4557" s="10">
        <v>100.0</v>
      </c>
      <c r="K4557" s="8">
        <v>14070.0</v>
      </c>
      <c r="L4557" t="str">
        <f t="shared" si="1"/>
        <v>tt1166100</v>
      </c>
      <c r="M4557" s="30" t="str">
        <f t="shared" si="2"/>
        <v>4.239080</v>
      </c>
      <c r="N4557" t="str">
        <f t="shared" si="3"/>
        <v>183</v>
      </c>
    </row>
    <row r="4558" ht="14.25" customHeight="1">
      <c r="A4558" s="8">
        <v>14071.0</v>
      </c>
      <c r="B4558" s="10" t="s">
        <v>9525</v>
      </c>
      <c r="D4558" s="8" t="s">
        <v>9769</v>
      </c>
      <c r="E4558" s="28">
        <v>4.980191</v>
      </c>
      <c r="G4558" s="29">
        <v>9.386916</v>
      </c>
      <c r="H4558" s="10">
        <v>119.0</v>
      </c>
      <c r="K4558" s="8">
        <v>14071.0</v>
      </c>
      <c r="L4558" t="str">
        <f t="shared" si="1"/>
        <v>tt1185420</v>
      </c>
      <c r="M4558" s="30" t="str">
        <f t="shared" si="2"/>
        <v>2.532958</v>
      </c>
      <c r="N4558" t="str">
        <f t="shared" si="3"/>
        <v>142</v>
      </c>
    </row>
    <row r="4559" ht="14.25" customHeight="1">
      <c r="A4559" s="8">
        <v>14073.0</v>
      </c>
      <c r="B4559" s="10" t="s">
        <v>9832</v>
      </c>
      <c r="D4559" s="8" t="s">
        <v>9209</v>
      </c>
      <c r="E4559" s="28">
        <v>15.687983</v>
      </c>
      <c r="G4559" s="29">
        <v>9.387212</v>
      </c>
      <c r="H4559" s="10">
        <v>104.0</v>
      </c>
      <c r="K4559" s="8">
        <v>14073.0</v>
      </c>
      <c r="L4559" t="str">
        <f t="shared" si="1"/>
        <v>tt0449994</v>
      </c>
      <c r="M4559" s="30" t="str">
        <f t="shared" si="2"/>
        <v>12.237488</v>
      </c>
      <c r="N4559" t="str">
        <f t="shared" si="3"/>
        <v>213</v>
      </c>
    </row>
    <row r="4560" ht="14.25" customHeight="1">
      <c r="A4560" s="8">
        <v>14097.0</v>
      </c>
      <c r="B4560" s="10" t="s">
        <v>9885</v>
      </c>
      <c r="D4560" s="8" t="s">
        <v>9640</v>
      </c>
      <c r="E4560" s="28">
        <v>13.995044</v>
      </c>
      <c r="G4560" s="29">
        <v>9.388376</v>
      </c>
      <c r="H4560" s="10">
        <v>109.0</v>
      </c>
      <c r="K4560" s="8">
        <v>14097.0</v>
      </c>
      <c r="L4560" t="str">
        <f t="shared" si="1"/>
        <v>tt0417397</v>
      </c>
      <c r="M4560" s="30" t="str">
        <f t="shared" si="2"/>
        <v>9.586723</v>
      </c>
      <c r="N4560" t="str">
        <f t="shared" si="3"/>
        <v>139</v>
      </c>
    </row>
    <row r="4561" ht="14.25" customHeight="1">
      <c r="A4561" s="8">
        <v>14112.0</v>
      </c>
      <c r="B4561" s="10" t="s">
        <v>5467</v>
      </c>
      <c r="D4561" s="8" t="s">
        <v>9695</v>
      </c>
      <c r="E4561" s="28">
        <v>22.220214</v>
      </c>
      <c r="G4561" s="29">
        <v>9.389354</v>
      </c>
      <c r="H4561" s="10">
        <v>109.0</v>
      </c>
      <c r="K4561" s="8">
        <v>14112.0</v>
      </c>
      <c r="L4561" t="str">
        <f t="shared" si="1"/>
        <v>tt0298744</v>
      </c>
      <c r="M4561" s="30" t="str">
        <f t="shared" si="2"/>
        <v>7.936578</v>
      </c>
      <c r="N4561" t="str">
        <f t="shared" si="3"/>
        <v>104</v>
      </c>
    </row>
    <row r="4562" ht="14.25" customHeight="1">
      <c r="A4562" s="8">
        <v>14113.0</v>
      </c>
      <c r="B4562" s="10" t="s">
        <v>9914</v>
      </c>
      <c r="D4562" s="8" t="s">
        <v>9859</v>
      </c>
      <c r="E4562" s="28">
        <v>5.701278</v>
      </c>
      <c r="G4562" s="29">
        <v>9.389976</v>
      </c>
      <c r="H4562" s="10">
        <v>101.0</v>
      </c>
      <c r="K4562" s="8">
        <v>14113.0</v>
      </c>
      <c r="L4562" t="str">
        <f t="shared" si="1"/>
        <v>tt0383060</v>
      </c>
      <c r="M4562" s="30" t="str">
        <f t="shared" si="2"/>
        <v>11.967444</v>
      </c>
      <c r="N4562" t="str">
        <f t="shared" si="3"/>
        <v>83</v>
      </c>
    </row>
    <row r="4563" ht="14.25" customHeight="1">
      <c r="A4563" s="8">
        <v>14125.0</v>
      </c>
      <c r="B4563" s="10" t="s">
        <v>9921</v>
      </c>
      <c r="D4563" s="8" t="s">
        <v>9304</v>
      </c>
      <c r="E4563" s="28">
        <v>8.140709</v>
      </c>
      <c r="G4563" s="29">
        <v>9.391981</v>
      </c>
      <c r="H4563" s="10">
        <v>142.0</v>
      </c>
      <c r="K4563" s="8">
        <v>14125.0</v>
      </c>
      <c r="L4563" t="str">
        <f t="shared" si="1"/>
        <v>tt0374563</v>
      </c>
      <c r="M4563" s="30" t="str">
        <f t="shared" si="2"/>
        <v>8.687797</v>
      </c>
      <c r="N4563" t="str">
        <f t="shared" si="3"/>
        <v>96</v>
      </c>
    </row>
    <row r="4564" ht="14.25" customHeight="1">
      <c r="A4564" s="8">
        <v>14144.0</v>
      </c>
      <c r="B4564" s="10" t="s">
        <v>9816</v>
      </c>
      <c r="D4564" s="8" t="s">
        <v>9827</v>
      </c>
      <c r="E4564" s="28">
        <v>6.504927</v>
      </c>
      <c r="G4564" s="29">
        <v>9.392508</v>
      </c>
      <c r="H4564" s="10">
        <v>101.0</v>
      </c>
      <c r="K4564" s="8">
        <v>14144.0</v>
      </c>
      <c r="L4564" t="str">
        <f t="shared" si="1"/>
        <v>tt0462244</v>
      </c>
      <c r="M4564" s="30" t="str">
        <f t="shared" si="2"/>
        <v>5.414213</v>
      </c>
      <c r="N4564" t="str">
        <f t="shared" si="3"/>
        <v>89</v>
      </c>
    </row>
    <row r="4565" ht="14.25" customHeight="1">
      <c r="A4565" s="8">
        <v>14160.0</v>
      </c>
      <c r="B4565" s="10" t="s">
        <v>9596</v>
      </c>
      <c r="D4565" s="8" t="s">
        <v>9184</v>
      </c>
      <c r="E4565" s="28">
        <v>14.95927</v>
      </c>
      <c r="G4565" s="29">
        <v>9.394776</v>
      </c>
      <c r="H4565" s="10">
        <v>114.0</v>
      </c>
      <c r="K4565" s="8">
        <v>14160.0</v>
      </c>
      <c r="L4565" t="str">
        <f t="shared" si="1"/>
        <v>tt1049413</v>
      </c>
      <c r="M4565" s="30" t="str">
        <f t="shared" si="2"/>
        <v>19.330884</v>
      </c>
      <c r="N4565" t="str">
        <f t="shared" si="3"/>
        <v>96</v>
      </c>
    </row>
    <row r="4566" ht="14.25" customHeight="1">
      <c r="A4566" s="8">
        <v>14161.0</v>
      </c>
      <c r="B4566" s="10" t="s">
        <v>9522</v>
      </c>
      <c r="D4566" s="8" t="s">
        <v>9204</v>
      </c>
      <c r="E4566" s="28">
        <v>18.907948</v>
      </c>
      <c r="G4566" s="29">
        <v>9.402082</v>
      </c>
      <c r="H4566" s="10">
        <v>133.0</v>
      </c>
      <c r="K4566" s="8">
        <v>14161.0</v>
      </c>
      <c r="L4566" t="str">
        <f t="shared" si="1"/>
        <v>tt1190080</v>
      </c>
      <c r="M4566" s="30" t="str">
        <f t="shared" si="2"/>
        <v>16.698628</v>
      </c>
      <c r="N4566" t="str">
        <f t="shared" si="3"/>
        <v>158</v>
      </c>
    </row>
    <row r="4567" ht="14.25" customHeight="1">
      <c r="A4567" s="8">
        <v>14175.0</v>
      </c>
      <c r="B4567" s="10" t="s">
        <v>9930</v>
      </c>
      <c r="D4567" s="8" t="s">
        <v>9693</v>
      </c>
      <c r="E4567" s="28">
        <v>7.78817</v>
      </c>
      <c r="G4567" s="29">
        <v>9.403724</v>
      </c>
      <c r="H4567" s="10">
        <v>131.0</v>
      </c>
      <c r="K4567" s="8">
        <v>14175.0</v>
      </c>
      <c r="L4567" t="str">
        <f t="shared" si="1"/>
        <v>tt0361089</v>
      </c>
      <c r="M4567" s="30" t="str">
        <f t="shared" si="2"/>
        <v>11.836827</v>
      </c>
      <c r="N4567" t="str">
        <f t="shared" si="3"/>
        <v>76</v>
      </c>
    </row>
    <row r="4568" ht="14.25" customHeight="1">
      <c r="A4568" s="8">
        <v>14177.0</v>
      </c>
      <c r="B4568" s="10" t="s">
        <v>9911</v>
      </c>
      <c r="D4568" s="8" t="s">
        <v>5762</v>
      </c>
      <c r="E4568" s="28">
        <v>6.067722</v>
      </c>
      <c r="G4568" s="29">
        <v>9.407128</v>
      </c>
      <c r="H4568" s="10">
        <v>98.0</v>
      </c>
      <c r="K4568" s="8">
        <v>14177.0</v>
      </c>
      <c r="L4568" t="str">
        <f t="shared" si="1"/>
        <v>tt0388500</v>
      </c>
      <c r="M4568" s="30" t="str">
        <f t="shared" si="2"/>
        <v>6.795949</v>
      </c>
      <c r="N4568" t="str">
        <f t="shared" si="3"/>
        <v>105</v>
      </c>
    </row>
    <row r="4569" ht="14.25" customHeight="1">
      <c r="A4569" s="8">
        <v>14181.0</v>
      </c>
      <c r="B4569" s="10" t="s">
        <v>6117</v>
      </c>
      <c r="D4569" s="8" t="s">
        <v>9855</v>
      </c>
      <c r="E4569" s="28">
        <v>7.745017</v>
      </c>
      <c r="G4569" s="29">
        <v>9.409379</v>
      </c>
      <c r="H4569" s="10">
        <v>106.0</v>
      </c>
      <c r="K4569" s="8">
        <v>14181.0</v>
      </c>
      <c r="L4569" t="str">
        <f t="shared" si="1"/>
        <v>tt0181984</v>
      </c>
      <c r="M4569" s="30" t="str">
        <f t="shared" si="2"/>
        <v>8.518425</v>
      </c>
      <c r="N4569" t="str">
        <f t="shared" si="3"/>
        <v>118</v>
      </c>
    </row>
    <row r="4570" ht="14.25" customHeight="1">
      <c r="A4570" s="8">
        <v>14191.0</v>
      </c>
      <c r="B4570" s="10" t="s">
        <v>9852</v>
      </c>
      <c r="D4570" s="8" t="s">
        <v>9175</v>
      </c>
      <c r="E4570" s="28">
        <v>10.834506</v>
      </c>
      <c r="G4570" s="29">
        <v>9.409701</v>
      </c>
      <c r="H4570" s="10">
        <v>115.0</v>
      </c>
      <c r="K4570" s="8">
        <v>14191.0</v>
      </c>
      <c r="L4570" t="str">
        <f t="shared" si="1"/>
        <v>tt0429591</v>
      </c>
      <c r="M4570" s="30" t="str">
        <f t="shared" si="2"/>
        <v>11.290620</v>
      </c>
      <c r="N4570" t="str">
        <f t="shared" si="3"/>
        <v>104</v>
      </c>
    </row>
    <row r="4571" ht="14.25" customHeight="1">
      <c r="A4571" s="8">
        <v>14194.0</v>
      </c>
      <c r="B4571" s="10" t="s">
        <v>9842</v>
      </c>
      <c r="D4571" s="8" t="s">
        <v>9937</v>
      </c>
      <c r="E4571" s="28">
        <v>5.81647</v>
      </c>
      <c r="G4571" s="29">
        <v>9.411725</v>
      </c>
      <c r="H4571" s="10">
        <v>100.0</v>
      </c>
      <c r="K4571" s="8">
        <v>14194.0</v>
      </c>
      <c r="L4571" t="str">
        <f t="shared" si="1"/>
        <v>tt0441048</v>
      </c>
      <c r="M4571" s="30" t="str">
        <f t="shared" si="2"/>
        <v>3.813930</v>
      </c>
      <c r="N4571" t="str">
        <f t="shared" si="3"/>
        <v>147</v>
      </c>
    </row>
    <row r="4572" ht="14.25" customHeight="1">
      <c r="A4572" s="8">
        <v>14199.0</v>
      </c>
      <c r="B4572" s="10" t="s">
        <v>9866</v>
      </c>
      <c r="D4572" s="8" t="s">
        <v>9818</v>
      </c>
      <c r="E4572" s="28">
        <v>8.98628</v>
      </c>
      <c r="G4572" s="29">
        <v>9.415817</v>
      </c>
      <c r="H4572" s="10">
        <v>92.0</v>
      </c>
      <c r="K4572" s="8">
        <v>14199.0</v>
      </c>
      <c r="L4572" t="str">
        <f t="shared" si="1"/>
        <v>tt0424774</v>
      </c>
      <c r="M4572" s="30" t="str">
        <f t="shared" si="2"/>
        <v>6.477862</v>
      </c>
      <c r="N4572" t="str">
        <f t="shared" si="3"/>
        <v>92</v>
      </c>
    </row>
    <row r="4573" ht="14.25" customHeight="1">
      <c r="A4573" s="8">
        <v>14226.0</v>
      </c>
      <c r="B4573" s="10" t="s">
        <v>9845</v>
      </c>
      <c r="D4573" s="8" t="s">
        <v>9308</v>
      </c>
      <c r="E4573" s="28">
        <v>16.532577</v>
      </c>
      <c r="G4573" s="29">
        <v>9.41746</v>
      </c>
      <c r="H4573" s="10">
        <v>96.0</v>
      </c>
      <c r="K4573" s="8">
        <v>14226.0</v>
      </c>
      <c r="L4573" t="str">
        <f t="shared" si="1"/>
        <v>tt0437447</v>
      </c>
      <c r="M4573" s="30" t="str">
        <f t="shared" si="2"/>
        <v>1.883227</v>
      </c>
      <c r="N4573" t="str">
        <f t="shared" si="3"/>
        <v>107</v>
      </c>
    </row>
    <row r="4574" ht="14.25" customHeight="1">
      <c r="A4574" s="8">
        <v>14239.0</v>
      </c>
      <c r="B4574" s="10" t="s">
        <v>7496</v>
      </c>
      <c r="D4574" s="8" t="s">
        <v>9863</v>
      </c>
      <c r="E4574" s="28">
        <v>9.245145</v>
      </c>
      <c r="G4574" s="29">
        <v>9.41834</v>
      </c>
      <c r="H4574" s="10">
        <v>95.0</v>
      </c>
      <c r="K4574" s="8">
        <v>14239.0</v>
      </c>
      <c r="L4574" t="str">
        <f t="shared" si="1"/>
        <v>tt0104009</v>
      </c>
      <c r="M4574" s="30" t="str">
        <f t="shared" si="2"/>
        <v>11.781895</v>
      </c>
      <c r="N4574" t="str">
        <f t="shared" si="3"/>
        <v>102</v>
      </c>
    </row>
    <row r="4575" ht="14.25" customHeight="1">
      <c r="A4575" s="8">
        <v>14248.0</v>
      </c>
      <c r="B4575" s="10" t="s">
        <v>9814</v>
      </c>
      <c r="D4575" s="8" t="s">
        <v>9931</v>
      </c>
      <c r="E4575" s="28">
        <v>6.496271</v>
      </c>
      <c r="G4575" s="29">
        <v>9.420301</v>
      </c>
      <c r="H4575" s="10">
        <v>106.0</v>
      </c>
      <c r="K4575" s="8">
        <v>14248.0</v>
      </c>
      <c r="L4575" t="str">
        <f t="shared" si="1"/>
        <v>tt0465502</v>
      </c>
      <c r="M4575" s="30" t="str">
        <f t="shared" si="2"/>
        <v>9.369432</v>
      </c>
      <c r="N4575" t="str">
        <f t="shared" si="3"/>
        <v>87</v>
      </c>
    </row>
    <row r="4576" ht="14.25" customHeight="1">
      <c r="A4576" s="8">
        <v>14283.0</v>
      </c>
      <c r="B4576" s="10" t="s">
        <v>6521</v>
      </c>
      <c r="D4576" s="8" t="s">
        <v>9169</v>
      </c>
      <c r="E4576" s="28">
        <v>6.372278</v>
      </c>
      <c r="G4576" s="29">
        <v>9.420931</v>
      </c>
      <c r="H4576" s="10">
        <v>102.0</v>
      </c>
      <c r="K4576" s="8">
        <v>14283.0</v>
      </c>
      <c r="L4576" t="str">
        <f t="shared" si="1"/>
        <v>tt0120802</v>
      </c>
      <c r="M4576" s="30" t="str">
        <f t="shared" si="2"/>
        <v>7.725843</v>
      </c>
      <c r="N4576" t="str">
        <f t="shared" si="3"/>
        <v>131</v>
      </c>
    </row>
    <row r="4577" ht="14.25" customHeight="1">
      <c r="A4577" s="8">
        <v>14289.0</v>
      </c>
      <c r="B4577" s="10" t="s">
        <v>6763</v>
      </c>
      <c r="D4577" s="8" t="s">
        <v>8580</v>
      </c>
      <c r="E4577" s="28">
        <v>3.571376</v>
      </c>
      <c r="G4577" s="29">
        <v>9.421301</v>
      </c>
      <c r="H4577" s="10">
        <v>95.0</v>
      </c>
      <c r="K4577" s="8">
        <v>14289.0</v>
      </c>
      <c r="L4577" t="str">
        <f t="shared" si="1"/>
        <v>tt0119123</v>
      </c>
      <c r="M4577" s="30" t="str">
        <f t="shared" si="2"/>
        <v>7.830990</v>
      </c>
      <c r="N4577" t="str">
        <f t="shared" si="3"/>
        <v>105</v>
      </c>
    </row>
    <row r="4578" ht="14.25" customHeight="1">
      <c r="A4578" s="8">
        <v>14292.0</v>
      </c>
      <c r="B4578" s="10" t="s">
        <v>9932</v>
      </c>
      <c r="D4578" s="8" t="s">
        <v>9152</v>
      </c>
      <c r="E4578" s="28">
        <v>15.947524</v>
      </c>
      <c r="G4578" s="29">
        <v>9.423256</v>
      </c>
      <c r="H4578" s="10">
        <v>102.0</v>
      </c>
      <c r="K4578" s="8">
        <v>14292.0</v>
      </c>
      <c r="L4578" t="str">
        <f t="shared" si="1"/>
        <v>tt0349825</v>
      </c>
      <c r="M4578" s="30" t="str">
        <f t="shared" si="2"/>
        <v>8.248999</v>
      </c>
      <c r="N4578" t="str">
        <f t="shared" si="3"/>
        <v>135</v>
      </c>
    </row>
    <row r="4579" ht="14.25" customHeight="1">
      <c r="A4579" s="11">
        <v>14306.0</v>
      </c>
      <c r="B4579" s="13" t="s">
        <v>9716</v>
      </c>
      <c r="D4579" s="11" t="s">
        <v>9935</v>
      </c>
      <c r="E4579" s="31">
        <v>5.376246</v>
      </c>
      <c r="G4579" s="32">
        <v>9.424157</v>
      </c>
      <c r="H4579" s="13">
        <v>121.0</v>
      </c>
      <c r="K4579" s="11">
        <v>14306.0</v>
      </c>
      <c r="L4579" t="str">
        <f t="shared" si="1"/>
        <v>tt0822832</v>
      </c>
      <c r="M4579" s="30" t="str">
        <f t="shared" si="2"/>
        <v>9.729748</v>
      </c>
      <c r="N4579" t="str">
        <f t="shared" si="3"/>
        <v>115</v>
      </c>
    </row>
  </sheetData>
  <printOptions/>
  <pageMargins bottom="0.75" footer="0.0" header="0.0" left="0.7" right="0.7" top="0.75"/>
  <pageSetup paperSize="9" orientation="portrait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EF2CB"/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16.43"/>
    <col customWidth="1" min="5" max="5" width="12.43"/>
    <col customWidth="1" min="6" max="6" width="11.0"/>
    <col customWidth="1" min="7" max="7" width="17.43"/>
    <col customWidth="1" min="8" max="8" width="12.0"/>
    <col customWidth="1" min="9" max="9" width="15.43"/>
    <col customWidth="1" min="10" max="11" width="8.71"/>
  </cols>
  <sheetData>
    <row r="1" ht="14.25" customHeight="1">
      <c r="A1" s="33" t="s">
        <v>9938</v>
      </c>
      <c r="B1" s="34" t="s">
        <v>9939</v>
      </c>
      <c r="C1" s="34" t="s">
        <v>9940</v>
      </c>
      <c r="D1" s="34" t="s">
        <v>9941</v>
      </c>
      <c r="E1" s="35" t="s">
        <v>9942</v>
      </c>
    </row>
    <row r="2" ht="14.25" customHeight="1">
      <c r="A2" s="36">
        <v>1.0</v>
      </c>
      <c r="B2" s="37" t="s">
        <v>9943</v>
      </c>
      <c r="C2" s="38">
        <v>1.0</v>
      </c>
      <c r="D2" s="39" t="str">
        <f t="shared" ref="D2:D81" si="1">IFERROR(IPMT($H$3/4,$C2,$I$3*4,$G$3),"-")</f>
        <v>($1,500,000)</v>
      </c>
      <c r="E2" s="40" t="str">
        <f t="shared" ref="E2:E81" si="2">IFERROR(PPMT($H$3/4,$C2,$I$3*4,$G$3),"-")</f>
        <v>($1,842,710)</v>
      </c>
      <c r="F2" s="41" t="str">
        <f t="shared" ref="F2:F81" si="3">SUM(D2,E2)</f>
        <v>($3,342,710)</v>
      </c>
      <c r="G2" s="33" t="s">
        <v>9944</v>
      </c>
      <c r="H2" s="34" t="s">
        <v>9941</v>
      </c>
      <c r="I2" s="35" t="s">
        <v>9940</v>
      </c>
    </row>
    <row r="3" ht="14.25" customHeight="1">
      <c r="A3" s="36">
        <v>1.0</v>
      </c>
      <c r="B3" s="37" t="s">
        <v>9945</v>
      </c>
      <c r="C3" s="38">
        <v>2.0</v>
      </c>
      <c r="D3" s="39" t="str">
        <f t="shared" si="1"/>
        <v>($1,472,359)</v>
      </c>
      <c r="E3" s="40" t="str">
        <f t="shared" si="2"/>
        <v>($1,870,351)</v>
      </c>
      <c r="F3" s="41" t="str">
        <f t="shared" si="3"/>
        <v>($3,342,710)</v>
      </c>
      <c r="G3" s="42">
        <v>1.0E8</v>
      </c>
      <c r="H3" s="43">
        <v>0.06</v>
      </c>
      <c r="I3" s="13">
        <v>10.0</v>
      </c>
    </row>
    <row r="4" ht="14.25" customHeight="1">
      <c r="A4" s="36">
        <v>1.0</v>
      </c>
      <c r="B4" s="37" t="s">
        <v>9946</v>
      </c>
      <c r="C4" s="38">
        <v>3.0</v>
      </c>
      <c r="D4" s="39" t="str">
        <f t="shared" si="1"/>
        <v>($1,444,304)</v>
      </c>
      <c r="E4" s="40" t="str">
        <f t="shared" si="2"/>
        <v>($1,898,406)</v>
      </c>
      <c r="F4" s="41" t="str">
        <f t="shared" si="3"/>
        <v>($3,342,710)</v>
      </c>
    </row>
    <row r="5" ht="14.25" customHeight="1">
      <c r="A5" s="36">
        <v>1.0</v>
      </c>
      <c r="B5" s="37" t="s">
        <v>9947</v>
      </c>
      <c r="C5" s="38">
        <v>4.0</v>
      </c>
      <c r="D5" s="39" t="str">
        <f t="shared" si="1"/>
        <v>($1,415,828)</v>
      </c>
      <c r="E5" s="40" t="str">
        <f t="shared" si="2"/>
        <v>($1,926,882)</v>
      </c>
      <c r="F5" s="41" t="str">
        <f t="shared" si="3"/>
        <v>($3,342,710)</v>
      </c>
      <c r="G5" s="44" t="str">
        <f>PMT($H$3/4,40,G3)</f>
        <v>($3,342,710)</v>
      </c>
      <c r="H5" s="35" t="s">
        <v>9948</v>
      </c>
    </row>
    <row r="6" ht="14.25" customHeight="1">
      <c r="A6" s="36">
        <v>2.0</v>
      </c>
      <c r="B6" s="37" t="s">
        <v>9943</v>
      </c>
      <c r="C6" s="38">
        <v>5.0</v>
      </c>
      <c r="D6" s="39" t="str">
        <f t="shared" si="1"/>
        <v>($1,386,925)</v>
      </c>
      <c r="E6" s="40" t="str">
        <f t="shared" si="2"/>
        <v>($1,955,785)</v>
      </c>
      <c r="F6" s="41" t="str">
        <f t="shared" si="3"/>
        <v>($3,342,710)</v>
      </c>
      <c r="G6" s="45" t="str">
        <f>SUM(D2:D81)</f>
        <v>($33,708,407)</v>
      </c>
      <c r="H6" s="46" t="s">
        <v>9949</v>
      </c>
    </row>
    <row r="7" ht="14.25" customHeight="1">
      <c r="A7" s="36">
        <v>2.0</v>
      </c>
      <c r="B7" s="37" t="s">
        <v>9945</v>
      </c>
      <c r="C7" s="38">
        <v>6.0</v>
      </c>
      <c r="D7" s="39" t="str">
        <f t="shared" si="1"/>
        <v>($1,357,588)</v>
      </c>
      <c r="E7" s="40" t="str">
        <f t="shared" si="2"/>
        <v>($1,985,122)</v>
      </c>
      <c r="F7" s="41" t="str">
        <f t="shared" si="3"/>
        <v>($3,342,710)</v>
      </c>
      <c r="G7" s="47" t="str">
        <f>SUM(E2:E81)</f>
        <v>($100,000,000)</v>
      </c>
      <c r="H7" s="48" t="s">
        <v>9950</v>
      </c>
    </row>
    <row r="8" ht="14.25" customHeight="1">
      <c r="A8" s="36">
        <v>2.0</v>
      </c>
      <c r="B8" s="37" t="s">
        <v>9946</v>
      </c>
      <c r="C8" s="38">
        <v>7.0</v>
      </c>
      <c r="D8" s="39" t="str">
        <f t="shared" si="1"/>
        <v>($1,327,811)</v>
      </c>
      <c r="E8" s="40" t="str">
        <f t="shared" si="2"/>
        <v>($2,014,899)</v>
      </c>
      <c r="F8" s="41" t="str">
        <f t="shared" si="3"/>
        <v>($3,342,710)</v>
      </c>
    </row>
    <row r="9" ht="14.25" customHeight="1">
      <c r="A9" s="36">
        <v>2.0</v>
      </c>
      <c r="B9" s="37" t="s">
        <v>9947</v>
      </c>
      <c r="C9" s="38">
        <v>8.0</v>
      </c>
      <c r="D9" s="39" t="str">
        <f t="shared" si="1"/>
        <v>($1,297,588)</v>
      </c>
      <c r="E9" s="40" t="str">
        <f t="shared" si="2"/>
        <v>($2,045,123)</v>
      </c>
      <c r="F9" s="41" t="str">
        <f t="shared" si="3"/>
        <v>($3,342,710)</v>
      </c>
    </row>
    <row r="10" ht="14.25" customHeight="1">
      <c r="A10" s="36">
        <v>3.0</v>
      </c>
      <c r="B10" s="37" t="s">
        <v>9943</v>
      </c>
      <c r="C10" s="38">
        <v>9.0</v>
      </c>
      <c r="D10" s="39" t="str">
        <f t="shared" si="1"/>
        <v>($1,266,911)</v>
      </c>
      <c r="E10" s="40" t="str">
        <f t="shared" si="2"/>
        <v>($2,075,799)</v>
      </c>
      <c r="F10" s="41" t="str">
        <f t="shared" si="3"/>
        <v>($3,342,710)</v>
      </c>
    </row>
    <row r="11" ht="14.25" customHeight="1">
      <c r="A11" s="36">
        <v>3.0</v>
      </c>
      <c r="B11" s="37" t="s">
        <v>9945</v>
      </c>
      <c r="C11" s="38">
        <v>10.0</v>
      </c>
      <c r="D11" s="39" t="str">
        <f t="shared" si="1"/>
        <v>($1,235,774)</v>
      </c>
      <c r="E11" s="40" t="str">
        <f t="shared" si="2"/>
        <v>($2,106,936)</v>
      </c>
      <c r="F11" s="41" t="str">
        <f t="shared" si="3"/>
        <v>($3,342,710)</v>
      </c>
    </row>
    <row r="12" ht="14.25" customHeight="1">
      <c r="A12" s="36">
        <v>3.0</v>
      </c>
      <c r="B12" s="37" t="s">
        <v>9946</v>
      </c>
      <c r="C12" s="38">
        <v>11.0</v>
      </c>
      <c r="D12" s="39" t="str">
        <f t="shared" si="1"/>
        <v>($1,204,170)</v>
      </c>
      <c r="E12" s="40" t="str">
        <f t="shared" si="2"/>
        <v>($2,138,540)</v>
      </c>
      <c r="F12" s="41" t="str">
        <f t="shared" si="3"/>
        <v>($3,342,710)</v>
      </c>
    </row>
    <row r="13" ht="14.25" customHeight="1">
      <c r="A13" s="36">
        <v>3.0</v>
      </c>
      <c r="B13" s="37" t="s">
        <v>9947</v>
      </c>
      <c r="C13" s="38">
        <v>12.0</v>
      </c>
      <c r="D13" s="39" t="str">
        <f t="shared" si="1"/>
        <v>($1,172,092)</v>
      </c>
      <c r="E13" s="40" t="str">
        <f t="shared" si="2"/>
        <v>($2,170,618)</v>
      </c>
      <c r="F13" s="41" t="str">
        <f t="shared" si="3"/>
        <v>($3,342,710)</v>
      </c>
    </row>
    <row r="14" ht="14.25" customHeight="1">
      <c r="A14" s="36">
        <v>3.0</v>
      </c>
      <c r="B14" s="37" t="s">
        <v>9943</v>
      </c>
      <c r="C14" s="38">
        <v>13.0</v>
      </c>
      <c r="D14" s="39" t="str">
        <f t="shared" si="1"/>
        <v>($1,139,532)</v>
      </c>
      <c r="E14" s="40" t="str">
        <f t="shared" si="2"/>
        <v>($2,203,178)</v>
      </c>
      <c r="F14" s="41" t="str">
        <f t="shared" si="3"/>
        <v>($3,342,710)</v>
      </c>
    </row>
    <row r="15" ht="14.25" customHeight="1">
      <c r="A15" s="36">
        <v>4.0</v>
      </c>
      <c r="B15" s="37" t="s">
        <v>9945</v>
      </c>
      <c r="C15" s="38">
        <v>14.0</v>
      </c>
      <c r="D15" s="39" t="str">
        <f t="shared" si="1"/>
        <v>($1,106,485)</v>
      </c>
      <c r="E15" s="40" t="str">
        <f t="shared" si="2"/>
        <v>($2,236,225)</v>
      </c>
      <c r="F15" s="41" t="str">
        <f t="shared" si="3"/>
        <v>($3,342,710)</v>
      </c>
    </row>
    <row r="16" ht="14.25" customHeight="1">
      <c r="A16" s="36">
        <v>4.0</v>
      </c>
      <c r="B16" s="37" t="s">
        <v>9946</v>
      </c>
      <c r="C16" s="38">
        <v>15.0</v>
      </c>
      <c r="D16" s="39" t="str">
        <f t="shared" si="1"/>
        <v>($1,072,941)</v>
      </c>
      <c r="E16" s="40" t="str">
        <f t="shared" si="2"/>
        <v>($2,269,769)</v>
      </c>
      <c r="F16" s="41" t="str">
        <f t="shared" si="3"/>
        <v>($3,342,710)</v>
      </c>
    </row>
    <row r="17" ht="14.25" customHeight="1">
      <c r="A17" s="36">
        <v>4.0</v>
      </c>
      <c r="B17" s="37" t="s">
        <v>9947</v>
      </c>
      <c r="C17" s="38">
        <v>16.0</v>
      </c>
      <c r="D17" s="39" t="str">
        <f t="shared" si="1"/>
        <v>($1,038,895)</v>
      </c>
      <c r="E17" s="40" t="str">
        <f t="shared" si="2"/>
        <v>($2,303,815)</v>
      </c>
      <c r="F17" s="41" t="str">
        <f t="shared" si="3"/>
        <v>($3,342,710)</v>
      </c>
    </row>
    <row r="18" ht="14.25" customHeight="1">
      <c r="A18" s="36">
        <v>4.0</v>
      </c>
      <c r="B18" s="37" t="s">
        <v>9943</v>
      </c>
      <c r="C18" s="38">
        <v>17.0</v>
      </c>
      <c r="D18" s="39" t="str">
        <f t="shared" si="1"/>
        <v>($1,004,338)</v>
      </c>
      <c r="E18" s="40" t="str">
        <f t="shared" si="2"/>
        <v>($2,338,373)</v>
      </c>
      <c r="F18" s="41" t="str">
        <f t="shared" si="3"/>
        <v>($3,342,710)</v>
      </c>
    </row>
    <row r="19" ht="14.25" customHeight="1">
      <c r="A19" s="36">
        <v>5.0</v>
      </c>
      <c r="B19" s="37" t="s">
        <v>9945</v>
      </c>
      <c r="C19" s="38">
        <v>18.0</v>
      </c>
      <c r="D19" s="39" t="str">
        <f t="shared" si="1"/>
        <v>($969,262)</v>
      </c>
      <c r="E19" s="40" t="str">
        <f t="shared" si="2"/>
        <v>($2,373,448)</v>
      </c>
      <c r="F19" s="41" t="str">
        <f t="shared" si="3"/>
        <v>($3,342,710)</v>
      </c>
    </row>
    <row r="20" ht="14.25" customHeight="1">
      <c r="A20" s="36">
        <v>5.0</v>
      </c>
      <c r="B20" s="37" t="s">
        <v>9946</v>
      </c>
      <c r="C20" s="38">
        <v>19.0</v>
      </c>
      <c r="D20" s="39" t="str">
        <f t="shared" si="1"/>
        <v>($933,660)</v>
      </c>
      <c r="E20" s="40" t="str">
        <f t="shared" si="2"/>
        <v>($2,409,050)</v>
      </c>
      <c r="F20" s="41" t="str">
        <f t="shared" si="3"/>
        <v>($3,342,710)</v>
      </c>
    </row>
    <row r="21" ht="14.25" customHeight="1">
      <c r="A21" s="36">
        <v>5.0</v>
      </c>
      <c r="B21" s="37" t="s">
        <v>9947</v>
      </c>
      <c r="C21" s="38">
        <v>20.0</v>
      </c>
      <c r="D21" s="39" t="str">
        <f t="shared" si="1"/>
        <v>($897,525)</v>
      </c>
      <c r="E21" s="40" t="str">
        <f t="shared" si="2"/>
        <v>($2,445,186)</v>
      </c>
      <c r="F21" s="41" t="str">
        <f t="shared" si="3"/>
        <v>($3,342,710)</v>
      </c>
    </row>
    <row r="22" ht="14.25" customHeight="1">
      <c r="A22" s="36">
        <v>5.0</v>
      </c>
      <c r="B22" s="37" t="s">
        <v>9943</v>
      </c>
      <c r="C22" s="38">
        <v>21.0</v>
      </c>
      <c r="D22" s="39" t="str">
        <f t="shared" si="1"/>
        <v>($860,847)</v>
      </c>
      <c r="E22" s="40" t="str">
        <f t="shared" si="2"/>
        <v>($2,481,863)</v>
      </c>
      <c r="F22" s="41" t="str">
        <f t="shared" si="3"/>
        <v>($3,342,710)</v>
      </c>
    </row>
    <row r="23" ht="14.25" customHeight="1">
      <c r="A23" s="36">
        <v>6.0</v>
      </c>
      <c r="B23" s="37" t="s">
        <v>9945</v>
      </c>
      <c r="C23" s="38">
        <v>22.0</v>
      </c>
      <c r="D23" s="39" t="str">
        <f t="shared" si="1"/>
        <v>($823,619)</v>
      </c>
      <c r="E23" s="40" t="str">
        <f t="shared" si="2"/>
        <v>($2,519,091)</v>
      </c>
      <c r="F23" s="41" t="str">
        <f t="shared" si="3"/>
        <v>($3,342,710)</v>
      </c>
    </row>
    <row r="24" ht="14.25" customHeight="1">
      <c r="A24" s="36">
        <v>6.0</v>
      </c>
      <c r="B24" s="37" t="s">
        <v>9946</v>
      </c>
      <c r="C24" s="38">
        <v>23.0</v>
      </c>
      <c r="D24" s="39" t="str">
        <f t="shared" si="1"/>
        <v>($785,832)</v>
      </c>
      <c r="E24" s="40" t="str">
        <f t="shared" si="2"/>
        <v>($2,556,878)</v>
      </c>
      <c r="F24" s="41" t="str">
        <f t="shared" si="3"/>
        <v>($3,342,710)</v>
      </c>
    </row>
    <row r="25" ht="14.25" customHeight="1">
      <c r="A25" s="36">
        <v>6.0</v>
      </c>
      <c r="B25" s="37" t="s">
        <v>9947</v>
      </c>
      <c r="C25" s="38">
        <v>24.0</v>
      </c>
      <c r="D25" s="39" t="str">
        <f t="shared" si="1"/>
        <v>($747,479)</v>
      </c>
      <c r="E25" s="40" t="str">
        <f t="shared" si="2"/>
        <v>($2,595,231)</v>
      </c>
      <c r="F25" s="41" t="str">
        <f t="shared" si="3"/>
        <v>($3,342,710)</v>
      </c>
    </row>
    <row r="26" ht="14.25" customHeight="1">
      <c r="A26" s="36">
        <v>7.0</v>
      </c>
      <c r="B26" s="37" t="s">
        <v>9943</v>
      </c>
      <c r="C26" s="38">
        <v>25.0</v>
      </c>
      <c r="D26" s="39" t="str">
        <f t="shared" si="1"/>
        <v>($708,551)</v>
      </c>
      <c r="E26" s="40" t="str">
        <f t="shared" si="2"/>
        <v>($2,634,159)</v>
      </c>
      <c r="F26" s="41" t="str">
        <f t="shared" si="3"/>
        <v>($3,342,710)</v>
      </c>
    </row>
    <row r="27" ht="14.25" customHeight="1">
      <c r="A27" s="36">
        <v>7.0</v>
      </c>
      <c r="B27" s="37" t="s">
        <v>9945</v>
      </c>
      <c r="C27" s="38">
        <v>26.0</v>
      </c>
      <c r="D27" s="39" t="str">
        <f t="shared" si="1"/>
        <v>($669,038)</v>
      </c>
      <c r="E27" s="40" t="str">
        <f t="shared" si="2"/>
        <v>($2,673,672)</v>
      </c>
      <c r="F27" s="41" t="str">
        <f t="shared" si="3"/>
        <v>($3,342,710)</v>
      </c>
    </row>
    <row r="28" ht="14.25" customHeight="1">
      <c r="A28" s="36">
        <v>7.0</v>
      </c>
      <c r="B28" s="37" t="s">
        <v>9946</v>
      </c>
      <c r="C28" s="38">
        <v>27.0</v>
      </c>
      <c r="D28" s="39" t="str">
        <f t="shared" si="1"/>
        <v>($628,933)</v>
      </c>
      <c r="E28" s="40" t="str">
        <f t="shared" si="2"/>
        <v>($2,713,777)</v>
      </c>
      <c r="F28" s="41" t="str">
        <f t="shared" si="3"/>
        <v>($3,342,710)</v>
      </c>
    </row>
    <row r="29" ht="14.25" customHeight="1">
      <c r="A29" s="36">
        <v>7.0</v>
      </c>
      <c r="B29" s="37" t="s">
        <v>9947</v>
      </c>
      <c r="C29" s="38">
        <v>28.0</v>
      </c>
      <c r="D29" s="39" t="str">
        <f t="shared" si="1"/>
        <v>($588,227)</v>
      </c>
      <c r="E29" s="40" t="str">
        <f t="shared" si="2"/>
        <v>($2,754,483)</v>
      </c>
      <c r="F29" s="41" t="str">
        <f t="shared" si="3"/>
        <v>($3,342,710)</v>
      </c>
    </row>
    <row r="30" ht="14.25" customHeight="1">
      <c r="A30" s="36">
        <v>8.0</v>
      </c>
      <c r="B30" s="37" t="s">
        <v>9943</v>
      </c>
      <c r="C30" s="38">
        <v>29.0</v>
      </c>
      <c r="D30" s="39" t="str">
        <f t="shared" si="1"/>
        <v>($546,909)</v>
      </c>
      <c r="E30" s="40" t="str">
        <f t="shared" si="2"/>
        <v>($2,795,801)</v>
      </c>
      <c r="F30" s="41" t="str">
        <f t="shared" si="3"/>
        <v>($3,342,710)</v>
      </c>
    </row>
    <row r="31" ht="14.25" customHeight="1">
      <c r="A31" s="36">
        <v>8.0</v>
      </c>
      <c r="B31" s="37" t="s">
        <v>9945</v>
      </c>
      <c r="C31" s="38">
        <v>30.0</v>
      </c>
      <c r="D31" s="39" t="str">
        <f t="shared" si="1"/>
        <v>($504,972)</v>
      </c>
      <c r="E31" s="40" t="str">
        <f t="shared" si="2"/>
        <v>($2,837,738)</v>
      </c>
      <c r="F31" s="41" t="str">
        <f t="shared" si="3"/>
        <v>($3,342,710)</v>
      </c>
    </row>
    <row r="32" ht="14.25" customHeight="1">
      <c r="A32" s="36">
        <v>8.0</v>
      </c>
      <c r="B32" s="37" t="s">
        <v>9946</v>
      </c>
      <c r="C32" s="38">
        <v>31.0</v>
      </c>
      <c r="D32" s="39" t="str">
        <f t="shared" si="1"/>
        <v>($462,406)</v>
      </c>
      <c r="E32" s="40" t="str">
        <f t="shared" si="2"/>
        <v>($2,880,304)</v>
      </c>
      <c r="F32" s="41" t="str">
        <f t="shared" si="3"/>
        <v>($3,342,710)</v>
      </c>
    </row>
    <row r="33" ht="14.25" customHeight="1">
      <c r="A33" s="36">
        <v>8.0</v>
      </c>
      <c r="B33" s="37" t="s">
        <v>9947</v>
      </c>
      <c r="C33" s="38">
        <v>32.0</v>
      </c>
      <c r="D33" s="39" t="str">
        <f t="shared" si="1"/>
        <v>($419,202)</v>
      </c>
      <c r="E33" s="40" t="str">
        <f t="shared" si="2"/>
        <v>($2,923,508)</v>
      </c>
      <c r="F33" s="41" t="str">
        <f t="shared" si="3"/>
        <v>($3,342,710)</v>
      </c>
    </row>
    <row r="34" ht="14.25" customHeight="1">
      <c r="A34" s="36">
        <v>9.0</v>
      </c>
      <c r="B34" s="37" t="s">
        <v>9943</v>
      </c>
      <c r="C34" s="38">
        <v>33.0</v>
      </c>
      <c r="D34" s="39" t="str">
        <f t="shared" si="1"/>
        <v>($375,349)</v>
      </c>
      <c r="E34" s="40" t="str">
        <f t="shared" si="2"/>
        <v>($2,967,361)</v>
      </c>
      <c r="F34" s="41" t="str">
        <f t="shared" si="3"/>
        <v>($3,342,710)</v>
      </c>
    </row>
    <row r="35" ht="14.25" customHeight="1">
      <c r="A35" s="36">
        <v>9.0</v>
      </c>
      <c r="B35" s="37" t="s">
        <v>9945</v>
      </c>
      <c r="C35" s="38">
        <v>34.0</v>
      </c>
      <c r="D35" s="39" t="str">
        <f t="shared" si="1"/>
        <v>($330,839)</v>
      </c>
      <c r="E35" s="40" t="str">
        <f t="shared" si="2"/>
        <v>($3,011,871)</v>
      </c>
      <c r="F35" s="41" t="str">
        <f t="shared" si="3"/>
        <v>($3,342,710)</v>
      </c>
    </row>
    <row r="36" ht="14.25" customHeight="1">
      <c r="A36" s="36">
        <v>9.0</v>
      </c>
      <c r="B36" s="37" t="s">
        <v>9946</v>
      </c>
      <c r="C36" s="38">
        <v>35.0</v>
      </c>
      <c r="D36" s="39" t="str">
        <f t="shared" si="1"/>
        <v>($285,661)</v>
      </c>
      <c r="E36" s="40" t="str">
        <f t="shared" si="2"/>
        <v>($3,057,049)</v>
      </c>
      <c r="F36" s="41" t="str">
        <f t="shared" si="3"/>
        <v>($3,342,710)</v>
      </c>
    </row>
    <row r="37" ht="14.25" customHeight="1">
      <c r="A37" s="36">
        <v>9.0</v>
      </c>
      <c r="B37" s="37" t="s">
        <v>9947</v>
      </c>
      <c r="C37" s="38">
        <v>36.0</v>
      </c>
      <c r="D37" s="39" t="str">
        <f t="shared" si="1"/>
        <v>($239,805)</v>
      </c>
      <c r="E37" s="40" t="str">
        <f t="shared" si="2"/>
        <v>($3,102,905)</v>
      </c>
      <c r="F37" s="41" t="str">
        <f t="shared" si="3"/>
        <v>($3,342,710)</v>
      </c>
    </row>
    <row r="38" ht="14.25" customHeight="1">
      <c r="A38" s="36">
        <v>10.0</v>
      </c>
      <c r="B38" s="37" t="s">
        <v>9943</v>
      </c>
      <c r="C38" s="38">
        <v>37.0</v>
      </c>
      <c r="D38" s="39" t="str">
        <f t="shared" si="1"/>
        <v>($193,261)</v>
      </c>
      <c r="E38" s="40" t="str">
        <f t="shared" si="2"/>
        <v>($3,149,449)</v>
      </c>
      <c r="F38" s="41" t="str">
        <f t="shared" si="3"/>
        <v>($3,342,710)</v>
      </c>
    </row>
    <row r="39" ht="14.25" customHeight="1">
      <c r="A39" s="36">
        <v>10.0</v>
      </c>
      <c r="B39" s="37" t="s">
        <v>9945</v>
      </c>
      <c r="C39" s="38">
        <v>38.0</v>
      </c>
      <c r="D39" s="39" t="str">
        <f t="shared" si="1"/>
        <v>($146,020)</v>
      </c>
      <c r="E39" s="40" t="str">
        <f t="shared" si="2"/>
        <v>($3,196,691)</v>
      </c>
      <c r="F39" s="41" t="str">
        <f t="shared" si="3"/>
        <v>($3,342,710)</v>
      </c>
    </row>
    <row r="40" ht="14.25" customHeight="1">
      <c r="A40" s="36">
        <v>10.0</v>
      </c>
      <c r="B40" s="37" t="s">
        <v>9946</v>
      </c>
      <c r="C40" s="38">
        <v>39.0</v>
      </c>
      <c r="D40" s="39" t="str">
        <f t="shared" si="1"/>
        <v>($98,069)</v>
      </c>
      <c r="E40" s="40" t="str">
        <f t="shared" si="2"/>
        <v>($3,244,641)</v>
      </c>
      <c r="F40" s="41" t="str">
        <f t="shared" si="3"/>
        <v>($3,342,710)</v>
      </c>
    </row>
    <row r="41" ht="14.25" customHeight="1">
      <c r="A41" s="36">
        <v>10.0</v>
      </c>
      <c r="B41" s="37" t="s">
        <v>9947</v>
      </c>
      <c r="C41" s="38">
        <v>40.0</v>
      </c>
      <c r="D41" s="39" t="str">
        <f t="shared" si="1"/>
        <v>($49,400)</v>
      </c>
      <c r="E41" s="40" t="str">
        <f t="shared" si="2"/>
        <v>($3,293,311)</v>
      </c>
      <c r="F41" s="41" t="str">
        <f t="shared" si="3"/>
        <v>($3,342,710)</v>
      </c>
    </row>
    <row r="42" ht="14.25" customHeight="1">
      <c r="A42" s="36">
        <v>11.0</v>
      </c>
      <c r="B42" s="37" t="s">
        <v>9943</v>
      </c>
      <c r="C42" s="38">
        <v>41.0</v>
      </c>
      <c r="D42" s="39" t="str">
        <f t="shared" si="1"/>
        <v>-</v>
      </c>
      <c r="E42" s="40" t="str">
        <f t="shared" si="2"/>
        <v>-</v>
      </c>
      <c r="F42" s="41" t="str">
        <f t="shared" si="3"/>
        <v>$0 </v>
      </c>
    </row>
    <row r="43" ht="14.25" customHeight="1">
      <c r="A43" s="36">
        <v>11.0</v>
      </c>
      <c r="B43" s="37" t="s">
        <v>9945</v>
      </c>
      <c r="C43" s="38">
        <v>42.0</v>
      </c>
      <c r="D43" s="39" t="str">
        <f t="shared" si="1"/>
        <v>-</v>
      </c>
      <c r="E43" s="40" t="str">
        <f t="shared" si="2"/>
        <v>-</v>
      </c>
      <c r="F43" s="41" t="str">
        <f t="shared" si="3"/>
        <v>$0 </v>
      </c>
    </row>
    <row r="44" ht="14.25" customHeight="1">
      <c r="A44" s="36">
        <v>11.0</v>
      </c>
      <c r="B44" s="37" t="s">
        <v>9946</v>
      </c>
      <c r="C44" s="38">
        <v>43.0</v>
      </c>
      <c r="D44" s="39" t="str">
        <f t="shared" si="1"/>
        <v>-</v>
      </c>
      <c r="E44" s="40" t="str">
        <f t="shared" si="2"/>
        <v>-</v>
      </c>
      <c r="F44" s="41" t="str">
        <f t="shared" si="3"/>
        <v>$0 </v>
      </c>
    </row>
    <row r="45" ht="14.25" customHeight="1">
      <c r="A45" s="36">
        <v>11.0</v>
      </c>
      <c r="B45" s="37" t="s">
        <v>9947</v>
      </c>
      <c r="C45" s="38">
        <v>44.0</v>
      </c>
      <c r="D45" s="39" t="str">
        <f t="shared" si="1"/>
        <v>-</v>
      </c>
      <c r="E45" s="40" t="str">
        <f t="shared" si="2"/>
        <v>-</v>
      </c>
      <c r="F45" s="41" t="str">
        <f t="shared" si="3"/>
        <v>$0 </v>
      </c>
    </row>
    <row r="46" ht="14.25" customHeight="1">
      <c r="A46" s="36">
        <v>12.0</v>
      </c>
      <c r="B46" s="37" t="s">
        <v>9943</v>
      </c>
      <c r="C46" s="38">
        <v>45.0</v>
      </c>
      <c r="D46" s="39" t="str">
        <f t="shared" si="1"/>
        <v>-</v>
      </c>
      <c r="E46" s="40" t="str">
        <f t="shared" si="2"/>
        <v>-</v>
      </c>
      <c r="F46" s="41" t="str">
        <f t="shared" si="3"/>
        <v>$0 </v>
      </c>
    </row>
    <row r="47" ht="14.25" customHeight="1">
      <c r="A47" s="36">
        <v>12.0</v>
      </c>
      <c r="B47" s="37" t="s">
        <v>9945</v>
      </c>
      <c r="C47" s="38">
        <v>46.0</v>
      </c>
      <c r="D47" s="39" t="str">
        <f t="shared" si="1"/>
        <v>-</v>
      </c>
      <c r="E47" s="40" t="str">
        <f t="shared" si="2"/>
        <v>-</v>
      </c>
      <c r="F47" s="41" t="str">
        <f t="shared" si="3"/>
        <v>$0 </v>
      </c>
    </row>
    <row r="48" ht="14.25" customHeight="1">
      <c r="A48" s="36">
        <v>12.0</v>
      </c>
      <c r="B48" s="37" t="s">
        <v>9946</v>
      </c>
      <c r="C48" s="38">
        <v>47.0</v>
      </c>
      <c r="D48" s="39" t="str">
        <f t="shared" si="1"/>
        <v>-</v>
      </c>
      <c r="E48" s="40" t="str">
        <f t="shared" si="2"/>
        <v>-</v>
      </c>
      <c r="F48" s="41" t="str">
        <f t="shared" si="3"/>
        <v>$0 </v>
      </c>
    </row>
    <row r="49" ht="14.25" customHeight="1">
      <c r="A49" s="36">
        <v>12.0</v>
      </c>
      <c r="B49" s="37" t="s">
        <v>9947</v>
      </c>
      <c r="C49" s="38">
        <v>48.0</v>
      </c>
      <c r="D49" s="39" t="str">
        <f t="shared" si="1"/>
        <v>-</v>
      </c>
      <c r="E49" s="40" t="str">
        <f t="shared" si="2"/>
        <v>-</v>
      </c>
      <c r="F49" s="41" t="str">
        <f t="shared" si="3"/>
        <v>$0 </v>
      </c>
    </row>
    <row r="50" ht="14.25" customHeight="1">
      <c r="A50" s="36">
        <v>13.0</v>
      </c>
      <c r="B50" s="37" t="s">
        <v>9943</v>
      </c>
      <c r="C50" s="38">
        <v>49.0</v>
      </c>
      <c r="D50" s="39" t="str">
        <f t="shared" si="1"/>
        <v>-</v>
      </c>
      <c r="E50" s="40" t="str">
        <f t="shared" si="2"/>
        <v>-</v>
      </c>
      <c r="F50" s="41" t="str">
        <f t="shared" si="3"/>
        <v>$0 </v>
      </c>
    </row>
    <row r="51" ht="14.25" customHeight="1">
      <c r="A51" s="36">
        <v>13.0</v>
      </c>
      <c r="B51" s="37" t="s">
        <v>9945</v>
      </c>
      <c r="C51" s="38">
        <v>50.0</v>
      </c>
      <c r="D51" s="39" t="str">
        <f t="shared" si="1"/>
        <v>-</v>
      </c>
      <c r="E51" s="40" t="str">
        <f t="shared" si="2"/>
        <v>-</v>
      </c>
      <c r="F51" s="41" t="str">
        <f t="shared" si="3"/>
        <v>$0 </v>
      </c>
    </row>
    <row r="52" ht="14.25" customHeight="1">
      <c r="A52" s="36">
        <v>13.0</v>
      </c>
      <c r="B52" s="37" t="s">
        <v>9946</v>
      </c>
      <c r="C52" s="38">
        <v>51.0</v>
      </c>
      <c r="D52" s="39" t="str">
        <f t="shared" si="1"/>
        <v>-</v>
      </c>
      <c r="E52" s="40" t="str">
        <f t="shared" si="2"/>
        <v>-</v>
      </c>
      <c r="F52" s="41" t="str">
        <f t="shared" si="3"/>
        <v>$0 </v>
      </c>
    </row>
    <row r="53" ht="14.25" customHeight="1">
      <c r="A53" s="36">
        <v>13.0</v>
      </c>
      <c r="B53" s="37" t="s">
        <v>9947</v>
      </c>
      <c r="C53" s="38">
        <v>52.0</v>
      </c>
      <c r="D53" s="39" t="str">
        <f t="shared" si="1"/>
        <v>-</v>
      </c>
      <c r="E53" s="40" t="str">
        <f t="shared" si="2"/>
        <v>-</v>
      </c>
      <c r="F53" s="41" t="str">
        <f t="shared" si="3"/>
        <v>$0 </v>
      </c>
    </row>
    <row r="54" ht="14.25" customHeight="1">
      <c r="A54" s="36">
        <v>14.0</v>
      </c>
      <c r="B54" s="37" t="s">
        <v>9943</v>
      </c>
      <c r="C54" s="38">
        <v>53.0</v>
      </c>
      <c r="D54" s="39" t="str">
        <f t="shared" si="1"/>
        <v>-</v>
      </c>
      <c r="E54" s="40" t="str">
        <f t="shared" si="2"/>
        <v>-</v>
      </c>
      <c r="F54" s="41" t="str">
        <f t="shared" si="3"/>
        <v>$0 </v>
      </c>
    </row>
    <row r="55" ht="14.25" customHeight="1">
      <c r="A55" s="36">
        <v>14.0</v>
      </c>
      <c r="B55" s="37" t="s">
        <v>9945</v>
      </c>
      <c r="C55" s="38">
        <v>54.0</v>
      </c>
      <c r="D55" s="39" t="str">
        <f t="shared" si="1"/>
        <v>-</v>
      </c>
      <c r="E55" s="40" t="str">
        <f t="shared" si="2"/>
        <v>-</v>
      </c>
      <c r="F55" s="41" t="str">
        <f t="shared" si="3"/>
        <v>$0 </v>
      </c>
    </row>
    <row r="56" ht="14.25" customHeight="1">
      <c r="A56" s="36">
        <v>14.0</v>
      </c>
      <c r="B56" s="37" t="s">
        <v>9946</v>
      </c>
      <c r="C56" s="38">
        <v>55.0</v>
      </c>
      <c r="D56" s="39" t="str">
        <f t="shared" si="1"/>
        <v>-</v>
      </c>
      <c r="E56" s="40" t="str">
        <f t="shared" si="2"/>
        <v>-</v>
      </c>
      <c r="F56" s="41" t="str">
        <f t="shared" si="3"/>
        <v>$0 </v>
      </c>
    </row>
    <row r="57" ht="14.25" customHeight="1">
      <c r="A57" s="36">
        <v>14.0</v>
      </c>
      <c r="B57" s="37" t="s">
        <v>9947</v>
      </c>
      <c r="C57" s="38">
        <v>56.0</v>
      </c>
      <c r="D57" s="39" t="str">
        <f t="shared" si="1"/>
        <v>-</v>
      </c>
      <c r="E57" s="40" t="str">
        <f t="shared" si="2"/>
        <v>-</v>
      </c>
      <c r="F57" s="41" t="str">
        <f t="shared" si="3"/>
        <v>$0 </v>
      </c>
    </row>
    <row r="58" ht="14.25" customHeight="1">
      <c r="A58" s="36">
        <v>15.0</v>
      </c>
      <c r="B58" s="37" t="s">
        <v>9943</v>
      </c>
      <c r="C58" s="38">
        <v>57.0</v>
      </c>
      <c r="D58" s="39" t="str">
        <f t="shared" si="1"/>
        <v>-</v>
      </c>
      <c r="E58" s="40" t="str">
        <f t="shared" si="2"/>
        <v>-</v>
      </c>
      <c r="F58" s="41" t="str">
        <f t="shared" si="3"/>
        <v>$0 </v>
      </c>
    </row>
    <row r="59" ht="14.25" customHeight="1">
      <c r="A59" s="36">
        <v>15.0</v>
      </c>
      <c r="B59" s="37" t="s">
        <v>9945</v>
      </c>
      <c r="C59" s="38">
        <v>58.0</v>
      </c>
      <c r="D59" s="39" t="str">
        <f t="shared" si="1"/>
        <v>-</v>
      </c>
      <c r="E59" s="40" t="str">
        <f t="shared" si="2"/>
        <v>-</v>
      </c>
      <c r="F59" s="41" t="str">
        <f t="shared" si="3"/>
        <v>$0 </v>
      </c>
    </row>
    <row r="60" ht="14.25" customHeight="1">
      <c r="A60" s="36">
        <v>15.0</v>
      </c>
      <c r="B60" s="37" t="s">
        <v>9946</v>
      </c>
      <c r="C60" s="38">
        <v>59.0</v>
      </c>
      <c r="D60" s="39" t="str">
        <f t="shared" si="1"/>
        <v>-</v>
      </c>
      <c r="E60" s="40" t="str">
        <f t="shared" si="2"/>
        <v>-</v>
      </c>
      <c r="F60" s="41" t="str">
        <f t="shared" si="3"/>
        <v>$0 </v>
      </c>
    </row>
    <row r="61" ht="14.25" customHeight="1">
      <c r="A61" s="36">
        <v>15.0</v>
      </c>
      <c r="B61" s="37" t="s">
        <v>9947</v>
      </c>
      <c r="C61" s="38">
        <v>60.0</v>
      </c>
      <c r="D61" s="39" t="str">
        <f t="shared" si="1"/>
        <v>-</v>
      </c>
      <c r="E61" s="40" t="str">
        <f t="shared" si="2"/>
        <v>-</v>
      </c>
      <c r="F61" s="41" t="str">
        <f t="shared" si="3"/>
        <v>$0 </v>
      </c>
    </row>
    <row r="62" ht="14.25" customHeight="1">
      <c r="A62" s="36">
        <v>16.0</v>
      </c>
      <c r="B62" s="37" t="s">
        <v>9943</v>
      </c>
      <c r="C62" s="38">
        <v>61.0</v>
      </c>
      <c r="D62" s="39" t="str">
        <f t="shared" si="1"/>
        <v>-</v>
      </c>
      <c r="E62" s="40" t="str">
        <f t="shared" si="2"/>
        <v>-</v>
      </c>
      <c r="F62" s="41" t="str">
        <f t="shared" si="3"/>
        <v>$0 </v>
      </c>
    </row>
    <row r="63" ht="14.25" customHeight="1">
      <c r="A63" s="36">
        <v>16.0</v>
      </c>
      <c r="B63" s="37" t="s">
        <v>9945</v>
      </c>
      <c r="C63" s="38">
        <v>62.0</v>
      </c>
      <c r="D63" s="39" t="str">
        <f t="shared" si="1"/>
        <v>-</v>
      </c>
      <c r="E63" s="40" t="str">
        <f t="shared" si="2"/>
        <v>-</v>
      </c>
      <c r="F63" s="41" t="str">
        <f t="shared" si="3"/>
        <v>$0 </v>
      </c>
    </row>
    <row r="64" ht="14.25" customHeight="1">
      <c r="A64" s="36">
        <v>16.0</v>
      </c>
      <c r="B64" s="37" t="s">
        <v>9946</v>
      </c>
      <c r="C64" s="38">
        <v>63.0</v>
      </c>
      <c r="D64" s="39" t="str">
        <f t="shared" si="1"/>
        <v>-</v>
      </c>
      <c r="E64" s="40" t="str">
        <f t="shared" si="2"/>
        <v>-</v>
      </c>
      <c r="F64" s="41" t="str">
        <f t="shared" si="3"/>
        <v>$0 </v>
      </c>
    </row>
    <row r="65" ht="14.25" customHeight="1">
      <c r="A65" s="36">
        <v>16.0</v>
      </c>
      <c r="B65" s="37" t="s">
        <v>9947</v>
      </c>
      <c r="C65" s="38">
        <v>64.0</v>
      </c>
      <c r="D65" s="39" t="str">
        <f t="shared" si="1"/>
        <v>-</v>
      </c>
      <c r="E65" s="40" t="str">
        <f t="shared" si="2"/>
        <v>-</v>
      </c>
      <c r="F65" s="41" t="str">
        <f t="shared" si="3"/>
        <v>$0 </v>
      </c>
    </row>
    <row r="66" ht="14.25" customHeight="1">
      <c r="A66" s="36">
        <v>17.0</v>
      </c>
      <c r="B66" s="37" t="s">
        <v>9943</v>
      </c>
      <c r="C66" s="38">
        <v>65.0</v>
      </c>
      <c r="D66" s="39" t="str">
        <f t="shared" si="1"/>
        <v>-</v>
      </c>
      <c r="E66" s="40" t="str">
        <f t="shared" si="2"/>
        <v>-</v>
      </c>
      <c r="F66" s="41" t="str">
        <f t="shared" si="3"/>
        <v>$0 </v>
      </c>
    </row>
    <row r="67" ht="14.25" customHeight="1">
      <c r="A67" s="36">
        <v>17.0</v>
      </c>
      <c r="B67" s="37" t="s">
        <v>9945</v>
      </c>
      <c r="C67" s="38">
        <v>66.0</v>
      </c>
      <c r="D67" s="39" t="str">
        <f t="shared" si="1"/>
        <v>-</v>
      </c>
      <c r="E67" s="40" t="str">
        <f t="shared" si="2"/>
        <v>-</v>
      </c>
      <c r="F67" s="41" t="str">
        <f t="shared" si="3"/>
        <v>$0 </v>
      </c>
    </row>
    <row r="68" ht="14.25" customHeight="1">
      <c r="A68" s="36">
        <v>17.0</v>
      </c>
      <c r="B68" s="37" t="s">
        <v>9946</v>
      </c>
      <c r="C68" s="38">
        <v>67.0</v>
      </c>
      <c r="D68" s="39" t="str">
        <f t="shared" si="1"/>
        <v>-</v>
      </c>
      <c r="E68" s="40" t="str">
        <f t="shared" si="2"/>
        <v>-</v>
      </c>
      <c r="F68" s="41" t="str">
        <f t="shared" si="3"/>
        <v>$0 </v>
      </c>
    </row>
    <row r="69" ht="14.25" customHeight="1">
      <c r="A69" s="36">
        <v>17.0</v>
      </c>
      <c r="B69" s="37" t="s">
        <v>9947</v>
      </c>
      <c r="C69" s="38">
        <v>68.0</v>
      </c>
      <c r="D69" s="39" t="str">
        <f t="shared" si="1"/>
        <v>-</v>
      </c>
      <c r="E69" s="40" t="str">
        <f t="shared" si="2"/>
        <v>-</v>
      </c>
      <c r="F69" s="41" t="str">
        <f t="shared" si="3"/>
        <v>$0 </v>
      </c>
    </row>
    <row r="70" ht="14.25" customHeight="1">
      <c r="A70" s="36">
        <v>18.0</v>
      </c>
      <c r="B70" s="37" t="s">
        <v>9943</v>
      </c>
      <c r="C70" s="38">
        <v>69.0</v>
      </c>
      <c r="D70" s="39" t="str">
        <f t="shared" si="1"/>
        <v>-</v>
      </c>
      <c r="E70" s="40" t="str">
        <f t="shared" si="2"/>
        <v>-</v>
      </c>
      <c r="F70" s="41" t="str">
        <f t="shared" si="3"/>
        <v>$0 </v>
      </c>
    </row>
    <row r="71" ht="14.25" customHeight="1">
      <c r="A71" s="36">
        <v>18.0</v>
      </c>
      <c r="B71" s="37" t="s">
        <v>9945</v>
      </c>
      <c r="C71" s="38">
        <v>70.0</v>
      </c>
      <c r="D71" s="39" t="str">
        <f t="shared" si="1"/>
        <v>-</v>
      </c>
      <c r="E71" s="40" t="str">
        <f t="shared" si="2"/>
        <v>-</v>
      </c>
      <c r="F71" s="41" t="str">
        <f t="shared" si="3"/>
        <v>$0 </v>
      </c>
    </row>
    <row r="72" ht="14.25" customHeight="1">
      <c r="A72" s="36">
        <v>18.0</v>
      </c>
      <c r="B72" s="37" t="s">
        <v>9946</v>
      </c>
      <c r="C72" s="38">
        <v>71.0</v>
      </c>
      <c r="D72" s="39" t="str">
        <f t="shared" si="1"/>
        <v>-</v>
      </c>
      <c r="E72" s="40" t="str">
        <f t="shared" si="2"/>
        <v>-</v>
      </c>
      <c r="F72" s="41" t="str">
        <f t="shared" si="3"/>
        <v>$0 </v>
      </c>
    </row>
    <row r="73" ht="14.25" customHeight="1">
      <c r="A73" s="36">
        <v>18.0</v>
      </c>
      <c r="B73" s="37" t="s">
        <v>9947</v>
      </c>
      <c r="C73" s="38">
        <v>72.0</v>
      </c>
      <c r="D73" s="39" t="str">
        <f t="shared" si="1"/>
        <v>-</v>
      </c>
      <c r="E73" s="40" t="str">
        <f t="shared" si="2"/>
        <v>-</v>
      </c>
      <c r="F73" s="41" t="str">
        <f t="shared" si="3"/>
        <v>$0 </v>
      </c>
    </row>
    <row r="74" ht="14.25" customHeight="1">
      <c r="A74" s="36">
        <v>19.0</v>
      </c>
      <c r="B74" s="37" t="s">
        <v>9943</v>
      </c>
      <c r="C74" s="38">
        <v>73.0</v>
      </c>
      <c r="D74" s="39" t="str">
        <f t="shared" si="1"/>
        <v>-</v>
      </c>
      <c r="E74" s="40" t="str">
        <f t="shared" si="2"/>
        <v>-</v>
      </c>
      <c r="F74" s="41" t="str">
        <f t="shared" si="3"/>
        <v>$0 </v>
      </c>
    </row>
    <row r="75" ht="14.25" customHeight="1">
      <c r="A75" s="36">
        <v>19.0</v>
      </c>
      <c r="B75" s="37" t="s">
        <v>9945</v>
      </c>
      <c r="C75" s="38">
        <v>74.0</v>
      </c>
      <c r="D75" s="39" t="str">
        <f t="shared" si="1"/>
        <v>-</v>
      </c>
      <c r="E75" s="40" t="str">
        <f t="shared" si="2"/>
        <v>-</v>
      </c>
      <c r="F75" s="41" t="str">
        <f t="shared" si="3"/>
        <v>$0 </v>
      </c>
    </row>
    <row r="76" ht="14.25" customHeight="1">
      <c r="A76" s="36">
        <v>19.0</v>
      </c>
      <c r="B76" s="37" t="s">
        <v>9946</v>
      </c>
      <c r="C76" s="38">
        <v>75.0</v>
      </c>
      <c r="D76" s="39" t="str">
        <f t="shared" si="1"/>
        <v>-</v>
      </c>
      <c r="E76" s="40" t="str">
        <f t="shared" si="2"/>
        <v>-</v>
      </c>
      <c r="F76" s="41" t="str">
        <f t="shared" si="3"/>
        <v>$0 </v>
      </c>
    </row>
    <row r="77" ht="14.25" customHeight="1">
      <c r="A77" s="36">
        <v>19.0</v>
      </c>
      <c r="B77" s="37" t="s">
        <v>9947</v>
      </c>
      <c r="C77" s="38">
        <v>76.0</v>
      </c>
      <c r="D77" s="39" t="str">
        <f t="shared" si="1"/>
        <v>-</v>
      </c>
      <c r="E77" s="40" t="str">
        <f t="shared" si="2"/>
        <v>-</v>
      </c>
      <c r="F77" s="41" t="str">
        <f t="shared" si="3"/>
        <v>$0 </v>
      </c>
    </row>
    <row r="78" ht="14.25" customHeight="1">
      <c r="A78" s="36">
        <v>20.0</v>
      </c>
      <c r="B78" s="37" t="s">
        <v>9943</v>
      </c>
      <c r="C78" s="38">
        <v>77.0</v>
      </c>
      <c r="D78" s="39" t="str">
        <f t="shared" si="1"/>
        <v>-</v>
      </c>
      <c r="E78" s="40" t="str">
        <f t="shared" si="2"/>
        <v>-</v>
      </c>
      <c r="F78" s="41" t="str">
        <f t="shared" si="3"/>
        <v>$0 </v>
      </c>
    </row>
    <row r="79" ht="14.25" customHeight="1">
      <c r="A79" s="36">
        <v>20.0</v>
      </c>
      <c r="B79" s="37" t="s">
        <v>9945</v>
      </c>
      <c r="C79" s="38">
        <v>78.0</v>
      </c>
      <c r="D79" s="39" t="str">
        <f t="shared" si="1"/>
        <v>-</v>
      </c>
      <c r="E79" s="40" t="str">
        <f t="shared" si="2"/>
        <v>-</v>
      </c>
      <c r="F79" s="41" t="str">
        <f t="shared" si="3"/>
        <v>$0 </v>
      </c>
    </row>
    <row r="80" ht="14.25" customHeight="1">
      <c r="A80" s="36">
        <v>20.0</v>
      </c>
      <c r="B80" s="37" t="s">
        <v>9946</v>
      </c>
      <c r="C80" s="38">
        <v>79.0</v>
      </c>
      <c r="D80" s="39" t="str">
        <f t="shared" si="1"/>
        <v>-</v>
      </c>
      <c r="E80" s="40" t="str">
        <f t="shared" si="2"/>
        <v>-</v>
      </c>
      <c r="F80" s="41" t="str">
        <f t="shared" si="3"/>
        <v>$0 </v>
      </c>
    </row>
    <row r="81" ht="14.25" customHeight="1">
      <c r="A81" s="49">
        <v>20.0</v>
      </c>
      <c r="B81" s="50" t="s">
        <v>9947</v>
      </c>
      <c r="C81" s="51">
        <v>80.0</v>
      </c>
      <c r="D81" s="39" t="str">
        <f t="shared" si="1"/>
        <v>-</v>
      </c>
      <c r="E81" s="40" t="str">
        <f t="shared" si="2"/>
        <v>-</v>
      </c>
      <c r="F81" s="41" t="str">
        <f t="shared" si="3"/>
        <v>$0 </v>
      </c>
    </row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2EFD9"/>
    <pageSetUpPr/>
  </sheetPr>
  <sheetViews>
    <sheetView workbookViewId="0"/>
  </sheetViews>
  <sheetFormatPr customHeight="1" defaultColWidth="14.43" defaultRowHeight="15.0"/>
  <cols>
    <col customWidth="1" min="1" max="1" width="6.0"/>
    <col customWidth="1" min="2" max="2" width="33.86"/>
    <col customWidth="1" min="3" max="3" width="33.43"/>
    <col customWidth="1" min="4" max="4" width="8.14"/>
    <col customWidth="1" min="5" max="5" width="5.0"/>
    <col customWidth="1" min="6" max="6" width="11.0"/>
    <col customWidth="1" min="7" max="7" width="8.57"/>
    <col customWidth="1" min="8" max="8" width="8.43"/>
    <col customWidth="1" min="9" max="9" width="7.86"/>
    <col customWidth="1" min="10" max="10" width="10.71"/>
    <col customWidth="1" min="11" max="11" width="11.43"/>
    <col customWidth="1" min="12" max="12" width="10.57"/>
    <col customWidth="1" min="13" max="13" width="10.71"/>
    <col customWidth="1" min="14" max="19" width="14.57"/>
    <col customWidth="1" min="20" max="20" width="13.86"/>
  </cols>
  <sheetData>
    <row r="1" ht="14.25" customHeight="1">
      <c r="A1" s="3" t="s">
        <v>9951</v>
      </c>
      <c r="B1" s="3" t="s">
        <v>9952</v>
      </c>
      <c r="C1" s="3" t="s">
        <v>9953</v>
      </c>
      <c r="D1" s="3" t="s">
        <v>9954</v>
      </c>
      <c r="E1" s="3" t="s">
        <v>9955</v>
      </c>
      <c r="F1" s="3" t="s">
        <v>9956</v>
      </c>
      <c r="G1" s="3" t="s">
        <v>9957</v>
      </c>
      <c r="H1" s="3" t="s">
        <v>9958</v>
      </c>
      <c r="I1" s="3" t="s">
        <v>9959</v>
      </c>
      <c r="J1" s="3" t="s">
        <v>9960</v>
      </c>
      <c r="K1" s="3" t="s">
        <v>9961</v>
      </c>
    </row>
    <row r="2" ht="14.25" customHeight="1">
      <c r="A2">
        <v>1.0</v>
      </c>
      <c r="B2" t="s">
        <v>9962</v>
      </c>
      <c r="C2" t="s">
        <v>9963</v>
      </c>
      <c r="D2" t="s">
        <v>9964</v>
      </c>
      <c r="E2">
        <v>2006.0</v>
      </c>
      <c r="F2" t="s">
        <v>9965</v>
      </c>
      <c r="G2">
        <v>41.49</v>
      </c>
      <c r="H2">
        <v>29.02</v>
      </c>
      <c r="I2">
        <v>3.77</v>
      </c>
      <c r="J2">
        <v>8.46</v>
      </c>
      <c r="K2">
        <v>82.74</v>
      </c>
      <c r="N2" s="52" t="s">
        <v>9966</v>
      </c>
      <c r="O2" s="52" t="s">
        <v>9967</v>
      </c>
      <c r="P2" s="53" t="s">
        <v>9968</v>
      </c>
      <c r="Q2" s="54" t="s">
        <v>9969</v>
      </c>
    </row>
    <row r="3" ht="14.25" customHeight="1">
      <c r="A3">
        <v>2.0</v>
      </c>
      <c r="B3" t="s">
        <v>9962</v>
      </c>
      <c r="C3" t="s">
        <v>4471</v>
      </c>
      <c r="D3" t="s">
        <v>9970</v>
      </c>
      <c r="E3">
        <v>1985.0</v>
      </c>
      <c r="F3" t="s">
        <v>9954</v>
      </c>
      <c r="G3">
        <v>29.08</v>
      </c>
      <c r="H3">
        <v>3.58</v>
      </c>
      <c r="I3">
        <v>6.81</v>
      </c>
      <c r="J3">
        <v>0.77</v>
      </c>
      <c r="K3">
        <v>40.24</v>
      </c>
      <c r="N3" s="55">
        <v>1.0</v>
      </c>
      <c r="O3" s="56">
        <v>3.27</v>
      </c>
      <c r="P3" s="57">
        <v>5.2E7</v>
      </c>
      <c r="Q3" t="str">
        <f>N3*O3*P3</f>
        <v>170040000</v>
      </c>
    </row>
    <row r="4" ht="14.25" customHeight="1">
      <c r="A4">
        <v>3.0</v>
      </c>
      <c r="B4" t="s">
        <v>9962</v>
      </c>
      <c r="C4" t="s">
        <v>9971</v>
      </c>
      <c r="D4" t="s">
        <v>9964</v>
      </c>
      <c r="E4">
        <v>2008.0</v>
      </c>
      <c r="F4" t="s">
        <v>9972</v>
      </c>
      <c r="G4">
        <v>15.85</v>
      </c>
      <c r="H4">
        <v>12.88</v>
      </c>
      <c r="I4">
        <v>3.79</v>
      </c>
      <c r="J4">
        <v>3.31</v>
      </c>
      <c r="K4">
        <v>35.82</v>
      </c>
      <c r="T4" s="57"/>
    </row>
    <row r="5" ht="14.25" customHeight="1">
      <c r="A5">
        <v>4.0</v>
      </c>
      <c r="B5" t="s">
        <v>9962</v>
      </c>
      <c r="C5" t="s">
        <v>9973</v>
      </c>
      <c r="D5" t="s">
        <v>9964</v>
      </c>
      <c r="E5">
        <v>2009.0</v>
      </c>
      <c r="F5" t="s">
        <v>9965</v>
      </c>
      <c r="G5">
        <v>15.75</v>
      </c>
      <c r="H5">
        <v>11.01</v>
      </c>
      <c r="I5">
        <v>3.28</v>
      </c>
      <c r="J5">
        <v>2.96</v>
      </c>
      <c r="K5">
        <v>33.0</v>
      </c>
    </row>
    <row r="6" ht="14.25" customHeight="1">
      <c r="A6">
        <v>5.0</v>
      </c>
      <c r="B6" t="s">
        <v>9962</v>
      </c>
      <c r="C6" t="s">
        <v>9974</v>
      </c>
      <c r="D6" t="s">
        <v>9975</v>
      </c>
      <c r="E6">
        <v>1996.0</v>
      </c>
      <c r="F6" t="s">
        <v>9976</v>
      </c>
      <c r="G6">
        <v>11.27</v>
      </c>
      <c r="H6">
        <v>8.89</v>
      </c>
      <c r="I6">
        <v>10.22</v>
      </c>
      <c r="J6">
        <v>1.0</v>
      </c>
      <c r="K6">
        <v>31.37</v>
      </c>
    </row>
    <row r="7" ht="14.25" customHeight="1">
      <c r="A7">
        <v>6.0</v>
      </c>
      <c r="B7" t="s">
        <v>9962</v>
      </c>
      <c r="C7" t="s">
        <v>9977</v>
      </c>
      <c r="D7" t="s">
        <v>9975</v>
      </c>
      <c r="E7">
        <v>1989.0</v>
      </c>
      <c r="F7" t="s">
        <v>9978</v>
      </c>
      <c r="G7">
        <v>23.2</v>
      </c>
      <c r="H7">
        <v>2.26</v>
      </c>
      <c r="I7">
        <v>4.22</v>
      </c>
      <c r="J7">
        <v>0.58</v>
      </c>
      <c r="K7">
        <v>30.26</v>
      </c>
      <c r="O7" s="53" t="s">
        <v>9979</v>
      </c>
    </row>
    <row r="8" ht="14.25" customHeight="1">
      <c r="A8">
        <v>7.0</v>
      </c>
      <c r="B8" t="s">
        <v>9962</v>
      </c>
      <c r="C8" t="s">
        <v>9980</v>
      </c>
      <c r="D8" t="s">
        <v>9981</v>
      </c>
      <c r="E8">
        <v>2006.0</v>
      </c>
      <c r="F8" t="s">
        <v>9954</v>
      </c>
      <c r="G8">
        <v>11.38</v>
      </c>
      <c r="H8">
        <v>9.23</v>
      </c>
      <c r="I8">
        <v>6.5</v>
      </c>
      <c r="J8">
        <v>2.9</v>
      </c>
      <c r="K8">
        <v>30.01</v>
      </c>
      <c r="N8" s="58" t="str">
        <f>Q3</f>
        <v>  170,040,000.0 </v>
      </c>
      <c r="O8" s="59">
        <v>3.4</v>
      </c>
      <c r="P8" s="59">
        <v>3.5</v>
      </c>
      <c r="Q8" s="59">
        <v>3.6</v>
      </c>
      <c r="R8" s="59">
        <v>3.7</v>
      </c>
      <c r="S8" s="60">
        <v>3.8</v>
      </c>
    </row>
    <row r="9" ht="14.25" customHeight="1">
      <c r="A9">
        <v>8.0</v>
      </c>
      <c r="B9" t="s">
        <v>9962</v>
      </c>
      <c r="C9" t="s">
        <v>9982</v>
      </c>
      <c r="D9" t="s">
        <v>9964</v>
      </c>
      <c r="E9">
        <v>2006.0</v>
      </c>
      <c r="F9" t="s">
        <v>9983</v>
      </c>
      <c r="G9">
        <v>14.03</v>
      </c>
      <c r="H9">
        <v>9.2</v>
      </c>
      <c r="I9">
        <v>2.93</v>
      </c>
      <c r="J9">
        <v>2.85</v>
      </c>
      <c r="K9">
        <v>29.02</v>
      </c>
      <c r="M9" s="53" t="s">
        <v>9966</v>
      </c>
      <c r="N9" s="61">
        <v>1.05</v>
      </c>
      <c r="O9" s="62">
        <v>1.8564E8</v>
      </c>
      <c r="P9" s="26">
        <v>1.911E8</v>
      </c>
      <c r="Q9" s="26">
        <v>1.9656E8</v>
      </c>
      <c r="R9" s="26">
        <v>2.0202E8</v>
      </c>
      <c r="S9" s="63">
        <v>2.0748E8</v>
      </c>
    </row>
    <row r="10" ht="14.25" customHeight="1">
      <c r="A10">
        <v>9.0</v>
      </c>
      <c r="B10" t="s">
        <v>9962</v>
      </c>
      <c r="C10" t="s">
        <v>9984</v>
      </c>
      <c r="D10" t="s">
        <v>9964</v>
      </c>
      <c r="E10">
        <v>2009.0</v>
      </c>
      <c r="F10" t="s">
        <v>9954</v>
      </c>
      <c r="G10">
        <v>14.59</v>
      </c>
      <c r="H10">
        <v>7.06</v>
      </c>
      <c r="I10">
        <v>4.7</v>
      </c>
      <c r="J10">
        <v>2.26</v>
      </c>
      <c r="K10">
        <v>28.62</v>
      </c>
      <c r="N10" s="61">
        <v>1.1</v>
      </c>
      <c r="O10" s="62">
        <v>1.9448E8</v>
      </c>
      <c r="P10" s="26">
        <v>2.0020000000000003E8</v>
      </c>
      <c r="Q10" s="26">
        <v>2.0592000000000003E8</v>
      </c>
      <c r="R10" s="26">
        <v>2.1164E8</v>
      </c>
      <c r="S10" s="63">
        <v>2.1736E8</v>
      </c>
    </row>
    <row r="11" ht="14.25" customHeight="1">
      <c r="A11">
        <v>10.0</v>
      </c>
      <c r="B11" t="s">
        <v>9962</v>
      </c>
      <c r="C11" t="s">
        <v>9985</v>
      </c>
      <c r="D11" t="s">
        <v>9970</v>
      </c>
      <c r="E11">
        <v>1984.0</v>
      </c>
      <c r="F11" t="s">
        <v>2883</v>
      </c>
      <c r="G11">
        <v>26.93</v>
      </c>
      <c r="H11">
        <v>0.63</v>
      </c>
      <c r="I11">
        <v>0.28</v>
      </c>
      <c r="J11">
        <v>0.47</v>
      </c>
      <c r="K11">
        <v>28.31</v>
      </c>
      <c r="N11" s="61">
        <v>1.15</v>
      </c>
      <c r="O11" s="62">
        <v>2.0331999999999997E8</v>
      </c>
      <c r="P11" s="26">
        <v>2.0929999999999997E8</v>
      </c>
      <c r="Q11" s="26">
        <v>2.1527999999999997E8</v>
      </c>
      <c r="R11" s="26">
        <v>2.2126E8</v>
      </c>
      <c r="S11" s="63">
        <v>2.2723999999999997E8</v>
      </c>
    </row>
    <row r="12" ht="14.25" customHeight="1">
      <c r="A12">
        <v>11.0</v>
      </c>
      <c r="B12" t="s">
        <v>9962</v>
      </c>
      <c r="C12" t="s">
        <v>9986</v>
      </c>
      <c r="D12" t="s">
        <v>9981</v>
      </c>
      <c r="E12">
        <v>2005.0</v>
      </c>
      <c r="F12" t="s">
        <v>9987</v>
      </c>
      <c r="G12">
        <v>9.07</v>
      </c>
      <c r="H12">
        <v>11.0</v>
      </c>
      <c r="I12">
        <v>1.93</v>
      </c>
      <c r="J12">
        <v>2.75</v>
      </c>
      <c r="K12">
        <v>24.76</v>
      </c>
      <c r="N12" s="64">
        <v>1.25</v>
      </c>
      <c r="O12" s="42">
        <v>2.21E8</v>
      </c>
      <c r="P12" s="65">
        <v>2.275E8</v>
      </c>
      <c r="Q12" s="65">
        <v>2.34E8</v>
      </c>
      <c r="R12" s="65">
        <v>2.405E8</v>
      </c>
      <c r="S12" s="66">
        <v>2.47E8</v>
      </c>
    </row>
    <row r="13" ht="14.25" customHeight="1">
      <c r="A13">
        <v>12.0</v>
      </c>
      <c r="B13" t="s">
        <v>9962</v>
      </c>
      <c r="C13" t="s">
        <v>9988</v>
      </c>
      <c r="D13" t="s">
        <v>9981</v>
      </c>
      <c r="E13">
        <v>2005.0</v>
      </c>
      <c r="F13" t="s">
        <v>9972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ht="14.25" customHeight="1">
      <c r="A14">
        <v>13.0</v>
      </c>
      <c r="B14" t="s">
        <v>9962</v>
      </c>
      <c r="C14" t="s">
        <v>9989</v>
      </c>
      <c r="D14" t="s">
        <v>9975</v>
      </c>
      <c r="E14">
        <v>1999.0</v>
      </c>
      <c r="F14" t="s">
        <v>9976</v>
      </c>
      <c r="G14">
        <v>9.0</v>
      </c>
      <c r="H14">
        <v>6.18</v>
      </c>
      <c r="I14">
        <v>7.2</v>
      </c>
      <c r="J14">
        <v>0.71</v>
      </c>
      <c r="K14">
        <v>23.1</v>
      </c>
    </row>
    <row r="15" ht="14.25" customHeight="1">
      <c r="A15">
        <v>14.0</v>
      </c>
      <c r="B15" t="s">
        <v>9962</v>
      </c>
      <c r="C15" t="s">
        <v>9990</v>
      </c>
      <c r="D15" t="s">
        <v>9964</v>
      </c>
      <c r="E15">
        <v>2007.0</v>
      </c>
      <c r="F15" t="s">
        <v>9965</v>
      </c>
      <c r="G15">
        <v>8.94</v>
      </c>
      <c r="H15">
        <v>8.03</v>
      </c>
      <c r="I15">
        <v>3.6</v>
      </c>
      <c r="J15">
        <v>2.15</v>
      </c>
      <c r="K15">
        <v>22.72</v>
      </c>
    </row>
    <row r="16" ht="14.25" customHeight="1">
      <c r="A16">
        <v>15.0</v>
      </c>
      <c r="B16" t="s">
        <v>9962</v>
      </c>
      <c r="C16" t="s">
        <v>9991</v>
      </c>
      <c r="D16" t="s">
        <v>9964</v>
      </c>
      <c r="E16">
        <v>2009.0</v>
      </c>
      <c r="F16" t="s">
        <v>9965</v>
      </c>
      <c r="G16">
        <v>9.09</v>
      </c>
      <c r="H16">
        <v>8.59</v>
      </c>
      <c r="I16">
        <v>2.53</v>
      </c>
      <c r="J16">
        <v>1.79</v>
      </c>
      <c r="K16">
        <v>22.0</v>
      </c>
      <c r="S16" s="57"/>
    </row>
    <row r="17" ht="14.25" customHeight="1">
      <c r="A17">
        <v>16.0</v>
      </c>
      <c r="B17" t="s">
        <v>9992</v>
      </c>
      <c r="C17" t="s">
        <v>9993</v>
      </c>
      <c r="D17" t="s">
        <v>9994</v>
      </c>
      <c r="E17">
        <v>2010.0</v>
      </c>
      <c r="F17" t="s">
        <v>9983</v>
      </c>
      <c r="G17">
        <v>14.97</v>
      </c>
      <c r="H17">
        <v>4.94</v>
      </c>
      <c r="I17">
        <v>0.24</v>
      </c>
      <c r="J17">
        <v>1.67</v>
      </c>
      <c r="K17">
        <v>21.82</v>
      </c>
      <c r="S17" s="67"/>
    </row>
    <row r="18" ht="14.25" customHeight="1">
      <c r="A18">
        <v>17.0</v>
      </c>
      <c r="B18" t="s">
        <v>9995</v>
      </c>
      <c r="C18" t="s">
        <v>9996</v>
      </c>
      <c r="D18" t="s">
        <v>9997</v>
      </c>
      <c r="E18">
        <v>2013.0</v>
      </c>
      <c r="F18" t="s">
        <v>9998</v>
      </c>
      <c r="G18">
        <v>7.01</v>
      </c>
      <c r="H18">
        <v>9.27</v>
      </c>
      <c r="I18">
        <v>0.97</v>
      </c>
      <c r="J18">
        <v>4.14</v>
      </c>
      <c r="K18">
        <v>21.4</v>
      </c>
      <c r="S18" s="67"/>
    </row>
    <row r="19" ht="14.25" customHeight="1">
      <c r="A19">
        <v>18.0</v>
      </c>
      <c r="B19" t="s">
        <v>9995</v>
      </c>
      <c r="C19" t="s">
        <v>9999</v>
      </c>
      <c r="D19" t="s">
        <v>10000</v>
      </c>
      <c r="E19">
        <v>2004.0</v>
      </c>
      <c r="F19" t="s">
        <v>9998</v>
      </c>
      <c r="G19">
        <v>9.43</v>
      </c>
      <c r="H19">
        <v>0.4</v>
      </c>
      <c r="I19">
        <v>0.41</v>
      </c>
      <c r="J19">
        <v>10.57</v>
      </c>
      <c r="K19">
        <v>20.81</v>
      </c>
      <c r="S19" s="67"/>
    </row>
    <row r="20" ht="14.25" customHeight="1">
      <c r="A20">
        <v>19.0</v>
      </c>
      <c r="B20" t="s">
        <v>9962</v>
      </c>
      <c r="C20" t="s">
        <v>10001</v>
      </c>
      <c r="D20" t="s">
        <v>10002</v>
      </c>
      <c r="E20">
        <v>1990.0</v>
      </c>
      <c r="F20" t="s">
        <v>9954</v>
      </c>
      <c r="G20">
        <v>12.78</v>
      </c>
      <c r="H20">
        <v>3.75</v>
      </c>
      <c r="I20">
        <v>3.54</v>
      </c>
      <c r="J20">
        <v>0.55</v>
      </c>
      <c r="K20">
        <v>20.61</v>
      </c>
      <c r="S20" s="67"/>
    </row>
    <row r="21" ht="14.25" customHeight="1">
      <c r="A21">
        <v>20.0</v>
      </c>
      <c r="B21" t="s">
        <v>9962</v>
      </c>
      <c r="C21" t="s">
        <v>10003</v>
      </c>
      <c r="D21" t="s">
        <v>9981</v>
      </c>
      <c r="E21">
        <v>2005.0</v>
      </c>
      <c r="F21" t="s">
        <v>9983</v>
      </c>
      <c r="G21">
        <v>4.75</v>
      </c>
      <c r="H21">
        <v>9.26</v>
      </c>
      <c r="I21">
        <v>4.16</v>
      </c>
      <c r="J21">
        <v>2.05</v>
      </c>
      <c r="K21">
        <v>20.22</v>
      </c>
    </row>
    <row r="22" ht="14.25" customHeight="1">
      <c r="A22">
        <v>21.0</v>
      </c>
      <c r="B22" t="s">
        <v>9962</v>
      </c>
      <c r="C22" t="s">
        <v>10004</v>
      </c>
      <c r="D22" t="s">
        <v>9981</v>
      </c>
      <c r="E22">
        <v>2006.0</v>
      </c>
      <c r="F22" t="s">
        <v>9976</v>
      </c>
      <c r="G22">
        <v>6.42</v>
      </c>
      <c r="H22">
        <v>4.52</v>
      </c>
      <c r="I22">
        <v>6.04</v>
      </c>
      <c r="J22">
        <v>1.37</v>
      </c>
      <c r="K22">
        <v>18.36</v>
      </c>
    </row>
    <row r="23" ht="14.25" customHeight="1">
      <c r="A23">
        <v>22.0</v>
      </c>
      <c r="B23" t="s">
        <v>9962</v>
      </c>
      <c r="C23" t="s">
        <v>10005</v>
      </c>
      <c r="D23" t="s">
        <v>9975</v>
      </c>
      <c r="E23">
        <v>1989.0</v>
      </c>
      <c r="F23" t="s">
        <v>9954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ht="14.25" customHeight="1">
      <c r="A24">
        <v>23.0</v>
      </c>
      <c r="B24" t="s">
        <v>9962</v>
      </c>
      <c r="C24" t="s">
        <v>10006</v>
      </c>
      <c r="D24" t="s">
        <v>9970</v>
      </c>
      <c r="E24">
        <v>1988.0</v>
      </c>
      <c r="F24" t="s">
        <v>9954</v>
      </c>
      <c r="G24">
        <v>9.54</v>
      </c>
      <c r="H24">
        <v>3.44</v>
      </c>
      <c r="I24">
        <v>3.84</v>
      </c>
      <c r="J24">
        <v>0.46</v>
      </c>
      <c r="K24">
        <v>17.28</v>
      </c>
    </row>
    <row r="25" ht="14.25" customHeight="1">
      <c r="A25">
        <v>24.0</v>
      </c>
      <c r="B25" t="s">
        <v>9995</v>
      </c>
      <c r="C25" t="s">
        <v>9996</v>
      </c>
      <c r="D25" t="s">
        <v>9994</v>
      </c>
      <c r="E25">
        <v>2013.0</v>
      </c>
      <c r="F25" t="s">
        <v>9998</v>
      </c>
      <c r="G25">
        <v>9.63</v>
      </c>
      <c r="H25">
        <v>5.31</v>
      </c>
      <c r="I25">
        <v>0.06</v>
      </c>
      <c r="J25">
        <v>1.38</v>
      </c>
      <c r="K25">
        <v>16.38</v>
      </c>
    </row>
    <row r="26" ht="14.25" customHeight="1">
      <c r="A26">
        <v>25.0</v>
      </c>
      <c r="B26" t="s">
        <v>9995</v>
      </c>
      <c r="C26" t="s">
        <v>10007</v>
      </c>
      <c r="D26" t="s">
        <v>10000</v>
      </c>
      <c r="E26">
        <v>2002.0</v>
      </c>
      <c r="F26" t="s">
        <v>9998</v>
      </c>
      <c r="G26">
        <v>8.41</v>
      </c>
      <c r="H26">
        <v>5.49</v>
      </c>
      <c r="I26">
        <v>0.47</v>
      </c>
      <c r="J26">
        <v>1.78</v>
      </c>
      <c r="K26">
        <v>16.15</v>
      </c>
    </row>
    <row r="27" ht="14.25" customHeight="1">
      <c r="A27">
        <v>26.0</v>
      </c>
      <c r="B27" t="s">
        <v>9962</v>
      </c>
      <c r="C27" t="s">
        <v>10008</v>
      </c>
      <c r="D27" t="s">
        <v>10009</v>
      </c>
      <c r="E27">
        <v>2002.0</v>
      </c>
      <c r="F27" t="s">
        <v>9976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ht="14.25" customHeight="1">
      <c r="A28">
        <v>27.0</v>
      </c>
      <c r="B28" t="s">
        <v>9962</v>
      </c>
      <c r="C28" t="s">
        <v>10010</v>
      </c>
      <c r="D28" t="s">
        <v>9981</v>
      </c>
      <c r="E28">
        <v>2010.0</v>
      </c>
      <c r="F28" t="s">
        <v>9976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ht="14.25" customHeight="1">
      <c r="A29">
        <v>28.0</v>
      </c>
      <c r="B29" t="s">
        <v>9962</v>
      </c>
      <c r="C29" t="s">
        <v>10011</v>
      </c>
      <c r="D29" t="s">
        <v>9981</v>
      </c>
      <c r="E29">
        <v>2005.0</v>
      </c>
      <c r="F29" t="s">
        <v>9978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ht="14.25" customHeight="1">
      <c r="A30">
        <v>29.0</v>
      </c>
      <c r="B30" t="s">
        <v>10012</v>
      </c>
      <c r="C30" t="s">
        <v>10013</v>
      </c>
      <c r="D30" t="s">
        <v>10000</v>
      </c>
      <c r="E30">
        <v>2001.0</v>
      </c>
      <c r="F30" t="s">
        <v>9972</v>
      </c>
      <c r="G30">
        <v>6.85</v>
      </c>
      <c r="H30">
        <v>5.09</v>
      </c>
      <c r="I30">
        <v>1.87</v>
      </c>
      <c r="J30">
        <v>1.16</v>
      </c>
      <c r="K30">
        <v>14.98</v>
      </c>
    </row>
    <row r="31" ht="14.25" customHeight="1">
      <c r="A31">
        <v>30.0</v>
      </c>
      <c r="B31" t="s">
        <v>10014</v>
      </c>
      <c r="C31" t="s">
        <v>10015</v>
      </c>
      <c r="D31" t="s">
        <v>9994</v>
      </c>
      <c r="E31">
        <v>2011.0</v>
      </c>
      <c r="F31" t="s">
        <v>2883</v>
      </c>
      <c r="G31">
        <v>9.03</v>
      </c>
      <c r="H31">
        <v>4.28</v>
      </c>
      <c r="I31">
        <v>0.13</v>
      </c>
      <c r="J31">
        <v>1.32</v>
      </c>
      <c r="K31">
        <v>14.76</v>
      </c>
    </row>
    <row r="32" ht="14.25" customHeight="1">
      <c r="A32">
        <v>31.0</v>
      </c>
      <c r="B32" t="s">
        <v>9962</v>
      </c>
      <c r="C32" t="s">
        <v>10016</v>
      </c>
      <c r="D32" t="s">
        <v>9975</v>
      </c>
      <c r="E32">
        <v>1998.0</v>
      </c>
      <c r="F32" t="s">
        <v>9976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ht="14.25" customHeight="1">
      <c r="A33">
        <v>32.0</v>
      </c>
      <c r="B33" t="s">
        <v>10014</v>
      </c>
      <c r="C33" t="s">
        <v>10017</v>
      </c>
      <c r="D33" t="s">
        <v>9994</v>
      </c>
      <c r="E33">
        <v>2010.0</v>
      </c>
      <c r="F33" t="s">
        <v>2883</v>
      </c>
      <c r="G33">
        <v>9.67</v>
      </c>
      <c r="H33">
        <v>3.73</v>
      </c>
      <c r="I33">
        <v>0.11</v>
      </c>
      <c r="J33">
        <v>1.13</v>
      </c>
      <c r="K33">
        <v>14.64</v>
      </c>
    </row>
    <row r="34" ht="14.25" customHeight="1">
      <c r="A34">
        <v>33.0</v>
      </c>
      <c r="B34" t="s">
        <v>9962</v>
      </c>
      <c r="C34" t="s">
        <v>10018</v>
      </c>
      <c r="D34" t="s">
        <v>10019</v>
      </c>
      <c r="E34">
        <v>2013.0</v>
      </c>
      <c r="F34" t="s">
        <v>9976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ht="14.25" customHeight="1">
      <c r="A35">
        <v>34.0</v>
      </c>
      <c r="B35" t="s">
        <v>10014</v>
      </c>
      <c r="C35" t="s">
        <v>10020</v>
      </c>
      <c r="D35" t="s">
        <v>10021</v>
      </c>
      <c r="E35">
        <v>2015.0</v>
      </c>
      <c r="F35" t="s">
        <v>2883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ht="14.25" customHeight="1">
      <c r="A36">
        <v>35.0</v>
      </c>
      <c r="B36" t="s">
        <v>10014</v>
      </c>
      <c r="C36" t="s">
        <v>10022</v>
      </c>
      <c r="D36" t="s">
        <v>9997</v>
      </c>
      <c r="E36">
        <v>2012.0</v>
      </c>
      <c r="F36" t="s">
        <v>2883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ht="14.25" customHeight="1">
      <c r="A37">
        <v>36.0</v>
      </c>
      <c r="B37" t="s">
        <v>10014</v>
      </c>
      <c r="C37" t="s">
        <v>10022</v>
      </c>
      <c r="D37" t="s">
        <v>9994</v>
      </c>
      <c r="E37">
        <v>2012.0</v>
      </c>
      <c r="F37" t="s">
        <v>2883</v>
      </c>
      <c r="G37">
        <v>8.25</v>
      </c>
      <c r="H37">
        <v>4.3</v>
      </c>
      <c r="I37">
        <v>0.07</v>
      </c>
      <c r="J37">
        <v>1.12</v>
      </c>
      <c r="K37">
        <v>13.73</v>
      </c>
    </row>
    <row r="38" ht="14.25" customHeight="1">
      <c r="A38">
        <v>37.0</v>
      </c>
      <c r="B38" t="s">
        <v>10014</v>
      </c>
      <c r="C38" t="s">
        <v>10023</v>
      </c>
      <c r="D38" t="s">
        <v>9994</v>
      </c>
      <c r="E38">
        <v>2009.0</v>
      </c>
      <c r="F38" t="s">
        <v>2883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ht="14.25" customHeight="1">
      <c r="A39">
        <v>38.0</v>
      </c>
      <c r="B39" t="s">
        <v>10014</v>
      </c>
      <c r="C39" t="s">
        <v>10015</v>
      </c>
      <c r="D39" t="s">
        <v>9997</v>
      </c>
      <c r="E39">
        <v>2011.0</v>
      </c>
      <c r="F39" t="s">
        <v>2883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ht="14.25" customHeight="1">
      <c r="A40">
        <v>39.0</v>
      </c>
      <c r="B40" t="s">
        <v>9995</v>
      </c>
      <c r="C40" t="s">
        <v>10024</v>
      </c>
      <c r="D40" t="s">
        <v>10000</v>
      </c>
      <c r="E40">
        <v>2001.0</v>
      </c>
      <c r="F40" t="s">
        <v>9998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ht="14.25" customHeight="1">
      <c r="A41">
        <v>40.0</v>
      </c>
      <c r="B41" t="s">
        <v>9962</v>
      </c>
      <c r="C41" t="s">
        <v>10025</v>
      </c>
      <c r="D41" t="s">
        <v>9964</v>
      </c>
      <c r="E41">
        <v>2008.0</v>
      </c>
      <c r="F41" t="s">
        <v>10026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ht="14.25" customHeight="1">
      <c r="A42">
        <v>41.0</v>
      </c>
      <c r="B42" t="s">
        <v>10014</v>
      </c>
      <c r="C42" t="s">
        <v>10017</v>
      </c>
      <c r="D42" t="s">
        <v>9997</v>
      </c>
      <c r="E42">
        <v>2010.0</v>
      </c>
      <c r="F42" t="s">
        <v>2883</v>
      </c>
      <c r="G42">
        <v>5.98</v>
      </c>
      <c r="H42">
        <v>4.44</v>
      </c>
      <c r="I42">
        <v>0.48</v>
      </c>
      <c r="J42">
        <v>1.83</v>
      </c>
      <c r="K42">
        <v>12.73</v>
      </c>
    </row>
    <row r="43" ht="14.25" customHeight="1">
      <c r="A43">
        <v>42.0</v>
      </c>
      <c r="B43" t="s">
        <v>9962</v>
      </c>
      <c r="C43" t="s">
        <v>10027</v>
      </c>
      <c r="D43" t="s">
        <v>9981</v>
      </c>
      <c r="E43">
        <v>2005.0</v>
      </c>
      <c r="F43" t="s">
        <v>9987</v>
      </c>
      <c r="G43">
        <v>2.55</v>
      </c>
      <c r="H43">
        <v>3.52</v>
      </c>
      <c r="I43">
        <v>5.33</v>
      </c>
      <c r="J43">
        <v>0.88</v>
      </c>
      <c r="K43">
        <v>12.27</v>
      </c>
    </row>
    <row r="44" ht="14.25" customHeight="1">
      <c r="A44">
        <v>43.0</v>
      </c>
      <c r="B44" t="s">
        <v>9962</v>
      </c>
      <c r="C44" t="s">
        <v>10028</v>
      </c>
      <c r="D44" t="s">
        <v>10019</v>
      </c>
      <c r="E44">
        <v>2011.0</v>
      </c>
      <c r="F44" t="s">
        <v>9972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ht="14.25" customHeight="1">
      <c r="A45">
        <v>44.0</v>
      </c>
      <c r="B45" t="s">
        <v>9992</v>
      </c>
      <c r="C45" t="s">
        <v>10029</v>
      </c>
      <c r="D45" t="s">
        <v>9994</v>
      </c>
      <c r="E45">
        <v>2007.0</v>
      </c>
      <c r="F45" t="s">
        <v>2883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ht="14.25" customHeight="1">
      <c r="A46">
        <v>45.0</v>
      </c>
      <c r="B46" t="s">
        <v>9995</v>
      </c>
      <c r="C46" t="s">
        <v>9996</v>
      </c>
      <c r="D46" t="s">
        <v>10021</v>
      </c>
      <c r="E46">
        <v>2014.0</v>
      </c>
      <c r="F46" t="s">
        <v>9998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ht="14.25" customHeight="1">
      <c r="A47">
        <v>46.0</v>
      </c>
      <c r="B47" t="s">
        <v>9962</v>
      </c>
      <c r="C47" t="s">
        <v>10030</v>
      </c>
      <c r="D47" t="s">
        <v>9981</v>
      </c>
      <c r="E47">
        <v>2009.0</v>
      </c>
      <c r="F47" t="s">
        <v>9998</v>
      </c>
      <c r="G47">
        <v>4.4</v>
      </c>
      <c r="H47">
        <v>2.77</v>
      </c>
      <c r="I47">
        <v>3.96</v>
      </c>
      <c r="J47">
        <v>0.77</v>
      </c>
      <c r="K47">
        <v>11.9</v>
      </c>
    </row>
    <row r="48" ht="14.25" customHeight="1">
      <c r="A48">
        <v>47.0</v>
      </c>
      <c r="B48" t="s">
        <v>9962</v>
      </c>
      <c r="C48" t="s">
        <v>10031</v>
      </c>
      <c r="D48" t="s">
        <v>10032</v>
      </c>
      <c r="E48">
        <v>1996.0</v>
      </c>
      <c r="F48" t="s">
        <v>9954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ht="14.25" customHeight="1">
      <c r="A49">
        <v>48.0</v>
      </c>
      <c r="B49" t="s">
        <v>10012</v>
      </c>
      <c r="C49" t="s">
        <v>10033</v>
      </c>
      <c r="D49" t="s">
        <v>10000</v>
      </c>
      <c r="E49">
        <v>2004.0</v>
      </c>
      <c r="F49" t="s">
        <v>9972</v>
      </c>
      <c r="G49">
        <v>3.01</v>
      </c>
      <c r="H49">
        <v>0.01</v>
      </c>
      <c r="I49">
        <v>1.1</v>
      </c>
      <c r="J49">
        <v>7.53</v>
      </c>
      <c r="K49">
        <v>11.66</v>
      </c>
    </row>
    <row r="50" ht="14.25" customHeight="1">
      <c r="A50">
        <v>49.0</v>
      </c>
      <c r="B50" t="s">
        <v>9962</v>
      </c>
      <c r="C50" t="s">
        <v>10034</v>
      </c>
      <c r="D50" t="s">
        <v>9964</v>
      </c>
      <c r="E50">
        <v>2007.0</v>
      </c>
      <c r="F50" t="s">
        <v>9954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ht="14.25" customHeight="1">
      <c r="A51">
        <v>50.0</v>
      </c>
      <c r="B51" t="s">
        <v>9962</v>
      </c>
      <c r="C51" t="s">
        <v>10035</v>
      </c>
      <c r="D51" t="s">
        <v>10019</v>
      </c>
      <c r="E51">
        <v>2014.0</v>
      </c>
      <c r="F51" t="s">
        <v>9976</v>
      </c>
      <c r="G51">
        <v>4.23</v>
      </c>
      <c r="H51">
        <v>3.37</v>
      </c>
      <c r="I51">
        <v>3.08</v>
      </c>
      <c r="J51">
        <v>0.65</v>
      </c>
      <c r="K51">
        <v>11.33</v>
      </c>
    </row>
    <row r="52" ht="14.25" customHeight="1">
      <c r="A52">
        <v>51.0</v>
      </c>
      <c r="B52" t="s">
        <v>9962</v>
      </c>
      <c r="C52" t="s">
        <v>10036</v>
      </c>
      <c r="D52" t="s">
        <v>9975</v>
      </c>
      <c r="E52">
        <v>1992.0</v>
      </c>
      <c r="F52" t="s">
        <v>10037</v>
      </c>
      <c r="G52">
        <v>6.16</v>
      </c>
      <c r="H52">
        <v>2.04</v>
      </c>
      <c r="I52">
        <v>2.69</v>
      </c>
      <c r="J52">
        <v>0.29</v>
      </c>
      <c r="K52">
        <v>11.18</v>
      </c>
    </row>
    <row r="53" ht="14.25" customHeight="1">
      <c r="A53">
        <v>52.0</v>
      </c>
      <c r="B53" t="s">
        <v>9995</v>
      </c>
      <c r="C53" t="s">
        <v>10038</v>
      </c>
      <c r="D53" t="s">
        <v>9994</v>
      </c>
      <c r="E53">
        <v>2008.0</v>
      </c>
      <c r="F53" t="s">
        <v>9998</v>
      </c>
      <c r="G53">
        <v>6.76</v>
      </c>
      <c r="H53">
        <v>3.1</v>
      </c>
      <c r="I53">
        <v>0.14</v>
      </c>
      <c r="J53">
        <v>1.03</v>
      </c>
      <c r="K53">
        <v>11.02</v>
      </c>
    </row>
    <row r="54" ht="14.25" customHeight="1">
      <c r="A54">
        <v>53.0</v>
      </c>
      <c r="B54" t="s">
        <v>10012</v>
      </c>
      <c r="C54" t="s">
        <v>10039</v>
      </c>
      <c r="D54" t="s">
        <v>10040</v>
      </c>
      <c r="E54">
        <v>1997.0</v>
      </c>
      <c r="F54" t="s">
        <v>9972</v>
      </c>
      <c r="G54">
        <v>4.02</v>
      </c>
      <c r="H54">
        <v>3.87</v>
      </c>
      <c r="I54">
        <v>2.54</v>
      </c>
      <c r="J54">
        <v>0.52</v>
      </c>
      <c r="K54">
        <v>10.95</v>
      </c>
    </row>
    <row r="55" ht="14.25" customHeight="1">
      <c r="A55">
        <v>54.0</v>
      </c>
      <c r="B55" t="s">
        <v>9962</v>
      </c>
      <c r="C55" t="s">
        <v>10041</v>
      </c>
      <c r="D55" t="s">
        <v>10019</v>
      </c>
      <c r="E55">
        <v>2011.0</v>
      </c>
      <c r="F55" t="s">
        <v>9954</v>
      </c>
      <c r="G55">
        <v>4.89</v>
      </c>
      <c r="H55">
        <v>2.99</v>
      </c>
      <c r="I55">
        <v>2.13</v>
      </c>
      <c r="J55">
        <v>0.78</v>
      </c>
      <c r="K55">
        <v>10.79</v>
      </c>
    </row>
    <row r="56" ht="14.25" customHeight="1">
      <c r="A56">
        <v>55.0</v>
      </c>
      <c r="B56" t="s">
        <v>10012</v>
      </c>
      <c r="C56" t="s">
        <v>10042</v>
      </c>
      <c r="D56" t="s">
        <v>9997</v>
      </c>
      <c r="E56">
        <v>2010.0</v>
      </c>
      <c r="F56" t="s">
        <v>9972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ht="14.25" customHeight="1">
      <c r="A57">
        <v>56.0</v>
      </c>
      <c r="B57" t="s">
        <v>10014</v>
      </c>
      <c r="C57" t="s">
        <v>10023</v>
      </c>
      <c r="D57" t="s">
        <v>9997</v>
      </c>
      <c r="E57">
        <v>2009.0</v>
      </c>
      <c r="F57" t="s">
        <v>2883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ht="14.25" customHeight="1">
      <c r="A58">
        <v>57.0</v>
      </c>
      <c r="B58" t="s">
        <v>9995</v>
      </c>
      <c r="C58" t="s">
        <v>10038</v>
      </c>
      <c r="D58" t="s">
        <v>9997</v>
      </c>
      <c r="E58">
        <v>2008.0</v>
      </c>
      <c r="F58" t="s">
        <v>9998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ht="14.25" customHeight="1">
      <c r="A59">
        <v>58.0</v>
      </c>
      <c r="B59" t="s">
        <v>9962</v>
      </c>
      <c r="C59" t="s">
        <v>10043</v>
      </c>
      <c r="D59" t="s">
        <v>10002</v>
      </c>
      <c r="E59">
        <v>1993.0</v>
      </c>
      <c r="F59" t="s">
        <v>9954</v>
      </c>
      <c r="G59">
        <v>5.99</v>
      </c>
      <c r="H59">
        <v>2.15</v>
      </c>
      <c r="I59">
        <v>2.12</v>
      </c>
      <c r="J59">
        <v>0.29</v>
      </c>
      <c r="K59">
        <v>10.55</v>
      </c>
    </row>
    <row r="60" ht="14.25" customHeight="1">
      <c r="A60">
        <v>59.0</v>
      </c>
      <c r="B60" t="s">
        <v>9962</v>
      </c>
      <c r="C60" t="s">
        <v>10044</v>
      </c>
      <c r="D60" t="s">
        <v>10009</v>
      </c>
      <c r="E60">
        <v>2004.0</v>
      </c>
      <c r="F60" t="s">
        <v>9976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ht="14.25" customHeight="1">
      <c r="A61">
        <v>60.0</v>
      </c>
      <c r="B61" t="s">
        <v>9962</v>
      </c>
      <c r="C61" t="s">
        <v>10031</v>
      </c>
      <c r="D61" t="s">
        <v>9981</v>
      </c>
      <c r="E61">
        <v>2004.0</v>
      </c>
      <c r="F61" t="s">
        <v>9954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ht="14.25" customHeight="1">
      <c r="A62">
        <v>61.0</v>
      </c>
      <c r="B62" t="s">
        <v>10045</v>
      </c>
      <c r="C62" t="s">
        <v>10046</v>
      </c>
      <c r="D62" t="s">
        <v>9964</v>
      </c>
      <c r="E62">
        <v>2011.0</v>
      </c>
      <c r="F62" t="s">
        <v>9983</v>
      </c>
      <c r="G62">
        <v>6.05</v>
      </c>
      <c r="H62">
        <v>3.15</v>
      </c>
      <c r="I62">
        <v>0.0</v>
      </c>
      <c r="J62">
        <v>1.07</v>
      </c>
      <c r="K62">
        <v>10.26</v>
      </c>
    </row>
    <row r="63" ht="14.25" customHeight="1">
      <c r="A63">
        <v>62.0</v>
      </c>
      <c r="B63" t="s">
        <v>10014</v>
      </c>
      <c r="C63" t="s">
        <v>10047</v>
      </c>
      <c r="D63" t="s">
        <v>9994</v>
      </c>
      <c r="E63">
        <v>2013.0</v>
      </c>
      <c r="F63" t="s">
        <v>2883</v>
      </c>
      <c r="G63">
        <v>6.72</v>
      </c>
      <c r="H63">
        <v>2.63</v>
      </c>
      <c r="I63">
        <v>0.04</v>
      </c>
      <c r="J63">
        <v>0.82</v>
      </c>
      <c r="K63">
        <v>10.21</v>
      </c>
    </row>
    <row r="64" ht="14.25" customHeight="1">
      <c r="A64">
        <v>63.0</v>
      </c>
      <c r="B64" t="s">
        <v>9992</v>
      </c>
      <c r="C64" t="s">
        <v>10048</v>
      </c>
      <c r="D64" t="s">
        <v>9994</v>
      </c>
      <c r="E64">
        <v>2010.0</v>
      </c>
      <c r="F64" t="s">
        <v>2883</v>
      </c>
      <c r="G64">
        <v>7.03</v>
      </c>
      <c r="H64">
        <v>1.98</v>
      </c>
      <c r="I64">
        <v>0.08</v>
      </c>
      <c r="J64">
        <v>0.78</v>
      </c>
      <c r="K64">
        <v>9.88</v>
      </c>
    </row>
    <row r="65" ht="14.25" customHeight="1">
      <c r="A65">
        <v>64.0</v>
      </c>
      <c r="B65" t="s">
        <v>9962</v>
      </c>
      <c r="C65" t="s">
        <v>10049</v>
      </c>
      <c r="D65" t="s">
        <v>10032</v>
      </c>
      <c r="E65">
        <v>1996.0</v>
      </c>
      <c r="F65" t="s">
        <v>9972</v>
      </c>
      <c r="G65">
        <v>5.55</v>
      </c>
      <c r="H65">
        <v>1.94</v>
      </c>
      <c r="I65">
        <v>2.23</v>
      </c>
      <c r="J65">
        <v>0.15</v>
      </c>
      <c r="K65">
        <v>9.87</v>
      </c>
    </row>
    <row r="66" ht="14.25" customHeight="1">
      <c r="A66">
        <v>65.0</v>
      </c>
      <c r="B66" t="s">
        <v>9962</v>
      </c>
      <c r="C66" t="s">
        <v>10050</v>
      </c>
      <c r="D66" t="s">
        <v>10019</v>
      </c>
      <c r="E66">
        <v>2012.0</v>
      </c>
      <c r="F66" t="s">
        <v>9954</v>
      </c>
      <c r="G66">
        <v>3.66</v>
      </c>
      <c r="H66">
        <v>3.07</v>
      </c>
      <c r="I66">
        <v>2.47</v>
      </c>
      <c r="J66">
        <v>0.63</v>
      </c>
      <c r="K66">
        <v>9.82</v>
      </c>
    </row>
    <row r="67" ht="14.25" customHeight="1">
      <c r="A67">
        <v>66.0</v>
      </c>
      <c r="B67" t="s">
        <v>9992</v>
      </c>
      <c r="C67" t="s">
        <v>10051</v>
      </c>
      <c r="D67" t="s">
        <v>9994</v>
      </c>
      <c r="E67">
        <v>2012.0</v>
      </c>
      <c r="F67" t="s">
        <v>2883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ht="14.25" customHeight="1">
      <c r="A68">
        <v>67.0</v>
      </c>
      <c r="B68" t="s">
        <v>10012</v>
      </c>
      <c r="C68" t="s">
        <v>10052</v>
      </c>
      <c r="D68" t="s">
        <v>10040</v>
      </c>
      <c r="E68">
        <v>1997.0</v>
      </c>
      <c r="F68" t="s">
        <v>9976</v>
      </c>
      <c r="G68">
        <v>3.01</v>
      </c>
      <c r="H68">
        <v>2.47</v>
      </c>
      <c r="I68">
        <v>3.28</v>
      </c>
      <c r="J68">
        <v>0.96</v>
      </c>
      <c r="K68">
        <v>9.72</v>
      </c>
    </row>
    <row r="69" ht="14.25" customHeight="1">
      <c r="A69">
        <v>68.0</v>
      </c>
      <c r="B69" t="s">
        <v>10014</v>
      </c>
      <c r="C69" t="s">
        <v>10047</v>
      </c>
      <c r="D69" t="s">
        <v>9997</v>
      </c>
      <c r="E69">
        <v>2013.0</v>
      </c>
      <c r="F69" t="s">
        <v>2883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ht="14.25" customHeight="1">
      <c r="A70">
        <v>69.0</v>
      </c>
      <c r="B70" t="s">
        <v>10045</v>
      </c>
      <c r="C70" t="s">
        <v>10053</v>
      </c>
      <c r="D70" t="s">
        <v>9964</v>
      </c>
      <c r="E70">
        <v>2010.0</v>
      </c>
      <c r="F70" t="s">
        <v>9983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ht="14.25" customHeight="1">
      <c r="A71">
        <v>70.0</v>
      </c>
      <c r="B71" t="s">
        <v>10012</v>
      </c>
      <c r="C71" t="s">
        <v>10054</v>
      </c>
      <c r="D71" t="s">
        <v>10040</v>
      </c>
      <c r="E71">
        <v>1999.0</v>
      </c>
      <c r="F71" t="s">
        <v>9972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ht="14.25" customHeight="1">
      <c r="A72">
        <v>71.0</v>
      </c>
      <c r="B72" t="s">
        <v>10014</v>
      </c>
      <c r="C72" t="s">
        <v>10055</v>
      </c>
      <c r="D72" t="s">
        <v>9994</v>
      </c>
      <c r="E72">
        <v>2007.0</v>
      </c>
      <c r="F72" t="s">
        <v>2883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ht="14.25" customHeight="1">
      <c r="A73">
        <v>72.0</v>
      </c>
      <c r="B73" t="s">
        <v>9962</v>
      </c>
      <c r="C73" t="s">
        <v>10056</v>
      </c>
      <c r="D73" t="s">
        <v>10002</v>
      </c>
      <c r="E73">
        <v>1994.0</v>
      </c>
      <c r="F73" t="s">
        <v>9954</v>
      </c>
      <c r="G73">
        <v>4.36</v>
      </c>
      <c r="H73">
        <v>1.71</v>
      </c>
      <c r="I73">
        <v>3.0</v>
      </c>
      <c r="J73">
        <v>0.23</v>
      </c>
      <c r="K73">
        <v>9.3</v>
      </c>
    </row>
    <row r="74" ht="14.25" customHeight="1">
      <c r="A74">
        <v>73.0</v>
      </c>
      <c r="B74" t="s">
        <v>9992</v>
      </c>
      <c r="C74" t="s">
        <v>10057</v>
      </c>
      <c r="D74" t="s">
        <v>9994</v>
      </c>
      <c r="E74">
        <v>2013.0</v>
      </c>
      <c r="F74" t="s">
        <v>9983</v>
      </c>
      <c r="G74">
        <v>5.58</v>
      </c>
      <c r="H74">
        <v>2.83</v>
      </c>
      <c r="I74">
        <v>0.02</v>
      </c>
      <c r="J74">
        <v>0.77</v>
      </c>
      <c r="K74">
        <v>9.2</v>
      </c>
    </row>
    <row r="75" ht="14.25" customHeight="1">
      <c r="A75">
        <v>74.0</v>
      </c>
      <c r="B75" t="s">
        <v>9962</v>
      </c>
      <c r="C75" t="s">
        <v>10058</v>
      </c>
      <c r="D75" t="s">
        <v>10019</v>
      </c>
      <c r="E75">
        <v>2012.0</v>
      </c>
      <c r="F75" t="s">
        <v>9987</v>
      </c>
      <c r="G75">
        <v>2.01</v>
      </c>
      <c r="H75">
        <v>2.32</v>
      </c>
      <c r="I75">
        <v>4.36</v>
      </c>
      <c r="J75">
        <v>0.41</v>
      </c>
      <c r="K75">
        <v>9.09</v>
      </c>
    </row>
    <row r="76" ht="14.25" customHeight="1">
      <c r="A76">
        <v>75.0</v>
      </c>
      <c r="B76" t="s">
        <v>9962</v>
      </c>
      <c r="C76" t="s">
        <v>10059</v>
      </c>
      <c r="D76" t="s">
        <v>9981</v>
      </c>
      <c r="E76">
        <v>2007.0</v>
      </c>
      <c r="F76" t="s">
        <v>9983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ht="14.25" customHeight="1">
      <c r="A77">
        <v>76.0</v>
      </c>
      <c r="B77" t="s">
        <v>10060</v>
      </c>
      <c r="C77" t="s">
        <v>10061</v>
      </c>
      <c r="D77" t="s">
        <v>9994</v>
      </c>
      <c r="E77">
        <v>2011.0</v>
      </c>
      <c r="F77" t="s">
        <v>9976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ht="14.25" customHeight="1">
      <c r="A78">
        <v>77.0</v>
      </c>
      <c r="B78" t="s">
        <v>9962</v>
      </c>
      <c r="C78" t="s">
        <v>10062</v>
      </c>
      <c r="D78" t="s">
        <v>10002</v>
      </c>
      <c r="E78">
        <v>1992.0</v>
      </c>
      <c r="F78" t="s">
        <v>9972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ht="14.25" customHeight="1">
      <c r="A79">
        <v>78.0</v>
      </c>
      <c r="B79" t="s">
        <v>10063</v>
      </c>
      <c r="C79" t="s">
        <v>10064</v>
      </c>
      <c r="D79" t="s">
        <v>10021</v>
      </c>
      <c r="E79">
        <v>2015.0</v>
      </c>
      <c r="F79" t="s">
        <v>9965</v>
      </c>
      <c r="G79">
        <v>1.11</v>
      </c>
      <c r="H79">
        <v>6.06</v>
      </c>
      <c r="I79">
        <v>0.06</v>
      </c>
      <c r="J79">
        <v>1.26</v>
      </c>
      <c r="K79">
        <v>8.49</v>
      </c>
    </row>
    <row r="80" ht="14.25" customHeight="1">
      <c r="A80">
        <v>79.0</v>
      </c>
      <c r="B80" t="s">
        <v>9962</v>
      </c>
      <c r="C80" t="s">
        <v>10065</v>
      </c>
      <c r="D80" t="s">
        <v>9964</v>
      </c>
      <c r="E80">
        <v>2010.0</v>
      </c>
      <c r="F80" t="s">
        <v>9983</v>
      </c>
      <c r="G80">
        <v>1.79</v>
      </c>
      <c r="H80">
        <v>3.53</v>
      </c>
      <c r="I80">
        <v>2.49</v>
      </c>
      <c r="J80">
        <v>0.68</v>
      </c>
      <c r="K80">
        <v>8.49</v>
      </c>
    </row>
    <row r="81" ht="14.25" customHeight="1">
      <c r="A81">
        <v>80.0</v>
      </c>
      <c r="B81" t="s">
        <v>9992</v>
      </c>
      <c r="C81" t="s">
        <v>10066</v>
      </c>
      <c r="D81" t="s">
        <v>10067</v>
      </c>
      <c r="E81">
        <v>2004.0</v>
      </c>
      <c r="F81" t="s">
        <v>2883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ht="14.25" customHeight="1">
      <c r="A82">
        <v>81.0</v>
      </c>
      <c r="B82" t="s">
        <v>9962</v>
      </c>
      <c r="C82" t="s">
        <v>10068</v>
      </c>
      <c r="D82" t="s">
        <v>9964</v>
      </c>
      <c r="E82">
        <v>2007.0</v>
      </c>
      <c r="F82" t="s">
        <v>9983</v>
      </c>
      <c r="G82">
        <v>3.81</v>
      </c>
      <c r="H82">
        <v>2.3</v>
      </c>
      <c r="I82">
        <v>1.58</v>
      </c>
      <c r="J82">
        <v>0.73</v>
      </c>
      <c r="K82">
        <v>8.42</v>
      </c>
    </row>
    <row r="83" ht="14.25" customHeight="1">
      <c r="A83">
        <v>82.0</v>
      </c>
      <c r="B83" t="s">
        <v>9962</v>
      </c>
      <c r="C83" t="s">
        <v>10069</v>
      </c>
      <c r="D83" t="s">
        <v>9981</v>
      </c>
      <c r="E83">
        <v>2012.0</v>
      </c>
      <c r="F83" t="s">
        <v>9976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ht="14.25" customHeight="1">
      <c r="A84">
        <v>83.0</v>
      </c>
      <c r="B84" t="s">
        <v>10063</v>
      </c>
      <c r="C84" t="s">
        <v>10070</v>
      </c>
      <c r="D84" t="s">
        <v>9997</v>
      </c>
      <c r="E84">
        <v>2012.0</v>
      </c>
      <c r="F84" t="s">
        <v>9998</v>
      </c>
      <c r="G84">
        <v>1.06</v>
      </c>
      <c r="H84">
        <v>5.05</v>
      </c>
      <c r="I84">
        <v>0.13</v>
      </c>
      <c r="J84">
        <v>2.01</v>
      </c>
      <c r="K84">
        <v>8.24</v>
      </c>
    </row>
    <row r="85" ht="14.25" customHeight="1">
      <c r="A85">
        <v>84.0</v>
      </c>
      <c r="B85" t="s">
        <v>10063</v>
      </c>
      <c r="C85" t="s">
        <v>10071</v>
      </c>
      <c r="D85" t="s">
        <v>10072</v>
      </c>
      <c r="E85">
        <v>2009.0</v>
      </c>
      <c r="F85" t="s">
        <v>9987</v>
      </c>
      <c r="G85">
        <v>0.98</v>
      </c>
      <c r="H85">
        <v>6.42</v>
      </c>
      <c r="I85">
        <v>0.0</v>
      </c>
      <c r="J85">
        <v>0.71</v>
      </c>
      <c r="K85">
        <v>8.11</v>
      </c>
    </row>
    <row r="86" ht="14.25" customHeight="1">
      <c r="A86">
        <v>85.0</v>
      </c>
      <c r="B86" t="s">
        <v>9962</v>
      </c>
      <c r="C86" t="s">
        <v>10073</v>
      </c>
      <c r="D86" t="s">
        <v>10032</v>
      </c>
      <c r="E86">
        <v>1997.0</v>
      </c>
      <c r="F86" t="s">
        <v>2883</v>
      </c>
      <c r="G86">
        <v>5.8</v>
      </c>
      <c r="H86">
        <v>2.01</v>
      </c>
      <c r="I86">
        <v>0.13</v>
      </c>
      <c r="J86">
        <v>0.15</v>
      </c>
      <c r="K86">
        <v>8.09</v>
      </c>
    </row>
    <row r="87" ht="14.25" customHeight="1">
      <c r="A87">
        <v>86.0</v>
      </c>
      <c r="B87" t="s">
        <v>10074</v>
      </c>
      <c r="C87" t="s">
        <v>10075</v>
      </c>
      <c r="D87" t="s">
        <v>9964</v>
      </c>
      <c r="E87">
        <v>2007.0</v>
      </c>
      <c r="F87" t="s">
        <v>9965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ht="14.25" customHeight="1">
      <c r="A88">
        <v>87.0</v>
      </c>
      <c r="B88" t="s">
        <v>10012</v>
      </c>
      <c r="C88" t="s">
        <v>10076</v>
      </c>
      <c r="D88" t="s">
        <v>10000</v>
      </c>
      <c r="E88">
        <v>2001.0</v>
      </c>
      <c r="F88" t="s">
        <v>9976</v>
      </c>
      <c r="G88">
        <v>2.91</v>
      </c>
      <c r="H88">
        <v>2.07</v>
      </c>
      <c r="I88">
        <v>2.73</v>
      </c>
      <c r="J88">
        <v>0.33</v>
      </c>
      <c r="K88">
        <v>8.05</v>
      </c>
    </row>
    <row r="89" ht="14.25" customHeight="1">
      <c r="A89">
        <v>88.0</v>
      </c>
      <c r="B89" t="s">
        <v>10077</v>
      </c>
      <c r="C89" t="s">
        <v>10078</v>
      </c>
      <c r="D89" t="s">
        <v>10040</v>
      </c>
      <c r="E89">
        <v>1999.0</v>
      </c>
      <c r="F89" t="s">
        <v>9976</v>
      </c>
      <c r="G89">
        <v>2.28</v>
      </c>
      <c r="H89">
        <v>1.72</v>
      </c>
      <c r="I89">
        <v>3.63</v>
      </c>
      <c r="J89">
        <v>0.23</v>
      </c>
      <c r="K89">
        <v>7.86</v>
      </c>
    </row>
    <row r="90" ht="14.25" customHeight="1">
      <c r="A90">
        <v>89.0</v>
      </c>
      <c r="B90" t="s">
        <v>9962</v>
      </c>
      <c r="C90" t="s">
        <v>10079</v>
      </c>
      <c r="D90" t="s">
        <v>9981</v>
      </c>
      <c r="E90">
        <v>2008.0</v>
      </c>
      <c r="F90" t="s">
        <v>9976</v>
      </c>
      <c r="G90">
        <v>2.82</v>
      </c>
      <c r="H90">
        <v>1.78</v>
      </c>
      <c r="I90">
        <v>2.69</v>
      </c>
      <c r="J90">
        <v>0.55</v>
      </c>
      <c r="K90">
        <v>7.84</v>
      </c>
    </row>
    <row r="91" ht="14.25" customHeight="1">
      <c r="A91">
        <v>90.0</v>
      </c>
      <c r="B91" t="s">
        <v>10080</v>
      </c>
      <c r="C91" t="s">
        <v>10081</v>
      </c>
      <c r="D91">
        <v>2600.0</v>
      </c>
      <c r="E91">
        <v>1982.0</v>
      </c>
      <c r="F91" t="s">
        <v>9978</v>
      </c>
      <c r="G91">
        <v>7.28</v>
      </c>
      <c r="H91">
        <v>0.45</v>
      </c>
      <c r="I91">
        <v>0.0</v>
      </c>
      <c r="J91">
        <v>0.08</v>
      </c>
      <c r="K91">
        <v>7.81</v>
      </c>
    </row>
    <row r="92" ht="14.25" customHeight="1">
      <c r="A92">
        <v>91.0</v>
      </c>
      <c r="B92" t="s">
        <v>9995</v>
      </c>
      <c r="C92" t="s">
        <v>10082</v>
      </c>
      <c r="D92" t="s">
        <v>10083</v>
      </c>
      <c r="E92">
        <v>2005.0</v>
      </c>
      <c r="F92" t="s">
        <v>9998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ht="14.25" customHeight="1">
      <c r="A93">
        <v>92.0</v>
      </c>
      <c r="B93" t="s">
        <v>9962</v>
      </c>
      <c r="C93" t="s">
        <v>10084</v>
      </c>
      <c r="D93" t="s">
        <v>9964</v>
      </c>
      <c r="E93">
        <v>2010.0</v>
      </c>
      <c r="F93" t="s">
        <v>9954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ht="14.25" customHeight="1">
      <c r="A94">
        <v>93.0</v>
      </c>
      <c r="B94" t="s">
        <v>10063</v>
      </c>
      <c r="C94" t="s">
        <v>10085</v>
      </c>
      <c r="D94" t="s">
        <v>10021</v>
      </c>
      <c r="E94">
        <v>2015.0</v>
      </c>
      <c r="F94" t="s">
        <v>2883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ht="14.25" customHeight="1">
      <c r="A95">
        <v>94.0</v>
      </c>
      <c r="B95" t="s">
        <v>10014</v>
      </c>
      <c r="C95" t="s">
        <v>10086</v>
      </c>
      <c r="D95" t="s">
        <v>10021</v>
      </c>
      <c r="E95">
        <v>2014.0</v>
      </c>
      <c r="F95" t="s">
        <v>2883</v>
      </c>
      <c r="G95">
        <v>2.8</v>
      </c>
      <c r="H95">
        <v>3.3</v>
      </c>
      <c r="I95">
        <v>0.14</v>
      </c>
      <c r="J95">
        <v>1.37</v>
      </c>
      <c r="K95">
        <v>7.6</v>
      </c>
    </row>
    <row r="96" ht="14.25" customHeight="1">
      <c r="A96">
        <v>95.0</v>
      </c>
      <c r="B96" t="s">
        <v>9962</v>
      </c>
      <c r="C96" t="s">
        <v>10087</v>
      </c>
      <c r="D96" t="s">
        <v>10032</v>
      </c>
      <c r="E96">
        <v>1998.0</v>
      </c>
      <c r="F96" t="s">
        <v>9998</v>
      </c>
      <c r="G96">
        <v>4.1</v>
      </c>
      <c r="H96">
        <v>1.89</v>
      </c>
      <c r="I96">
        <v>1.45</v>
      </c>
      <c r="J96">
        <v>0.16</v>
      </c>
      <c r="K96">
        <v>7.6</v>
      </c>
    </row>
    <row r="97" ht="14.25" customHeight="1">
      <c r="A97">
        <v>96.0</v>
      </c>
      <c r="B97" t="s">
        <v>10012</v>
      </c>
      <c r="C97" t="s">
        <v>10088</v>
      </c>
      <c r="D97" t="s">
        <v>10040</v>
      </c>
      <c r="E97">
        <v>1997.0</v>
      </c>
      <c r="F97" t="s">
        <v>9954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ht="14.25" customHeight="1">
      <c r="A98">
        <v>97.0</v>
      </c>
      <c r="B98" t="s">
        <v>9962</v>
      </c>
      <c r="C98" t="s">
        <v>10089</v>
      </c>
      <c r="D98" t="s">
        <v>9970</v>
      </c>
      <c r="E98">
        <v>1988.0</v>
      </c>
      <c r="F98" t="s">
        <v>9954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ht="14.25" customHeight="1">
      <c r="A99">
        <v>98.0</v>
      </c>
      <c r="B99" t="s">
        <v>9962</v>
      </c>
      <c r="C99" t="s">
        <v>10090</v>
      </c>
      <c r="D99" t="s">
        <v>10019</v>
      </c>
      <c r="E99">
        <v>2014.0</v>
      </c>
      <c r="F99" t="s">
        <v>10026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ht="14.25" customHeight="1">
      <c r="A100">
        <v>99.0</v>
      </c>
      <c r="B100" t="s">
        <v>10014</v>
      </c>
      <c r="C100" t="s">
        <v>10091</v>
      </c>
      <c r="D100" t="s">
        <v>9994</v>
      </c>
      <c r="E100">
        <v>2008.0</v>
      </c>
      <c r="F100" t="s">
        <v>2883</v>
      </c>
      <c r="G100">
        <v>4.79</v>
      </c>
      <c r="H100">
        <v>1.9</v>
      </c>
      <c r="I100">
        <v>0.0</v>
      </c>
      <c r="J100">
        <v>0.69</v>
      </c>
      <c r="K100">
        <v>7.37</v>
      </c>
    </row>
    <row r="101" ht="14.25" customHeight="1">
      <c r="A101">
        <v>100.0</v>
      </c>
      <c r="B101" t="s">
        <v>10063</v>
      </c>
      <c r="C101" t="s">
        <v>10092</v>
      </c>
      <c r="D101" t="s">
        <v>9994</v>
      </c>
      <c r="E101">
        <v>2011.0</v>
      </c>
      <c r="F101" t="s">
        <v>2883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ht="14.25" customHeight="1">
      <c r="A102">
        <v>101.0</v>
      </c>
      <c r="B102" t="s">
        <v>9962</v>
      </c>
      <c r="C102" t="s">
        <v>10093</v>
      </c>
      <c r="D102" t="s">
        <v>9964</v>
      </c>
      <c r="E102">
        <v>2006.0</v>
      </c>
      <c r="F102" t="s">
        <v>9998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ht="14.25" customHeight="1">
      <c r="A103">
        <v>102.0</v>
      </c>
      <c r="B103" t="s">
        <v>10014</v>
      </c>
      <c r="C103" t="s">
        <v>10020</v>
      </c>
      <c r="D103" t="s">
        <v>10094</v>
      </c>
      <c r="E103">
        <v>2015.0</v>
      </c>
      <c r="F103" t="s">
        <v>2883</v>
      </c>
      <c r="G103">
        <v>4.52</v>
      </c>
      <c r="H103">
        <v>2.09</v>
      </c>
      <c r="I103">
        <v>0.01</v>
      </c>
      <c r="J103">
        <v>0.67</v>
      </c>
      <c r="K103">
        <v>7.3</v>
      </c>
    </row>
    <row r="104" ht="14.25" customHeight="1">
      <c r="A104">
        <v>103.0</v>
      </c>
      <c r="B104" t="s">
        <v>10045</v>
      </c>
      <c r="C104" t="s">
        <v>10095</v>
      </c>
      <c r="D104" t="s">
        <v>9964</v>
      </c>
      <c r="E104">
        <v>2009.0</v>
      </c>
      <c r="F104" t="s">
        <v>9983</v>
      </c>
      <c r="G104">
        <v>3.51</v>
      </c>
      <c r="H104">
        <v>3.03</v>
      </c>
      <c r="I104">
        <v>0.0</v>
      </c>
      <c r="J104">
        <v>0.73</v>
      </c>
      <c r="K104">
        <v>7.27</v>
      </c>
    </row>
    <row r="105" ht="14.25" customHeight="1">
      <c r="A105">
        <v>104.0</v>
      </c>
      <c r="B105" t="s">
        <v>10063</v>
      </c>
      <c r="C105" t="s">
        <v>10092</v>
      </c>
      <c r="D105" t="s">
        <v>9997</v>
      </c>
      <c r="E105">
        <v>2011.0</v>
      </c>
      <c r="F105" t="s">
        <v>2883</v>
      </c>
      <c r="G105">
        <v>2.85</v>
      </c>
      <c r="H105">
        <v>2.93</v>
      </c>
      <c r="I105">
        <v>0.35</v>
      </c>
      <c r="J105">
        <v>1.1</v>
      </c>
      <c r="K105">
        <v>7.23</v>
      </c>
    </row>
    <row r="106" ht="14.25" customHeight="1">
      <c r="A106">
        <v>105.0</v>
      </c>
      <c r="B106" t="s">
        <v>10063</v>
      </c>
      <c r="C106" t="s">
        <v>10096</v>
      </c>
      <c r="D106" t="s">
        <v>10000</v>
      </c>
      <c r="E106">
        <v>2003.0</v>
      </c>
      <c r="F106" t="s">
        <v>9972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ht="14.25" customHeight="1">
      <c r="A107">
        <v>106.0</v>
      </c>
      <c r="B107" t="s">
        <v>10012</v>
      </c>
      <c r="C107" t="s">
        <v>10097</v>
      </c>
      <c r="D107" t="s">
        <v>10040</v>
      </c>
      <c r="E107">
        <v>1998.0</v>
      </c>
      <c r="F107" t="s">
        <v>10026</v>
      </c>
      <c r="G107">
        <v>3.27</v>
      </c>
      <c r="H107">
        <v>2.22</v>
      </c>
      <c r="I107">
        <v>1.4</v>
      </c>
      <c r="J107">
        <v>0.29</v>
      </c>
      <c r="K107">
        <v>7.16</v>
      </c>
    </row>
    <row r="108" ht="14.25" customHeight="1">
      <c r="A108">
        <v>107.0</v>
      </c>
      <c r="B108" t="s">
        <v>10012</v>
      </c>
      <c r="C108" t="s">
        <v>10098</v>
      </c>
      <c r="D108" t="s">
        <v>10040</v>
      </c>
      <c r="E108">
        <v>1998.0</v>
      </c>
      <c r="F108" t="s">
        <v>9954</v>
      </c>
      <c r="G108">
        <v>3.68</v>
      </c>
      <c r="H108">
        <v>1.75</v>
      </c>
      <c r="I108">
        <v>1.42</v>
      </c>
      <c r="J108">
        <v>0.28</v>
      </c>
      <c r="K108">
        <v>7.13</v>
      </c>
    </row>
    <row r="109" ht="14.25" customHeight="1">
      <c r="A109">
        <v>108.0</v>
      </c>
      <c r="B109" t="s">
        <v>9962</v>
      </c>
      <c r="C109" t="s">
        <v>10099</v>
      </c>
      <c r="D109" t="s">
        <v>10100</v>
      </c>
      <c r="E109">
        <v>2001.0</v>
      </c>
      <c r="F109" t="s">
        <v>10026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ht="14.25" customHeight="1">
      <c r="A110">
        <v>109.0</v>
      </c>
      <c r="B110" t="s">
        <v>9962</v>
      </c>
      <c r="C110" t="s">
        <v>10101</v>
      </c>
      <c r="D110" t="s">
        <v>10102</v>
      </c>
      <c r="E110">
        <v>2014.0</v>
      </c>
      <c r="F110" t="s">
        <v>9972</v>
      </c>
      <c r="G110">
        <v>3.13</v>
      </c>
      <c r="H110">
        <v>2.07</v>
      </c>
      <c r="I110">
        <v>1.27</v>
      </c>
      <c r="J110">
        <v>0.49</v>
      </c>
      <c r="K110">
        <v>6.96</v>
      </c>
    </row>
    <row r="111" ht="14.25" customHeight="1">
      <c r="A111">
        <v>110.0</v>
      </c>
      <c r="B111" t="s">
        <v>10060</v>
      </c>
      <c r="C111" t="s">
        <v>10103</v>
      </c>
      <c r="D111" t="s">
        <v>10021</v>
      </c>
      <c r="E111">
        <v>2015.0</v>
      </c>
      <c r="F111" t="s">
        <v>9976</v>
      </c>
      <c r="G111">
        <v>2.47</v>
      </c>
      <c r="H111">
        <v>3.15</v>
      </c>
      <c r="I111">
        <v>0.24</v>
      </c>
      <c r="J111">
        <v>1.1</v>
      </c>
      <c r="K111">
        <v>6.96</v>
      </c>
    </row>
    <row r="112" ht="14.25" customHeight="1">
      <c r="A112">
        <v>111.0</v>
      </c>
      <c r="B112" t="s">
        <v>9962</v>
      </c>
      <c r="C112" t="s">
        <v>10104</v>
      </c>
      <c r="D112" t="s">
        <v>10100</v>
      </c>
      <c r="E112">
        <v>2003.0</v>
      </c>
      <c r="F112" t="s">
        <v>9972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ht="14.25" customHeight="1">
      <c r="A113">
        <v>112.0</v>
      </c>
      <c r="B113" t="s">
        <v>10045</v>
      </c>
      <c r="C113" t="s">
        <v>10105</v>
      </c>
      <c r="D113" t="s">
        <v>9964</v>
      </c>
      <c r="E113">
        <v>2012.0</v>
      </c>
      <c r="F113" t="s">
        <v>9983</v>
      </c>
      <c r="G113">
        <v>4.14</v>
      </c>
      <c r="H113">
        <v>2.21</v>
      </c>
      <c r="I113">
        <v>0.0</v>
      </c>
      <c r="J113">
        <v>0.56</v>
      </c>
      <c r="K113">
        <v>6.91</v>
      </c>
    </row>
    <row r="114" ht="14.25" customHeight="1">
      <c r="A114">
        <v>113.0</v>
      </c>
      <c r="B114" t="s">
        <v>10063</v>
      </c>
      <c r="C114" t="s">
        <v>10106</v>
      </c>
      <c r="D114" t="s">
        <v>9997</v>
      </c>
      <c r="E114">
        <v>2013.0</v>
      </c>
      <c r="F114" t="s">
        <v>9965</v>
      </c>
      <c r="G114">
        <v>0.78</v>
      </c>
      <c r="H114">
        <v>4.32</v>
      </c>
      <c r="I114">
        <v>0.07</v>
      </c>
      <c r="J114">
        <v>1.73</v>
      </c>
      <c r="K114">
        <v>6.9</v>
      </c>
    </row>
    <row r="115" ht="14.25" customHeight="1">
      <c r="A115">
        <v>114.0</v>
      </c>
      <c r="B115" t="s">
        <v>10063</v>
      </c>
      <c r="C115" t="s">
        <v>10107</v>
      </c>
      <c r="D115" t="s">
        <v>10000</v>
      </c>
      <c r="E115">
        <v>2004.0</v>
      </c>
      <c r="F115" t="s">
        <v>9972</v>
      </c>
      <c r="G115">
        <v>2.71</v>
      </c>
      <c r="H115">
        <v>3.02</v>
      </c>
      <c r="I115">
        <v>0.08</v>
      </c>
      <c r="J115">
        <v>1.09</v>
      </c>
      <c r="K115">
        <v>6.9</v>
      </c>
    </row>
    <row r="116" ht="14.25" customHeight="1">
      <c r="A116">
        <v>115.0</v>
      </c>
      <c r="B116" t="s">
        <v>10063</v>
      </c>
      <c r="C116" t="s">
        <v>10108</v>
      </c>
      <c r="D116" t="s">
        <v>10000</v>
      </c>
      <c r="E116">
        <v>2002.0</v>
      </c>
      <c r="F116" t="s">
        <v>2883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ht="14.25" customHeight="1">
      <c r="A117">
        <v>116.0</v>
      </c>
      <c r="B117" t="s">
        <v>10012</v>
      </c>
      <c r="C117" t="s">
        <v>10109</v>
      </c>
      <c r="D117" t="s">
        <v>9997</v>
      </c>
      <c r="E117">
        <v>2011.0</v>
      </c>
      <c r="F117" t="s">
        <v>9998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ht="14.25" customHeight="1">
      <c r="A118">
        <v>117.0</v>
      </c>
      <c r="B118" t="s">
        <v>10012</v>
      </c>
      <c r="C118" t="s">
        <v>10110</v>
      </c>
      <c r="D118" t="s">
        <v>10040</v>
      </c>
      <c r="E118">
        <v>1996.0</v>
      </c>
      <c r="F118" t="s">
        <v>9954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ht="14.25" customHeight="1">
      <c r="A119">
        <v>118.0</v>
      </c>
      <c r="B119" t="s">
        <v>10111</v>
      </c>
      <c r="C119" t="s">
        <v>10112</v>
      </c>
      <c r="D119" t="s">
        <v>9964</v>
      </c>
      <c r="E119">
        <v>2010.0</v>
      </c>
      <c r="F119" t="s">
        <v>9965</v>
      </c>
      <c r="G119">
        <v>3.5</v>
      </c>
      <c r="H119">
        <v>2.64</v>
      </c>
      <c r="I119">
        <v>0.0</v>
      </c>
      <c r="J119">
        <v>0.67</v>
      </c>
      <c r="K119">
        <v>6.81</v>
      </c>
    </row>
    <row r="120" ht="14.25" customHeight="1">
      <c r="A120">
        <v>119.0</v>
      </c>
      <c r="B120" t="s">
        <v>9992</v>
      </c>
      <c r="C120" t="s">
        <v>10113</v>
      </c>
      <c r="D120" t="s">
        <v>9994</v>
      </c>
      <c r="E120">
        <v>2008.0</v>
      </c>
      <c r="F120" t="s">
        <v>2883</v>
      </c>
      <c r="G120">
        <v>4.15</v>
      </c>
      <c r="H120">
        <v>1.92</v>
      </c>
      <c r="I120">
        <v>0.06</v>
      </c>
      <c r="J120">
        <v>0.64</v>
      </c>
      <c r="K120">
        <v>6.76</v>
      </c>
    </row>
    <row r="121" ht="14.25" customHeight="1">
      <c r="A121">
        <v>120.0</v>
      </c>
      <c r="B121" t="s">
        <v>10012</v>
      </c>
      <c r="C121" t="s">
        <v>10114</v>
      </c>
      <c r="D121" t="s">
        <v>9997</v>
      </c>
      <c r="E121">
        <v>2009.0</v>
      </c>
      <c r="F121" t="s">
        <v>9998</v>
      </c>
      <c r="G121">
        <v>3.27</v>
      </c>
      <c r="H121">
        <v>2.25</v>
      </c>
      <c r="I121">
        <v>0.21</v>
      </c>
      <c r="J121">
        <v>1.0</v>
      </c>
      <c r="K121">
        <v>6.73</v>
      </c>
    </row>
    <row r="122" ht="14.25" customHeight="1">
      <c r="A122">
        <v>121.0</v>
      </c>
      <c r="B122" t="s">
        <v>10014</v>
      </c>
      <c r="C122" t="s">
        <v>10055</v>
      </c>
      <c r="D122" t="s">
        <v>9997</v>
      </c>
      <c r="E122">
        <v>2007.0</v>
      </c>
      <c r="F122" t="s">
        <v>2883</v>
      </c>
      <c r="G122">
        <v>3.1</v>
      </c>
      <c r="H122">
        <v>2.3</v>
      </c>
      <c r="I122">
        <v>0.28</v>
      </c>
      <c r="J122">
        <v>1.04</v>
      </c>
      <c r="K122">
        <v>6.72</v>
      </c>
    </row>
    <row r="123" ht="14.25" customHeight="1">
      <c r="A123">
        <v>122.0</v>
      </c>
      <c r="B123" t="s">
        <v>10063</v>
      </c>
      <c r="C123" t="s">
        <v>10115</v>
      </c>
      <c r="D123" t="s">
        <v>9997</v>
      </c>
      <c r="E123">
        <v>2011.0</v>
      </c>
      <c r="F123" t="s">
        <v>9965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ht="14.25" customHeight="1">
      <c r="A124">
        <v>123.0</v>
      </c>
      <c r="B124" t="s">
        <v>9962</v>
      </c>
      <c r="C124" t="s">
        <v>10116</v>
      </c>
      <c r="D124" t="s">
        <v>9981</v>
      </c>
      <c r="E124">
        <v>2005.0</v>
      </c>
      <c r="F124" t="s">
        <v>9983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ht="14.25" customHeight="1">
      <c r="A125">
        <v>124.0</v>
      </c>
      <c r="B125" t="s">
        <v>9995</v>
      </c>
      <c r="C125" t="s">
        <v>10117</v>
      </c>
      <c r="D125" t="s">
        <v>9997</v>
      </c>
      <c r="E125">
        <v>2010.0</v>
      </c>
      <c r="F125" t="s">
        <v>9998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ht="14.25" customHeight="1">
      <c r="A126">
        <v>125.0</v>
      </c>
      <c r="B126" t="s">
        <v>10063</v>
      </c>
      <c r="C126" t="s">
        <v>10118</v>
      </c>
      <c r="D126" t="s">
        <v>10021</v>
      </c>
      <c r="E126">
        <v>2014.0</v>
      </c>
      <c r="F126" t="s">
        <v>9965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ht="14.25" customHeight="1">
      <c r="A127">
        <v>126.0</v>
      </c>
      <c r="B127" t="s">
        <v>9962</v>
      </c>
      <c r="C127" t="s">
        <v>10119</v>
      </c>
      <c r="D127" t="s">
        <v>9964</v>
      </c>
      <c r="E127">
        <v>2010.0</v>
      </c>
      <c r="F127" t="s">
        <v>9954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ht="14.25" customHeight="1">
      <c r="A128">
        <v>127.0</v>
      </c>
      <c r="B128" t="s">
        <v>10060</v>
      </c>
      <c r="C128" t="s">
        <v>10061</v>
      </c>
      <c r="D128" t="s">
        <v>9997</v>
      </c>
      <c r="E128">
        <v>2011.0</v>
      </c>
      <c r="F128" t="s">
        <v>9976</v>
      </c>
      <c r="G128">
        <v>2.55</v>
      </c>
      <c r="H128">
        <v>2.71</v>
      </c>
      <c r="I128">
        <v>0.25</v>
      </c>
      <c r="J128">
        <v>1.05</v>
      </c>
      <c r="K128">
        <v>6.56</v>
      </c>
    </row>
    <row r="129" ht="14.25" customHeight="1">
      <c r="A129">
        <v>128.0</v>
      </c>
      <c r="B129" t="s">
        <v>9962</v>
      </c>
      <c r="C129" t="s">
        <v>10120</v>
      </c>
      <c r="D129" t="s">
        <v>9970</v>
      </c>
      <c r="E129">
        <v>1986.0</v>
      </c>
      <c r="F129" t="s">
        <v>9998</v>
      </c>
      <c r="G129">
        <v>3.74</v>
      </c>
      <c r="H129">
        <v>0.93</v>
      </c>
      <c r="I129">
        <v>1.69</v>
      </c>
      <c r="J129">
        <v>0.14</v>
      </c>
      <c r="K129">
        <v>6.51</v>
      </c>
    </row>
    <row r="130" ht="14.25" customHeight="1">
      <c r="A130">
        <v>129.0</v>
      </c>
      <c r="B130" t="s">
        <v>10045</v>
      </c>
      <c r="C130" t="s">
        <v>10121</v>
      </c>
      <c r="D130" t="s">
        <v>9997</v>
      </c>
      <c r="E130">
        <v>2012.0</v>
      </c>
      <c r="F130" t="s">
        <v>9998</v>
      </c>
      <c r="G130">
        <v>2.64</v>
      </c>
      <c r="H130">
        <v>2.56</v>
      </c>
      <c r="I130">
        <v>0.16</v>
      </c>
      <c r="J130">
        <v>1.14</v>
      </c>
      <c r="K130">
        <v>6.5</v>
      </c>
    </row>
    <row r="131" ht="14.25" customHeight="1">
      <c r="A131">
        <v>130.0</v>
      </c>
      <c r="B131" t="s">
        <v>9992</v>
      </c>
      <c r="C131" t="s">
        <v>10122</v>
      </c>
      <c r="D131" t="s">
        <v>10067</v>
      </c>
      <c r="E131">
        <v>2001.0</v>
      </c>
      <c r="F131" t="s">
        <v>2883</v>
      </c>
      <c r="G131">
        <v>4.98</v>
      </c>
      <c r="H131">
        <v>1.3</v>
      </c>
      <c r="I131">
        <v>0.08</v>
      </c>
      <c r="J131">
        <v>0.07</v>
      </c>
      <c r="K131">
        <v>6.43</v>
      </c>
    </row>
    <row r="132" ht="14.25" customHeight="1">
      <c r="A132">
        <v>131.0</v>
      </c>
      <c r="B132" t="s">
        <v>9962</v>
      </c>
      <c r="C132" t="s">
        <v>10123</v>
      </c>
      <c r="D132" t="s">
        <v>10009</v>
      </c>
      <c r="E132">
        <v>2004.0</v>
      </c>
      <c r="F132" t="s">
        <v>9976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ht="14.25" customHeight="1">
      <c r="A133">
        <v>132.0</v>
      </c>
      <c r="B133" t="s">
        <v>10012</v>
      </c>
      <c r="C133" t="s">
        <v>10124</v>
      </c>
      <c r="D133" t="s">
        <v>10000</v>
      </c>
      <c r="E133">
        <v>2002.0</v>
      </c>
      <c r="F133" t="s">
        <v>9976</v>
      </c>
      <c r="G133">
        <v>3.64</v>
      </c>
      <c r="H133">
        <v>1.2</v>
      </c>
      <c r="I133">
        <v>1.49</v>
      </c>
      <c r="J133">
        <v>0.07</v>
      </c>
      <c r="K133">
        <v>6.4</v>
      </c>
    </row>
    <row r="134" ht="14.25" customHeight="1">
      <c r="A134">
        <v>133.0</v>
      </c>
      <c r="B134" t="s">
        <v>9962</v>
      </c>
      <c r="C134" t="s">
        <v>10125</v>
      </c>
      <c r="D134" t="s">
        <v>9975</v>
      </c>
      <c r="E134">
        <v>2000.0</v>
      </c>
      <c r="F134" t="s">
        <v>9976</v>
      </c>
      <c r="G134">
        <v>2.55</v>
      </c>
      <c r="H134">
        <v>1.56</v>
      </c>
      <c r="I134">
        <v>1.29</v>
      </c>
      <c r="J134">
        <v>0.99</v>
      </c>
      <c r="K134">
        <v>6.39</v>
      </c>
    </row>
    <row r="135" ht="14.25" customHeight="1">
      <c r="A135">
        <v>134.0</v>
      </c>
      <c r="B135" t="s">
        <v>9992</v>
      </c>
      <c r="C135" t="s">
        <v>10126</v>
      </c>
      <c r="D135" t="s">
        <v>9994</v>
      </c>
      <c r="E135">
        <v>2009.0</v>
      </c>
      <c r="F135" t="s">
        <v>2883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ht="14.25" customHeight="1">
      <c r="A136">
        <v>135.0</v>
      </c>
      <c r="B136" t="s">
        <v>9995</v>
      </c>
      <c r="C136" t="s">
        <v>10117</v>
      </c>
      <c r="D136" t="s">
        <v>9994</v>
      </c>
      <c r="E136">
        <v>2010.0</v>
      </c>
      <c r="F136" t="s">
        <v>9998</v>
      </c>
      <c r="G136">
        <v>3.7</v>
      </c>
      <c r="H136">
        <v>1.97</v>
      </c>
      <c r="I136">
        <v>0.09</v>
      </c>
      <c r="J136">
        <v>0.57</v>
      </c>
      <c r="K136">
        <v>6.34</v>
      </c>
    </row>
    <row r="137" ht="14.25" customHeight="1">
      <c r="A137">
        <v>136.0</v>
      </c>
      <c r="B137" t="s">
        <v>9962</v>
      </c>
      <c r="C137" t="s">
        <v>10127</v>
      </c>
      <c r="D137" t="s">
        <v>10100</v>
      </c>
      <c r="E137">
        <v>2002.0</v>
      </c>
      <c r="F137" t="s">
        <v>9954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ht="14.25" customHeight="1">
      <c r="A138">
        <v>137.0</v>
      </c>
      <c r="B138" t="s">
        <v>10128</v>
      </c>
      <c r="C138" t="s">
        <v>10129</v>
      </c>
      <c r="D138" t="s">
        <v>10002</v>
      </c>
      <c r="E138">
        <v>1992.0</v>
      </c>
      <c r="F138" t="s">
        <v>10026</v>
      </c>
      <c r="G138">
        <v>2.47</v>
      </c>
      <c r="H138">
        <v>0.83</v>
      </c>
      <c r="I138">
        <v>2.87</v>
      </c>
      <c r="J138">
        <v>0.12</v>
      </c>
      <c r="K138">
        <v>6.3</v>
      </c>
    </row>
    <row r="139" ht="14.25" customHeight="1">
      <c r="A139">
        <v>138.0</v>
      </c>
      <c r="B139" t="s">
        <v>10014</v>
      </c>
      <c r="C139" t="s">
        <v>10130</v>
      </c>
      <c r="D139" t="s">
        <v>10072</v>
      </c>
      <c r="E139">
        <v>2004.0</v>
      </c>
      <c r="F139" t="s">
        <v>9976</v>
      </c>
      <c r="G139">
        <v>0.07</v>
      </c>
      <c r="H139">
        <v>6.21</v>
      </c>
      <c r="I139">
        <v>0.0</v>
      </c>
      <c r="J139">
        <v>0.0</v>
      </c>
      <c r="K139">
        <v>6.28</v>
      </c>
    </row>
    <row r="140" ht="14.25" customHeight="1">
      <c r="A140">
        <v>139.0</v>
      </c>
      <c r="B140" t="s">
        <v>10131</v>
      </c>
      <c r="C140" t="s">
        <v>10132</v>
      </c>
      <c r="D140" t="s">
        <v>10040</v>
      </c>
      <c r="E140">
        <v>1999.0</v>
      </c>
      <c r="F140" t="s">
        <v>9998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ht="14.25" customHeight="1">
      <c r="A141">
        <v>140.0</v>
      </c>
      <c r="B141" t="s">
        <v>9992</v>
      </c>
      <c r="C141" t="s">
        <v>10133</v>
      </c>
      <c r="D141" t="s">
        <v>9994</v>
      </c>
      <c r="E141">
        <v>2010.0</v>
      </c>
      <c r="F141" t="s">
        <v>9965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ht="14.25" customHeight="1">
      <c r="A142">
        <v>141.0</v>
      </c>
      <c r="B142" t="s">
        <v>9992</v>
      </c>
      <c r="C142" t="s">
        <v>10134</v>
      </c>
      <c r="D142" t="s">
        <v>9994</v>
      </c>
      <c r="E142">
        <v>2011.0</v>
      </c>
      <c r="F142" t="s">
        <v>2883</v>
      </c>
      <c r="G142">
        <v>4.05</v>
      </c>
      <c r="H142">
        <v>1.62</v>
      </c>
      <c r="I142">
        <v>0.07</v>
      </c>
      <c r="J142">
        <v>0.49</v>
      </c>
      <c r="K142">
        <v>6.24</v>
      </c>
    </row>
    <row r="143" ht="14.25" customHeight="1">
      <c r="A143">
        <v>142.0</v>
      </c>
      <c r="B143" t="s">
        <v>9992</v>
      </c>
      <c r="C143" t="s">
        <v>10135</v>
      </c>
      <c r="D143" t="s">
        <v>9994</v>
      </c>
      <c r="E143">
        <v>2006.0</v>
      </c>
      <c r="F143" t="s">
        <v>2883</v>
      </c>
      <c r="G143">
        <v>3.54</v>
      </c>
      <c r="H143">
        <v>1.9</v>
      </c>
      <c r="I143">
        <v>0.07</v>
      </c>
      <c r="J143">
        <v>0.6</v>
      </c>
      <c r="K143">
        <v>6.11</v>
      </c>
    </row>
    <row r="144" ht="14.25" customHeight="1">
      <c r="A144">
        <v>143.0</v>
      </c>
      <c r="B144" t="s">
        <v>10136</v>
      </c>
      <c r="C144" t="s">
        <v>10137</v>
      </c>
      <c r="D144" t="s">
        <v>10000</v>
      </c>
      <c r="E144">
        <v>2001.0</v>
      </c>
      <c r="F144" t="s">
        <v>9998</v>
      </c>
      <c r="G144">
        <v>2.45</v>
      </c>
      <c r="H144">
        <v>2.01</v>
      </c>
      <c r="I144">
        <v>0.87</v>
      </c>
      <c r="J144">
        <v>0.72</v>
      </c>
      <c r="K144">
        <v>6.05</v>
      </c>
    </row>
    <row r="145" ht="14.25" customHeight="1">
      <c r="A145">
        <v>144.0</v>
      </c>
      <c r="B145" t="s">
        <v>10074</v>
      </c>
      <c r="C145" t="s">
        <v>10138</v>
      </c>
      <c r="D145" t="s">
        <v>10139</v>
      </c>
      <c r="E145">
        <v>1992.0</v>
      </c>
      <c r="F145" t="s">
        <v>9954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ht="14.25" customHeight="1">
      <c r="A146">
        <v>145.0</v>
      </c>
      <c r="B146" t="s">
        <v>10136</v>
      </c>
      <c r="C146" t="s">
        <v>10140</v>
      </c>
      <c r="D146" t="s">
        <v>9997</v>
      </c>
      <c r="E146">
        <v>2008.0</v>
      </c>
      <c r="F146" t="s">
        <v>9998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ht="14.25" customHeight="1">
      <c r="A147">
        <v>146.0</v>
      </c>
      <c r="B147" t="s">
        <v>10136</v>
      </c>
      <c r="C147" t="s">
        <v>10141</v>
      </c>
      <c r="D147" t="s">
        <v>10040</v>
      </c>
      <c r="E147">
        <v>1998.0</v>
      </c>
      <c r="F147" t="s">
        <v>9998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ht="14.25" customHeight="1">
      <c r="A148">
        <v>147.0</v>
      </c>
      <c r="B148" t="s">
        <v>10142</v>
      </c>
      <c r="C148" t="s">
        <v>10143</v>
      </c>
      <c r="D148" t="s">
        <v>9997</v>
      </c>
      <c r="E148">
        <v>2013.0</v>
      </c>
      <c r="F148" t="s">
        <v>9998</v>
      </c>
      <c r="G148">
        <v>2.41</v>
      </c>
      <c r="H148">
        <v>2.28</v>
      </c>
      <c r="I148">
        <v>0.28</v>
      </c>
      <c r="J148">
        <v>1.01</v>
      </c>
      <c r="K148">
        <v>5.99</v>
      </c>
    </row>
    <row r="149" ht="14.25" customHeight="1">
      <c r="A149">
        <v>148.0</v>
      </c>
      <c r="B149" t="s">
        <v>10144</v>
      </c>
      <c r="C149" t="s">
        <v>10145</v>
      </c>
      <c r="D149" t="s">
        <v>10000</v>
      </c>
      <c r="E149">
        <v>2006.0</v>
      </c>
      <c r="F149" t="s">
        <v>9976</v>
      </c>
      <c r="G149">
        <v>1.88</v>
      </c>
      <c r="H149">
        <v>0.0</v>
      </c>
      <c r="I149">
        <v>2.33</v>
      </c>
      <c r="J149">
        <v>1.74</v>
      </c>
      <c r="K149">
        <v>5.95</v>
      </c>
    </row>
    <row r="150" ht="14.25" customHeight="1">
      <c r="A150">
        <v>149.0</v>
      </c>
      <c r="B150" t="s">
        <v>10012</v>
      </c>
      <c r="C150" t="s">
        <v>10146</v>
      </c>
      <c r="D150" t="s">
        <v>9997</v>
      </c>
      <c r="E150">
        <v>2008.0</v>
      </c>
      <c r="F150" t="s">
        <v>9954</v>
      </c>
      <c r="G150">
        <v>2.8</v>
      </c>
      <c r="H150">
        <v>2.05</v>
      </c>
      <c r="I150">
        <v>0.17</v>
      </c>
      <c r="J150">
        <v>0.9</v>
      </c>
      <c r="K150">
        <v>5.92</v>
      </c>
    </row>
    <row r="151" ht="14.25" customHeight="1">
      <c r="A151">
        <v>150.0</v>
      </c>
      <c r="B151" t="s">
        <v>9962</v>
      </c>
      <c r="C151" t="s">
        <v>10147</v>
      </c>
      <c r="D151" t="s">
        <v>9981</v>
      </c>
      <c r="E151">
        <v>2009.0</v>
      </c>
      <c r="F151" t="s">
        <v>9976</v>
      </c>
      <c r="G151">
        <v>0.66</v>
      </c>
      <c r="H151">
        <v>0.69</v>
      </c>
      <c r="I151">
        <v>4.35</v>
      </c>
      <c r="J151">
        <v>0.15</v>
      </c>
      <c r="K151">
        <v>5.84</v>
      </c>
    </row>
    <row r="152" ht="14.25" customHeight="1">
      <c r="A152">
        <v>151.0</v>
      </c>
      <c r="B152" t="s">
        <v>10148</v>
      </c>
      <c r="C152" t="s">
        <v>10149</v>
      </c>
      <c r="D152" t="s">
        <v>9964</v>
      </c>
      <c r="E152">
        <v>2007.0</v>
      </c>
      <c r="F152" t="s">
        <v>9998</v>
      </c>
      <c r="G152">
        <v>3.66</v>
      </c>
      <c r="H152">
        <v>1.63</v>
      </c>
      <c r="I152">
        <v>0.0</v>
      </c>
      <c r="J152">
        <v>0.53</v>
      </c>
      <c r="K152">
        <v>5.83</v>
      </c>
    </row>
    <row r="153" ht="14.25" customHeight="1">
      <c r="A153">
        <v>152.0</v>
      </c>
      <c r="B153" t="s">
        <v>10150</v>
      </c>
      <c r="C153" t="s">
        <v>10151</v>
      </c>
      <c r="D153" t="s">
        <v>10040</v>
      </c>
      <c r="E153">
        <v>1998.0</v>
      </c>
      <c r="F153" t="s">
        <v>9998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ht="14.25" customHeight="1">
      <c r="A154">
        <v>153.0</v>
      </c>
      <c r="B154" t="s">
        <v>10012</v>
      </c>
      <c r="C154" t="s">
        <v>10152</v>
      </c>
      <c r="D154" t="s">
        <v>10040</v>
      </c>
      <c r="E154">
        <v>1996.0</v>
      </c>
      <c r="F154" t="s">
        <v>10026</v>
      </c>
      <c r="G154">
        <v>2.26</v>
      </c>
      <c r="H154">
        <v>1.89</v>
      </c>
      <c r="I154">
        <v>1.36</v>
      </c>
      <c r="J154">
        <v>0.23</v>
      </c>
      <c r="K154">
        <v>5.74</v>
      </c>
    </row>
    <row r="155" ht="14.25" customHeight="1">
      <c r="A155">
        <v>154.0</v>
      </c>
      <c r="B155" t="s">
        <v>10111</v>
      </c>
      <c r="C155" t="s">
        <v>10153</v>
      </c>
      <c r="D155" t="s">
        <v>9981</v>
      </c>
      <c r="E155">
        <v>2006.0</v>
      </c>
      <c r="F155" t="s">
        <v>9987</v>
      </c>
      <c r="G155">
        <v>3.13</v>
      </c>
      <c r="H155">
        <v>1.94</v>
      </c>
      <c r="I155">
        <v>0.07</v>
      </c>
      <c r="J155">
        <v>0.58</v>
      </c>
      <c r="K155">
        <v>5.72</v>
      </c>
    </row>
    <row r="156" ht="14.25" customHeight="1">
      <c r="A156">
        <v>155.0</v>
      </c>
      <c r="B156" t="s">
        <v>10014</v>
      </c>
      <c r="C156" t="s">
        <v>10154</v>
      </c>
      <c r="D156" t="s">
        <v>10021</v>
      </c>
      <c r="E156">
        <v>2014.0</v>
      </c>
      <c r="F156" t="s">
        <v>2883</v>
      </c>
      <c r="G156">
        <v>2.49</v>
      </c>
      <c r="H156">
        <v>2.05</v>
      </c>
      <c r="I156">
        <v>0.16</v>
      </c>
      <c r="J156">
        <v>0.96</v>
      </c>
      <c r="K156">
        <v>5.65</v>
      </c>
    </row>
    <row r="157" ht="14.25" customHeight="1">
      <c r="A157">
        <v>156.0</v>
      </c>
      <c r="B157" t="s">
        <v>9962</v>
      </c>
      <c r="C157" t="s">
        <v>9977</v>
      </c>
      <c r="D157" t="s">
        <v>9970</v>
      </c>
      <c r="E157">
        <v>1988.0</v>
      </c>
      <c r="F157" t="s">
        <v>9978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ht="14.25" customHeight="1">
      <c r="A158">
        <v>157.0</v>
      </c>
      <c r="B158" t="s">
        <v>10045</v>
      </c>
      <c r="C158" t="s">
        <v>10155</v>
      </c>
      <c r="D158" t="s">
        <v>9997</v>
      </c>
      <c r="E158">
        <v>2009.0</v>
      </c>
      <c r="F158" t="s">
        <v>9998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ht="14.25" customHeight="1">
      <c r="A159">
        <v>158.0</v>
      </c>
      <c r="B159" t="s">
        <v>9962</v>
      </c>
      <c r="C159" t="s">
        <v>10156</v>
      </c>
      <c r="D159" t="s">
        <v>10032</v>
      </c>
      <c r="E159">
        <v>1999.0</v>
      </c>
      <c r="F159" t="s">
        <v>10026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ht="14.25" customHeight="1">
      <c r="A160">
        <v>159.0</v>
      </c>
      <c r="B160" t="s">
        <v>10045</v>
      </c>
      <c r="C160" t="s">
        <v>1078</v>
      </c>
      <c r="D160" t="s">
        <v>9994</v>
      </c>
      <c r="E160">
        <v>2007.0</v>
      </c>
      <c r="F160" t="s">
        <v>10037</v>
      </c>
      <c r="G160">
        <v>3.28</v>
      </c>
      <c r="H160">
        <v>1.65</v>
      </c>
      <c r="I160">
        <v>0.07</v>
      </c>
      <c r="J160">
        <v>0.55</v>
      </c>
      <c r="K160">
        <v>5.55</v>
      </c>
    </row>
    <row r="161" ht="14.25" customHeight="1">
      <c r="A161">
        <v>160.0</v>
      </c>
      <c r="B161" t="s">
        <v>10157</v>
      </c>
      <c r="C161" t="s">
        <v>10158</v>
      </c>
      <c r="D161" t="s">
        <v>9997</v>
      </c>
      <c r="E161">
        <v>2011.0</v>
      </c>
      <c r="F161" t="s">
        <v>9998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ht="14.25" customHeight="1">
      <c r="A162">
        <v>161.0</v>
      </c>
      <c r="B162" t="s">
        <v>9992</v>
      </c>
      <c r="C162" t="s">
        <v>10159</v>
      </c>
      <c r="D162" t="s">
        <v>9994</v>
      </c>
      <c r="E162">
        <v>2009.0</v>
      </c>
      <c r="F162" t="s">
        <v>9972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ht="14.25" customHeight="1">
      <c r="A163">
        <v>162.0</v>
      </c>
      <c r="B163" t="s">
        <v>10128</v>
      </c>
      <c r="C163" t="s">
        <v>10160</v>
      </c>
      <c r="D163" t="s">
        <v>10083</v>
      </c>
      <c r="E163">
        <v>2008.0</v>
      </c>
      <c r="F163" t="s">
        <v>9976</v>
      </c>
      <c r="G163">
        <v>0.47</v>
      </c>
      <c r="H163">
        <v>0.57</v>
      </c>
      <c r="I163">
        <v>4.13</v>
      </c>
      <c r="J163">
        <v>0.34</v>
      </c>
      <c r="K163">
        <v>5.5</v>
      </c>
    </row>
    <row r="164" ht="14.25" customHeight="1">
      <c r="A164">
        <v>163.0</v>
      </c>
      <c r="B164" t="s">
        <v>9962</v>
      </c>
      <c r="C164" t="s">
        <v>10161</v>
      </c>
      <c r="D164" t="s">
        <v>10009</v>
      </c>
      <c r="E164">
        <v>2001.0</v>
      </c>
      <c r="F164" t="s">
        <v>9954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ht="14.25" customHeight="1">
      <c r="A165">
        <v>164.0</v>
      </c>
      <c r="B165" t="s">
        <v>9962</v>
      </c>
      <c r="C165" t="s">
        <v>10162</v>
      </c>
      <c r="D165" t="s">
        <v>10009</v>
      </c>
      <c r="E165">
        <v>2001.0</v>
      </c>
      <c r="F165" t="s">
        <v>9972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ht="14.25" customHeight="1">
      <c r="A166">
        <v>165.0</v>
      </c>
      <c r="B166" t="s">
        <v>9962</v>
      </c>
      <c r="C166" t="s">
        <v>10001</v>
      </c>
      <c r="D166" t="s">
        <v>10009</v>
      </c>
      <c r="E166">
        <v>2001.0</v>
      </c>
      <c r="F166" t="s">
        <v>9954</v>
      </c>
      <c r="G166">
        <v>3.21</v>
      </c>
      <c r="H166">
        <v>1.11</v>
      </c>
      <c r="I166">
        <v>0.95</v>
      </c>
      <c r="J166">
        <v>0.2</v>
      </c>
      <c r="K166">
        <v>5.46</v>
      </c>
    </row>
    <row r="167" ht="14.25" customHeight="1">
      <c r="A167">
        <v>166.0</v>
      </c>
      <c r="B167" t="s">
        <v>9962</v>
      </c>
      <c r="C167" t="s">
        <v>10163</v>
      </c>
      <c r="D167" t="s">
        <v>10032</v>
      </c>
      <c r="E167">
        <v>1999.0</v>
      </c>
      <c r="F167" t="s">
        <v>10164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ht="14.25" customHeight="1">
      <c r="A168">
        <v>167.0</v>
      </c>
      <c r="B168" t="s">
        <v>10014</v>
      </c>
      <c r="C168" t="s">
        <v>10091</v>
      </c>
      <c r="D168" t="s">
        <v>9997</v>
      </c>
      <c r="E168">
        <v>2008.0</v>
      </c>
      <c r="F168" t="s">
        <v>2883</v>
      </c>
      <c r="G168">
        <v>2.72</v>
      </c>
      <c r="H168">
        <v>1.87</v>
      </c>
      <c r="I168">
        <v>0.0</v>
      </c>
      <c r="J168">
        <v>0.84</v>
      </c>
      <c r="K168">
        <v>5.43</v>
      </c>
    </row>
    <row r="169" ht="14.25" customHeight="1">
      <c r="A169">
        <v>168.0</v>
      </c>
      <c r="B169" t="s">
        <v>10165</v>
      </c>
      <c r="C169" t="s">
        <v>10166</v>
      </c>
      <c r="D169" t="s">
        <v>10000</v>
      </c>
      <c r="E169">
        <v>2001.0</v>
      </c>
      <c r="F169" t="s">
        <v>9954</v>
      </c>
      <c r="G169">
        <v>2.07</v>
      </c>
      <c r="H169">
        <v>2.29</v>
      </c>
      <c r="I169">
        <v>0.24</v>
      </c>
      <c r="J169">
        <v>0.82</v>
      </c>
      <c r="K169">
        <v>5.42</v>
      </c>
    </row>
    <row r="170" ht="14.25" customHeight="1">
      <c r="A170">
        <v>169.0</v>
      </c>
      <c r="B170" t="s">
        <v>10012</v>
      </c>
      <c r="C170" t="s">
        <v>10057</v>
      </c>
      <c r="D170" t="s">
        <v>9997</v>
      </c>
      <c r="E170">
        <v>2014.0</v>
      </c>
      <c r="F170" t="s">
        <v>9983</v>
      </c>
      <c r="G170">
        <v>1.97</v>
      </c>
      <c r="H170">
        <v>2.51</v>
      </c>
      <c r="I170">
        <v>0.0</v>
      </c>
      <c r="J170">
        <v>0.94</v>
      </c>
      <c r="K170">
        <v>5.42</v>
      </c>
    </row>
    <row r="171" ht="14.25" customHeight="1">
      <c r="A171">
        <v>170.0</v>
      </c>
      <c r="B171" t="s">
        <v>10144</v>
      </c>
      <c r="C171" t="s">
        <v>10167</v>
      </c>
      <c r="D171" t="s">
        <v>9997</v>
      </c>
      <c r="E171">
        <v>2009.0</v>
      </c>
      <c r="F171" t="s">
        <v>9976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ht="14.25" customHeight="1">
      <c r="A172">
        <v>171.0</v>
      </c>
      <c r="B172" t="s">
        <v>9962</v>
      </c>
      <c r="C172" t="s">
        <v>10168</v>
      </c>
      <c r="D172" t="s">
        <v>9975</v>
      </c>
      <c r="E172">
        <v>1989.0</v>
      </c>
      <c r="F172" t="s">
        <v>9978</v>
      </c>
      <c r="G172">
        <v>2.18</v>
      </c>
      <c r="H172">
        <v>0.96</v>
      </c>
      <c r="I172">
        <v>2.0</v>
      </c>
      <c r="J172">
        <v>0.2</v>
      </c>
      <c r="K172">
        <v>5.34</v>
      </c>
    </row>
    <row r="173" ht="14.25" customHeight="1">
      <c r="A173">
        <v>172.0</v>
      </c>
      <c r="B173" t="s">
        <v>9962</v>
      </c>
      <c r="C173" t="s">
        <v>10169</v>
      </c>
      <c r="D173" t="s">
        <v>9975</v>
      </c>
      <c r="E173">
        <v>1999.0</v>
      </c>
      <c r="F173" t="s">
        <v>9983</v>
      </c>
      <c r="G173">
        <v>3.02</v>
      </c>
      <c r="H173">
        <v>1.12</v>
      </c>
      <c r="I173">
        <v>1.01</v>
      </c>
      <c r="J173">
        <v>0.16</v>
      </c>
      <c r="K173">
        <v>5.31</v>
      </c>
    </row>
    <row r="174" ht="14.25" customHeight="1">
      <c r="A174">
        <v>173.0</v>
      </c>
      <c r="B174" t="s">
        <v>10045</v>
      </c>
      <c r="C174" t="s">
        <v>10121</v>
      </c>
      <c r="D174" t="s">
        <v>9994</v>
      </c>
      <c r="E174">
        <v>2012.0</v>
      </c>
      <c r="F174" t="s">
        <v>9998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ht="14.25" customHeight="1">
      <c r="A175">
        <v>174.0</v>
      </c>
      <c r="B175" t="s">
        <v>10077</v>
      </c>
      <c r="C175" t="s">
        <v>10170</v>
      </c>
      <c r="D175" t="s">
        <v>10040</v>
      </c>
      <c r="E175">
        <v>2000.0</v>
      </c>
      <c r="F175" t="s">
        <v>9976</v>
      </c>
      <c r="G175">
        <v>1.62</v>
      </c>
      <c r="H175">
        <v>0.77</v>
      </c>
      <c r="I175">
        <v>2.78</v>
      </c>
      <c r="J175">
        <v>0.14</v>
      </c>
      <c r="K175">
        <v>5.3</v>
      </c>
    </row>
    <row r="176" ht="14.25" customHeight="1">
      <c r="A176">
        <v>175.0</v>
      </c>
      <c r="B176" t="s">
        <v>10063</v>
      </c>
      <c r="C176" t="s">
        <v>10171</v>
      </c>
      <c r="D176" t="s">
        <v>10000</v>
      </c>
      <c r="E176">
        <v>2003.0</v>
      </c>
      <c r="F176" t="s">
        <v>9976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ht="14.25" customHeight="1">
      <c r="A177">
        <v>176.0</v>
      </c>
      <c r="B177" t="s">
        <v>9962</v>
      </c>
      <c r="C177" t="s">
        <v>10172</v>
      </c>
      <c r="D177" t="s">
        <v>10032</v>
      </c>
      <c r="E177">
        <v>1999.0</v>
      </c>
      <c r="F177" t="s">
        <v>9954</v>
      </c>
      <c r="G177">
        <v>3.33</v>
      </c>
      <c r="H177">
        <v>0.79</v>
      </c>
      <c r="I177">
        <v>1.09</v>
      </c>
      <c r="J177">
        <v>0.06</v>
      </c>
      <c r="K177">
        <v>5.27</v>
      </c>
    </row>
    <row r="178" ht="14.25" customHeight="1">
      <c r="A178">
        <v>177.0</v>
      </c>
      <c r="B178" t="s">
        <v>10045</v>
      </c>
      <c r="C178" t="s">
        <v>10155</v>
      </c>
      <c r="D178" t="s">
        <v>9994</v>
      </c>
      <c r="E178">
        <v>2009.0</v>
      </c>
      <c r="F178" t="s">
        <v>9998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ht="14.25" customHeight="1">
      <c r="A179">
        <v>178.0</v>
      </c>
      <c r="B179" t="s">
        <v>9962</v>
      </c>
      <c r="C179" t="s">
        <v>10173</v>
      </c>
      <c r="D179" t="s">
        <v>9981</v>
      </c>
      <c r="E179">
        <v>2007.0</v>
      </c>
      <c r="F179" t="s">
        <v>9978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ht="14.25" customHeight="1">
      <c r="A180">
        <v>179.0</v>
      </c>
      <c r="B180" t="s">
        <v>10174</v>
      </c>
      <c r="C180" t="s">
        <v>10175</v>
      </c>
      <c r="D180" t="s">
        <v>10040</v>
      </c>
      <c r="E180">
        <v>1997.0</v>
      </c>
      <c r="F180" t="s">
        <v>9998</v>
      </c>
      <c r="G180">
        <v>2.3</v>
      </c>
      <c r="H180">
        <v>2.46</v>
      </c>
      <c r="I180">
        <v>0.2</v>
      </c>
      <c r="J180">
        <v>0.28</v>
      </c>
      <c r="K180">
        <v>5.24</v>
      </c>
    </row>
    <row r="181" ht="14.25" customHeight="1">
      <c r="A181">
        <v>180.0</v>
      </c>
      <c r="B181" t="s">
        <v>10063</v>
      </c>
      <c r="C181" t="s">
        <v>10176</v>
      </c>
      <c r="D181" t="s">
        <v>10000</v>
      </c>
      <c r="E181" t="s">
        <v>10177</v>
      </c>
      <c r="F181" t="s">
        <v>9965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ht="14.25" customHeight="1">
      <c r="A182">
        <v>181.0</v>
      </c>
      <c r="B182" t="s">
        <v>10144</v>
      </c>
      <c r="C182" t="s">
        <v>10178</v>
      </c>
      <c r="D182" t="s">
        <v>10000</v>
      </c>
      <c r="E182">
        <v>2004.0</v>
      </c>
      <c r="F182" t="s">
        <v>9976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ht="14.25" customHeight="1">
      <c r="A183">
        <v>182.0</v>
      </c>
      <c r="B183" t="s">
        <v>10014</v>
      </c>
      <c r="C183" t="s">
        <v>10179</v>
      </c>
      <c r="D183" t="s">
        <v>10072</v>
      </c>
      <c r="E183">
        <v>2012.0</v>
      </c>
      <c r="F183" t="s">
        <v>9976</v>
      </c>
      <c r="G183">
        <v>2.43</v>
      </c>
      <c r="H183">
        <v>2.15</v>
      </c>
      <c r="I183">
        <v>0.0</v>
      </c>
      <c r="J183">
        <v>0.62</v>
      </c>
      <c r="K183">
        <v>5.2</v>
      </c>
    </row>
    <row r="184" ht="14.25" customHeight="1">
      <c r="A184">
        <v>183.0</v>
      </c>
      <c r="B184" t="s">
        <v>9962</v>
      </c>
      <c r="C184" t="s">
        <v>10006</v>
      </c>
      <c r="D184" t="s">
        <v>10009</v>
      </c>
      <c r="E184">
        <v>2003.0</v>
      </c>
      <c r="F184" t="s">
        <v>9954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ht="14.25" customHeight="1">
      <c r="A185">
        <v>184.0</v>
      </c>
      <c r="B185" t="s">
        <v>9962</v>
      </c>
      <c r="C185" t="s">
        <v>10180</v>
      </c>
      <c r="D185" t="s">
        <v>10102</v>
      </c>
      <c r="E185">
        <v>2012.0</v>
      </c>
      <c r="F185" t="s">
        <v>9954</v>
      </c>
      <c r="G185">
        <v>2.32</v>
      </c>
      <c r="H185">
        <v>1.3</v>
      </c>
      <c r="I185">
        <v>1.27</v>
      </c>
      <c r="J185">
        <v>0.31</v>
      </c>
      <c r="K185">
        <v>5.19</v>
      </c>
    </row>
    <row r="186" ht="14.25" customHeight="1">
      <c r="A186">
        <v>185.0</v>
      </c>
      <c r="B186" t="s">
        <v>9962</v>
      </c>
      <c r="C186" t="s">
        <v>10181</v>
      </c>
      <c r="D186" t="s">
        <v>9975</v>
      </c>
      <c r="E186">
        <v>1994.0</v>
      </c>
      <c r="F186" t="s">
        <v>9954</v>
      </c>
      <c r="G186">
        <v>2.49</v>
      </c>
      <c r="H186">
        <v>0.98</v>
      </c>
      <c r="I186">
        <v>1.57</v>
      </c>
      <c r="J186">
        <v>0.15</v>
      </c>
      <c r="K186">
        <v>5.19</v>
      </c>
    </row>
    <row r="187" ht="14.25" customHeight="1">
      <c r="A187">
        <v>186.0</v>
      </c>
      <c r="B187" t="s">
        <v>10063</v>
      </c>
      <c r="C187" t="s">
        <v>10070</v>
      </c>
      <c r="D187" t="s">
        <v>9994</v>
      </c>
      <c r="E187">
        <v>2012.0</v>
      </c>
      <c r="F187" t="s">
        <v>9998</v>
      </c>
      <c r="G187">
        <v>1.08</v>
      </c>
      <c r="H187">
        <v>3.48</v>
      </c>
      <c r="I187">
        <v>0.03</v>
      </c>
      <c r="J187">
        <v>0.58</v>
      </c>
      <c r="K187">
        <v>5.18</v>
      </c>
    </row>
    <row r="188" ht="14.25" customHeight="1">
      <c r="A188">
        <v>187.0</v>
      </c>
      <c r="B188" t="s">
        <v>9962</v>
      </c>
      <c r="C188" t="s">
        <v>10182</v>
      </c>
      <c r="D188" t="s">
        <v>9981</v>
      </c>
      <c r="E188">
        <v>2007.0</v>
      </c>
      <c r="F188" t="s">
        <v>9998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ht="14.25" customHeight="1">
      <c r="A189">
        <v>188.0</v>
      </c>
      <c r="B189" t="s">
        <v>9962</v>
      </c>
      <c r="C189" t="s">
        <v>10183</v>
      </c>
      <c r="D189" t="s">
        <v>10002</v>
      </c>
      <c r="E189">
        <v>1995.0</v>
      </c>
      <c r="F189" t="s">
        <v>9954</v>
      </c>
      <c r="G189">
        <v>2.1</v>
      </c>
      <c r="H189">
        <v>0.74</v>
      </c>
      <c r="I189">
        <v>2.2</v>
      </c>
      <c r="J189">
        <v>0.11</v>
      </c>
      <c r="K189">
        <v>5.15</v>
      </c>
    </row>
    <row r="190" ht="14.25" customHeight="1">
      <c r="A190">
        <v>189.0</v>
      </c>
      <c r="B190" t="s">
        <v>9962</v>
      </c>
      <c r="C190" t="s">
        <v>10184</v>
      </c>
      <c r="D190" t="s">
        <v>10019</v>
      </c>
      <c r="E190">
        <v>2013.0</v>
      </c>
      <c r="F190" t="s">
        <v>9987</v>
      </c>
      <c r="G190">
        <v>0.96</v>
      </c>
      <c r="H190">
        <v>2.02</v>
      </c>
      <c r="I190">
        <v>1.89</v>
      </c>
      <c r="J190">
        <v>0.28</v>
      </c>
      <c r="K190">
        <v>5.15</v>
      </c>
    </row>
    <row r="191" ht="14.25" customHeight="1">
      <c r="A191">
        <v>190.0</v>
      </c>
      <c r="B191" t="s">
        <v>10074</v>
      </c>
      <c r="C191" t="s">
        <v>10075</v>
      </c>
      <c r="D191" t="s">
        <v>9981</v>
      </c>
      <c r="E191">
        <v>2008.0</v>
      </c>
      <c r="F191" t="s">
        <v>9965</v>
      </c>
      <c r="G191">
        <v>1.64</v>
      </c>
      <c r="H191">
        <v>2.48</v>
      </c>
      <c r="I191">
        <v>0.44</v>
      </c>
      <c r="J191">
        <v>0.58</v>
      </c>
      <c r="K191">
        <v>5.14</v>
      </c>
    </row>
    <row r="192" ht="14.25" customHeight="1">
      <c r="A192">
        <v>191.0</v>
      </c>
      <c r="B192" t="s">
        <v>10063</v>
      </c>
      <c r="C192" t="s">
        <v>10185</v>
      </c>
      <c r="D192" t="s">
        <v>10000</v>
      </c>
      <c r="E192">
        <v>2003.0</v>
      </c>
      <c r="F192" t="s">
        <v>2883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ht="14.25" customHeight="1">
      <c r="A193">
        <v>192.0</v>
      </c>
      <c r="B193" t="s">
        <v>9962</v>
      </c>
      <c r="C193" t="s">
        <v>10186</v>
      </c>
      <c r="D193" t="s">
        <v>9975</v>
      </c>
      <c r="E193">
        <v>1992.0</v>
      </c>
      <c r="F193" t="s">
        <v>9954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ht="14.25" customHeight="1">
      <c r="A194">
        <v>193.0</v>
      </c>
      <c r="B194" t="s">
        <v>9992</v>
      </c>
      <c r="C194" t="s">
        <v>10187</v>
      </c>
      <c r="D194" t="s">
        <v>9994</v>
      </c>
      <c r="E194">
        <v>2010.0</v>
      </c>
      <c r="F194" t="s">
        <v>9976</v>
      </c>
      <c r="G194">
        <v>3.59</v>
      </c>
      <c r="H194">
        <v>1.11</v>
      </c>
      <c r="I194">
        <v>0.05</v>
      </c>
      <c r="J194">
        <v>0.38</v>
      </c>
      <c r="K194">
        <v>5.13</v>
      </c>
    </row>
    <row r="195" ht="14.25" customHeight="1">
      <c r="A195">
        <v>194.0</v>
      </c>
      <c r="B195" t="s">
        <v>10014</v>
      </c>
      <c r="C195" t="s">
        <v>10086</v>
      </c>
      <c r="D195" t="s">
        <v>10094</v>
      </c>
      <c r="E195">
        <v>2014.0</v>
      </c>
      <c r="F195" t="s">
        <v>2883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ht="14.25" customHeight="1">
      <c r="A196">
        <v>195.0</v>
      </c>
      <c r="B196" t="s">
        <v>9992</v>
      </c>
      <c r="C196" t="s">
        <v>10188</v>
      </c>
      <c r="D196" t="s">
        <v>10072</v>
      </c>
      <c r="E196">
        <v>1996.0</v>
      </c>
      <c r="F196" t="s">
        <v>9987</v>
      </c>
      <c r="G196">
        <v>3.22</v>
      </c>
      <c r="H196">
        <v>1.69</v>
      </c>
      <c r="I196">
        <v>0.0</v>
      </c>
      <c r="J196">
        <v>0.2</v>
      </c>
      <c r="K196">
        <v>5.12</v>
      </c>
    </row>
    <row r="197" ht="14.25" customHeight="1">
      <c r="A197">
        <v>196.0</v>
      </c>
      <c r="B197" t="s">
        <v>10189</v>
      </c>
      <c r="C197" t="s">
        <v>10190</v>
      </c>
      <c r="D197" t="s">
        <v>10000</v>
      </c>
      <c r="E197">
        <v>2006.0</v>
      </c>
      <c r="F197" t="s">
        <v>9983</v>
      </c>
      <c r="G197">
        <v>3.81</v>
      </c>
      <c r="H197">
        <v>0.63</v>
      </c>
      <c r="I197">
        <v>0.0</v>
      </c>
      <c r="J197">
        <v>0.68</v>
      </c>
      <c r="K197">
        <v>5.12</v>
      </c>
    </row>
    <row r="198" ht="14.25" customHeight="1">
      <c r="A198">
        <v>197.0</v>
      </c>
      <c r="B198" t="s">
        <v>10128</v>
      </c>
      <c r="C198" t="s">
        <v>10191</v>
      </c>
      <c r="D198" t="s">
        <v>9997</v>
      </c>
      <c r="E198">
        <v>2009.0</v>
      </c>
      <c r="F198" t="s">
        <v>9998</v>
      </c>
      <c r="G198">
        <v>1.96</v>
      </c>
      <c r="H198">
        <v>1.43</v>
      </c>
      <c r="I198">
        <v>1.08</v>
      </c>
      <c r="J198">
        <v>0.65</v>
      </c>
      <c r="K198">
        <v>5.11</v>
      </c>
    </row>
    <row r="199" ht="14.25" customHeight="1">
      <c r="A199">
        <v>198.0</v>
      </c>
      <c r="B199" t="s">
        <v>9995</v>
      </c>
      <c r="C199" t="s">
        <v>9996</v>
      </c>
      <c r="D199" t="s">
        <v>10094</v>
      </c>
      <c r="E199">
        <v>2014.0</v>
      </c>
      <c r="F199" t="s">
        <v>9998</v>
      </c>
      <c r="G199">
        <v>2.66</v>
      </c>
      <c r="H199">
        <v>2.01</v>
      </c>
      <c r="I199">
        <v>0.0</v>
      </c>
      <c r="J199">
        <v>0.41</v>
      </c>
      <c r="K199">
        <v>5.08</v>
      </c>
    </row>
    <row r="200" ht="14.25" customHeight="1">
      <c r="A200">
        <v>199.0</v>
      </c>
      <c r="B200" t="s">
        <v>9995</v>
      </c>
      <c r="C200" t="s">
        <v>10192</v>
      </c>
      <c r="D200" t="s">
        <v>10083</v>
      </c>
      <c r="E200">
        <v>2006.0</v>
      </c>
      <c r="F200" t="s">
        <v>9998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ht="14.25" customHeight="1">
      <c r="A201">
        <v>200.0</v>
      </c>
      <c r="B201" t="s">
        <v>10063</v>
      </c>
      <c r="C201" t="s">
        <v>10193</v>
      </c>
      <c r="D201" t="s">
        <v>9997</v>
      </c>
      <c r="E201">
        <v>2010.0</v>
      </c>
      <c r="F201" t="s">
        <v>9965</v>
      </c>
      <c r="G201">
        <v>0.6</v>
      </c>
      <c r="H201">
        <v>3.29</v>
      </c>
      <c r="I201">
        <v>0.06</v>
      </c>
      <c r="J201">
        <v>1.13</v>
      </c>
      <c r="K201">
        <v>5.08</v>
      </c>
    </row>
    <row r="202" ht="14.25" customHeight="1">
      <c r="A202">
        <v>201.0</v>
      </c>
      <c r="B202" t="s">
        <v>9962</v>
      </c>
      <c r="C202" t="s">
        <v>4471</v>
      </c>
      <c r="D202" t="s">
        <v>9975</v>
      </c>
      <c r="E202">
        <v>1999.0</v>
      </c>
      <c r="F202" t="s">
        <v>9954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ht="14.25" customHeight="1">
      <c r="A203">
        <v>202.0</v>
      </c>
      <c r="B203" t="s">
        <v>10150</v>
      </c>
      <c r="C203" t="s">
        <v>3623</v>
      </c>
      <c r="D203" t="s">
        <v>10040</v>
      </c>
      <c r="E203">
        <v>1996.0</v>
      </c>
      <c r="F203" t="s">
        <v>9998</v>
      </c>
      <c r="G203">
        <v>2.05</v>
      </c>
      <c r="H203">
        <v>1.16</v>
      </c>
      <c r="I203">
        <v>1.11</v>
      </c>
      <c r="J203">
        <v>0.73</v>
      </c>
      <c r="K203">
        <v>5.05</v>
      </c>
    </row>
    <row r="204" ht="14.25" customHeight="1">
      <c r="A204">
        <v>203.0</v>
      </c>
      <c r="B204" t="s">
        <v>10014</v>
      </c>
      <c r="C204" t="s">
        <v>10194</v>
      </c>
      <c r="D204" t="s">
        <v>10040</v>
      </c>
      <c r="E204">
        <v>1999.0</v>
      </c>
      <c r="F204" t="s">
        <v>9965</v>
      </c>
      <c r="G204">
        <v>3.42</v>
      </c>
      <c r="H204">
        <v>1.38</v>
      </c>
      <c r="I204">
        <v>0.02</v>
      </c>
      <c r="J204">
        <v>0.2</v>
      </c>
      <c r="K204">
        <v>5.02</v>
      </c>
    </row>
    <row r="205" ht="14.25" customHeight="1">
      <c r="A205">
        <v>204.0</v>
      </c>
      <c r="B205" t="s">
        <v>9962</v>
      </c>
      <c r="C205" t="s">
        <v>10090</v>
      </c>
      <c r="D205" t="s">
        <v>10102</v>
      </c>
      <c r="E205">
        <v>2014.0</v>
      </c>
      <c r="F205" t="s">
        <v>10026</v>
      </c>
      <c r="G205">
        <v>2.59</v>
      </c>
      <c r="H205">
        <v>1.06</v>
      </c>
      <c r="I205">
        <v>0.8</v>
      </c>
      <c r="J205">
        <v>0.57</v>
      </c>
      <c r="K205">
        <v>5.02</v>
      </c>
    </row>
    <row r="206" ht="14.25" customHeight="1">
      <c r="A206">
        <v>205.0</v>
      </c>
      <c r="B206" t="s">
        <v>10174</v>
      </c>
      <c r="C206" t="s">
        <v>10195</v>
      </c>
      <c r="D206" t="s">
        <v>10040</v>
      </c>
      <c r="E206">
        <v>1999.0</v>
      </c>
      <c r="F206" t="s">
        <v>10164</v>
      </c>
      <c r="G206">
        <v>2.79</v>
      </c>
      <c r="H206">
        <v>1.89</v>
      </c>
      <c r="I206">
        <v>0.0</v>
      </c>
      <c r="J206">
        <v>0.33</v>
      </c>
      <c r="K206">
        <v>5.01</v>
      </c>
    </row>
    <row r="207" ht="14.25" customHeight="1">
      <c r="A207">
        <v>206.0</v>
      </c>
      <c r="B207" t="s">
        <v>10012</v>
      </c>
      <c r="C207" t="s">
        <v>10196</v>
      </c>
      <c r="D207" t="s">
        <v>10040</v>
      </c>
      <c r="E207">
        <v>1998.0</v>
      </c>
      <c r="F207" t="s">
        <v>9954</v>
      </c>
      <c r="G207">
        <v>3.36</v>
      </c>
      <c r="H207">
        <v>1.36</v>
      </c>
      <c r="I207">
        <v>0.07</v>
      </c>
      <c r="J207">
        <v>0.21</v>
      </c>
      <c r="K207">
        <v>5.0</v>
      </c>
    </row>
    <row r="208" ht="14.25" customHeight="1">
      <c r="A208">
        <v>207.0</v>
      </c>
      <c r="B208" t="s">
        <v>9962</v>
      </c>
      <c r="C208" t="s">
        <v>10197</v>
      </c>
      <c r="D208" t="s">
        <v>9964</v>
      </c>
      <c r="E208">
        <v>2007.0</v>
      </c>
      <c r="F208" t="s">
        <v>2883</v>
      </c>
      <c r="G208">
        <v>3.06</v>
      </c>
      <c r="H208">
        <v>1.18</v>
      </c>
      <c r="I208">
        <v>0.29</v>
      </c>
      <c r="J208">
        <v>0.46</v>
      </c>
      <c r="K208">
        <v>5.0</v>
      </c>
    </row>
    <row r="209" ht="14.25" customHeight="1">
      <c r="A209">
        <v>208.0</v>
      </c>
      <c r="B209" t="s">
        <v>10014</v>
      </c>
      <c r="C209" t="s">
        <v>10198</v>
      </c>
      <c r="D209" t="s">
        <v>10000</v>
      </c>
      <c r="E209">
        <v>2007.0</v>
      </c>
      <c r="F209" t="s">
        <v>9983</v>
      </c>
      <c r="G209">
        <v>3.49</v>
      </c>
      <c r="H209">
        <v>0.01</v>
      </c>
      <c r="I209">
        <v>0.01</v>
      </c>
      <c r="J209">
        <v>1.48</v>
      </c>
      <c r="K209">
        <v>4.98</v>
      </c>
    </row>
    <row r="210" ht="14.25" customHeight="1">
      <c r="A210">
        <v>209.0</v>
      </c>
      <c r="B210" t="s">
        <v>10060</v>
      </c>
      <c r="C210" t="s">
        <v>10199</v>
      </c>
      <c r="D210" t="s">
        <v>9994</v>
      </c>
      <c r="E210">
        <v>2008.0</v>
      </c>
      <c r="F210" t="s">
        <v>9976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ht="14.25" customHeight="1">
      <c r="A211">
        <v>210.0</v>
      </c>
      <c r="B211" t="s">
        <v>9962</v>
      </c>
      <c r="C211" t="s">
        <v>10200</v>
      </c>
      <c r="D211" t="s">
        <v>9981</v>
      </c>
      <c r="E211">
        <v>2007.0</v>
      </c>
      <c r="F211" t="s">
        <v>9976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ht="14.25" customHeight="1">
      <c r="A212">
        <v>211.0</v>
      </c>
      <c r="B212" t="s">
        <v>10012</v>
      </c>
      <c r="C212" t="s">
        <v>10201</v>
      </c>
      <c r="D212" t="s">
        <v>9997</v>
      </c>
      <c r="E212">
        <v>2007.0</v>
      </c>
      <c r="F212" t="s">
        <v>9998</v>
      </c>
      <c r="G212">
        <v>2.31</v>
      </c>
      <c r="H212">
        <v>1.73</v>
      </c>
      <c r="I212">
        <v>0.12</v>
      </c>
      <c r="J212">
        <v>0.78</v>
      </c>
      <c r="K212">
        <v>4.94</v>
      </c>
    </row>
    <row r="213" ht="14.25" customHeight="1">
      <c r="A213">
        <v>212.0</v>
      </c>
      <c r="B213" t="s">
        <v>10063</v>
      </c>
      <c r="C213" t="s">
        <v>10202</v>
      </c>
      <c r="D213" t="s">
        <v>10000</v>
      </c>
      <c r="E213">
        <v>2005.0</v>
      </c>
      <c r="F213" t="s">
        <v>9965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ht="14.25" customHeight="1">
      <c r="A214">
        <v>213.0</v>
      </c>
      <c r="B214" t="s">
        <v>10148</v>
      </c>
      <c r="C214" t="s">
        <v>10149</v>
      </c>
      <c r="D214" t="s">
        <v>9981</v>
      </c>
      <c r="E214">
        <v>2007.0</v>
      </c>
      <c r="F214" t="s">
        <v>9998</v>
      </c>
      <c r="G214">
        <v>2.89</v>
      </c>
      <c r="H214">
        <v>1.54</v>
      </c>
      <c r="I214">
        <v>0.0</v>
      </c>
      <c r="J214">
        <v>0.46</v>
      </c>
      <c r="K214">
        <v>4.9</v>
      </c>
    </row>
    <row r="215" ht="14.25" customHeight="1">
      <c r="A215">
        <v>214.0</v>
      </c>
      <c r="B215" t="s">
        <v>9962</v>
      </c>
      <c r="C215" t="s">
        <v>10203</v>
      </c>
      <c r="D215" t="s">
        <v>10032</v>
      </c>
      <c r="E215">
        <v>1997.0</v>
      </c>
      <c r="F215" t="s">
        <v>9972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ht="14.25" customHeight="1">
      <c r="A216">
        <v>215.0</v>
      </c>
      <c r="B216" t="s">
        <v>10128</v>
      </c>
      <c r="C216" t="s">
        <v>10204</v>
      </c>
      <c r="D216" t="s">
        <v>10083</v>
      </c>
      <c r="E216">
        <v>2010.0</v>
      </c>
      <c r="F216" t="s">
        <v>9976</v>
      </c>
      <c r="G216">
        <v>0.0</v>
      </c>
      <c r="H216">
        <v>0.0</v>
      </c>
      <c r="I216">
        <v>4.87</v>
      </c>
      <c r="J216">
        <v>0.0</v>
      </c>
      <c r="K216">
        <v>4.87</v>
      </c>
    </row>
    <row r="217" ht="14.25" customHeight="1">
      <c r="A217">
        <v>216.0</v>
      </c>
      <c r="B217" t="s">
        <v>9962</v>
      </c>
      <c r="C217" t="s">
        <v>10168</v>
      </c>
      <c r="D217" t="s">
        <v>9970</v>
      </c>
      <c r="E217">
        <v>1990.0</v>
      </c>
      <c r="F217" t="s">
        <v>9978</v>
      </c>
      <c r="G217">
        <v>2.62</v>
      </c>
      <c r="H217">
        <v>0.6</v>
      </c>
      <c r="I217">
        <v>1.52</v>
      </c>
      <c r="J217">
        <v>0.1</v>
      </c>
      <c r="K217">
        <v>4.85</v>
      </c>
    </row>
    <row r="218" ht="14.25" customHeight="1">
      <c r="A218">
        <v>217.0</v>
      </c>
      <c r="B218" t="s">
        <v>10012</v>
      </c>
      <c r="C218" t="s">
        <v>10205</v>
      </c>
      <c r="D218" t="s">
        <v>9997</v>
      </c>
      <c r="E218">
        <v>2010.0</v>
      </c>
      <c r="F218" t="s">
        <v>9998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ht="14.25" customHeight="1">
      <c r="A219">
        <v>218.0</v>
      </c>
      <c r="B219" t="s">
        <v>10014</v>
      </c>
      <c r="C219" t="s">
        <v>10206</v>
      </c>
      <c r="D219" t="s">
        <v>10072</v>
      </c>
      <c r="E219">
        <v>2010.0</v>
      </c>
      <c r="F219" t="s">
        <v>10164</v>
      </c>
      <c r="G219">
        <v>2.56</v>
      </c>
      <c r="H219">
        <v>1.68</v>
      </c>
      <c r="I219">
        <v>0.0</v>
      </c>
      <c r="J219">
        <v>0.59</v>
      </c>
      <c r="K219">
        <v>4.83</v>
      </c>
    </row>
    <row r="220" ht="14.25" customHeight="1">
      <c r="A220">
        <v>219.0</v>
      </c>
      <c r="B220" t="s">
        <v>10045</v>
      </c>
      <c r="C220" t="s">
        <v>1078</v>
      </c>
      <c r="D220" t="s">
        <v>9997</v>
      </c>
      <c r="E220">
        <v>2007.0</v>
      </c>
      <c r="F220" t="s">
        <v>10037</v>
      </c>
      <c r="G220">
        <v>1.91</v>
      </c>
      <c r="H220">
        <v>2.0</v>
      </c>
      <c r="I220">
        <v>0.09</v>
      </c>
      <c r="J220">
        <v>0.83</v>
      </c>
      <c r="K220">
        <v>4.83</v>
      </c>
    </row>
    <row r="221" ht="14.25" customHeight="1">
      <c r="A221">
        <v>220.0</v>
      </c>
      <c r="B221" t="s">
        <v>10063</v>
      </c>
      <c r="C221" t="s">
        <v>10118</v>
      </c>
      <c r="D221" t="s">
        <v>9997</v>
      </c>
      <c r="E221">
        <v>2014.0</v>
      </c>
      <c r="F221" t="s">
        <v>9965</v>
      </c>
      <c r="G221">
        <v>0.57</v>
      </c>
      <c r="H221">
        <v>3.14</v>
      </c>
      <c r="I221">
        <v>0.04</v>
      </c>
      <c r="J221">
        <v>1.07</v>
      </c>
      <c r="K221">
        <v>4.82</v>
      </c>
    </row>
    <row r="222" ht="14.25" customHeight="1">
      <c r="A222">
        <v>221.0</v>
      </c>
      <c r="B222" t="s">
        <v>10012</v>
      </c>
      <c r="C222" t="s">
        <v>10207</v>
      </c>
      <c r="D222" t="s">
        <v>10040</v>
      </c>
      <c r="E222">
        <v>1999.0</v>
      </c>
      <c r="F222" t="s">
        <v>9972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ht="14.25" customHeight="1">
      <c r="A223">
        <v>222.0</v>
      </c>
      <c r="B223" t="s">
        <v>10063</v>
      </c>
      <c r="C223" t="s">
        <v>10208</v>
      </c>
      <c r="D223" t="s">
        <v>10021</v>
      </c>
      <c r="E223">
        <v>2016.0</v>
      </c>
      <c r="F223" t="s">
        <v>9965</v>
      </c>
      <c r="G223">
        <v>0.28</v>
      </c>
      <c r="H223">
        <v>3.75</v>
      </c>
      <c r="I223">
        <v>0.06</v>
      </c>
      <c r="J223">
        <v>0.69</v>
      </c>
      <c r="K223">
        <v>4.77</v>
      </c>
    </row>
    <row r="224" ht="14.25" customHeight="1">
      <c r="A224">
        <v>223.0</v>
      </c>
      <c r="B224" t="s">
        <v>10157</v>
      </c>
      <c r="C224" t="s">
        <v>10158</v>
      </c>
      <c r="D224" t="s">
        <v>9994</v>
      </c>
      <c r="E224">
        <v>2011.0</v>
      </c>
      <c r="F224" t="s">
        <v>9998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ht="14.25" customHeight="1">
      <c r="A225">
        <v>224.0</v>
      </c>
      <c r="B225" t="s">
        <v>10080</v>
      </c>
      <c r="C225" t="s">
        <v>10209</v>
      </c>
      <c r="D225" t="s">
        <v>10040</v>
      </c>
      <c r="E225">
        <v>2000.0</v>
      </c>
      <c r="F225" t="s">
        <v>9998</v>
      </c>
      <c r="G225">
        <v>2.36</v>
      </c>
      <c r="H225">
        <v>2.1</v>
      </c>
      <c r="I225">
        <v>0.02</v>
      </c>
      <c r="J225">
        <v>0.25</v>
      </c>
      <c r="K225">
        <v>4.73</v>
      </c>
    </row>
    <row r="226" ht="14.25" customHeight="1">
      <c r="A226">
        <v>225.0</v>
      </c>
      <c r="B226" t="s">
        <v>10210</v>
      </c>
      <c r="C226" t="s">
        <v>10211</v>
      </c>
      <c r="D226" t="s">
        <v>10000</v>
      </c>
      <c r="E226">
        <v>2003.0</v>
      </c>
      <c r="F226" t="s">
        <v>9972</v>
      </c>
      <c r="G226">
        <v>1.73</v>
      </c>
      <c r="H226">
        <v>2.19</v>
      </c>
      <c r="I226">
        <v>0.0</v>
      </c>
      <c r="J226">
        <v>0.79</v>
      </c>
      <c r="K226">
        <v>4.7</v>
      </c>
    </row>
    <row r="227" ht="14.25" customHeight="1">
      <c r="A227">
        <v>226.0</v>
      </c>
      <c r="B227" t="s">
        <v>10014</v>
      </c>
      <c r="C227" t="s">
        <v>10212</v>
      </c>
      <c r="D227" t="s">
        <v>10040</v>
      </c>
      <c r="E227">
        <v>2000.0</v>
      </c>
      <c r="F227" t="s">
        <v>9965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ht="14.25" customHeight="1">
      <c r="A228">
        <v>227.0</v>
      </c>
      <c r="B228" t="s">
        <v>9962</v>
      </c>
      <c r="C228" t="s">
        <v>10213</v>
      </c>
      <c r="D228" t="s">
        <v>9964</v>
      </c>
      <c r="E228">
        <v>2008.0</v>
      </c>
      <c r="F228" t="s">
        <v>9987</v>
      </c>
      <c r="G228">
        <v>1.87</v>
      </c>
      <c r="H228">
        <v>1.12</v>
      </c>
      <c r="I228">
        <v>1.32</v>
      </c>
      <c r="J228">
        <v>0.37</v>
      </c>
      <c r="K228">
        <v>4.68</v>
      </c>
    </row>
    <row r="229" ht="14.25" customHeight="1">
      <c r="A229">
        <v>228.0</v>
      </c>
      <c r="B229" t="s">
        <v>10063</v>
      </c>
      <c r="C229" t="s">
        <v>3519</v>
      </c>
      <c r="D229" t="s">
        <v>10000</v>
      </c>
      <c r="E229">
        <v>2002.0</v>
      </c>
      <c r="F229" t="s">
        <v>9998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ht="14.25" customHeight="1">
      <c r="A230">
        <v>229.0</v>
      </c>
      <c r="B230" t="s">
        <v>9992</v>
      </c>
      <c r="C230" t="s">
        <v>10214</v>
      </c>
      <c r="D230" t="s">
        <v>9994</v>
      </c>
      <c r="E230">
        <v>2011.0</v>
      </c>
      <c r="F230" t="s">
        <v>9972</v>
      </c>
      <c r="G230">
        <v>2.08</v>
      </c>
      <c r="H230">
        <v>2.04</v>
      </c>
      <c r="I230">
        <v>0.06</v>
      </c>
      <c r="J230">
        <v>0.47</v>
      </c>
      <c r="K230">
        <v>4.64</v>
      </c>
    </row>
    <row r="231" ht="14.25" customHeight="1">
      <c r="A231">
        <v>230.0</v>
      </c>
      <c r="B231" t="s">
        <v>10174</v>
      </c>
      <c r="C231" t="s">
        <v>10215</v>
      </c>
      <c r="D231" t="s">
        <v>10040</v>
      </c>
      <c r="E231">
        <v>1996.0</v>
      </c>
      <c r="F231" t="s">
        <v>9998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ht="14.25" customHeight="1">
      <c r="A232">
        <v>231.0</v>
      </c>
      <c r="B232" t="s">
        <v>10014</v>
      </c>
      <c r="C232" t="s">
        <v>10198</v>
      </c>
      <c r="D232" t="s">
        <v>9964</v>
      </c>
      <c r="E232">
        <v>2007.0</v>
      </c>
      <c r="F232" t="s">
        <v>9983</v>
      </c>
      <c r="G232">
        <v>3.06</v>
      </c>
      <c r="H232">
        <v>1.12</v>
      </c>
      <c r="I232">
        <v>0.0</v>
      </c>
      <c r="J232">
        <v>0.44</v>
      </c>
      <c r="K232">
        <v>4.62</v>
      </c>
    </row>
    <row r="233" ht="14.25" customHeight="1">
      <c r="A233">
        <v>232.0</v>
      </c>
      <c r="B233" t="s">
        <v>9962</v>
      </c>
      <c r="C233" t="s">
        <v>10216</v>
      </c>
      <c r="D233" t="s">
        <v>10002</v>
      </c>
      <c r="E233">
        <v>1991.0</v>
      </c>
      <c r="F233" t="s">
        <v>9998</v>
      </c>
      <c r="G233">
        <v>2.42</v>
      </c>
      <c r="H233">
        <v>0.91</v>
      </c>
      <c r="I233">
        <v>1.15</v>
      </c>
      <c r="J233">
        <v>0.13</v>
      </c>
      <c r="K233">
        <v>4.61</v>
      </c>
    </row>
    <row r="234" ht="14.25" customHeight="1">
      <c r="A234">
        <v>233.0</v>
      </c>
      <c r="B234" t="s">
        <v>9962</v>
      </c>
      <c r="C234" t="s">
        <v>10217</v>
      </c>
      <c r="D234" t="s">
        <v>10100</v>
      </c>
      <c r="E234">
        <v>2002.0</v>
      </c>
      <c r="F234" t="s">
        <v>9998</v>
      </c>
      <c r="G234">
        <v>2.6</v>
      </c>
      <c r="H234">
        <v>0.99</v>
      </c>
      <c r="I234">
        <v>0.89</v>
      </c>
      <c r="J234">
        <v>0.13</v>
      </c>
      <c r="K234">
        <v>4.6</v>
      </c>
    </row>
    <row r="235" ht="14.25" customHeight="1">
      <c r="A235">
        <v>234.0</v>
      </c>
      <c r="B235" t="s">
        <v>10074</v>
      </c>
      <c r="C235" t="s">
        <v>10218</v>
      </c>
      <c r="D235" t="s">
        <v>9964</v>
      </c>
      <c r="E235">
        <v>2009.0</v>
      </c>
      <c r="F235" t="s">
        <v>9965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ht="14.25" customHeight="1">
      <c r="A236">
        <v>235.0</v>
      </c>
      <c r="B236" t="s">
        <v>9962</v>
      </c>
      <c r="C236" t="s">
        <v>10219</v>
      </c>
      <c r="D236" t="s">
        <v>10019</v>
      </c>
      <c r="E236">
        <v>2013.0</v>
      </c>
      <c r="F236" t="s">
        <v>9998</v>
      </c>
      <c r="G236">
        <v>1.78</v>
      </c>
      <c r="H236">
        <v>1.39</v>
      </c>
      <c r="I236">
        <v>1.1</v>
      </c>
      <c r="J236">
        <v>0.3</v>
      </c>
      <c r="K236">
        <v>4.58</v>
      </c>
    </row>
    <row r="237" ht="14.25" customHeight="1">
      <c r="A237">
        <v>236.0</v>
      </c>
      <c r="B237" t="s">
        <v>9962</v>
      </c>
      <c r="C237" t="s">
        <v>10220</v>
      </c>
      <c r="D237" t="s">
        <v>10102</v>
      </c>
      <c r="E237">
        <v>2015.0</v>
      </c>
      <c r="F237" t="s">
        <v>2883</v>
      </c>
      <c r="G237">
        <v>1.55</v>
      </c>
      <c r="H237">
        <v>1.15</v>
      </c>
      <c r="I237">
        <v>1.44</v>
      </c>
      <c r="J237">
        <v>0.43</v>
      </c>
      <c r="K237">
        <v>4.57</v>
      </c>
    </row>
    <row r="238" ht="14.25" customHeight="1">
      <c r="A238">
        <v>237.0</v>
      </c>
      <c r="B238" t="s">
        <v>10012</v>
      </c>
      <c r="C238" t="s">
        <v>10143</v>
      </c>
      <c r="D238" t="s">
        <v>10021</v>
      </c>
      <c r="E238">
        <v>2014.0</v>
      </c>
      <c r="F238" t="s">
        <v>9998</v>
      </c>
      <c r="G238">
        <v>1.78</v>
      </c>
      <c r="H238">
        <v>1.87</v>
      </c>
      <c r="I238">
        <v>0.07</v>
      </c>
      <c r="J238">
        <v>0.82</v>
      </c>
      <c r="K238">
        <v>4.55</v>
      </c>
    </row>
    <row r="239" ht="14.25" customHeight="1">
      <c r="A239">
        <v>238.0</v>
      </c>
      <c r="B239" t="s">
        <v>10014</v>
      </c>
      <c r="C239" t="s">
        <v>10198</v>
      </c>
      <c r="D239" t="s">
        <v>9994</v>
      </c>
      <c r="E239">
        <v>2007.0</v>
      </c>
      <c r="F239" t="s">
        <v>9983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ht="14.25" customHeight="1">
      <c r="A240">
        <v>239.0</v>
      </c>
      <c r="B240" t="s">
        <v>10063</v>
      </c>
      <c r="C240" t="s">
        <v>10221</v>
      </c>
      <c r="D240" t="s">
        <v>10000</v>
      </c>
      <c r="E240">
        <v>2004.0</v>
      </c>
      <c r="F240" t="s">
        <v>9965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ht="14.25" customHeight="1">
      <c r="A241">
        <v>240.0</v>
      </c>
      <c r="B241" t="s">
        <v>10014</v>
      </c>
      <c r="C241" t="s">
        <v>10222</v>
      </c>
      <c r="D241">
        <v>2600.0</v>
      </c>
      <c r="E241">
        <v>1981.0</v>
      </c>
      <c r="F241" t="s">
        <v>9954</v>
      </c>
      <c r="G241">
        <v>4.21</v>
      </c>
      <c r="H241">
        <v>0.24</v>
      </c>
      <c r="I241">
        <v>0.0</v>
      </c>
      <c r="J241">
        <v>0.05</v>
      </c>
      <c r="K241">
        <v>4.5</v>
      </c>
    </row>
    <row r="242" ht="14.25" customHeight="1">
      <c r="A242">
        <v>241.0</v>
      </c>
      <c r="B242" t="s">
        <v>10063</v>
      </c>
      <c r="C242" t="s">
        <v>10223</v>
      </c>
      <c r="D242" t="s">
        <v>10000</v>
      </c>
      <c r="E242">
        <v>2006.0</v>
      </c>
      <c r="F242" t="s">
        <v>9965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ht="14.25" customHeight="1">
      <c r="A243">
        <v>242.0</v>
      </c>
      <c r="B243" t="s">
        <v>10014</v>
      </c>
      <c r="C243" t="s">
        <v>10224</v>
      </c>
      <c r="D243" t="s">
        <v>10000</v>
      </c>
      <c r="E243">
        <v>2002.0</v>
      </c>
      <c r="F243" t="s">
        <v>9998</v>
      </c>
      <c r="G243">
        <v>2.71</v>
      </c>
      <c r="H243">
        <v>1.51</v>
      </c>
      <c r="I243">
        <v>0.03</v>
      </c>
      <c r="J243">
        <v>0.23</v>
      </c>
      <c r="K243">
        <v>4.48</v>
      </c>
    </row>
    <row r="244" ht="14.25" customHeight="1">
      <c r="A244">
        <v>243.0</v>
      </c>
      <c r="B244" t="s">
        <v>10225</v>
      </c>
      <c r="C244" t="s">
        <v>10226</v>
      </c>
      <c r="D244" t="s">
        <v>10040</v>
      </c>
      <c r="E244">
        <v>2000.0</v>
      </c>
      <c r="F244" t="s">
        <v>9976</v>
      </c>
      <c r="G244">
        <v>0.2</v>
      </c>
      <c r="H244">
        <v>0.14</v>
      </c>
      <c r="I244">
        <v>4.1</v>
      </c>
      <c r="J244">
        <v>0.02</v>
      </c>
      <c r="K244">
        <v>4.47</v>
      </c>
    </row>
    <row r="245" ht="14.25" customHeight="1">
      <c r="A245">
        <v>244.0</v>
      </c>
      <c r="B245" t="s">
        <v>10012</v>
      </c>
      <c r="C245" t="s">
        <v>10227</v>
      </c>
      <c r="D245" t="s">
        <v>10021</v>
      </c>
      <c r="E245">
        <v>2015.0</v>
      </c>
      <c r="F245" t="s">
        <v>9998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ht="14.25" customHeight="1">
      <c r="A246">
        <v>245.0</v>
      </c>
      <c r="B246" t="s">
        <v>10014</v>
      </c>
      <c r="C246" t="s">
        <v>10086</v>
      </c>
      <c r="D246" t="s">
        <v>9997</v>
      </c>
      <c r="E246">
        <v>2014.0</v>
      </c>
      <c r="F246" t="s">
        <v>2883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ht="14.25" customHeight="1">
      <c r="A247">
        <v>246.0</v>
      </c>
      <c r="B247" t="s">
        <v>10012</v>
      </c>
      <c r="C247" t="s">
        <v>10228</v>
      </c>
      <c r="D247" t="s">
        <v>10000</v>
      </c>
      <c r="E247">
        <v>2005.0</v>
      </c>
      <c r="F247" t="s">
        <v>9998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ht="14.25" customHeight="1">
      <c r="A248">
        <v>247.0</v>
      </c>
      <c r="B248" t="s">
        <v>9962</v>
      </c>
      <c r="C248" t="s">
        <v>10229</v>
      </c>
      <c r="D248" t="s">
        <v>10102</v>
      </c>
      <c r="E248">
        <v>2012.0</v>
      </c>
      <c r="F248" t="s">
        <v>9983</v>
      </c>
      <c r="G248">
        <v>2.55</v>
      </c>
      <c r="H248">
        <v>1.11</v>
      </c>
      <c r="I248">
        <v>0.46</v>
      </c>
      <c r="J248">
        <v>0.33</v>
      </c>
      <c r="K248">
        <v>4.44</v>
      </c>
    </row>
    <row r="249" ht="14.25" customHeight="1">
      <c r="A249">
        <v>248.0</v>
      </c>
      <c r="B249" t="s">
        <v>10045</v>
      </c>
      <c r="C249" t="s">
        <v>10230</v>
      </c>
      <c r="D249" t="s">
        <v>9964</v>
      </c>
      <c r="E249">
        <v>2010.0</v>
      </c>
      <c r="F249" t="s">
        <v>9983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ht="14.25" customHeight="1">
      <c r="A250">
        <v>249.0</v>
      </c>
      <c r="B250" t="s">
        <v>10014</v>
      </c>
      <c r="C250" t="s">
        <v>10231</v>
      </c>
      <c r="D250" t="s">
        <v>10000</v>
      </c>
      <c r="E250">
        <v>2001.0</v>
      </c>
      <c r="F250" t="s">
        <v>9965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ht="14.25" customHeight="1">
      <c r="A251">
        <v>250.0</v>
      </c>
      <c r="B251" t="s">
        <v>10136</v>
      </c>
      <c r="C251" t="s">
        <v>10232</v>
      </c>
      <c r="D251" t="s">
        <v>10000</v>
      </c>
      <c r="E251">
        <v>2006.0</v>
      </c>
      <c r="F251" t="s">
        <v>9965</v>
      </c>
      <c r="G251">
        <v>0.1</v>
      </c>
      <c r="H251">
        <v>2.39</v>
      </c>
      <c r="I251">
        <v>1.05</v>
      </c>
      <c r="J251">
        <v>0.86</v>
      </c>
      <c r="K251">
        <v>4.39</v>
      </c>
    </row>
    <row r="252" ht="14.25" customHeight="1">
      <c r="A252">
        <v>251.0</v>
      </c>
      <c r="B252" t="s">
        <v>9995</v>
      </c>
      <c r="C252" t="s">
        <v>10233</v>
      </c>
      <c r="D252" t="s">
        <v>9994</v>
      </c>
      <c r="E252">
        <v>2006.0</v>
      </c>
      <c r="F252" t="s">
        <v>9976</v>
      </c>
      <c r="G252">
        <v>2.82</v>
      </c>
      <c r="H252">
        <v>1.05</v>
      </c>
      <c r="I252">
        <v>0.13</v>
      </c>
      <c r="J252">
        <v>0.4</v>
      </c>
      <c r="K252">
        <v>4.39</v>
      </c>
    </row>
    <row r="253" ht="14.25" customHeight="1">
      <c r="A253">
        <v>252.0</v>
      </c>
      <c r="B253" t="s">
        <v>9962</v>
      </c>
      <c r="C253" t="s">
        <v>10234</v>
      </c>
      <c r="D253" t="s">
        <v>9970</v>
      </c>
      <c r="E253">
        <v>1987.0</v>
      </c>
      <c r="F253" t="s">
        <v>10037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ht="14.25" customHeight="1">
      <c r="A254">
        <v>253.0</v>
      </c>
      <c r="B254" t="s">
        <v>10063</v>
      </c>
      <c r="C254" t="s">
        <v>10235</v>
      </c>
      <c r="D254" t="s">
        <v>10000</v>
      </c>
      <c r="E254">
        <v>2005.0</v>
      </c>
      <c r="F254" t="s">
        <v>9972</v>
      </c>
      <c r="G254">
        <v>2.03</v>
      </c>
      <c r="H254">
        <v>1.79</v>
      </c>
      <c r="I254">
        <v>0.08</v>
      </c>
      <c r="J254">
        <v>0.47</v>
      </c>
      <c r="K254">
        <v>4.37</v>
      </c>
    </row>
    <row r="255" ht="14.25" customHeight="1">
      <c r="A255">
        <v>254.0</v>
      </c>
      <c r="B255" t="s">
        <v>10012</v>
      </c>
      <c r="C255" t="s">
        <v>10236</v>
      </c>
      <c r="D255" t="s">
        <v>9997</v>
      </c>
      <c r="E255">
        <v>2006.0</v>
      </c>
      <c r="F255" t="s">
        <v>2883</v>
      </c>
      <c r="G255">
        <v>1.73</v>
      </c>
      <c r="H255">
        <v>1.73</v>
      </c>
      <c r="I255">
        <v>0.14</v>
      </c>
      <c r="J255">
        <v>0.75</v>
      </c>
      <c r="K255">
        <v>4.35</v>
      </c>
    </row>
    <row r="256" ht="14.25" customHeight="1">
      <c r="A256">
        <v>255.0</v>
      </c>
      <c r="B256" t="s">
        <v>10074</v>
      </c>
      <c r="C256" t="s">
        <v>10237</v>
      </c>
      <c r="D256" t="s">
        <v>10139</v>
      </c>
      <c r="E256">
        <v>1991.0</v>
      </c>
      <c r="F256" t="s">
        <v>9954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ht="14.25" customHeight="1">
      <c r="A257">
        <v>256.0</v>
      </c>
      <c r="B257" t="s">
        <v>10144</v>
      </c>
      <c r="C257" t="s">
        <v>10238</v>
      </c>
      <c r="D257" t="s">
        <v>10000</v>
      </c>
      <c r="E257">
        <v>2005.0</v>
      </c>
      <c r="F257" t="s">
        <v>9976</v>
      </c>
      <c r="G257">
        <v>2.2</v>
      </c>
      <c r="H257">
        <v>0.58</v>
      </c>
      <c r="I257">
        <v>1.38</v>
      </c>
      <c r="J257">
        <v>0.17</v>
      </c>
      <c r="K257">
        <v>4.33</v>
      </c>
    </row>
    <row r="258" ht="14.25" customHeight="1">
      <c r="A258">
        <v>257.0</v>
      </c>
      <c r="B258" t="s">
        <v>10063</v>
      </c>
      <c r="C258" t="s">
        <v>10106</v>
      </c>
      <c r="D258" t="s">
        <v>9994</v>
      </c>
      <c r="E258">
        <v>2013.0</v>
      </c>
      <c r="F258" t="s">
        <v>9965</v>
      </c>
      <c r="G258">
        <v>0.92</v>
      </c>
      <c r="H258">
        <v>2.93</v>
      </c>
      <c r="I258">
        <v>0.01</v>
      </c>
      <c r="J258">
        <v>0.46</v>
      </c>
      <c r="K258">
        <v>4.31</v>
      </c>
    </row>
    <row r="259" ht="14.25" customHeight="1">
      <c r="A259">
        <v>258.0</v>
      </c>
      <c r="B259" t="s">
        <v>10014</v>
      </c>
      <c r="C259" t="s">
        <v>10086</v>
      </c>
      <c r="D259" t="s">
        <v>9994</v>
      </c>
      <c r="E259">
        <v>2014.0</v>
      </c>
      <c r="F259" t="s">
        <v>2883</v>
      </c>
      <c r="G259">
        <v>2.75</v>
      </c>
      <c r="H259">
        <v>1.18</v>
      </c>
      <c r="I259">
        <v>0.0</v>
      </c>
      <c r="J259">
        <v>0.37</v>
      </c>
      <c r="K259">
        <v>4.31</v>
      </c>
    </row>
    <row r="260" ht="14.25" customHeight="1">
      <c r="A260">
        <v>259.0</v>
      </c>
      <c r="B260" t="s">
        <v>10080</v>
      </c>
      <c r="C260" t="s">
        <v>10239</v>
      </c>
      <c r="D260">
        <v>2600.0</v>
      </c>
      <c r="E260">
        <v>1980.0</v>
      </c>
      <c r="F260" t="s">
        <v>2883</v>
      </c>
      <c r="G260">
        <v>4.0</v>
      </c>
      <c r="H260">
        <v>0.26</v>
      </c>
      <c r="I260">
        <v>0.0</v>
      </c>
      <c r="J260">
        <v>0.05</v>
      </c>
      <c r="K260">
        <v>4.31</v>
      </c>
    </row>
    <row r="261" ht="14.25" customHeight="1">
      <c r="A261">
        <v>260.0</v>
      </c>
      <c r="B261" t="s">
        <v>9992</v>
      </c>
      <c r="C261" t="s">
        <v>10240</v>
      </c>
      <c r="D261" t="s">
        <v>9994</v>
      </c>
      <c r="E261">
        <v>2008.0</v>
      </c>
      <c r="F261" t="s">
        <v>9976</v>
      </c>
      <c r="G261">
        <v>2.51</v>
      </c>
      <c r="H261">
        <v>1.27</v>
      </c>
      <c r="I261">
        <v>0.11</v>
      </c>
      <c r="J261">
        <v>0.41</v>
      </c>
      <c r="K261">
        <v>4.31</v>
      </c>
    </row>
    <row r="262" ht="14.25" customHeight="1">
      <c r="A262">
        <v>261.0</v>
      </c>
      <c r="B262" t="s">
        <v>9992</v>
      </c>
      <c r="C262" t="s">
        <v>10241</v>
      </c>
      <c r="D262" t="s">
        <v>10094</v>
      </c>
      <c r="E262">
        <v>2015.0</v>
      </c>
      <c r="F262" t="s">
        <v>2883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ht="14.25" customHeight="1">
      <c r="A263">
        <v>262.0</v>
      </c>
      <c r="B263" t="s">
        <v>9962</v>
      </c>
      <c r="C263" t="s">
        <v>10242</v>
      </c>
      <c r="D263" t="s">
        <v>10102</v>
      </c>
      <c r="E263">
        <v>2013.0</v>
      </c>
      <c r="F263" t="s">
        <v>9954</v>
      </c>
      <c r="G263">
        <v>2.11</v>
      </c>
      <c r="H263">
        <v>1.11</v>
      </c>
      <c r="I263">
        <v>0.72</v>
      </c>
      <c r="J263">
        <v>0.3</v>
      </c>
      <c r="K263">
        <v>4.25</v>
      </c>
    </row>
    <row r="264" ht="14.25" customHeight="1">
      <c r="A264">
        <v>263.0</v>
      </c>
      <c r="B264" t="s">
        <v>10174</v>
      </c>
      <c r="C264" t="s">
        <v>10243</v>
      </c>
      <c r="D264" t="s">
        <v>9997</v>
      </c>
      <c r="E264">
        <v>2009.0</v>
      </c>
      <c r="F264" t="s">
        <v>9998</v>
      </c>
      <c r="G264">
        <v>2.23</v>
      </c>
      <c r="H264">
        <v>1.34</v>
      </c>
      <c r="I264">
        <v>0.07</v>
      </c>
      <c r="J264">
        <v>0.61</v>
      </c>
      <c r="K264">
        <v>4.25</v>
      </c>
    </row>
    <row r="265" ht="14.25" customHeight="1">
      <c r="A265">
        <v>264.0</v>
      </c>
      <c r="B265" t="s">
        <v>10045</v>
      </c>
      <c r="C265" t="s">
        <v>10244</v>
      </c>
      <c r="D265" t="s">
        <v>9997</v>
      </c>
      <c r="E265">
        <v>2011.0</v>
      </c>
      <c r="F265" t="s">
        <v>9998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ht="14.25" customHeight="1">
      <c r="A266">
        <v>265.0</v>
      </c>
      <c r="B266" t="s">
        <v>10245</v>
      </c>
      <c r="C266" t="s">
        <v>10246</v>
      </c>
      <c r="D266" t="s">
        <v>10009</v>
      </c>
      <c r="E266">
        <v>2001.0</v>
      </c>
      <c r="F266" t="s">
        <v>9983</v>
      </c>
      <c r="G266">
        <v>3.0</v>
      </c>
      <c r="H266">
        <v>1.11</v>
      </c>
      <c r="I266">
        <v>0.05</v>
      </c>
      <c r="J266">
        <v>0.07</v>
      </c>
      <c r="K266">
        <v>4.24</v>
      </c>
    </row>
    <row r="267" ht="14.25" customHeight="1">
      <c r="A267">
        <v>266.0</v>
      </c>
      <c r="B267" t="s">
        <v>10136</v>
      </c>
      <c r="C267" t="s">
        <v>10247</v>
      </c>
      <c r="D267" t="s">
        <v>10000</v>
      </c>
      <c r="E267">
        <v>2004.0</v>
      </c>
      <c r="F267" t="s">
        <v>9998</v>
      </c>
      <c r="G267">
        <v>1.46</v>
      </c>
      <c r="H267">
        <v>0.0</v>
      </c>
      <c r="I267">
        <v>0.83</v>
      </c>
      <c r="J267">
        <v>1.93</v>
      </c>
      <c r="K267">
        <v>4.23</v>
      </c>
    </row>
    <row r="268" ht="14.25" customHeight="1">
      <c r="A268">
        <v>267.0</v>
      </c>
      <c r="B268" t="s">
        <v>10012</v>
      </c>
      <c r="C268" t="s">
        <v>10248</v>
      </c>
      <c r="D268" t="s">
        <v>10083</v>
      </c>
      <c r="E268">
        <v>2006.0</v>
      </c>
      <c r="F268" t="s">
        <v>9954</v>
      </c>
      <c r="G268">
        <v>2.45</v>
      </c>
      <c r="H268">
        <v>1.02</v>
      </c>
      <c r="I268">
        <v>0.0</v>
      </c>
      <c r="J268">
        <v>0.75</v>
      </c>
      <c r="K268">
        <v>4.22</v>
      </c>
    </row>
    <row r="269" ht="14.25" customHeight="1">
      <c r="A269">
        <v>268.0</v>
      </c>
      <c r="B269" t="s">
        <v>10014</v>
      </c>
      <c r="C269" t="s">
        <v>10249</v>
      </c>
      <c r="D269" t="s">
        <v>10072</v>
      </c>
      <c r="E269">
        <v>1995.0</v>
      </c>
      <c r="F269" t="s">
        <v>10164</v>
      </c>
      <c r="G269">
        <v>1.7</v>
      </c>
      <c r="H269">
        <v>2.27</v>
      </c>
      <c r="I269">
        <v>0.0</v>
      </c>
      <c r="J269">
        <v>0.23</v>
      </c>
      <c r="K269">
        <v>4.21</v>
      </c>
    </row>
    <row r="270" ht="14.25" customHeight="1">
      <c r="A270">
        <v>269.0</v>
      </c>
      <c r="B270" t="s">
        <v>9962</v>
      </c>
      <c r="C270" t="s">
        <v>10087</v>
      </c>
      <c r="D270" t="s">
        <v>10019</v>
      </c>
      <c r="E270">
        <v>2011.0</v>
      </c>
      <c r="F270" t="s">
        <v>9998</v>
      </c>
      <c r="G270">
        <v>2.03</v>
      </c>
      <c r="H270">
        <v>1.27</v>
      </c>
      <c r="I270">
        <v>0.62</v>
      </c>
      <c r="J270">
        <v>0.3</v>
      </c>
      <c r="K270">
        <v>4.21</v>
      </c>
    </row>
    <row r="271" ht="14.25" customHeight="1">
      <c r="A271">
        <v>270.0</v>
      </c>
      <c r="B271" t="s">
        <v>10063</v>
      </c>
      <c r="C271" t="s">
        <v>10250</v>
      </c>
      <c r="D271" t="s">
        <v>10000</v>
      </c>
      <c r="E271">
        <v>2005.0</v>
      </c>
      <c r="F271" t="s">
        <v>9965</v>
      </c>
      <c r="G271">
        <v>0.78</v>
      </c>
      <c r="H271">
        <v>2.55</v>
      </c>
      <c r="I271">
        <v>0.04</v>
      </c>
      <c r="J271">
        <v>0.84</v>
      </c>
      <c r="K271">
        <v>4.21</v>
      </c>
    </row>
    <row r="272" ht="14.25" customHeight="1">
      <c r="A272">
        <v>271.0</v>
      </c>
      <c r="B272" t="s">
        <v>10012</v>
      </c>
      <c r="C272" t="s">
        <v>10251</v>
      </c>
      <c r="D272" t="s">
        <v>10000</v>
      </c>
      <c r="E272">
        <v>2003.0</v>
      </c>
      <c r="F272" t="s">
        <v>9983</v>
      </c>
      <c r="G272">
        <v>0.88</v>
      </c>
      <c r="H272">
        <v>2.3</v>
      </c>
      <c r="I272">
        <v>0.2</v>
      </c>
      <c r="J272">
        <v>0.83</v>
      </c>
      <c r="K272">
        <v>4.2</v>
      </c>
    </row>
    <row r="273" ht="14.25" customHeight="1">
      <c r="A273">
        <v>272.0</v>
      </c>
      <c r="B273" t="s">
        <v>10012</v>
      </c>
      <c r="C273" t="s">
        <v>10252</v>
      </c>
      <c r="D273" t="s">
        <v>10021</v>
      </c>
      <c r="E273">
        <v>2016.0</v>
      </c>
      <c r="F273" t="s">
        <v>2883</v>
      </c>
      <c r="G273">
        <v>1.3</v>
      </c>
      <c r="H273">
        <v>2.07</v>
      </c>
      <c r="I273">
        <v>0.18</v>
      </c>
      <c r="J273">
        <v>0.65</v>
      </c>
      <c r="K273">
        <v>4.2</v>
      </c>
    </row>
    <row r="274" ht="14.25" customHeight="1">
      <c r="A274">
        <v>273.0</v>
      </c>
      <c r="B274" t="s">
        <v>10012</v>
      </c>
      <c r="C274" t="s">
        <v>10253</v>
      </c>
      <c r="D274" t="s">
        <v>9997</v>
      </c>
      <c r="E274">
        <v>2007.0</v>
      </c>
      <c r="F274" t="s">
        <v>9972</v>
      </c>
      <c r="G274">
        <v>1.28</v>
      </c>
      <c r="H274">
        <v>1.83</v>
      </c>
      <c r="I274">
        <v>0.57</v>
      </c>
      <c r="J274">
        <v>0.53</v>
      </c>
      <c r="K274">
        <v>4.2</v>
      </c>
    </row>
    <row r="275" ht="14.25" customHeight="1">
      <c r="A275">
        <v>274.0</v>
      </c>
      <c r="B275" t="s">
        <v>10045</v>
      </c>
      <c r="C275" t="s">
        <v>10244</v>
      </c>
      <c r="D275" t="s">
        <v>9994</v>
      </c>
      <c r="E275">
        <v>2011.0</v>
      </c>
      <c r="F275" t="s">
        <v>9998</v>
      </c>
      <c r="G275">
        <v>2.25</v>
      </c>
      <c r="H275">
        <v>1.47</v>
      </c>
      <c r="I275">
        <v>0.04</v>
      </c>
      <c r="J275">
        <v>0.43</v>
      </c>
      <c r="K275">
        <v>4.19</v>
      </c>
    </row>
    <row r="276" ht="14.25" customHeight="1">
      <c r="A276">
        <v>275.0</v>
      </c>
      <c r="B276" t="s">
        <v>10128</v>
      </c>
      <c r="C276" t="s">
        <v>10254</v>
      </c>
      <c r="D276" t="s">
        <v>9997</v>
      </c>
      <c r="E276">
        <v>2009.0</v>
      </c>
      <c r="F276" t="s">
        <v>10026</v>
      </c>
      <c r="G276">
        <v>2.02</v>
      </c>
      <c r="H276">
        <v>1.06</v>
      </c>
      <c r="I276">
        <v>0.58</v>
      </c>
      <c r="J276">
        <v>0.53</v>
      </c>
      <c r="K276">
        <v>4.19</v>
      </c>
    </row>
    <row r="277" ht="14.25" customHeight="1">
      <c r="A277">
        <v>276.0</v>
      </c>
      <c r="B277" t="s">
        <v>10063</v>
      </c>
      <c r="C277" t="s">
        <v>10115</v>
      </c>
      <c r="D277" t="s">
        <v>9994</v>
      </c>
      <c r="E277">
        <v>2011.0</v>
      </c>
      <c r="F277" t="s">
        <v>9965</v>
      </c>
      <c r="G277">
        <v>0.84</v>
      </c>
      <c r="H277">
        <v>2.79</v>
      </c>
      <c r="I277">
        <v>0.02</v>
      </c>
      <c r="J277">
        <v>0.53</v>
      </c>
      <c r="K277">
        <v>4.19</v>
      </c>
    </row>
    <row r="278" ht="14.25" customHeight="1">
      <c r="A278">
        <v>277.0</v>
      </c>
      <c r="B278" t="s">
        <v>10255</v>
      </c>
      <c r="C278" t="s">
        <v>1550</v>
      </c>
      <c r="D278" t="s">
        <v>9970</v>
      </c>
      <c r="E278">
        <v>1989.0</v>
      </c>
      <c r="F278" t="s">
        <v>9998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ht="14.25" customHeight="1">
      <c r="A279">
        <v>278.0</v>
      </c>
      <c r="B279" t="s">
        <v>9962</v>
      </c>
      <c r="C279" t="s">
        <v>10256</v>
      </c>
      <c r="D279" t="s">
        <v>9970</v>
      </c>
      <c r="E279">
        <v>1984.0</v>
      </c>
      <c r="F279" t="s">
        <v>9972</v>
      </c>
      <c r="G279">
        <v>2.04</v>
      </c>
      <c r="H279">
        <v>0.48</v>
      </c>
      <c r="I279">
        <v>1.57</v>
      </c>
      <c r="J279">
        <v>0.07</v>
      </c>
      <c r="K279">
        <v>4.16</v>
      </c>
    </row>
    <row r="280" ht="14.25" customHeight="1">
      <c r="A280">
        <v>279.0</v>
      </c>
      <c r="B280" t="s">
        <v>10257</v>
      </c>
      <c r="C280" t="s">
        <v>10258</v>
      </c>
      <c r="D280" t="s">
        <v>10040</v>
      </c>
      <c r="E280">
        <v>1997.0</v>
      </c>
      <c r="F280" t="s">
        <v>9998</v>
      </c>
      <c r="G280">
        <v>3.79</v>
      </c>
      <c r="H280">
        <v>0.27</v>
      </c>
      <c r="I280">
        <v>0.0</v>
      </c>
      <c r="J280">
        <v>0.11</v>
      </c>
      <c r="K280">
        <v>4.16</v>
      </c>
    </row>
    <row r="281" ht="14.25" customHeight="1">
      <c r="A281">
        <v>280.0</v>
      </c>
      <c r="B281" t="s">
        <v>10063</v>
      </c>
      <c r="C281" t="s">
        <v>10259</v>
      </c>
      <c r="D281" t="s">
        <v>10000</v>
      </c>
      <c r="E281">
        <v>2002.0</v>
      </c>
      <c r="F281" t="s">
        <v>9965</v>
      </c>
      <c r="G281">
        <v>3.36</v>
      </c>
      <c r="H281">
        <v>0.21</v>
      </c>
      <c r="I281">
        <v>0.01</v>
      </c>
      <c r="J281">
        <v>0.56</v>
      </c>
      <c r="K281">
        <v>4.14</v>
      </c>
    </row>
    <row r="282" ht="14.25" customHeight="1">
      <c r="A282">
        <v>281.0</v>
      </c>
      <c r="B282" t="s">
        <v>10045</v>
      </c>
      <c r="C282" t="s">
        <v>10260</v>
      </c>
      <c r="D282" t="s">
        <v>10021</v>
      </c>
      <c r="E282">
        <v>2014.0</v>
      </c>
      <c r="F282" t="s">
        <v>9998</v>
      </c>
      <c r="G282">
        <v>1.4</v>
      </c>
      <c r="H282">
        <v>1.86</v>
      </c>
      <c r="I282">
        <v>0.11</v>
      </c>
      <c r="J282">
        <v>0.77</v>
      </c>
      <c r="K282">
        <v>4.14</v>
      </c>
    </row>
    <row r="283" ht="14.25" customHeight="1">
      <c r="A283">
        <v>282.0</v>
      </c>
      <c r="B283" t="s">
        <v>10210</v>
      </c>
      <c r="C283" t="s">
        <v>10261</v>
      </c>
      <c r="D283" t="s">
        <v>10072</v>
      </c>
      <c r="E283">
        <v>1997.0</v>
      </c>
      <c r="F283" t="s">
        <v>2883</v>
      </c>
      <c r="G283">
        <v>4.03</v>
      </c>
      <c r="H283">
        <v>0.0</v>
      </c>
      <c r="I283">
        <v>0.09</v>
      </c>
      <c r="J283">
        <v>0.0</v>
      </c>
      <c r="K283">
        <v>4.12</v>
      </c>
    </row>
    <row r="284" ht="14.25" customHeight="1">
      <c r="A284">
        <v>283.0</v>
      </c>
      <c r="B284" t="s">
        <v>9962</v>
      </c>
      <c r="C284" t="s">
        <v>10262</v>
      </c>
      <c r="D284" t="s">
        <v>10002</v>
      </c>
      <c r="E284">
        <v>1995.0</v>
      </c>
      <c r="F284" t="s">
        <v>9954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ht="14.25" customHeight="1">
      <c r="A285">
        <v>284.0</v>
      </c>
      <c r="B285" t="s">
        <v>10063</v>
      </c>
      <c r="C285" t="s">
        <v>10263</v>
      </c>
      <c r="D285" t="s">
        <v>10000</v>
      </c>
      <c r="E285">
        <v>2006.0</v>
      </c>
      <c r="F285" t="s">
        <v>9965</v>
      </c>
      <c r="G285">
        <v>0.71</v>
      </c>
      <c r="H285">
        <v>2.48</v>
      </c>
      <c r="I285">
        <v>0.03</v>
      </c>
      <c r="J285">
        <v>0.89</v>
      </c>
      <c r="K285">
        <v>4.11</v>
      </c>
    </row>
    <row r="286" ht="14.25" customHeight="1">
      <c r="A286">
        <v>285.0</v>
      </c>
      <c r="B286" t="s">
        <v>9962</v>
      </c>
      <c r="C286" t="s">
        <v>10264</v>
      </c>
      <c r="D286" t="s">
        <v>9964</v>
      </c>
      <c r="E286">
        <v>2011.0</v>
      </c>
      <c r="F286" t="s">
        <v>9998</v>
      </c>
      <c r="G286">
        <v>2.14</v>
      </c>
      <c r="H286">
        <v>1.2</v>
      </c>
      <c r="I286">
        <v>0.37</v>
      </c>
      <c r="J286">
        <v>0.4</v>
      </c>
      <c r="K286">
        <v>4.1</v>
      </c>
    </row>
    <row r="287" ht="14.25" customHeight="1">
      <c r="A287">
        <v>286.0</v>
      </c>
      <c r="B287" t="s">
        <v>10128</v>
      </c>
      <c r="C287" t="s">
        <v>10265</v>
      </c>
      <c r="D287" t="s">
        <v>10002</v>
      </c>
      <c r="E287">
        <v>1992.0</v>
      </c>
      <c r="F287" t="s">
        <v>10026</v>
      </c>
      <c r="G287">
        <v>1.42</v>
      </c>
      <c r="H287">
        <v>0.51</v>
      </c>
      <c r="I287">
        <v>2.1</v>
      </c>
      <c r="J287">
        <v>0.07</v>
      </c>
      <c r="K287">
        <v>4.1</v>
      </c>
    </row>
    <row r="288" ht="14.25" customHeight="1">
      <c r="A288">
        <v>287.0</v>
      </c>
      <c r="B288" t="s">
        <v>9995</v>
      </c>
      <c r="C288" t="s">
        <v>10266</v>
      </c>
      <c r="D288" t="s">
        <v>9964</v>
      </c>
      <c r="E288">
        <v>2007.0</v>
      </c>
      <c r="F288" t="s">
        <v>9983</v>
      </c>
      <c r="G288">
        <v>2.13</v>
      </c>
      <c r="H288">
        <v>1.5</v>
      </c>
      <c r="I288">
        <v>0.05</v>
      </c>
      <c r="J288">
        <v>0.42</v>
      </c>
      <c r="K288">
        <v>4.1</v>
      </c>
    </row>
    <row r="289" ht="14.25" customHeight="1">
      <c r="A289">
        <v>288.0</v>
      </c>
      <c r="B289" t="s">
        <v>10060</v>
      </c>
      <c r="C289" t="s">
        <v>10103</v>
      </c>
      <c r="D289" t="s">
        <v>10094</v>
      </c>
      <c r="E289">
        <v>2015.0</v>
      </c>
      <c r="F289" t="s">
        <v>9976</v>
      </c>
      <c r="G289">
        <v>2.45</v>
      </c>
      <c r="H289">
        <v>1.26</v>
      </c>
      <c r="I289">
        <v>0.01</v>
      </c>
      <c r="J289">
        <v>0.37</v>
      </c>
      <c r="K289">
        <v>4.09</v>
      </c>
    </row>
    <row r="290" ht="14.25" customHeight="1">
      <c r="A290">
        <v>289.0</v>
      </c>
      <c r="B290" t="s">
        <v>10014</v>
      </c>
      <c r="C290" t="s">
        <v>10267</v>
      </c>
      <c r="D290" t="s">
        <v>10072</v>
      </c>
      <c r="E290">
        <v>2007.0</v>
      </c>
      <c r="F290" t="s">
        <v>9976</v>
      </c>
      <c r="G290">
        <v>2.57</v>
      </c>
      <c r="H290">
        <v>1.52</v>
      </c>
      <c r="I290">
        <v>0.0</v>
      </c>
      <c r="J290">
        <v>0.0</v>
      </c>
      <c r="K290">
        <v>4.09</v>
      </c>
    </row>
    <row r="291" ht="14.25" customHeight="1">
      <c r="A291">
        <v>290.0</v>
      </c>
      <c r="B291" t="s">
        <v>10060</v>
      </c>
      <c r="C291" t="s">
        <v>10268</v>
      </c>
      <c r="D291" t="s">
        <v>9994</v>
      </c>
      <c r="E291">
        <v>2010.0</v>
      </c>
      <c r="F291" t="s">
        <v>9976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ht="14.25" customHeight="1">
      <c r="A292">
        <v>291.0</v>
      </c>
      <c r="B292" t="s">
        <v>10012</v>
      </c>
      <c r="C292" t="s">
        <v>10269</v>
      </c>
      <c r="D292" t="s">
        <v>10000</v>
      </c>
      <c r="E292">
        <v>2007.0</v>
      </c>
      <c r="F292" t="s">
        <v>9998</v>
      </c>
      <c r="G292">
        <v>2.32</v>
      </c>
      <c r="H292">
        <v>0.04</v>
      </c>
      <c r="I292">
        <v>0.04</v>
      </c>
      <c r="J292">
        <v>1.67</v>
      </c>
      <c r="K292">
        <v>4.07</v>
      </c>
    </row>
    <row r="293" ht="14.25" customHeight="1">
      <c r="A293">
        <v>292.0</v>
      </c>
      <c r="B293" t="s">
        <v>9992</v>
      </c>
      <c r="C293" t="s">
        <v>10270</v>
      </c>
      <c r="D293" t="s">
        <v>9994</v>
      </c>
      <c r="E293">
        <v>2007.0</v>
      </c>
      <c r="F293" t="s">
        <v>9972</v>
      </c>
      <c r="G293">
        <v>2.35</v>
      </c>
      <c r="H293">
        <v>1.28</v>
      </c>
      <c r="I293">
        <v>0.03</v>
      </c>
      <c r="J293">
        <v>0.41</v>
      </c>
      <c r="K293">
        <v>4.06</v>
      </c>
    </row>
    <row r="294" ht="14.25" customHeight="1">
      <c r="A294">
        <v>293.0</v>
      </c>
      <c r="B294" t="s">
        <v>10136</v>
      </c>
      <c r="C294" t="s">
        <v>10271</v>
      </c>
      <c r="D294" t="s">
        <v>10000</v>
      </c>
      <c r="E294">
        <v>2005.0</v>
      </c>
      <c r="F294" t="s">
        <v>9965</v>
      </c>
      <c r="G294">
        <v>0.12</v>
      </c>
      <c r="H294">
        <v>2.26</v>
      </c>
      <c r="I294">
        <v>0.9</v>
      </c>
      <c r="J294">
        <v>0.77</v>
      </c>
      <c r="K294">
        <v>4.06</v>
      </c>
    </row>
    <row r="295" ht="14.25" customHeight="1">
      <c r="A295">
        <v>294.0</v>
      </c>
      <c r="B295" t="s">
        <v>10012</v>
      </c>
      <c r="C295" t="s">
        <v>10272</v>
      </c>
      <c r="D295" t="s">
        <v>10040</v>
      </c>
      <c r="E295">
        <v>1996.0</v>
      </c>
      <c r="F295" t="s">
        <v>9983</v>
      </c>
      <c r="G295">
        <v>2.28</v>
      </c>
      <c r="H295">
        <v>1.55</v>
      </c>
      <c r="I295">
        <v>0.16</v>
      </c>
      <c r="J295">
        <v>0.06</v>
      </c>
      <c r="K295">
        <v>4.05</v>
      </c>
    </row>
    <row r="296" ht="14.25" customHeight="1">
      <c r="A296">
        <v>295.0</v>
      </c>
      <c r="B296" t="s">
        <v>10245</v>
      </c>
      <c r="C296" t="s">
        <v>10273</v>
      </c>
      <c r="D296" t="s">
        <v>10000</v>
      </c>
      <c r="E296">
        <v>2000.0</v>
      </c>
      <c r="F296" t="s">
        <v>10026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ht="14.25" customHeight="1">
      <c r="A297">
        <v>296.0</v>
      </c>
      <c r="B297" t="s">
        <v>10045</v>
      </c>
      <c r="C297" t="s">
        <v>10274</v>
      </c>
      <c r="D297" t="s">
        <v>10021</v>
      </c>
      <c r="E297">
        <v>2014.0</v>
      </c>
      <c r="F297" t="s">
        <v>2883</v>
      </c>
      <c r="G297">
        <v>1.12</v>
      </c>
      <c r="H297">
        <v>2.12</v>
      </c>
      <c r="I297">
        <v>0.1</v>
      </c>
      <c r="J297">
        <v>0.69</v>
      </c>
      <c r="K297">
        <v>4.03</v>
      </c>
    </row>
    <row r="298" ht="14.25" customHeight="1">
      <c r="A298">
        <v>297.0</v>
      </c>
      <c r="B298" t="s">
        <v>9962</v>
      </c>
      <c r="C298" t="s">
        <v>10275</v>
      </c>
      <c r="D298" t="s">
        <v>10032</v>
      </c>
      <c r="E298">
        <v>1997.0</v>
      </c>
      <c r="F298" t="s">
        <v>2883</v>
      </c>
      <c r="G298">
        <v>2.78</v>
      </c>
      <c r="H298">
        <v>0.58</v>
      </c>
      <c r="I298">
        <v>0.64</v>
      </c>
      <c r="J298">
        <v>0.04</v>
      </c>
      <c r="K298">
        <v>4.03</v>
      </c>
    </row>
    <row r="299" ht="14.25" customHeight="1">
      <c r="A299">
        <v>298.0</v>
      </c>
      <c r="B299" t="s">
        <v>10142</v>
      </c>
      <c r="C299" t="s">
        <v>10057</v>
      </c>
      <c r="D299" t="s">
        <v>10021</v>
      </c>
      <c r="E299">
        <v>2014.0</v>
      </c>
      <c r="F299" t="s">
        <v>9983</v>
      </c>
      <c r="G299">
        <v>1.38</v>
      </c>
      <c r="H299">
        <v>1.87</v>
      </c>
      <c r="I299">
        <v>0.12</v>
      </c>
      <c r="J299">
        <v>0.65</v>
      </c>
      <c r="K299">
        <v>4.02</v>
      </c>
    </row>
    <row r="300" ht="14.25" customHeight="1">
      <c r="A300">
        <v>299.0</v>
      </c>
      <c r="B300" t="s">
        <v>9962</v>
      </c>
      <c r="C300" t="s">
        <v>10276</v>
      </c>
      <c r="D300" t="s">
        <v>9970</v>
      </c>
      <c r="E300">
        <v>1984.0</v>
      </c>
      <c r="F300" t="s">
        <v>9965</v>
      </c>
      <c r="G300">
        <v>1.22</v>
      </c>
      <c r="H300">
        <v>0.28</v>
      </c>
      <c r="I300">
        <v>2.46</v>
      </c>
      <c r="J300">
        <v>0.04</v>
      </c>
      <c r="K300">
        <v>4.01</v>
      </c>
    </row>
    <row r="301" ht="14.25" customHeight="1">
      <c r="A301">
        <v>300.0</v>
      </c>
      <c r="B301" t="s">
        <v>10060</v>
      </c>
      <c r="C301" t="s">
        <v>10199</v>
      </c>
      <c r="D301" t="s">
        <v>9997</v>
      </c>
      <c r="E301">
        <v>2008.0</v>
      </c>
      <c r="F301" t="s">
        <v>9976</v>
      </c>
      <c r="G301">
        <v>2.15</v>
      </c>
      <c r="H301">
        <v>1.2</v>
      </c>
      <c r="I301">
        <v>0.07</v>
      </c>
      <c r="J301">
        <v>0.59</v>
      </c>
      <c r="K301">
        <v>4.01</v>
      </c>
    </row>
    <row r="302" ht="14.25" customHeight="1">
      <c r="A302">
        <v>301.0</v>
      </c>
      <c r="B302" t="s">
        <v>9962</v>
      </c>
      <c r="C302" t="s">
        <v>10277</v>
      </c>
      <c r="D302" t="s">
        <v>9981</v>
      </c>
      <c r="E302">
        <v>2007.0</v>
      </c>
      <c r="F302" t="s">
        <v>9978</v>
      </c>
      <c r="G302">
        <v>0.92</v>
      </c>
      <c r="H302">
        <v>1.78</v>
      </c>
      <c r="I302">
        <v>0.92</v>
      </c>
      <c r="J302">
        <v>0.37</v>
      </c>
      <c r="K302">
        <v>4.0</v>
      </c>
    </row>
    <row r="303" ht="14.25" customHeight="1">
      <c r="A303">
        <v>302.0</v>
      </c>
      <c r="B303" t="s">
        <v>10063</v>
      </c>
      <c r="C303" t="s">
        <v>10278</v>
      </c>
      <c r="D303" t="s">
        <v>9994</v>
      </c>
      <c r="E303">
        <v>2009.0</v>
      </c>
      <c r="F303" t="s">
        <v>2883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ht="14.25" customHeight="1">
      <c r="A304">
        <v>303.0</v>
      </c>
      <c r="B304" t="s">
        <v>10245</v>
      </c>
      <c r="C304" t="s">
        <v>10279</v>
      </c>
      <c r="D304" t="s">
        <v>10000</v>
      </c>
      <c r="E304">
        <v>2005.0</v>
      </c>
      <c r="F304" t="s">
        <v>9983</v>
      </c>
      <c r="G304">
        <v>2.08</v>
      </c>
      <c r="H304">
        <v>1.35</v>
      </c>
      <c r="I304">
        <v>0.0</v>
      </c>
      <c r="J304">
        <v>0.54</v>
      </c>
      <c r="K304">
        <v>3.98</v>
      </c>
    </row>
    <row r="305" ht="14.25" customHeight="1">
      <c r="A305">
        <v>304.0</v>
      </c>
      <c r="B305" t="s">
        <v>10063</v>
      </c>
      <c r="C305" t="s">
        <v>10280</v>
      </c>
      <c r="D305" t="s">
        <v>9964</v>
      </c>
      <c r="E305">
        <v>2009.0</v>
      </c>
      <c r="F305" t="s">
        <v>9965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ht="14.25" customHeight="1">
      <c r="A306">
        <v>305.0</v>
      </c>
      <c r="B306" t="s">
        <v>10045</v>
      </c>
      <c r="C306" t="s">
        <v>10281</v>
      </c>
      <c r="D306" t="s">
        <v>10021</v>
      </c>
      <c r="E306">
        <v>2014.0</v>
      </c>
      <c r="F306" t="s">
        <v>9998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ht="14.25" customHeight="1">
      <c r="A307">
        <v>306.0</v>
      </c>
      <c r="B307" t="s">
        <v>9962</v>
      </c>
      <c r="C307" t="s">
        <v>10282</v>
      </c>
      <c r="D307" t="s">
        <v>9975</v>
      </c>
      <c r="E307">
        <v>1994.0</v>
      </c>
      <c r="F307" t="s">
        <v>9954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ht="14.25" customHeight="1">
      <c r="A308">
        <v>307.0</v>
      </c>
      <c r="B308" t="s">
        <v>10014</v>
      </c>
      <c r="C308" t="s">
        <v>10283</v>
      </c>
      <c r="D308" t="s">
        <v>10000</v>
      </c>
      <c r="E308">
        <v>2003.0</v>
      </c>
      <c r="F308" t="s">
        <v>9965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ht="14.25" customHeight="1">
      <c r="A309">
        <v>308.0</v>
      </c>
      <c r="B309" t="s">
        <v>10045</v>
      </c>
      <c r="C309" t="s">
        <v>10284</v>
      </c>
      <c r="D309" t="s">
        <v>9997</v>
      </c>
      <c r="E309">
        <v>2013.0</v>
      </c>
      <c r="F309" t="s">
        <v>9998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ht="14.25" customHeight="1">
      <c r="A310">
        <v>309.0</v>
      </c>
      <c r="B310" t="s">
        <v>9962</v>
      </c>
      <c r="C310" t="s">
        <v>10285</v>
      </c>
      <c r="D310" t="s">
        <v>10019</v>
      </c>
      <c r="E310">
        <v>2014.0</v>
      </c>
      <c r="F310" t="s">
        <v>9976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ht="14.25" customHeight="1">
      <c r="A311">
        <v>310.0</v>
      </c>
      <c r="B311" t="s">
        <v>10012</v>
      </c>
      <c r="C311" t="s">
        <v>10286</v>
      </c>
      <c r="D311" t="s">
        <v>9997</v>
      </c>
      <c r="E311">
        <v>2006.0</v>
      </c>
      <c r="F311" t="s">
        <v>9972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ht="14.25" customHeight="1">
      <c r="A312">
        <v>311.0</v>
      </c>
      <c r="B312" t="s">
        <v>10060</v>
      </c>
      <c r="C312" t="s">
        <v>10061</v>
      </c>
      <c r="D312" t="s">
        <v>10072</v>
      </c>
      <c r="E312">
        <v>2011.0</v>
      </c>
      <c r="F312" t="s">
        <v>9976</v>
      </c>
      <c r="G312">
        <v>1.15</v>
      </c>
      <c r="H312">
        <v>2.09</v>
      </c>
      <c r="I312">
        <v>0.0</v>
      </c>
      <c r="J312">
        <v>0.64</v>
      </c>
      <c r="K312">
        <v>3.88</v>
      </c>
    </row>
    <row r="313" ht="14.25" customHeight="1">
      <c r="A313">
        <v>312.0</v>
      </c>
      <c r="B313" t="s">
        <v>10245</v>
      </c>
      <c r="C313" t="s">
        <v>10287</v>
      </c>
      <c r="D313" t="s">
        <v>10000</v>
      </c>
      <c r="E313">
        <v>2005.0</v>
      </c>
      <c r="F313" t="s">
        <v>10026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ht="14.25" customHeight="1">
      <c r="A314">
        <v>313.0</v>
      </c>
      <c r="B314" t="s">
        <v>10225</v>
      </c>
      <c r="C314" t="s">
        <v>10288</v>
      </c>
      <c r="D314" t="s">
        <v>9970</v>
      </c>
      <c r="E314">
        <v>1988.0</v>
      </c>
      <c r="F314" t="s">
        <v>9976</v>
      </c>
      <c r="G314">
        <v>0.1</v>
      </c>
      <c r="H314">
        <v>0.0</v>
      </c>
      <c r="I314">
        <v>3.77</v>
      </c>
      <c r="J314">
        <v>0.0</v>
      </c>
      <c r="K314">
        <v>3.87</v>
      </c>
    </row>
    <row r="315" ht="14.25" customHeight="1">
      <c r="A315">
        <v>314.0</v>
      </c>
      <c r="B315" t="s">
        <v>10012</v>
      </c>
      <c r="C315" t="s">
        <v>10289</v>
      </c>
      <c r="D315" t="s">
        <v>9997</v>
      </c>
      <c r="E315">
        <v>2010.0</v>
      </c>
      <c r="F315" t="s">
        <v>9965</v>
      </c>
      <c r="G315">
        <v>2.12</v>
      </c>
      <c r="H315">
        <v>1.14</v>
      </c>
      <c r="I315">
        <v>0.1</v>
      </c>
      <c r="J315">
        <v>0.51</v>
      </c>
      <c r="K315">
        <v>3.87</v>
      </c>
    </row>
    <row r="316" ht="14.25" customHeight="1">
      <c r="A316">
        <v>315.0</v>
      </c>
      <c r="B316" t="s">
        <v>9995</v>
      </c>
      <c r="C316" t="s">
        <v>10290</v>
      </c>
      <c r="D316" t="s">
        <v>10021</v>
      </c>
      <c r="E316">
        <v>2015.0</v>
      </c>
      <c r="F316" t="s">
        <v>9965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ht="14.25" customHeight="1">
      <c r="A317">
        <v>316.0</v>
      </c>
      <c r="B317" t="s">
        <v>10136</v>
      </c>
      <c r="C317" t="s">
        <v>10291</v>
      </c>
      <c r="D317" t="s">
        <v>10000</v>
      </c>
      <c r="E317">
        <v>2004.0</v>
      </c>
      <c r="F317" t="s">
        <v>9965</v>
      </c>
      <c r="G317">
        <v>0.16</v>
      </c>
      <c r="H317">
        <v>1.89</v>
      </c>
      <c r="I317">
        <v>1.12</v>
      </c>
      <c r="J317">
        <v>0.68</v>
      </c>
      <c r="K317">
        <v>3.85</v>
      </c>
    </row>
    <row r="318" ht="14.25" customHeight="1">
      <c r="A318">
        <v>317.0</v>
      </c>
      <c r="B318" t="s">
        <v>9962</v>
      </c>
      <c r="C318" t="s">
        <v>10292</v>
      </c>
      <c r="D318" t="s">
        <v>9981</v>
      </c>
      <c r="E318">
        <v>2007.0</v>
      </c>
      <c r="F318" t="s">
        <v>9983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ht="14.25" customHeight="1">
      <c r="A319">
        <v>318.0</v>
      </c>
      <c r="B319" t="s">
        <v>10012</v>
      </c>
      <c r="C319" t="s">
        <v>10293</v>
      </c>
      <c r="D319" t="s">
        <v>10040</v>
      </c>
      <c r="E319">
        <v>1995.0</v>
      </c>
      <c r="F319" t="s">
        <v>9983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ht="14.25" customHeight="1">
      <c r="A320">
        <v>319.0</v>
      </c>
      <c r="B320" t="s">
        <v>9962</v>
      </c>
      <c r="C320" t="s">
        <v>10294</v>
      </c>
      <c r="D320" t="s">
        <v>9975</v>
      </c>
      <c r="E320">
        <v>1992.0</v>
      </c>
      <c r="F320" t="s">
        <v>9998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ht="14.25" customHeight="1">
      <c r="A321">
        <v>320.0</v>
      </c>
      <c r="B321" t="s">
        <v>9962</v>
      </c>
      <c r="C321" t="s">
        <v>10295</v>
      </c>
      <c r="D321" t="s">
        <v>9981</v>
      </c>
      <c r="E321">
        <v>2009.0</v>
      </c>
      <c r="F321" t="s">
        <v>9976</v>
      </c>
      <c r="G321">
        <v>2.26</v>
      </c>
      <c r="H321">
        <v>0.48</v>
      </c>
      <c r="I321">
        <v>0.81</v>
      </c>
      <c r="J321">
        <v>0.27</v>
      </c>
      <c r="K321">
        <v>3.83</v>
      </c>
    </row>
    <row r="322" ht="14.25" customHeight="1">
      <c r="A322">
        <v>321.0</v>
      </c>
      <c r="B322" t="s">
        <v>9962</v>
      </c>
      <c r="C322" t="s">
        <v>10296</v>
      </c>
      <c r="D322" t="s">
        <v>9964</v>
      </c>
      <c r="E322">
        <v>2007.0</v>
      </c>
      <c r="F322" t="s">
        <v>9983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ht="14.25" customHeight="1">
      <c r="A323">
        <v>322.0</v>
      </c>
      <c r="B323" t="s">
        <v>9962</v>
      </c>
      <c r="C323" t="s">
        <v>10297</v>
      </c>
      <c r="D323" t="s">
        <v>10019</v>
      </c>
      <c r="E323">
        <v>2011.0</v>
      </c>
      <c r="F323" t="s">
        <v>9987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ht="14.25" customHeight="1">
      <c r="A324">
        <v>323.0</v>
      </c>
      <c r="B324" t="s">
        <v>10157</v>
      </c>
      <c r="C324" t="s">
        <v>10298</v>
      </c>
      <c r="D324" t="s">
        <v>10021</v>
      </c>
      <c r="E324">
        <v>2015.0</v>
      </c>
      <c r="F324" t="s">
        <v>9998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ht="14.25" customHeight="1">
      <c r="A325">
        <v>324.0</v>
      </c>
      <c r="B325" t="s">
        <v>10074</v>
      </c>
      <c r="C325" t="s">
        <v>10299</v>
      </c>
      <c r="D325" t="s">
        <v>9964</v>
      </c>
      <c r="E325">
        <v>2011.0</v>
      </c>
      <c r="F325" t="s">
        <v>9965</v>
      </c>
      <c r="G325">
        <v>1.14</v>
      </c>
      <c r="H325">
        <v>1.91</v>
      </c>
      <c r="I325">
        <v>0.27</v>
      </c>
      <c r="J325">
        <v>0.46</v>
      </c>
      <c r="K325">
        <v>3.78</v>
      </c>
    </row>
    <row r="326" ht="14.25" customHeight="1">
      <c r="A326">
        <v>325.0</v>
      </c>
      <c r="B326" t="s">
        <v>10014</v>
      </c>
      <c r="C326" t="s">
        <v>10300</v>
      </c>
      <c r="D326" t="s">
        <v>9994</v>
      </c>
      <c r="E326">
        <v>2008.0</v>
      </c>
      <c r="F326" t="s">
        <v>9998</v>
      </c>
      <c r="G326">
        <v>2.4</v>
      </c>
      <c r="H326">
        <v>1.03</v>
      </c>
      <c r="I326">
        <v>0.0</v>
      </c>
      <c r="J326">
        <v>0.36</v>
      </c>
      <c r="K326">
        <v>3.78</v>
      </c>
    </row>
    <row r="327" ht="14.25" customHeight="1">
      <c r="A327">
        <v>326.0</v>
      </c>
      <c r="B327" t="s">
        <v>10150</v>
      </c>
      <c r="C327" t="s">
        <v>10301</v>
      </c>
      <c r="D327" t="s">
        <v>10040</v>
      </c>
      <c r="E327">
        <v>1996.0</v>
      </c>
      <c r="F327" t="s">
        <v>9998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ht="14.25" customHeight="1">
      <c r="A328">
        <v>327.0</v>
      </c>
      <c r="B328" t="s">
        <v>10012</v>
      </c>
      <c r="C328" t="s">
        <v>10302</v>
      </c>
      <c r="D328" t="s">
        <v>10083</v>
      </c>
      <c r="E328">
        <v>2007.0</v>
      </c>
      <c r="F328" t="s">
        <v>9954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ht="14.25" customHeight="1">
      <c r="A329">
        <v>328.0</v>
      </c>
      <c r="B329" t="s">
        <v>10045</v>
      </c>
      <c r="C329" t="s">
        <v>10303</v>
      </c>
      <c r="D329" t="s">
        <v>9964</v>
      </c>
      <c r="E329">
        <v>2013.0</v>
      </c>
      <c r="F329" t="s">
        <v>9983</v>
      </c>
      <c r="G329">
        <v>1.98</v>
      </c>
      <c r="H329">
        <v>1.47</v>
      </c>
      <c r="I329">
        <v>0.0</v>
      </c>
      <c r="J329">
        <v>0.32</v>
      </c>
      <c r="K329">
        <v>3.76</v>
      </c>
    </row>
    <row r="330" ht="14.25" customHeight="1">
      <c r="A330">
        <v>329.0</v>
      </c>
      <c r="B330" t="s">
        <v>10063</v>
      </c>
      <c r="C330" t="s">
        <v>10304</v>
      </c>
      <c r="D330" t="s">
        <v>10072</v>
      </c>
      <c r="E330">
        <v>2002.0</v>
      </c>
      <c r="F330" t="s">
        <v>9987</v>
      </c>
      <c r="G330">
        <v>2.03</v>
      </c>
      <c r="H330">
        <v>1.56</v>
      </c>
      <c r="I330">
        <v>0.0</v>
      </c>
      <c r="J330">
        <v>0.17</v>
      </c>
      <c r="K330">
        <v>3.76</v>
      </c>
    </row>
    <row r="331" ht="14.25" customHeight="1">
      <c r="A331">
        <v>330.0</v>
      </c>
      <c r="B331" t="s">
        <v>9962</v>
      </c>
      <c r="C331" t="s">
        <v>10305</v>
      </c>
      <c r="D331" t="s">
        <v>9964</v>
      </c>
      <c r="E331">
        <v>2007.0</v>
      </c>
      <c r="F331" t="s">
        <v>9954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ht="14.25" customHeight="1">
      <c r="A332">
        <v>331.0</v>
      </c>
      <c r="B332" t="s">
        <v>10063</v>
      </c>
      <c r="C332" t="s">
        <v>10306</v>
      </c>
      <c r="D332" t="s">
        <v>10040</v>
      </c>
      <c r="E332">
        <v>2001.0</v>
      </c>
      <c r="F332" t="s">
        <v>9998</v>
      </c>
      <c r="G332">
        <v>1.37</v>
      </c>
      <c r="H332">
        <v>2.0</v>
      </c>
      <c r="I332">
        <v>0.14</v>
      </c>
      <c r="J332">
        <v>0.22</v>
      </c>
      <c r="K332">
        <v>3.73</v>
      </c>
    </row>
    <row r="333" ht="14.25" customHeight="1">
      <c r="A333">
        <v>332.0</v>
      </c>
      <c r="B333" t="s">
        <v>10245</v>
      </c>
      <c r="C333" t="s">
        <v>10307</v>
      </c>
      <c r="D333" t="s">
        <v>10021</v>
      </c>
      <c r="E333">
        <v>2015.0</v>
      </c>
      <c r="F333" t="s">
        <v>9976</v>
      </c>
      <c r="G333">
        <v>0.96</v>
      </c>
      <c r="H333">
        <v>2.0</v>
      </c>
      <c r="I333">
        <v>0.21</v>
      </c>
      <c r="J333">
        <v>0.56</v>
      </c>
      <c r="K333">
        <v>3.73</v>
      </c>
    </row>
    <row r="334" ht="14.25" customHeight="1">
      <c r="A334">
        <v>333.0</v>
      </c>
      <c r="B334" t="s">
        <v>10174</v>
      </c>
      <c r="C334" t="s">
        <v>10308</v>
      </c>
      <c r="D334" t="s">
        <v>10040</v>
      </c>
      <c r="E334">
        <v>1999.0</v>
      </c>
      <c r="F334" t="s">
        <v>9998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ht="14.25" customHeight="1">
      <c r="A335">
        <v>334.0</v>
      </c>
      <c r="B335" t="s">
        <v>10012</v>
      </c>
      <c r="C335" t="s">
        <v>10309</v>
      </c>
      <c r="D335" t="s">
        <v>10040</v>
      </c>
      <c r="E335">
        <v>2000.0</v>
      </c>
      <c r="F335" t="s">
        <v>9954</v>
      </c>
      <c r="G335">
        <v>1.93</v>
      </c>
      <c r="H335">
        <v>1.58</v>
      </c>
      <c r="I335">
        <v>0.0</v>
      </c>
      <c r="J335">
        <v>0.19</v>
      </c>
      <c r="K335">
        <v>3.71</v>
      </c>
    </row>
    <row r="336" ht="14.25" customHeight="1">
      <c r="A336">
        <v>335.0</v>
      </c>
      <c r="B336" t="s">
        <v>10063</v>
      </c>
      <c r="C336" t="s">
        <v>10310</v>
      </c>
      <c r="D336" t="s">
        <v>10000</v>
      </c>
      <c r="E336">
        <v>2004.0</v>
      </c>
      <c r="F336" t="s">
        <v>9965</v>
      </c>
      <c r="G336">
        <v>0.58</v>
      </c>
      <c r="H336">
        <v>2.48</v>
      </c>
      <c r="I336">
        <v>0.04</v>
      </c>
      <c r="J336">
        <v>0.59</v>
      </c>
      <c r="K336">
        <v>3.7</v>
      </c>
    </row>
    <row r="337" ht="14.25" customHeight="1">
      <c r="A337">
        <v>336.0</v>
      </c>
      <c r="B337" t="s">
        <v>9962</v>
      </c>
      <c r="C337" t="s">
        <v>10311</v>
      </c>
      <c r="D337" t="s">
        <v>9975</v>
      </c>
      <c r="E337">
        <v>1998.0</v>
      </c>
      <c r="F337" t="s">
        <v>10164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ht="14.25" customHeight="1">
      <c r="A338">
        <v>337.0</v>
      </c>
      <c r="B338" t="s">
        <v>10063</v>
      </c>
      <c r="C338" t="s">
        <v>10312</v>
      </c>
      <c r="D338" t="s">
        <v>9997</v>
      </c>
      <c r="E338">
        <v>2013.0</v>
      </c>
      <c r="F338" t="s">
        <v>2883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ht="14.25" customHeight="1">
      <c r="A339">
        <v>338.0</v>
      </c>
      <c r="B339" t="s">
        <v>10063</v>
      </c>
      <c r="C339" t="s">
        <v>10313</v>
      </c>
      <c r="D339" t="s">
        <v>9981</v>
      </c>
      <c r="E339">
        <v>2007.0</v>
      </c>
      <c r="F339" t="s">
        <v>9987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ht="14.25" customHeight="1">
      <c r="A340">
        <v>339.0</v>
      </c>
      <c r="B340" t="s">
        <v>9962</v>
      </c>
      <c r="C340" t="s">
        <v>10314</v>
      </c>
      <c r="D340" t="s">
        <v>9981</v>
      </c>
      <c r="E340">
        <v>2009.0</v>
      </c>
      <c r="F340" t="s">
        <v>9983</v>
      </c>
      <c r="G340">
        <v>0.0</v>
      </c>
      <c r="H340">
        <v>0.0</v>
      </c>
      <c r="I340">
        <v>3.67</v>
      </c>
      <c r="J340">
        <v>0.0</v>
      </c>
      <c r="K340">
        <v>3.67</v>
      </c>
    </row>
    <row r="341" ht="14.25" customHeight="1">
      <c r="A341">
        <v>340.0</v>
      </c>
      <c r="B341" t="s">
        <v>10014</v>
      </c>
      <c r="C341" t="s">
        <v>10315</v>
      </c>
      <c r="D341" t="s">
        <v>10000</v>
      </c>
      <c r="E341">
        <v>2002.0</v>
      </c>
      <c r="F341" t="s">
        <v>9965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ht="14.25" customHeight="1">
      <c r="A342">
        <v>341.0</v>
      </c>
      <c r="B342" t="s">
        <v>9995</v>
      </c>
      <c r="C342" t="s">
        <v>10316</v>
      </c>
      <c r="D342" t="s">
        <v>10083</v>
      </c>
      <c r="E342">
        <v>2005.0</v>
      </c>
      <c r="F342" t="s">
        <v>9972</v>
      </c>
      <c r="G342">
        <v>1.65</v>
      </c>
      <c r="H342">
        <v>1.22</v>
      </c>
      <c r="I342">
        <v>0.0</v>
      </c>
      <c r="J342">
        <v>0.79</v>
      </c>
      <c r="K342">
        <v>3.66</v>
      </c>
    </row>
    <row r="343" ht="14.25" customHeight="1">
      <c r="A343">
        <v>342.0</v>
      </c>
      <c r="B343" t="s">
        <v>9962</v>
      </c>
      <c r="C343" t="s">
        <v>10317</v>
      </c>
      <c r="D343" t="s">
        <v>10032</v>
      </c>
      <c r="E343">
        <v>1998.0</v>
      </c>
      <c r="F343" t="s">
        <v>9954</v>
      </c>
      <c r="G343">
        <v>1.87</v>
      </c>
      <c r="H343">
        <v>1.13</v>
      </c>
      <c r="I343">
        <v>0.55</v>
      </c>
      <c r="J343">
        <v>0.1</v>
      </c>
      <c r="K343">
        <v>3.65</v>
      </c>
    </row>
    <row r="344" ht="14.25" customHeight="1">
      <c r="A344">
        <v>343.0</v>
      </c>
      <c r="B344" t="s">
        <v>10012</v>
      </c>
      <c r="C344" t="s">
        <v>10318</v>
      </c>
      <c r="D344" t="s">
        <v>10000</v>
      </c>
      <c r="E344">
        <v>2002.0</v>
      </c>
      <c r="F344" t="s">
        <v>2883</v>
      </c>
      <c r="G344">
        <v>2.53</v>
      </c>
      <c r="H344">
        <v>0.81</v>
      </c>
      <c r="I344">
        <v>0.06</v>
      </c>
      <c r="J344">
        <v>0.24</v>
      </c>
      <c r="K344">
        <v>3.65</v>
      </c>
    </row>
    <row r="345" ht="14.25" customHeight="1">
      <c r="A345">
        <v>344.0</v>
      </c>
      <c r="B345" t="s">
        <v>10014</v>
      </c>
      <c r="C345" t="s">
        <v>10319</v>
      </c>
      <c r="D345" t="s">
        <v>9964</v>
      </c>
      <c r="E345">
        <v>2008.0</v>
      </c>
      <c r="F345" t="s">
        <v>9983</v>
      </c>
      <c r="G345">
        <v>2.33</v>
      </c>
      <c r="H345">
        <v>0.97</v>
      </c>
      <c r="I345">
        <v>0.0</v>
      </c>
      <c r="J345">
        <v>0.35</v>
      </c>
      <c r="K345">
        <v>3.65</v>
      </c>
    </row>
    <row r="346" ht="14.25" customHeight="1">
      <c r="A346">
        <v>345.0</v>
      </c>
      <c r="B346" t="s">
        <v>10012</v>
      </c>
      <c r="C346" t="s">
        <v>10320</v>
      </c>
      <c r="D346" t="s">
        <v>9997</v>
      </c>
      <c r="E346">
        <v>2013.0</v>
      </c>
      <c r="F346" t="s">
        <v>9972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ht="14.25" customHeight="1">
      <c r="A347">
        <v>346.0</v>
      </c>
      <c r="B347" t="s">
        <v>10012</v>
      </c>
      <c r="C347" t="s">
        <v>10321</v>
      </c>
      <c r="D347" t="s">
        <v>10000</v>
      </c>
      <c r="E347">
        <v>2001.0</v>
      </c>
      <c r="F347" t="s">
        <v>9954</v>
      </c>
      <c r="G347">
        <v>2.08</v>
      </c>
      <c r="H347">
        <v>1.09</v>
      </c>
      <c r="I347">
        <v>0.15</v>
      </c>
      <c r="J347">
        <v>0.33</v>
      </c>
      <c r="K347">
        <v>3.64</v>
      </c>
    </row>
    <row r="348" ht="14.25" customHeight="1">
      <c r="A348">
        <v>347.0</v>
      </c>
      <c r="B348" t="s">
        <v>9962</v>
      </c>
      <c r="C348" t="s">
        <v>10322</v>
      </c>
      <c r="D348" t="s">
        <v>10032</v>
      </c>
      <c r="E348">
        <v>1999.0</v>
      </c>
      <c r="F348" t="s">
        <v>9987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ht="14.25" customHeight="1">
      <c r="A349">
        <v>348.0</v>
      </c>
      <c r="B349" t="s">
        <v>10063</v>
      </c>
      <c r="C349" t="s">
        <v>10323</v>
      </c>
      <c r="D349" t="s">
        <v>9997</v>
      </c>
      <c r="E349">
        <v>2009.0</v>
      </c>
      <c r="F349" t="s">
        <v>9965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ht="14.25" customHeight="1">
      <c r="A350">
        <v>349.0</v>
      </c>
      <c r="B350" t="s">
        <v>10136</v>
      </c>
      <c r="C350" t="s">
        <v>10324</v>
      </c>
      <c r="D350" t="s">
        <v>10000</v>
      </c>
      <c r="E350">
        <v>2007.0</v>
      </c>
      <c r="F350" t="s">
        <v>9965</v>
      </c>
      <c r="G350">
        <v>0.05</v>
      </c>
      <c r="H350">
        <v>0.0</v>
      </c>
      <c r="I350">
        <v>0.64</v>
      </c>
      <c r="J350">
        <v>2.93</v>
      </c>
      <c r="K350">
        <v>3.63</v>
      </c>
    </row>
    <row r="351" ht="14.25" customHeight="1">
      <c r="A351">
        <v>350.0</v>
      </c>
      <c r="B351" t="s">
        <v>10014</v>
      </c>
      <c r="C351" t="s">
        <v>10047</v>
      </c>
      <c r="D351" t="s">
        <v>10021</v>
      </c>
      <c r="E351">
        <v>2013.0</v>
      </c>
      <c r="F351" t="s">
        <v>2883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ht="14.25" customHeight="1">
      <c r="A352">
        <v>351.0</v>
      </c>
      <c r="B352" t="s">
        <v>10128</v>
      </c>
      <c r="C352" t="s">
        <v>10325</v>
      </c>
      <c r="D352" t="s">
        <v>10000</v>
      </c>
      <c r="E352">
        <v>2005.0</v>
      </c>
      <c r="F352" t="s">
        <v>9998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ht="14.25" customHeight="1">
      <c r="A353">
        <v>352.0</v>
      </c>
      <c r="B353" t="s">
        <v>10045</v>
      </c>
      <c r="C353" t="s">
        <v>10326</v>
      </c>
      <c r="D353" t="s">
        <v>10021</v>
      </c>
      <c r="E353">
        <v>2016.0</v>
      </c>
      <c r="F353" t="s">
        <v>2883</v>
      </c>
      <c r="G353">
        <v>1.28</v>
      </c>
      <c r="H353">
        <v>1.61</v>
      </c>
      <c r="I353">
        <v>0.15</v>
      </c>
      <c r="J353">
        <v>0.57</v>
      </c>
      <c r="K353">
        <v>3.61</v>
      </c>
    </row>
    <row r="354" ht="14.25" customHeight="1">
      <c r="A354">
        <v>353.0</v>
      </c>
      <c r="B354" t="s">
        <v>10148</v>
      </c>
      <c r="C354" t="s">
        <v>10327</v>
      </c>
      <c r="D354" t="s">
        <v>10000</v>
      </c>
      <c r="E354">
        <v>2004.0</v>
      </c>
      <c r="F354" t="s">
        <v>2883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ht="14.25" customHeight="1">
      <c r="A355">
        <v>354.0</v>
      </c>
      <c r="B355" t="s">
        <v>10150</v>
      </c>
      <c r="C355" t="s">
        <v>10328</v>
      </c>
      <c r="D355" t="s">
        <v>10072</v>
      </c>
      <c r="E355">
        <v>1994.0</v>
      </c>
      <c r="F355" t="s">
        <v>2883</v>
      </c>
      <c r="G355">
        <v>2.05</v>
      </c>
      <c r="H355">
        <v>1.4</v>
      </c>
      <c r="I355">
        <v>0.0</v>
      </c>
      <c r="J355">
        <v>0.16</v>
      </c>
      <c r="K355">
        <v>3.61</v>
      </c>
    </row>
    <row r="356" ht="14.25" customHeight="1">
      <c r="A356">
        <v>355.0</v>
      </c>
      <c r="B356" t="s">
        <v>10063</v>
      </c>
      <c r="C356" t="s">
        <v>10329</v>
      </c>
      <c r="D356" t="s">
        <v>10000</v>
      </c>
      <c r="E356">
        <v>2001.0</v>
      </c>
      <c r="F356" t="s">
        <v>9972</v>
      </c>
      <c r="G356">
        <v>2.02</v>
      </c>
      <c r="H356">
        <v>1.17</v>
      </c>
      <c r="I356">
        <v>0.0</v>
      </c>
      <c r="J356">
        <v>0.42</v>
      </c>
      <c r="K356">
        <v>3.61</v>
      </c>
    </row>
    <row r="357" ht="14.25" customHeight="1">
      <c r="A357">
        <v>356.0</v>
      </c>
      <c r="B357" t="s">
        <v>10111</v>
      </c>
      <c r="C357" t="s">
        <v>10330</v>
      </c>
      <c r="D357" t="s">
        <v>9981</v>
      </c>
      <c r="E357">
        <v>2007.0</v>
      </c>
      <c r="F357" t="s">
        <v>9987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ht="14.25" customHeight="1">
      <c r="A358">
        <v>357.0</v>
      </c>
      <c r="B358" t="s">
        <v>9962</v>
      </c>
      <c r="C358" t="s">
        <v>10331</v>
      </c>
      <c r="D358" t="s">
        <v>10100</v>
      </c>
      <c r="E358">
        <v>2001.0</v>
      </c>
      <c r="F358" t="s">
        <v>9998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ht="14.25" customHeight="1">
      <c r="A359">
        <v>358.0</v>
      </c>
      <c r="B359" t="s">
        <v>10148</v>
      </c>
      <c r="C359" t="s">
        <v>10332</v>
      </c>
      <c r="D359" t="s">
        <v>10000</v>
      </c>
      <c r="E359">
        <v>2005.0</v>
      </c>
      <c r="F359" t="s">
        <v>2883</v>
      </c>
      <c r="G359">
        <v>2.18</v>
      </c>
      <c r="H359">
        <v>1.02</v>
      </c>
      <c r="I359">
        <v>0.03</v>
      </c>
      <c r="J359">
        <v>0.37</v>
      </c>
      <c r="K359">
        <v>3.59</v>
      </c>
    </row>
    <row r="360" ht="14.25" customHeight="1">
      <c r="A360">
        <v>359.0</v>
      </c>
      <c r="B360" t="s">
        <v>10333</v>
      </c>
      <c r="C360" t="s">
        <v>10334</v>
      </c>
      <c r="D360" t="s">
        <v>10040</v>
      </c>
      <c r="E360">
        <v>2000.0</v>
      </c>
      <c r="F360" t="s">
        <v>10026</v>
      </c>
      <c r="G360">
        <v>2.01</v>
      </c>
      <c r="H360">
        <v>1.35</v>
      </c>
      <c r="I360">
        <v>0.06</v>
      </c>
      <c r="J360">
        <v>0.16</v>
      </c>
      <c r="K360">
        <v>3.58</v>
      </c>
    </row>
    <row r="361" ht="14.25" customHeight="1">
      <c r="A361">
        <v>360.0</v>
      </c>
      <c r="B361" t="s">
        <v>10335</v>
      </c>
      <c r="C361" t="s">
        <v>10336</v>
      </c>
      <c r="D361" t="s">
        <v>10040</v>
      </c>
      <c r="E361">
        <v>1997.0</v>
      </c>
      <c r="F361" t="s">
        <v>9954</v>
      </c>
      <c r="G361">
        <v>1.57</v>
      </c>
      <c r="H361">
        <v>1.79</v>
      </c>
      <c r="I361">
        <v>0.0</v>
      </c>
      <c r="J361">
        <v>0.2</v>
      </c>
      <c r="K361">
        <v>3.56</v>
      </c>
    </row>
    <row r="362" ht="14.25" customHeight="1">
      <c r="A362">
        <v>361.0</v>
      </c>
      <c r="B362" t="s">
        <v>9995</v>
      </c>
      <c r="C362" t="s">
        <v>10082</v>
      </c>
      <c r="D362" t="s">
        <v>10000</v>
      </c>
      <c r="E362">
        <v>2006.0</v>
      </c>
      <c r="F362" t="s">
        <v>9998</v>
      </c>
      <c r="G362">
        <v>1.56</v>
      </c>
      <c r="H362">
        <v>1.4</v>
      </c>
      <c r="I362">
        <v>0.07</v>
      </c>
      <c r="J362">
        <v>0.5</v>
      </c>
      <c r="K362">
        <v>3.54</v>
      </c>
    </row>
    <row r="363" ht="14.25" customHeight="1">
      <c r="A363">
        <v>362.0</v>
      </c>
      <c r="B363" t="s">
        <v>10012</v>
      </c>
      <c r="C363" t="s">
        <v>5171</v>
      </c>
      <c r="D363" t="s">
        <v>10000</v>
      </c>
      <c r="E363">
        <v>2002.0</v>
      </c>
      <c r="F363" t="s">
        <v>9998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ht="14.25" customHeight="1">
      <c r="A364">
        <v>363.0</v>
      </c>
      <c r="B364" t="s">
        <v>10174</v>
      </c>
      <c r="C364" t="s">
        <v>10337</v>
      </c>
      <c r="D364" t="s">
        <v>10040</v>
      </c>
      <c r="E364">
        <v>1997.0</v>
      </c>
      <c r="F364" t="s">
        <v>9998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ht="14.25" customHeight="1">
      <c r="A365">
        <v>364.0</v>
      </c>
      <c r="B365" t="s">
        <v>10063</v>
      </c>
      <c r="C365" t="s">
        <v>10338</v>
      </c>
      <c r="D365" t="s">
        <v>10000</v>
      </c>
      <c r="E365">
        <v>2001.0</v>
      </c>
      <c r="F365" t="s">
        <v>2883</v>
      </c>
      <c r="G365">
        <v>1.9</v>
      </c>
      <c r="H365">
        <v>1.13</v>
      </c>
      <c r="I365">
        <v>0.1</v>
      </c>
      <c r="J365">
        <v>0.41</v>
      </c>
      <c r="K365">
        <v>3.53</v>
      </c>
    </row>
    <row r="366" ht="14.25" customHeight="1">
      <c r="A366">
        <v>365.0</v>
      </c>
      <c r="B366" t="s">
        <v>10174</v>
      </c>
      <c r="C366" t="s">
        <v>10339</v>
      </c>
      <c r="D366" t="s">
        <v>10000</v>
      </c>
      <c r="E366">
        <v>2005.0</v>
      </c>
      <c r="F366" t="s">
        <v>9998</v>
      </c>
      <c r="G366">
        <v>1.98</v>
      </c>
      <c r="H366">
        <v>1.14</v>
      </c>
      <c r="I366">
        <v>0.01</v>
      </c>
      <c r="J366">
        <v>0.41</v>
      </c>
      <c r="K366">
        <v>3.53</v>
      </c>
    </row>
    <row r="367" ht="14.25" customHeight="1">
      <c r="A367">
        <v>366.0</v>
      </c>
      <c r="B367" t="s">
        <v>10063</v>
      </c>
      <c r="C367" t="s">
        <v>10312</v>
      </c>
      <c r="D367" t="s">
        <v>9994</v>
      </c>
      <c r="E367">
        <v>2013.0</v>
      </c>
      <c r="F367" t="s">
        <v>2883</v>
      </c>
      <c r="G367">
        <v>2.14</v>
      </c>
      <c r="H367">
        <v>1.08</v>
      </c>
      <c r="I367">
        <v>0.02</v>
      </c>
      <c r="J367">
        <v>0.29</v>
      </c>
      <c r="K367">
        <v>3.53</v>
      </c>
    </row>
    <row r="368" ht="14.25" customHeight="1">
      <c r="A368">
        <v>367.0</v>
      </c>
      <c r="B368" t="s">
        <v>10063</v>
      </c>
      <c r="C368" t="s">
        <v>10193</v>
      </c>
      <c r="D368" t="s">
        <v>9994</v>
      </c>
      <c r="E368">
        <v>2010.0</v>
      </c>
      <c r="F368" t="s">
        <v>9965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ht="14.25" customHeight="1">
      <c r="A369">
        <v>368.0</v>
      </c>
      <c r="B369" t="s">
        <v>10333</v>
      </c>
      <c r="C369" t="s">
        <v>10340</v>
      </c>
      <c r="D369" t="s">
        <v>10040</v>
      </c>
      <c r="E369">
        <v>2000.0</v>
      </c>
      <c r="F369" t="s">
        <v>9998</v>
      </c>
      <c r="G369">
        <v>1.96</v>
      </c>
      <c r="H369">
        <v>1.33</v>
      </c>
      <c r="I369">
        <v>0.0</v>
      </c>
      <c r="J369">
        <v>0.23</v>
      </c>
      <c r="K369">
        <v>3.52</v>
      </c>
    </row>
    <row r="370" ht="14.25" customHeight="1">
      <c r="A370">
        <v>369.0</v>
      </c>
      <c r="B370" t="s">
        <v>10012</v>
      </c>
      <c r="C370" t="s">
        <v>10341</v>
      </c>
      <c r="D370" t="s">
        <v>10040</v>
      </c>
      <c r="E370">
        <v>1999.0</v>
      </c>
      <c r="F370" t="s">
        <v>9954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ht="14.25" customHeight="1">
      <c r="A371">
        <v>370.0</v>
      </c>
      <c r="B371" t="s">
        <v>10063</v>
      </c>
      <c r="C371" t="s">
        <v>10342</v>
      </c>
      <c r="D371" t="s">
        <v>9994</v>
      </c>
      <c r="E371">
        <v>2008.0</v>
      </c>
      <c r="F371" t="s">
        <v>2883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ht="14.25" customHeight="1">
      <c r="A372">
        <v>371.0</v>
      </c>
      <c r="B372" t="s">
        <v>10074</v>
      </c>
      <c r="C372" t="s">
        <v>10218</v>
      </c>
      <c r="D372" t="s">
        <v>9981</v>
      </c>
      <c r="E372">
        <v>2009.0</v>
      </c>
      <c r="F372" t="s">
        <v>9965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ht="14.25" customHeight="1">
      <c r="A373">
        <v>372.0</v>
      </c>
      <c r="B373" t="s">
        <v>10128</v>
      </c>
      <c r="C373" t="s">
        <v>10191</v>
      </c>
      <c r="D373" t="s">
        <v>9994</v>
      </c>
      <c r="E373">
        <v>2009.0</v>
      </c>
      <c r="F373" t="s">
        <v>9998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ht="14.25" customHeight="1">
      <c r="A374">
        <v>373.0</v>
      </c>
      <c r="B374" t="s">
        <v>9962</v>
      </c>
      <c r="C374" t="s">
        <v>10343</v>
      </c>
      <c r="D374" t="s">
        <v>10002</v>
      </c>
      <c r="E374">
        <v>1996.0</v>
      </c>
      <c r="F374" t="s">
        <v>9954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ht="14.25" customHeight="1">
      <c r="A375">
        <v>374.0</v>
      </c>
      <c r="B375" t="s">
        <v>10045</v>
      </c>
      <c r="C375" t="s">
        <v>10344</v>
      </c>
      <c r="D375" t="s">
        <v>9994</v>
      </c>
      <c r="E375">
        <v>2010.0</v>
      </c>
      <c r="F375" t="s">
        <v>9998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ht="14.25" customHeight="1">
      <c r="A376">
        <v>375.0</v>
      </c>
      <c r="B376" t="s">
        <v>9962</v>
      </c>
      <c r="C376" t="s">
        <v>10345</v>
      </c>
      <c r="D376" t="s">
        <v>9970</v>
      </c>
      <c r="E376">
        <v>1985.0</v>
      </c>
      <c r="F376" t="s">
        <v>9998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ht="14.25" customHeight="1">
      <c r="A377">
        <v>376.0</v>
      </c>
      <c r="B377" t="s">
        <v>10174</v>
      </c>
      <c r="C377" t="s">
        <v>10243</v>
      </c>
      <c r="D377" t="s">
        <v>9994</v>
      </c>
      <c r="E377">
        <v>2009.0</v>
      </c>
      <c r="F377" t="s">
        <v>9998</v>
      </c>
      <c r="G377">
        <v>2.2</v>
      </c>
      <c r="H377">
        <v>0.97</v>
      </c>
      <c r="I377">
        <v>0.02</v>
      </c>
      <c r="J377">
        <v>0.31</v>
      </c>
      <c r="K377">
        <v>3.5</v>
      </c>
    </row>
    <row r="378" ht="14.25" customHeight="1">
      <c r="A378">
        <v>377.0</v>
      </c>
      <c r="B378" t="s">
        <v>9962</v>
      </c>
      <c r="C378" t="s">
        <v>10346</v>
      </c>
      <c r="D378" t="s">
        <v>9981</v>
      </c>
      <c r="E378">
        <v>2006.0</v>
      </c>
      <c r="F378" t="s">
        <v>9983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ht="14.25" customHeight="1">
      <c r="A379">
        <v>378.0</v>
      </c>
      <c r="B379" t="s">
        <v>10063</v>
      </c>
      <c r="C379" t="s">
        <v>10347</v>
      </c>
      <c r="D379" t="s">
        <v>10000</v>
      </c>
      <c r="E379" t="s">
        <v>10177</v>
      </c>
      <c r="F379" t="s">
        <v>9965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ht="14.25" customHeight="1">
      <c r="A380">
        <v>379.0</v>
      </c>
      <c r="B380" t="s">
        <v>10063</v>
      </c>
      <c r="C380" t="s">
        <v>10085</v>
      </c>
      <c r="D380" t="s">
        <v>10094</v>
      </c>
      <c r="E380">
        <v>2015.0</v>
      </c>
      <c r="F380" t="s">
        <v>2883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ht="14.25" customHeight="1">
      <c r="A381">
        <v>380.0</v>
      </c>
      <c r="B381" t="s">
        <v>10063</v>
      </c>
      <c r="C381" t="s">
        <v>10348</v>
      </c>
      <c r="D381" t="s">
        <v>9994</v>
      </c>
      <c r="E381">
        <v>2010.0</v>
      </c>
      <c r="F381" t="s">
        <v>2883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ht="14.25" customHeight="1">
      <c r="A382">
        <v>381.0</v>
      </c>
      <c r="B382" t="s">
        <v>10014</v>
      </c>
      <c r="C382" t="s">
        <v>10349</v>
      </c>
      <c r="D382" t="s">
        <v>9981</v>
      </c>
      <c r="E382">
        <v>2008.0</v>
      </c>
      <c r="F382" t="s">
        <v>9983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ht="14.25" customHeight="1">
      <c r="A383">
        <v>382.0</v>
      </c>
      <c r="B383" t="s">
        <v>10045</v>
      </c>
      <c r="C383" t="s">
        <v>10281</v>
      </c>
      <c r="D383" t="s">
        <v>10094</v>
      </c>
      <c r="E383">
        <v>2014.0</v>
      </c>
      <c r="F383" t="s">
        <v>9998</v>
      </c>
      <c r="G383">
        <v>2.26</v>
      </c>
      <c r="H383">
        <v>0.89</v>
      </c>
      <c r="I383">
        <v>0.0</v>
      </c>
      <c r="J383">
        <v>0.3</v>
      </c>
      <c r="K383">
        <v>3.46</v>
      </c>
    </row>
    <row r="384" ht="14.25" customHeight="1">
      <c r="A384">
        <v>383.0</v>
      </c>
      <c r="B384" t="s">
        <v>10045</v>
      </c>
      <c r="C384" t="s">
        <v>10350</v>
      </c>
      <c r="D384" t="s">
        <v>9997</v>
      </c>
      <c r="E384">
        <v>2012.0</v>
      </c>
      <c r="F384" t="s">
        <v>2883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ht="14.25" customHeight="1">
      <c r="A385">
        <v>384.0</v>
      </c>
      <c r="B385" t="s">
        <v>10128</v>
      </c>
      <c r="C385" t="s">
        <v>10351</v>
      </c>
      <c r="D385" t="s">
        <v>10019</v>
      </c>
      <c r="E385">
        <v>2013.0</v>
      </c>
      <c r="F385" t="s">
        <v>9976</v>
      </c>
      <c r="G385">
        <v>0.0</v>
      </c>
      <c r="H385">
        <v>0.0</v>
      </c>
      <c r="I385">
        <v>3.44</v>
      </c>
      <c r="J385">
        <v>0.0</v>
      </c>
      <c r="K385">
        <v>3.44</v>
      </c>
    </row>
    <row r="386" ht="14.25" customHeight="1">
      <c r="A386">
        <v>385.0</v>
      </c>
      <c r="B386" t="s">
        <v>9995</v>
      </c>
      <c r="C386" t="s">
        <v>10352</v>
      </c>
      <c r="D386" t="s">
        <v>9994</v>
      </c>
      <c r="E386">
        <v>2009.0</v>
      </c>
      <c r="F386" t="s">
        <v>2883</v>
      </c>
      <c r="G386">
        <v>2.39</v>
      </c>
      <c r="H386">
        <v>0.73</v>
      </c>
      <c r="I386">
        <v>0.03</v>
      </c>
      <c r="J386">
        <v>0.29</v>
      </c>
      <c r="K386">
        <v>3.44</v>
      </c>
    </row>
    <row r="387" ht="14.25" customHeight="1">
      <c r="A387">
        <v>386.0</v>
      </c>
      <c r="B387" t="s">
        <v>10245</v>
      </c>
      <c r="C387" t="s">
        <v>10353</v>
      </c>
      <c r="D387" t="s">
        <v>10000</v>
      </c>
      <c r="E387">
        <v>2002.0</v>
      </c>
      <c r="F387" t="s">
        <v>10026</v>
      </c>
      <c r="G387">
        <v>1.55</v>
      </c>
      <c r="H387">
        <v>1.27</v>
      </c>
      <c r="I387">
        <v>0.33</v>
      </c>
      <c r="J387">
        <v>0.29</v>
      </c>
      <c r="K387">
        <v>3.44</v>
      </c>
    </row>
    <row r="388" ht="14.25" customHeight="1">
      <c r="A388">
        <v>387.0</v>
      </c>
      <c r="B388" t="s">
        <v>10063</v>
      </c>
      <c r="C388" t="s">
        <v>10312</v>
      </c>
      <c r="D388" t="s">
        <v>10021</v>
      </c>
      <c r="E388">
        <v>2013.0</v>
      </c>
      <c r="F388" t="s">
        <v>2883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ht="14.25" customHeight="1">
      <c r="A389">
        <v>388.0</v>
      </c>
      <c r="B389" t="s">
        <v>10012</v>
      </c>
      <c r="C389" t="s">
        <v>10354</v>
      </c>
      <c r="D389" t="s">
        <v>9997</v>
      </c>
      <c r="E389">
        <v>2011.0</v>
      </c>
      <c r="F389" t="s">
        <v>9954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ht="14.25" customHeight="1">
      <c r="A390">
        <v>389.0</v>
      </c>
      <c r="B390" t="s">
        <v>9995</v>
      </c>
      <c r="C390" t="s">
        <v>10355</v>
      </c>
      <c r="D390" t="s">
        <v>10040</v>
      </c>
      <c r="E390">
        <v>1998.0</v>
      </c>
      <c r="F390" t="s">
        <v>9998</v>
      </c>
      <c r="G390">
        <v>1.13</v>
      </c>
      <c r="H390">
        <v>2.07</v>
      </c>
      <c r="I390">
        <v>0.0</v>
      </c>
      <c r="J390">
        <v>0.22</v>
      </c>
      <c r="K390">
        <v>3.42</v>
      </c>
    </row>
    <row r="391" ht="14.25" customHeight="1">
      <c r="A391">
        <v>390.0</v>
      </c>
      <c r="B391" t="s">
        <v>10077</v>
      </c>
      <c r="C391" t="s">
        <v>10356</v>
      </c>
      <c r="D391" t="s">
        <v>10002</v>
      </c>
      <c r="E391">
        <v>1994.0</v>
      </c>
      <c r="F391" t="s">
        <v>9976</v>
      </c>
      <c r="G391">
        <v>0.86</v>
      </c>
      <c r="H391">
        <v>0.0</v>
      </c>
      <c r="I391">
        <v>2.55</v>
      </c>
      <c r="J391">
        <v>0.02</v>
      </c>
      <c r="K391">
        <v>3.42</v>
      </c>
    </row>
    <row r="392" ht="14.25" customHeight="1">
      <c r="A392">
        <v>391.0</v>
      </c>
      <c r="B392" t="s">
        <v>10014</v>
      </c>
      <c r="C392" t="s">
        <v>3316</v>
      </c>
      <c r="D392" t="s">
        <v>10000</v>
      </c>
      <c r="E392">
        <v>2004.0</v>
      </c>
      <c r="F392" t="s">
        <v>9998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ht="14.25" customHeight="1">
      <c r="A393">
        <v>392.0</v>
      </c>
      <c r="B393" t="s">
        <v>9962</v>
      </c>
      <c r="C393" t="s">
        <v>10357</v>
      </c>
      <c r="D393" t="s">
        <v>9975</v>
      </c>
      <c r="E393">
        <v>1990.0</v>
      </c>
      <c r="F393" t="s">
        <v>9972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ht="14.25" customHeight="1">
      <c r="A394">
        <v>393.0</v>
      </c>
      <c r="B394" t="s">
        <v>10063</v>
      </c>
      <c r="C394" t="s">
        <v>10358</v>
      </c>
      <c r="D394" t="s">
        <v>10000</v>
      </c>
      <c r="E394">
        <v>2002.0</v>
      </c>
      <c r="F394" t="s">
        <v>9965</v>
      </c>
      <c r="G394">
        <v>0.46</v>
      </c>
      <c r="H394">
        <v>2.28</v>
      </c>
      <c r="I394">
        <v>0.05</v>
      </c>
      <c r="J394">
        <v>0.61</v>
      </c>
      <c r="K394">
        <v>3.4</v>
      </c>
    </row>
    <row r="395" ht="14.25" customHeight="1">
      <c r="A395">
        <v>394.0</v>
      </c>
      <c r="B395" t="s">
        <v>10012</v>
      </c>
      <c r="C395" t="s">
        <v>10359</v>
      </c>
      <c r="D395" t="s">
        <v>10040</v>
      </c>
      <c r="E395">
        <v>2000.0</v>
      </c>
      <c r="F395" t="s">
        <v>9983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ht="14.25" customHeight="1">
      <c r="A396">
        <v>395.0</v>
      </c>
      <c r="B396" t="s">
        <v>10157</v>
      </c>
      <c r="C396" t="s">
        <v>10360</v>
      </c>
      <c r="D396" t="s">
        <v>9994</v>
      </c>
      <c r="E396">
        <v>2008.0</v>
      </c>
      <c r="F396" t="s">
        <v>9998</v>
      </c>
      <c r="G396">
        <v>2.03</v>
      </c>
      <c r="H396">
        <v>1.03</v>
      </c>
      <c r="I396">
        <v>0.0</v>
      </c>
      <c r="J396">
        <v>0.32</v>
      </c>
      <c r="K396">
        <v>3.38</v>
      </c>
    </row>
    <row r="397" ht="14.25" customHeight="1">
      <c r="A397">
        <v>396.0</v>
      </c>
      <c r="B397" t="s">
        <v>10136</v>
      </c>
      <c r="C397" t="s">
        <v>10361</v>
      </c>
      <c r="D397" t="s">
        <v>10021</v>
      </c>
      <c r="E397">
        <v>2015.0</v>
      </c>
      <c r="F397" t="s">
        <v>9998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ht="14.25" customHeight="1">
      <c r="A398">
        <v>397.0</v>
      </c>
      <c r="B398" t="s">
        <v>9962</v>
      </c>
      <c r="C398" t="s">
        <v>10362</v>
      </c>
      <c r="D398" t="s">
        <v>9981</v>
      </c>
      <c r="E398">
        <v>2009.0</v>
      </c>
      <c r="F398" t="s">
        <v>9998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ht="14.25" customHeight="1">
      <c r="A399">
        <v>398.0</v>
      </c>
      <c r="B399" t="s">
        <v>10363</v>
      </c>
      <c r="C399" t="s">
        <v>10364</v>
      </c>
      <c r="D399" t="s">
        <v>10040</v>
      </c>
      <c r="E399">
        <v>1998.0</v>
      </c>
      <c r="F399" t="s">
        <v>10026</v>
      </c>
      <c r="G399">
        <v>2.47</v>
      </c>
      <c r="H399">
        <v>0.76</v>
      </c>
      <c r="I399">
        <v>0.0</v>
      </c>
      <c r="J399">
        <v>0.13</v>
      </c>
      <c r="K399">
        <v>3.36</v>
      </c>
    </row>
    <row r="400" ht="14.25" customHeight="1">
      <c r="A400">
        <v>399.0</v>
      </c>
      <c r="B400" t="s">
        <v>9962</v>
      </c>
      <c r="C400" t="s">
        <v>10365</v>
      </c>
      <c r="D400" t="s">
        <v>10032</v>
      </c>
      <c r="E400">
        <v>2000.0</v>
      </c>
      <c r="F400" t="s">
        <v>9998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ht="14.25" customHeight="1">
      <c r="A401">
        <v>400.0</v>
      </c>
      <c r="B401" t="s">
        <v>9962</v>
      </c>
      <c r="C401" t="s">
        <v>10366</v>
      </c>
      <c r="D401" t="s">
        <v>9981</v>
      </c>
      <c r="E401">
        <v>2008.0</v>
      </c>
      <c r="F401" t="s">
        <v>9978</v>
      </c>
      <c r="G401">
        <v>0.65</v>
      </c>
      <c r="H401">
        <v>1.61</v>
      </c>
      <c r="I401">
        <v>0.82</v>
      </c>
      <c r="J401">
        <v>0.28</v>
      </c>
      <c r="K401">
        <v>3.36</v>
      </c>
    </row>
    <row r="402" ht="14.25" customHeight="1">
      <c r="A402">
        <v>401.0</v>
      </c>
      <c r="B402" t="s">
        <v>10333</v>
      </c>
      <c r="C402" t="s">
        <v>10367</v>
      </c>
      <c r="D402" t="s">
        <v>10040</v>
      </c>
      <c r="E402">
        <v>1998.0</v>
      </c>
      <c r="F402" t="s">
        <v>10037</v>
      </c>
      <c r="G402">
        <v>1.63</v>
      </c>
      <c r="H402">
        <v>1.53</v>
      </c>
      <c r="I402">
        <v>0.0</v>
      </c>
      <c r="J402">
        <v>0.18</v>
      </c>
      <c r="K402">
        <v>3.34</v>
      </c>
    </row>
    <row r="403" ht="14.25" customHeight="1">
      <c r="A403">
        <v>402.0</v>
      </c>
      <c r="B403" t="s">
        <v>10045</v>
      </c>
      <c r="C403" t="s">
        <v>10284</v>
      </c>
      <c r="D403" t="s">
        <v>9994</v>
      </c>
      <c r="E403">
        <v>2013.0</v>
      </c>
      <c r="F403" t="s">
        <v>9998</v>
      </c>
      <c r="G403">
        <v>1.9</v>
      </c>
      <c r="H403">
        <v>1.14</v>
      </c>
      <c r="I403">
        <v>0.01</v>
      </c>
      <c r="J403">
        <v>0.29</v>
      </c>
      <c r="K403">
        <v>3.34</v>
      </c>
    </row>
    <row r="404" ht="14.25" customHeight="1">
      <c r="A404">
        <v>403.0</v>
      </c>
      <c r="B404" t="s">
        <v>9962</v>
      </c>
      <c r="C404" t="s">
        <v>10368</v>
      </c>
      <c r="D404" t="s">
        <v>9981</v>
      </c>
      <c r="E404">
        <v>2006.0</v>
      </c>
      <c r="F404" t="s">
        <v>9983</v>
      </c>
      <c r="G404">
        <v>0.0</v>
      </c>
      <c r="H404">
        <v>0.99</v>
      </c>
      <c r="I404">
        <v>2.32</v>
      </c>
      <c r="J404">
        <v>0.02</v>
      </c>
      <c r="K404">
        <v>3.33</v>
      </c>
    </row>
    <row r="405" ht="14.25" customHeight="1">
      <c r="A405">
        <v>404.0</v>
      </c>
      <c r="B405" t="s">
        <v>10063</v>
      </c>
      <c r="C405" t="s">
        <v>10369</v>
      </c>
      <c r="D405" t="s">
        <v>10000</v>
      </c>
      <c r="E405">
        <v>2002.0</v>
      </c>
      <c r="F405" t="s">
        <v>2883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ht="14.25" customHeight="1">
      <c r="A406">
        <v>405.0</v>
      </c>
      <c r="B406" t="s">
        <v>10012</v>
      </c>
      <c r="C406" t="s">
        <v>1232</v>
      </c>
      <c r="D406" t="s">
        <v>10000</v>
      </c>
      <c r="E406">
        <v>2002.0</v>
      </c>
      <c r="F406" t="s">
        <v>9954</v>
      </c>
      <c r="G406">
        <v>1.44</v>
      </c>
      <c r="H406">
        <v>1.01</v>
      </c>
      <c r="I406">
        <v>0.57</v>
      </c>
      <c r="J406">
        <v>0.3</v>
      </c>
      <c r="K406">
        <v>3.33</v>
      </c>
    </row>
    <row r="407" ht="14.25" customHeight="1">
      <c r="A407">
        <v>406.0</v>
      </c>
      <c r="B407" t="s">
        <v>9962</v>
      </c>
      <c r="C407" t="s">
        <v>10370</v>
      </c>
      <c r="D407" t="s">
        <v>9964</v>
      </c>
      <c r="E407">
        <v>2012.0</v>
      </c>
      <c r="F407" t="s">
        <v>9983</v>
      </c>
      <c r="G407">
        <v>1.15</v>
      </c>
      <c r="H407">
        <v>1.17</v>
      </c>
      <c r="I407">
        <v>0.76</v>
      </c>
      <c r="J407">
        <v>0.24</v>
      </c>
      <c r="K407">
        <v>3.32</v>
      </c>
    </row>
    <row r="408" ht="14.25" customHeight="1">
      <c r="A408">
        <v>407.0</v>
      </c>
      <c r="B408" t="s">
        <v>10148</v>
      </c>
      <c r="C408" t="s">
        <v>10371</v>
      </c>
      <c r="D408" t="s">
        <v>10000</v>
      </c>
      <c r="E408">
        <v>2005.0</v>
      </c>
      <c r="F408" t="s">
        <v>9998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ht="14.25" customHeight="1">
      <c r="A409">
        <v>408.0</v>
      </c>
      <c r="B409" t="s">
        <v>9995</v>
      </c>
      <c r="C409" t="s">
        <v>2613</v>
      </c>
      <c r="D409" t="s">
        <v>10000</v>
      </c>
      <c r="E409">
        <v>2001.0</v>
      </c>
      <c r="F409" t="s">
        <v>2883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ht="14.25" customHeight="1">
      <c r="A410">
        <v>409.0</v>
      </c>
      <c r="B410" t="s">
        <v>10063</v>
      </c>
      <c r="C410" t="s">
        <v>3400</v>
      </c>
      <c r="D410" t="s">
        <v>10000</v>
      </c>
      <c r="E410">
        <v>2003.0</v>
      </c>
      <c r="F410" t="s">
        <v>9998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ht="14.25" customHeight="1">
      <c r="A411">
        <v>410.0</v>
      </c>
      <c r="B411" t="s">
        <v>10045</v>
      </c>
      <c r="C411" t="s">
        <v>10372</v>
      </c>
      <c r="D411" t="s">
        <v>10021</v>
      </c>
      <c r="E411">
        <v>2015.0</v>
      </c>
      <c r="F411" t="s">
        <v>9998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ht="14.25" customHeight="1">
      <c r="A412">
        <v>411.0</v>
      </c>
      <c r="B412" t="s">
        <v>10014</v>
      </c>
      <c r="C412" t="s">
        <v>10154</v>
      </c>
      <c r="D412" t="s">
        <v>10094</v>
      </c>
      <c r="E412">
        <v>2014.0</v>
      </c>
      <c r="F412" t="s">
        <v>2883</v>
      </c>
      <c r="G412">
        <v>2.13</v>
      </c>
      <c r="H412">
        <v>0.92</v>
      </c>
      <c r="I412">
        <v>0.0</v>
      </c>
      <c r="J412">
        <v>0.23</v>
      </c>
      <c r="K412">
        <v>3.28</v>
      </c>
    </row>
    <row r="413" ht="14.25" customHeight="1">
      <c r="A413">
        <v>412.0</v>
      </c>
      <c r="B413" t="s">
        <v>10014</v>
      </c>
      <c r="C413" t="s">
        <v>10373</v>
      </c>
      <c r="D413" t="s">
        <v>10000</v>
      </c>
      <c r="E413">
        <v>2003.0</v>
      </c>
      <c r="F413" t="s">
        <v>9998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ht="14.25" customHeight="1">
      <c r="A414">
        <v>413.0</v>
      </c>
      <c r="B414" t="s">
        <v>9962</v>
      </c>
      <c r="C414" t="s">
        <v>10374</v>
      </c>
      <c r="D414" t="s">
        <v>9964</v>
      </c>
      <c r="E414">
        <v>2008.0</v>
      </c>
      <c r="F414" t="s">
        <v>9983</v>
      </c>
      <c r="G414">
        <v>1.36</v>
      </c>
      <c r="H414">
        <v>1.13</v>
      </c>
      <c r="I414">
        <v>0.46</v>
      </c>
      <c r="J414">
        <v>0.32</v>
      </c>
      <c r="K414">
        <v>3.27</v>
      </c>
    </row>
    <row r="415" ht="14.25" customHeight="1">
      <c r="A415">
        <v>414.0</v>
      </c>
      <c r="B415" t="s">
        <v>10012</v>
      </c>
      <c r="C415" t="s">
        <v>10375</v>
      </c>
      <c r="D415" t="s">
        <v>10083</v>
      </c>
      <c r="E415">
        <v>2009.0</v>
      </c>
      <c r="F415" t="s">
        <v>9972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ht="14.25" customHeight="1">
      <c r="A416">
        <v>415.0</v>
      </c>
      <c r="B416" t="s">
        <v>10128</v>
      </c>
      <c r="C416" t="s">
        <v>10376</v>
      </c>
      <c r="D416" t="s">
        <v>10019</v>
      </c>
      <c r="E416">
        <v>2015.0</v>
      </c>
      <c r="F416" t="s">
        <v>9998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ht="14.25" customHeight="1">
      <c r="A417">
        <v>416.0</v>
      </c>
      <c r="B417" t="s">
        <v>10012</v>
      </c>
      <c r="C417" t="s">
        <v>10377</v>
      </c>
      <c r="D417" t="s">
        <v>10040</v>
      </c>
      <c r="E417">
        <v>1995.0</v>
      </c>
      <c r="F417" t="s">
        <v>10026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ht="14.25" customHeight="1">
      <c r="A418">
        <v>417.0</v>
      </c>
      <c r="B418" t="s">
        <v>10063</v>
      </c>
      <c r="C418" t="s">
        <v>10064</v>
      </c>
      <c r="D418" t="s">
        <v>10094</v>
      </c>
      <c r="E418">
        <v>2015.0</v>
      </c>
      <c r="F418" t="s">
        <v>9965</v>
      </c>
      <c r="G418">
        <v>0.88</v>
      </c>
      <c r="H418">
        <v>2.11</v>
      </c>
      <c r="I418">
        <v>0.0</v>
      </c>
      <c r="J418">
        <v>0.23</v>
      </c>
      <c r="K418">
        <v>3.23</v>
      </c>
    </row>
    <row r="419" ht="14.25" customHeight="1">
      <c r="A419">
        <v>418.0</v>
      </c>
      <c r="B419" t="s">
        <v>9995</v>
      </c>
      <c r="C419" t="s">
        <v>10378</v>
      </c>
      <c r="D419" t="s">
        <v>9997</v>
      </c>
      <c r="E419">
        <v>2011.0</v>
      </c>
      <c r="F419" t="s">
        <v>10037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ht="14.25" customHeight="1">
      <c r="A420">
        <v>419.0</v>
      </c>
      <c r="B420" t="s">
        <v>10063</v>
      </c>
      <c r="C420" t="s">
        <v>10379</v>
      </c>
      <c r="D420" t="s">
        <v>10021</v>
      </c>
      <c r="E420">
        <v>2015.0</v>
      </c>
      <c r="F420" t="s">
        <v>9965</v>
      </c>
      <c r="G420">
        <v>2.33</v>
      </c>
      <c r="H420">
        <v>0.3</v>
      </c>
      <c r="I420">
        <v>0.0</v>
      </c>
      <c r="J420">
        <v>0.59</v>
      </c>
      <c r="K420">
        <v>3.22</v>
      </c>
    </row>
    <row r="421" ht="14.25" customHeight="1">
      <c r="A421">
        <v>420.0</v>
      </c>
      <c r="B421" t="s">
        <v>9962</v>
      </c>
      <c r="C421" t="s">
        <v>10380</v>
      </c>
      <c r="D421" t="s">
        <v>10019</v>
      </c>
      <c r="E421">
        <v>2014.0</v>
      </c>
      <c r="F421" t="s">
        <v>9976</v>
      </c>
      <c r="G421">
        <v>0.03</v>
      </c>
      <c r="H421">
        <v>0.0</v>
      </c>
      <c r="I421">
        <v>3.18</v>
      </c>
      <c r="J421">
        <v>0.0</v>
      </c>
      <c r="K421">
        <v>3.22</v>
      </c>
    </row>
    <row r="422" ht="14.25" customHeight="1">
      <c r="A422">
        <v>421.0</v>
      </c>
      <c r="B422" t="s">
        <v>10063</v>
      </c>
      <c r="C422" t="s">
        <v>10381</v>
      </c>
      <c r="D422" t="s">
        <v>10040</v>
      </c>
      <c r="E422">
        <v>1999.0</v>
      </c>
      <c r="F422" t="s">
        <v>2883</v>
      </c>
      <c r="G422">
        <v>1.72</v>
      </c>
      <c r="H422">
        <v>1.33</v>
      </c>
      <c r="I422">
        <v>0.0</v>
      </c>
      <c r="J422">
        <v>0.16</v>
      </c>
      <c r="K422">
        <v>3.21</v>
      </c>
    </row>
    <row r="423" ht="14.25" customHeight="1">
      <c r="A423">
        <v>422.0</v>
      </c>
      <c r="B423" t="s">
        <v>9962</v>
      </c>
      <c r="C423" t="s">
        <v>10382</v>
      </c>
      <c r="D423" t="s">
        <v>9970</v>
      </c>
      <c r="E423">
        <v>1983.0</v>
      </c>
      <c r="F423" t="s">
        <v>9965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ht="14.25" customHeight="1">
      <c r="A424">
        <v>423.0</v>
      </c>
      <c r="B424" t="s">
        <v>9962</v>
      </c>
      <c r="C424" t="s">
        <v>10383</v>
      </c>
      <c r="D424" t="s">
        <v>10002</v>
      </c>
      <c r="E424">
        <v>1995.0</v>
      </c>
      <c r="F424" t="s">
        <v>10026</v>
      </c>
      <c r="G424">
        <v>2.26</v>
      </c>
      <c r="H424">
        <v>0.72</v>
      </c>
      <c r="I424">
        <v>0.12</v>
      </c>
      <c r="J424">
        <v>0.1</v>
      </c>
      <c r="K424">
        <v>3.2</v>
      </c>
    </row>
    <row r="425" ht="14.25" customHeight="1">
      <c r="A425">
        <v>424.0</v>
      </c>
      <c r="B425" t="s">
        <v>10333</v>
      </c>
      <c r="C425" t="s">
        <v>10384</v>
      </c>
      <c r="D425" t="s">
        <v>10040</v>
      </c>
      <c r="E425">
        <v>2000.0</v>
      </c>
      <c r="F425" t="s">
        <v>10026</v>
      </c>
      <c r="G425">
        <v>1.76</v>
      </c>
      <c r="H425">
        <v>1.21</v>
      </c>
      <c r="I425">
        <v>0.07</v>
      </c>
      <c r="J425">
        <v>0.16</v>
      </c>
      <c r="K425">
        <v>3.2</v>
      </c>
    </row>
    <row r="426" ht="14.25" customHeight="1">
      <c r="A426">
        <v>425.0</v>
      </c>
      <c r="B426" t="s">
        <v>10144</v>
      </c>
      <c r="C426" t="s">
        <v>10385</v>
      </c>
      <c r="D426" t="s">
        <v>10083</v>
      </c>
      <c r="E426">
        <v>2007.0</v>
      </c>
      <c r="F426" t="s">
        <v>9976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ht="14.25" customHeight="1">
      <c r="A427">
        <v>426.0</v>
      </c>
      <c r="B427" t="s">
        <v>10012</v>
      </c>
      <c r="C427" t="s">
        <v>10386</v>
      </c>
      <c r="D427" t="s">
        <v>10083</v>
      </c>
      <c r="E427">
        <v>2008.0</v>
      </c>
      <c r="F427" t="s">
        <v>9998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ht="14.25" customHeight="1">
      <c r="A428">
        <v>427.0</v>
      </c>
      <c r="B428" t="s">
        <v>10225</v>
      </c>
      <c r="C428" t="s">
        <v>10387</v>
      </c>
      <c r="D428" t="s">
        <v>10002</v>
      </c>
      <c r="E428">
        <v>1995.0</v>
      </c>
      <c r="F428" t="s">
        <v>9976</v>
      </c>
      <c r="G428">
        <v>0.0</v>
      </c>
      <c r="H428">
        <v>0.0</v>
      </c>
      <c r="I428">
        <v>3.19</v>
      </c>
      <c r="J428">
        <v>0.0</v>
      </c>
      <c r="K428">
        <v>3.19</v>
      </c>
    </row>
    <row r="429" ht="14.25" customHeight="1">
      <c r="A429">
        <v>428.0</v>
      </c>
      <c r="B429" t="s">
        <v>10388</v>
      </c>
      <c r="C429" t="s">
        <v>10389</v>
      </c>
      <c r="D429" t="s">
        <v>9994</v>
      </c>
      <c r="E429">
        <v>2010.0</v>
      </c>
      <c r="F429" t="s">
        <v>9983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ht="14.25" customHeight="1">
      <c r="A430">
        <v>429.0</v>
      </c>
      <c r="B430" t="s">
        <v>10080</v>
      </c>
      <c r="C430" t="s">
        <v>10390</v>
      </c>
      <c r="D430" t="s">
        <v>10000</v>
      </c>
      <c r="E430">
        <v>2003.0</v>
      </c>
      <c r="F430" t="s">
        <v>9998</v>
      </c>
      <c r="G430">
        <v>1.78</v>
      </c>
      <c r="H430">
        <v>1.12</v>
      </c>
      <c r="I430">
        <v>0.09</v>
      </c>
      <c r="J430">
        <v>0.19</v>
      </c>
      <c r="K430">
        <v>3.18</v>
      </c>
    </row>
    <row r="431" ht="14.25" customHeight="1">
      <c r="A431">
        <v>430.0</v>
      </c>
      <c r="B431" t="s">
        <v>9962</v>
      </c>
      <c r="C431" t="s">
        <v>10391</v>
      </c>
      <c r="D431" t="s">
        <v>10102</v>
      </c>
      <c r="E431">
        <v>2015.0</v>
      </c>
      <c r="F431" t="s">
        <v>9954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ht="14.25" customHeight="1">
      <c r="A432">
        <v>431.0</v>
      </c>
      <c r="B432" t="s">
        <v>10060</v>
      </c>
      <c r="C432" t="s">
        <v>10268</v>
      </c>
      <c r="D432" t="s">
        <v>9997</v>
      </c>
      <c r="E432">
        <v>2010.0</v>
      </c>
      <c r="F432" t="s">
        <v>9976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ht="14.25" customHeight="1">
      <c r="A433">
        <v>432.0</v>
      </c>
      <c r="B433" t="s">
        <v>10157</v>
      </c>
      <c r="C433" t="s">
        <v>10360</v>
      </c>
      <c r="D433" t="s">
        <v>9964</v>
      </c>
      <c r="E433" t="s">
        <v>10177</v>
      </c>
      <c r="F433" t="s">
        <v>9998</v>
      </c>
      <c r="G433">
        <v>1.86</v>
      </c>
      <c r="H433">
        <v>1.02</v>
      </c>
      <c r="I433">
        <v>0.0</v>
      </c>
      <c r="J433">
        <v>0.29</v>
      </c>
      <c r="K433">
        <v>3.17</v>
      </c>
    </row>
    <row r="434" ht="14.25" customHeight="1">
      <c r="A434">
        <v>433.0</v>
      </c>
      <c r="B434" t="s">
        <v>9962</v>
      </c>
      <c r="C434" t="s">
        <v>10392</v>
      </c>
      <c r="D434" t="s">
        <v>9981</v>
      </c>
      <c r="E434">
        <v>2008.0</v>
      </c>
      <c r="F434" t="s">
        <v>9983</v>
      </c>
      <c r="G434">
        <v>0.58</v>
      </c>
      <c r="H434">
        <v>0.51</v>
      </c>
      <c r="I434">
        <v>1.93</v>
      </c>
      <c r="J434">
        <v>0.14</v>
      </c>
      <c r="K434">
        <v>3.17</v>
      </c>
    </row>
    <row r="435" ht="14.25" customHeight="1">
      <c r="A435">
        <v>434.0</v>
      </c>
      <c r="B435" t="s">
        <v>10142</v>
      </c>
      <c r="C435" t="s">
        <v>10393</v>
      </c>
      <c r="D435" t="s">
        <v>10000</v>
      </c>
      <c r="E435">
        <v>2001.0</v>
      </c>
      <c r="F435" t="s">
        <v>9987</v>
      </c>
      <c r="G435">
        <v>2.06</v>
      </c>
      <c r="H435">
        <v>0.56</v>
      </c>
      <c r="I435">
        <v>0.38</v>
      </c>
      <c r="J435">
        <v>0.17</v>
      </c>
      <c r="K435">
        <v>3.17</v>
      </c>
    </row>
    <row r="436" ht="14.25" customHeight="1">
      <c r="A436">
        <v>435.0</v>
      </c>
      <c r="B436" t="s">
        <v>10394</v>
      </c>
      <c r="C436" t="s">
        <v>10395</v>
      </c>
      <c r="D436" t="s">
        <v>9981</v>
      </c>
      <c r="E436">
        <v>2008.0</v>
      </c>
      <c r="F436" t="s">
        <v>10037</v>
      </c>
      <c r="G436">
        <v>1.88</v>
      </c>
      <c r="H436">
        <v>0.98</v>
      </c>
      <c r="I436">
        <v>0.0</v>
      </c>
      <c r="J436">
        <v>0.3</v>
      </c>
      <c r="K436">
        <v>3.16</v>
      </c>
    </row>
    <row r="437" ht="14.25" customHeight="1">
      <c r="A437">
        <v>436.0</v>
      </c>
      <c r="B437" t="s">
        <v>9962</v>
      </c>
      <c r="C437" t="s">
        <v>10396</v>
      </c>
      <c r="D437" t="s">
        <v>10100</v>
      </c>
      <c r="E437">
        <v>2001.0</v>
      </c>
      <c r="F437" t="s">
        <v>9987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ht="14.25" customHeight="1">
      <c r="A438">
        <v>437.0</v>
      </c>
      <c r="B438" t="s">
        <v>10157</v>
      </c>
      <c r="C438" t="s">
        <v>10360</v>
      </c>
      <c r="D438" t="s">
        <v>9981</v>
      </c>
      <c r="E438">
        <v>2008.0</v>
      </c>
      <c r="F438" t="s">
        <v>9998</v>
      </c>
      <c r="G438">
        <v>1.79</v>
      </c>
      <c r="H438">
        <v>1.06</v>
      </c>
      <c r="I438">
        <v>0.0</v>
      </c>
      <c r="J438">
        <v>0.29</v>
      </c>
      <c r="K438">
        <v>3.15</v>
      </c>
    </row>
    <row r="439" ht="14.25" customHeight="1">
      <c r="A439">
        <v>438.0</v>
      </c>
      <c r="B439" t="s">
        <v>10074</v>
      </c>
      <c r="C439" t="s">
        <v>10397</v>
      </c>
      <c r="D439" t="s">
        <v>9981</v>
      </c>
      <c r="E439">
        <v>2005.0</v>
      </c>
      <c r="F439" t="s">
        <v>9954</v>
      </c>
      <c r="G439">
        <v>1.22</v>
      </c>
      <c r="H439">
        <v>1.57</v>
      </c>
      <c r="I439">
        <v>0.06</v>
      </c>
      <c r="J439">
        <v>0.29</v>
      </c>
      <c r="K439">
        <v>3.15</v>
      </c>
    </row>
    <row r="440" ht="14.25" customHeight="1">
      <c r="A440">
        <v>439.0</v>
      </c>
      <c r="B440" t="s">
        <v>10128</v>
      </c>
      <c r="C440" t="s">
        <v>10398</v>
      </c>
      <c r="D440" t="s">
        <v>9997</v>
      </c>
      <c r="E440">
        <v>2012.0</v>
      </c>
      <c r="F440" t="s">
        <v>2883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ht="14.25" customHeight="1">
      <c r="A441">
        <v>440.0</v>
      </c>
      <c r="B441" t="s">
        <v>9992</v>
      </c>
      <c r="C441" t="s">
        <v>10399</v>
      </c>
      <c r="D441" t="s">
        <v>10094</v>
      </c>
      <c r="E441">
        <v>2014.0</v>
      </c>
      <c r="F441" t="s">
        <v>2883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ht="14.25" customHeight="1">
      <c r="A442">
        <v>441.0</v>
      </c>
      <c r="B442" t="s">
        <v>10063</v>
      </c>
      <c r="C442" t="s">
        <v>10400</v>
      </c>
      <c r="D442" t="s">
        <v>10000</v>
      </c>
      <c r="E442">
        <v>2007.0</v>
      </c>
      <c r="F442" t="s">
        <v>9965</v>
      </c>
      <c r="G442">
        <v>0.68</v>
      </c>
      <c r="H442">
        <v>0.0</v>
      </c>
      <c r="I442">
        <v>0.0</v>
      </c>
      <c r="J442">
        <v>2.46</v>
      </c>
      <c r="K442">
        <v>3.14</v>
      </c>
    </row>
    <row r="443" ht="14.25" customHeight="1">
      <c r="A443">
        <v>442.0</v>
      </c>
      <c r="B443" t="s">
        <v>10014</v>
      </c>
      <c r="C443" t="s">
        <v>3605</v>
      </c>
      <c r="D443" t="s">
        <v>10040</v>
      </c>
      <c r="E443">
        <v>2000.0</v>
      </c>
      <c r="F443" t="s">
        <v>9998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ht="14.25" customHeight="1">
      <c r="A444">
        <v>443.0</v>
      </c>
      <c r="B444" t="s">
        <v>10063</v>
      </c>
      <c r="C444" t="s">
        <v>10401</v>
      </c>
      <c r="D444" t="s">
        <v>10040</v>
      </c>
      <c r="E444">
        <v>1998.0</v>
      </c>
      <c r="F444" t="s">
        <v>9972</v>
      </c>
      <c r="G444">
        <v>2.14</v>
      </c>
      <c r="H444">
        <v>0.86</v>
      </c>
      <c r="I444">
        <v>0.0</v>
      </c>
      <c r="J444">
        <v>0.13</v>
      </c>
      <c r="K444">
        <v>3.12</v>
      </c>
    </row>
    <row r="445" ht="14.25" customHeight="1">
      <c r="A445">
        <v>444.0</v>
      </c>
      <c r="B445" t="s">
        <v>9962</v>
      </c>
      <c r="C445" t="s">
        <v>10402</v>
      </c>
      <c r="D445" t="s">
        <v>10032</v>
      </c>
      <c r="E445">
        <v>1999.0</v>
      </c>
      <c r="F445" t="s">
        <v>9972</v>
      </c>
      <c r="G445">
        <v>2.31</v>
      </c>
      <c r="H445">
        <v>0.62</v>
      </c>
      <c r="I445">
        <v>0.14</v>
      </c>
      <c r="J445">
        <v>0.04</v>
      </c>
      <c r="K445">
        <v>3.12</v>
      </c>
    </row>
    <row r="446" ht="14.25" customHeight="1">
      <c r="A446">
        <v>445.0</v>
      </c>
      <c r="B446" t="s">
        <v>9962</v>
      </c>
      <c r="C446" t="s">
        <v>10403</v>
      </c>
      <c r="D446" t="s">
        <v>9981</v>
      </c>
      <c r="E446">
        <v>2006.0</v>
      </c>
      <c r="F446" t="s">
        <v>9983</v>
      </c>
      <c r="G446">
        <v>0.91</v>
      </c>
      <c r="H446">
        <v>1.0</v>
      </c>
      <c r="I446">
        <v>1.03</v>
      </c>
      <c r="J446">
        <v>0.17</v>
      </c>
      <c r="K446">
        <v>3.12</v>
      </c>
    </row>
    <row r="447" ht="14.25" customHeight="1">
      <c r="A447">
        <v>446.0</v>
      </c>
      <c r="B447" t="s">
        <v>10045</v>
      </c>
      <c r="C447" t="s">
        <v>10233</v>
      </c>
      <c r="D447" t="s">
        <v>9997</v>
      </c>
      <c r="E447">
        <v>2007.0</v>
      </c>
      <c r="F447" t="s">
        <v>9976</v>
      </c>
      <c r="G447">
        <v>1.69</v>
      </c>
      <c r="H447">
        <v>0.87</v>
      </c>
      <c r="I447">
        <v>0.14</v>
      </c>
      <c r="J447">
        <v>0.42</v>
      </c>
      <c r="K447">
        <v>3.12</v>
      </c>
    </row>
    <row r="448" ht="14.25" customHeight="1">
      <c r="A448">
        <v>447.0</v>
      </c>
      <c r="B448" t="s">
        <v>10225</v>
      </c>
      <c r="C448" t="s">
        <v>10404</v>
      </c>
      <c r="D448" t="s">
        <v>9970</v>
      </c>
      <c r="E448">
        <v>1990.0</v>
      </c>
      <c r="F448" t="s">
        <v>9976</v>
      </c>
      <c r="G448">
        <v>0.08</v>
      </c>
      <c r="H448">
        <v>0.0</v>
      </c>
      <c r="I448">
        <v>3.03</v>
      </c>
      <c r="J448">
        <v>0.01</v>
      </c>
      <c r="K448">
        <v>3.12</v>
      </c>
    </row>
    <row r="449" ht="14.25" customHeight="1">
      <c r="A449">
        <v>448.0</v>
      </c>
      <c r="B449" t="s">
        <v>10012</v>
      </c>
      <c r="C449" t="s">
        <v>10405</v>
      </c>
      <c r="D449" t="s">
        <v>9997</v>
      </c>
      <c r="E449">
        <v>2010.0</v>
      </c>
      <c r="F449" t="s">
        <v>10037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ht="14.25" customHeight="1">
      <c r="A450">
        <v>449.0</v>
      </c>
      <c r="B450" t="s">
        <v>10063</v>
      </c>
      <c r="C450" t="s">
        <v>10406</v>
      </c>
      <c r="D450" t="s">
        <v>9994</v>
      </c>
      <c r="E450">
        <v>2010.0</v>
      </c>
      <c r="F450" t="s">
        <v>9976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ht="14.25" customHeight="1">
      <c r="A451">
        <v>450.0</v>
      </c>
      <c r="B451" t="s">
        <v>10063</v>
      </c>
      <c r="C451" t="s">
        <v>10118</v>
      </c>
      <c r="D451" t="s">
        <v>9994</v>
      </c>
      <c r="E451">
        <v>2014.0</v>
      </c>
      <c r="F451" t="s">
        <v>9965</v>
      </c>
      <c r="G451">
        <v>0.78</v>
      </c>
      <c r="H451">
        <v>2.02</v>
      </c>
      <c r="I451">
        <v>0.0</v>
      </c>
      <c r="J451">
        <v>0.3</v>
      </c>
      <c r="K451">
        <v>3.11</v>
      </c>
    </row>
    <row r="452" ht="14.25" customHeight="1">
      <c r="A452">
        <v>451.0</v>
      </c>
      <c r="B452" t="s">
        <v>10080</v>
      </c>
      <c r="C452" t="s">
        <v>10407</v>
      </c>
      <c r="D452" t="s">
        <v>10000</v>
      </c>
      <c r="E452">
        <v>2002.0</v>
      </c>
      <c r="F452" t="s">
        <v>10026</v>
      </c>
      <c r="G452">
        <v>2.17</v>
      </c>
      <c r="H452">
        <v>0.28</v>
      </c>
      <c r="I452">
        <v>0.55</v>
      </c>
      <c r="J452">
        <v>0.08</v>
      </c>
      <c r="K452">
        <v>3.09</v>
      </c>
    </row>
    <row r="453" ht="14.25" customHeight="1">
      <c r="A453">
        <v>452.0</v>
      </c>
      <c r="B453" t="s">
        <v>10063</v>
      </c>
      <c r="C453" t="s">
        <v>10408</v>
      </c>
      <c r="D453" t="s">
        <v>10000</v>
      </c>
      <c r="E453">
        <v>2001.0</v>
      </c>
      <c r="F453" t="s">
        <v>9965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ht="14.25" customHeight="1">
      <c r="A454">
        <v>453.0</v>
      </c>
      <c r="B454" t="s">
        <v>10245</v>
      </c>
      <c r="C454" t="s">
        <v>10409</v>
      </c>
      <c r="D454" t="s">
        <v>9970</v>
      </c>
      <c r="E454">
        <v>1986.0</v>
      </c>
      <c r="F454" t="s">
        <v>9965</v>
      </c>
      <c r="G454">
        <v>1.92</v>
      </c>
      <c r="H454">
        <v>0.45</v>
      </c>
      <c r="I454">
        <v>0.64</v>
      </c>
      <c r="J454">
        <v>0.07</v>
      </c>
      <c r="K454">
        <v>3.08</v>
      </c>
    </row>
    <row r="455" ht="14.25" customHeight="1">
      <c r="A455">
        <v>454.0</v>
      </c>
      <c r="B455" t="s">
        <v>9995</v>
      </c>
      <c r="C455" t="s">
        <v>10410</v>
      </c>
      <c r="D455" t="s">
        <v>9994</v>
      </c>
      <c r="E455">
        <v>2012.0</v>
      </c>
      <c r="F455" t="s">
        <v>2883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ht="14.25" customHeight="1">
      <c r="A456">
        <v>455.0</v>
      </c>
      <c r="B456" t="s">
        <v>9962</v>
      </c>
      <c r="C456" t="s">
        <v>10411</v>
      </c>
      <c r="D456" t="s">
        <v>10019</v>
      </c>
      <c r="E456">
        <v>2013.0</v>
      </c>
      <c r="F456" t="s">
        <v>9998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ht="14.25" customHeight="1">
      <c r="A457">
        <v>456.0</v>
      </c>
      <c r="B457" t="s">
        <v>9962</v>
      </c>
      <c r="C457" t="s">
        <v>10412</v>
      </c>
      <c r="D457" t="s">
        <v>9975</v>
      </c>
      <c r="E457">
        <v>1994.0</v>
      </c>
      <c r="F457" t="s">
        <v>9954</v>
      </c>
      <c r="G457">
        <v>1.57</v>
      </c>
      <c r="H457">
        <v>0.62</v>
      </c>
      <c r="I457">
        <v>0.55</v>
      </c>
      <c r="J457">
        <v>0.34</v>
      </c>
      <c r="K457">
        <v>3.07</v>
      </c>
    </row>
    <row r="458" ht="14.25" customHeight="1">
      <c r="A458">
        <v>457.0</v>
      </c>
      <c r="B458" t="s">
        <v>10063</v>
      </c>
      <c r="C458" t="s">
        <v>10413</v>
      </c>
      <c r="D458" t="s">
        <v>10072</v>
      </c>
      <c r="E458">
        <v>2002.0</v>
      </c>
      <c r="F458" t="s">
        <v>9987</v>
      </c>
      <c r="G458">
        <v>1.72</v>
      </c>
      <c r="H458">
        <v>1.21</v>
      </c>
      <c r="I458">
        <v>0.0</v>
      </c>
      <c r="J458">
        <v>0.14</v>
      </c>
      <c r="K458">
        <v>3.07</v>
      </c>
    </row>
    <row r="459" ht="14.25" customHeight="1">
      <c r="A459">
        <v>458.0</v>
      </c>
      <c r="B459" t="s">
        <v>10063</v>
      </c>
      <c r="C459" t="s">
        <v>10414</v>
      </c>
      <c r="D459" t="s">
        <v>9994</v>
      </c>
      <c r="E459">
        <v>2012.0</v>
      </c>
      <c r="F459" t="s">
        <v>9976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ht="14.25" customHeight="1">
      <c r="A460">
        <v>459.0</v>
      </c>
      <c r="B460" t="s">
        <v>10014</v>
      </c>
      <c r="C460" t="s">
        <v>2691</v>
      </c>
      <c r="D460" t="s">
        <v>9994</v>
      </c>
      <c r="E460">
        <v>2008.0</v>
      </c>
      <c r="F460" t="s">
        <v>9998</v>
      </c>
      <c r="G460">
        <v>1.91</v>
      </c>
      <c r="H460">
        <v>0.84</v>
      </c>
      <c r="I460">
        <v>0.0</v>
      </c>
      <c r="J460">
        <v>0.29</v>
      </c>
      <c r="K460">
        <v>3.05</v>
      </c>
    </row>
    <row r="461" ht="14.25" customHeight="1">
      <c r="A461">
        <v>460.0</v>
      </c>
      <c r="B461" t="s">
        <v>10045</v>
      </c>
      <c r="C461" t="s">
        <v>10350</v>
      </c>
      <c r="D461" t="s">
        <v>9994</v>
      </c>
      <c r="E461">
        <v>2012.0</v>
      </c>
      <c r="F461" t="s">
        <v>2883</v>
      </c>
      <c r="G461">
        <v>1.38</v>
      </c>
      <c r="H461">
        <v>1.35</v>
      </c>
      <c r="I461">
        <v>0.02</v>
      </c>
      <c r="J461">
        <v>0.28</v>
      </c>
      <c r="K461">
        <v>3.04</v>
      </c>
    </row>
    <row r="462" ht="14.25" customHeight="1">
      <c r="A462">
        <v>461.0</v>
      </c>
      <c r="B462" t="s">
        <v>10394</v>
      </c>
      <c r="C462" t="s">
        <v>10415</v>
      </c>
      <c r="D462" t="s">
        <v>9964</v>
      </c>
      <c r="E462">
        <v>2010.0</v>
      </c>
      <c r="F462" t="s">
        <v>9954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ht="14.25" customHeight="1">
      <c r="A463">
        <v>462.0</v>
      </c>
      <c r="B463" t="s">
        <v>10333</v>
      </c>
      <c r="C463" t="s">
        <v>10416</v>
      </c>
      <c r="D463" t="s">
        <v>9994</v>
      </c>
      <c r="E463">
        <v>2008.0</v>
      </c>
      <c r="F463" t="s">
        <v>9998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ht="14.25" customHeight="1">
      <c r="A464">
        <v>463.0</v>
      </c>
      <c r="B464" t="s">
        <v>10045</v>
      </c>
      <c r="C464" t="s">
        <v>10417</v>
      </c>
      <c r="D464" t="s">
        <v>10040</v>
      </c>
      <c r="E464">
        <v>1995.0</v>
      </c>
      <c r="F464" t="s">
        <v>9954</v>
      </c>
      <c r="G464">
        <v>1.54</v>
      </c>
      <c r="H464">
        <v>1.33</v>
      </c>
      <c r="I464">
        <v>0.0</v>
      </c>
      <c r="J464">
        <v>0.16</v>
      </c>
      <c r="K464">
        <v>3.03</v>
      </c>
    </row>
    <row r="465" ht="14.25" customHeight="1">
      <c r="A465">
        <v>464.0</v>
      </c>
      <c r="B465" t="s">
        <v>10012</v>
      </c>
      <c r="C465" t="s">
        <v>10418</v>
      </c>
      <c r="D465" t="s">
        <v>9997</v>
      </c>
      <c r="E465">
        <v>2009.0</v>
      </c>
      <c r="F465" t="s">
        <v>2883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ht="14.25" customHeight="1">
      <c r="A466">
        <v>465.0</v>
      </c>
      <c r="B466" t="s">
        <v>10045</v>
      </c>
      <c r="C466" t="s">
        <v>10419</v>
      </c>
      <c r="D466" t="s">
        <v>10067</v>
      </c>
      <c r="E466">
        <v>2002.0</v>
      </c>
      <c r="F466" t="s">
        <v>9998</v>
      </c>
      <c r="G466">
        <v>1.85</v>
      </c>
      <c r="H466">
        <v>1.04</v>
      </c>
      <c r="I466">
        <v>0.0</v>
      </c>
      <c r="J466">
        <v>0.13</v>
      </c>
      <c r="K466">
        <v>3.02</v>
      </c>
    </row>
    <row r="467" ht="14.25" customHeight="1">
      <c r="A467">
        <v>466.0</v>
      </c>
      <c r="B467" t="s">
        <v>9962</v>
      </c>
      <c r="C467" t="s">
        <v>10420</v>
      </c>
      <c r="D467" t="s">
        <v>9970</v>
      </c>
      <c r="E467">
        <v>1987.0</v>
      </c>
      <c r="F467" t="s">
        <v>10026</v>
      </c>
      <c r="G467">
        <v>2.03</v>
      </c>
      <c r="H467">
        <v>0.47</v>
      </c>
      <c r="I467">
        <v>0.45</v>
      </c>
      <c r="J467">
        <v>0.07</v>
      </c>
      <c r="K467">
        <v>3.02</v>
      </c>
    </row>
    <row r="468" ht="14.25" customHeight="1">
      <c r="A468">
        <v>467.0</v>
      </c>
      <c r="B468" t="s">
        <v>10333</v>
      </c>
      <c r="C468" t="s">
        <v>10421</v>
      </c>
      <c r="D468" t="s">
        <v>10000</v>
      </c>
      <c r="E468">
        <v>2002.0</v>
      </c>
      <c r="F468" t="s">
        <v>9965</v>
      </c>
      <c r="G468">
        <v>1.45</v>
      </c>
      <c r="H468">
        <v>1.13</v>
      </c>
      <c r="I468">
        <v>0.07</v>
      </c>
      <c r="J468">
        <v>0.38</v>
      </c>
      <c r="K468">
        <v>3.02</v>
      </c>
    </row>
    <row r="469" ht="14.25" customHeight="1">
      <c r="A469">
        <v>468.0</v>
      </c>
      <c r="B469" t="s">
        <v>9992</v>
      </c>
      <c r="C469" t="s">
        <v>10422</v>
      </c>
      <c r="D469" t="s">
        <v>10094</v>
      </c>
      <c r="E469">
        <v>2015.0</v>
      </c>
      <c r="F469" t="s">
        <v>2883</v>
      </c>
      <c r="G469">
        <v>2.38</v>
      </c>
      <c r="H469">
        <v>0.32</v>
      </c>
      <c r="I469">
        <v>0.0</v>
      </c>
      <c r="J469">
        <v>0.31</v>
      </c>
      <c r="K469">
        <v>3.0</v>
      </c>
    </row>
    <row r="470" ht="14.25" customHeight="1">
      <c r="A470">
        <v>469.0</v>
      </c>
      <c r="B470" t="s">
        <v>9995</v>
      </c>
      <c r="C470" t="s">
        <v>10423</v>
      </c>
      <c r="D470" t="s">
        <v>9994</v>
      </c>
      <c r="E470">
        <v>2012.0</v>
      </c>
      <c r="F470" t="s">
        <v>9965</v>
      </c>
      <c r="G470">
        <v>2.6</v>
      </c>
      <c r="H470">
        <v>0.21</v>
      </c>
      <c r="I470">
        <v>0.01</v>
      </c>
      <c r="J470">
        <v>0.19</v>
      </c>
      <c r="K470">
        <v>3.0</v>
      </c>
    </row>
    <row r="471" ht="14.25" customHeight="1">
      <c r="A471">
        <v>470.0</v>
      </c>
      <c r="B471" t="s">
        <v>10080</v>
      </c>
      <c r="C471" t="s">
        <v>10424</v>
      </c>
      <c r="D471" t="s">
        <v>10000</v>
      </c>
      <c r="E471">
        <v>2007.0</v>
      </c>
      <c r="F471" t="s">
        <v>10026</v>
      </c>
      <c r="G471">
        <v>1.15</v>
      </c>
      <c r="H471">
        <v>0.0</v>
      </c>
      <c r="I471">
        <v>0.76</v>
      </c>
      <c r="J471">
        <v>1.09</v>
      </c>
      <c r="K471">
        <v>3.0</v>
      </c>
    </row>
    <row r="472" ht="14.25" customHeight="1">
      <c r="A472">
        <v>471.0</v>
      </c>
      <c r="B472" t="s">
        <v>10177</v>
      </c>
      <c r="C472" t="s">
        <v>10425</v>
      </c>
      <c r="D472" t="s">
        <v>10000</v>
      </c>
      <c r="E472" t="s">
        <v>10177</v>
      </c>
      <c r="F472" t="s">
        <v>10026</v>
      </c>
      <c r="G472">
        <v>1.57</v>
      </c>
      <c r="H472">
        <v>1.02</v>
      </c>
      <c r="I472">
        <v>0.0</v>
      </c>
      <c r="J472">
        <v>0.41</v>
      </c>
      <c r="K472">
        <v>3.0</v>
      </c>
    </row>
    <row r="473" ht="14.25" customHeight="1">
      <c r="A473">
        <v>472.0</v>
      </c>
      <c r="B473" t="s">
        <v>10157</v>
      </c>
      <c r="C473" t="s">
        <v>10426</v>
      </c>
      <c r="D473" t="s">
        <v>10021</v>
      </c>
      <c r="E473">
        <v>2014.0</v>
      </c>
      <c r="F473" t="s">
        <v>9998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ht="14.25" customHeight="1">
      <c r="A474">
        <v>473.0</v>
      </c>
      <c r="B474" t="s">
        <v>9962</v>
      </c>
      <c r="C474" t="s">
        <v>10427</v>
      </c>
      <c r="D474" t="s">
        <v>10002</v>
      </c>
      <c r="E474">
        <v>1993.0</v>
      </c>
      <c r="F474" t="s">
        <v>2883</v>
      </c>
      <c r="G474">
        <v>1.61</v>
      </c>
      <c r="H474">
        <v>0.51</v>
      </c>
      <c r="I474">
        <v>0.8</v>
      </c>
      <c r="J474">
        <v>0.07</v>
      </c>
      <c r="K474">
        <v>2.99</v>
      </c>
    </row>
    <row r="475" ht="14.25" customHeight="1">
      <c r="A475">
        <v>474.0</v>
      </c>
      <c r="B475" t="s">
        <v>10063</v>
      </c>
      <c r="C475" t="s">
        <v>10428</v>
      </c>
      <c r="D475" t="s">
        <v>10072</v>
      </c>
      <c r="E475">
        <v>2000.0</v>
      </c>
      <c r="F475" t="s">
        <v>9983</v>
      </c>
      <c r="G475">
        <v>1.67</v>
      </c>
      <c r="H475">
        <v>1.18</v>
      </c>
      <c r="I475">
        <v>0.0</v>
      </c>
      <c r="J475">
        <v>0.13</v>
      </c>
      <c r="K475">
        <v>2.99</v>
      </c>
    </row>
    <row r="476" ht="14.25" customHeight="1">
      <c r="A476">
        <v>475.0</v>
      </c>
      <c r="B476" t="s">
        <v>10136</v>
      </c>
      <c r="C476" t="s">
        <v>10429</v>
      </c>
      <c r="D476" t="s">
        <v>10000</v>
      </c>
      <c r="E476">
        <v>2002.0</v>
      </c>
      <c r="F476" t="s">
        <v>9965</v>
      </c>
      <c r="G476">
        <v>0.12</v>
      </c>
      <c r="H476">
        <v>1.26</v>
      </c>
      <c r="I476">
        <v>1.16</v>
      </c>
      <c r="J476">
        <v>0.45</v>
      </c>
      <c r="K476">
        <v>2.99</v>
      </c>
    </row>
    <row r="477" ht="14.25" customHeight="1">
      <c r="A477">
        <v>476.0</v>
      </c>
      <c r="B477" t="s">
        <v>10128</v>
      </c>
      <c r="C477" t="s">
        <v>10430</v>
      </c>
      <c r="D477" t="s">
        <v>10000</v>
      </c>
      <c r="E477">
        <v>2001.0</v>
      </c>
      <c r="F477" t="s">
        <v>9998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ht="14.25" customHeight="1">
      <c r="A478">
        <v>477.0</v>
      </c>
      <c r="B478" t="s">
        <v>9962</v>
      </c>
      <c r="C478" t="s">
        <v>10431</v>
      </c>
      <c r="D478" t="s">
        <v>10019</v>
      </c>
      <c r="E478">
        <v>2015.0</v>
      </c>
      <c r="F478" t="s">
        <v>9987</v>
      </c>
      <c r="G478">
        <v>0.47</v>
      </c>
      <c r="H478">
        <v>1.0</v>
      </c>
      <c r="I478">
        <v>1.39</v>
      </c>
      <c r="J478">
        <v>0.12</v>
      </c>
      <c r="K478">
        <v>2.98</v>
      </c>
    </row>
    <row r="479" ht="14.25" customHeight="1">
      <c r="A479">
        <v>478.0</v>
      </c>
      <c r="B479" t="s">
        <v>10063</v>
      </c>
      <c r="C479" t="s">
        <v>10348</v>
      </c>
      <c r="D479" t="s">
        <v>9997</v>
      </c>
      <c r="E479">
        <v>2010.0</v>
      </c>
      <c r="F479" t="s">
        <v>2883</v>
      </c>
      <c r="G479">
        <v>1.33</v>
      </c>
      <c r="H479">
        <v>1.12</v>
      </c>
      <c r="I479">
        <v>0.08</v>
      </c>
      <c r="J479">
        <v>0.45</v>
      </c>
      <c r="K479">
        <v>2.97</v>
      </c>
    </row>
    <row r="480" ht="14.25" customHeight="1">
      <c r="A480">
        <v>479.0</v>
      </c>
      <c r="B480" t="s">
        <v>10063</v>
      </c>
      <c r="C480" t="s">
        <v>10432</v>
      </c>
      <c r="D480" t="s">
        <v>10072</v>
      </c>
      <c r="E480">
        <v>2014.0</v>
      </c>
      <c r="F480" t="s">
        <v>9987</v>
      </c>
      <c r="G480">
        <v>0.96</v>
      </c>
      <c r="H480">
        <v>1.72</v>
      </c>
      <c r="I480">
        <v>0.0</v>
      </c>
      <c r="J480">
        <v>0.29</v>
      </c>
      <c r="K480">
        <v>2.97</v>
      </c>
    </row>
    <row r="481" ht="14.25" customHeight="1">
      <c r="A481">
        <v>480.0</v>
      </c>
      <c r="B481" t="s">
        <v>10063</v>
      </c>
      <c r="C481" t="s">
        <v>10433</v>
      </c>
      <c r="D481" t="s">
        <v>10072</v>
      </c>
      <c r="E481">
        <v>2011.0</v>
      </c>
      <c r="F481" t="s">
        <v>9976</v>
      </c>
      <c r="G481">
        <v>1.58</v>
      </c>
      <c r="H481">
        <v>1.01</v>
      </c>
      <c r="I481">
        <v>0.0</v>
      </c>
      <c r="J481">
        <v>0.38</v>
      </c>
      <c r="K481">
        <v>2.97</v>
      </c>
    </row>
    <row r="482" ht="14.25" customHeight="1">
      <c r="A482">
        <v>481.0</v>
      </c>
      <c r="B482" t="s">
        <v>10074</v>
      </c>
      <c r="C482" t="s">
        <v>10434</v>
      </c>
      <c r="D482" t="s">
        <v>10000</v>
      </c>
      <c r="E482">
        <v>2003.0</v>
      </c>
      <c r="F482" t="s">
        <v>9954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ht="14.25" customHeight="1">
      <c r="A483">
        <v>482.0</v>
      </c>
      <c r="B483" t="s">
        <v>9962</v>
      </c>
      <c r="C483" t="s">
        <v>10435</v>
      </c>
      <c r="D483" t="s">
        <v>9981</v>
      </c>
      <c r="E483">
        <v>2008.0</v>
      </c>
      <c r="F483" t="s">
        <v>9954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ht="14.25" customHeight="1">
      <c r="A484">
        <v>483.0</v>
      </c>
      <c r="B484" t="s">
        <v>10174</v>
      </c>
      <c r="C484" t="s">
        <v>10436</v>
      </c>
      <c r="D484" t="s">
        <v>10000</v>
      </c>
      <c r="E484">
        <v>2002.0</v>
      </c>
      <c r="F484" t="s">
        <v>9998</v>
      </c>
      <c r="G484">
        <v>1.36</v>
      </c>
      <c r="H484">
        <v>1.15</v>
      </c>
      <c r="I484">
        <v>0.04</v>
      </c>
      <c r="J484">
        <v>0.41</v>
      </c>
      <c r="K484">
        <v>2.96</v>
      </c>
    </row>
    <row r="485" ht="14.25" customHeight="1">
      <c r="A485">
        <v>484.0</v>
      </c>
      <c r="B485" t="s">
        <v>10128</v>
      </c>
      <c r="C485" t="s">
        <v>10254</v>
      </c>
      <c r="D485" t="s">
        <v>9994</v>
      </c>
      <c r="E485">
        <v>2009.0</v>
      </c>
      <c r="F485" t="s">
        <v>10026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ht="14.25" customHeight="1">
      <c r="A486">
        <v>485.0</v>
      </c>
      <c r="B486" t="s">
        <v>9962</v>
      </c>
      <c r="C486" t="s">
        <v>10437</v>
      </c>
      <c r="D486" t="s">
        <v>10032</v>
      </c>
      <c r="E486">
        <v>1996.0</v>
      </c>
      <c r="F486" t="s">
        <v>9972</v>
      </c>
      <c r="G486">
        <v>1.98</v>
      </c>
      <c r="H486">
        <v>0.58</v>
      </c>
      <c r="I486">
        <v>0.34</v>
      </c>
      <c r="J486">
        <v>0.04</v>
      </c>
      <c r="K486">
        <v>2.94</v>
      </c>
    </row>
    <row r="487" ht="14.25" customHeight="1">
      <c r="A487">
        <v>486.0</v>
      </c>
      <c r="B487" t="s">
        <v>10012</v>
      </c>
      <c r="C487" t="s">
        <v>10438</v>
      </c>
      <c r="D487" t="s">
        <v>10000</v>
      </c>
      <c r="E487">
        <v>2003.0</v>
      </c>
      <c r="F487" t="s">
        <v>2883</v>
      </c>
      <c r="G487">
        <v>2.22</v>
      </c>
      <c r="H487">
        <v>0.51</v>
      </c>
      <c r="I487">
        <v>0.06</v>
      </c>
      <c r="J487">
        <v>0.15</v>
      </c>
      <c r="K487">
        <v>2.94</v>
      </c>
    </row>
    <row r="488" ht="14.25" customHeight="1">
      <c r="A488">
        <v>487.0</v>
      </c>
      <c r="B488" t="s">
        <v>10333</v>
      </c>
      <c r="C488" t="s">
        <v>10439</v>
      </c>
      <c r="D488" t="s">
        <v>10000</v>
      </c>
      <c r="E488">
        <v>2005.0</v>
      </c>
      <c r="F488" t="s">
        <v>10026</v>
      </c>
      <c r="G488">
        <v>1.45</v>
      </c>
      <c r="H488">
        <v>1.11</v>
      </c>
      <c r="I488">
        <v>0.04</v>
      </c>
      <c r="J488">
        <v>0.33</v>
      </c>
      <c r="K488">
        <v>2.94</v>
      </c>
    </row>
    <row r="489" ht="14.25" customHeight="1">
      <c r="A489">
        <v>488.0</v>
      </c>
      <c r="B489" t="s">
        <v>10012</v>
      </c>
      <c r="C489" t="s">
        <v>10440</v>
      </c>
      <c r="D489" t="s">
        <v>9997</v>
      </c>
      <c r="E489">
        <v>2009.0</v>
      </c>
      <c r="F489" t="s">
        <v>9998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ht="14.25" customHeight="1">
      <c r="A490">
        <v>489.0</v>
      </c>
      <c r="B490" t="s">
        <v>10080</v>
      </c>
      <c r="C490" t="s">
        <v>10441</v>
      </c>
      <c r="D490" t="s">
        <v>10009</v>
      </c>
      <c r="E490">
        <v>2001.0</v>
      </c>
      <c r="F490" t="s">
        <v>9978</v>
      </c>
      <c r="G490">
        <v>2.07</v>
      </c>
      <c r="H490">
        <v>0.77</v>
      </c>
      <c r="I490">
        <v>0.05</v>
      </c>
      <c r="J490">
        <v>0.05</v>
      </c>
      <c r="K490">
        <v>2.94</v>
      </c>
    </row>
    <row r="491" ht="14.25" customHeight="1">
      <c r="A491">
        <v>490.0</v>
      </c>
      <c r="B491" t="s">
        <v>9992</v>
      </c>
      <c r="C491" t="s">
        <v>10442</v>
      </c>
      <c r="D491" t="s">
        <v>9994</v>
      </c>
      <c r="E491">
        <v>2007.0</v>
      </c>
      <c r="F491" t="s">
        <v>9976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ht="14.25" customHeight="1">
      <c r="A492">
        <v>491.0</v>
      </c>
      <c r="B492" t="s">
        <v>9962</v>
      </c>
      <c r="C492" t="s">
        <v>10443</v>
      </c>
      <c r="D492" t="s">
        <v>9964</v>
      </c>
      <c r="E492">
        <v>2006.0</v>
      </c>
      <c r="F492" t="s">
        <v>9978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ht="14.25" customHeight="1">
      <c r="A493">
        <v>492.0</v>
      </c>
      <c r="B493" t="s">
        <v>10111</v>
      </c>
      <c r="C493" t="s">
        <v>10444</v>
      </c>
      <c r="D493" t="s">
        <v>9964</v>
      </c>
      <c r="E493">
        <v>2007.0</v>
      </c>
      <c r="F493" t="s">
        <v>9987</v>
      </c>
      <c r="G493">
        <v>1.43</v>
      </c>
      <c r="H493">
        <v>1.13</v>
      </c>
      <c r="I493">
        <v>0.05</v>
      </c>
      <c r="J493">
        <v>0.3</v>
      </c>
      <c r="K493">
        <v>2.91</v>
      </c>
    </row>
    <row r="494" ht="14.25" customHeight="1">
      <c r="A494">
        <v>493.0</v>
      </c>
      <c r="B494" t="s">
        <v>9962</v>
      </c>
      <c r="C494" t="s">
        <v>10262</v>
      </c>
      <c r="D494" t="s">
        <v>10009</v>
      </c>
      <c r="E494">
        <v>2002.0</v>
      </c>
      <c r="F494" t="s">
        <v>9954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ht="14.25" customHeight="1">
      <c r="A495">
        <v>494.0</v>
      </c>
      <c r="B495" t="s">
        <v>10063</v>
      </c>
      <c r="C495" t="s">
        <v>10106</v>
      </c>
      <c r="D495" t="s">
        <v>10021</v>
      </c>
      <c r="E495">
        <v>2013.0</v>
      </c>
      <c r="F495" t="s">
        <v>9965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ht="14.25" customHeight="1">
      <c r="A496">
        <v>495.0</v>
      </c>
      <c r="B496" t="s">
        <v>10063</v>
      </c>
      <c r="C496" t="s">
        <v>10445</v>
      </c>
      <c r="D496" t="s">
        <v>10094</v>
      </c>
      <c r="E496">
        <v>2014.0</v>
      </c>
      <c r="F496" t="s">
        <v>2883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ht="14.25" customHeight="1">
      <c r="A497">
        <v>496.0</v>
      </c>
      <c r="B497" t="s">
        <v>10074</v>
      </c>
      <c r="C497" t="s">
        <v>10446</v>
      </c>
      <c r="D497" t="s">
        <v>10000</v>
      </c>
      <c r="E497">
        <v>2004.0</v>
      </c>
      <c r="F497" t="s">
        <v>9983</v>
      </c>
      <c r="G497">
        <v>1.54</v>
      </c>
      <c r="H497">
        <v>1.14</v>
      </c>
      <c r="I497">
        <v>0.0</v>
      </c>
      <c r="J497">
        <v>0.22</v>
      </c>
      <c r="K497">
        <v>2.9</v>
      </c>
    </row>
    <row r="498" ht="14.25" customHeight="1">
      <c r="A498">
        <v>497.0</v>
      </c>
      <c r="B498" t="s">
        <v>10074</v>
      </c>
      <c r="C498" t="s">
        <v>10447</v>
      </c>
      <c r="D498" t="s">
        <v>9994</v>
      </c>
      <c r="E498">
        <v>2008.0</v>
      </c>
      <c r="F498" t="s">
        <v>9965</v>
      </c>
      <c r="G498">
        <v>1.75</v>
      </c>
      <c r="H498">
        <v>0.86</v>
      </c>
      <c r="I498">
        <v>0.0</v>
      </c>
      <c r="J498">
        <v>0.28</v>
      </c>
      <c r="K498">
        <v>2.9</v>
      </c>
    </row>
    <row r="499" ht="14.25" customHeight="1">
      <c r="A499">
        <v>498.0</v>
      </c>
      <c r="B499" t="s">
        <v>10136</v>
      </c>
      <c r="C499" t="s">
        <v>10448</v>
      </c>
      <c r="D499" t="s">
        <v>10000</v>
      </c>
      <c r="E499">
        <v>2003.0</v>
      </c>
      <c r="F499" t="s">
        <v>9965</v>
      </c>
      <c r="G499">
        <v>0.08</v>
      </c>
      <c r="H499">
        <v>1.24</v>
      </c>
      <c r="I499">
        <v>1.13</v>
      </c>
      <c r="J499">
        <v>0.45</v>
      </c>
      <c r="K499">
        <v>2.9</v>
      </c>
    </row>
    <row r="500" ht="14.25" customHeight="1">
      <c r="A500">
        <v>499.0</v>
      </c>
      <c r="B500" t="s">
        <v>10063</v>
      </c>
      <c r="C500" t="s">
        <v>10235</v>
      </c>
      <c r="D500" t="s">
        <v>9997</v>
      </c>
      <c r="E500">
        <v>2012.0</v>
      </c>
      <c r="F500" t="s">
        <v>9972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ht="14.25" customHeight="1">
      <c r="A501">
        <v>500.0</v>
      </c>
      <c r="B501" t="s">
        <v>10012</v>
      </c>
      <c r="C501" t="s">
        <v>10449</v>
      </c>
      <c r="D501" t="s">
        <v>10000</v>
      </c>
      <c r="E501">
        <v>2001.0</v>
      </c>
      <c r="F501" t="s">
        <v>9965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ht="14.25" customHeight="1">
      <c r="A502">
        <v>501.0</v>
      </c>
      <c r="B502" t="s">
        <v>10014</v>
      </c>
      <c r="C502" t="s">
        <v>10450</v>
      </c>
      <c r="D502" t="s">
        <v>10000</v>
      </c>
      <c r="E502">
        <v>2004.0</v>
      </c>
      <c r="F502" t="s">
        <v>2883</v>
      </c>
      <c r="G502">
        <v>1.51</v>
      </c>
      <c r="H502">
        <v>1.12</v>
      </c>
      <c r="I502">
        <v>0.01</v>
      </c>
      <c r="J502">
        <v>0.24</v>
      </c>
      <c r="K502">
        <v>2.89</v>
      </c>
    </row>
    <row r="503" ht="14.25" customHeight="1">
      <c r="A503">
        <v>502.0</v>
      </c>
      <c r="B503" t="s">
        <v>10451</v>
      </c>
      <c r="C503" t="s">
        <v>10452</v>
      </c>
      <c r="D503" t="s">
        <v>9964</v>
      </c>
      <c r="E503">
        <v>2011.0</v>
      </c>
      <c r="F503" t="s">
        <v>9965</v>
      </c>
      <c r="G503">
        <v>1.54</v>
      </c>
      <c r="H503">
        <v>1.07</v>
      </c>
      <c r="I503">
        <v>0.0</v>
      </c>
      <c r="J503">
        <v>0.28</v>
      </c>
      <c r="K503">
        <v>2.88</v>
      </c>
    </row>
    <row r="504" ht="14.25" customHeight="1">
      <c r="A504">
        <v>503.0</v>
      </c>
      <c r="B504" t="s">
        <v>10012</v>
      </c>
      <c r="C504" t="s">
        <v>10453</v>
      </c>
      <c r="D504" t="s">
        <v>10040</v>
      </c>
      <c r="E504">
        <v>1999.0</v>
      </c>
      <c r="F504" t="s">
        <v>2883</v>
      </c>
      <c r="G504">
        <v>2.03</v>
      </c>
      <c r="H504">
        <v>0.72</v>
      </c>
      <c r="I504">
        <v>0.02</v>
      </c>
      <c r="J504">
        <v>0.11</v>
      </c>
      <c r="K504">
        <v>2.88</v>
      </c>
    </row>
    <row r="505" ht="14.25" customHeight="1">
      <c r="A505">
        <v>504.0</v>
      </c>
      <c r="B505" t="s">
        <v>10045</v>
      </c>
      <c r="C505" t="s">
        <v>10454</v>
      </c>
      <c r="D505" t="s">
        <v>9981</v>
      </c>
      <c r="E505">
        <v>2007.0</v>
      </c>
      <c r="F505" t="s">
        <v>9987</v>
      </c>
      <c r="G505">
        <v>1.3</v>
      </c>
      <c r="H505">
        <v>1.27</v>
      </c>
      <c r="I505">
        <v>0.0</v>
      </c>
      <c r="J505">
        <v>0.31</v>
      </c>
      <c r="K505">
        <v>2.88</v>
      </c>
    </row>
    <row r="506" ht="14.25" customHeight="1">
      <c r="A506">
        <v>505.0</v>
      </c>
      <c r="B506" t="s">
        <v>10455</v>
      </c>
      <c r="C506" t="s">
        <v>10456</v>
      </c>
      <c r="D506" t="s">
        <v>10040</v>
      </c>
      <c r="E506">
        <v>1998.0</v>
      </c>
      <c r="F506" t="s">
        <v>9972</v>
      </c>
      <c r="G506">
        <v>0.09</v>
      </c>
      <c r="H506">
        <v>2.43</v>
      </c>
      <c r="I506">
        <v>0.12</v>
      </c>
      <c r="J506">
        <v>0.22</v>
      </c>
      <c r="K506">
        <v>2.87</v>
      </c>
    </row>
    <row r="507" ht="14.25" customHeight="1">
      <c r="A507">
        <v>506.0</v>
      </c>
      <c r="B507" t="s">
        <v>10014</v>
      </c>
      <c r="C507" t="s">
        <v>10047</v>
      </c>
      <c r="D507" t="s">
        <v>10094</v>
      </c>
      <c r="E507">
        <v>2013.0</v>
      </c>
      <c r="F507" t="s">
        <v>2883</v>
      </c>
      <c r="G507">
        <v>1.87</v>
      </c>
      <c r="H507">
        <v>0.77</v>
      </c>
      <c r="I507">
        <v>0.0</v>
      </c>
      <c r="J507">
        <v>0.22</v>
      </c>
      <c r="K507">
        <v>2.86</v>
      </c>
    </row>
    <row r="508" ht="14.25" customHeight="1">
      <c r="A508">
        <v>507.0</v>
      </c>
      <c r="B508" t="s">
        <v>10063</v>
      </c>
      <c r="C508" t="s">
        <v>10457</v>
      </c>
      <c r="D508" t="s">
        <v>9994</v>
      </c>
      <c r="E508">
        <v>2012.0</v>
      </c>
      <c r="F508" t="s">
        <v>9965</v>
      </c>
      <c r="G508">
        <v>2.53</v>
      </c>
      <c r="H508">
        <v>0.16</v>
      </c>
      <c r="I508">
        <v>0.0</v>
      </c>
      <c r="J508">
        <v>0.17</v>
      </c>
      <c r="K508">
        <v>2.86</v>
      </c>
    </row>
    <row r="509" ht="14.25" customHeight="1">
      <c r="A509">
        <v>508.0</v>
      </c>
      <c r="B509" t="s">
        <v>10045</v>
      </c>
      <c r="C509" t="s">
        <v>10458</v>
      </c>
      <c r="D509" t="s">
        <v>10067</v>
      </c>
      <c r="E509">
        <v>2002.0</v>
      </c>
      <c r="F509" t="s">
        <v>9976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ht="14.25" customHeight="1">
      <c r="A510">
        <v>509.0</v>
      </c>
      <c r="B510" t="s">
        <v>10157</v>
      </c>
      <c r="C510" t="s">
        <v>4309</v>
      </c>
      <c r="D510" t="s">
        <v>9997</v>
      </c>
      <c r="E510">
        <v>2011.0</v>
      </c>
      <c r="F510" t="s">
        <v>10026</v>
      </c>
      <c r="G510">
        <v>1.98</v>
      </c>
      <c r="H510">
        <v>0.55</v>
      </c>
      <c r="I510">
        <v>0.0</v>
      </c>
      <c r="J510">
        <v>0.32</v>
      </c>
      <c r="K510">
        <v>2.85</v>
      </c>
    </row>
    <row r="511" ht="14.25" customHeight="1">
      <c r="A511">
        <v>510.0</v>
      </c>
      <c r="B511" t="s">
        <v>9962</v>
      </c>
      <c r="C511" t="s">
        <v>10459</v>
      </c>
      <c r="D511" t="s">
        <v>10002</v>
      </c>
      <c r="E511">
        <v>1990.0</v>
      </c>
      <c r="F511" t="s">
        <v>9972</v>
      </c>
      <c r="G511">
        <v>1.37</v>
      </c>
      <c r="H511">
        <v>0.51</v>
      </c>
      <c r="I511">
        <v>0.89</v>
      </c>
      <c r="J511">
        <v>0.07</v>
      </c>
      <c r="K511">
        <v>2.85</v>
      </c>
    </row>
    <row r="512" ht="14.25" customHeight="1">
      <c r="A512">
        <v>511.0</v>
      </c>
      <c r="B512" t="s">
        <v>9962</v>
      </c>
      <c r="C512" t="s">
        <v>10460</v>
      </c>
      <c r="D512" t="s">
        <v>10032</v>
      </c>
      <c r="E512">
        <v>1997.0</v>
      </c>
      <c r="F512" t="s">
        <v>9954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ht="14.25" customHeight="1">
      <c r="A513">
        <v>512.0</v>
      </c>
      <c r="B513" t="s">
        <v>10150</v>
      </c>
      <c r="C513" t="s">
        <v>10461</v>
      </c>
      <c r="D513" t="s">
        <v>10072</v>
      </c>
      <c r="E513">
        <v>1996.0</v>
      </c>
      <c r="F513" t="s">
        <v>10164</v>
      </c>
      <c r="G513">
        <v>1.37</v>
      </c>
      <c r="H513">
        <v>1.34</v>
      </c>
      <c r="I513">
        <v>0.0</v>
      </c>
      <c r="J513">
        <v>0.14</v>
      </c>
      <c r="K513">
        <v>2.85</v>
      </c>
    </row>
    <row r="514" ht="14.25" customHeight="1">
      <c r="A514">
        <v>513.0</v>
      </c>
      <c r="B514" t="s">
        <v>10014</v>
      </c>
      <c r="C514" t="s">
        <v>10462</v>
      </c>
      <c r="D514" t="s">
        <v>9964</v>
      </c>
      <c r="E514">
        <v>2011.0</v>
      </c>
      <c r="F514" t="s">
        <v>9998</v>
      </c>
      <c r="G514">
        <v>1.4</v>
      </c>
      <c r="H514">
        <v>1.14</v>
      </c>
      <c r="I514">
        <v>0.0</v>
      </c>
      <c r="J514">
        <v>0.31</v>
      </c>
      <c r="K514">
        <v>2.85</v>
      </c>
    </row>
    <row r="515" ht="14.25" customHeight="1">
      <c r="A515">
        <v>514.0</v>
      </c>
      <c r="B515" t="s">
        <v>10063</v>
      </c>
      <c r="C515" t="s">
        <v>10064</v>
      </c>
      <c r="D515" t="s">
        <v>9997</v>
      </c>
      <c r="E515">
        <v>2015.0</v>
      </c>
      <c r="F515" t="s">
        <v>9965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ht="14.25" customHeight="1">
      <c r="A516">
        <v>515.0</v>
      </c>
      <c r="B516" t="s">
        <v>10045</v>
      </c>
      <c r="C516" t="s">
        <v>10344</v>
      </c>
      <c r="D516" t="s">
        <v>9997</v>
      </c>
      <c r="E516">
        <v>2010.0</v>
      </c>
      <c r="F516" t="s">
        <v>9998</v>
      </c>
      <c r="G516">
        <v>1.87</v>
      </c>
      <c r="H516">
        <v>0.57</v>
      </c>
      <c r="I516">
        <v>0.11</v>
      </c>
      <c r="J516">
        <v>0.3</v>
      </c>
      <c r="K516">
        <v>2.84</v>
      </c>
    </row>
    <row r="517" ht="14.25" customHeight="1">
      <c r="A517">
        <v>516.0</v>
      </c>
      <c r="B517" t="s">
        <v>9995</v>
      </c>
      <c r="C517" t="s">
        <v>10463</v>
      </c>
      <c r="D517" t="s">
        <v>9994</v>
      </c>
      <c r="E517">
        <v>2007.0</v>
      </c>
      <c r="F517" t="s">
        <v>2883</v>
      </c>
      <c r="G517">
        <v>1.65</v>
      </c>
      <c r="H517">
        <v>0.86</v>
      </c>
      <c r="I517">
        <v>0.05</v>
      </c>
      <c r="J517">
        <v>0.28</v>
      </c>
      <c r="K517">
        <v>2.83</v>
      </c>
    </row>
    <row r="518" ht="14.25" customHeight="1">
      <c r="A518">
        <v>517.0</v>
      </c>
      <c r="B518" t="s">
        <v>10063</v>
      </c>
      <c r="C518" t="s">
        <v>10464</v>
      </c>
      <c r="D518" t="s">
        <v>9994</v>
      </c>
      <c r="E518">
        <v>2009.0</v>
      </c>
      <c r="F518" t="s">
        <v>9965</v>
      </c>
      <c r="G518">
        <v>2.52</v>
      </c>
      <c r="H518">
        <v>0.09</v>
      </c>
      <c r="I518">
        <v>0.0</v>
      </c>
      <c r="J518">
        <v>0.22</v>
      </c>
      <c r="K518">
        <v>2.83</v>
      </c>
    </row>
    <row r="519" ht="14.25" customHeight="1">
      <c r="A519">
        <v>518.0</v>
      </c>
      <c r="B519" t="s">
        <v>10063</v>
      </c>
      <c r="C519" t="s">
        <v>10465</v>
      </c>
      <c r="D519" t="s">
        <v>9997</v>
      </c>
      <c r="E519">
        <v>2010.0</v>
      </c>
      <c r="F519" t="s">
        <v>2883</v>
      </c>
      <c r="G519">
        <v>1.28</v>
      </c>
      <c r="H519">
        <v>1.05</v>
      </c>
      <c r="I519">
        <v>0.07</v>
      </c>
      <c r="J519">
        <v>0.43</v>
      </c>
      <c r="K519">
        <v>2.83</v>
      </c>
    </row>
    <row r="520" ht="14.25" customHeight="1">
      <c r="A520">
        <v>519.0</v>
      </c>
      <c r="B520" t="s">
        <v>10333</v>
      </c>
      <c r="C520" t="s">
        <v>10466</v>
      </c>
      <c r="D520" t="s">
        <v>10000</v>
      </c>
      <c r="E520">
        <v>2002.0</v>
      </c>
      <c r="F520" t="s">
        <v>10026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ht="14.25" customHeight="1">
      <c r="A521">
        <v>520.0</v>
      </c>
      <c r="B521" t="s">
        <v>9962</v>
      </c>
      <c r="C521" t="s">
        <v>10467</v>
      </c>
      <c r="D521" t="s">
        <v>10100</v>
      </c>
      <c r="E521">
        <v>2002.0</v>
      </c>
      <c r="F521" t="s">
        <v>2883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ht="14.25" customHeight="1">
      <c r="A522">
        <v>521.0</v>
      </c>
      <c r="B522" t="s">
        <v>10333</v>
      </c>
      <c r="C522" t="s">
        <v>3468</v>
      </c>
      <c r="D522" t="s">
        <v>10009</v>
      </c>
      <c r="E522">
        <v>2003.0</v>
      </c>
      <c r="F522" t="s">
        <v>9998</v>
      </c>
      <c r="G522">
        <v>1.59</v>
      </c>
      <c r="H522">
        <v>1.05</v>
      </c>
      <c r="I522">
        <v>0.04</v>
      </c>
      <c r="J522">
        <v>0.14</v>
      </c>
      <c r="K522">
        <v>2.82</v>
      </c>
    </row>
    <row r="523" ht="14.25" customHeight="1">
      <c r="A523">
        <v>522.0</v>
      </c>
      <c r="B523" t="s">
        <v>10468</v>
      </c>
      <c r="C523" t="s">
        <v>10469</v>
      </c>
      <c r="D523" t="s">
        <v>10072</v>
      </c>
      <c r="E523">
        <v>1994.0</v>
      </c>
      <c r="F523" t="s">
        <v>10037</v>
      </c>
      <c r="G523">
        <v>0.02</v>
      </c>
      <c r="H523">
        <v>2.79</v>
      </c>
      <c r="I523">
        <v>0.0</v>
      </c>
      <c r="J523">
        <v>0.0</v>
      </c>
      <c r="K523">
        <v>2.81</v>
      </c>
    </row>
    <row r="524" ht="14.25" customHeight="1">
      <c r="A524">
        <v>523.0</v>
      </c>
      <c r="B524" t="s">
        <v>10063</v>
      </c>
      <c r="C524" t="s">
        <v>10470</v>
      </c>
      <c r="D524" t="s">
        <v>9997</v>
      </c>
      <c r="E524">
        <v>2010.0</v>
      </c>
      <c r="F524" t="s">
        <v>9972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ht="14.25" customHeight="1">
      <c r="A525">
        <v>524.0</v>
      </c>
      <c r="B525" t="s">
        <v>10045</v>
      </c>
      <c r="C525" t="s">
        <v>10471</v>
      </c>
      <c r="D525" t="s">
        <v>9981</v>
      </c>
      <c r="E525">
        <v>2007.0</v>
      </c>
      <c r="F525" t="s">
        <v>9987</v>
      </c>
      <c r="G525">
        <v>1.32</v>
      </c>
      <c r="H525">
        <v>1.19</v>
      </c>
      <c r="I525">
        <v>0.0</v>
      </c>
      <c r="J525">
        <v>0.3</v>
      </c>
      <c r="K525">
        <v>2.81</v>
      </c>
    </row>
    <row r="526" ht="14.25" customHeight="1">
      <c r="A526">
        <v>525.0</v>
      </c>
      <c r="B526" t="s">
        <v>10333</v>
      </c>
      <c r="C526" t="s">
        <v>10472</v>
      </c>
      <c r="D526" t="s">
        <v>10000</v>
      </c>
      <c r="E526">
        <v>2003.0</v>
      </c>
      <c r="F526" t="s">
        <v>10026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ht="14.25" customHeight="1">
      <c r="A527">
        <v>526.0</v>
      </c>
      <c r="B527" t="s">
        <v>10148</v>
      </c>
      <c r="C527" t="s">
        <v>10473</v>
      </c>
      <c r="D527" t="s">
        <v>9994</v>
      </c>
      <c r="E527">
        <v>2008.0</v>
      </c>
      <c r="F527" t="s">
        <v>9998</v>
      </c>
      <c r="G527">
        <v>1.74</v>
      </c>
      <c r="H527">
        <v>0.8</v>
      </c>
      <c r="I527">
        <v>0.0</v>
      </c>
      <c r="J527">
        <v>0.26</v>
      </c>
      <c r="K527">
        <v>2.8</v>
      </c>
    </row>
    <row r="528" ht="14.25" customHeight="1">
      <c r="A528">
        <v>527.0</v>
      </c>
      <c r="B528" t="s">
        <v>9962</v>
      </c>
      <c r="C528" t="s">
        <v>10474</v>
      </c>
      <c r="D528" t="s">
        <v>9981</v>
      </c>
      <c r="E528">
        <v>2006.0</v>
      </c>
      <c r="F528" t="s">
        <v>9954</v>
      </c>
      <c r="G528">
        <v>1.47</v>
      </c>
      <c r="H528">
        <v>0.07</v>
      </c>
      <c r="I528">
        <v>1.1</v>
      </c>
      <c r="J528">
        <v>0.15</v>
      </c>
      <c r="K528">
        <v>2.8</v>
      </c>
    </row>
    <row r="529" ht="14.25" customHeight="1">
      <c r="A529">
        <v>528.0</v>
      </c>
      <c r="B529" t="s">
        <v>10012</v>
      </c>
      <c r="C529" t="s">
        <v>10475</v>
      </c>
      <c r="D529" t="s">
        <v>10040</v>
      </c>
      <c r="E529">
        <v>1997.0</v>
      </c>
      <c r="F529" t="s">
        <v>9965</v>
      </c>
      <c r="G529">
        <v>0.29</v>
      </c>
      <c r="H529">
        <v>0.2</v>
      </c>
      <c r="I529">
        <v>2.13</v>
      </c>
      <c r="J529">
        <v>0.18</v>
      </c>
      <c r="K529">
        <v>2.79</v>
      </c>
    </row>
    <row r="530" ht="14.25" customHeight="1">
      <c r="A530">
        <v>529.0</v>
      </c>
      <c r="B530" t="s">
        <v>10012</v>
      </c>
      <c r="C530" t="s">
        <v>10476</v>
      </c>
      <c r="D530" t="s">
        <v>9997</v>
      </c>
      <c r="E530">
        <v>2011.0</v>
      </c>
      <c r="F530" t="s">
        <v>2883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ht="14.25" customHeight="1">
      <c r="A531">
        <v>530.0</v>
      </c>
      <c r="B531" t="s">
        <v>10012</v>
      </c>
      <c r="C531" t="s">
        <v>4004</v>
      </c>
      <c r="D531" t="s">
        <v>10040</v>
      </c>
      <c r="E531">
        <v>1998.0</v>
      </c>
      <c r="F531" t="s">
        <v>9954</v>
      </c>
      <c r="G531">
        <v>1.96</v>
      </c>
      <c r="H531">
        <v>0.72</v>
      </c>
      <c r="I531">
        <v>0.0</v>
      </c>
      <c r="J531">
        <v>0.11</v>
      </c>
      <c r="K531">
        <v>2.79</v>
      </c>
    </row>
    <row r="532" ht="14.25" customHeight="1">
      <c r="A532">
        <v>531.0</v>
      </c>
      <c r="B532" t="s">
        <v>10333</v>
      </c>
      <c r="C532" t="s">
        <v>10477</v>
      </c>
      <c r="D532" t="s">
        <v>10000</v>
      </c>
      <c r="E532">
        <v>2001.0</v>
      </c>
      <c r="F532" t="s">
        <v>10026</v>
      </c>
      <c r="G532">
        <v>1.19</v>
      </c>
      <c r="H532">
        <v>1.15</v>
      </c>
      <c r="I532">
        <v>0.04</v>
      </c>
      <c r="J532">
        <v>0.41</v>
      </c>
      <c r="K532">
        <v>2.79</v>
      </c>
    </row>
    <row r="533" ht="14.25" customHeight="1">
      <c r="A533">
        <v>532.0</v>
      </c>
      <c r="B533" t="s">
        <v>10225</v>
      </c>
      <c r="C533" t="s">
        <v>10478</v>
      </c>
      <c r="D533" t="s">
        <v>10002</v>
      </c>
      <c r="E533">
        <v>1992.0</v>
      </c>
      <c r="F533" t="s">
        <v>9976</v>
      </c>
      <c r="G533">
        <v>0.0</v>
      </c>
      <c r="H533">
        <v>0.0</v>
      </c>
      <c r="I533">
        <v>2.78</v>
      </c>
      <c r="J533">
        <v>0.01</v>
      </c>
      <c r="K533">
        <v>2.79</v>
      </c>
    </row>
    <row r="534" ht="14.25" customHeight="1">
      <c r="A534">
        <v>533.0</v>
      </c>
      <c r="B534" t="s">
        <v>10131</v>
      </c>
      <c r="C534" t="s">
        <v>10479</v>
      </c>
      <c r="D534" t="s">
        <v>10040</v>
      </c>
      <c r="E534">
        <v>1996.0</v>
      </c>
      <c r="F534" t="s">
        <v>10026</v>
      </c>
      <c r="G534">
        <v>1.98</v>
      </c>
      <c r="H534">
        <v>0.7</v>
      </c>
      <c r="I534">
        <v>0.0</v>
      </c>
      <c r="J534">
        <v>0.11</v>
      </c>
      <c r="K534">
        <v>2.79</v>
      </c>
    </row>
    <row r="535" ht="14.25" customHeight="1">
      <c r="A535">
        <v>534.0</v>
      </c>
      <c r="B535" t="s">
        <v>10063</v>
      </c>
      <c r="C535" t="s">
        <v>10092</v>
      </c>
      <c r="D535" t="s">
        <v>10072</v>
      </c>
      <c r="E535">
        <v>2011.0</v>
      </c>
      <c r="F535" t="s">
        <v>2883</v>
      </c>
      <c r="G535">
        <v>0.89</v>
      </c>
      <c r="H535">
        <v>1.43</v>
      </c>
      <c r="I535">
        <v>0.0</v>
      </c>
      <c r="J535">
        <v>0.48</v>
      </c>
      <c r="K535">
        <v>2.79</v>
      </c>
    </row>
    <row r="536" ht="14.25" customHeight="1">
      <c r="A536">
        <v>535.0</v>
      </c>
      <c r="B536" t="s">
        <v>10063</v>
      </c>
      <c r="C536" t="s">
        <v>10480</v>
      </c>
      <c r="D536" t="s">
        <v>10000</v>
      </c>
      <c r="E536">
        <v>2001.0</v>
      </c>
      <c r="F536" t="s">
        <v>9965</v>
      </c>
      <c r="G536">
        <v>2.19</v>
      </c>
      <c r="H536">
        <v>0.22</v>
      </c>
      <c r="I536">
        <v>0.0</v>
      </c>
      <c r="J536">
        <v>0.38</v>
      </c>
      <c r="K536">
        <v>2.79</v>
      </c>
    </row>
    <row r="537" ht="14.25" customHeight="1">
      <c r="A537">
        <v>536.0</v>
      </c>
      <c r="B537" t="s">
        <v>9962</v>
      </c>
      <c r="C537" t="s">
        <v>10481</v>
      </c>
      <c r="D537" t="s">
        <v>9981</v>
      </c>
      <c r="E537">
        <v>2009.0</v>
      </c>
      <c r="F537" t="s">
        <v>9978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ht="14.25" customHeight="1">
      <c r="A538">
        <v>537.0</v>
      </c>
      <c r="B538" t="s">
        <v>9962</v>
      </c>
      <c r="C538" t="s">
        <v>10482</v>
      </c>
      <c r="D538" t="s">
        <v>10019</v>
      </c>
      <c r="E538">
        <v>2011.0</v>
      </c>
      <c r="F538" t="s">
        <v>9976</v>
      </c>
      <c r="G538">
        <v>0.46</v>
      </c>
      <c r="H538">
        <v>0.29</v>
      </c>
      <c r="I538">
        <v>1.96</v>
      </c>
      <c r="J538">
        <v>0.07</v>
      </c>
      <c r="K538">
        <v>2.79</v>
      </c>
    </row>
    <row r="539" ht="14.25" customHeight="1">
      <c r="A539">
        <v>538.0</v>
      </c>
      <c r="B539" t="s">
        <v>10012</v>
      </c>
      <c r="C539" t="s">
        <v>10483</v>
      </c>
      <c r="D539" t="s">
        <v>10000</v>
      </c>
      <c r="E539">
        <v>2003.0</v>
      </c>
      <c r="F539" t="s">
        <v>9954</v>
      </c>
      <c r="G539">
        <v>1.68</v>
      </c>
      <c r="H539">
        <v>0.74</v>
      </c>
      <c r="I539">
        <v>0.0</v>
      </c>
      <c r="J539">
        <v>0.36</v>
      </c>
      <c r="K539">
        <v>2.78</v>
      </c>
    </row>
    <row r="540" ht="14.25" customHeight="1">
      <c r="A540">
        <v>539.0</v>
      </c>
      <c r="B540" t="s">
        <v>10012</v>
      </c>
      <c r="C540" t="s">
        <v>10484</v>
      </c>
      <c r="D540" t="s">
        <v>10021</v>
      </c>
      <c r="E540">
        <v>2014.0</v>
      </c>
      <c r="F540" t="s">
        <v>9998</v>
      </c>
      <c r="G540">
        <v>1.27</v>
      </c>
      <c r="H540">
        <v>0.97</v>
      </c>
      <c r="I540">
        <v>0.07</v>
      </c>
      <c r="J540">
        <v>0.47</v>
      </c>
      <c r="K540">
        <v>2.78</v>
      </c>
    </row>
    <row r="541" ht="14.25" customHeight="1">
      <c r="A541">
        <v>540.0</v>
      </c>
      <c r="B541" t="s">
        <v>10012</v>
      </c>
      <c r="C541" t="s">
        <v>10485</v>
      </c>
      <c r="D541" t="s">
        <v>10000</v>
      </c>
      <c r="E541">
        <v>2003.0</v>
      </c>
      <c r="F541" t="s">
        <v>9954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ht="14.25" customHeight="1">
      <c r="A542">
        <v>541.0</v>
      </c>
      <c r="B542" t="s">
        <v>10245</v>
      </c>
      <c r="C542" t="s">
        <v>10486</v>
      </c>
      <c r="D542" t="s">
        <v>9997</v>
      </c>
      <c r="E542">
        <v>2009.0</v>
      </c>
      <c r="F542" t="s">
        <v>10026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ht="14.25" customHeight="1">
      <c r="A543">
        <v>542.0</v>
      </c>
      <c r="B543" t="s">
        <v>10063</v>
      </c>
      <c r="C543" t="s">
        <v>10487</v>
      </c>
      <c r="D543" t="s">
        <v>10000</v>
      </c>
      <c r="E543">
        <v>2003.0</v>
      </c>
      <c r="F543" t="s">
        <v>9987</v>
      </c>
      <c r="G543">
        <v>1.41</v>
      </c>
      <c r="H543">
        <v>1.12</v>
      </c>
      <c r="I543">
        <v>0.0</v>
      </c>
      <c r="J543">
        <v>0.24</v>
      </c>
      <c r="K543">
        <v>2.77</v>
      </c>
    </row>
    <row r="544" ht="14.25" customHeight="1">
      <c r="A544">
        <v>543.0</v>
      </c>
      <c r="B544" t="s">
        <v>10074</v>
      </c>
      <c r="C544" t="s">
        <v>10488</v>
      </c>
      <c r="D544" t="s">
        <v>9964</v>
      </c>
      <c r="E544">
        <v>2007.0</v>
      </c>
      <c r="F544" t="s">
        <v>9954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ht="14.25" customHeight="1">
      <c r="A545">
        <v>544.0</v>
      </c>
      <c r="B545" t="s">
        <v>10333</v>
      </c>
      <c r="C545" t="s">
        <v>10489</v>
      </c>
      <c r="D545" t="s">
        <v>9994</v>
      </c>
      <c r="E545">
        <v>2011.0</v>
      </c>
      <c r="F545" t="s">
        <v>9998</v>
      </c>
      <c r="G545">
        <v>1.25</v>
      </c>
      <c r="H545">
        <v>1.15</v>
      </c>
      <c r="I545">
        <v>0.07</v>
      </c>
      <c r="J545">
        <v>0.3</v>
      </c>
      <c r="K545">
        <v>2.77</v>
      </c>
    </row>
    <row r="546" ht="14.25" customHeight="1">
      <c r="A546">
        <v>545.0</v>
      </c>
      <c r="B546" t="s">
        <v>10080</v>
      </c>
      <c r="C546" t="s">
        <v>10490</v>
      </c>
      <c r="D546">
        <v>2600.0</v>
      </c>
      <c r="E546">
        <v>1980.0</v>
      </c>
      <c r="F546" t="s">
        <v>2883</v>
      </c>
      <c r="G546">
        <v>2.56</v>
      </c>
      <c r="H546">
        <v>0.17</v>
      </c>
      <c r="I546">
        <v>0.0</v>
      </c>
      <c r="J546">
        <v>0.03</v>
      </c>
      <c r="K546">
        <v>2.76</v>
      </c>
    </row>
    <row r="547" ht="14.25" customHeight="1">
      <c r="A547">
        <v>546.0</v>
      </c>
      <c r="B547" t="s">
        <v>9962</v>
      </c>
      <c r="C547" t="s">
        <v>10491</v>
      </c>
      <c r="D547" t="s">
        <v>10002</v>
      </c>
      <c r="E547">
        <v>1992.0</v>
      </c>
      <c r="F547" t="s">
        <v>9983</v>
      </c>
      <c r="G547">
        <v>1.43</v>
      </c>
      <c r="H547">
        <v>0.54</v>
      </c>
      <c r="I547">
        <v>0.71</v>
      </c>
      <c r="J547">
        <v>0.07</v>
      </c>
      <c r="K547">
        <v>2.75</v>
      </c>
    </row>
    <row r="548" ht="14.25" customHeight="1">
      <c r="A548">
        <v>547.0</v>
      </c>
      <c r="B548" t="s">
        <v>10045</v>
      </c>
      <c r="C548" t="s">
        <v>10284</v>
      </c>
      <c r="D548" t="s">
        <v>10021</v>
      </c>
      <c r="E548">
        <v>2013.0</v>
      </c>
      <c r="F548" t="s">
        <v>9998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ht="14.25" customHeight="1">
      <c r="A549">
        <v>548.0</v>
      </c>
      <c r="B549" t="s">
        <v>9962</v>
      </c>
      <c r="C549" t="s">
        <v>10492</v>
      </c>
      <c r="D549" t="s">
        <v>10032</v>
      </c>
      <c r="E549">
        <v>2000.0</v>
      </c>
      <c r="F549" t="s">
        <v>10164</v>
      </c>
      <c r="G549">
        <v>1.02</v>
      </c>
      <c r="H549">
        <v>0.36</v>
      </c>
      <c r="I549">
        <v>1.13</v>
      </c>
      <c r="J549">
        <v>0.23</v>
      </c>
      <c r="K549">
        <v>2.73</v>
      </c>
    </row>
    <row r="550" ht="14.25" customHeight="1">
      <c r="A550">
        <v>549.0</v>
      </c>
      <c r="B550" t="s">
        <v>9962</v>
      </c>
      <c r="C550" t="s">
        <v>10493</v>
      </c>
      <c r="D550" t="s">
        <v>9970</v>
      </c>
      <c r="E550">
        <v>1986.0</v>
      </c>
      <c r="F550" t="s">
        <v>9998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ht="14.25" customHeight="1">
      <c r="A551">
        <v>550.0</v>
      </c>
      <c r="B551" t="s">
        <v>9995</v>
      </c>
      <c r="C551" t="s">
        <v>10378</v>
      </c>
      <c r="D551" t="s">
        <v>9994</v>
      </c>
      <c r="E551">
        <v>2011.0</v>
      </c>
      <c r="F551" t="s">
        <v>10037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ht="14.25" customHeight="1">
      <c r="A552">
        <v>551.0</v>
      </c>
      <c r="B552" t="s">
        <v>10014</v>
      </c>
      <c r="C552" t="s">
        <v>10494</v>
      </c>
      <c r="D552" t="s">
        <v>9994</v>
      </c>
      <c r="E552">
        <v>2006.0</v>
      </c>
      <c r="F552" t="s">
        <v>2883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ht="14.25" customHeight="1">
      <c r="A553">
        <v>552.0</v>
      </c>
      <c r="B553" t="s">
        <v>9962</v>
      </c>
      <c r="C553" t="s">
        <v>10216</v>
      </c>
      <c r="D553" t="s">
        <v>10009</v>
      </c>
      <c r="E553">
        <v>2002.0</v>
      </c>
      <c r="F553" t="s">
        <v>9998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ht="14.25" customHeight="1">
      <c r="A554">
        <v>553.0</v>
      </c>
      <c r="B554" t="s">
        <v>10150</v>
      </c>
      <c r="C554" t="s">
        <v>10495</v>
      </c>
      <c r="D554" t="s">
        <v>10000</v>
      </c>
      <c r="E554">
        <v>2001.0</v>
      </c>
      <c r="F554" t="s">
        <v>9998</v>
      </c>
      <c r="G554">
        <v>0.99</v>
      </c>
      <c r="H554">
        <v>0.48</v>
      </c>
      <c r="I554">
        <v>1.09</v>
      </c>
      <c r="J554">
        <v>0.14</v>
      </c>
      <c r="K554">
        <v>2.7</v>
      </c>
    </row>
    <row r="555" ht="14.25" customHeight="1">
      <c r="A555">
        <v>554.0</v>
      </c>
      <c r="B555" t="s">
        <v>10157</v>
      </c>
      <c r="C555" t="s">
        <v>10496</v>
      </c>
      <c r="D555" t="s">
        <v>10021</v>
      </c>
      <c r="E555">
        <v>2015.0</v>
      </c>
      <c r="F555" t="s">
        <v>10026</v>
      </c>
      <c r="G555">
        <v>1.47</v>
      </c>
      <c r="H555">
        <v>0.76</v>
      </c>
      <c r="I555">
        <v>0.0</v>
      </c>
      <c r="J555">
        <v>0.47</v>
      </c>
      <c r="K555">
        <v>2.7</v>
      </c>
    </row>
    <row r="556" ht="14.25" customHeight="1">
      <c r="A556">
        <v>555.0</v>
      </c>
      <c r="B556" t="s">
        <v>9962</v>
      </c>
      <c r="C556" t="s">
        <v>10497</v>
      </c>
      <c r="D556" t="s">
        <v>10032</v>
      </c>
      <c r="E556">
        <v>1998.0</v>
      </c>
      <c r="F556" t="s">
        <v>9983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ht="14.25" customHeight="1">
      <c r="A557">
        <v>556.0</v>
      </c>
      <c r="B557" t="s">
        <v>10063</v>
      </c>
      <c r="C557" t="s">
        <v>10498</v>
      </c>
      <c r="D557" t="s">
        <v>9994</v>
      </c>
      <c r="E557">
        <v>2011.0</v>
      </c>
      <c r="F557" t="s">
        <v>9965</v>
      </c>
      <c r="G557">
        <v>2.42</v>
      </c>
      <c r="H557">
        <v>0.11</v>
      </c>
      <c r="I557">
        <v>0.0</v>
      </c>
      <c r="J557">
        <v>0.16</v>
      </c>
      <c r="K557">
        <v>2.69</v>
      </c>
    </row>
    <row r="558" ht="14.25" customHeight="1">
      <c r="A558">
        <v>557.0</v>
      </c>
      <c r="B558" t="s">
        <v>10148</v>
      </c>
      <c r="C558" t="s">
        <v>10499</v>
      </c>
      <c r="D558" t="s">
        <v>10000</v>
      </c>
      <c r="E558">
        <v>2006.0</v>
      </c>
      <c r="F558" t="s">
        <v>9998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ht="14.25" customHeight="1">
      <c r="A559">
        <v>558.0</v>
      </c>
      <c r="B559" t="s">
        <v>10063</v>
      </c>
      <c r="C559" t="s">
        <v>10500</v>
      </c>
      <c r="D559" t="s">
        <v>9994</v>
      </c>
      <c r="E559">
        <v>2010.0</v>
      </c>
      <c r="F559" t="s">
        <v>9965</v>
      </c>
      <c r="G559">
        <v>2.38</v>
      </c>
      <c r="H559">
        <v>0.12</v>
      </c>
      <c r="I559">
        <v>0.0</v>
      </c>
      <c r="J559">
        <v>0.18</v>
      </c>
      <c r="K559">
        <v>2.69</v>
      </c>
    </row>
    <row r="560" ht="14.25" customHeight="1">
      <c r="A560">
        <v>559.0</v>
      </c>
      <c r="B560" t="s">
        <v>9962</v>
      </c>
      <c r="C560" t="s">
        <v>10501</v>
      </c>
      <c r="D560" t="s">
        <v>9981</v>
      </c>
      <c r="E560">
        <v>2010.0</v>
      </c>
      <c r="F560" t="s">
        <v>9978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ht="14.25" customHeight="1">
      <c r="A561">
        <v>560.0</v>
      </c>
      <c r="B561" t="s">
        <v>10063</v>
      </c>
      <c r="C561" t="s">
        <v>10502</v>
      </c>
      <c r="D561" t="s">
        <v>9994</v>
      </c>
      <c r="E561">
        <v>2010.0</v>
      </c>
      <c r="F561" t="s">
        <v>9965</v>
      </c>
      <c r="G561">
        <v>1.46</v>
      </c>
      <c r="H561">
        <v>0.98</v>
      </c>
      <c r="I561">
        <v>0.0</v>
      </c>
      <c r="J561">
        <v>0.24</v>
      </c>
      <c r="K561">
        <v>2.68</v>
      </c>
    </row>
    <row r="562" ht="14.25" customHeight="1">
      <c r="A562">
        <v>561.0</v>
      </c>
      <c r="B562" t="s">
        <v>10063</v>
      </c>
      <c r="C562" t="s">
        <v>10503</v>
      </c>
      <c r="D562" t="s">
        <v>10000</v>
      </c>
      <c r="E562">
        <v>2004.0</v>
      </c>
      <c r="F562" t="s">
        <v>9972</v>
      </c>
      <c r="G562">
        <v>1.23</v>
      </c>
      <c r="H562">
        <v>1.11</v>
      </c>
      <c r="I562">
        <v>0.0</v>
      </c>
      <c r="J562">
        <v>0.34</v>
      </c>
      <c r="K562">
        <v>2.68</v>
      </c>
    </row>
    <row r="563" ht="14.25" customHeight="1">
      <c r="A563">
        <v>562.0</v>
      </c>
      <c r="B563" t="s">
        <v>10504</v>
      </c>
      <c r="C563" t="s">
        <v>10505</v>
      </c>
      <c r="D563" t="s">
        <v>10019</v>
      </c>
      <c r="E563">
        <v>2014.0</v>
      </c>
      <c r="F563" t="s">
        <v>9976</v>
      </c>
      <c r="G563">
        <v>0.0</v>
      </c>
      <c r="H563">
        <v>0.0</v>
      </c>
      <c r="I563">
        <v>2.68</v>
      </c>
      <c r="J563">
        <v>0.0</v>
      </c>
      <c r="K563">
        <v>2.68</v>
      </c>
    </row>
    <row r="564" ht="14.25" customHeight="1">
      <c r="A564">
        <v>563.0</v>
      </c>
      <c r="B564" t="s">
        <v>10063</v>
      </c>
      <c r="C564" t="s">
        <v>10506</v>
      </c>
      <c r="D564" t="s">
        <v>9997</v>
      </c>
      <c r="E564">
        <v>2009.0</v>
      </c>
      <c r="F564" t="s">
        <v>9972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ht="14.25" customHeight="1">
      <c r="A565">
        <v>564.0</v>
      </c>
      <c r="B565" t="s">
        <v>10144</v>
      </c>
      <c r="C565" t="s">
        <v>10507</v>
      </c>
      <c r="D565" t="s">
        <v>9997</v>
      </c>
      <c r="E565">
        <v>2011.0</v>
      </c>
      <c r="F565" t="s">
        <v>9976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ht="14.25" customHeight="1">
      <c r="A566">
        <v>565.0</v>
      </c>
      <c r="B566" t="s">
        <v>10508</v>
      </c>
      <c r="C566" t="s">
        <v>4309</v>
      </c>
      <c r="D566" t="s">
        <v>10139</v>
      </c>
      <c r="E566">
        <v>1992.0</v>
      </c>
      <c r="F566" t="s">
        <v>10026</v>
      </c>
      <c r="G566">
        <v>1.95</v>
      </c>
      <c r="H566">
        <v>0.63</v>
      </c>
      <c r="I566">
        <v>0.0</v>
      </c>
      <c r="J566">
        <v>0.09</v>
      </c>
      <c r="K566">
        <v>2.67</v>
      </c>
    </row>
    <row r="567" ht="14.25" customHeight="1">
      <c r="A567">
        <v>566.0</v>
      </c>
      <c r="B567" t="s">
        <v>10014</v>
      </c>
      <c r="C567" t="s">
        <v>10509</v>
      </c>
      <c r="D567" t="s">
        <v>10000</v>
      </c>
      <c r="E567">
        <v>2005.0</v>
      </c>
      <c r="F567" t="s">
        <v>2883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ht="14.25" customHeight="1">
      <c r="A568">
        <v>567.0</v>
      </c>
      <c r="B568" t="s">
        <v>10014</v>
      </c>
      <c r="C568" t="s">
        <v>10319</v>
      </c>
      <c r="D568" t="s">
        <v>9994</v>
      </c>
      <c r="E568">
        <v>2008.0</v>
      </c>
      <c r="F568" t="s">
        <v>9983</v>
      </c>
      <c r="G568">
        <v>1.78</v>
      </c>
      <c r="H568">
        <v>0.64</v>
      </c>
      <c r="I568">
        <v>0.0</v>
      </c>
      <c r="J568">
        <v>0.25</v>
      </c>
      <c r="K568">
        <v>2.67</v>
      </c>
    </row>
    <row r="569" ht="14.25" customHeight="1">
      <c r="A569">
        <v>568.0</v>
      </c>
      <c r="B569" t="s">
        <v>10063</v>
      </c>
      <c r="C569" t="s">
        <v>10465</v>
      </c>
      <c r="D569" t="s">
        <v>10040</v>
      </c>
      <c r="E569">
        <v>1998.0</v>
      </c>
      <c r="F569" t="s">
        <v>2883</v>
      </c>
      <c r="G569">
        <v>1.44</v>
      </c>
      <c r="H569">
        <v>1.09</v>
      </c>
      <c r="I569">
        <v>0.0</v>
      </c>
      <c r="J569">
        <v>0.14</v>
      </c>
      <c r="K569">
        <v>2.67</v>
      </c>
    </row>
    <row r="570" ht="14.25" customHeight="1">
      <c r="A570">
        <v>569.0</v>
      </c>
      <c r="B570" t="s">
        <v>9992</v>
      </c>
      <c r="C570" t="s">
        <v>10510</v>
      </c>
      <c r="D570" t="s">
        <v>10067</v>
      </c>
      <c r="E570">
        <v>2004.0</v>
      </c>
      <c r="F570" t="s">
        <v>9976</v>
      </c>
      <c r="G570">
        <v>1.99</v>
      </c>
      <c r="H570">
        <v>0.58</v>
      </c>
      <c r="I570">
        <v>0.0</v>
      </c>
      <c r="J570">
        <v>0.09</v>
      </c>
      <c r="K570">
        <v>2.66</v>
      </c>
    </row>
    <row r="571" ht="14.25" customHeight="1">
      <c r="A571">
        <v>570.0</v>
      </c>
      <c r="B571" t="s">
        <v>10394</v>
      </c>
      <c r="C571" t="s">
        <v>10511</v>
      </c>
      <c r="D571" t="s">
        <v>9981</v>
      </c>
      <c r="E571">
        <v>2006.0</v>
      </c>
      <c r="F571" t="s">
        <v>9998</v>
      </c>
      <c r="G571">
        <v>1.59</v>
      </c>
      <c r="H571">
        <v>0.8</v>
      </c>
      <c r="I571">
        <v>0.0</v>
      </c>
      <c r="J571">
        <v>0.26</v>
      </c>
      <c r="K571">
        <v>2.65</v>
      </c>
    </row>
    <row r="572" ht="14.25" customHeight="1">
      <c r="A572">
        <v>571.0</v>
      </c>
      <c r="B572" t="s">
        <v>10045</v>
      </c>
      <c r="C572" t="s">
        <v>10419</v>
      </c>
      <c r="D572" t="s">
        <v>10000</v>
      </c>
      <c r="E572">
        <v>2003.0</v>
      </c>
      <c r="F572" t="s">
        <v>9998</v>
      </c>
      <c r="G572">
        <v>1.15</v>
      </c>
      <c r="H572">
        <v>1.11</v>
      </c>
      <c r="I572">
        <v>0.0</v>
      </c>
      <c r="J572">
        <v>0.4</v>
      </c>
      <c r="K572">
        <v>2.65</v>
      </c>
    </row>
    <row r="573" ht="14.25" customHeight="1">
      <c r="A573">
        <v>572.0</v>
      </c>
      <c r="B573" t="s">
        <v>10014</v>
      </c>
      <c r="C573" t="s">
        <v>10512</v>
      </c>
      <c r="D573" t="s">
        <v>9964</v>
      </c>
      <c r="E573">
        <v>2012.0</v>
      </c>
      <c r="F573" t="s">
        <v>9998</v>
      </c>
      <c r="G573">
        <v>1.56</v>
      </c>
      <c r="H573">
        <v>0.88</v>
      </c>
      <c r="I573">
        <v>0.0</v>
      </c>
      <c r="J573">
        <v>0.22</v>
      </c>
      <c r="K573">
        <v>2.65</v>
      </c>
    </row>
    <row r="574" ht="14.25" customHeight="1">
      <c r="A574">
        <v>573.0</v>
      </c>
      <c r="B574" t="s">
        <v>10063</v>
      </c>
      <c r="C574" t="s">
        <v>10513</v>
      </c>
      <c r="D574" t="s">
        <v>10083</v>
      </c>
      <c r="E574">
        <v>2006.0</v>
      </c>
      <c r="F574" t="s">
        <v>2883</v>
      </c>
      <c r="G574">
        <v>0.86</v>
      </c>
      <c r="H574">
        <v>1.11</v>
      </c>
      <c r="I574">
        <v>0.01</v>
      </c>
      <c r="J574">
        <v>0.66</v>
      </c>
      <c r="K574">
        <v>2.65</v>
      </c>
    </row>
    <row r="575" ht="14.25" customHeight="1">
      <c r="A575">
        <v>574.0</v>
      </c>
      <c r="B575" t="s">
        <v>9962</v>
      </c>
      <c r="C575" t="s">
        <v>10514</v>
      </c>
      <c r="D575" t="s">
        <v>9970</v>
      </c>
      <c r="E575">
        <v>1986.0</v>
      </c>
      <c r="F575" t="s">
        <v>9954</v>
      </c>
      <c r="G575">
        <v>0.0</v>
      </c>
      <c r="H575">
        <v>0.0</v>
      </c>
      <c r="I575">
        <v>2.65</v>
      </c>
      <c r="J575">
        <v>0.0</v>
      </c>
      <c r="K575">
        <v>2.65</v>
      </c>
    </row>
    <row r="576" ht="14.25" customHeight="1">
      <c r="A576">
        <v>575.0</v>
      </c>
      <c r="B576" t="s">
        <v>9962</v>
      </c>
      <c r="C576" t="s">
        <v>10515</v>
      </c>
      <c r="D576" t="s">
        <v>10032</v>
      </c>
      <c r="E576">
        <v>1996.0</v>
      </c>
      <c r="F576" t="s">
        <v>9998</v>
      </c>
      <c r="G576">
        <v>2.0</v>
      </c>
      <c r="H576">
        <v>0.5</v>
      </c>
      <c r="I576">
        <v>0.12</v>
      </c>
      <c r="J576">
        <v>0.03</v>
      </c>
      <c r="K576">
        <v>2.65</v>
      </c>
    </row>
    <row r="577" ht="14.25" customHeight="1">
      <c r="A577">
        <v>576.0</v>
      </c>
      <c r="B577" t="s">
        <v>10148</v>
      </c>
      <c r="C577" t="s">
        <v>10149</v>
      </c>
      <c r="D577" t="s">
        <v>9994</v>
      </c>
      <c r="E577">
        <v>2007.0</v>
      </c>
      <c r="F577" t="s">
        <v>9998</v>
      </c>
      <c r="G577">
        <v>1.53</v>
      </c>
      <c r="H577">
        <v>0.87</v>
      </c>
      <c r="I577">
        <v>0.0</v>
      </c>
      <c r="J577">
        <v>0.24</v>
      </c>
      <c r="K577">
        <v>2.64</v>
      </c>
    </row>
    <row r="578" ht="14.25" customHeight="1">
      <c r="A578">
        <v>577.0</v>
      </c>
      <c r="B578" t="s">
        <v>9995</v>
      </c>
      <c r="C578" t="s">
        <v>10516</v>
      </c>
      <c r="D578" t="s">
        <v>10000</v>
      </c>
      <c r="E578">
        <v>2000.0</v>
      </c>
      <c r="F578" t="s">
        <v>9972</v>
      </c>
      <c r="G578">
        <v>2.0</v>
      </c>
      <c r="H578">
        <v>0.47</v>
      </c>
      <c r="I578">
        <v>0.02</v>
      </c>
      <c r="J578">
        <v>0.14</v>
      </c>
      <c r="K578">
        <v>2.63</v>
      </c>
    </row>
    <row r="579" ht="14.25" customHeight="1">
      <c r="A579">
        <v>578.0</v>
      </c>
      <c r="B579" t="s">
        <v>10012</v>
      </c>
      <c r="C579" t="s">
        <v>10517</v>
      </c>
      <c r="D579" t="s">
        <v>10083</v>
      </c>
      <c r="E579">
        <v>2006.0</v>
      </c>
      <c r="F579" t="s">
        <v>10026</v>
      </c>
      <c r="G579">
        <v>0.76</v>
      </c>
      <c r="H579">
        <v>1.1</v>
      </c>
      <c r="I579">
        <v>0.12</v>
      </c>
      <c r="J579">
        <v>0.65</v>
      </c>
      <c r="K579">
        <v>2.63</v>
      </c>
    </row>
    <row r="580" ht="14.25" customHeight="1">
      <c r="A580">
        <v>579.0</v>
      </c>
      <c r="B580" t="s">
        <v>9992</v>
      </c>
      <c r="C580" t="s">
        <v>10518</v>
      </c>
      <c r="D580" t="s">
        <v>9994</v>
      </c>
      <c r="E580">
        <v>2009.0</v>
      </c>
      <c r="F580" t="s">
        <v>10164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ht="14.25" customHeight="1">
      <c r="A581">
        <v>580.0</v>
      </c>
      <c r="B581" t="s">
        <v>10012</v>
      </c>
      <c r="C581" t="s">
        <v>10519</v>
      </c>
      <c r="D581" t="s">
        <v>9997</v>
      </c>
      <c r="E581">
        <v>2009.0</v>
      </c>
      <c r="F581" t="s">
        <v>9998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ht="14.25" customHeight="1">
      <c r="A582">
        <v>581.0</v>
      </c>
      <c r="B582" t="s">
        <v>10074</v>
      </c>
      <c r="C582" t="s">
        <v>10520</v>
      </c>
      <c r="D582" t="s">
        <v>10000</v>
      </c>
      <c r="E582">
        <v>2004.0</v>
      </c>
      <c r="F582" t="s">
        <v>9965</v>
      </c>
      <c r="G582">
        <v>2.15</v>
      </c>
      <c r="H582">
        <v>0.12</v>
      </c>
      <c r="I582">
        <v>0.0</v>
      </c>
      <c r="J582">
        <v>0.36</v>
      </c>
      <c r="K582">
        <v>2.62</v>
      </c>
    </row>
    <row r="583" ht="14.25" customHeight="1">
      <c r="A583">
        <v>582.0</v>
      </c>
      <c r="B583" t="s">
        <v>9962</v>
      </c>
      <c r="C583" t="s">
        <v>10521</v>
      </c>
      <c r="D583" t="s">
        <v>9964</v>
      </c>
      <c r="E583">
        <v>2007.0</v>
      </c>
      <c r="F583" t="s">
        <v>9965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ht="14.25" customHeight="1">
      <c r="A584">
        <v>583.0</v>
      </c>
      <c r="B584" t="s">
        <v>10063</v>
      </c>
      <c r="C584" t="s">
        <v>10465</v>
      </c>
      <c r="D584" t="s">
        <v>9994</v>
      </c>
      <c r="E584">
        <v>2010.0</v>
      </c>
      <c r="F584" t="s">
        <v>2883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ht="14.25" customHeight="1">
      <c r="A585">
        <v>584.0</v>
      </c>
      <c r="B585" t="s">
        <v>10063</v>
      </c>
      <c r="C585" t="s">
        <v>10323</v>
      </c>
      <c r="D585" t="s">
        <v>9994</v>
      </c>
      <c r="E585">
        <v>2009.0</v>
      </c>
      <c r="F585" t="s">
        <v>9965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ht="14.25" customHeight="1">
      <c r="A586">
        <v>585.0</v>
      </c>
      <c r="B586" t="s">
        <v>9995</v>
      </c>
      <c r="C586" t="s">
        <v>10522</v>
      </c>
      <c r="D586" t="s">
        <v>9994</v>
      </c>
      <c r="E586">
        <v>2011.0</v>
      </c>
      <c r="F586" t="s">
        <v>9965</v>
      </c>
      <c r="G586">
        <v>2.31</v>
      </c>
      <c r="H586">
        <v>0.14</v>
      </c>
      <c r="I586">
        <v>0.01</v>
      </c>
      <c r="J586">
        <v>0.16</v>
      </c>
      <c r="K586">
        <v>2.62</v>
      </c>
    </row>
    <row r="587" ht="14.25" customHeight="1">
      <c r="A587">
        <v>586.0</v>
      </c>
      <c r="B587" t="s">
        <v>9962</v>
      </c>
      <c r="C587" t="s">
        <v>10523</v>
      </c>
      <c r="D587" t="s">
        <v>9981</v>
      </c>
      <c r="E587">
        <v>2008.0</v>
      </c>
      <c r="F587" t="s">
        <v>9987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ht="14.25" customHeight="1">
      <c r="A588">
        <v>587.0</v>
      </c>
      <c r="B588" t="s">
        <v>10063</v>
      </c>
      <c r="C588" t="s">
        <v>3537</v>
      </c>
      <c r="D588" t="s">
        <v>10000</v>
      </c>
      <c r="E588">
        <v>2002.0</v>
      </c>
      <c r="F588" t="s">
        <v>9998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ht="14.25" customHeight="1">
      <c r="A589">
        <v>588.0</v>
      </c>
      <c r="B589" t="s">
        <v>9962</v>
      </c>
      <c r="C589" t="s">
        <v>10524</v>
      </c>
      <c r="D589" t="s">
        <v>9964</v>
      </c>
      <c r="E589">
        <v>2010.0</v>
      </c>
      <c r="F589" t="s">
        <v>9954</v>
      </c>
      <c r="G589">
        <v>1.02</v>
      </c>
      <c r="H589">
        <v>0.52</v>
      </c>
      <c r="I589">
        <v>0.92</v>
      </c>
      <c r="J589">
        <v>0.14</v>
      </c>
      <c r="K589">
        <v>2.6</v>
      </c>
    </row>
    <row r="590" ht="14.25" customHeight="1">
      <c r="A590">
        <v>589.0</v>
      </c>
      <c r="B590" t="s">
        <v>10074</v>
      </c>
      <c r="C590" t="s">
        <v>10525</v>
      </c>
      <c r="D590" t="s">
        <v>10139</v>
      </c>
      <c r="E590">
        <v>1990.0</v>
      </c>
      <c r="F590" t="s">
        <v>9998</v>
      </c>
      <c r="G590">
        <v>1.86</v>
      </c>
      <c r="H590">
        <v>0.55</v>
      </c>
      <c r="I590">
        <v>0.11</v>
      </c>
      <c r="J590">
        <v>0.08</v>
      </c>
      <c r="K590">
        <v>2.6</v>
      </c>
    </row>
    <row r="591" ht="14.25" customHeight="1">
      <c r="A591">
        <v>590.0</v>
      </c>
      <c r="B591" t="s">
        <v>10063</v>
      </c>
      <c r="C591" t="s">
        <v>10526</v>
      </c>
      <c r="D591" t="s">
        <v>9997</v>
      </c>
      <c r="E591">
        <v>2008.0</v>
      </c>
      <c r="F591" t="s">
        <v>9965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ht="14.25" customHeight="1">
      <c r="A592">
        <v>591.0</v>
      </c>
      <c r="B592" t="s">
        <v>10012</v>
      </c>
      <c r="C592" t="s">
        <v>10527</v>
      </c>
      <c r="D592" t="s">
        <v>9997</v>
      </c>
      <c r="E592">
        <v>2007.0</v>
      </c>
      <c r="F592" t="s">
        <v>9954</v>
      </c>
      <c r="G592">
        <v>0.93</v>
      </c>
      <c r="H592">
        <v>1.12</v>
      </c>
      <c r="I592">
        <v>0.08</v>
      </c>
      <c r="J592">
        <v>0.45</v>
      </c>
      <c r="K592">
        <v>2.59</v>
      </c>
    </row>
    <row r="593" ht="14.25" customHeight="1">
      <c r="A593">
        <v>592.0</v>
      </c>
      <c r="B593" t="s">
        <v>10063</v>
      </c>
      <c r="C593" t="s">
        <v>10528</v>
      </c>
      <c r="D593" t="s">
        <v>10000</v>
      </c>
      <c r="E593">
        <v>2004.0</v>
      </c>
      <c r="F593" t="s">
        <v>9965</v>
      </c>
      <c r="G593">
        <v>2.03</v>
      </c>
      <c r="H593">
        <v>0.21</v>
      </c>
      <c r="I593">
        <v>0.0</v>
      </c>
      <c r="J593">
        <v>0.35</v>
      </c>
      <c r="K593">
        <v>2.59</v>
      </c>
    </row>
    <row r="594" ht="14.25" customHeight="1">
      <c r="A594">
        <v>593.0</v>
      </c>
      <c r="B594" t="s">
        <v>10012</v>
      </c>
      <c r="C594" t="s">
        <v>10146</v>
      </c>
      <c r="D594" t="s">
        <v>10083</v>
      </c>
      <c r="E594">
        <v>2009.0</v>
      </c>
      <c r="F594" t="s">
        <v>9954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ht="14.25" customHeight="1">
      <c r="A595">
        <v>594.0</v>
      </c>
      <c r="B595" t="s">
        <v>10012</v>
      </c>
      <c r="C595" t="s">
        <v>10529</v>
      </c>
      <c r="D595" t="s">
        <v>10021</v>
      </c>
      <c r="E595">
        <v>2013.0</v>
      </c>
      <c r="F595" t="s">
        <v>2883</v>
      </c>
      <c r="G595">
        <v>0.89</v>
      </c>
      <c r="H595">
        <v>1.33</v>
      </c>
      <c r="I595">
        <v>0.07</v>
      </c>
      <c r="J595">
        <v>0.28</v>
      </c>
      <c r="K595">
        <v>2.58</v>
      </c>
    </row>
    <row r="596" ht="14.25" customHeight="1">
      <c r="A596">
        <v>595.0</v>
      </c>
      <c r="B596" t="s">
        <v>9995</v>
      </c>
      <c r="C596" t="s">
        <v>10530</v>
      </c>
      <c r="D596" t="s">
        <v>9994</v>
      </c>
      <c r="E596">
        <v>2009.0</v>
      </c>
      <c r="F596" t="s">
        <v>9998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ht="14.25" customHeight="1">
      <c r="A597">
        <v>596.0</v>
      </c>
      <c r="B597" t="s">
        <v>10128</v>
      </c>
      <c r="C597" t="s">
        <v>10531</v>
      </c>
      <c r="D597" t="s">
        <v>10083</v>
      </c>
      <c r="E597">
        <v>2007.0</v>
      </c>
      <c r="F597" t="s">
        <v>9976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ht="14.25" customHeight="1">
      <c r="A598">
        <v>597.0</v>
      </c>
      <c r="B598" t="s">
        <v>10333</v>
      </c>
      <c r="C598" t="s">
        <v>10532</v>
      </c>
      <c r="D598" t="s">
        <v>10000</v>
      </c>
      <c r="E598">
        <v>2006.0</v>
      </c>
      <c r="F598" t="s">
        <v>10026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ht="14.25" customHeight="1">
      <c r="A599">
        <v>598.0</v>
      </c>
      <c r="B599" t="s">
        <v>10012</v>
      </c>
      <c r="C599" t="s">
        <v>10533</v>
      </c>
      <c r="D599" t="s">
        <v>10000</v>
      </c>
      <c r="E599">
        <v>2004.0</v>
      </c>
      <c r="F599" t="s">
        <v>9954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ht="14.25" customHeight="1">
      <c r="A600">
        <v>599.0</v>
      </c>
      <c r="B600" t="s">
        <v>9962</v>
      </c>
      <c r="C600" t="s">
        <v>10534</v>
      </c>
      <c r="D600" t="s">
        <v>9981</v>
      </c>
      <c r="E600">
        <v>2010.0</v>
      </c>
      <c r="F600" t="s">
        <v>9983</v>
      </c>
      <c r="G600">
        <v>0.28</v>
      </c>
      <c r="H600">
        <v>1.68</v>
      </c>
      <c r="I600">
        <v>0.33</v>
      </c>
      <c r="J600">
        <v>0.28</v>
      </c>
      <c r="K600">
        <v>2.57</v>
      </c>
    </row>
    <row r="601" ht="14.25" customHeight="1">
      <c r="A601">
        <v>600.0</v>
      </c>
      <c r="B601" t="s">
        <v>10063</v>
      </c>
      <c r="C601" t="s">
        <v>10535</v>
      </c>
      <c r="D601" t="s">
        <v>9994</v>
      </c>
      <c r="E601">
        <v>2009.0</v>
      </c>
      <c r="F601" t="s">
        <v>9976</v>
      </c>
      <c r="G601">
        <v>1.76</v>
      </c>
      <c r="H601">
        <v>0.56</v>
      </c>
      <c r="I601">
        <v>0.03</v>
      </c>
      <c r="J601">
        <v>0.22</v>
      </c>
      <c r="K601">
        <v>2.57</v>
      </c>
    </row>
    <row r="602" ht="14.25" customHeight="1">
      <c r="A602">
        <v>601.0</v>
      </c>
      <c r="B602" t="s">
        <v>10063</v>
      </c>
      <c r="C602" t="s">
        <v>10536</v>
      </c>
      <c r="D602" t="s">
        <v>10000</v>
      </c>
      <c r="E602">
        <v>2007.0</v>
      </c>
      <c r="F602" t="s">
        <v>9965</v>
      </c>
      <c r="G602">
        <v>2.14</v>
      </c>
      <c r="H602">
        <v>0.08</v>
      </c>
      <c r="I602">
        <v>0.0</v>
      </c>
      <c r="J602">
        <v>0.35</v>
      </c>
      <c r="K602">
        <v>2.57</v>
      </c>
    </row>
    <row r="603" ht="14.25" customHeight="1">
      <c r="A603">
        <v>602.0</v>
      </c>
      <c r="B603" t="s">
        <v>10074</v>
      </c>
      <c r="C603" t="s">
        <v>10537</v>
      </c>
      <c r="D603" t="s">
        <v>10100</v>
      </c>
      <c r="E603">
        <v>2001.0</v>
      </c>
      <c r="F603" t="s">
        <v>9954</v>
      </c>
      <c r="G603">
        <v>1.7</v>
      </c>
      <c r="H603">
        <v>0.59</v>
      </c>
      <c r="I603">
        <v>0.21</v>
      </c>
      <c r="J603">
        <v>0.07</v>
      </c>
      <c r="K603">
        <v>2.56</v>
      </c>
    </row>
    <row r="604" ht="14.25" customHeight="1">
      <c r="A604">
        <v>603.0</v>
      </c>
      <c r="B604" t="s">
        <v>10225</v>
      </c>
      <c r="C604" t="s">
        <v>10538</v>
      </c>
      <c r="D604" t="s">
        <v>9970</v>
      </c>
      <c r="E604">
        <v>1987.0</v>
      </c>
      <c r="F604" t="s">
        <v>9976</v>
      </c>
      <c r="G604">
        <v>0.15</v>
      </c>
      <c r="H604">
        <v>0.0</v>
      </c>
      <c r="I604">
        <v>2.41</v>
      </c>
      <c r="J604">
        <v>0.0</v>
      </c>
      <c r="K604">
        <v>2.56</v>
      </c>
    </row>
    <row r="605" ht="14.25" customHeight="1">
      <c r="A605">
        <v>604.0</v>
      </c>
      <c r="B605" t="s">
        <v>10063</v>
      </c>
      <c r="C605" t="s">
        <v>10457</v>
      </c>
      <c r="D605" t="s">
        <v>9997</v>
      </c>
      <c r="E605">
        <v>2012.0</v>
      </c>
      <c r="F605" t="s">
        <v>9965</v>
      </c>
      <c r="G605">
        <v>2.11</v>
      </c>
      <c r="H605">
        <v>0.23</v>
      </c>
      <c r="I605">
        <v>0.0</v>
      </c>
      <c r="J605">
        <v>0.22</v>
      </c>
      <c r="K605">
        <v>2.56</v>
      </c>
    </row>
    <row r="606" ht="14.25" customHeight="1">
      <c r="A606">
        <v>605.0</v>
      </c>
      <c r="B606" t="s">
        <v>9962</v>
      </c>
      <c r="C606" t="s">
        <v>10539</v>
      </c>
      <c r="D606" t="s">
        <v>10100</v>
      </c>
      <c r="E606">
        <v>2003.0</v>
      </c>
      <c r="F606" t="s">
        <v>9976</v>
      </c>
      <c r="G606">
        <v>1.21</v>
      </c>
      <c r="H606">
        <v>0.57</v>
      </c>
      <c r="I606">
        <v>0.7</v>
      </c>
      <c r="J606">
        <v>0.07</v>
      </c>
      <c r="K606">
        <v>2.54</v>
      </c>
    </row>
    <row r="607" ht="14.25" customHeight="1">
      <c r="A607">
        <v>606.0</v>
      </c>
      <c r="B607" t="s">
        <v>10136</v>
      </c>
      <c r="C607" t="s">
        <v>10540</v>
      </c>
      <c r="D607" t="s">
        <v>9964</v>
      </c>
      <c r="E607">
        <v>2008.0</v>
      </c>
      <c r="F607" t="s">
        <v>9965</v>
      </c>
      <c r="G607">
        <v>1.13</v>
      </c>
      <c r="H607">
        <v>0.87</v>
      </c>
      <c r="I607">
        <v>0.29</v>
      </c>
      <c r="J607">
        <v>0.25</v>
      </c>
      <c r="K607">
        <v>2.54</v>
      </c>
    </row>
    <row r="608" ht="14.25" customHeight="1">
      <c r="A608">
        <v>607.0</v>
      </c>
      <c r="B608" t="s">
        <v>10063</v>
      </c>
      <c r="C608" t="s">
        <v>10541</v>
      </c>
      <c r="D608" t="s">
        <v>9994</v>
      </c>
      <c r="E608">
        <v>2008.0</v>
      </c>
      <c r="F608" t="s">
        <v>9965</v>
      </c>
      <c r="G608">
        <v>2.21</v>
      </c>
      <c r="H608">
        <v>0.12</v>
      </c>
      <c r="I608">
        <v>0.0</v>
      </c>
      <c r="J608">
        <v>0.2</v>
      </c>
      <c r="K608">
        <v>2.54</v>
      </c>
    </row>
    <row r="609" ht="14.25" customHeight="1">
      <c r="A609">
        <v>608.0</v>
      </c>
      <c r="B609" t="s">
        <v>10080</v>
      </c>
      <c r="C609" t="s">
        <v>10542</v>
      </c>
      <c r="D609">
        <v>2600.0</v>
      </c>
      <c r="E609" t="s">
        <v>10177</v>
      </c>
      <c r="F609" t="s">
        <v>2883</v>
      </c>
      <c r="G609">
        <v>2.36</v>
      </c>
      <c r="H609">
        <v>0.14</v>
      </c>
      <c r="I609">
        <v>0.0</v>
      </c>
      <c r="J609">
        <v>0.03</v>
      </c>
      <c r="K609">
        <v>2.53</v>
      </c>
    </row>
    <row r="610" ht="14.25" customHeight="1">
      <c r="A610">
        <v>609.0</v>
      </c>
      <c r="B610" t="s">
        <v>10363</v>
      </c>
      <c r="C610" t="s">
        <v>10543</v>
      </c>
      <c r="D610" t="s">
        <v>10000</v>
      </c>
      <c r="E610">
        <v>2001.0</v>
      </c>
      <c r="F610" t="s">
        <v>9972</v>
      </c>
      <c r="G610">
        <v>1.13</v>
      </c>
      <c r="H610">
        <v>1.12</v>
      </c>
      <c r="I610">
        <v>0.06</v>
      </c>
      <c r="J610">
        <v>0.22</v>
      </c>
      <c r="K610">
        <v>2.52</v>
      </c>
    </row>
    <row r="611" ht="14.25" customHeight="1">
      <c r="A611">
        <v>610.0</v>
      </c>
      <c r="B611" t="s">
        <v>9962</v>
      </c>
      <c r="C611" t="s">
        <v>10544</v>
      </c>
      <c r="D611" t="s">
        <v>10032</v>
      </c>
      <c r="E611">
        <v>2000.0</v>
      </c>
      <c r="F611" t="s">
        <v>9998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ht="14.25" customHeight="1">
      <c r="A612">
        <v>611.0</v>
      </c>
      <c r="B612" t="s">
        <v>10545</v>
      </c>
      <c r="C612" t="s">
        <v>10546</v>
      </c>
      <c r="D612" t="s">
        <v>9964</v>
      </c>
      <c r="E612">
        <v>2007.0</v>
      </c>
      <c r="F612" t="s">
        <v>9983</v>
      </c>
      <c r="G612">
        <v>1.5</v>
      </c>
      <c r="H612">
        <v>0.78</v>
      </c>
      <c r="I612">
        <v>0.0</v>
      </c>
      <c r="J612">
        <v>0.24</v>
      </c>
      <c r="K612">
        <v>2.52</v>
      </c>
    </row>
    <row r="613" ht="14.25" customHeight="1">
      <c r="A613">
        <v>612.0</v>
      </c>
      <c r="B613" t="s">
        <v>10128</v>
      </c>
      <c r="C613" t="s">
        <v>10547</v>
      </c>
      <c r="D613" t="s">
        <v>9970</v>
      </c>
      <c r="E613">
        <v>1986.0</v>
      </c>
      <c r="F613" t="s">
        <v>9976</v>
      </c>
      <c r="G613">
        <v>0.49</v>
      </c>
      <c r="H613">
        <v>0.0</v>
      </c>
      <c r="I613">
        <v>0.52</v>
      </c>
      <c r="J613">
        <v>1.51</v>
      </c>
      <c r="K613">
        <v>2.52</v>
      </c>
    </row>
    <row r="614" ht="14.25" customHeight="1">
      <c r="A614">
        <v>613.0</v>
      </c>
      <c r="B614" t="s">
        <v>10144</v>
      </c>
      <c r="C614" t="s">
        <v>10548</v>
      </c>
      <c r="D614" t="s">
        <v>9997</v>
      </c>
      <c r="E614">
        <v>2013.0</v>
      </c>
      <c r="F614" t="s">
        <v>9998</v>
      </c>
      <c r="G614">
        <v>0.6</v>
      </c>
      <c r="H614">
        <v>1.31</v>
      </c>
      <c r="I614">
        <v>0.08</v>
      </c>
      <c r="J614">
        <v>0.52</v>
      </c>
      <c r="K614">
        <v>2.51</v>
      </c>
    </row>
    <row r="615" ht="14.25" customHeight="1">
      <c r="A615">
        <v>614.0</v>
      </c>
      <c r="B615" t="s">
        <v>10014</v>
      </c>
      <c r="C615" t="s">
        <v>10549</v>
      </c>
      <c r="D615" t="s">
        <v>9994</v>
      </c>
      <c r="E615">
        <v>2006.0</v>
      </c>
      <c r="F615" t="s">
        <v>9976</v>
      </c>
      <c r="G615">
        <v>2.29</v>
      </c>
      <c r="H615">
        <v>0.02</v>
      </c>
      <c r="I615">
        <v>0.0</v>
      </c>
      <c r="J615">
        <v>0.19</v>
      </c>
      <c r="K615">
        <v>2.5</v>
      </c>
    </row>
    <row r="616" ht="14.25" customHeight="1">
      <c r="A616">
        <v>615.0</v>
      </c>
      <c r="B616" t="s">
        <v>10136</v>
      </c>
      <c r="C616" t="s">
        <v>10550</v>
      </c>
      <c r="D616" t="s">
        <v>10000</v>
      </c>
      <c r="E616">
        <v>2008.0</v>
      </c>
      <c r="F616" t="s">
        <v>9965</v>
      </c>
      <c r="G616">
        <v>0.13</v>
      </c>
      <c r="H616">
        <v>0.07</v>
      </c>
      <c r="I616">
        <v>0.26</v>
      </c>
      <c r="J616">
        <v>2.05</v>
      </c>
      <c r="K616">
        <v>2.5</v>
      </c>
    </row>
    <row r="617" ht="14.25" customHeight="1">
      <c r="A617">
        <v>616.0</v>
      </c>
      <c r="B617" t="s">
        <v>9962</v>
      </c>
      <c r="C617" t="s">
        <v>10551</v>
      </c>
      <c r="D617" t="s">
        <v>10032</v>
      </c>
      <c r="E617">
        <v>1999.0</v>
      </c>
      <c r="F617" t="s">
        <v>9983</v>
      </c>
      <c r="G617">
        <v>1.28</v>
      </c>
      <c r="H617">
        <v>0.14</v>
      </c>
      <c r="I617">
        <v>1.08</v>
      </c>
      <c r="J617">
        <v>0.01</v>
      </c>
      <c r="K617">
        <v>2.5</v>
      </c>
    </row>
    <row r="618" ht="14.25" customHeight="1">
      <c r="A618">
        <v>617.0</v>
      </c>
      <c r="B618" t="s">
        <v>10333</v>
      </c>
      <c r="C618" t="s">
        <v>10489</v>
      </c>
      <c r="D618" t="s">
        <v>9997</v>
      </c>
      <c r="E618">
        <v>2011.0</v>
      </c>
      <c r="F618" t="s">
        <v>9998</v>
      </c>
      <c r="G618">
        <v>0.86</v>
      </c>
      <c r="H618">
        <v>1.06</v>
      </c>
      <c r="I618">
        <v>0.18</v>
      </c>
      <c r="J618">
        <v>0.39</v>
      </c>
      <c r="K618">
        <v>2.49</v>
      </c>
    </row>
    <row r="619" ht="14.25" customHeight="1">
      <c r="A619">
        <v>618.0</v>
      </c>
      <c r="B619" t="s">
        <v>9995</v>
      </c>
      <c r="C619" t="s">
        <v>10552</v>
      </c>
      <c r="D619" t="s">
        <v>10067</v>
      </c>
      <c r="E619">
        <v>2003.0</v>
      </c>
      <c r="F619" t="s">
        <v>9998</v>
      </c>
      <c r="G619">
        <v>1.84</v>
      </c>
      <c r="H619">
        <v>0.56</v>
      </c>
      <c r="I619">
        <v>0.0</v>
      </c>
      <c r="J619">
        <v>0.09</v>
      </c>
      <c r="K619">
        <v>2.49</v>
      </c>
    </row>
    <row r="620" ht="14.25" customHeight="1">
      <c r="A620">
        <v>619.0</v>
      </c>
      <c r="B620" t="s">
        <v>10157</v>
      </c>
      <c r="C620" t="s">
        <v>10553</v>
      </c>
      <c r="D620" t="s">
        <v>9964</v>
      </c>
      <c r="E620">
        <v>2010.0</v>
      </c>
      <c r="F620" t="s">
        <v>9998</v>
      </c>
      <c r="G620">
        <v>1.29</v>
      </c>
      <c r="H620">
        <v>0.97</v>
      </c>
      <c r="I620">
        <v>0.0</v>
      </c>
      <c r="J620">
        <v>0.23</v>
      </c>
      <c r="K620">
        <v>2.49</v>
      </c>
    </row>
    <row r="621" ht="14.25" customHeight="1">
      <c r="A621">
        <v>620.0</v>
      </c>
      <c r="B621" t="s">
        <v>10545</v>
      </c>
      <c r="C621" t="s">
        <v>10554</v>
      </c>
      <c r="D621" t="s">
        <v>10000</v>
      </c>
      <c r="E621">
        <v>2002.0</v>
      </c>
      <c r="F621" t="s">
        <v>10026</v>
      </c>
      <c r="G621">
        <v>1.81</v>
      </c>
      <c r="H621">
        <v>0.52</v>
      </c>
      <c r="I621">
        <v>0.0</v>
      </c>
      <c r="J621">
        <v>0.15</v>
      </c>
      <c r="K621">
        <v>2.49</v>
      </c>
    </row>
    <row r="622" ht="14.25" customHeight="1">
      <c r="A622">
        <v>621.0</v>
      </c>
      <c r="B622" t="s">
        <v>10012</v>
      </c>
      <c r="C622" t="s">
        <v>10555</v>
      </c>
      <c r="D622" t="s">
        <v>9997</v>
      </c>
      <c r="E622">
        <v>2008.0</v>
      </c>
      <c r="F622" t="s">
        <v>2883</v>
      </c>
      <c r="G622">
        <v>1.15</v>
      </c>
      <c r="H622">
        <v>0.85</v>
      </c>
      <c r="I622">
        <v>0.1</v>
      </c>
      <c r="J622">
        <v>0.39</v>
      </c>
      <c r="K622">
        <v>2.48</v>
      </c>
    </row>
    <row r="623" ht="14.25" customHeight="1">
      <c r="A623">
        <v>622.0</v>
      </c>
      <c r="B623" t="s">
        <v>10394</v>
      </c>
      <c r="C623" t="s">
        <v>10556</v>
      </c>
      <c r="D623" t="s">
        <v>9994</v>
      </c>
      <c r="E623">
        <v>2008.0</v>
      </c>
      <c r="F623" t="s">
        <v>9972</v>
      </c>
      <c r="G623">
        <v>1.38</v>
      </c>
      <c r="H623">
        <v>0.85</v>
      </c>
      <c r="I623">
        <v>0.0</v>
      </c>
      <c r="J623">
        <v>0.25</v>
      </c>
      <c r="K623">
        <v>2.48</v>
      </c>
    </row>
    <row r="624" ht="14.25" customHeight="1">
      <c r="A624">
        <v>623.0</v>
      </c>
      <c r="B624" t="s">
        <v>10174</v>
      </c>
      <c r="C624" t="s">
        <v>10557</v>
      </c>
      <c r="D624" t="s">
        <v>10040</v>
      </c>
      <c r="E624">
        <v>1998.0</v>
      </c>
      <c r="F624" t="s">
        <v>9998</v>
      </c>
      <c r="G624">
        <v>1.15</v>
      </c>
      <c r="H624">
        <v>1.14</v>
      </c>
      <c r="I624">
        <v>0.06</v>
      </c>
      <c r="J624">
        <v>0.13</v>
      </c>
      <c r="K624">
        <v>2.48</v>
      </c>
    </row>
    <row r="625" ht="14.25" customHeight="1">
      <c r="A625">
        <v>624.0</v>
      </c>
      <c r="B625" t="s">
        <v>9995</v>
      </c>
      <c r="C625" t="s">
        <v>10423</v>
      </c>
      <c r="D625" t="s">
        <v>9997</v>
      </c>
      <c r="E625">
        <v>2012.0</v>
      </c>
      <c r="F625" t="s">
        <v>9965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ht="14.25" customHeight="1">
      <c r="A626">
        <v>625.0</v>
      </c>
      <c r="B626" t="s">
        <v>10063</v>
      </c>
      <c r="C626" t="s">
        <v>10558</v>
      </c>
      <c r="D626" t="s">
        <v>9994</v>
      </c>
      <c r="E626" t="s">
        <v>10177</v>
      </c>
      <c r="F626" t="s">
        <v>9983</v>
      </c>
      <c r="G626">
        <v>1.93</v>
      </c>
      <c r="H626">
        <v>0.34</v>
      </c>
      <c r="I626">
        <v>0.0</v>
      </c>
      <c r="J626">
        <v>0.21</v>
      </c>
      <c r="K626">
        <v>2.48</v>
      </c>
    </row>
    <row r="627" ht="14.25" customHeight="1">
      <c r="A627">
        <v>626.0</v>
      </c>
      <c r="B627" t="s">
        <v>9995</v>
      </c>
      <c r="C627" t="s">
        <v>10559</v>
      </c>
      <c r="D627" t="s">
        <v>9994</v>
      </c>
      <c r="E627">
        <v>2013.0</v>
      </c>
      <c r="F627" t="s">
        <v>9965</v>
      </c>
      <c r="G627">
        <v>2.1</v>
      </c>
      <c r="H627">
        <v>0.2</v>
      </c>
      <c r="I627">
        <v>0.0</v>
      </c>
      <c r="J627">
        <v>0.17</v>
      </c>
      <c r="K627">
        <v>2.47</v>
      </c>
    </row>
    <row r="628" ht="14.25" customHeight="1">
      <c r="A628">
        <v>627.0</v>
      </c>
      <c r="B628" t="s">
        <v>9962</v>
      </c>
      <c r="C628" t="s">
        <v>10560</v>
      </c>
      <c r="D628" t="s">
        <v>10100</v>
      </c>
      <c r="E628">
        <v>2002.0</v>
      </c>
      <c r="F628" t="s">
        <v>9983</v>
      </c>
      <c r="G628">
        <v>1.13</v>
      </c>
      <c r="H628">
        <v>0.36</v>
      </c>
      <c r="I628">
        <v>0.92</v>
      </c>
      <c r="J628">
        <v>0.07</v>
      </c>
      <c r="K628">
        <v>2.47</v>
      </c>
    </row>
    <row r="629" ht="14.25" customHeight="1">
      <c r="A629">
        <v>628.0</v>
      </c>
      <c r="B629" t="s">
        <v>10333</v>
      </c>
      <c r="C629" t="s">
        <v>10561</v>
      </c>
      <c r="D629" t="s">
        <v>9964</v>
      </c>
      <c r="E629">
        <v>2010.0</v>
      </c>
      <c r="F629" t="s">
        <v>9983</v>
      </c>
      <c r="G629">
        <v>1.67</v>
      </c>
      <c r="H629">
        <v>0.58</v>
      </c>
      <c r="I629">
        <v>0.0</v>
      </c>
      <c r="J629">
        <v>0.2</v>
      </c>
      <c r="K629">
        <v>2.46</v>
      </c>
    </row>
    <row r="630" ht="14.25" customHeight="1">
      <c r="A630">
        <v>629.0</v>
      </c>
      <c r="B630" t="s">
        <v>9995</v>
      </c>
      <c r="C630" t="s">
        <v>10562</v>
      </c>
      <c r="D630" t="s">
        <v>9997</v>
      </c>
      <c r="E630">
        <v>2008.0</v>
      </c>
      <c r="F630" t="s">
        <v>9972</v>
      </c>
      <c r="G630">
        <v>1.55</v>
      </c>
      <c r="H630">
        <v>0.54</v>
      </c>
      <c r="I630">
        <v>0.05</v>
      </c>
      <c r="J630">
        <v>0.31</v>
      </c>
      <c r="K630">
        <v>2.45</v>
      </c>
    </row>
    <row r="631" ht="14.25" customHeight="1">
      <c r="A631">
        <v>630.0</v>
      </c>
      <c r="B631" t="s">
        <v>10077</v>
      </c>
      <c r="C631" t="s">
        <v>10563</v>
      </c>
      <c r="D631" t="s">
        <v>10002</v>
      </c>
      <c r="E631">
        <v>1992.0</v>
      </c>
      <c r="F631" t="s">
        <v>9976</v>
      </c>
      <c r="G631">
        <v>0.0</v>
      </c>
      <c r="H631">
        <v>0.0</v>
      </c>
      <c r="I631">
        <v>2.43</v>
      </c>
      <c r="J631">
        <v>0.02</v>
      </c>
      <c r="K631">
        <v>2.45</v>
      </c>
    </row>
    <row r="632" ht="14.25" customHeight="1">
      <c r="A632">
        <v>631.0</v>
      </c>
      <c r="B632" t="s">
        <v>10077</v>
      </c>
      <c r="C632" t="s">
        <v>10564</v>
      </c>
      <c r="D632" t="s">
        <v>10040</v>
      </c>
      <c r="E632">
        <v>1997.0</v>
      </c>
      <c r="F632" t="s">
        <v>9976</v>
      </c>
      <c r="G632">
        <v>0.93</v>
      </c>
      <c r="H632">
        <v>0.12</v>
      </c>
      <c r="I632">
        <v>1.34</v>
      </c>
      <c r="J632">
        <v>0.06</v>
      </c>
      <c r="K632">
        <v>2.45</v>
      </c>
    </row>
    <row r="633" ht="14.25" customHeight="1">
      <c r="A633">
        <v>632.0</v>
      </c>
      <c r="B633" t="s">
        <v>10012</v>
      </c>
      <c r="C633" t="s">
        <v>10565</v>
      </c>
      <c r="D633" t="s">
        <v>10040</v>
      </c>
      <c r="E633">
        <v>1996.0</v>
      </c>
      <c r="F633" t="s">
        <v>9972</v>
      </c>
      <c r="G633">
        <v>2.12</v>
      </c>
      <c r="H633">
        <v>0.25</v>
      </c>
      <c r="I633">
        <v>0.0</v>
      </c>
      <c r="J633">
        <v>0.07</v>
      </c>
      <c r="K633">
        <v>2.44</v>
      </c>
    </row>
    <row r="634" ht="14.25" customHeight="1">
      <c r="A634">
        <v>633.0</v>
      </c>
      <c r="B634" t="s">
        <v>9992</v>
      </c>
      <c r="C634" t="s">
        <v>10566</v>
      </c>
      <c r="D634" t="s">
        <v>9994</v>
      </c>
      <c r="E634">
        <v>2011.0</v>
      </c>
      <c r="F634" t="s">
        <v>2883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ht="14.25" customHeight="1">
      <c r="A635">
        <v>634.0</v>
      </c>
      <c r="B635" t="s">
        <v>10063</v>
      </c>
      <c r="C635" t="s">
        <v>10567</v>
      </c>
      <c r="D635" t="s">
        <v>10083</v>
      </c>
      <c r="E635">
        <v>2006.0</v>
      </c>
      <c r="F635" t="s">
        <v>9972</v>
      </c>
      <c r="G635">
        <v>0.87</v>
      </c>
      <c r="H635">
        <v>0.98</v>
      </c>
      <c r="I635">
        <v>0.0</v>
      </c>
      <c r="J635">
        <v>0.59</v>
      </c>
      <c r="K635">
        <v>2.44</v>
      </c>
    </row>
    <row r="636" ht="14.25" customHeight="1">
      <c r="A636">
        <v>635.0</v>
      </c>
      <c r="B636" t="s">
        <v>10063</v>
      </c>
      <c r="C636" t="s">
        <v>10568</v>
      </c>
      <c r="D636" t="s">
        <v>10000</v>
      </c>
      <c r="E636">
        <v>2003.0</v>
      </c>
      <c r="F636" t="s">
        <v>9987</v>
      </c>
      <c r="G636">
        <v>1.07</v>
      </c>
      <c r="H636">
        <v>1.19</v>
      </c>
      <c r="I636">
        <v>0.0</v>
      </c>
      <c r="J636">
        <v>0.18</v>
      </c>
      <c r="K636">
        <v>2.43</v>
      </c>
    </row>
    <row r="637" ht="14.25" customHeight="1">
      <c r="A637">
        <v>636.0</v>
      </c>
      <c r="B637" t="s">
        <v>10468</v>
      </c>
      <c r="C637" t="s">
        <v>10569</v>
      </c>
      <c r="D637" t="s">
        <v>10072</v>
      </c>
      <c r="E637">
        <v>1997.0</v>
      </c>
      <c r="F637" t="s">
        <v>10037</v>
      </c>
      <c r="G637">
        <v>1.52</v>
      </c>
      <c r="H637">
        <v>0.82</v>
      </c>
      <c r="I637">
        <v>0.0</v>
      </c>
      <c r="J637">
        <v>0.1</v>
      </c>
      <c r="K637">
        <v>2.43</v>
      </c>
    </row>
    <row r="638" ht="14.25" customHeight="1">
      <c r="A638">
        <v>637.0</v>
      </c>
      <c r="B638" t="s">
        <v>10045</v>
      </c>
      <c r="C638" t="s">
        <v>10570</v>
      </c>
      <c r="D638" t="s">
        <v>9994</v>
      </c>
      <c r="E638">
        <v>2008.0</v>
      </c>
      <c r="F638" t="s">
        <v>2883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ht="14.25" customHeight="1">
      <c r="A639">
        <v>638.0</v>
      </c>
      <c r="B639" t="s">
        <v>10074</v>
      </c>
      <c r="C639" t="s">
        <v>10571</v>
      </c>
      <c r="D639" t="s">
        <v>10572</v>
      </c>
      <c r="E639">
        <v>1998.0</v>
      </c>
      <c r="F639" t="s">
        <v>9954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ht="14.25" customHeight="1">
      <c r="A640">
        <v>639.0</v>
      </c>
      <c r="B640" t="s">
        <v>9962</v>
      </c>
      <c r="C640" t="s">
        <v>10573</v>
      </c>
      <c r="D640" t="s">
        <v>9970</v>
      </c>
      <c r="E640">
        <v>1988.0</v>
      </c>
      <c r="F640" t="s">
        <v>9965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ht="14.25" customHeight="1">
      <c r="A641">
        <v>640.0</v>
      </c>
      <c r="B641" t="s">
        <v>10136</v>
      </c>
      <c r="C641" t="s">
        <v>10574</v>
      </c>
      <c r="D641" t="s">
        <v>9997</v>
      </c>
      <c r="E641">
        <v>2010.0</v>
      </c>
      <c r="F641" t="s">
        <v>9965</v>
      </c>
      <c r="G641">
        <v>0.29</v>
      </c>
      <c r="H641">
        <v>1.18</v>
      </c>
      <c r="I641">
        <v>0.54</v>
      </c>
      <c r="J641">
        <v>0.41</v>
      </c>
      <c r="K641">
        <v>2.42</v>
      </c>
    </row>
    <row r="642" ht="14.25" customHeight="1">
      <c r="A642">
        <v>641.0</v>
      </c>
      <c r="B642" t="s">
        <v>10080</v>
      </c>
      <c r="C642" t="s">
        <v>10575</v>
      </c>
      <c r="D642" t="s">
        <v>10000</v>
      </c>
      <c r="E642">
        <v>2003.0</v>
      </c>
      <c r="F642" t="s">
        <v>10026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ht="14.25" customHeight="1">
      <c r="A643">
        <v>642.0</v>
      </c>
      <c r="B643" t="s">
        <v>10012</v>
      </c>
      <c r="C643" t="s">
        <v>10576</v>
      </c>
      <c r="D643" t="s">
        <v>10000</v>
      </c>
      <c r="E643">
        <v>2001.0</v>
      </c>
      <c r="F643" t="s">
        <v>9972</v>
      </c>
      <c r="G643">
        <v>2.07</v>
      </c>
      <c r="H643">
        <v>0.26</v>
      </c>
      <c r="I643">
        <v>0.0</v>
      </c>
      <c r="J643">
        <v>0.08</v>
      </c>
      <c r="K643">
        <v>2.41</v>
      </c>
    </row>
    <row r="644" ht="14.25" customHeight="1">
      <c r="A644">
        <v>643.0</v>
      </c>
      <c r="B644" t="s">
        <v>10128</v>
      </c>
      <c r="C644" t="s">
        <v>10577</v>
      </c>
      <c r="D644" t="s">
        <v>10040</v>
      </c>
      <c r="E644">
        <v>1998.0</v>
      </c>
      <c r="F644" t="s">
        <v>9998</v>
      </c>
      <c r="G644">
        <v>0.81</v>
      </c>
      <c r="H644">
        <v>0.76</v>
      </c>
      <c r="I644">
        <v>0.7</v>
      </c>
      <c r="J644">
        <v>0.14</v>
      </c>
      <c r="K644">
        <v>2.41</v>
      </c>
    </row>
    <row r="645" ht="14.25" customHeight="1">
      <c r="A645">
        <v>644.0</v>
      </c>
      <c r="B645" t="s">
        <v>9992</v>
      </c>
      <c r="C645" t="s">
        <v>10057</v>
      </c>
      <c r="D645" t="s">
        <v>10094</v>
      </c>
      <c r="E645">
        <v>2014.0</v>
      </c>
      <c r="F645" t="s">
        <v>9983</v>
      </c>
      <c r="G645">
        <v>1.43</v>
      </c>
      <c r="H645">
        <v>0.76</v>
      </c>
      <c r="I645">
        <v>0.0</v>
      </c>
      <c r="J645">
        <v>0.22</v>
      </c>
      <c r="K645">
        <v>2.41</v>
      </c>
    </row>
    <row r="646" ht="14.25" customHeight="1">
      <c r="A646">
        <v>645.0</v>
      </c>
      <c r="B646" t="s">
        <v>10063</v>
      </c>
      <c r="C646" t="s">
        <v>10578</v>
      </c>
      <c r="D646" t="s">
        <v>10000</v>
      </c>
      <c r="E646">
        <v>2007.0</v>
      </c>
      <c r="F646" t="s">
        <v>9972</v>
      </c>
      <c r="G646">
        <v>0.69</v>
      </c>
      <c r="H646">
        <v>0.0</v>
      </c>
      <c r="I646">
        <v>0.04</v>
      </c>
      <c r="J646">
        <v>1.68</v>
      </c>
      <c r="K646">
        <v>2.41</v>
      </c>
    </row>
    <row r="647" ht="14.25" customHeight="1">
      <c r="A647">
        <v>646.0</v>
      </c>
      <c r="B647" t="s">
        <v>10063</v>
      </c>
      <c r="C647" t="s">
        <v>10379</v>
      </c>
      <c r="D647" t="s">
        <v>10094</v>
      </c>
      <c r="E647">
        <v>2015.0</v>
      </c>
      <c r="F647" t="s">
        <v>9965</v>
      </c>
      <c r="G647">
        <v>2.07</v>
      </c>
      <c r="H647">
        <v>0.08</v>
      </c>
      <c r="I647">
        <v>0.0</v>
      </c>
      <c r="J647">
        <v>0.26</v>
      </c>
      <c r="K647">
        <v>2.4</v>
      </c>
    </row>
    <row r="648" ht="14.25" customHeight="1">
      <c r="A648">
        <v>647.0</v>
      </c>
      <c r="B648" t="s">
        <v>10579</v>
      </c>
      <c r="C648" t="s">
        <v>10580</v>
      </c>
      <c r="D648" t="s">
        <v>10040</v>
      </c>
      <c r="E648">
        <v>1996.0</v>
      </c>
      <c r="F648" t="s">
        <v>9978</v>
      </c>
      <c r="G648">
        <v>2.1</v>
      </c>
      <c r="H648">
        <v>0.24</v>
      </c>
      <c r="I648">
        <v>0.0</v>
      </c>
      <c r="J648">
        <v>0.07</v>
      </c>
      <c r="K648">
        <v>2.4</v>
      </c>
    </row>
    <row r="649" ht="14.25" customHeight="1">
      <c r="A649">
        <v>648.0</v>
      </c>
      <c r="B649" t="s">
        <v>9962</v>
      </c>
      <c r="C649" t="s">
        <v>10581</v>
      </c>
      <c r="D649" t="s">
        <v>9970</v>
      </c>
      <c r="E649">
        <v>1987.0</v>
      </c>
      <c r="F649" t="s">
        <v>10026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ht="14.25" customHeight="1">
      <c r="A650">
        <v>649.0</v>
      </c>
      <c r="B650" t="s">
        <v>10063</v>
      </c>
      <c r="C650" t="s">
        <v>10582</v>
      </c>
      <c r="D650" t="s">
        <v>10072</v>
      </c>
      <c r="E650">
        <v>1997.0</v>
      </c>
      <c r="F650" t="s">
        <v>10164</v>
      </c>
      <c r="G650">
        <v>2.3</v>
      </c>
      <c r="H650">
        <v>0.1</v>
      </c>
      <c r="I650">
        <v>0.0</v>
      </c>
      <c r="J650">
        <v>0.0</v>
      </c>
      <c r="K650">
        <v>2.4</v>
      </c>
    </row>
    <row r="651" ht="14.25" customHeight="1">
      <c r="A651">
        <v>650.0</v>
      </c>
      <c r="B651" t="s">
        <v>10136</v>
      </c>
      <c r="C651" t="s">
        <v>10583</v>
      </c>
      <c r="D651" t="s">
        <v>10009</v>
      </c>
      <c r="E651" t="s">
        <v>10177</v>
      </c>
      <c r="F651" t="s">
        <v>10037</v>
      </c>
      <c r="G651">
        <v>2.15</v>
      </c>
      <c r="H651">
        <v>0.18</v>
      </c>
      <c r="I651">
        <v>0.0</v>
      </c>
      <c r="J651">
        <v>0.07</v>
      </c>
      <c r="K651">
        <v>2.39</v>
      </c>
    </row>
    <row r="652" ht="14.25" customHeight="1">
      <c r="A652">
        <v>651.0</v>
      </c>
      <c r="B652" t="s">
        <v>10063</v>
      </c>
      <c r="C652" t="s">
        <v>10584</v>
      </c>
      <c r="D652" t="s">
        <v>10021</v>
      </c>
      <c r="E652">
        <v>2015.0</v>
      </c>
      <c r="F652" t="s">
        <v>9972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ht="14.25" customHeight="1">
      <c r="A653">
        <v>652.0</v>
      </c>
      <c r="B653" t="s">
        <v>10111</v>
      </c>
      <c r="C653" t="s">
        <v>10112</v>
      </c>
      <c r="D653" t="s">
        <v>9994</v>
      </c>
      <c r="E653">
        <v>2010.0</v>
      </c>
      <c r="F653" t="s">
        <v>9965</v>
      </c>
      <c r="G653">
        <v>1.74</v>
      </c>
      <c r="H653">
        <v>0.48</v>
      </c>
      <c r="I653">
        <v>0.0</v>
      </c>
      <c r="J653">
        <v>0.18</v>
      </c>
      <c r="K653">
        <v>2.39</v>
      </c>
    </row>
    <row r="654" ht="14.25" customHeight="1">
      <c r="A654">
        <v>653.0</v>
      </c>
      <c r="B654" t="s">
        <v>10148</v>
      </c>
      <c r="C654" t="s">
        <v>10300</v>
      </c>
      <c r="D654" t="s">
        <v>9964</v>
      </c>
      <c r="E654" t="s">
        <v>10177</v>
      </c>
      <c r="F654" t="s">
        <v>9998</v>
      </c>
      <c r="G654">
        <v>1.54</v>
      </c>
      <c r="H654">
        <v>0.63</v>
      </c>
      <c r="I654">
        <v>0.0</v>
      </c>
      <c r="J654">
        <v>0.22</v>
      </c>
      <c r="K654">
        <v>2.39</v>
      </c>
    </row>
    <row r="655" ht="14.25" customHeight="1">
      <c r="A655">
        <v>655.0</v>
      </c>
      <c r="B655" t="s">
        <v>10257</v>
      </c>
      <c r="C655" t="s">
        <v>10585</v>
      </c>
      <c r="D655" t="s">
        <v>10072</v>
      </c>
      <c r="E655">
        <v>1994.0</v>
      </c>
      <c r="F655" t="s">
        <v>9983</v>
      </c>
      <c r="G655">
        <v>1.49</v>
      </c>
      <c r="H655">
        <v>0.81</v>
      </c>
      <c r="I655">
        <v>0.0</v>
      </c>
      <c r="J655">
        <v>0.1</v>
      </c>
      <c r="K655">
        <v>2.39</v>
      </c>
    </row>
    <row r="656" ht="14.25" customHeight="1">
      <c r="A656">
        <v>656.0</v>
      </c>
      <c r="B656" t="s">
        <v>10157</v>
      </c>
      <c r="C656" t="s">
        <v>10586</v>
      </c>
      <c r="D656" t="s">
        <v>9997</v>
      </c>
      <c r="E656">
        <v>2013.0</v>
      </c>
      <c r="F656" t="s">
        <v>9998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ht="14.25" customHeight="1">
      <c r="A657">
        <v>657.0</v>
      </c>
      <c r="B657" t="s">
        <v>10587</v>
      </c>
      <c r="C657" t="s">
        <v>10588</v>
      </c>
      <c r="D657" t="s">
        <v>9994</v>
      </c>
      <c r="E657">
        <v>2011.0</v>
      </c>
      <c r="F657" t="s">
        <v>9998</v>
      </c>
      <c r="G657">
        <v>1.48</v>
      </c>
      <c r="H657">
        <v>0.71</v>
      </c>
      <c r="I657">
        <v>0.0</v>
      </c>
      <c r="J657">
        <v>0.2</v>
      </c>
      <c r="K657">
        <v>2.39</v>
      </c>
    </row>
    <row r="658" ht="14.25" customHeight="1">
      <c r="A658">
        <v>658.0</v>
      </c>
      <c r="B658" t="s">
        <v>10189</v>
      </c>
      <c r="C658" t="s">
        <v>10589</v>
      </c>
      <c r="D658" t="s">
        <v>10000</v>
      </c>
      <c r="E658">
        <v>2005.0</v>
      </c>
      <c r="F658" t="s">
        <v>9983</v>
      </c>
      <c r="G658">
        <v>1.67</v>
      </c>
      <c r="H658">
        <v>0.61</v>
      </c>
      <c r="I658">
        <v>0.03</v>
      </c>
      <c r="J658">
        <v>0.07</v>
      </c>
      <c r="K658">
        <v>2.38</v>
      </c>
    </row>
    <row r="659" ht="14.25" customHeight="1">
      <c r="A659">
        <v>659.0</v>
      </c>
      <c r="B659" t="s">
        <v>10148</v>
      </c>
      <c r="C659" t="s">
        <v>10149</v>
      </c>
      <c r="D659" t="s">
        <v>9997</v>
      </c>
      <c r="E659">
        <v>2007.0</v>
      </c>
      <c r="F659" t="s">
        <v>9998</v>
      </c>
      <c r="G659">
        <v>1.02</v>
      </c>
      <c r="H659">
        <v>0.97</v>
      </c>
      <c r="I659">
        <v>0.0</v>
      </c>
      <c r="J659">
        <v>0.39</v>
      </c>
      <c r="K659">
        <v>2.38</v>
      </c>
    </row>
    <row r="660" ht="14.25" customHeight="1">
      <c r="A660">
        <v>660.0</v>
      </c>
      <c r="B660" t="s">
        <v>9992</v>
      </c>
      <c r="C660" t="s">
        <v>10590</v>
      </c>
      <c r="D660" t="s">
        <v>9994</v>
      </c>
      <c r="E660">
        <v>2011.0</v>
      </c>
      <c r="F660" t="s">
        <v>9983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ht="14.25" customHeight="1">
      <c r="A661">
        <v>661.0</v>
      </c>
      <c r="B661" t="s">
        <v>10333</v>
      </c>
      <c r="C661" t="s">
        <v>10591</v>
      </c>
      <c r="D661" t="s">
        <v>10032</v>
      </c>
      <c r="E661">
        <v>1998.0</v>
      </c>
      <c r="F661" t="s">
        <v>10026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ht="14.25" customHeight="1">
      <c r="A662">
        <v>662.0</v>
      </c>
      <c r="B662" t="s">
        <v>10012</v>
      </c>
      <c r="C662" t="s">
        <v>10592</v>
      </c>
      <c r="D662" t="s">
        <v>10021</v>
      </c>
      <c r="E662">
        <v>2015.0</v>
      </c>
      <c r="F662" t="s">
        <v>9998</v>
      </c>
      <c r="G662">
        <v>1.0</v>
      </c>
      <c r="H662">
        <v>0.76</v>
      </c>
      <c r="I662">
        <v>0.26</v>
      </c>
      <c r="J662">
        <v>0.36</v>
      </c>
      <c r="K662">
        <v>2.38</v>
      </c>
    </row>
    <row r="663" ht="14.25" customHeight="1">
      <c r="A663">
        <v>663.0</v>
      </c>
      <c r="B663" t="s">
        <v>9995</v>
      </c>
      <c r="C663" t="s">
        <v>10593</v>
      </c>
      <c r="D663" t="s">
        <v>10021</v>
      </c>
      <c r="E663">
        <v>2014.0</v>
      </c>
      <c r="F663" t="s">
        <v>9965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ht="14.25" customHeight="1">
      <c r="A664">
        <v>664.0</v>
      </c>
      <c r="B664" t="s">
        <v>10063</v>
      </c>
      <c r="C664" t="s">
        <v>10500</v>
      </c>
      <c r="D664" t="s">
        <v>9997</v>
      </c>
      <c r="E664">
        <v>2010.0</v>
      </c>
      <c r="F664" t="s">
        <v>9965</v>
      </c>
      <c r="G664">
        <v>2.04</v>
      </c>
      <c r="H664">
        <v>0.15</v>
      </c>
      <c r="I664">
        <v>0.0</v>
      </c>
      <c r="J664">
        <v>0.19</v>
      </c>
      <c r="K664">
        <v>2.38</v>
      </c>
    </row>
    <row r="665" ht="14.25" customHeight="1">
      <c r="A665">
        <v>665.0</v>
      </c>
      <c r="B665" t="s">
        <v>10136</v>
      </c>
      <c r="C665" t="s">
        <v>10594</v>
      </c>
      <c r="D665" t="s">
        <v>10000</v>
      </c>
      <c r="E665">
        <v>2001.0</v>
      </c>
      <c r="F665" t="s">
        <v>9983</v>
      </c>
      <c r="G665">
        <v>1.16</v>
      </c>
      <c r="H665">
        <v>0.91</v>
      </c>
      <c r="I665">
        <v>0.0</v>
      </c>
      <c r="J665">
        <v>0.3</v>
      </c>
      <c r="K665">
        <v>2.38</v>
      </c>
    </row>
    <row r="666" ht="14.25" customHeight="1">
      <c r="A666">
        <v>666.0</v>
      </c>
      <c r="B666" t="s">
        <v>10063</v>
      </c>
      <c r="C666" t="s">
        <v>10536</v>
      </c>
      <c r="D666" t="s">
        <v>9994</v>
      </c>
      <c r="E666">
        <v>2007.0</v>
      </c>
      <c r="F666" t="s">
        <v>9965</v>
      </c>
      <c r="G666">
        <v>2.18</v>
      </c>
      <c r="H666">
        <v>0.01</v>
      </c>
      <c r="I666">
        <v>0.0</v>
      </c>
      <c r="J666">
        <v>0.18</v>
      </c>
      <c r="K666">
        <v>2.37</v>
      </c>
    </row>
    <row r="667" ht="14.25" customHeight="1">
      <c r="A667">
        <v>667.0</v>
      </c>
      <c r="B667" t="s">
        <v>10210</v>
      </c>
      <c r="C667" t="s">
        <v>10595</v>
      </c>
      <c r="D667" t="s">
        <v>10072</v>
      </c>
      <c r="E667">
        <v>2004.0</v>
      </c>
      <c r="F667" t="s">
        <v>2883</v>
      </c>
      <c r="G667">
        <v>2.28</v>
      </c>
      <c r="H667">
        <v>0.02</v>
      </c>
      <c r="I667">
        <v>0.08</v>
      </c>
      <c r="J667">
        <v>0.0</v>
      </c>
      <c r="K667">
        <v>2.37</v>
      </c>
    </row>
    <row r="668" ht="14.25" customHeight="1">
      <c r="A668">
        <v>668.0</v>
      </c>
      <c r="B668" t="s">
        <v>10333</v>
      </c>
      <c r="C668" t="s">
        <v>3261</v>
      </c>
      <c r="D668" t="s">
        <v>10000</v>
      </c>
      <c r="E668">
        <v>2004.0</v>
      </c>
      <c r="F668" t="s">
        <v>9998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ht="14.25" customHeight="1">
      <c r="A669">
        <v>669.0</v>
      </c>
      <c r="B669" t="s">
        <v>10014</v>
      </c>
      <c r="C669" t="s">
        <v>10596</v>
      </c>
      <c r="D669" t="s">
        <v>10000</v>
      </c>
      <c r="E669">
        <v>2004.0</v>
      </c>
      <c r="F669" t="s">
        <v>9965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ht="14.25" customHeight="1">
      <c r="A670">
        <v>670.0</v>
      </c>
      <c r="B670" t="s">
        <v>10063</v>
      </c>
      <c r="C670" t="s">
        <v>10464</v>
      </c>
      <c r="D670" t="s">
        <v>9997</v>
      </c>
      <c r="E670">
        <v>2009.0</v>
      </c>
      <c r="F670" t="s">
        <v>9965</v>
      </c>
      <c r="G670">
        <v>2.03</v>
      </c>
      <c r="H670">
        <v>0.13</v>
      </c>
      <c r="I670">
        <v>0.0</v>
      </c>
      <c r="J670">
        <v>0.21</v>
      </c>
      <c r="K670">
        <v>2.37</v>
      </c>
    </row>
    <row r="671" ht="14.25" customHeight="1">
      <c r="A671">
        <v>671.0</v>
      </c>
      <c r="B671" t="s">
        <v>9992</v>
      </c>
      <c r="C671" t="s">
        <v>10597</v>
      </c>
      <c r="D671" t="s">
        <v>9994</v>
      </c>
      <c r="E671">
        <v>2011.0</v>
      </c>
      <c r="F671" t="s">
        <v>9965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ht="14.25" customHeight="1">
      <c r="A672">
        <v>672.0</v>
      </c>
      <c r="B672" t="s">
        <v>9962</v>
      </c>
      <c r="C672" t="s">
        <v>10598</v>
      </c>
      <c r="D672" t="s">
        <v>9975</v>
      </c>
      <c r="E672">
        <v>1995.0</v>
      </c>
      <c r="F672" t="s">
        <v>9954</v>
      </c>
      <c r="G672">
        <v>0.69</v>
      </c>
      <c r="H672">
        <v>0.14</v>
      </c>
      <c r="I672">
        <v>1.48</v>
      </c>
      <c r="J672">
        <v>0.05</v>
      </c>
      <c r="K672">
        <v>2.36</v>
      </c>
    </row>
    <row r="673" ht="14.25" customHeight="1">
      <c r="A673">
        <v>673.0</v>
      </c>
      <c r="B673" t="s">
        <v>10157</v>
      </c>
      <c r="C673" t="s">
        <v>10553</v>
      </c>
      <c r="D673" t="s">
        <v>9981</v>
      </c>
      <c r="E673">
        <v>2010.0</v>
      </c>
      <c r="F673" t="s">
        <v>9998</v>
      </c>
      <c r="G673">
        <v>1.07</v>
      </c>
      <c r="H673">
        <v>1.05</v>
      </c>
      <c r="I673">
        <v>0.0</v>
      </c>
      <c r="J673">
        <v>0.23</v>
      </c>
      <c r="K673">
        <v>2.35</v>
      </c>
    </row>
    <row r="674" ht="14.25" customHeight="1">
      <c r="A674">
        <v>674.0</v>
      </c>
      <c r="B674" t="s">
        <v>9962</v>
      </c>
      <c r="C674" t="s">
        <v>10599</v>
      </c>
      <c r="D674" t="s">
        <v>9975</v>
      </c>
      <c r="E674">
        <v>1996.0</v>
      </c>
      <c r="F674" t="s">
        <v>9954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ht="14.25" customHeight="1">
      <c r="A675">
        <v>675.0</v>
      </c>
      <c r="B675" t="s">
        <v>10174</v>
      </c>
      <c r="C675" t="s">
        <v>10600</v>
      </c>
      <c r="D675" t="s">
        <v>9975</v>
      </c>
      <c r="E675">
        <v>1998.0</v>
      </c>
      <c r="F675" t="s">
        <v>9976</v>
      </c>
      <c r="G675">
        <v>0.0</v>
      </c>
      <c r="H675">
        <v>0.0</v>
      </c>
      <c r="I675">
        <v>2.34</v>
      </c>
      <c r="J675">
        <v>0.01</v>
      </c>
      <c r="K675">
        <v>2.35</v>
      </c>
    </row>
    <row r="676" ht="14.25" customHeight="1">
      <c r="A676">
        <v>676.0</v>
      </c>
      <c r="B676" t="s">
        <v>9995</v>
      </c>
      <c r="C676" t="s">
        <v>10562</v>
      </c>
      <c r="D676" t="s">
        <v>9994</v>
      </c>
      <c r="E676">
        <v>2008.0</v>
      </c>
      <c r="F676" t="s">
        <v>9972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ht="14.25" customHeight="1">
      <c r="A677">
        <v>677.0</v>
      </c>
      <c r="B677" t="s">
        <v>10014</v>
      </c>
      <c r="C677" t="s">
        <v>10601</v>
      </c>
      <c r="D677" t="s">
        <v>9964</v>
      </c>
      <c r="E677">
        <v>2013.0</v>
      </c>
      <c r="F677" t="s">
        <v>9954</v>
      </c>
      <c r="G677">
        <v>1.32</v>
      </c>
      <c r="H677">
        <v>0.83</v>
      </c>
      <c r="I677">
        <v>0.0</v>
      </c>
      <c r="J677">
        <v>0.2</v>
      </c>
      <c r="K677">
        <v>2.34</v>
      </c>
    </row>
    <row r="678" ht="14.25" customHeight="1">
      <c r="A678">
        <v>678.0</v>
      </c>
      <c r="B678" t="s">
        <v>10333</v>
      </c>
      <c r="C678" t="s">
        <v>10602</v>
      </c>
      <c r="D678" t="s">
        <v>10000</v>
      </c>
      <c r="E678">
        <v>2007.0</v>
      </c>
      <c r="F678" t="s">
        <v>10026</v>
      </c>
      <c r="G678">
        <v>0.92</v>
      </c>
      <c r="H678">
        <v>0.0</v>
      </c>
      <c r="I678">
        <v>0.01</v>
      </c>
      <c r="J678">
        <v>1.41</v>
      </c>
      <c r="K678">
        <v>2.34</v>
      </c>
    </row>
    <row r="679" ht="14.25" customHeight="1">
      <c r="A679">
        <v>679.0</v>
      </c>
      <c r="B679" t="s">
        <v>10045</v>
      </c>
      <c r="C679" t="s">
        <v>10603</v>
      </c>
      <c r="D679" t="s">
        <v>9964</v>
      </c>
      <c r="E679">
        <v>2008.0</v>
      </c>
      <c r="F679" t="s">
        <v>9965</v>
      </c>
      <c r="G679">
        <v>1.2</v>
      </c>
      <c r="H679">
        <v>0.9</v>
      </c>
      <c r="I679">
        <v>0.0</v>
      </c>
      <c r="J679">
        <v>0.24</v>
      </c>
      <c r="K679">
        <v>2.34</v>
      </c>
    </row>
    <row r="680" ht="14.25" customHeight="1">
      <c r="A680">
        <v>680.0</v>
      </c>
      <c r="B680" t="s">
        <v>10128</v>
      </c>
      <c r="C680" t="s">
        <v>10604</v>
      </c>
      <c r="D680" t="s">
        <v>10000</v>
      </c>
      <c r="E680">
        <v>2001.0</v>
      </c>
      <c r="F680" t="s">
        <v>9998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ht="14.25" customHeight="1">
      <c r="A681">
        <v>681.0</v>
      </c>
      <c r="B681" t="s">
        <v>10063</v>
      </c>
      <c r="C681" t="s">
        <v>10071</v>
      </c>
      <c r="D681" t="s">
        <v>9994</v>
      </c>
      <c r="E681">
        <v>2010.0</v>
      </c>
      <c r="F681" t="s">
        <v>9987</v>
      </c>
      <c r="G681">
        <v>1.27</v>
      </c>
      <c r="H681">
        <v>0.86</v>
      </c>
      <c r="I681">
        <v>0.0</v>
      </c>
      <c r="J681">
        <v>0.2</v>
      </c>
      <c r="K681">
        <v>2.33</v>
      </c>
    </row>
    <row r="682" ht="14.25" customHeight="1">
      <c r="A682">
        <v>682.0</v>
      </c>
      <c r="B682" t="s">
        <v>9962</v>
      </c>
      <c r="C682" t="s">
        <v>10605</v>
      </c>
      <c r="D682" t="s">
        <v>10019</v>
      </c>
      <c r="E682">
        <v>2015.0</v>
      </c>
      <c r="F682" t="s">
        <v>9998</v>
      </c>
      <c r="G682">
        <v>1.14</v>
      </c>
      <c r="H682">
        <v>0.54</v>
      </c>
      <c r="I682">
        <v>0.47</v>
      </c>
      <c r="J682">
        <v>0.17</v>
      </c>
      <c r="K682">
        <v>2.32</v>
      </c>
    </row>
    <row r="683" ht="14.25" customHeight="1">
      <c r="A683">
        <v>683.0</v>
      </c>
      <c r="B683" t="s">
        <v>9995</v>
      </c>
      <c r="C683" t="s">
        <v>10290</v>
      </c>
      <c r="D683" t="s">
        <v>10094</v>
      </c>
      <c r="E683">
        <v>2015.0</v>
      </c>
      <c r="F683" t="s">
        <v>9965</v>
      </c>
      <c r="G683">
        <v>1.93</v>
      </c>
      <c r="H683">
        <v>0.14</v>
      </c>
      <c r="I683">
        <v>0.0</v>
      </c>
      <c r="J683">
        <v>0.24</v>
      </c>
      <c r="K683">
        <v>2.32</v>
      </c>
    </row>
    <row r="684" ht="14.25" customHeight="1">
      <c r="A684">
        <v>684.0</v>
      </c>
      <c r="B684" t="s">
        <v>10045</v>
      </c>
      <c r="C684" t="s">
        <v>10606</v>
      </c>
      <c r="D684" t="s">
        <v>9964</v>
      </c>
      <c r="E684">
        <v>2010.0</v>
      </c>
      <c r="F684" t="s">
        <v>9983</v>
      </c>
      <c r="G684">
        <v>1.57</v>
      </c>
      <c r="H684">
        <v>0.56</v>
      </c>
      <c r="I684">
        <v>0.0</v>
      </c>
      <c r="J684">
        <v>0.19</v>
      </c>
      <c r="K684">
        <v>2.32</v>
      </c>
    </row>
    <row r="685" ht="14.25" customHeight="1">
      <c r="A685">
        <v>685.0</v>
      </c>
      <c r="B685" t="s">
        <v>9962</v>
      </c>
      <c r="C685" t="s">
        <v>10607</v>
      </c>
      <c r="D685" t="s">
        <v>10032</v>
      </c>
      <c r="E685">
        <v>2000.0</v>
      </c>
      <c r="F685" t="s">
        <v>9965</v>
      </c>
      <c r="G685">
        <v>0.78</v>
      </c>
      <c r="H685">
        <v>0.4</v>
      </c>
      <c r="I685">
        <v>1.06</v>
      </c>
      <c r="J685">
        <v>0.07</v>
      </c>
      <c r="K685">
        <v>2.32</v>
      </c>
    </row>
    <row r="686" ht="14.25" customHeight="1">
      <c r="A686">
        <v>686.0</v>
      </c>
      <c r="B686" t="s">
        <v>9995</v>
      </c>
      <c r="C686" t="s">
        <v>10608</v>
      </c>
      <c r="D686" t="s">
        <v>10040</v>
      </c>
      <c r="E686">
        <v>1997.0</v>
      </c>
      <c r="F686" t="s">
        <v>9998</v>
      </c>
      <c r="G686">
        <v>0.79</v>
      </c>
      <c r="H686">
        <v>1.35</v>
      </c>
      <c r="I686">
        <v>0.04</v>
      </c>
      <c r="J686">
        <v>0.14</v>
      </c>
      <c r="K686">
        <v>2.32</v>
      </c>
    </row>
    <row r="687" ht="14.25" customHeight="1">
      <c r="A687">
        <v>687.0</v>
      </c>
      <c r="B687" t="s">
        <v>10063</v>
      </c>
      <c r="C687" t="s">
        <v>10609</v>
      </c>
      <c r="D687" t="s">
        <v>10000</v>
      </c>
      <c r="E687">
        <v>2004.0</v>
      </c>
      <c r="F687" t="s">
        <v>2883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ht="14.25" customHeight="1">
      <c r="A688">
        <v>688.0</v>
      </c>
      <c r="B688" t="s">
        <v>9962</v>
      </c>
      <c r="C688" t="s">
        <v>10610</v>
      </c>
      <c r="D688" t="s">
        <v>9981</v>
      </c>
      <c r="E688">
        <v>2004.0</v>
      </c>
      <c r="F688" t="s">
        <v>9978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ht="14.25" customHeight="1">
      <c r="A689">
        <v>689.0</v>
      </c>
      <c r="B689" t="s">
        <v>10063</v>
      </c>
      <c r="C689" t="s">
        <v>10611</v>
      </c>
      <c r="D689" t="s">
        <v>10040</v>
      </c>
      <c r="E689">
        <v>1999.0</v>
      </c>
      <c r="F689" t="s">
        <v>9972</v>
      </c>
      <c r="G689">
        <v>1.58</v>
      </c>
      <c r="H689">
        <v>0.64</v>
      </c>
      <c r="I689">
        <v>0.0</v>
      </c>
      <c r="J689">
        <v>0.09</v>
      </c>
      <c r="K689">
        <v>2.31</v>
      </c>
    </row>
    <row r="690" ht="14.25" customHeight="1">
      <c r="A690">
        <v>690.0</v>
      </c>
      <c r="B690" t="s">
        <v>10077</v>
      </c>
      <c r="C690" t="s">
        <v>10612</v>
      </c>
      <c r="D690" t="s">
        <v>10002</v>
      </c>
      <c r="E690">
        <v>1995.0</v>
      </c>
      <c r="F690" t="s">
        <v>9976</v>
      </c>
      <c r="G690">
        <v>0.28</v>
      </c>
      <c r="H690">
        <v>0.0</v>
      </c>
      <c r="I690">
        <v>2.02</v>
      </c>
      <c r="J690">
        <v>0.01</v>
      </c>
      <c r="K690">
        <v>2.31</v>
      </c>
    </row>
    <row r="691" ht="14.25" customHeight="1">
      <c r="A691">
        <v>691.0</v>
      </c>
      <c r="B691" t="s">
        <v>10613</v>
      </c>
      <c r="C691" t="s">
        <v>10614</v>
      </c>
      <c r="D691" t="s">
        <v>10040</v>
      </c>
      <c r="E691">
        <v>1998.0</v>
      </c>
      <c r="F691" t="s">
        <v>9965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ht="14.25" customHeight="1">
      <c r="A692">
        <v>692.0</v>
      </c>
      <c r="B692" t="s">
        <v>10157</v>
      </c>
      <c r="C692" t="s">
        <v>10615</v>
      </c>
      <c r="D692" t="s">
        <v>9994</v>
      </c>
      <c r="E692">
        <v>2013.0</v>
      </c>
      <c r="F692" t="s">
        <v>9998</v>
      </c>
      <c r="G692">
        <v>1.24</v>
      </c>
      <c r="H692">
        <v>0.85</v>
      </c>
      <c r="I692">
        <v>0.0</v>
      </c>
      <c r="J692">
        <v>0.21</v>
      </c>
      <c r="K692">
        <v>2.3</v>
      </c>
    </row>
    <row r="693" ht="14.25" customHeight="1">
      <c r="A693">
        <v>693.0</v>
      </c>
      <c r="B693" t="s">
        <v>10616</v>
      </c>
      <c r="C693" t="s">
        <v>10617</v>
      </c>
      <c r="D693" t="s">
        <v>10072</v>
      </c>
      <c r="E693">
        <v>2012.0</v>
      </c>
      <c r="F693" t="s">
        <v>9998</v>
      </c>
      <c r="G693">
        <v>0.95</v>
      </c>
      <c r="H693">
        <v>1.06</v>
      </c>
      <c r="I693">
        <v>0.0</v>
      </c>
      <c r="J693">
        <v>0.29</v>
      </c>
      <c r="K693">
        <v>2.3</v>
      </c>
    </row>
    <row r="694" ht="14.25" customHeight="1">
      <c r="A694">
        <v>694.0</v>
      </c>
      <c r="B694" t="s">
        <v>9962</v>
      </c>
      <c r="C694" t="s">
        <v>10618</v>
      </c>
      <c r="D694" t="s">
        <v>9981</v>
      </c>
      <c r="E694">
        <v>2008.0</v>
      </c>
      <c r="F694" t="s">
        <v>9976</v>
      </c>
      <c r="G694">
        <v>0.95</v>
      </c>
      <c r="H694">
        <v>0.54</v>
      </c>
      <c r="I694">
        <v>0.62</v>
      </c>
      <c r="J694">
        <v>0.18</v>
      </c>
      <c r="K694">
        <v>2.3</v>
      </c>
    </row>
    <row r="695" ht="14.25" customHeight="1">
      <c r="A695">
        <v>695.0</v>
      </c>
      <c r="B695" t="s">
        <v>10587</v>
      </c>
      <c r="C695" t="s">
        <v>10588</v>
      </c>
      <c r="D695" t="s">
        <v>9997</v>
      </c>
      <c r="E695">
        <v>2011.0</v>
      </c>
      <c r="F695" t="s">
        <v>9998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ht="14.25" customHeight="1">
      <c r="A696">
        <v>696.0</v>
      </c>
      <c r="B696" t="s">
        <v>10174</v>
      </c>
      <c r="C696" t="s">
        <v>10175</v>
      </c>
      <c r="D696" t="s">
        <v>10072</v>
      </c>
      <c r="E696">
        <v>1997.0</v>
      </c>
      <c r="F696" t="s">
        <v>9998</v>
      </c>
      <c r="G696">
        <v>0.91</v>
      </c>
      <c r="H696">
        <v>1.25</v>
      </c>
      <c r="I696">
        <v>0.0</v>
      </c>
      <c r="J696">
        <v>0.13</v>
      </c>
      <c r="K696">
        <v>2.29</v>
      </c>
    </row>
    <row r="697" ht="14.25" customHeight="1">
      <c r="A697">
        <v>697.0</v>
      </c>
      <c r="B697" t="s">
        <v>10012</v>
      </c>
      <c r="C697" t="s">
        <v>10619</v>
      </c>
      <c r="D697" t="s">
        <v>9997</v>
      </c>
      <c r="E697">
        <v>2013.0</v>
      </c>
      <c r="F697" t="s">
        <v>9998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ht="14.25" customHeight="1">
      <c r="A698">
        <v>698.0</v>
      </c>
      <c r="B698" t="s">
        <v>10063</v>
      </c>
      <c r="C698" t="s">
        <v>10107</v>
      </c>
      <c r="D698" t="s">
        <v>10067</v>
      </c>
      <c r="E698">
        <v>2004.0</v>
      </c>
      <c r="F698" t="s">
        <v>9972</v>
      </c>
      <c r="G698">
        <v>1.38</v>
      </c>
      <c r="H698">
        <v>0.8</v>
      </c>
      <c r="I698">
        <v>0.0</v>
      </c>
      <c r="J698">
        <v>0.1</v>
      </c>
      <c r="K698">
        <v>2.28</v>
      </c>
    </row>
    <row r="699" ht="14.25" customHeight="1">
      <c r="A699">
        <v>699.0</v>
      </c>
      <c r="B699" t="s">
        <v>10136</v>
      </c>
      <c r="C699" t="s">
        <v>10620</v>
      </c>
      <c r="D699" t="s">
        <v>9997</v>
      </c>
      <c r="E699">
        <v>2009.0</v>
      </c>
      <c r="F699" t="s">
        <v>9965</v>
      </c>
      <c r="G699">
        <v>0.3</v>
      </c>
      <c r="H699">
        <v>1.27</v>
      </c>
      <c r="I699">
        <v>0.46</v>
      </c>
      <c r="J699">
        <v>0.26</v>
      </c>
      <c r="K699">
        <v>2.28</v>
      </c>
    </row>
    <row r="700" ht="14.25" customHeight="1">
      <c r="A700">
        <v>700.0</v>
      </c>
      <c r="B700" t="s">
        <v>10045</v>
      </c>
      <c r="C700" t="s">
        <v>10621</v>
      </c>
      <c r="D700" t="s">
        <v>9964</v>
      </c>
      <c r="E700">
        <v>2014.0</v>
      </c>
      <c r="F700" t="s">
        <v>9983</v>
      </c>
      <c r="G700">
        <v>1.11</v>
      </c>
      <c r="H700">
        <v>0.98</v>
      </c>
      <c r="I700">
        <v>0.0</v>
      </c>
      <c r="J700">
        <v>0.2</v>
      </c>
      <c r="K700">
        <v>2.28</v>
      </c>
    </row>
    <row r="701" ht="14.25" customHeight="1">
      <c r="A701">
        <v>701.0</v>
      </c>
      <c r="B701" t="s">
        <v>10504</v>
      </c>
      <c r="C701" t="s">
        <v>10622</v>
      </c>
      <c r="D701" t="s">
        <v>10019</v>
      </c>
      <c r="E701">
        <v>2015.0</v>
      </c>
      <c r="F701" t="s">
        <v>9998</v>
      </c>
      <c r="G701">
        <v>0.0</v>
      </c>
      <c r="H701">
        <v>0.0</v>
      </c>
      <c r="I701">
        <v>2.28</v>
      </c>
      <c r="J701">
        <v>0.0</v>
      </c>
      <c r="K701">
        <v>2.28</v>
      </c>
    </row>
    <row r="702" ht="14.25" customHeight="1">
      <c r="A702">
        <v>702.0</v>
      </c>
      <c r="B702" t="s">
        <v>9962</v>
      </c>
      <c r="C702" t="s">
        <v>10623</v>
      </c>
      <c r="D702" t="s">
        <v>9970</v>
      </c>
      <c r="E702">
        <v>1983.0</v>
      </c>
      <c r="F702" t="s">
        <v>9954</v>
      </c>
      <c r="G702">
        <v>0.51</v>
      </c>
      <c r="H702">
        <v>0.12</v>
      </c>
      <c r="I702">
        <v>1.63</v>
      </c>
      <c r="J702">
        <v>0.02</v>
      </c>
      <c r="K702">
        <v>2.28</v>
      </c>
    </row>
    <row r="703" ht="14.25" customHeight="1">
      <c r="A703">
        <v>703.0</v>
      </c>
      <c r="B703" t="s">
        <v>10063</v>
      </c>
      <c r="C703" t="s">
        <v>10526</v>
      </c>
      <c r="D703" t="s">
        <v>10000</v>
      </c>
      <c r="E703">
        <v>2008.0</v>
      </c>
      <c r="F703" t="s">
        <v>9965</v>
      </c>
      <c r="G703">
        <v>0.38</v>
      </c>
      <c r="H703">
        <v>0.07</v>
      </c>
      <c r="I703">
        <v>0.01</v>
      </c>
      <c r="J703">
        <v>1.82</v>
      </c>
      <c r="K703">
        <v>2.28</v>
      </c>
    </row>
    <row r="704" ht="14.25" customHeight="1">
      <c r="A704">
        <v>704.0</v>
      </c>
      <c r="B704" t="s">
        <v>10148</v>
      </c>
      <c r="C704" t="s">
        <v>10473</v>
      </c>
      <c r="D704" t="s">
        <v>9997</v>
      </c>
      <c r="E704">
        <v>2008.0</v>
      </c>
      <c r="F704" t="s">
        <v>9998</v>
      </c>
      <c r="G704">
        <v>1.01</v>
      </c>
      <c r="H704">
        <v>0.9</v>
      </c>
      <c r="I704">
        <v>0.0</v>
      </c>
      <c r="J704">
        <v>0.37</v>
      </c>
      <c r="K704">
        <v>2.28</v>
      </c>
    </row>
    <row r="705" ht="14.25" customHeight="1">
      <c r="A705">
        <v>705.0</v>
      </c>
      <c r="B705" t="s">
        <v>9995</v>
      </c>
      <c r="C705" t="s">
        <v>10410</v>
      </c>
      <c r="D705" t="s">
        <v>9997</v>
      </c>
      <c r="E705">
        <v>2012.0</v>
      </c>
      <c r="F705" t="s">
        <v>2883</v>
      </c>
      <c r="G705">
        <v>1.05</v>
      </c>
      <c r="H705">
        <v>0.77</v>
      </c>
      <c r="I705">
        <v>0.1</v>
      </c>
      <c r="J705">
        <v>0.36</v>
      </c>
      <c r="K705">
        <v>2.28</v>
      </c>
    </row>
    <row r="706" ht="14.25" customHeight="1">
      <c r="A706">
        <v>706.0</v>
      </c>
      <c r="B706" t="s">
        <v>10455</v>
      </c>
      <c r="C706" t="s">
        <v>10624</v>
      </c>
      <c r="D706" t="s">
        <v>10040</v>
      </c>
      <c r="E706">
        <v>1997.0</v>
      </c>
      <c r="F706" t="s">
        <v>9972</v>
      </c>
      <c r="G706">
        <v>0.07</v>
      </c>
      <c r="H706">
        <v>2.0</v>
      </c>
      <c r="I706">
        <v>0.02</v>
      </c>
      <c r="J706">
        <v>0.18</v>
      </c>
      <c r="K706">
        <v>2.28</v>
      </c>
    </row>
    <row r="707" ht="14.25" customHeight="1">
      <c r="A707">
        <v>707.0</v>
      </c>
      <c r="B707" t="s">
        <v>9962</v>
      </c>
      <c r="C707" t="s">
        <v>10625</v>
      </c>
      <c r="D707" t="s">
        <v>10019</v>
      </c>
      <c r="E707">
        <v>2012.0</v>
      </c>
      <c r="F707" t="s">
        <v>9976</v>
      </c>
      <c r="G707">
        <v>1.12</v>
      </c>
      <c r="H707">
        <v>0.39</v>
      </c>
      <c r="I707">
        <v>0.64</v>
      </c>
      <c r="J707">
        <v>0.12</v>
      </c>
      <c r="K707">
        <v>2.27</v>
      </c>
    </row>
    <row r="708" ht="14.25" customHeight="1">
      <c r="A708">
        <v>708.0</v>
      </c>
      <c r="B708" t="s">
        <v>10074</v>
      </c>
      <c r="C708" t="s">
        <v>10626</v>
      </c>
      <c r="D708" t="s">
        <v>9997</v>
      </c>
      <c r="E708">
        <v>2009.0</v>
      </c>
      <c r="F708" t="s">
        <v>9983</v>
      </c>
      <c r="G708">
        <v>1.34</v>
      </c>
      <c r="H708">
        <v>0.62</v>
      </c>
      <c r="I708">
        <v>0.0</v>
      </c>
      <c r="J708">
        <v>0.31</v>
      </c>
      <c r="K708">
        <v>2.27</v>
      </c>
    </row>
    <row r="709" ht="14.25" customHeight="1">
      <c r="A709">
        <v>709.0</v>
      </c>
      <c r="B709" t="s">
        <v>10074</v>
      </c>
      <c r="C709" t="s">
        <v>10627</v>
      </c>
      <c r="D709" t="s">
        <v>9964</v>
      </c>
      <c r="E709">
        <v>2006.0</v>
      </c>
      <c r="F709" t="s">
        <v>9983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ht="14.25" customHeight="1">
      <c r="A710">
        <v>710.0</v>
      </c>
      <c r="B710" t="s">
        <v>9962</v>
      </c>
      <c r="C710" t="s">
        <v>10628</v>
      </c>
      <c r="D710" t="s">
        <v>10009</v>
      </c>
      <c r="E710">
        <v>2002.0</v>
      </c>
      <c r="F710" t="s">
        <v>9954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ht="14.25" customHeight="1">
      <c r="A711">
        <v>711.0</v>
      </c>
      <c r="B711" t="s">
        <v>9962</v>
      </c>
      <c r="C711" t="s">
        <v>10629</v>
      </c>
      <c r="D711" t="s">
        <v>10009</v>
      </c>
      <c r="E711">
        <v>2001.0</v>
      </c>
      <c r="F711" t="s">
        <v>9954</v>
      </c>
      <c r="G711">
        <v>0.9</v>
      </c>
      <c r="H711">
        <v>0.73</v>
      </c>
      <c r="I711">
        <v>0.54</v>
      </c>
      <c r="J711">
        <v>0.09</v>
      </c>
      <c r="K711">
        <v>2.26</v>
      </c>
    </row>
    <row r="712" ht="14.25" customHeight="1">
      <c r="A712">
        <v>712.0</v>
      </c>
      <c r="B712" t="s">
        <v>10014</v>
      </c>
      <c r="C712" t="s">
        <v>10198</v>
      </c>
      <c r="D712" t="s">
        <v>9997</v>
      </c>
      <c r="E712">
        <v>2007.0</v>
      </c>
      <c r="F712" t="s">
        <v>9983</v>
      </c>
      <c r="G712">
        <v>1.4</v>
      </c>
      <c r="H712">
        <v>0.54</v>
      </c>
      <c r="I712">
        <v>0.02</v>
      </c>
      <c r="J712">
        <v>0.3</v>
      </c>
      <c r="K712">
        <v>2.26</v>
      </c>
    </row>
    <row r="713" ht="14.25" customHeight="1">
      <c r="A713">
        <v>713.0</v>
      </c>
      <c r="B713" t="s">
        <v>10014</v>
      </c>
      <c r="C713" t="s">
        <v>10494</v>
      </c>
      <c r="D713" t="s">
        <v>9964</v>
      </c>
      <c r="E713" t="s">
        <v>10177</v>
      </c>
      <c r="F713" t="s">
        <v>2883</v>
      </c>
      <c r="G713">
        <v>1.19</v>
      </c>
      <c r="H713">
        <v>0.84</v>
      </c>
      <c r="I713">
        <v>0.0</v>
      </c>
      <c r="J713">
        <v>0.23</v>
      </c>
      <c r="K713">
        <v>2.26</v>
      </c>
    </row>
    <row r="714" ht="14.25" customHeight="1">
      <c r="A714">
        <v>714.0</v>
      </c>
      <c r="B714" t="s">
        <v>10128</v>
      </c>
      <c r="C714" t="s">
        <v>10325</v>
      </c>
      <c r="D714" t="s">
        <v>9964</v>
      </c>
      <c r="E714">
        <v>2007.0</v>
      </c>
      <c r="F714" t="s">
        <v>9998</v>
      </c>
      <c r="G714">
        <v>1.34</v>
      </c>
      <c r="H714">
        <v>0.57</v>
      </c>
      <c r="I714">
        <v>0.14</v>
      </c>
      <c r="J714">
        <v>0.21</v>
      </c>
      <c r="K714">
        <v>2.26</v>
      </c>
    </row>
    <row r="715" ht="14.25" customHeight="1">
      <c r="A715">
        <v>715.0</v>
      </c>
      <c r="B715" t="s">
        <v>10142</v>
      </c>
      <c r="C715" t="s">
        <v>10057</v>
      </c>
      <c r="D715" t="s">
        <v>10630</v>
      </c>
      <c r="E715">
        <v>2014.0</v>
      </c>
      <c r="F715" t="s">
        <v>9983</v>
      </c>
      <c r="G715">
        <v>0.28</v>
      </c>
      <c r="H715">
        <v>0.79</v>
      </c>
      <c r="I715">
        <v>0.87</v>
      </c>
      <c r="J715">
        <v>0.32</v>
      </c>
      <c r="K715">
        <v>2.25</v>
      </c>
    </row>
    <row r="716" ht="14.25" customHeight="1">
      <c r="A716">
        <v>716.0</v>
      </c>
      <c r="B716" t="s">
        <v>10128</v>
      </c>
      <c r="C716" t="s">
        <v>10631</v>
      </c>
      <c r="D716" t="s">
        <v>10000</v>
      </c>
      <c r="E716">
        <v>2002.0</v>
      </c>
      <c r="F716" t="s">
        <v>10037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ht="14.25" customHeight="1">
      <c r="A717">
        <v>717.0</v>
      </c>
      <c r="B717" t="s">
        <v>10632</v>
      </c>
      <c r="C717" t="s">
        <v>10633</v>
      </c>
      <c r="D717" t="s">
        <v>10040</v>
      </c>
      <c r="E717">
        <v>1997.0</v>
      </c>
      <c r="F717" t="s">
        <v>9965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ht="14.25" customHeight="1">
      <c r="A718">
        <v>718.0</v>
      </c>
      <c r="B718" t="s">
        <v>9962</v>
      </c>
      <c r="C718" t="s">
        <v>10634</v>
      </c>
      <c r="D718" t="s">
        <v>10100</v>
      </c>
      <c r="E718">
        <v>2004.0</v>
      </c>
      <c r="F718" t="s">
        <v>9976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ht="14.25" customHeight="1">
      <c r="A719">
        <v>719.0</v>
      </c>
      <c r="B719" t="s">
        <v>10063</v>
      </c>
      <c r="C719" t="s">
        <v>10498</v>
      </c>
      <c r="D719" t="s">
        <v>9997</v>
      </c>
      <c r="E719">
        <v>2011.0</v>
      </c>
      <c r="F719" t="s">
        <v>9965</v>
      </c>
      <c r="G719">
        <v>1.93</v>
      </c>
      <c r="H719">
        <v>0.15</v>
      </c>
      <c r="I719">
        <v>0.0</v>
      </c>
      <c r="J719">
        <v>0.17</v>
      </c>
      <c r="K719">
        <v>2.25</v>
      </c>
    </row>
    <row r="720" ht="14.25" customHeight="1">
      <c r="A720">
        <v>720.0</v>
      </c>
      <c r="B720" t="s">
        <v>9962</v>
      </c>
      <c r="C720" t="s">
        <v>10482</v>
      </c>
      <c r="D720" t="s">
        <v>9964</v>
      </c>
      <c r="E720">
        <v>2009.0</v>
      </c>
      <c r="F720" t="s">
        <v>9976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ht="14.25" customHeight="1">
      <c r="A721">
        <v>721.0</v>
      </c>
      <c r="B721" t="s">
        <v>10144</v>
      </c>
      <c r="C721" t="s">
        <v>10635</v>
      </c>
      <c r="D721" t="s">
        <v>10083</v>
      </c>
      <c r="E721">
        <v>2008.0</v>
      </c>
      <c r="F721" t="s">
        <v>10026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ht="14.25" customHeight="1">
      <c r="A722">
        <v>722.0</v>
      </c>
      <c r="B722" t="s">
        <v>10074</v>
      </c>
      <c r="C722" t="s">
        <v>10636</v>
      </c>
      <c r="D722" t="s">
        <v>10009</v>
      </c>
      <c r="E722">
        <v>2001.0</v>
      </c>
      <c r="F722" t="s">
        <v>9954</v>
      </c>
      <c r="G722">
        <v>1.19</v>
      </c>
      <c r="H722">
        <v>0.71</v>
      </c>
      <c r="I722">
        <v>0.22</v>
      </c>
      <c r="J722">
        <v>0.13</v>
      </c>
      <c r="K722">
        <v>2.24</v>
      </c>
    </row>
    <row r="723" ht="14.25" customHeight="1">
      <c r="A723">
        <v>723.0</v>
      </c>
      <c r="B723" t="s">
        <v>10210</v>
      </c>
      <c r="C723" t="s">
        <v>10637</v>
      </c>
      <c r="D723" t="s">
        <v>10009</v>
      </c>
      <c r="E723">
        <v>2001.0</v>
      </c>
      <c r="F723" t="s">
        <v>9954</v>
      </c>
      <c r="G723">
        <v>1.29</v>
      </c>
      <c r="H723">
        <v>0.83</v>
      </c>
      <c r="I723">
        <v>0.0</v>
      </c>
      <c r="J723">
        <v>0.11</v>
      </c>
      <c r="K723">
        <v>2.23</v>
      </c>
    </row>
    <row r="724" ht="14.25" customHeight="1">
      <c r="A724">
        <v>724.0</v>
      </c>
      <c r="B724" t="s">
        <v>10136</v>
      </c>
      <c r="C724" t="s">
        <v>10638</v>
      </c>
      <c r="D724" t="s">
        <v>9970</v>
      </c>
      <c r="E724">
        <v>1990.0</v>
      </c>
      <c r="F724" t="s">
        <v>9998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ht="14.25" customHeight="1">
      <c r="A725">
        <v>725.0</v>
      </c>
      <c r="B725" t="s">
        <v>10014</v>
      </c>
      <c r="C725" t="s">
        <v>10300</v>
      </c>
      <c r="D725" t="s">
        <v>9981</v>
      </c>
      <c r="E725">
        <v>2008.0</v>
      </c>
      <c r="F725" t="s">
        <v>9998</v>
      </c>
      <c r="G725">
        <v>1.42</v>
      </c>
      <c r="H725">
        <v>0.61</v>
      </c>
      <c r="I725">
        <v>0.0</v>
      </c>
      <c r="J725">
        <v>0.21</v>
      </c>
      <c r="K725">
        <v>2.23</v>
      </c>
    </row>
    <row r="726" ht="14.25" customHeight="1">
      <c r="A726">
        <v>726.0</v>
      </c>
      <c r="B726" t="s">
        <v>10136</v>
      </c>
      <c r="C726" t="s">
        <v>10639</v>
      </c>
      <c r="D726" t="s">
        <v>10000</v>
      </c>
      <c r="E726">
        <v>2009.0</v>
      </c>
      <c r="F726" t="s">
        <v>9987</v>
      </c>
      <c r="G726">
        <v>1.09</v>
      </c>
      <c r="H726">
        <v>0.85</v>
      </c>
      <c r="I726">
        <v>0.0</v>
      </c>
      <c r="J726">
        <v>0.28</v>
      </c>
      <c r="K726">
        <v>2.23</v>
      </c>
    </row>
    <row r="727" ht="14.25" customHeight="1">
      <c r="A727">
        <v>727.0</v>
      </c>
      <c r="B727" t="s">
        <v>9962</v>
      </c>
      <c r="C727" t="s">
        <v>10640</v>
      </c>
      <c r="D727" t="s">
        <v>10102</v>
      </c>
      <c r="E727">
        <v>2013.0</v>
      </c>
      <c r="F727" t="s">
        <v>9954</v>
      </c>
      <c r="G727">
        <v>1.27</v>
      </c>
      <c r="H727">
        <v>0.62</v>
      </c>
      <c r="I727">
        <v>0.18</v>
      </c>
      <c r="J727">
        <v>0.16</v>
      </c>
      <c r="K727">
        <v>2.22</v>
      </c>
    </row>
    <row r="728" ht="14.25" customHeight="1">
      <c r="A728">
        <v>728.0</v>
      </c>
      <c r="B728" t="s">
        <v>10045</v>
      </c>
      <c r="C728" t="s">
        <v>2332</v>
      </c>
      <c r="D728" t="s">
        <v>10000</v>
      </c>
      <c r="E728">
        <v>2003.0</v>
      </c>
      <c r="F728" t="s">
        <v>9998</v>
      </c>
      <c r="G728">
        <v>0.88</v>
      </c>
      <c r="H728">
        <v>1.03</v>
      </c>
      <c r="I728">
        <v>0.0</v>
      </c>
      <c r="J728">
        <v>0.31</v>
      </c>
      <c r="K728">
        <v>2.22</v>
      </c>
    </row>
    <row r="729" ht="14.25" customHeight="1">
      <c r="A729">
        <v>729.0</v>
      </c>
      <c r="B729" t="s">
        <v>10157</v>
      </c>
      <c r="C729" t="s">
        <v>10641</v>
      </c>
      <c r="D729" t="s">
        <v>9981</v>
      </c>
      <c r="E729">
        <v>2009.0</v>
      </c>
      <c r="F729" t="s">
        <v>9978</v>
      </c>
      <c r="G729">
        <v>1.71</v>
      </c>
      <c r="H729">
        <v>0.32</v>
      </c>
      <c r="I729">
        <v>0.02</v>
      </c>
      <c r="J729">
        <v>0.18</v>
      </c>
      <c r="K729">
        <v>2.22</v>
      </c>
    </row>
    <row r="730" ht="14.25" customHeight="1">
      <c r="A730">
        <v>730.0</v>
      </c>
      <c r="B730" t="s">
        <v>9962</v>
      </c>
      <c r="C730" t="s">
        <v>10642</v>
      </c>
      <c r="D730" t="s">
        <v>9975</v>
      </c>
      <c r="E730">
        <v>1998.0</v>
      </c>
      <c r="F730" t="s">
        <v>10037</v>
      </c>
      <c r="G730">
        <v>1.0</v>
      </c>
      <c r="H730">
        <v>0.63</v>
      </c>
      <c r="I730">
        <v>0.45</v>
      </c>
      <c r="J730">
        <v>0.13</v>
      </c>
      <c r="K730">
        <v>2.22</v>
      </c>
    </row>
    <row r="731" ht="14.25" customHeight="1">
      <c r="A731">
        <v>731.0</v>
      </c>
      <c r="B731" t="s">
        <v>10063</v>
      </c>
      <c r="C731" t="s">
        <v>10470</v>
      </c>
      <c r="D731" t="s">
        <v>9994</v>
      </c>
      <c r="E731">
        <v>2010.0</v>
      </c>
      <c r="F731" t="s">
        <v>9972</v>
      </c>
      <c r="G731">
        <v>1.03</v>
      </c>
      <c r="H731">
        <v>0.98</v>
      </c>
      <c r="I731">
        <v>0.0</v>
      </c>
      <c r="J731">
        <v>0.21</v>
      </c>
      <c r="K731">
        <v>2.22</v>
      </c>
    </row>
    <row r="732" ht="14.25" customHeight="1">
      <c r="A732">
        <v>732.0</v>
      </c>
      <c r="B732" t="s">
        <v>9995</v>
      </c>
      <c r="C732" t="s">
        <v>10643</v>
      </c>
      <c r="D732" t="s">
        <v>9994</v>
      </c>
      <c r="E732">
        <v>2010.0</v>
      </c>
      <c r="F732" t="s">
        <v>2883</v>
      </c>
      <c r="G732">
        <v>1.45</v>
      </c>
      <c r="H732">
        <v>0.55</v>
      </c>
      <c r="I732">
        <v>0.02</v>
      </c>
      <c r="J732">
        <v>0.19</v>
      </c>
      <c r="K732">
        <v>2.21</v>
      </c>
    </row>
    <row r="733" ht="14.25" customHeight="1">
      <c r="A733">
        <v>733.0</v>
      </c>
      <c r="B733" t="s">
        <v>10045</v>
      </c>
      <c r="C733" t="s">
        <v>10284</v>
      </c>
      <c r="D733" t="s">
        <v>10094</v>
      </c>
      <c r="E733">
        <v>2013.0</v>
      </c>
      <c r="F733" t="s">
        <v>9998</v>
      </c>
      <c r="G733">
        <v>1.47</v>
      </c>
      <c r="H733">
        <v>0.55</v>
      </c>
      <c r="I733">
        <v>0.0</v>
      </c>
      <c r="J733">
        <v>0.19</v>
      </c>
      <c r="K733">
        <v>2.21</v>
      </c>
    </row>
    <row r="734" ht="14.25" customHeight="1">
      <c r="A734">
        <v>734.0</v>
      </c>
      <c r="B734" t="s">
        <v>10128</v>
      </c>
      <c r="C734" t="s">
        <v>10644</v>
      </c>
      <c r="D734" t="s">
        <v>10000</v>
      </c>
      <c r="E734">
        <v>2006.0</v>
      </c>
      <c r="F734" t="s">
        <v>9998</v>
      </c>
      <c r="G734">
        <v>1.06</v>
      </c>
      <c r="H734">
        <v>0.82</v>
      </c>
      <c r="I734">
        <v>0.05</v>
      </c>
      <c r="J734">
        <v>0.28</v>
      </c>
      <c r="K734">
        <v>2.21</v>
      </c>
    </row>
    <row r="735" ht="14.25" customHeight="1">
      <c r="A735">
        <v>735.0</v>
      </c>
      <c r="B735" t="s">
        <v>10063</v>
      </c>
      <c r="C735" t="s">
        <v>10645</v>
      </c>
      <c r="D735" t="s">
        <v>9994</v>
      </c>
      <c r="E735">
        <v>2008.0</v>
      </c>
      <c r="F735" t="s">
        <v>9983</v>
      </c>
      <c r="G735">
        <v>1.78</v>
      </c>
      <c r="H735">
        <v>0.24</v>
      </c>
      <c r="I735">
        <v>0.0</v>
      </c>
      <c r="J735">
        <v>0.18</v>
      </c>
      <c r="K735">
        <v>2.2</v>
      </c>
    </row>
    <row r="736" ht="14.25" customHeight="1">
      <c r="A736">
        <v>736.0</v>
      </c>
      <c r="B736" t="s">
        <v>10646</v>
      </c>
      <c r="C736" t="s">
        <v>10258</v>
      </c>
      <c r="D736">
        <v>2600.0</v>
      </c>
      <c r="E736">
        <v>1981.0</v>
      </c>
      <c r="F736" t="s">
        <v>9998</v>
      </c>
      <c r="G736">
        <v>2.06</v>
      </c>
      <c r="H736">
        <v>0.12</v>
      </c>
      <c r="I736">
        <v>0.0</v>
      </c>
      <c r="J736">
        <v>0.02</v>
      </c>
      <c r="K736">
        <v>2.2</v>
      </c>
    </row>
    <row r="737" ht="14.25" customHeight="1">
      <c r="A737">
        <v>737.0</v>
      </c>
      <c r="B737" t="s">
        <v>10014</v>
      </c>
      <c r="C737" t="s">
        <v>10190</v>
      </c>
      <c r="D737" t="s">
        <v>9994</v>
      </c>
      <c r="E737">
        <v>2007.0</v>
      </c>
      <c r="F737" t="s">
        <v>9983</v>
      </c>
      <c r="G737">
        <v>2.01</v>
      </c>
      <c r="H737">
        <v>0.02</v>
      </c>
      <c r="I737">
        <v>0.0</v>
      </c>
      <c r="J737">
        <v>0.17</v>
      </c>
      <c r="K737">
        <v>2.2</v>
      </c>
    </row>
    <row r="738" ht="14.25" customHeight="1">
      <c r="A738">
        <v>738.0</v>
      </c>
      <c r="B738" t="s">
        <v>9962</v>
      </c>
      <c r="C738" t="s">
        <v>10647</v>
      </c>
      <c r="D738" t="s">
        <v>9975</v>
      </c>
      <c r="E738">
        <v>2000.0</v>
      </c>
      <c r="F738" t="s">
        <v>9954</v>
      </c>
      <c r="G738">
        <v>1.11</v>
      </c>
      <c r="H738">
        <v>0.51</v>
      </c>
      <c r="I738">
        <v>0.34</v>
      </c>
      <c r="J738">
        <v>0.23</v>
      </c>
      <c r="K738">
        <v>2.2</v>
      </c>
    </row>
    <row r="739" ht="14.25" customHeight="1">
      <c r="A739">
        <v>739.0</v>
      </c>
      <c r="B739" t="s">
        <v>10245</v>
      </c>
      <c r="C739" t="s">
        <v>10648</v>
      </c>
      <c r="D739" t="s">
        <v>9970</v>
      </c>
      <c r="E739">
        <v>1986.0</v>
      </c>
      <c r="F739" t="s">
        <v>9965</v>
      </c>
      <c r="G739">
        <v>0.15</v>
      </c>
      <c r="H739">
        <v>0.0</v>
      </c>
      <c r="I739">
        <v>2.05</v>
      </c>
      <c r="J739">
        <v>0.0</v>
      </c>
      <c r="K739">
        <v>2.2</v>
      </c>
    </row>
    <row r="740" ht="14.25" customHeight="1">
      <c r="A740">
        <v>740.0</v>
      </c>
      <c r="B740" t="s">
        <v>10074</v>
      </c>
      <c r="C740" t="s">
        <v>10649</v>
      </c>
      <c r="D740" t="s">
        <v>9964</v>
      </c>
      <c r="E740">
        <v>2008.0</v>
      </c>
      <c r="F740" t="s">
        <v>9954</v>
      </c>
      <c r="G740">
        <v>1.28</v>
      </c>
      <c r="H740">
        <v>0.68</v>
      </c>
      <c r="I740">
        <v>0.02</v>
      </c>
      <c r="J740">
        <v>0.21</v>
      </c>
      <c r="K740">
        <v>2.2</v>
      </c>
    </row>
    <row r="741" ht="14.25" customHeight="1">
      <c r="A741">
        <v>741.0</v>
      </c>
      <c r="B741" t="s">
        <v>10394</v>
      </c>
      <c r="C741" t="s">
        <v>10650</v>
      </c>
      <c r="D741" t="s">
        <v>9981</v>
      </c>
      <c r="E741">
        <v>2007.0</v>
      </c>
      <c r="F741" t="s">
        <v>9978</v>
      </c>
      <c r="G741">
        <v>1.06</v>
      </c>
      <c r="H741">
        <v>0.91</v>
      </c>
      <c r="I741">
        <v>0.0</v>
      </c>
      <c r="J741">
        <v>0.23</v>
      </c>
      <c r="K741">
        <v>2.2</v>
      </c>
    </row>
    <row r="742" ht="14.25" customHeight="1">
      <c r="A742">
        <v>742.0</v>
      </c>
      <c r="B742" t="s">
        <v>10136</v>
      </c>
      <c r="C742" t="s">
        <v>10651</v>
      </c>
      <c r="D742" t="s">
        <v>9997</v>
      </c>
      <c r="E742">
        <v>2011.0</v>
      </c>
      <c r="F742" t="s">
        <v>9998</v>
      </c>
      <c r="G742">
        <v>0.34</v>
      </c>
      <c r="H742">
        <v>0.97</v>
      </c>
      <c r="I742">
        <v>0.55</v>
      </c>
      <c r="J742">
        <v>0.33</v>
      </c>
      <c r="K742">
        <v>2.19</v>
      </c>
    </row>
    <row r="743" ht="14.25" customHeight="1">
      <c r="A743">
        <v>743.0</v>
      </c>
      <c r="B743" t="s">
        <v>10333</v>
      </c>
      <c r="C743" t="s">
        <v>10652</v>
      </c>
      <c r="D743" t="s">
        <v>9994</v>
      </c>
      <c r="E743">
        <v>2006.0</v>
      </c>
      <c r="F743" t="s">
        <v>9998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ht="14.25" customHeight="1">
      <c r="A744">
        <v>744.0</v>
      </c>
      <c r="B744" t="s">
        <v>10014</v>
      </c>
      <c r="C744" t="s">
        <v>10653</v>
      </c>
      <c r="D744" t="s">
        <v>10067</v>
      </c>
      <c r="E744">
        <v>2003.0</v>
      </c>
      <c r="F744" t="s">
        <v>9976</v>
      </c>
      <c r="G744">
        <v>1.68</v>
      </c>
      <c r="H744">
        <v>0.44</v>
      </c>
      <c r="I744">
        <v>0.0</v>
      </c>
      <c r="J744">
        <v>0.08</v>
      </c>
      <c r="K744">
        <v>2.19</v>
      </c>
    </row>
    <row r="745" ht="14.25" customHeight="1">
      <c r="A745">
        <v>745.0</v>
      </c>
      <c r="B745" t="s">
        <v>9962</v>
      </c>
      <c r="C745" t="s">
        <v>10654</v>
      </c>
      <c r="D745" t="s">
        <v>9975</v>
      </c>
      <c r="E745">
        <v>1992.0</v>
      </c>
      <c r="F745" t="s">
        <v>9983</v>
      </c>
      <c r="G745">
        <v>0.87</v>
      </c>
      <c r="H745">
        <v>0.17</v>
      </c>
      <c r="I745">
        <v>1.1</v>
      </c>
      <c r="J745">
        <v>0.05</v>
      </c>
      <c r="K745">
        <v>2.19</v>
      </c>
    </row>
    <row r="746" ht="14.25" customHeight="1">
      <c r="A746">
        <v>746.0</v>
      </c>
      <c r="B746" t="s">
        <v>9962</v>
      </c>
      <c r="C746" t="s">
        <v>10056</v>
      </c>
      <c r="D746" t="s">
        <v>9975</v>
      </c>
      <c r="E746">
        <v>2000.0</v>
      </c>
      <c r="F746" t="s">
        <v>9954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ht="14.25" customHeight="1">
      <c r="A747">
        <v>747.0</v>
      </c>
      <c r="B747" t="s">
        <v>10144</v>
      </c>
      <c r="C747" t="s">
        <v>10655</v>
      </c>
      <c r="D747" t="s">
        <v>9997</v>
      </c>
      <c r="E747">
        <v>2012.0</v>
      </c>
      <c r="F747" t="s">
        <v>9998</v>
      </c>
      <c r="G747">
        <v>0.59</v>
      </c>
      <c r="H747">
        <v>1.07</v>
      </c>
      <c r="I747">
        <v>0.07</v>
      </c>
      <c r="J747">
        <v>0.45</v>
      </c>
      <c r="K747">
        <v>2.19</v>
      </c>
    </row>
    <row r="748" ht="14.25" customHeight="1">
      <c r="A748">
        <v>748.0</v>
      </c>
      <c r="B748" t="s">
        <v>10136</v>
      </c>
      <c r="C748" t="s">
        <v>10656</v>
      </c>
      <c r="D748" t="s">
        <v>9975</v>
      </c>
      <c r="E748">
        <v>2000.0</v>
      </c>
      <c r="F748" t="s">
        <v>9976</v>
      </c>
      <c r="G748">
        <v>0.0</v>
      </c>
      <c r="H748">
        <v>0.0</v>
      </c>
      <c r="I748">
        <v>2.17</v>
      </c>
      <c r="J748">
        <v>0.01</v>
      </c>
      <c r="K748">
        <v>2.18</v>
      </c>
    </row>
    <row r="749" ht="14.25" customHeight="1">
      <c r="A749">
        <v>749.0</v>
      </c>
      <c r="B749" t="s">
        <v>10333</v>
      </c>
      <c r="C749" t="s">
        <v>10657</v>
      </c>
      <c r="D749" t="s">
        <v>10000</v>
      </c>
      <c r="E749">
        <v>2002.0</v>
      </c>
      <c r="F749" t="s">
        <v>9972</v>
      </c>
      <c r="G749">
        <v>1.92</v>
      </c>
      <c r="H749">
        <v>0.2</v>
      </c>
      <c r="I749">
        <v>0.0</v>
      </c>
      <c r="J749">
        <v>0.06</v>
      </c>
      <c r="K749">
        <v>2.18</v>
      </c>
    </row>
    <row r="750" ht="14.25" customHeight="1">
      <c r="A750">
        <v>750.0</v>
      </c>
      <c r="B750" t="s">
        <v>9992</v>
      </c>
      <c r="C750" t="s">
        <v>10658</v>
      </c>
      <c r="D750" t="s">
        <v>10094</v>
      </c>
      <c r="E750">
        <v>2013.0</v>
      </c>
      <c r="F750" t="s">
        <v>9972</v>
      </c>
      <c r="G750">
        <v>1.21</v>
      </c>
      <c r="H750">
        <v>0.78</v>
      </c>
      <c r="I750">
        <v>0.01</v>
      </c>
      <c r="J750">
        <v>0.17</v>
      </c>
      <c r="K750">
        <v>2.18</v>
      </c>
    </row>
    <row r="751" ht="14.25" customHeight="1">
      <c r="A751">
        <v>751.0</v>
      </c>
      <c r="B751" t="s">
        <v>10063</v>
      </c>
      <c r="C751" t="s">
        <v>10659</v>
      </c>
      <c r="D751" t="s">
        <v>9994</v>
      </c>
      <c r="E751">
        <v>2013.0</v>
      </c>
      <c r="F751" t="s">
        <v>9965</v>
      </c>
      <c r="G751">
        <v>1.97</v>
      </c>
      <c r="H751">
        <v>0.07</v>
      </c>
      <c r="I751">
        <v>0.0</v>
      </c>
      <c r="J751">
        <v>0.13</v>
      </c>
      <c r="K751">
        <v>2.18</v>
      </c>
    </row>
    <row r="752" ht="14.25" customHeight="1">
      <c r="A752">
        <v>752.0</v>
      </c>
      <c r="B752" t="s">
        <v>9962</v>
      </c>
      <c r="C752" t="s">
        <v>10660</v>
      </c>
      <c r="D752" t="s">
        <v>9981</v>
      </c>
      <c r="E752">
        <v>2006.0</v>
      </c>
      <c r="F752" t="s">
        <v>9976</v>
      </c>
      <c r="G752">
        <v>1.29</v>
      </c>
      <c r="H752">
        <v>0.04</v>
      </c>
      <c r="I752">
        <v>0.73</v>
      </c>
      <c r="J752">
        <v>0.12</v>
      </c>
      <c r="K752">
        <v>2.18</v>
      </c>
    </row>
    <row r="753" ht="14.25" customHeight="1">
      <c r="A753">
        <v>753.0</v>
      </c>
      <c r="B753" t="s">
        <v>9962</v>
      </c>
      <c r="C753" t="s">
        <v>10661</v>
      </c>
      <c r="D753" t="s">
        <v>10009</v>
      </c>
      <c r="E753">
        <v>2003.0</v>
      </c>
      <c r="F753" t="s">
        <v>9976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ht="14.25" customHeight="1">
      <c r="A754">
        <v>754.0</v>
      </c>
      <c r="B754" t="s">
        <v>10144</v>
      </c>
      <c r="C754" t="s">
        <v>10167</v>
      </c>
      <c r="D754" t="s">
        <v>9994</v>
      </c>
      <c r="E754">
        <v>2010.0</v>
      </c>
      <c r="F754" t="s">
        <v>9976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ht="14.25" customHeight="1">
      <c r="A755">
        <v>755.0</v>
      </c>
      <c r="B755" t="s">
        <v>9962</v>
      </c>
      <c r="C755" t="s">
        <v>10662</v>
      </c>
      <c r="D755" t="s">
        <v>10032</v>
      </c>
      <c r="E755">
        <v>1998.0</v>
      </c>
      <c r="F755" t="s">
        <v>9987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ht="14.25" customHeight="1">
      <c r="A756">
        <v>756.0</v>
      </c>
      <c r="B756" t="s">
        <v>9962</v>
      </c>
      <c r="C756" t="s">
        <v>10663</v>
      </c>
      <c r="D756" t="s">
        <v>9970</v>
      </c>
      <c r="E756">
        <v>1984.0</v>
      </c>
      <c r="F756" t="s">
        <v>9965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ht="14.25" customHeight="1">
      <c r="A757">
        <v>757.0</v>
      </c>
      <c r="B757" t="s">
        <v>10063</v>
      </c>
      <c r="C757" t="s">
        <v>10664</v>
      </c>
      <c r="D757" t="s">
        <v>10072</v>
      </c>
      <c r="E757">
        <v>2001.0</v>
      </c>
      <c r="F757" t="s">
        <v>9987</v>
      </c>
      <c r="G757">
        <v>1.23</v>
      </c>
      <c r="H757">
        <v>0.83</v>
      </c>
      <c r="I757">
        <v>0.0</v>
      </c>
      <c r="J757">
        <v>0.1</v>
      </c>
      <c r="K757">
        <v>2.16</v>
      </c>
    </row>
    <row r="758" ht="14.25" customHeight="1">
      <c r="A758">
        <v>758.0</v>
      </c>
      <c r="B758" t="s">
        <v>10045</v>
      </c>
      <c r="C758" t="s">
        <v>10665</v>
      </c>
      <c r="D758" t="s">
        <v>9964</v>
      </c>
      <c r="E758">
        <v>2009.0</v>
      </c>
      <c r="F758" t="s">
        <v>9965</v>
      </c>
      <c r="G758">
        <v>1.51</v>
      </c>
      <c r="H758">
        <v>0.47</v>
      </c>
      <c r="I758">
        <v>0.0</v>
      </c>
      <c r="J758">
        <v>0.18</v>
      </c>
      <c r="K758">
        <v>2.16</v>
      </c>
    </row>
    <row r="759" ht="14.25" customHeight="1">
      <c r="A759">
        <v>759.0</v>
      </c>
      <c r="B759" t="s">
        <v>10012</v>
      </c>
      <c r="C759" t="s">
        <v>10666</v>
      </c>
      <c r="D759" t="s">
        <v>10040</v>
      </c>
      <c r="E759">
        <v>2000.0</v>
      </c>
      <c r="F759" t="s">
        <v>2883</v>
      </c>
      <c r="G759">
        <v>1.5</v>
      </c>
      <c r="H759">
        <v>0.55</v>
      </c>
      <c r="I759">
        <v>0.02</v>
      </c>
      <c r="J759">
        <v>0.08</v>
      </c>
      <c r="K759">
        <v>2.15</v>
      </c>
    </row>
    <row r="760" ht="14.25" customHeight="1">
      <c r="A760">
        <v>760.0</v>
      </c>
      <c r="B760" t="s">
        <v>10045</v>
      </c>
      <c r="C760" t="s">
        <v>10667</v>
      </c>
      <c r="D760" t="s">
        <v>10021</v>
      </c>
      <c r="E760">
        <v>2015.0</v>
      </c>
      <c r="F760" t="s">
        <v>2883</v>
      </c>
      <c r="G760">
        <v>0.54</v>
      </c>
      <c r="H760">
        <v>1.16</v>
      </c>
      <c r="I760">
        <v>0.13</v>
      </c>
      <c r="J760">
        <v>0.32</v>
      </c>
      <c r="K760">
        <v>2.15</v>
      </c>
    </row>
    <row r="761" ht="14.25" customHeight="1">
      <c r="A761">
        <v>761.0</v>
      </c>
      <c r="B761" t="s">
        <v>9962</v>
      </c>
      <c r="C761" t="s">
        <v>10668</v>
      </c>
      <c r="D761" t="s">
        <v>9970</v>
      </c>
      <c r="E761">
        <v>1987.0</v>
      </c>
      <c r="F761" t="s">
        <v>9965</v>
      </c>
      <c r="G761">
        <v>0.14</v>
      </c>
      <c r="H761">
        <v>0.03</v>
      </c>
      <c r="I761">
        <v>1.98</v>
      </c>
      <c r="J761">
        <v>0.0</v>
      </c>
      <c r="K761">
        <v>2.15</v>
      </c>
    </row>
    <row r="762" ht="14.25" customHeight="1">
      <c r="A762">
        <v>762.0</v>
      </c>
      <c r="B762" t="s">
        <v>10063</v>
      </c>
      <c r="C762" t="s">
        <v>10118</v>
      </c>
      <c r="D762" t="s">
        <v>10094</v>
      </c>
      <c r="E762">
        <v>2014.0</v>
      </c>
      <c r="F762" t="s">
        <v>9965</v>
      </c>
      <c r="G762">
        <v>0.6</v>
      </c>
      <c r="H762">
        <v>1.41</v>
      </c>
      <c r="I762">
        <v>0.0</v>
      </c>
      <c r="J762">
        <v>0.14</v>
      </c>
      <c r="K762">
        <v>2.15</v>
      </c>
    </row>
    <row r="763" ht="14.25" customHeight="1">
      <c r="A763">
        <v>763.0</v>
      </c>
      <c r="B763" t="s">
        <v>10014</v>
      </c>
      <c r="C763" t="s">
        <v>10669</v>
      </c>
      <c r="D763" t="s">
        <v>10083</v>
      </c>
      <c r="E763">
        <v>2007.0</v>
      </c>
      <c r="F763" t="s">
        <v>2883</v>
      </c>
      <c r="G763">
        <v>0.52</v>
      </c>
      <c r="H763">
        <v>1.03</v>
      </c>
      <c r="I763">
        <v>0.0</v>
      </c>
      <c r="J763">
        <v>0.59</v>
      </c>
      <c r="K763">
        <v>2.14</v>
      </c>
    </row>
    <row r="764" ht="14.25" customHeight="1">
      <c r="A764">
        <v>764.0</v>
      </c>
      <c r="B764" t="s">
        <v>9962</v>
      </c>
      <c r="C764" t="s">
        <v>10670</v>
      </c>
      <c r="D764" t="s">
        <v>10002</v>
      </c>
      <c r="E764">
        <v>1996.0</v>
      </c>
      <c r="F764" t="s">
        <v>9976</v>
      </c>
      <c r="G764">
        <v>0.66</v>
      </c>
      <c r="H764">
        <v>0.0</v>
      </c>
      <c r="I764">
        <v>1.45</v>
      </c>
      <c r="J764">
        <v>0.03</v>
      </c>
      <c r="K764">
        <v>2.14</v>
      </c>
    </row>
    <row r="765" ht="14.25" customHeight="1">
      <c r="A765">
        <v>765.0</v>
      </c>
      <c r="B765" t="s">
        <v>9962</v>
      </c>
      <c r="C765" t="s">
        <v>10671</v>
      </c>
      <c r="D765" t="s">
        <v>9970</v>
      </c>
      <c r="E765">
        <v>1983.0</v>
      </c>
      <c r="F765" t="s">
        <v>9983</v>
      </c>
      <c r="G765">
        <v>0.01</v>
      </c>
      <c r="H765">
        <v>0.0</v>
      </c>
      <c r="I765">
        <v>2.13</v>
      </c>
      <c r="J765">
        <v>0.0</v>
      </c>
      <c r="K765">
        <v>2.14</v>
      </c>
    </row>
    <row r="766" ht="14.25" customHeight="1">
      <c r="A766">
        <v>766.0</v>
      </c>
      <c r="B766" t="s">
        <v>9962</v>
      </c>
      <c r="C766" t="s">
        <v>10672</v>
      </c>
      <c r="D766" t="s">
        <v>9970</v>
      </c>
      <c r="E766">
        <v>1988.0</v>
      </c>
      <c r="F766" t="s">
        <v>9972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ht="14.25" customHeight="1">
      <c r="A767">
        <v>767.0</v>
      </c>
      <c r="B767" t="s">
        <v>10673</v>
      </c>
      <c r="C767" t="s">
        <v>10674</v>
      </c>
      <c r="D767" t="s">
        <v>10072</v>
      </c>
      <c r="E767">
        <v>1992.0</v>
      </c>
      <c r="F767" t="s">
        <v>9987</v>
      </c>
      <c r="G767">
        <v>1.2</v>
      </c>
      <c r="H767">
        <v>0.84</v>
      </c>
      <c r="I767">
        <v>0.0</v>
      </c>
      <c r="J767">
        <v>0.1</v>
      </c>
      <c r="K767">
        <v>2.14</v>
      </c>
    </row>
    <row r="768" ht="14.25" customHeight="1">
      <c r="A768">
        <v>768.0</v>
      </c>
      <c r="B768" t="s">
        <v>10675</v>
      </c>
      <c r="C768" t="s">
        <v>10676</v>
      </c>
      <c r="D768">
        <v>2600.0</v>
      </c>
      <c r="E768">
        <v>1981.0</v>
      </c>
      <c r="F768" t="s">
        <v>2883</v>
      </c>
      <c r="G768">
        <v>1.99</v>
      </c>
      <c r="H768">
        <v>0.12</v>
      </c>
      <c r="I768">
        <v>0.0</v>
      </c>
      <c r="J768">
        <v>0.02</v>
      </c>
      <c r="K768">
        <v>2.13</v>
      </c>
    </row>
    <row r="769" ht="14.25" customHeight="1">
      <c r="A769">
        <v>769.0</v>
      </c>
      <c r="B769" t="s">
        <v>10136</v>
      </c>
      <c r="C769" t="s">
        <v>10677</v>
      </c>
      <c r="D769" t="s">
        <v>10000</v>
      </c>
      <c r="E769">
        <v>2004.0</v>
      </c>
      <c r="F769" t="s">
        <v>9987</v>
      </c>
      <c r="G769">
        <v>1.04</v>
      </c>
      <c r="H769">
        <v>0.81</v>
      </c>
      <c r="I769">
        <v>0.0</v>
      </c>
      <c r="J769">
        <v>0.27</v>
      </c>
      <c r="K769">
        <v>2.13</v>
      </c>
    </row>
    <row r="770" ht="14.25" customHeight="1">
      <c r="A770">
        <v>770.0</v>
      </c>
      <c r="B770" t="s">
        <v>9962</v>
      </c>
      <c r="C770" t="s">
        <v>10678</v>
      </c>
      <c r="D770" t="s">
        <v>9981</v>
      </c>
      <c r="E770">
        <v>2006.0</v>
      </c>
      <c r="F770" t="s">
        <v>9978</v>
      </c>
      <c r="G770">
        <v>0.64</v>
      </c>
      <c r="H770">
        <v>0.07</v>
      </c>
      <c r="I770">
        <v>1.35</v>
      </c>
      <c r="J770">
        <v>0.08</v>
      </c>
      <c r="K770">
        <v>2.13</v>
      </c>
    </row>
    <row r="771" ht="14.25" customHeight="1">
      <c r="A771">
        <v>771.0</v>
      </c>
      <c r="B771" t="s">
        <v>10077</v>
      </c>
      <c r="C771" t="s">
        <v>10679</v>
      </c>
      <c r="D771" t="s">
        <v>10009</v>
      </c>
      <c r="E771">
        <v>2003.0</v>
      </c>
      <c r="F771" t="s">
        <v>9976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ht="14.25" customHeight="1">
      <c r="A772">
        <v>772.0</v>
      </c>
      <c r="B772" t="s">
        <v>10045</v>
      </c>
      <c r="C772" t="s">
        <v>10680</v>
      </c>
      <c r="D772" t="s">
        <v>10021</v>
      </c>
      <c r="E772">
        <v>2016.0</v>
      </c>
      <c r="F772" t="s">
        <v>9998</v>
      </c>
      <c r="G772">
        <v>0.59</v>
      </c>
      <c r="H772">
        <v>1.16</v>
      </c>
      <c r="I772">
        <v>0.06</v>
      </c>
      <c r="J772">
        <v>0.33</v>
      </c>
      <c r="K772">
        <v>2.13</v>
      </c>
    </row>
    <row r="773" ht="14.25" customHeight="1">
      <c r="A773">
        <v>773.0</v>
      </c>
      <c r="B773" t="s">
        <v>10394</v>
      </c>
      <c r="C773" t="s">
        <v>10681</v>
      </c>
      <c r="D773" t="s">
        <v>9981</v>
      </c>
      <c r="E773">
        <v>2010.0</v>
      </c>
      <c r="F773" t="s">
        <v>9998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ht="14.25" customHeight="1">
      <c r="A774">
        <v>774.0</v>
      </c>
      <c r="B774" t="s">
        <v>10144</v>
      </c>
      <c r="C774" t="s">
        <v>10356</v>
      </c>
      <c r="D774" t="s">
        <v>9981</v>
      </c>
      <c r="E774">
        <v>2006.0</v>
      </c>
      <c r="F774" t="s">
        <v>9976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ht="14.25" customHeight="1">
      <c r="A775">
        <v>775.0</v>
      </c>
      <c r="B775" t="s">
        <v>9962</v>
      </c>
      <c r="C775" t="s">
        <v>10682</v>
      </c>
      <c r="D775" t="s">
        <v>9964</v>
      </c>
      <c r="E775">
        <v>2010.0</v>
      </c>
      <c r="F775" t="s">
        <v>9954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ht="14.25" customHeight="1">
      <c r="A776">
        <v>776.0</v>
      </c>
      <c r="B776" t="s">
        <v>9992</v>
      </c>
      <c r="C776" t="s">
        <v>10683</v>
      </c>
      <c r="D776" t="s">
        <v>10067</v>
      </c>
      <c r="E776">
        <v>2001.0</v>
      </c>
      <c r="F776" t="s">
        <v>9972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ht="14.25" customHeight="1">
      <c r="A777">
        <v>777.0</v>
      </c>
      <c r="B777" t="s">
        <v>9962</v>
      </c>
      <c r="C777" t="s">
        <v>10276</v>
      </c>
      <c r="D777" t="s">
        <v>9975</v>
      </c>
      <c r="E777">
        <v>1989.0</v>
      </c>
      <c r="F777" t="s">
        <v>9965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ht="14.25" customHeight="1">
      <c r="A778">
        <v>778.0</v>
      </c>
      <c r="B778" t="s">
        <v>9995</v>
      </c>
      <c r="C778" t="s">
        <v>10522</v>
      </c>
      <c r="D778" t="s">
        <v>9997</v>
      </c>
      <c r="E778">
        <v>2011.0</v>
      </c>
      <c r="F778" t="s">
        <v>9965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ht="14.25" customHeight="1">
      <c r="A779">
        <v>779.0</v>
      </c>
      <c r="B779" t="s">
        <v>9995</v>
      </c>
      <c r="C779" t="s">
        <v>10352</v>
      </c>
      <c r="D779" t="s">
        <v>9997</v>
      </c>
      <c r="E779">
        <v>2009.0</v>
      </c>
      <c r="F779" t="s">
        <v>2883</v>
      </c>
      <c r="G779">
        <v>1.2</v>
      </c>
      <c r="H779">
        <v>0.62</v>
      </c>
      <c r="I779">
        <v>0.0</v>
      </c>
      <c r="J779">
        <v>0.29</v>
      </c>
      <c r="K779">
        <v>2.11</v>
      </c>
    </row>
    <row r="780" ht="14.25" customHeight="1">
      <c r="A780">
        <v>780.0</v>
      </c>
      <c r="B780" t="s">
        <v>10014</v>
      </c>
      <c r="C780" t="s">
        <v>10194</v>
      </c>
      <c r="D780" t="s">
        <v>10032</v>
      </c>
      <c r="E780">
        <v>2000.0</v>
      </c>
      <c r="F780" t="s">
        <v>9965</v>
      </c>
      <c r="G780">
        <v>1.68</v>
      </c>
      <c r="H780">
        <v>0.4</v>
      </c>
      <c r="I780">
        <v>0.0</v>
      </c>
      <c r="J780">
        <v>0.03</v>
      </c>
      <c r="K780">
        <v>2.11</v>
      </c>
    </row>
    <row r="781" ht="14.25" customHeight="1">
      <c r="A781">
        <v>781.0</v>
      </c>
      <c r="B781" t="s">
        <v>10136</v>
      </c>
      <c r="C781" t="s">
        <v>10550</v>
      </c>
      <c r="D781" t="s">
        <v>9997</v>
      </c>
      <c r="E781">
        <v>2008.0</v>
      </c>
      <c r="F781" t="s">
        <v>9965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ht="14.25" customHeight="1">
      <c r="A782">
        <v>782.0</v>
      </c>
      <c r="B782" t="s">
        <v>10063</v>
      </c>
      <c r="C782" t="s">
        <v>10684</v>
      </c>
      <c r="D782" t="s">
        <v>10000</v>
      </c>
      <c r="E782">
        <v>2002.0</v>
      </c>
      <c r="F782" t="s">
        <v>9972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ht="14.25" customHeight="1">
      <c r="A783">
        <v>783.0</v>
      </c>
      <c r="B783" t="s">
        <v>9962</v>
      </c>
      <c r="C783" t="s">
        <v>10685</v>
      </c>
      <c r="D783" t="s">
        <v>9964</v>
      </c>
      <c r="E783">
        <v>2010.0</v>
      </c>
      <c r="F783" t="s">
        <v>9965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ht="14.25" customHeight="1">
      <c r="A784">
        <v>784.0</v>
      </c>
      <c r="B784" t="s">
        <v>10388</v>
      </c>
      <c r="C784" t="s">
        <v>10558</v>
      </c>
      <c r="D784" t="s">
        <v>9964</v>
      </c>
      <c r="E784" t="s">
        <v>10177</v>
      </c>
      <c r="F784" t="s">
        <v>9983</v>
      </c>
      <c r="G784">
        <v>1.35</v>
      </c>
      <c r="H784">
        <v>0.56</v>
      </c>
      <c r="I784">
        <v>0.0</v>
      </c>
      <c r="J784">
        <v>0.2</v>
      </c>
      <c r="K784">
        <v>2.11</v>
      </c>
    </row>
    <row r="785" ht="14.25" customHeight="1">
      <c r="A785">
        <v>785.0</v>
      </c>
      <c r="B785" t="s">
        <v>10686</v>
      </c>
      <c r="C785" t="s">
        <v>10687</v>
      </c>
      <c r="D785" t="s">
        <v>10000</v>
      </c>
      <c r="E785">
        <v>2003.0</v>
      </c>
      <c r="F785" t="s">
        <v>9998</v>
      </c>
      <c r="G785">
        <v>0.63</v>
      </c>
      <c r="H785">
        <v>0.21</v>
      </c>
      <c r="I785">
        <v>1.13</v>
      </c>
      <c r="J785">
        <v>0.13</v>
      </c>
      <c r="K785">
        <v>2.11</v>
      </c>
    </row>
    <row r="786" ht="14.25" customHeight="1">
      <c r="A786">
        <v>786.0</v>
      </c>
      <c r="B786" t="s">
        <v>10157</v>
      </c>
      <c r="C786" t="s">
        <v>4309</v>
      </c>
      <c r="D786" t="s">
        <v>9994</v>
      </c>
      <c r="E786">
        <v>2011.0</v>
      </c>
      <c r="F786" t="s">
        <v>10026</v>
      </c>
      <c r="G786">
        <v>1.63</v>
      </c>
      <c r="H786">
        <v>0.33</v>
      </c>
      <c r="I786">
        <v>0.0</v>
      </c>
      <c r="J786">
        <v>0.15</v>
      </c>
      <c r="K786">
        <v>2.11</v>
      </c>
    </row>
    <row r="787" ht="14.25" customHeight="1">
      <c r="A787">
        <v>787.0</v>
      </c>
      <c r="B787" t="s">
        <v>10077</v>
      </c>
      <c r="C787" t="s">
        <v>10688</v>
      </c>
      <c r="D787" t="s">
        <v>10040</v>
      </c>
      <c r="E787">
        <v>1998.0</v>
      </c>
      <c r="F787" t="s">
        <v>9976</v>
      </c>
      <c r="G787">
        <v>0.94</v>
      </c>
      <c r="H787">
        <v>0.07</v>
      </c>
      <c r="I787">
        <v>1.05</v>
      </c>
      <c r="J787">
        <v>0.04</v>
      </c>
      <c r="K787">
        <v>2.1</v>
      </c>
    </row>
    <row r="788" ht="14.25" customHeight="1">
      <c r="A788">
        <v>788.0</v>
      </c>
      <c r="B788" t="s">
        <v>10333</v>
      </c>
      <c r="C788" t="s">
        <v>10689</v>
      </c>
      <c r="D788" t="s">
        <v>10000</v>
      </c>
      <c r="E788">
        <v>2002.0</v>
      </c>
      <c r="F788" t="s">
        <v>9954</v>
      </c>
      <c r="G788">
        <v>1.17</v>
      </c>
      <c r="H788">
        <v>0.72</v>
      </c>
      <c r="I788">
        <v>0.0</v>
      </c>
      <c r="J788">
        <v>0.22</v>
      </c>
      <c r="K788">
        <v>2.1</v>
      </c>
    </row>
    <row r="789" ht="14.25" customHeight="1">
      <c r="A789">
        <v>789.0</v>
      </c>
      <c r="B789" t="s">
        <v>9992</v>
      </c>
      <c r="C789" t="s">
        <v>10690</v>
      </c>
      <c r="D789" t="s">
        <v>10067</v>
      </c>
      <c r="E789">
        <v>2002.0</v>
      </c>
      <c r="F789" t="s">
        <v>9998</v>
      </c>
      <c r="G789">
        <v>1.54</v>
      </c>
      <c r="H789">
        <v>0.44</v>
      </c>
      <c r="I789">
        <v>0.04</v>
      </c>
      <c r="J789">
        <v>0.07</v>
      </c>
      <c r="K789">
        <v>2.1</v>
      </c>
    </row>
    <row r="790" ht="14.25" customHeight="1">
      <c r="A790">
        <v>790.0</v>
      </c>
      <c r="B790" t="s">
        <v>10063</v>
      </c>
      <c r="C790" t="s">
        <v>10691</v>
      </c>
      <c r="D790" t="s">
        <v>10083</v>
      </c>
      <c r="E790">
        <v>2005.0</v>
      </c>
      <c r="F790" t="s">
        <v>9972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ht="14.25" customHeight="1">
      <c r="A791">
        <v>791.0</v>
      </c>
      <c r="B791" t="s">
        <v>10692</v>
      </c>
      <c r="C791" t="s">
        <v>10693</v>
      </c>
      <c r="D791" t="s">
        <v>9994</v>
      </c>
      <c r="E791">
        <v>2011.0</v>
      </c>
      <c r="F791" t="s">
        <v>2883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ht="14.25" customHeight="1">
      <c r="A792">
        <v>792.0</v>
      </c>
      <c r="B792" t="s">
        <v>10128</v>
      </c>
      <c r="C792" t="s">
        <v>10694</v>
      </c>
      <c r="D792" t="s">
        <v>10000</v>
      </c>
      <c r="E792">
        <v>2005.0</v>
      </c>
      <c r="F792" t="s">
        <v>9998</v>
      </c>
      <c r="G792">
        <v>0.99</v>
      </c>
      <c r="H792">
        <v>0.63</v>
      </c>
      <c r="I792">
        <v>0.29</v>
      </c>
      <c r="J792">
        <v>0.19</v>
      </c>
      <c r="K792">
        <v>2.09</v>
      </c>
    </row>
    <row r="793" ht="14.25" customHeight="1">
      <c r="A793">
        <v>793.0</v>
      </c>
      <c r="B793" t="s">
        <v>10695</v>
      </c>
      <c r="C793" t="s">
        <v>10696</v>
      </c>
      <c r="D793" t="s">
        <v>10040</v>
      </c>
      <c r="E793">
        <v>1997.0</v>
      </c>
      <c r="F793" t="s">
        <v>9965</v>
      </c>
      <c r="G793">
        <v>0.0</v>
      </c>
      <c r="H793">
        <v>0.0</v>
      </c>
      <c r="I793">
        <v>1.96</v>
      </c>
      <c r="J793">
        <v>0.14</v>
      </c>
      <c r="K793">
        <v>2.09</v>
      </c>
    </row>
    <row r="794" ht="14.25" customHeight="1">
      <c r="A794">
        <v>794.0</v>
      </c>
      <c r="B794" t="s">
        <v>10128</v>
      </c>
      <c r="C794" t="s">
        <v>10697</v>
      </c>
      <c r="D794" t="s">
        <v>9994</v>
      </c>
      <c r="E794">
        <v>2006.0</v>
      </c>
      <c r="F794" t="s">
        <v>9998</v>
      </c>
      <c r="G794">
        <v>1.16</v>
      </c>
      <c r="H794">
        <v>0.65</v>
      </c>
      <c r="I794">
        <v>0.08</v>
      </c>
      <c r="J794">
        <v>0.2</v>
      </c>
      <c r="K794">
        <v>2.09</v>
      </c>
    </row>
    <row r="795" ht="14.25" customHeight="1">
      <c r="A795">
        <v>795.0</v>
      </c>
      <c r="B795" t="s">
        <v>10333</v>
      </c>
      <c r="C795" t="s">
        <v>3468</v>
      </c>
      <c r="D795" t="s">
        <v>10000</v>
      </c>
      <c r="E795">
        <v>2003.0</v>
      </c>
      <c r="F795" t="s">
        <v>9998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ht="14.25" customHeight="1">
      <c r="A796">
        <v>796.0</v>
      </c>
      <c r="B796" t="s">
        <v>9995</v>
      </c>
      <c r="C796" t="s">
        <v>10698</v>
      </c>
      <c r="D796" t="s">
        <v>9994</v>
      </c>
      <c r="E796">
        <v>2010.0</v>
      </c>
      <c r="F796" t="s">
        <v>9998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ht="14.25" customHeight="1">
      <c r="A797">
        <v>797.0</v>
      </c>
      <c r="B797" t="s">
        <v>1693</v>
      </c>
      <c r="C797" t="s">
        <v>10699</v>
      </c>
      <c r="D797" t="s">
        <v>9964</v>
      </c>
      <c r="E797">
        <v>2009.0</v>
      </c>
      <c r="F797" t="s">
        <v>9983</v>
      </c>
      <c r="G797">
        <v>1.97</v>
      </c>
      <c r="H797">
        <v>0.0</v>
      </c>
      <c r="I797">
        <v>0.0</v>
      </c>
      <c r="J797">
        <v>0.12</v>
      </c>
      <c r="K797">
        <v>2.09</v>
      </c>
    </row>
    <row r="798" ht="14.25" customHeight="1">
      <c r="A798">
        <v>798.0</v>
      </c>
      <c r="B798" t="s">
        <v>10063</v>
      </c>
      <c r="C798" t="s">
        <v>10700</v>
      </c>
      <c r="D798" t="s">
        <v>9981</v>
      </c>
      <c r="E798">
        <v>2006.0</v>
      </c>
      <c r="F798" t="s">
        <v>9987</v>
      </c>
      <c r="G798">
        <v>0.92</v>
      </c>
      <c r="H798">
        <v>0.94</v>
      </c>
      <c r="I798">
        <v>0.0</v>
      </c>
      <c r="J798">
        <v>0.22</v>
      </c>
      <c r="K798">
        <v>2.09</v>
      </c>
    </row>
    <row r="799" ht="14.25" customHeight="1">
      <c r="A799">
        <v>799.0</v>
      </c>
      <c r="B799" t="s">
        <v>10063</v>
      </c>
      <c r="C799" t="s">
        <v>10701</v>
      </c>
      <c r="D799" t="s">
        <v>10021</v>
      </c>
      <c r="E799">
        <v>2015.0</v>
      </c>
      <c r="F799" t="s">
        <v>2883</v>
      </c>
      <c r="G799">
        <v>0.7</v>
      </c>
      <c r="H799">
        <v>0.93</v>
      </c>
      <c r="I799">
        <v>0.14</v>
      </c>
      <c r="J799">
        <v>0.32</v>
      </c>
      <c r="K799">
        <v>2.09</v>
      </c>
    </row>
    <row r="800" ht="14.25" customHeight="1">
      <c r="A800">
        <v>800.0</v>
      </c>
      <c r="B800" t="s">
        <v>10136</v>
      </c>
      <c r="C800" t="s">
        <v>10702</v>
      </c>
      <c r="D800" t="s">
        <v>10083</v>
      </c>
      <c r="E800">
        <v>2010.0</v>
      </c>
      <c r="F800" t="s">
        <v>9998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ht="14.25" customHeight="1">
      <c r="A801">
        <v>801.0</v>
      </c>
      <c r="B801" t="s">
        <v>10014</v>
      </c>
      <c r="C801" t="s">
        <v>10703</v>
      </c>
      <c r="D801" t="s">
        <v>10072</v>
      </c>
      <c r="E801">
        <v>2010.0</v>
      </c>
      <c r="F801" t="s">
        <v>9976</v>
      </c>
      <c r="G801">
        <v>1.77</v>
      </c>
      <c r="H801">
        <v>0.32</v>
      </c>
      <c r="I801">
        <v>0.0</v>
      </c>
      <c r="J801">
        <v>0.0</v>
      </c>
      <c r="K801">
        <v>2.08</v>
      </c>
    </row>
    <row r="802" ht="14.25" customHeight="1">
      <c r="A802">
        <v>802.0</v>
      </c>
      <c r="B802" t="s">
        <v>10333</v>
      </c>
      <c r="C802" t="s">
        <v>10704</v>
      </c>
      <c r="D802" t="s">
        <v>10000</v>
      </c>
      <c r="E802">
        <v>2002.0</v>
      </c>
      <c r="F802" t="s">
        <v>9978</v>
      </c>
      <c r="G802">
        <v>1.11</v>
      </c>
      <c r="H802">
        <v>0.71</v>
      </c>
      <c r="I802">
        <v>0.0</v>
      </c>
      <c r="J802">
        <v>0.27</v>
      </c>
      <c r="K802">
        <v>2.08</v>
      </c>
    </row>
    <row r="803" ht="14.25" customHeight="1">
      <c r="A803">
        <v>803.0</v>
      </c>
      <c r="B803" t="s">
        <v>10063</v>
      </c>
      <c r="C803" t="s">
        <v>10705</v>
      </c>
      <c r="D803" t="s">
        <v>9997</v>
      </c>
      <c r="E803">
        <v>2008.0</v>
      </c>
      <c r="F803" t="s">
        <v>9972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ht="14.25" customHeight="1">
      <c r="A804">
        <v>804.0</v>
      </c>
      <c r="B804" t="s">
        <v>10136</v>
      </c>
      <c r="C804" t="s">
        <v>10706</v>
      </c>
      <c r="D804" t="s">
        <v>9964</v>
      </c>
      <c r="E804">
        <v>2007.0</v>
      </c>
      <c r="F804" t="s">
        <v>9987</v>
      </c>
      <c r="G804">
        <v>1.36</v>
      </c>
      <c r="H804">
        <v>0.52</v>
      </c>
      <c r="I804">
        <v>0.0</v>
      </c>
      <c r="J804">
        <v>0.2</v>
      </c>
      <c r="K804">
        <v>2.08</v>
      </c>
    </row>
    <row r="805" ht="14.25" customHeight="1">
      <c r="A805">
        <v>805.0</v>
      </c>
      <c r="B805" t="s">
        <v>9962</v>
      </c>
      <c r="C805" t="s">
        <v>10707</v>
      </c>
      <c r="D805" t="s">
        <v>10100</v>
      </c>
      <c r="E805">
        <v>2003.0</v>
      </c>
      <c r="F805" t="s">
        <v>9983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ht="14.25" customHeight="1">
      <c r="A806">
        <v>806.0</v>
      </c>
      <c r="B806" t="s">
        <v>9995</v>
      </c>
      <c r="C806" t="s">
        <v>10530</v>
      </c>
      <c r="D806" t="s">
        <v>9997</v>
      </c>
      <c r="E806">
        <v>2010.0</v>
      </c>
      <c r="F806" t="s">
        <v>9998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ht="14.25" customHeight="1">
      <c r="A807">
        <v>807.0</v>
      </c>
      <c r="B807" t="s">
        <v>10063</v>
      </c>
      <c r="C807" t="s">
        <v>10708</v>
      </c>
      <c r="D807" t="s">
        <v>10072</v>
      </c>
      <c r="E807">
        <v>1998.0</v>
      </c>
      <c r="F807" t="s">
        <v>10164</v>
      </c>
      <c r="G807">
        <v>2.04</v>
      </c>
      <c r="H807">
        <v>0.04</v>
      </c>
      <c r="I807">
        <v>0.0</v>
      </c>
      <c r="J807">
        <v>0.0</v>
      </c>
      <c r="K807">
        <v>2.08</v>
      </c>
    </row>
    <row r="808" ht="14.25" customHeight="1">
      <c r="A808">
        <v>808.0</v>
      </c>
      <c r="B808" t="s">
        <v>10014</v>
      </c>
      <c r="C808" t="s">
        <v>10709</v>
      </c>
      <c r="D808" t="s">
        <v>10072</v>
      </c>
      <c r="E808">
        <v>1994.0</v>
      </c>
      <c r="F808" t="s">
        <v>10164</v>
      </c>
      <c r="G808">
        <v>0.89</v>
      </c>
      <c r="H808">
        <v>1.08</v>
      </c>
      <c r="I808">
        <v>0.0</v>
      </c>
      <c r="J808">
        <v>0.11</v>
      </c>
      <c r="K808">
        <v>2.08</v>
      </c>
    </row>
    <row r="809" ht="14.25" customHeight="1">
      <c r="A809">
        <v>809.0</v>
      </c>
      <c r="B809" t="s">
        <v>10063</v>
      </c>
      <c r="C809" t="s">
        <v>10502</v>
      </c>
      <c r="D809" t="s">
        <v>9997</v>
      </c>
      <c r="E809">
        <v>2010.0</v>
      </c>
      <c r="F809" t="s">
        <v>9965</v>
      </c>
      <c r="G809">
        <v>0.79</v>
      </c>
      <c r="H809">
        <v>0.94</v>
      </c>
      <c r="I809">
        <v>0.0</v>
      </c>
      <c r="J809">
        <v>0.35</v>
      </c>
      <c r="K809">
        <v>2.08</v>
      </c>
    </row>
    <row r="810" ht="14.25" customHeight="1">
      <c r="A810">
        <v>810.0</v>
      </c>
      <c r="B810" t="s">
        <v>9995</v>
      </c>
      <c r="C810" t="s">
        <v>10710</v>
      </c>
      <c r="D810" t="s">
        <v>10040</v>
      </c>
      <c r="E810">
        <v>2002.0</v>
      </c>
      <c r="F810" t="s">
        <v>2883</v>
      </c>
      <c r="G810">
        <v>1.54</v>
      </c>
      <c r="H810">
        <v>0.46</v>
      </c>
      <c r="I810">
        <v>0.0</v>
      </c>
      <c r="J810">
        <v>0.08</v>
      </c>
      <c r="K810">
        <v>2.07</v>
      </c>
    </row>
    <row r="811" ht="14.25" customHeight="1">
      <c r="A811">
        <v>811.0</v>
      </c>
      <c r="B811" t="s">
        <v>10144</v>
      </c>
      <c r="C811" t="s">
        <v>10711</v>
      </c>
      <c r="D811" t="s">
        <v>10083</v>
      </c>
      <c r="E811">
        <v>2010.0</v>
      </c>
      <c r="F811" t="s">
        <v>9976</v>
      </c>
      <c r="G811">
        <v>0.63</v>
      </c>
      <c r="H811">
        <v>0.42</v>
      </c>
      <c r="I811">
        <v>0.75</v>
      </c>
      <c r="J811">
        <v>0.26</v>
      </c>
      <c r="K811">
        <v>2.07</v>
      </c>
    </row>
    <row r="812" ht="14.25" customHeight="1">
      <c r="A812">
        <v>812.0</v>
      </c>
      <c r="B812" t="s">
        <v>10333</v>
      </c>
      <c r="C812" t="s">
        <v>10712</v>
      </c>
      <c r="D812" t="s">
        <v>9994</v>
      </c>
      <c r="E812">
        <v>2009.0</v>
      </c>
      <c r="F812" t="s">
        <v>10026</v>
      </c>
      <c r="G812">
        <v>1.48</v>
      </c>
      <c r="H812">
        <v>0.39</v>
      </c>
      <c r="I812">
        <v>0.0</v>
      </c>
      <c r="J812">
        <v>0.19</v>
      </c>
      <c r="K812">
        <v>2.07</v>
      </c>
    </row>
    <row r="813" ht="14.25" customHeight="1">
      <c r="A813">
        <v>813.0</v>
      </c>
      <c r="B813" t="s">
        <v>10245</v>
      </c>
      <c r="C813" t="s">
        <v>10713</v>
      </c>
      <c r="D813" t="s">
        <v>9997</v>
      </c>
      <c r="E813">
        <v>2011.0</v>
      </c>
      <c r="F813" t="s">
        <v>9976</v>
      </c>
      <c r="G813">
        <v>0.75</v>
      </c>
      <c r="H813">
        <v>0.54</v>
      </c>
      <c r="I813">
        <v>0.54</v>
      </c>
      <c r="J813">
        <v>0.23</v>
      </c>
      <c r="K813">
        <v>2.07</v>
      </c>
    </row>
    <row r="814" ht="14.25" customHeight="1">
      <c r="A814">
        <v>814.0</v>
      </c>
      <c r="B814" t="s">
        <v>10136</v>
      </c>
      <c r="C814" t="s">
        <v>10714</v>
      </c>
      <c r="D814" t="s">
        <v>10009</v>
      </c>
      <c r="E814">
        <v>2001.0</v>
      </c>
      <c r="F814" t="s">
        <v>10164</v>
      </c>
      <c r="G814">
        <v>1.64</v>
      </c>
      <c r="H814">
        <v>0.36</v>
      </c>
      <c r="I814">
        <v>0.0</v>
      </c>
      <c r="J814">
        <v>0.07</v>
      </c>
      <c r="K814">
        <v>2.07</v>
      </c>
    </row>
    <row r="815" ht="14.25" customHeight="1">
      <c r="A815">
        <v>815.0</v>
      </c>
      <c r="B815" t="s">
        <v>10063</v>
      </c>
      <c r="C815" t="s">
        <v>10578</v>
      </c>
      <c r="D815" t="s">
        <v>9994</v>
      </c>
      <c r="E815">
        <v>2007.0</v>
      </c>
      <c r="F815" t="s">
        <v>9972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ht="14.25" customHeight="1">
      <c r="A816">
        <v>816.0</v>
      </c>
      <c r="B816" t="s">
        <v>10063</v>
      </c>
      <c r="C816" t="s">
        <v>10071</v>
      </c>
      <c r="D816" t="s">
        <v>9997</v>
      </c>
      <c r="E816">
        <v>2010.0</v>
      </c>
      <c r="F816" t="s">
        <v>9987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ht="14.25" customHeight="1">
      <c r="A817">
        <v>817.0</v>
      </c>
      <c r="B817" t="s">
        <v>10045</v>
      </c>
      <c r="C817" t="s">
        <v>10715</v>
      </c>
      <c r="D817" t="s">
        <v>9994</v>
      </c>
      <c r="E817">
        <v>2010.0</v>
      </c>
      <c r="F817" t="s">
        <v>9998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ht="14.25" customHeight="1">
      <c r="A818">
        <v>818.0</v>
      </c>
      <c r="B818" t="s">
        <v>9962</v>
      </c>
      <c r="C818" t="s">
        <v>10716</v>
      </c>
      <c r="D818" t="s">
        <v>10009</v>
      </c>
      <c r="E818">
        <v>2005.0</v>
      </c>
      <c r="F818" t="s">
        <v>9976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ht="14.25" customHeight="1">
      <c r="A819">
        <v>819.0</v>
      </c>
      <c r="B819" t="s">
        <v>10333</v>
      </c>
      <c r="C819" t="s">
        <v>3261</v>
      </c>
      <c r="D819" t="s">
        <v>10009</v>
      </c>
      <c r="E819">
        <v>2004.0</v>
      </c>
      <c r="F819" t="s">
        <v>9998</v>
      </c>
      <c r="G819">
        <v>1.15</v>
      </c>
      <c r="H819">
        <v>0.77</v>
      </c>
      <c r="I819">
        <v>0.04</v>
      </c>
      <c r="J819">
        <v>0.1</v>
      </c>
      <c r="K819">
        <v>2.06</v>
      </c>
    </row>
    <row r="820" ht="14.25" customHeight="1">
      <c r="A820">
        <v>820.0</v>
      </c>
      <c r="B820" t="s">
        <v>10245</v>
      </c>
      <c r="C820" t="s">
        <v>10717</v>
      </c>
      <c r="D820" t="s">
        <v>10040</v>
      </c>
      <c r="E820">
        <v>1998.0</v>
      </c>
      <c r="F820" t="s">
        <v>9972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ht="14.25" customHeight="1">
      <c r="A821">
        <v>821.0</v>
      </c>
      <c r="B821" t="s">
        <v>10245</v>
      </c>
      <c r="C821" t="s">
        <v>10718</v>
      </c>
      <c r="D821" t="s">
        <v>10000</v>
      </c>
      <c r="E821">
        <v>2003.0</v>
      </c>
      <c r="F821" t="s">
        <v>10026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ht="14.25" customHeight="1">
      <c r="A822">
        <v>822.0</v>
      </c>
      <c r="B822" t="s">
        <v>9962</v>
      </c>
      <c r="C822" t="s">
        <v>10719</v>
      </c>
      <c r="D822" t="s">
        <v>10019</v>
      </c>
      <c r="E822">
        <v>2013.0</v>
      </c>
      <c r="F822" t="s">
        <v>9976</v>
      </c>
      <c r="G822">
        <v>0.89</v>
      </c>
      <c r="H822">
        <v>0.57</v>
      </c>
      <c r="I822">
        <v>0.46</v>
      </c>
      <c r="J822">
        <v>0.13</v>
      </c>
      <c r="K822">
        <v>2.06</v>
      </c>
    </row>
    <row r="823" ht="14.25" customHeight="1">
      <c r="A823">
        <v>823.0</v>
      </c>
      <c r="B823" t="s">
        <v>10063</v>
      </c>
      <c r="C823" t="s">
        <v>10578</v>
      </c>
      <c r="D823" t="s">
        <v>9997</v>
      </c>
      <c r="E823">
        <v>2007.0</v>
      </c>
      <c r="F823" t="s">
        <v>9972</v>
      </c>
      <c r="G823">
        <v>0.73</v>
      </c>
      <c r="H823">
        <v>0.92</v>
      </c>
      <c r="I823">
        <v>0.04</v>
      </c>
      <c r="J823">
        <v>0.37</v>
      </c>
      <c r="K823">
        <v>2.05</v>
      </c>
    </row>
    <row r="824" ht="14.25" customHeight="1">
      <c r="A824">
        <v>824.0</v>
      </c>
      <c r="B824" t="s">
        <v>9995</v>
      </c>
      <c r="C824" t="s">
        <v>10266</v>
      </c>
      <c r="D824" t="s">
        <v>9981</v>
      </c>
      <c r="E824">
        <v>2008.0</v>
      </c>
      <c r="F824" t="s">
        <v>9983</v>
      </c>
      <c r="G824">
        <v>1.23</v>
      </c>
      <c r="H824">
        <v>0.64</v>
      </c>
      <c r="I824">
        <v>0.0</v>
      </c>
      <c r="J824">
        <v>0.19</v>
      </c>
      <c r="K824">
        <v>2.05</v>
      </c>
    </row>
    <row r="825" ht="14.25" customHeight="1">
      <c r="A825">
        <v>825.0</v>
      </c>
      <c r="B825" t="s">
        <v>9995</v>
      </c>
      <c r="C825" t="s">
        <v>10559</v>
      </c>
      <c r="D825" t="s">
        <v>9997</v>
      </c>
      <c r="E825">
        <v>2013.0</v>
      </c>
      <c r="F825" t="s">
        <v>9965</v>
      </c>
      <c r="G825">
        <v>1.43</v>
      </c>
      <c r="H825">
        <v>0.33</v>
      </c>
      <c r="I825">
        <v>0.04</v>
      </c>
      <c r="J825">
        <v>0.25</v>
      </c>
      <c r="K825">
        <v>2.05</v>
      </c>
    </row>
    <row r="826" ht="14.25" customHeight="1">
      <c r="A826">
        <v>826.0</v>
      </c>
      <c r="B826" t="s">
        <v>9962</v>
      </c>
      <c r="C826" t="s">
        <v>10720</v>
      </c>
      <c r="D826" t="s">
        <v>9981</v>
      </c>
      <c r="E826">
        <v>2005.0</v>
      </c>
      <c r="F826" t="s">
        <v>9976</v>
      </c>
      <c r="G826">
        <v>1.16</v>
      </c>
      <c r="H826">
        <v>0.06</v>
      </c>
      <c r="I826">
        <v>0.83</v>
      </c>
      <c r="J826">
        <v>0.0</v>
      </c>
      <c r="K826">
        <v>2.05</v>
      </c>
    </row>
    <row r="827" ht="14.25" customHeight="1">
      <c r="A827">
        <v>827.0</v>
      </c>
      <c r="B827" t="s">
        <v>10721</v>
      </c>
      <c r="C827" t="s">
        <v>10722</v>
      </c>
      <c r="D827" t="s">
        <v>10100</v>
      </c>
      <c r="E827">
        <v>2002.0</v>
      </c>
      <c r="F827" t="s">
        <v>9983</v>
      </c>
      <c r="G827">
        <v>1.47</v>
      </c>
      <c r="H827">
        <v>0.48</v>
      </c>
      <c r="I827">
        <v>0.05</v>
      </c>
      <c r="J827">
        <v>0.06</v>
      </c>
      <c r="K827">
        <v>2.05</v>
      </c>
    </row>
    <row r="828" ht="14.25" customHeight="1">
      <c r="A828">
        <v>828.0</v>
      </c>
      <c r="B828" t="s">
        <v>10014</v>
      </c>
      <c r="C828" t="s">
        <v>10179</v>
      </c>
      <c r="D828" t="s">
        <v>9997</v>
      </c>
      <c r="E828">
        <v>2013.0</v>
      </c>
      <c r="F828" t="s">
        <v>9976</v>
      </c>
      <c r="G828">
        <v>0.71</v>
      </c>
      <c r="H828">
        <v>0.83</v>
      </c>
      <c r="I828">
        <v>0.15</v>
      </c>
      <c r="J828">
        <v>0.35</v>
      </c>
      <c r="K828">
        <v>2.05</v>
      </c>
    </row>
    <row r="829" ht="14.25" customHeight="1">
      <c r="A829">
        <v>829.0</v>
      </c>
      <c r="B829" t="s">
        <v>10508</v>
      </c>
      <c r="C829" t="s">
        <v>10723</v>
      </c>
      <c r="D829" t="s">
        <v>10139</v>
      </c>
      <c r="E829">
        <v>1992.0</v>
      </c>
      <c r="F829" t="s">
        <v>9965</v>
      </c>
      <c r="G829">
        <v>1.75</v>
      </c>
      <c r="H829">
        <v>0.25</v>
      </c>
      <c r="I829">
        <v>0.0</v>
      </c>
      <c r="J829">
        <v>0.05</v>
      </c>
      <c r="K829">
        <v>2.05</v>
      </c>
    </row>
    <row r="830" ht="14.25" customHeight="1">
      <c r="A830">
        <v>830.0</v>
      </c>
      <c r="B830" t="s">
        <v>9992</v>
      </c>
      <c r="C830" t="s">
        <v>10724</v>
      </c>
      <c r="D830" t="s">
        <v>9994</v>
      </c>
      <c r="E830">
        <v>2007.0</v>
      </c>
      <c r="F830" t="s">
        <v>9972</v>
      </c>
      <c r="G830">
        <v>0.48</v>
      </c>
      <c r="H830">
        <v>1.29</v>
      </c>
      <c r="I830">
        <v>0.02</v>
      </c>
      <c r="J830">
        <v>0.25</v>
      </c>
      <c r="K830">
        <v>2.05</v>
      </c>
    </row>
    <row r="831" ht="14.25" customHeight="1">
      <c r="A831">
        <v>831.0</v>
      </c>
      <c r="B831" t="s">
        <v>10144</v>
      </c>
      <c r="C831" t="s">
        <v>10725</v>
      </c>
      <c r="D831" t="s">
        <v>9981</v>
      </c>
      <c r="E831">
        <v>2009.0</v>
      </c>
      <c r="F831" t="s">
        <v>9976</v>
      </c>
      <c r="G831">
        <v>1.11</v>
      </c>
      <c r="H831">
        <v>0.27</v>
      </c>
      <c r="I831">
        <v>0.53</v>
      </c>
      <c r="J831">
        <v>0.14</v>
      </c>
      <c r="K831">
        <v>2.04</v>
      </c>
    </row>
    <row r="832" ht="14.25" customHeight="1">
      <c r="A832">
        <v>832.0</v>
      </c>
      <c r="B832" t="s">
        <v>9992</v>
      </c>
      <c r="C832" t="s">
        <v>10726</v>
      </c>
      <c r="D832" t="s">
        <v>9994</v>
      </c>
      <c r="E832">
        <v>2011.0</v>
      </c>
      <c r="F832" t="s">
        <v>9983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ht="14.25" customHeight="1">
      <c r="A833">
        <v>833.0</v>
      </c>
      <c r="B833" t="s">
        <v>10045</v>
      </c>
      <c r="C833" t="s">
        <v>10727</v>
      </c>
      <c r="D833" t="s">
        <v>9964</v>
      </c>
      <c r="E833">
        <v>2008.0</v>
      </c>
      <c r="F833" t="s">
        <v>9983</v>
      </c>
      <c r="G833">
        <v>0.73</v>
      </c>
      <c r="H833">
        <v>1.09</v>
      </c>
      <c r="I833">
        <v>0.0</v>
      </c>
      <c r="J833">
        <v>0.23</v>
      </c>
      <c r="K833">
        <v>2.04</v>
      </c>
    </row>
    <row r="834" ht="14.25" customHeight="1">
      <c r="A834">
        <v>834.0</v>
      </c>
      <c r="B834" t="s">
        <v>10012</v>
      </c>
      <c r="C834" t="s">
        <v>10728</v>
      </c>
      <c r="D834" t="s">
        <v>10000</v>
      </c>
      <c r="E834">
        <v>2006.0</v>
      </c>
      <c r="F834" t="s">
        <v>2883</v>
      </c>
      <c r="G834">
        <v>1.74</v>
      </c>
      <c r="H834">
        <v>0.02</v>
      </c>
      <c r="I834">
        <v>0.0</v>
      </c>
      <c r="J834">
        <v>0.28</v>
      </c>
      <c r="K834">
        <v>2.04</v>
      </c>
    </row>
    <row r="835" ht="14.25" customHeight="1">
      <c r="A835">
        <v>835.0</v>
      </c>
      <c r="B835" t="s">
        <v>10045</v>
      </c>
      <c r="C835" t="s">
        <v>10729</v>
      </c>
      <c r="D835" t="s">
        <v>10000</v>
      </c>
      <c r="E835">
        <v>2005.0</v>
      </c>
      <c r="F835" t="s">
        <v>9998</v>
      </c>
      <c r="G835">
        <v>0.71</v>
      </c>
      <c r="H835">
        <v>1.02</v>
      </c>
      <c r="I835">
        <v>0.0</v>
      </c>
      <c r="J835">
        <v>0.31</v>
      </c>
      <c r="K835">
        <v>2.04</v>
      </c>
    </row>
    <row r="836" ht="14.25" customHeight="1">
      <c r="A836">
        <v>836.0</v>
      </c>
      <c r="B836" t="s">
        <v>9962</v>
      </c>
      <c r="C836" t="s">
        <v>10056</v>
      </c>
      <c r="D836" t="s">
        <v>10009</v>
      </c>
      <c r="E836">
        <v>2003.0</v>
      </c>
      <c r="F836" t="s">
        <v>9954</v>
      </c>
      <c r="G836">
        <v>1.2</v>
      </c>
      <c r="H836">
        <v>0.48</v>
      </c>
      <c r="I836">
        <v>0.29</v>
      </c>
      <c r="J836">
        <v>0.07</v>
      </c>
      <c r="K836">
        <v>2.04</v>
      </c>
    </row>
    <row r="837" ht="14.25" customHeight="1">
      <c r="A837">
        <v>837.0</v>
      </c>
      <c r="B837" t="s">
        <v>10063</v>
      </c>
      <c r="C837" t="s">
        <v>10730</v>
      </c>
      <c r="D837" t="s">
        <v>9997</v>
      </c>
      <c r="E837">
        <v>2011.0</v>
      </c>
      <c r="F837" t="s">
        <v>9998</v>
      </c>
      <c r="G837">
        <v>0.58</v>
      </c>
      <c r="H837">
        <v>1.06</v>
      </c>
      <c r="I837">
        <v>0.03</v>
      </c>
      <c r="J837">
        <v>0.37</v>
      </c>
      <c r="K837">
        <v>2.04</v>
      </c>
    </row>
    <row r="838" ht="14.25" customHeight="1">
      <c r="A838">
        <v>838.0</v>
      </c>
      <c r="B838" t="s">
        <v>10063</v>
      </c>
      <c r="C838" t="s">
        <v>10731</v>
      </c>
      <c r="D838" t="s">
        <v>10021</v>
      </c>
      <c r="E838">
        <v>2014.0</v>
      </c>
      <c r="F838" t="s">
        <v>9965</v>
      </c>
      <c r="G838">
        <v>1.53</v>
      </c>
      <c r="H838">
        <v>0.25</v>
      </c>
      <c r="I838">
        <v>0.0</v>
      </c>
      <c r="J838">
        <v>0.25</v>
      </c>
      <c r="K838">
        <v>2.03</v>
      </c>
    </row>
    <row r="839" ht="14.25" customHeight="1">
      <c r="A839">
        <v>839.0</v>
      </c>
      <c r="B839" t="s">
        <v>9962</v>
      </c>
      <c r="C839" t="s">
        <v>10732</v>
      </c>
      <c r="D839" t="s">
        <v>10032</v>
      </c>
      <c r="E839">
        <v>1998.0</v>
      </c>
      <c r="F839" t="s">
        <v>9965</v>
      </c>
      <c r="G839">
        <v>1.25</v>
      </c>
      <c r="H839">
        <v>0.61</v>
      </c>
      <c r="I839">
        <v>0.13</v>
      </c>
      <c r="J839">
        <v>0.05</v>
      </c>
      <c r="K839">
        <v>2.03</v>
      </c>
    </row>
    <row r="840" ht="14.25" customHeight="1">
      <c r="A840">
        <v>840.0</v>
      </c>
      <c r="B840" t="s">
        <v>10045</v>
      </c>
      <c r="C840" t="s">
        <v>10046</v>
      </c>
      <c r="D840" t="s">
        <v>9994</v>
      </c>
      <c r="E840">
        <v>2011.0</v>
      </c>
      <c r="F840" t="s">
        <v>9983</v>
      </c>
      <c r="G840">
        <v>1.47</v>
      </c>
      <c r="H840">
        <v>0.4</v>
      </c>
      <c r="I840">
        <v>0.0</v>
      </c>
      <c r="J840">
        <v>0.16</v>
      </c>
      <c r="K840">
        <v>2.03</v>
      </c>
    </row>
    <row r="841" ht="14.25" customHeight="1">
      <c r="A841">
        <v>841.0</v>
      </c>
      <c r="B841" t="s">
        <v>10063</v>
      </c>
      <c r="C841" t="s">
        <v>10733</v>
      </c>
      <c r="D841" t="s">
        <v>10000</v>
      </c>
      <c r="E841">
        <v>2003.0</v>
      </c>
      <c r="F841" t="s">
        <v>9965</v>
      </c>
      <c r="G841">
        <v>1.57</v>
      </c>
      <c r="H841">
        <v>0.18</v>
      </c>
      <c r="I841">
        <v>0.0</v>
      </c>
      <c r="J841">
        <v>0.27</v>
      </c>
      <c r="K841">
        <v>2.03</v>
      </c>
    </row>
    <row r="842" ht="14.25" customHeight="1">
      <c r="A842">
        <v>842.0</v>
      </c>
      <c r="B842" t="s">
        <v>10063</v>
      </c>
      <c r="C842" t="s">
        <v>10734</v>
      </c>
      <c r="D842" t="s">
        <v>9997</v>
      </c>
      <c r="E842">
        <v>2008.0</v>
      </c>
      <c r="F842" t="s">
        <v>9998</v>
      </c>
      <c r="G842">
        <v>1.05</v>
      </c>
      <c r="H842">
        <v>0.67</v>
      </c>
      <c r="I842">
        <v>0.0</v>
      </c>
      <c r="J842">
        <v>0.3</v>
      </c>
      <c r="K842">
        <v>2.02</v>
      </c>
    </row>
    <row r="843" ht="14.25" customHeight="1">
      <c r="A843">
        <v>843.0</v>
      </c>
      <c r="B843" t="s">
        <v>10014</v>
      </c>
      <c r="C843" t="s">
        <v>10735</v>
      </c>
      <c r="D843" t="s">
        <v>9994</v>
      </c>
      <c r="E843">
        <v>2005.0</v>
      </c>
      <c r="F843" t="s">
        <v>2883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ht="14.25" customHeight="1">
      <c r="A844">
        <v>844.0</v>
      </c>
      <c r="B844" t="s">
        <v>10063</v>
      </c>
      <c r="C844" t="s">
        <v>10731</v>
      </c>
      <c r="D844" t="s">
        <v>9994</v>
      </c>
      <c r="E844">
        <v>2014.0</v>
      </c>
      <c r="F844" t="s">
        <v>9965</v>
      </c>
      <c r="G844">
        <v>1.76</v>
      </c>
      <c r="H844">
        <v>0.09</v>
      </c>
      <c r="I844">
        <v>0.0</v>
      </c>
      <c r="J844">
        <v>0.17</v>
      </c>
      <c r="K844">
        <v>2.02</v>
      </c>
    </row>
    <row r="845" ht="14.25" customHeight="1">
      <c r="A845">
        <v>845.0</v>
      </c>
      <c r="B845" t="s">
        <v>9992</v>
      </c>
      <c r="C845" t="s">
        <v>10736</v>
      </c>
      <c r="D845" t="s">
        <v>9994</v>
      </c>
      <c r="E845">
        <v>2012.0</v>
      </c>
      <c r="F845" t="s">
        <v>9972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ht="14.25" customHeight="1">
      <c r="A846">
        <v>846.0</v>
      </c>
      <c r="B846" t="s">
        <v>10545</v>
      </c>
      <c r="C846" t="s">
        <v>10737</v>
      </c>
      <c r="D846" t="s">
        <v>9981</v>
      </c>
      <c r="E846">
        <v>2007.0</v>
      </c>
      <c r="F846" t="s">
        <v>9978</v>
      </c>
      <c r="G846">
        <v>0.49</v>
      </c>
      <c r="H846">
        <v>1.27</v>
      </c>
      <c r="I846">
        <v>0.0</v>
      </c>
      <c r="J846">
        <v>0.25</v>
      </c>
      <c r="K846">
        <v>2.01</v>
      </c>
    </row>
    <row r="847" ht="14.25" customHeight="1">
      <c r="A847">
        <v>847.0</v>
      </c>
      <c r="B847" t="s">
        <v>10045</v>
      </c>
      <c r="C847" t="s">
        <v>10326</v>
      </c>
      <c r="D847" t="s">
        <v>10094</v>
      </c>
      <c r="E847">
        <v>2016.0</v>
      </c>
      <c r="F847" t="s">
        <v>2883</v>
      </c>
      <c r="G847">
        <v>1.2</v>
      </c>
      <c r="H847">
        <v>0.62</v>
      </c>
      <c r="I847">
        <v>0.0</v>
      </c>
      <c r="J847">
        <v>0.18</v>
      </c>
      <c r="K847">
        <v>2.01</v>
      </c>
    </row>
    <row r="848" ht="14.25" customHeight="1">
      <c r="A848">
        <v>848.0</v>
      </c>
      <c r="B848" t="s">
        <v>10157</v>
      </c>
      <c r="C848" t="s">
        <v>10615</v>
      </c>
      <c r="D848" t="s">
        <v>9997</v>
      </c>
      <c r="E848">
        <v>2013.0</v>
      </c>
      <c r="F848" t="s">
        <v>9998</v>
      </c>
      <c r="G848">
        <v>0.77</v>
      </c>
      <c r="H848">
        <v>0.85</v>
      </c>
      <c r="I848">
        <v>0.01</v>
      </c>
      <c r="J848">
        <v>0.37</v>
      </c>
      <c r="K848">
        <v>2.0</v>
      </c>
    </row>
    <row r="849" ht="14.25" customHeight="1">
      <c r="A849">
        <v>849.0</v>
      </c>
      <c r="B849" t="s">
        <v>9962</v>
      </c>
      <c r="C849" t="s">
        <v>10738</v>
      </c>
      <c r="D849" t="s">
        <v>10019</v>
      </c>
      <c r="E849">
        <v>2012.0</v>
      </c>
      <c r="F849" t="s">
        <v>9976</v>
      </c>
      <c r="G849">
        <v>0.89</v>
      </c>
      <c r="H849">
        <v>0.45</v>
      </c>
      <c r="I849">
        <v>0.53</v>
      </c>
      <c r="J849">
        <v>0.13</v>
      </c>
      <c r="K849">
        <v>2.0</v>
      </c>
    </row>
    <row r="850" ht="14.25" customHeight="1">
      <c r="A850">
        <v>850.0</v>
      </c>
      <c r="B850" t="s">
        <v>10012</v>
      </c>
      <c r="C850" t="s">
        <v>10739</v>
      </c>
      <c r="D850" t="s">
        <v>10021</v>
      </c>
      <c r="E850">
        <v>2014.0</v>
      </c>
      <c r="F850" t="s">
        <v>9972</v>
      </c>
      <c r="G850">
        <v>0.35</v>
      </c>
      <c r="H850">
        <v>1.31</v>
      </c>
      <c r="I850">
        <v>0.02</v>
      </c>
      <c r="J850">
        <v>0.33</v>
      </c>
      <c r="K850">
        <v>2.0</v>
      </c>
    </row>
    <row r="851" ht="14.25" customHeight="1">
      <c r="A851">
        <v>851.0</v>
      </c>
      <c r="B851" t="s">
        <v>9962</v>
      </c>
      <c r="C851" t="s">
        <v>10740</v>
      </c>
      <c r="D851" t="s">
        <v>10002</v>
      </c>
      <c r="E851">
        <v>1993.0</v>
      </c>
      <c r="F851" t="s">
        <v>10026</v>
      </c>
      <c r="G851">
        <v>0.52</v>
      </c>
      <c r="H851">
        <v>0.16</v>
      </c>
      <c r="I851">
        <v>1.29</v>
      </c>
      <c r="J851">
        <v>0.03</v>
      </c>
      <c r="K851">
        <v>2.0</v>
      </c>
    </row>
    <row r="852" ht="14.25" customHeight="1">
      <c r="A852">
        <v>852.0</v>
      </c>
      <c r="B852" t="s">
        <v>10545</v>
      </c>
      <c r="C852" t="s">
        <v>10741</v>
      </c>
      <c r="D852" t="s">
        <v>9997</v>
      </c>
      <c r="E852">
        <v>2008.0</v>
      </c>
      <c r="F852" t="s">
        <v>10026</v>
      </c>
      <c r="G852">
        <v>1.48</v>
      </c>
      <c r="H852">
        <v>0.3</v>
      </c>
      <c r="I852">
        <v>0.0</v>
      </c>
      <c r="J852">
        <v>0.22</v>
      </c>
      <c r="K852">
        <v>2.0</v>
      </c>
    </row>
    <row r="853" ht="14.25" customHeight="1">
      <c r="A853">
        <v>853.0</v>
      </c>
      <c r="B853" t="s">
        <v>10014</v>
      </c>
      <c r="C853" t="s">
        <v>10742</v>
      </c>
      <c r="D853" t="s">
        <v>10040</v>
      </c>
      <c r="E853">
        <v>1997.0</v>
      </c>
      <c r="F853" t="s">
        <v>9998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ht="14.25" customHeight="1">
      <c r="A854">
        <v>854.0</v>
      </c>
      <c r="B854" t="s">
        <v>9962</v>
      </c>
      <c r="C854" t="s">
        <v>10663</v>
      </c>
      <c r="D854" t="s">
        <v>9975</v>
      </c>
      <c r="E854">
        <v>1989.0</v>
      </c>
      <c r="F854" t="s">
        <v>9965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ht="14.25" customHeight="1">
      <c r="A855">
        <v>855.0</v>
      </c>
      <c r="B855" t="s">
        <v>10063</v>
      </c>
      <c r="C855" t="s">
        <v>3537</v>
      </c>
      <c r="D855" t="s">
        <v>10009</v>
      </c>
      <c r="E855">
        <v>2002.0</v>
      </c>
      <c r="F855" t="s">
        <v>9998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ht="14.25" customHeight="1">
      <c r="A856">
        <v>856.0</v>
      </c>
      <c r="B856" t="s">
        <v>10063</v>
      </c>
      <c r="C856" t="s">
        <v>3537</v>
      </c>
      <c r="D856" t="s">
        <v>10040</v>
      </c>
      <c r="E856">
        <v>2002.0</v>
      </c>
      <c r="F856" t="s">
        <v>9998</v>
      </c>
      <c r="G856">
        <v>0.75</v>
      </c>
      <c r="H856">
        <v>1.09</v>
      </c>
      <c r="I856">
        <v>0.02</v>
      </c>
      <c r="J856">
        <v>0.12</v>
      </c>
      <c r="K856">
        <v>1.98</v>
      </c>
    </row>
    <row r="857" ht="14.25" customHeight="1">
      <c r="A857">
        <v>857.0</v>
      </c>
      <c r="B857" t="s">
        <v>9962</v>
      </c>
      <c r="C857" t="s">
        <v>10743</v>
      </c>
      <c r="D857" t="s">
        <v>10002</v>
      </c>
      <c r="E857">
        <v>1991.0</v>
      </c>
      <c r="F857" t="s">
        <v>9987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ht="14.25" customHeight="1">
      <c r="A858">
        <v>858.0</v>
      </c>
      <c r="B858" t="s">
        <v>10063</v>
      </c>
      <c r="C858" t="s">
        <v>10312</v>
      </c>
      <c r="D858" t="s">
        <v>10094</v>
      </c>
      <c r="E858">
        <v>2013.0</v>
      </c>
      <c r="F858" t="s">
        <v>2883</v>
      </c>
      <c r="G858">
        <v>1.25</v>
      </c>
      <c r="H858">
        <v>0.58</v>
      </c>
      <c r="I858">
        <v>0.0</v>
      </c>
      <c r="J858">
        <v>0.16</v>
      </c>
      <c r="K858">
        <v>1.98</v>
      </c>
    </row>
    <row r="859" ht="14.25" customHeight="1">
      <c r="A859">
        <v>859.0</v>
      </c>
      <c r="B859" t="s">
        <v>10128</v>
      </c>
      <c r="C859" t="s">
        <v>10398</v>
      </c>
      <c r="D859" t="s">
        <v>9994</v>
      </c>
      <c r="E859">
        <v>2012.0</v>
      </c>
      <c r="F859" t="s">
        <v>2883</v>
      </c>
      <c r="G859">
        <v>1.11</v>
      </c>
      <c r="H859">
        <v>0.63</v>
      </c>
      <c r="I859">
        <v>0.07</v>
      </c>
      <c r="J859">
        <v>0.16</v>
      </c>
      <c r="K859">
        <v>1.98</v>
      </c>
    </row>
    <row r="860" ht="14.25" customHeight="1">
      <c r="A860">
        <v>860.0</v>
      </c>
      <c r="B860" t="s">
        <v>10063</v>
      </c>
      <c r="C860" t="s">
        <v>10744</v>
      </c>
      <c r="D860" t="s">
        <v>10021</v>
      </c>
      <c r="E860">
        <v>2014.0</v>
      </c>
      <c r="F860" t="s">
        <v>9976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ht="14.25" customHeight="1">
      <c r="A861">
        <v>861.0</v>
      </c>
      <c r="B861" t="s">
        <v>10074</v>
      </c>
      <c r="C861" t="s">
        <v>10745</v>
      </c>
      <c r="D861" t="s">
        <v>9981</v>
      </c>
      <c r="E861">
        <v>2010.0</v>
      </c>
      <c r="F861" t="s">
        <v>9954</v>
      </c>
      <c r="G861">
        <v>0.99</v>
      </c>
      <c r="H861">
        <v>0.8</v>
      </c>
      <c r="I861">
        <v>0.0</v>
      </c>
      <c r="J861">
        <v>0.18</v>
      </c>
      <c r="K861">
        <v>1.97</v>
      </c>
    </row>
    <row r="862" ht="14.25" customHeight="1">
      <c r="A862">
        <v>862.0</v>
      </c>
      <c r="B862" t="s">
        <v>10165</v>
      </c>
      <c r="C862" t="s">
        <v>10746</v>
      </c>
      <c r="D862" t="s">
        <v>10000</v>
      </c>
      <c r="E862">
        <v>2002.0</v>
      </c>
      <c r="F862" t="s">
        <v>9954</v>
      </c>
      <c r="G862">
        <v>0.74</v>
      </c>
      <c r="H862">
        <v>0.95</v>
      </c>
      <c r="I862">
        <v>0.0</v>
      </c>
      <c r="J862">
        <v>0.28</v>
      </c>
      <c r="K862">
        <v>1.97</v>
      </c>
    </row>
    <row r="863" ht="14.25" customHeight="1">
      <c r="A863">
        <v>863.0</v>
      </c>
      <c r="B863" t="s">
        <v>10014</v>
      </c>
      <c r="C863" t="s">
        <v>10091</v>
      </c>
      <c r="D863" t="s">
        <v>9964</v>
      </c>
      <c r="E863">
        <v>2008.0</v>
      </c>
      <c r="F863" t="s">
        <v>2883</v>
      </c>
      <c r="G863">
        <v>1.2</v>
      </c>
      <c r="H863">
        <v>0.59</v>
      </c>
      <c r="I863">
        <v>0.0</v>
      </c>
      <c r="J863">
        <v>0.19</v>
      </c>
      <c r="K863">
        <v>1.97</v>
      </c>
    </row>
    <row r="864" ht="14.25" customHeight="1">
      <c r="A864">
        <v>864.0</v>
      </c>
      <c r="B864" t="s">
        <v>10128</v>
      </c>
      <c r="C864" t="s">
        <v>10747</v>
      </c>
      <c r="D864" t="s">
        <v>10000</v>
      </c>
      <c r="E864">
        <v>2003.0</v>
      </c>
      <c r="F864" t="s">
        <v>9998</v>
      </c>
      <c r="G864">
        <v>0.71</v>
      </c>
      <c r="H864">
        <v>0.58</v>
      </c>
      <c r="I864">
        <v>0.51</v>
      </c>
      <c r="J864">
        <v>0.17</v>
      </c>
      <c r="K864">
        <v>1.97</v>
      </c>
    </row>
    <row r="865" ht="14.25" customHeight="1">
      <c r="A865">
        <v>865.0</v>
      </c>
      <c r="B865" t="s">
        <v>10063</v>
      </c>
      <c r="C865" t="s">
        <v>10748</v>
      </c>
      <c r="D865" t="s">
        <v>9997</v>
      </c>
      <c r="E865">
        <v>2008.0</v>
      </c>
      <c r="F865" t="s">
        <v>9972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ht="14.25" customHeight="1">
      <c r="A866">
        <v>866.0</v>
      </c>
      <c r="B866" t="s">
        <v>10080</v>
      </c>
      <c r="C866" t="s">
        <v>10749</v>
      </c>
      <c r="D866">
        <v>2600.0</v>
      </c>
      <c r="E866">
        <v>1981.0</v>
      </c>
      <c r="F866" t="s">
        <v>9998</v>
      </c>
      <c r="G866">
        <v>1.84</v>
      </c>
      <c r="H866">
        <v>0.11</v>
      </c>
      <c r="I866">
        <v>0.0</v>
      </c>
      <c r="J866">
        <v>0.02</v>
      </c>
      <c r="K866">
        <v>1.97</v>
      </c>
    </row>
    <row r="867" ht="14.25" customHeight="1">
      <c r="A867">
        <v>867.0</v>
      </c>
      <c r="B867" t="s">
        <v>9995</v>
      </c>
      <c r="C867" t="s">
        <v>10750</v>
      </c>
      <c r="D867" t="s">
        <v>9994</v>
      </c>
      <c r="E867">
        <v>2013.0</v>
      </c>
      <c r="F867" t="s">
        <v>2883</v>
      </c>
      <c r="G867">
        <v>1.22</v>
      </c>
      <c r="H867">
        <v>0.57</v>
      </c>
      <c r="I867">
        <v>0.02</v>
      </c>
      <c r="J867">
        <v>0.15</v>
      </c>
      <c r="K867">
        <v>1.96</v>
      </c>
    </row>
    <row r="868" ht="14.25" customHeight="1">
      <c r="A868">
        <v>868.0</v>
      </c>
      <c r="B868" t="s">
        <v>10012</v>
      </c>
      <c r="C868" t="s">
        <v>10751</v>
      </c>
      <c r="D868" t="s">
        <v>10083</v>
      </c>
      <c r="E868">
        <v>2004.0</v>
      </c>
      <c r="F868" t="s">
        <v>9965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ht="14.25" customHeight="1">
      <c r="A869">
        <v>869.0</v>
      </c>
      <c r="B869" t="s">
        <v>9962</v>
      </c>
      <c r="C869" t="s">
        <v>10752</v>
      </c>
      <c r="D869" t="s">
        <v>9970</v>
      </c>
      <c r="E869">
        <v>1986.0</v>
      </c>
      <c r="F869" t="s">
        <v>9972</v>
      </c>
      <c r="G869">
        <v>1.13</v>
      </c>
      <c r="H869">
        <v>0.37</v>
      </c>
      <c r="I869">
        <v>0.41</v>
      </c>
      <c r="J869">
        <v>0.05</v>
      </c>
      <c r="K869">
        <v>1.96</v>
      </c>
    </row>
    <row r="870" ht="14.25" customHeight="1">
      <c r="A870">
        <v>870.0</v>
      </c>
      <c r="B870" t="s">
        <v>9962</v>
      </c>
      <c r="C870" t="s">
        <v>10753</v>
      </c>
      <c r="D870" t="s">
        <v>9970</v>
      </c>
      <c r="E870">
        <v>1985.0</v>
      </c>
      <c r="F870" t="s">
        <v>9965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ht="14.25" customHeight="1">
      <c r="A871">
        <v>871.0</v>
      </c>
      <c r="B871" t="s">
        <v>9962</v>
      </c>
      <c r="C871" t="s">
        <v>10754</v>
      </c>
      <c r="D871" t="s">
        <v>9981</v>
      </c>
      <c r="E871">
        <v>2006.0</v>
      </c>
      <c r="F871" t="s">
        <v>9954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ht="14.25" customHeight="1">
      <c r="A872">
        <v>872.0</v>
      </c>
      <c r="B872" t="s">
        <v>10045</v>
      </c>
      <c r="C872" t="s">
        <v>10755</v>
      </c>
      <c r="D872" t="s">
        <v>9994</v>
      </c>
      <c r="E872">
        <v>2006.0</v>
      </c>
      <c r="F872" t="s">
        <v>2883</v>
      </c>
      <c r="G872">
        <v>1.09</v>
      </c>
      <c r="H872">
        <v>0.65</v>
      </c>
      <c r="I872">
        <v>0.02</v>
      </c>
      <c r="J872">
        <v>0.2</v>
      </c>
      <c r="K872">
        <v>1.96</v>
      </c>
    </row>
    <row r="873" ht="14.25" customHeight="1">
      <c r="A873">
        <v>873.0</v>
      </c>
      <c r="B873" t="s">
        <v>10014</v>
      </c>
      <c r="C873" t="s">
        <v>10154</v>
      </c>
      <c r="D873" t="s">
        <v>9994</v>
      </c>
      <c r="E873">
        <v>2014.0</v>
      </c>
      <c r="F873" t="s">
        <v>2883</v>
      </c>
      <c r="G873">
        <v>1.3</v>
      </c>
      <c r="H873">
        <v>0.49</v>
      </c>
      <c r="I873">
        <v>0.0</v>
      </c>
      <c r="J873">
        <v>0.16</v>
      </c>
      <c r="K873">
        <v>1.95</v>
      </c>
    </row>
    <row r="874" ht="14.25" customHeight="1">
      <c r="A874">
        <v>874.0</v>
      </c>
      <c r="B874" t="s">
        <v>10210</v>
      </c>
      <c r="C874" t="s">
        <v>10756</v>
      </c>
      <c r="D874" t="s">
        <v>10000</v>
      </c>
      <c r="E874">
        <v>2003.0</v>
      </c>
      <c r="F874" t="s">
        <v>9972</v>
      </c>
      <c r="G874">
        <v>0.74</v>
      </c>
      <c r="H874">
        <v>1.01</v>
      </c>
      <c r="I874">
        <v>0.0</v>
      </c>
      <c r="J874">
        <v>0.2</v>
      </c>
      <c r="K874">
        <v>1.95</v>
      </c>
    </row>
    <row r="875" ht="14.25" customHeight="1">
      <c r="A875">
        <v>875.0</v>
      </c>
      <c r="B875" t="s">
        <v>9995</v>
      </c>
      <c r="C875" t="s">
        <v>9999</v>
      </c>
      <c r="D875" t="s">
        <v>10067</v>
      </c>
      <c r="E875">
        <v>2005.0</v>
      </c>
      <c r="F875" t="s">
        <v>9998</v>
      </c>
      <c r="G875">
        <v>1.26</v>
      </c>
      <c r="H875">
        <v>0.61</v>
      </c>
      <c r="I875">
        <v>0.0</v>
      </c>
      <c r="J875">
        <v>0.09</v>
      </c>
      <c r="K875">
        <v>1.95</v>
      </c>
    </row>
    <row r="876" ht="14.25" customHeight="1">
      <c r="A876">
        <v>876.0</v>
      </c>
      <c r="B876" t="s">
        <v>10148</v>
      </c>
      <c r="C876" t="s">
        <v>10757</v>
      </c>
      <c r="D876" t="s">
        <v>10072</v>
      </c>
      <c r="E876">
        <v>1994.0</v>
      </c>
      <c r="F876" t="s">
        <v>2883</v>
      </c>
      <c r="G876">
        <v>1.09</v>
      </c>
      <c r="H876">
        <v>0.77</v>
      </c>
      <c r="I876">
        <v>0.0</v>
      </c>
      <c r="J876">
        <v>0.09</v>
      </c>
      <c r="K876">
        <v>1.95</v>
      </c>
    </row>
    <row r="877" ht="14.25" customHeight="1">
      <c r="A877">
        <v>877.0</v>
      </c>
      <c r="B877" t="s">
        <v>10063</v>
      </c>
      <c r="C877" t="s">
        <v>10758</v>
      </c>
      <c r="D877" t="s">
        <v>10000</v>
      </c>
      <c r="E877">
        <v>2003.0</v>
      </c>
      <c r="F877" t="s">
        <v>9965</v>
      </c>
      <c r="G877">
        <v>1.69</v>
      </c>
      <c r="H877">
        <v>0.2</v>
      </c>
      <c r="I877">
        <v>0.0</v>
      </c>
      <c r="J877">
        <v>0.06</v>
      </c>
      <c r="K877">
        <v>1.95</v>
      </c>
    </row>
    <row r="878" ht="14.25" customHeight="1">
      <c r="A878">
        <v>878.0</v>
      </c>
      <c r="B878" t="s">
        <v>10063</v>
      </c>
      <c r="C878" t="s">
        <v>10759</v>
      </c>
      <c r="D878" t="s">
        <v>10000</v>
      </c>
      <c r="E878">
        <v>2003.0</v>
      </c>
      <c r="F878" t="s">
        <v>10026</v>
      </c>
      <c r="G878">
        <v>0.95</v>
      </c>
      <c r="H878">
        <v>0.74</v>
      </c>
      <c r="I878">
        <v>0.0</v>
      </c>
      <c r="J878">
        <v>0.25</v>
      </c>
      <c r="K878">
        <v>1.94</v>
      </c>
    </row>
    <row r="879" ht="14.25" customHeight="1">
      <c r="A879">
        <v>879.0</v>
      </c>
      <c r="B879" t="s">
        <v>10063</v>
      </c>
      <c r="C879" t="s">
        <v>10526</v>
      </c>
      <c r="D879" t="s">
        <v>9994</v>
      </c>
      <c r="E879">
        <v>2008.0</v>
      </c>
      <c r="F879" t="s">
        <v>9965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ht="14.25" customHeight="1">
      <c r="A880">
        <v>880.0</v>
      </c>
      <c r="B880" t="s">
        <v>10394</v>
      </c>
      <c r="C880" t="s">
        <v>10760</v>
      </c>
      <c r="D880" t="s">
        <v>10072</v>
      </c>
      <c r="E880">
        <v>1999.0</v>
      </c>
      <c r="F880" t="s">
        <v>9983</v>
      </c>
      <c r="G880">
        <v>1.94</v>
      </c>
      <c r="H880">
        <v>0.0</v>
      </c>
      <c r="I880">
        <v>0.0</v>
      </c>
      <c r="J880">
        <v>0.0</v>
      </c>
      <c r="K880">
        <v>1.94</v>
      </c>
    </row>
    <row r="881" ht="14.25" customHeight="1">
      <c r="A881">
        <v>881.0</v>
      </c>
      <c r="B881" t="s">
        <v>10333</v>
      </c>
      <c r="C881" t="s">
        <v>10761</v>
      </c>
      <c r="D881" t="s">
        <v>10040</v>
      </c>
      <c r="E881">
        <v>2001.0</v>
      </c>
      <c r="F881" t="s">
        <v>10037</v>
      </c>
      <c r="G881">
        <v>0.59</v>
      </c>
      <c r="H881">
        <v>1.23</v>
      </c>
      <c r="I881">
        <v>0.0</v>
      </c>
      <c r="J881">
        <v>0.13</v>
      </c>
      <c r="K881">
        <v>1.94</v>
      </c>
    </row>
    <row r="882" ht="14.25" customHeight="1">
      <c r="A882">
        <v>882.0</v>
      </c>
      <c r="B882" t="s">
        <v>9962</v>
      </c>
      <c r="C882" t="s">
        <v>10762</v>
      </c>
      <c r="D882" t="s">
        <v>9975</v>
      </c>
      <c r="E882">
        <v>1989.0</v>
      </c>
      <c r="F882" t="s">
        <v>9978</v>
      </c>
      <c r="G882">
        <v>0.96</v>
      </c>
      <c r="H882">
        <v>0.38</v>
      </c>
      <c r="I882">
        <v>0.55</v>
      </c>
      <c r="J882">
        <v>0.05</v>
      </c>
      <c r="K882">
        <v>1.94</v>
      </c>
    </row>
    <row r="883" ht="14.25" customHeight="1">
      <c r="A883">
        <v>883.0</v>
      </c>
      <c r="B883" t="s">
        <v>10080</v>
      </c>
      <c r="C883" t="s">
        <v>10763</v>
      </c>
      <c r="D883" t="s">
        <v>10000</v>
      </c>
      <c r="E883">
        <v>2004.0</v>
      </c>
      <c r="F883" t="s">
        <v>10026</v>
      </c>
      <c r="G883">
        <v>1.09</v>
      </c>
      <c r="H883">
        <v>0.15</v>
      </c>
      <c r="I883">
        <v>0.65</v>
      </c>
      <c r="J883">
        <v>0.04</v>
      </c>
      <c r="K883">
        <v>1.94</v>
      </c>
    </row>
    <row r="884" ht="14.25" customHeight="1">
      <c r="A884">
        <v>884.0</v>
      </c>
      <c r="B884" t="s">
        <v>10012</v>
      </c>
      <c r="C884" t="s">
        <v>10764</v>
      </c>
      <c r="D884" t="s">
        <v>10040</v>
      </c>
      <c r="E884">
        <v>1997.0</v>
      </c>
      <c r="F884" t="s">
        <v>9972</v>
      </c>
      <c r="G884">
        <v>1.41</v>
      </c>
      <c r="H884">
        <v>0.42</v>
      </c>
      <c r="I884">
        <v>0.03</v>
      </c>
      <c r="J884">
        <v>0.07</v>
      </c>
      <c r="K884">
        <v>1.94</v>
      </c>
    </row>
    <row r="885" ht="14.25" customHeight="1">
      <c r="A885">
        <v>885.0</v>
      </c>
      <c r="B885" t="s">
        <v>10045</v>
      </c>
      <c r="C885" t="s">
        <v>10765</v>
      </c>
      <c r="D885" t="s">
        <v>10000</v>
      </c>
      <c r="E885">
        <v>2002.0</v>
      </c>
      <c r="F885" t="s">
        <v>2883</v>
      </c>
      <c r="G885">
        <v>1.42</v>
      </c>
      <c r="H885">
        <v>0.4</v>
      </c>
      <c r="I885">
        <v>0.0</v>
      </c>
      <c r="J885">
        <v>0.12</v>
      </c>
      <c r="K885">
        <v>1.94</v>
      </c>
    </row>
    <row r="886" ht="14.25" customHeight="1">
      <c r="A886">
        <v>886.0</v>
      </c>
      <c r="B886" t="s">
        <v>10014</v>
      </c>
      <c r="C886" t="s">
        <v>10766</v>
      </c>
      <c r="D886" t="s">
        <v>10000</v>
      </c>
      <c r="E886">
        <v>2004.0</v>
      </c>
      <c r="F886" t="s">
        <v>9976</v>
      </c>
      <c r="G886">
        <v>1.0</v>
      </c>
      <c r="H886">
        <v>0.72</v>
      </c>
      <c r="I886">
        <v>0.0</v>
      </c>
      <c r="J886">
        <v>0.21</v>
      </c>
      <c r="K886">
        <v>1.93</v>
      </c>
    </row>
    <row r="887" ht="14.25" customHeight="1">
      <c r="A887">
        <v>887.0</v>
      </c>
      <c r="B887" t="s">
        <v>10157</v>
      </c>
      <c r="C887" t="s">
        <v>10586</v>
      </c>
      <c r="D887" t="s">
        <v>9994</v>
      </c>
      <c r="E887">
        <v>2013.0</v>
      </c>
      <c r="F887" t="s">
        <v>9998</v>
      </c>
      <c r="G887">
        <v>1.15</v>
      </c>
      <c r="H887">
        <v>0.61</v>
      </c>
      <c r="I887">
        <v>0.0</v>
      </c>
      <c r="J887">
        <v>0.17</v>
      </c>
      <c r="K887">
        <v>1.93</v>
      </c>
    </row>
    <row r="888" ht="14.25" customHeight="1">
      <c r="A888">
        <v>888.0</v>
      </c>
      <c r="B888" t="s">
        <v>10014</v>
      </c>
      <c r="C888" t="s">
        <v>10319</v>
      </c>
      <c r="D888" t="s">
        <v>9997</v>
      </c>
      <c r="E888">
        <v>2008.0</v>
      </c>
      <c r="F888" t="s">
        <v>9983</v>
      </c>
      <c r="G888">
        <v>1.1</v>
      </c>
      <c r="H888">
        <v>0.56</v>
      </c>
      <c r="I888">
        <v>0.0</v>
      </c>
      <c r="J888">
        <v>0.27</v>
      </c>
      <c r="K888">
        <v>1.93</v>
      </c>
    </row>
    <row r="889" ht="14.25" customHeight="1">
      <c r="A889">
        <v>889.0</v>
      </c>
      <c r="B889" t="s">
        <v>10363</v>
      </c>
      <c r="C889" t="s">
        <v>10767</v>
      </c>
      <c r="D889" t="s">
        <v>10002</v>
      </c>
      <c r="E889">
        <v>1993.0</v>
      </c>
      <c r="F889" t="s">
        <v>10026</v>
      </c>
      <c r="G889">
        <v>1.48</v>
      </c>
      <c r="H889">
        <v>0.39</v>
      </c>
      <c r="I889">
        <v>0.0</v>
      </c>
      <c r="J889">
        <v>0.06</v>
      </c>
      <c r="K889">
        <v>1.93</v>
      </c>
    </row>
    <row r="890" ht="14.25" customHeight="1">
      <c r="A890">
        <v>890.0</v>
      </c>
      <c r="B890" t="s">
        <v>10074</v>
      </c>
      <c r="C890" t="s">
        <v>10768</v>
      </c>
      <c r="D890" t="s">
        <v>10769</v>
      </c>
      <c r="E890">
        <v>1995.0</v>
      </c>
      <c r="F890" t="s">
        <v>10026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ht="14.25" customHeight="1">
      <c r="A891">
        <v>891.0</v>
      </c>
      <c r="B891" t="s">
        <v>9962</v>
      </c>
      <c r="C891" t="s">
        <v>10770</v>
      </c>
      <c r="D891" t="s">
        <v>9975</v>
      </c>
      <c r="E891">
        <v>1998.0</v>
      </c>
      <c r="F891" t="s">
        <v>9978</v>
      </c>
      <c r="G891">
        <v>1.06</v>
      </c>
      <c r="H891">
        <v>0.6</v>
      </c>
      <c r="I891">
        <v>0.2</v>
      </c>
      <c r="J891">
        <v>0.07</v>
      </c>
      <c r="K891">
        <v>1.93</v>
      </c>
    </row>
    <row r="892" ht="14.25" customHeight="1">
      <c r="A892">
        <v>892.0</v>
      </c>
      <c r="B892" t="s">
        <v>10545</v>
      </c>
      <c r="C892" t="s">
        <v>10741</v>
      </c>
      <c r="D892" t="s">
        <v>9994</v>
      </c>
      <c r="E892">
        <v>2008.0</v>
      </c>
      <c r="F892" t="s">
        <v>10026</v>
      </c>
      <c r="G892">
        <v>1.53</v>
      </c>
      <c r="H892">
        <v>0.24</v>
      </c>
      <c r="I892">
        <v>0.0</v>
      </c>
      <c r="J892">
        <v>0.16</v>
      </c>
      <c r="K892">
        <v>1.93</v>
      </c>
    </row>
    <row r="893" ht="14.25" customHeight="1">
      <c r="A893">
        <v>893.0</v>
      </c>
      <c r="B893" t="s">
        <v>10045</v>
      </c>
      <c r="C893" t="s">
        <v>10260</v>
      </c>
      <c r="D893" t="s">
        <v>9997</v>
      </c>
      <c r="E893">
        <v>2014.0</v>
      </c>
      <c r="F893" t="s">
        <v>9998</v>
      </c>
      <c r="G893">
        <v>0.56</v>
      </c>
      <c r="H893">
        <v>0.89</v>
      </c>
      <c r="I893">
        <v>0.1</v>
      </c>
      <c r="J893">
        <v>0.37</v>
      </c>
      <c r="K893">
        <v>1.93</v>
      </c>
    </row>
    <row r="894" ht="14.25" customHeight="1">
      <c r="A894">
        <v>894.0</v>
      </c>
      <c r="B894" t="s">
        <v>9962</v>
      </c>
      <c r="C894" t="s">
        <v>10771</v>
      </c>
      <c r="D894" t="s">
        <v>9964</v>
      </c>
      <c r="E894">
        <v>2008.0</v>
      </c>
      <c r="F894" t="s">
        <v>9965</v>
      </c>
      <c r="G894">
        <v>1.51</v>
      </c>
      <c r="H894">
        <v>0.0</v>
      </c>
      <c r="I894">
        <v>0.29</v>
      </c>
      <c r="J894">
        <v>0.12</v>
      </c>
      <c r="K894">
        <v>1.93</v>
      </c>
    </row>
    <row r="895" ht="14.25" customHeight="1">
      <c r="A895">
        <v>895.0</v>
      </c>
      <c r="B895" t="s">
        <v>10144</v>
      </c>
      <c r="C895" t="s">
        <v>10548</v>
      </c>
      <c r="D895" t="s">
        <v>9994</v>
      </c>
      <c r="E895">
        <v>2013.0</v>
      </c>
      <c r="F895" t="s">
        <v>9998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ht="14.25" customHeight="1">
      <c r="A896">
        <v>896.0</v>
      </c>
      <c r="B896" t="s">
        <v>9962</v>
      </c>
      <c r="C896" t="s">
        <v>10772</v>
      </c>
      <c r="D896" t="s">
        <v>9975</v>
      </c>
      <c r="E896">
        <v>2001.0</v>
      </c>
      <c r="F896" t="s">
        <v>9998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ht="14.25" customHeight="1">
      <c r="A897">
        <v>897.0</v>
      </c>
      <c r="B897" t="s">
        <v>10063</v>
      </c>
      <c r="C897" t="s">
        <v>10506</v>
      </c>
      <c r="D897" t="s">
        <v>9994</v>
      </c>
      <c r="E897">
        <v>2009.0</v>
      </c>
      <c r="F897" t="s">
        <v>9972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ht="14.25" customHeight="1">
      <c r="A898">
        <v>898.0</v>
      </c>
      <c r="B898" t="s">
        <v>10063</v>
      </c>
      <c r="C898" t="s">
        <v>10585</v>
      </c>
      <c r="D898" t="s">
        <v>9964</v>
      </c>
      <c r="E898">
        <v>2008.0</v>
      </c>
      <c r="F898" t="s">
        <v>9983</v>
      </c>
      <c r="G898">
        <v>0.87</v>
      </c>
      <c r="H898">
        <v>0.85</v>
      </c>
      <c r="I898">
        <v>0.0</v>
      </c>
      <c r="J898">
        <v>0.2</v>
      </c>
      <c r="K898">
        <v>1.92</v>
      </c>
    </row>
    <row r="899" ht="14.25" customHeight="1">
      <c r="A899">
        <v>899.0</v>
      </c>
      <c r="B899" t="s">
        <v>10333</v>
      </c>
      <c r="C899" t="s">
        <v>10773</v>
      </c>
      <c r="D899" t="s">
        <v>10000</v>
      </c>
      <c r="E899">
        <v>2001.0</v>
      </c>
      <c r="F899" t="s">
        <v>2883</v>
      </c>
      <c r="G899">
        <v>0.76</v>
      </c>
      <c r="H899">
        <v>0.96</v>
      </c>
      <c r="I899">
        <v>0.0</v>
      </c>
      <c r="J899">
        <v>0.2</v>
      </c>
      <c r="K899">
        <v>1.92</v>
      </c>
    </row>
    <row r="900" ht="14.25" customHeight="1">
      <c r="A900">
        <v>900.0</v>
      </c>
      <c r="B900" t="s">
        <v>10063</v>
      </c>
      <c r="C900" t="s">
        <v>10774</v>
      </c>
      <c r="D900" t="s">
        <v>10072</v>
      </c>
      <c r="E900">
        <v>2003.0</v>
      </c>
      <c r="F900" t="s">
        <v>9987</v>
      </c>
      <c r="G900">
        <v>1.03</v>
      </c>
      <c r="H900">
        <v>0.8</v>
      </c>
      <c r="I900">
        <v>0.0</v>
      </c>
      <c r="J900">
        <v>0.09</v>
      </c>
      <c r="K900">
        <v>1.92</v>
      </c>
    </row>
    <row r="901" ht="14.25" customHeight="1">
      <c r="A901">
        <v>901.0</v>
      </c>
      <c r="B901" t="s">
        <v>10333</v>
      </c>
      <c r="C901" t="s">
        <v>10775</v>
      </c>
      <c r="D901" t="s">
        <v>10000</v>
      </c>
      <c r="E901">
        <v>2004.0</v>
      </c>
      <c r="F901" t="s">
        <v>9972</v>
      </c>
      <c r="G901">
        <v>0.94</v>
      </c>
      <c r="H901">
        <v>0.73</v>
      </c>
      <c r="I901">
        <v>0.0</v>
      </c>
      <c r="J901">
        <v>0.25</v>
      </c>
      <c r="K901">
        <v>1.92</v>
      </c>
    </row>
    <row r="902" ht="14.25" customHeight="1">
      <c r="A902">
        <v>902.0</v>
      </c>
      <c r="B902" t="s">
        <v>10012</v>
      </c>
      <c r="C902" t="s">
        <v>10776</v>
      </c>
      <c r="D902" t="s">
        <v>10040</v>
      </c>
      <c r="E902">
        <v>1996.0</v>
      </c>
      <c r="F902" t="s">
        <v>9983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ht="14.25" customHeight="1">
      <c r="A903">
        <v>903.0</v>
      </c>
      <c r="B903" t="s">
        <v>10394</v>
      </c>
      <c r="C903" t="s">
        <v>10777</v>
      </c>
      <c r="D903" t="s">
        <v>9964</v>
      </c>
      <c r="E903">
        <v>2009.0</v>
      </c>
      <c r="F903" t="s">
        <v>9983</v>
      </c>
      <c r="G903">
        <v>1.06</v>
      </c>
      <c r="H903">
        <v>0.67</v>
      </c>
      <c r="I903">
        <v>0.0</v>
      </c>
      <c r="J903">
        <v>0.18</v>
      </c>
      <c r="K903">
        <v>1.92</v>
      </c>
    </row>
    <row r="904" ht="14.25" customHeight="1">
      <c r="A904">
        <v>904.0</v>
      </c>
      <c r="B904" t="s">
        <v>9962</v>
      </c>
      <c r="C904" t="s">
        <v>10778</v>
      </c>
      <c r="D904" t="s">
        <v>10032</v>
      </c>
      <c r="E904">
        <v>2000.0</v>
      </c>
      <c r="F904" t="s">
        <v>9983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ht="14.25" customHeight="1">
      <c r="A905">
        <v>905.0</v>
      </c>
      <c r="B905" t="s">
        <v>10148</v>
      </c>
      <c r="C905" t="s">
        <v>10473</v>
      </c>
      <c r="D905" t="s">
        <v>9964</v>
      </c>
      <c r="E905">
        <v>2008.0</v>
      </c>
      <c r="F905" t="s">
        <v>9998</v>
      </c>
      <c r="G905">
        <v>1.14</v>
      </c>
      <c r="H905">
        <v>0.57</v>
      </c>
      <c r="I905">
        <v>0.0</v>
      </c>
      <c r="J905">
        <v>0.19</v>
      </c>
      <c r="K905">
        <v>1.91</v>
      </c>
    </row>
    <row r="906" ht="14.25" customHeight="1">
      <c r="A906">
        <v>906.0</v>
      </c>
      <c r="B906" t="s">
        <v>10545</v>
      </c>
      <c r="C906" t="s">
        <v>10779</v>
      </c>
      <c r="D906" t="s">
        <v>9964</v>
      </c>
      <c r="E906">
        <v>2008.0</v>
      </c>
      <c r="F906" t="s">
        <v>9983</v>
      </c>
      <c r="G906">
        <v>1.3</v>
      </c>
      <c r="H906">
        <v>0.44</v>
      </c>
      <c r="I906">
        <v>0.0</v>
      </c>
      <c r="J906">
        <v>0.17</v>
      </c>
      <c r="K906">
        <v>1.91</v>
      </c>
    </row>
    <row r="907" ht="14.25" customHeight="1">
      <c r="A907">
        <v>907.0</v>
      </c>
      <c r="B907" t="s">
        <v>10014</v>
      </c>
      <c r="C907" t="s">
        <v>10780</v>
      </c>
      <c r="D907" t="s">
        <v>10021</v>
      </c>
      <c r="E907">
        <v>2015.0</v>
      </c>
      <c r="F907" t="s">
        <v>2883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ht="14.25" customHeight="1">
      <c r="A908">
        <v>908.0</v>
      </c>
      <c r="B908" t="s">
        <v>10148</v>
      </c>
      <c r="C908" t="s">
        <v>10781</v>
      </c>
      <c r="D908" t="s">
        <v>9964</v>
      </c>
      <c r="E908">
        <v>2011.0</v>
      </c>
      <c r="F908" t="s">
        <v>9998</v>
      </c>
      <c r="G908">
        <v>1.08</v>
      </c>
      <c r="H908">
        <v>0.66</v>
      </c>
      <c r="I908">
        <v>0.0</v>
      </c>
      <c r="J908">
        <v>0.17</v>
      </c>
      <c r="K908">
        <v>1.91</v>
      </c>
    </row>
    <row r="909" ht="14.25" customHeight="1">
      <c r="A909">
        <v>909.0</v>
      </c>
      <c r="B909" t="s">
        <v>10148</v>
      </c>
      <c r="C909" t="s">
        <v>10782</v>
      </c>
      <c r="D909" t="s">
        <v>10100</v>
      </c>
      <c r="E909">
        <v>2001.0</v>
      </c>
      <c r="F909" t="s">
        <v>9987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ht="14.25" customHeight="1">
      <c r="A910">
        <v>910.0</v>
      </c>
      <c r="B910" t="s">
        <v>9995</v>
      </c>
      <c r="C910" t="s">
        <v>10783</v>
      </c>
      <c r="D910" t="s">
        <v>9997</v>
      </c>
      <c r="E910">
        <v>2012.0</v>
      </c>
      <c r="F910" t="s">
        <v>2883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ht="14.25" customHeight="1">
      <c r="A911">
        <v>911.0</v>
      </c>
      <c r="B911" t="s">
        <v>10063</v>
      </c>
      <c r="C911" t="s">
        <v>10784</v>
      </c>
      <c r="D911" t="s">
        <v>10021</v>
      </c>
      <c r="E911">
        <v>2013.0</v>
      </c>
      <c r="F911" t="s">
        <v>9972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ht="14.25" customHeight="1">
      <c r="A912">
        <v>912.0</v>
      </c>
      <c r="B912" t="s">
        <v>10063</v>
      </c>
      <c r="C912" t="s">
        <v>10541</v>
      </c>
      <c r="D912" t="s">
        <v>9997</v>
      </c>
      <c r="E912">
        <v>2008.0</v>
      </c>
      <c r="F912" t="s">
        <v>9965</v>
      </c>
      <c r="G912">
        <v>1.56</v>
      </c>
      <c r="H912">
        <v>0.15</v>
      </c>
      <c r="I912">
        <v>0.0</v>
      </c>
      <c r="J912">
        <v>0.18</v>
      </c>
      <c r="K912">
        <v>1.89</v>
      </c>
    </row>
    <row r="913" ht="14.25" customHeight="1">
      <c r="A913">
        <v>913.0</v>
      </c>
      <c r="B913" t="s">
        <v>9962</v>
      </c>
      <c r="C913" t="s">
        <v>10785</v>
      </c>
      <c r="D913" t="s">
        <v>10019</v>
      </c>
      <c r="E913">
        <v>2013.0</v>
      </c>
      <c r="F913" t="s">
        <v>9976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ht="14.25" customHeight="1">
      <c r="A914">
        <v>914.0</v>
      </c>
      <c r="B914" t="s">
        <v>10012</v>
      </c>
      <c r="C914" t="s">
        <v>10786</v>
      </c>
      <c r="D914" t="s">
        <v>9997</v>
      </c>
      <c r="E914">
        <v>2009.0</v>
      </c>
      <c r="F914" t="s">
        <v>9954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ht="14.25" customHeight="1">
      <c r="A915">
        <v>915.0</v>
      </c>
      <c r="B915" t="s">
        <v>10136</v>
      </c>
      <c r="C915" t="s">
        <v>10787</v>
      </c>
      <c r="D915" t="s">
        <v>10040</v>
      </c>
      <c r="E915">
        <v>1999.0</v>
      </c>
      <c r="F915" t="s">
        <v>9976</v>
      </c>
      <c r="G915">
        <v>1.37</v>
      </c>
      <c r="H915">
        <v>0.44</v>
      </c>
      <c r="I915">
        <v>0.0</v>
      </c>
      <c r="J915">
        <v>0.08</v>
      </c>
      <c r="K915">
        <v>1.88</v>
      </c>
    </row>
    <row r="916" ht="14.25" customHeight="1">
      <c r="A916">
        <v>916.0</v>
      </c>
      <c r="B916" t="s">
        <v>10545</v>
      </c>
      <c r="C916" t="s">
        <v>10788</v>
      </c>
      <c r="D916" t="s">
        <v>10000</v>
      </c>
      <c r="E916">
        <v>2004.0</v>
      </c>
      <c r="F916" t="s">
        <v>10026</v>
      </c>
      <c r="G916">
        <v>0.92</v>
      </c>
      <c r="H916">
        <v>0.72</v>
      </c>
      <c r="I916">
        <v>0.0</v>
      </c>
      <c r="J916">
        <v>0.24</v>
      </c>
      <c r="K916">
        <v>1.88</v>
      </c>
    </row>
    <row r="917" ht="14.25" customHeight="1">
      <c r="A917">
        <v>917.0</v>
      </c>
      <c r="B917" t="s">
        <v>10012</v>
      </c>
      <c r="C917" t="s">
        <v>10789</v>
      </c>
      <c r="D917" t="s">
        <v>10040</v>
      </c>
      <c r="E917">
        <v>1999.0</v>
      </c>
      <c r="F917" t="s">
        <v>9965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ht="14.25" customHeight="1">
      <c r="A918">
        <v>918.0</v>
      </c>
      <c r="B918" t="s">
        <v>10063</v>
      </c>
      <c r="C918" t="s">
        <v>10790</v>
      </c>
      <c r="D918" t="s">
        <v>10000</v>
      </c>
      <c r="E918">
        <v>2005.0</v>
      </c>
      <c r="F918" t="s">
        <v>2883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ht="14.25" customHeight="1">
      <c r="A919">
        <v>919.0</v>
      </c>
      <c r="B919" t="s">
        <v>10333</v>
      </c>
      <c r="C919" t="s">
        <v>10791</v>
      </c>
      <c r="D919" t="s">
        <v>10040</v>
      </c>
      <c r="E919">
        <v>1998.0</v>
      </c>
      <c r="F919" t="s">
        <v>10026</v>
      </c>
      <c r="G919">
        <v>1.42</v>
      </c>
      <c r="H919">
        <v>0.36</v>
      </c>
      <c r="I919">
        <v>0.03</v>
      </c>
      <c r="J919">
        <v>0.07</v>
      </c>
      <c r="K919">
        <v>1.88</v>
      </c>
    </row>
    <row r="920" ht="14.25" customHeight="1">
      <c r="A920">
        <v>920.0</v>
      </c>
      <c r="B920" t="s">
        <v>10394</v>
      </c>
      <c r="C920" t="s">
        <v>10792</v>
      </c>
      <c r="D920" t="s">
        <v>10000</v>
      </c>
      <c r="E920">
        <v>2007.0</v>
      </c>
      <c r="F920" t="s">
        <v>9983</v>
      </c>
      <c r="G920">
        <v>0.47</v>
      </c>
      <c r="H920">
        <v>0.08</v>
      </c>
      <c r="I920">
        <v>0.0</v>
      </c>
      <c r="J920">
        <v>1.33</v>
      </c>
      <c r="K920">
        <v>1.87</v>
      </c>
    </row>
    <row r="921" ht="14.25" customHeight="1">
      <c r="A921">
        <v>921.0</v>
      </c>
      <c r="B921" t="s">
        <v>9962</v>
      </c>
      <c r="C921" t="s">
        <v>10793</v>
      </c>
      <c r="D921" t="s">
        <v>10100</v>
      </c>
      <c r="E921">
        <v>2002.0</v>
      </c>
      <c r="F921" t="s">
        <v>10037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ht="14.25" customHeight="1">
      <c r="A922">
        <v>922.0</v>
      </c>
      <c r="B922" t="s">
        <v>10063</v>
      </c>
      <c r="C922" t="s">
        <v>10794</v>
      </c>
      <c r="D922" t="s">
        <v>10040</v>
      </c>
      <c r="E922">
        <v>1998.0</v>
      </c>
      <c r="F922" t="s">
        <v>9965</v>
      </c>
      <c r="G922">
        <v>0.22</v>
      </c>
      <c r="H922">
        <v>1.47</v>
      </c>
      <c r="I922">
        <v>0.04</v>
      </c>
      <c r="J922">
        <v>0.14</v>
      </c>
      <c r="K922">
        <v>1.87</v>
      </c>
    </row>
    <row r="923" ht="14.25" customHeight="1">
      <c r="A923">
        <v>923.0</v>
      </c>
      <c r="B923" t="s">
        <v>10333</v>
      </c>
      <c r="C923" t="s">
        <v>10795</v>
      </c>
      <c r="D923" t="s">
        <v>10000</v>
      </c>
      <c r="E923">
        <v>2001.0</v>
      </c>
      <c r="F923" t="s">
        <v>9998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ht="14.25" customHeight="1">
      <c r="A924">
        <v>924.0</v>
      </c>
      <c r="B924" t="s">
        <v>9962</v>
      </c>
      <c r="C924" t="s">
        <v>10119</v>
      </c>
      <c r="D924" t="s">
        <v>10019</v>
      </c>
      <c r="E924">
        <v>2013.0</v>
      </c>
      <c r="F924" t="s">
        <v>9954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ht="14.25" customHeight="1">
      <c r="A925">
        <v>925.0</v>
      </c>
      <c r="B925" t="s">
        <v>9962</v>
      </c>
      <c r="C925" t="s">
        <v>10796</v>
      </c>
      <c r="D925" t="s">
        <v>9975</v>
      </c>
      <c r="E925">
        <v>2001.0</v>
      </c>
      <c r="F925" t="s">
        <v>10037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ht="14.25" customHeight="1">
      <c r="A926">
        <v>926.0</v>
      </c>
      <c r="B926" t="s">
        <v>10063</v>
      </c>
      <c r="C926" t="s">
        <v>10202</v>
      </c>
      <c r="D926" t="s">
        <v>10067</v>
      </c>
      <c r="E926">
        <v>2005.0</v>
      </c>
      <c r="F926" t="s">
        <v>9965</v>
      </c>
      <c r="G926">
        <v>1.75</v>
      </c>
      <c r="H926">
        <v>0.03</v>
      </c>
      <c r="I926">
        <v>0.0</v>
      </c>
      <c r="J926">
        <v>0.08</v>
      </c>
      <c r="K926">
        <v>1.86</v>
      </c>
    </row>
    <row r="927" ht="14.25" customHeight="1">
      <c r="A927">
        <v>927.0</v>
      </c>
      <c r="B927" t="s">
        <v>10014</v>
      </c>
      <c r="C927" t="s">
        <v>3333</v>
      </c>
      <c r="D927" t="s">
        <v>10000</v>
      </c>
      <c r="E927">
        <v>2004.0</v>
      </c>
      <c r="F927" t="s">
        <v>9954</v>
      </c>
      <c r="G927">
        <v>1.12</v>
      </c>
      <c r="H927">
        <v>0.69</v>
      </c>
      <c r="I927">
        <v>0.03</v>
      </c>
      <c r="J927">
        <v>0.02</v>
      </c>
      <c r="K927">
        <v>1.86</v>
      </c>
    </row>
    <row r="928" ht="14.25" customHeight="1">
      <c r="A928">
        <v>928.0</v>
      </c>
      <c r="B928" t="s">
        <v>10012</v>
      </c>
      <c r="C928" t="s">
        <v>10797</v>
      </c>
      <c r="D928" t="s">
        <v>10040</v>
      </c>
      <c r="E928">
        <v>1999.0</v>
      </c>
      <c r="F928" t="s">
        <v>9976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ht="14.25" customHeight="1">
      <c r="A929">
        <v>929.0</v>
      </c>
      <c r="B929" t="s">
        <v>10363</v>
      </c>
      <c r="C929" t="s">
        <v>10798</v>
      </c>
      <c r="D929" t="s">
        <v>10032</v>
      </c>
      <c r="E929">
        <v>1997.0</v>
      </c>
      <c r="F929" t="s">
        <v>9954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ht="14.25" customHeight="1">
      <c r="A930">
        <v>930.0</v>
      </c>
      <c r="B930" t="s">
        <v>10012</v>
      </c>
      <c r="C930" t="s">
        <v>10799</v>
      </c>
      <c r="D930" t="s">
        <v>10000</v>
      </c>
      <c r="E930">
        <v>2004.0</v>
      </c>
      <c r="F930" t="s">
        <v>9983</v>
      </c>
      <c r="G930">
        <v>0.0</v>
      </c>
      <c r="H930">
        <v>1.37</v>
      </c>
      <c r="I930">
        <v>0.0</v>
      </c>
      <c r="J930">
        <v>0.49</v>
      </c>
      <c r="K930">
        <v>1.86</v>
      </c>
    </row>
    <row r="931" ht="14.25" customHeight="1">
      <c r="A931">
        <v>931.0</v>
      </c>
      <c r="B931" t="s">
        <v>10012</v>
      </c>
      <c r="C931" t="s">
        <v>10800</v>
      </c>
      <c r="D931" t="s">
        <v>10021</v>
      </c>
      <c r="E931">
        <v>2014.0</v>
      </c>
      <c r="F931" t="s">
        <v>9954</v>
      </c>
      <c r="G931">
        <v>0.64</v>
      </c>
      <c r="H931">
        <v>0.92</v>
      </c>
      <c r="I931">
        <v>0.01</v>
      </c>
      <c r="J931">
        <v>0.29</v>
      </c>
      <c r="K931">
        <v>1.86</v>
      </c>
    </row>
    <row r="932" ht="14.25" customHeight="1">
      <c r="A932">
        <v>932.0</v>
      </c>
      <c r="B932" t="s">
        <v>10063</v>
      </c>
      <c r="C932" t="s">
        <v>10801</v>
      </c>
      <c r="D932" t="s">
        <v>10000</v>
      </c>
      <c r="E932">
        <v>2001.0</v>
      </c>
      <c r="F932" t="s">
        <v>9965</v>
      </c>
      <c r="G932">
        <v>0.91</v>
      </c>
      <c r="H932">
        <v>0.71</v>
      </c>
      <c r="I932">
        <v>0.0</v>
      </c>
      <c r="J932">
        <v>0.24</v>
      </c>
      <c r="K932">
        <v>1.86</v>
      </c>
    </row>
    <row r="933" ht="14.25" customHeight="1">
      <c r="A933">
        <v>933.0</v>
      </c>
      <c r="B933" t="s">
        <v>10394</v>
      </c>
      <c r="C933" t="s">
        <v>10802</v>
      </c>
      <c r="D933" t="s">
        <v>9981</v>
      </c>
      <c r="E933">
        <v>2009.0</v>
      </c>
      <c r="F933" t="s">
        <v>9998</v>
      </c>
      <c r="G933">
        <v>1.34</v>
      </c>
      <c r="H933">
        <v>0.37</v>
      </c>
      <c r="I933">
        <v>0.0</v>
      </c>
      <c r="J933">
        <v>0.15</v>
      </c>
      <c r="K933">
        <v>1.86</v>
      </c>
    </row>
    <row r="934" ht="14.25" customHeight="1">
      <c r="A934">
        <v>934.0</v>
      </c>
      <c r="B934" t="s">
        <v>10077</v>
      </c>
      <c r="C934" t="s">
        <v>10803</v>
      </c>
      <c r="D934" t="s">
        <v>10040</v>
      </c>
      <c r="E934">
        <v>1999.0</v>
      </c>
      <c r="F934" t="s">
        <v>9976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ht="14.25" customHeight="1">
      <c r="A935">
        <v>935.0</v>
      </c>
      <c r="B935" t="s">
        <v>10014</v>
      </c>
      <c r="C935" t="s">
        <v>10804</v>
      </c>
      <c r="D935" t="s">
        <v>9964</v>
      </c>
      <c r="E935">
        <v>2010.0</v>
      </c>
      <c r="F935" t="s">
        <v>9998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ht="14.25" customHeight="1">
      <c r="A936">
        <v>936.0</v>
      </c>
      <c r="B936" t="s">
        <v>9962</v>
      </c>
      <c r="C936" t="s">
        <v>10805</v>
      </c>
      <c r="D936" t="s">
        <v>10019</v>
      </c>
      <c r="E936">
        <v>2013.0</v>
      </c>
      <c r="F936" t="s">
        <v>9983</v>
      </c>
      <c r="G936">
        <v>0.61</v>
      </c>
      <c r="H936">
        <v>0.59</v>
      </c>
      <c r="I936">
        <v>0.55</v>
      </c>
      <c r="J936">
        <v>0.11</v>
      </c>
      <c r="K936">
        <v>1.85</v>
      </c>
    </row>
    <row r="937" ht="14.25" customHeight="1">
      <c r="A937">
        <v>937.0</v>
      </c>
      <c r="B937" t="s">
        <v>10012</v>
      </c>
      <c r="C937" t="s">
        <v>10806</v>
      </c>
      <c r="D937" t="s">
        <v>10000</v>
      </c>
      <c r="E937">
        <v>2004.0</v>
      </c>
      <c r="F937" t="s">
        <v>9954</v>
      </c>
      <c r="G937">
        <v>1.33</v>
      </c>
      <c r="H937">
        <v>0.49</v>
      </c>
      <c r="I937">
        <v>0.0</v>
      </c>
      <c r="J937">
        <v>0.03</v>
      </c>
      <c r="K937">
        <v>1.85</v>
      </c>
    </row>
    <row r="938" ht="14.25" customHeight="1">
      <c r="A938">
        <v>938.0</v>
      </c>
      <c r="B938" t="s">
        <v>10045</v>
      </c>
      <c r="C938" t="s">
        <v>10807</v>
      </c>
      <c r="D938" t="s">
        <v>9964</v>
      </c>
      <c r="E938">
        <v>2007.0</v>
      </c>
      <c r="F938" t="s">
        <v>9983</v>
      </c>
      <c r="G938">
        <v>0.83</v>
      </c>
      <c r="H938">
        <v>0.82</v>
      </c>
      <c r="I938">
        <v>0.0</v>
      </c>
      <c r="J938">
        <v>0.2</v>
      </c>
      <c r="K938">
        <v>1.85</v>
      </c>
    </row>
    <row r="939" ht="14.25" customHeight="1">
      <c r="A939">
        <v>939.0</v>
      </c>
      <c r="B939" t="s">
        <v>10144</v>
      </c>
      <c r="C939" t="s">
        <v>10808</v>
      </c>
      <c r="D939" t="s">
        <v>10009</v>
      </c>
      <c r="E939">
        <v>2004.0</v>
      </c>
      <c r="F939" t="s">
        <v>9976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ht="14.25" customHeight="1">
      <c r="A940">
        <v>940.0</v>
      </c>
      <c r="B940" t="s">
        <v>9962</v>
      </c>
      <c r="C940" t="s">
        <v>10809</v>
      </c>
      <c r="D940" t="s">
        <v>9970</v>
      </c>
      <c r="E940">
        <v>1984.0</v>
      </c>
      <c r="F940" t="s">
        <v>9998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ht="14.25" customHeight="1">
      <c r="A941">
        <v>941.0</v>
      </c>
      <c r="B941" t="s">
        <v>10012</v>
      </c>
      <c r="C941" t="s">
        <v>10810</v>
      </c>
      <c r="D941" t="s">
        <v>9997</v>
      </c>
      <c r="E941">
        <v>2011.0</v>
      </c>
      <c r="F941" t="s">
        <v>9998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ht="14.25" customHeight="1">
      <c r="A942">
        <v>942.0</v>
      </c>
      <c r="B942" t="s">
        <v>2179</v>
      </c>
      <c r="C942" t="s">
        <v>10811</v>
      </c>
      <c r="D942" t="s">
        <v>10000</v>
      </c>
      <c r="E942">
        <v>2001.0</v>
      </c>
      <c r="F942" t="s">
        <v>9972</v>
      </c>
      <c r="G942">
        <v>0.0</v>
      </c>
      <c r="H942">
        <v>1.1</v>
      </c>
      <c r="I942">
        <v>0.42</v>
      </c>
      <c r="J942">
        <v>0.33</v>
      </c>
      <c r="K942">
        <v>1.84</v>
      </c>
    </row>
    <row r="943" ht="14.25" customHeight="1">
      <c r="A943">
        <v>943.0</v>
      </c>
      <c r="B943" t="s">
        <v>10245</v>
      </c>
      <c r="C943" t="s">
        <v>10812</v>
      </c>
      <c r="D943" t="s">
        <v>9997</v>
      </c>
      <c r="E943">
        <v>2009.0</v>
      </c>
      <c r="F943" t="s">
        <v>9976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ht="14.25" customHeight="1">
      <c r="A944">
        <v>944.0</v>
      </c>
      <c r="B944" t="s">
        <v>10063</v>
      </c>
      <c r="C944" t="s">
        <v>10813</v>
      </c>
      <c r="D944" t="s">
        <v>10000</v>
      </c>
      <c r="E944">
        <v>2005.0</v>
      </c>
      <c r="F944" t="s">
        <v>9965</v>
      </c>
      <c r="G944">
        <v>1.53</v>
      </c>
      <c r="H944">
        <v>0.05</v>
      </c>
      <c r="I944">
        <v>0.0</v>
      </c>
      <c r="J944">
        <v>0.25</v>
      </c>
      <c r="K944">
        <v>1.84</v>
      </c>
    </row>
    <row r="945" ht="14.25" customHeight="1">
      <c r="A945">
        <v>945.0</v>
      </c>
      <c r="B945" t="s">
        <v>9962</v>
      </c>
      <c r="C945" t="s">
        <v>10814</v>
      </c>
      <c r="D945" t="s">
        <v>10032</v>
      </c>
      <c r="E945">
        <v>1998.0</v>
      </c>
      <c r="F945" t="s">
        <v>9987</v>
      </c>
      <c r="G945">
        <v>0.83</v>
      </c>
      <c r="H945">
        <v>0.06</v>
      </c>
      <c r="I945">
        <v>0.93</v>
      </c>
      <c r="J945">
        <v>0.0</v>
      </c>
      <c r="K945">
        <v>1.83</v>
      </c>
    </row>
    <row r="946" ht="14.25" customHeight="1">
      <c r="A946">
        <v>946.0</v>
      </c>
      <c r="B946" t="s">
        <v>10333</v>
      </c>
      <c r="C946" t="s">
        <v>10815</v>
      </c>
      <c r="D946" t="s">
        <v>10009</v>
      </c>
      <c r="E946">
        <v>2005.0</v>
      </c>
      <c r="F946" t="s">
        <v>9983</v>
      </c>
      <c r="G946">
        <v>1.31</v>
      </c>
      <c r="H946">
        <v>0.49</v>
      </c>
      <c r="I946">
        <v>0.0</v>
      </c>
      <c r="J946">
        <v>0.03</v>
      </c>
      <c r="K946">
        <v>1.83</v>
      </c>
    </row>
    <row r="947" ht="14.25" customHeight="1">
      <c r="A947">
        <v>947.0</v>
      </c>
      <c r="B947" t="s">
        <v>10014</v>
      </c>
      <c r="C947" t="s">
        <v>10816</v>
      </c>
      <c r="D947" t="s">
        <v>10072</v>
      </c>
      <c r="E947">
        <v>2012.0</v>
      </c>
      <c r="F947" t="s">
        <v>9976</v>
      </c>
      <c r="G947">
        <v>0.84</v>
      </c>
      <c r="H947">
        <v>0.76</v>
      </c>
      <c r="I947">
        <v>0.0</v>
      </c>
      <c r="J947">
        <v>0.23</v>
      </c>
      <c r="K947">
        <v>1.83</v>
      </c>
    </row>
    <row r="948" ht="14.25" customHeight="1">
      <c r="A948">
        <v>948.0</v>
      </c>
      <c r="B948" t="s">
        <v>10012</v>
      </c>
      <c r="C948" t="s">
        <v>10817</v>
      </c>
      <c r="D948" t="s">
        <v>10040</v>
      </c>
      <c r="E948">
        <v>1996.0</v>
      </c>
      <c r="F948" t="s">
        <v>9972</v>
      </c>
      <c r="G948">
        <v>1.33</v>
      </c>
      <c r="H948">
        <v>0.4</v>
      </c>
      <c r="I948">
        <v>0.03</v>
      </c>
      <c r="J948">
        <v>0.07</v>
      </c>
      <c r="K948">
        <v>1.83</v>
      </c>
    </row>
    <row r="949" ht="14.25" customHeight="1">
      <c r="A949">
        <v>949.0</v>
      </c>
      <c r="B949" t="s">
        <v>10144</v>
      </c>
      <c r="C949" t="s">
        <v>10818</v>
      </c>
      <c r="D949" t="s">
        <v>10021</v>
      </c>
      <c r="E949">
        <v>2015.0</v>
      </c>
      <c r="F949" t="s">
        <v>9998</v>
      </c>
      <c r="G949">
        <v>0.46</v>
      </c>
      <c r="H949">
        <v>1.02</v>
      </c>
      <c r="I949">
        <v>0.07</v>
      </c>
      <c r="J949">
        <v>0.28</v>
      </c>
      <c r="K949">
        <v>1.83</v>
      </c>
    </row>
    <row r="950" ht="14.25" customHeight="1">
      <c r="A950">
        <v>950.0</v>
      </c>
      <c r="B950" t="s">
        <v>10077</v>
      </c>
      <c r="C950" t="s">
        <v>10819</v>
      </c>
      <c r="D950" t="s">
        <v>10002</v>
      </c>
      <c r="E950">
        <v>1993.0</v>
      </c>
      <c r="F950" t="s">
        <v>9976</v>
      </c>
      <c r="G950">
        <v>0.25</v>
      </c>
      <c r="H950">
        <v>0.07</v>
      </c>
      <c r="I950">
        <v>1.49</v>
      </c>
      <c r="J950">
        <v>0.02</v>
      </c>
      <c r="K950">
        <v>1.83</v>
      </c>
    </row>
    <row r="951" ht="14.25" customHeight="1">
      <c r="A951">
        <v>951.0</v>
      </c>
      <c r="B951" t="s">
        <v>10063</v>
      </c>
      <c r="C951" t="s">
        <v>10820</v>
      </c>
      <c r="D951" t="s">
        <v>9994</v>
      </c>
      <c r="E951">
        <v>2007.0</v>
      </c>
      <c r="F951" t="s">
        <v>2883</v>
      </c>
      <c r="G951">
        <v>1.09</v>
      </c>
      <c r="H951">
        <v>0.54</v>
      </c>
      <c r="I951">
        <v>0.02</v>
      </c>
      <c r="J951">
        <v>0.17</v>
      </c>
      <c r="K951">
        <v>1.83</v>
      </c>
    </row>
    <row r="952" ht="14.25" customHeight="1">
      <c r="A952">
        <v>952.0</v>
      </c>
      <c r="B952" t="s">
        <v>10012</v>
      </c>
      <c r="C952" t="s">
        <v>10821</v>
      </c>
      <c r="D952" t="s">
        <v>10040</v>
      </c>
      <c r="E952">
        <v>1995.0</v>
      </c>
      <c r="F952" t="s">
        <v>9987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ht="14.25" customHeight="1">
      <c r="A953">
        <v>953.0</v>
      </c>
      <c r="B953" t="s">
        <v>9962</v>
      </c>
      <c r="C953" t="s">
        <v>10822</v>
      </c>
      <c r="D953" t="s">
        <v>10019</v>
      </c>
      <c r="E953">
        <v>2014.0</v>
      </c>
      <c r="F953" t="s">
        <v>9954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ht="14.25" customHeight="1">
      <c r="A954">
        <v>954.0</v>
      </c>
      <c r="B954" t="s">
        <v>10074</v>
      </c>
      <c r="C954" t="s">
        <v>10823</v>
      </c>
      <c r="D954" t="s">
        <v>10139</v>
      </c>
      <c r="E954">
        <v>1994.0</v>
      </c>
      <c r="F954" t="s">
        <v>9954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ht="14.25" customHeight="1">
      <c r="A955">
        <v>955.0</v>
      </c>
      <c r="B955" t="s">
        <v>10245</v>
      </c>
      <c r="C955" t="s">
        <v>10246</v>
      </c>
      <c r="D955" t="s">
        <v>10000</v>
      </c>
      <c r="E955">
        <v>2001.0</v>
      </c>
      <c r="F955" t="s">
        <v>9983</v>
      </c>
      <c r="G955">
        <v>1.73</v>
      </c>
      <c r="H955">
        <v>0.07</v>
      </c>
      <c r="I955">
        <v>0.0</v>
      </c>
      <c r="J955">
        <v>0.02</v>
      </c>
      <c r="K955">
        <v>1.82</v>
      </c>
    </row>
    <row r="956" ht="14.25" customHeight="1">
      <c r="A956">
        <v>956.0</v>
      </c>
      <c r="B956" t="s">
        <v>10063</v>
      </c>
      <c r="C956" t="s">
        <v>10824</v>
      </c>
      <c r="D956" t="s">
        <v>10072</v>
      </c>
      <c r="E956">
        <v>2001.0</v>
      </c>
      <c r="F956" t="s">
        <v>9987</v>
      </c>
      <c r="G956">
        <v>1.81</v>
      </c>
      <c r="H956">
        <v>0.0</v>
      </c>
      <c r="I956">
        <v>0.0</v>
      </c>
      <c r="J956">
        <v>0.0</v>
      </c>
      <c r="K956">
        <v>1.82</v>
      </c>
    </row>
    <row r="957" ht="14.25" customHeight="1">
      <c r="A957">
        <v>957.0</v>
      </c>
      <c r="B957" t="s">
        <v>9962</v>
      </c>
      <c r="C957" t="s">
        <v>10825</v>
      </c>
      <c r="D957" t="s">
        <v>9964</v>
      </c>
      <c r="E957">
        <v>2007.0</v>
      </c>
      <c r="F957" t="s">
        <v>2883</v>
      </c>
      <c r="G957">
        <v>0.91</v>
      </c>
      <c r="H957">
        <v>0.74</v>
      </c>
      <c r="I957">
        <v>0.07</v>
      </c>
      <c r="J957">
        <v>0.09</v>
      </c>
      <c r="K957">
        <v>1.82</v>
      </c>
    </row>
    <row r="958" ht="14.25" customHeight="1">
      <c r="A958">
        <v>958.0</v>
      </c>
      <c r="B958" t="s">
        <v>9962</v>
      </c>
      <c r="C958" t="s">
        <v>10826</v>
      </c>
      <c r="D958" t="s">
        <v>9981</v>
      </c>
      <c r="E958">
        <v>2010.0</v>
      </c>
      <c r="F958" t="s">
        <v>9976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ht="14.25" customHeight="1">
      <c r="A959">
        <v>959.0</v>
      </c>
      <c r="B959" t="s">
        <v>10060</v>
      </c>
      <c r="C959" t="s">
        <v>10827</v>
      </c>
      <c r="D959" t="s">
        <v>10021</v>
      </c>
      <c r="E959">
        <v>2014.0</v>
      </c>
      <c r="F959" t="s">
        <v>9998</v>
      </c>
      <c r="G959">
        <v>0.55</v>
      </c>
      <c r="H959">
        <v>0.84</v>
      </c>
      <c r="I959">
        <v>0.11</v>
      </c>
      <c r="J959">
        <v>0.31</v>
      </c>
      <c r="K959">
        <v>1.81</v>
      </c>
    </row>
    <row r="960" ht="14.25" customHeight="1">
      <c r="A960">
        <v>960.0</v>
      </c>
      <c r="B960" t="s">
        <v>10136</v>
      </c>
      <c r="C960" t="s">
        <v>10828</v>
      </c>
      <c r="D960" t="s">
        <v>10000</v>
      </c>
      <c r="E960">
        <v>2003.0</v>
      </c>
      <c r="F960" t="s">
        <v>9987</v>
      </c>
      <c r="G960">
        <v>1.05</v>
      </c>
      <c r="H960">
        <v>0.59</v>
      </c>
      <c r="I960">
        <v>0.0</v>
      </c>
      <c r="J960">
        <v>0.18</v>
      </c>
      <c r="K960">
        <v>1.81</v>
      </c>
    </row>
    <row r="961" ht="14.25" customHeight="1">
      <c r="A961">
        <v>961.0</v>
      </c>
      <c r="B961" t="s">
        <v>10074</v>
      </c>
      <c r="C961" t="s">
        <v>10543</v>
      </c>
      <c r="D961" t="s">
        <v>10572</v>
      </c>
      <c r="E961">
        <v>2000.0</v>
      </c>
      <c r="F961" t="s">
        <v>9972</v>
      </c>
      <c r="G961">
        <v>1.1</v>
      </c>
      <c r="H961">
        <v>0.51</v>
      </c>
      <c r="I961">
        <v>0.12</v>
      </c>
      <c r="J961">
        <v>0.08</v>
      </c>
      <c r="K961">
        <v>1.81</v>
      </c>
    </row>
    <row r="962" ht="14.25" customHeight="1">
      <c r="A962">
        <v>962.0</v>
      </c>
      <c r="B962" t="s">
        <v>10074</v>
      </c>
      <c r="C962" t="s">
        <v>10829</v>
      </c>
      <c r="D962" t="s">
        <v>10000</v>
      </c>
      <c r="E962">
        <v>2002.0</v>
      </c>
      <c r="F962" t="s">
        <v>10026</v>
      </c>
      <c r="G962">
        <v>0.78</v>
      </c>
      <c r="H962">
        <v>0.44</v>
      </c>
      <c r="I962">
        <v>0.56</v>
      </c>
      <c r="J962">
        <v>0.04</v>
      </c>
      <c r="K962">
        <v>1.81</v>
      </c>
    </row>
    <row r="963" ht="14.25" customHeight="1">
      <c r="A963">
        <v>963.0</v>
      </c>
      <c r="B963" t="s">
        <v>10012</v>
      </c>
      <c r="C963" t="s">
        <v>10830</v>
      </c>
      <c r="D963" t="s">
        <v>10000</v>
      </c>
      <c r="E963">
        <v>2004.0</v>
      </c>
      <c r="F963" t="s">
        <v>9954</v>
      </c>
      <c r="G963">
        <v>0.88</v>
      </c>
      <c r="H963">
        <v>0.69</v>
      </c>
      <c r="I963">
        <v>0.0</v>
      </c>
      <c r="J963">
        <v>0.23</v>
      </c>
      <c r="K963">
        <v>1.81</v>
      </c>
    </row>
    <row r="964" ht="14.25" customHeight="1">
      <c r="A964">
        <v>964.0</v>
      </c>
      <c r="B964" t="s">
        <v>10014</v>
      </c>
      <c r="C964" t="s">
        <v>10319</v>
      </c>
      <c r="D964" t="s">
        <v>10000</v>
      </c>
      <c r="E964">
        <v>2008.0</v>
      </c>
      <c r="F964" t="s">
        <v>9983</v>
      </c>
      <c r="G964">
        <v>1.0</v>
      </c>
      <c r="H964">
        <v>0.03</v>
      </c>
      <c r="I964">
        <v>0.0</v>
      </c>
      <c r="J964">
        <v>0.77</v>
      </c>
      <c r="K964">
        <v>1.8</v>
      </c>
    </row>
    <row r="965" ht="14.25" customHeight="1">
      <c r="A965">
        <v>965.0</v>
      </c>
      <c r="B965" t="s">
        <v>10074</v>
      </c>
      <c r="C965" t="s">
        <v>10831</v>
      </c>
      <c r="D965" t="s">
        <v>10009</v>
      </c>
      <c r="E965">
        <v>2002.0</v>
      </c>
      <c r="F965" t="s">
        <v>9954</v>
      </c>
      <c r="G965">
        <v>0.93</v>
      </c>
      <c r="H965">
        <v>0.59</v>
      </c>
      <c r="I965">
        <v>0.21</v>
      </c>
      <c r="J965">
        <v>0.07</v>
      </c>
      <c r="K965">
        <v>1.8</v>
      </c>
    </row>
    <row r="966" ht="14.25" customHeight="1">
      <c r="A966">
        <v>966.0</v>
      </c>
      <c r="B966" t="s">
        <v>10063</v>
      </c>
      <c r="C966" t="s">
        <v>10223</v>
      </c>
      <c r="D966" t="s">
        <v>9994</v>
      </c>
      <c r="E966">
        <v>2006.0</v>
      </c>
      <c r="F966" t="s">
        <v>9965</v>
      </c>
      <c r="G966">
        <v>1.66</v>
      </c>
      <c r="H966">
        <v>0.0</v>
      </c>
      <c r="I966">
        <v>0.01</v>
      </c>
      <c r="J966">
        <v>0.13</v>
      </c>
      <c r="K966">
        <v>1.8</v>
      </c>
    </row>
    <row r="967" ht="14.25" customHeight="1">
      <c r="A967">
        <v>967.0</v>
      </c>
      <c r="B967" t="s">
        <v>9995</v>
      </c>
      <c r="C967" t="s">
        <v>10698</v>
      </c>
      <c r="D967" t="s">
        <v>9997</v>
      </c>
      <c r="E967">
        <v>2010.0</v>
      </c>
      <c r="F967" t="s">
        <v>9998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ht="14.25" customHeight="1">
      <c r="A968">
        <v>968.0</v>
      </c>
      <c r="B968" t="s">
        <v>10613</v>
      </c>
      <c r="C968" t="s">
        <v>10832</v>
      </c>
      <c r="D968" t="s">
        <v>10040</v>
      </c>
      <c r="E968">
        <v>1999.0</v>
      </c>
      <c r="F968" t="s">
        <v>9965</v>
      </c>
      <c r="G968">
        <v>1.0</v>
      </c>
      <c r="H968">
        <v>0.68</v>
      </c>
      <c r="I968">
        <v>0.0</v>
      </c>
      <c r="J968">
        <v>0.12</v>
      </c>
      <c r="K968">
        <v>1.8</v>
      </c>
    </row>
    <row r="969" ht="14.25" customHeight="1">
      <c r="A969">
        <v>969.0</v>
      </c>
      <c r="B969" t="s">
        <v>10014</v>
      </c>
      <c r="C969" t="s">
        <v>10020</v>
      </c>
      <c r="D969" t="s">
        <v>9997</v>
      </c>
      <c r="E969">
        <v>2015.0</v>
      </c>
      <c r="F969" t="s">
        <v>2883</v>
      </c>
      <c r="G969">
        <v>0.49</v>
      </c>
      <c r="H969">
        <v>0.96</v>
      </c>
      <c r="I969">
        <v>0.07</v>
      </c>
      <c r="J969">
        <v>0.27</v>
      </c>
      <c r="K969">
        <v>1.79</v>
      </c>
    </row>
    <row r="970" ht="14.25" customHeight="1">
      <c r="A970">
        <v>970.0</v>
      </c>
      <c r="B970" t="s">
        <v>10150</v>
      </c>
      <c r="C970" t="s">
        <v>10833</v>
      </c>
      <c r="D970" t="s">
        <v>10002</v>
      </c>
      <c r="E970">
        <v>1994.0</v>
      </c>
      <c r="F970" t="s">
        <v>9954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ht="14.25" customHeight="1">
      <c r="A971">
        <v>971.0</v>
      </c>
      <c r="B971" t="s">
        <v>10012</v>
      </c>
      <c r="C971" t="s">
        <v>10834</v>
      </c>
      <c r="D971" t="s">
        <v>9997</v>
      </c>
      <c r="E971">
        <v>2013.0</v>
      </c>
      <c r="F971" t="s">
        <v>10037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ht="14.25" customHeight="1">
      <c r="A972">
        <v>972.0</v>
      </c>
      <c r="B972" t="s">
        <v>9992</v>
      </c>
      <c r="C972" t="s">
        <v>10835</v>
      </c>
      <c r="D972" t="s">
        <v>9994</v>
      </c>
      <c r="E972">
        <v>2012.0</v>
      </c>
      <c r="F972" t="s">
        <v>9998</v>
      </c>
      <c r="G972">
        <v>1.05</v>
      </c>
      <c r="H972">
        <v>0.57</v>
      </c>
      <c r="I972">
        <v>0.03</v>
      </c>
      <c r="J972">
        <v>0.14</v>
      </c>
      <c r="K972">
        <v>1.78</v>
      </c>
    </row>
    <row r="973" ht="14.25" customHeight="1">
      <c r="A973">
        <v>973.0</v>
      </c>
      <c r="B973" t="s">
        <v>9995</v>
      </c>
      <c r="C973" t="s">
        <v>10836</v>
      </c>
      <c r="D973" t="s">
        <v>10000</v>
      </c>
      <c r="E973">
        <v>2003.0</v>
      </c>
      <c r="F973" t="s">
        <v>9972</v>
      </c>
      <c r="G973">
        <v>1.25</v>
      </c>
      <c r="H973">
        <v>0.29</v>
      </c>
      <c r="I973">
        <v>0.0</v>
      </c>
      <c r="J973">
        <v>0.24</v>
      </c>
      <c r="K973">
        <v>1.78</v>
      </c>
    </row>
    <row r="974" ht="14.25" customHeight="1">
      <c r="A974">
        <v>974.0</v>
      </c>
      <c r="B974" t="s">
        <v>10144</v>
      </c>
      <c r="C974" t="s">
        <v>10837</v>
      </c>
      <c r="D974" t="s">
        <v>9981</v>
      </c>
      <c r="E974">
        <v>2006.0</v>
      </c>
      <c r="F974" t="s">
        <v>9976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ht="14.25" customHeight="1">
      <c r="A975">
        <v>975.0</v>
      </c>
      <c r="B975" t="s">
        <v>10333</v>
      </c>
      <c r="C975" t="s">
        <v>10838</v>
      </c>
      <c r="D975" t="s">
        <v>10040</v>
      </c>
      <c r="E975">
        <v>2001.0</v>
      </c>
      <c r="F975" t="s">
        <v>9998</v>
      </c>
      <c r="G975">
        <v>1.12</v>
      </c>
      <c r="H975">
        <v>0.58</v>
      </c>
      <c r="I975">
        <v>0.0</v>
      </c>
      <c r="J975">
        <v>0.08</v>
      </c>
      <c r="K975">
        <v>1.78</v>
      </c>
    </row>
    <row r="976" ht="14.25" customHeight="1">
      <c r="A976">
        <v>976.0</v>
      </c>
      <c r="B976" t="s">
        <v>10012</v>
      </c>
      <c r="C976" t="s">
        <v>10839</v>
      </c>
      <c r="D976" t="s">
        <v>10000</v>
      </c>
      <c r="E976">
        <v>2004.0</v>
      </c>
      <c r="F976" t="s">
        <v>9998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ht="14.25" customHeight="1">
      <c r="A977">
        <v>977.0</v>
      </c>
      <c r="B977" t="s">
        <v>9962</v>
      </c>
      <c r="C977" t="s">
        <v>10840</v>
      </c>
      <c r="D977" t="s">
        <v>10019</v>
      </c>
      <c r="E977">
        <v>2011.0</v>
      </c>
      <c r="F977" t="s">
        <v>9978</v>
      </c>
      <c r="G977">
        <v>0.32</v>
      </c>
      <c r="H977">
        <v>0.95</v>
      </c>
      <c r="I977">
        <v>0.36</v>
      </c>
      <c r="J977">
        <v>0.14</v>
      </c>
      <c r="K977">
        <v>1.78</v>
      </c>
    </row>
    <row r="978" ht="14.25" customHeight="1">
      <c r="A978">
        <v>978.0</v>
      </c>
      <c r="B978" t="s">
        <v>10144</v>
      </c>
      <c r="C978" t="s">
        <v>10841</v>
      </c>
      <c r="D978" t="s">
        <v>9997</v>
      </c>
      <c r="E978">
        <v>2010.0</v>
      </c>
      <c r="F978" t="s">
        <v>9998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ht="14.25" customHeight="1">
      <c r="A979">
        <v>979.0</v>
      </c>
      <c r="B979" t="s">
        <v>10128</v>
      </c>
      <c r="C979" t="s">
        <v>10842</v>
      </c>
      <c r="D979" t="s">
        <v>9997</v>
      </c>
      <c r="E979">
        <v>2012.0</v>
      </c>
      <c r="F979" t="s">
        <v>9976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ht="14.25" customHeight="1">
      <c r="A980">
        <v>980.0</v>
      </c>
      <c r="B980" t="s">
        <v>9962</v>
      </c>
      <c r="C980" t="s">
        <v>10217</v>
      </c>
      <c r="D980" t="s">
        <v>10102</v>
      </c>
      <c r="E980">
        <v>2013.0</v>
      </c>
      <c r="F980" t="s">
        <v>9998</v>
      </c>
      <c r="G980">
        <v>0.93</v>
      </c>
      <c r="H980">
        <v>0.57</v>
      </c>
      <c r="I980">
        <v>0.14</v>
      </c>
      <c r="J980">
        <v>0.13</v>
      </c>
      <c r="K980">
        <v>1.77</v>
      </c>
    </row>
    <row r="981" ht="14.25" customHeight="1">
      <c r="A981">
        <v>981.0</v>
      </c>
      <c r="B981" t="s">
        <v>10210</v>
      </c>
      <c r="C981" t="s">
        <v>10843</v>
      </c>
      <c r="D981" t="s">
        <v>10000</v>
      </c>
      <c r="E981">
        <v>2005.0</v>
      </c>
      <c r="F981" t="s">
        <v>9998</v>
      </c>
      <c r="G981">
        <v>0.85</v>
      </c>
      <c r="H981">
        <v>0.76</v>
      </c>
      <c r="I981">
        <v>0.0</v>
      </c>
      <c r="J981">
        <v>0.16</v>
      </c>
      <c r="K981">
        <v>1.77</v>
      </c>
    </row>
    <row r="982" ht="14.25" customHeight="1">
      <c r="A982">
        <v>982.0</v>
      </c>
      <c r="B982" t="s">
        <v>10394</v>
      </c>
      <c r="C982" t="s">
        <v>10792</v>
      </c>
      <c r="D982" t="s">
        <v>9964</v>
      </c>
      <c r="E982">
        <v>2007.0</v>
      </c>
      <c r="F982" t="s">
        <v>9983</v>
      </c>
      <c r="G982">
        <v>1.16</v>
      </c>
      <c r="H982">
        <v>0.45</v>
      </c>
      <c r="I982">
        <v>0.0</v>
      </c>
      <c r="J982">
        <v>0.16</v>
      </c>
      <c r="K982">
        <v>1.77</v>
      </c>
    </row>
    <row r="983" ht="14.25" customHeight="1">
      <c r="A983">
        <v>983.0</v>
      </c>
      <c r="B983" t="s">
        <v>9962</v>
      </c>
      <c r="C983" t="s">
        <v>10844</v>
      </c>
      <c r="D983" t="s">
        <v>10102</v>
      </c>
      <c r="E983">
        <v>2013.0</v>
      </c>
      <c r="F983" t="s">
        <v>9983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ht="14.25" customHeight="1">
      <c r="A984">
        <v>984.0</v>
      </c>
      <c r="B984" t="s">
        <v>10063</v>
      </c>
      <c r="C984" t="s">
        <v>10659</v>
      </c>
      <c r="D984" t="s">
        <v>9997</v>
      </c>
      <c r="E984">
        <v>2013.0</v>
      </c>
      <c r="F984" t="s">
        <v>9965</v>
      </c>
      <c r="G984">
        <v>1.59</v>
      </c>
      <c r="H984">
        <v>0.03</v>
      </c>
      <c r="I984">
        <v>0.0</v>
      </c>
      <c r="J984">
        <v>0.15</v>
      </c>
      <c r="K984">
        <v>1.77</v>
      </c>
    </row>
    <row r="985" ht="14.25" customHeight="1">
      <c r="A985">
        <v>985.0</v>
      </c>
      <c r="B985" t="s">
        <v>10845</v>
      </c>
      <c r="C985" t="s">
        <v>10846</v>
      </c>
      <c r="D985" t="s">
        <v>10002</v>
      </c>
      <c r="E985">
        <v>1991.0</v>
      </c>
      <c r="F985" t="s">
        <v>9976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ht="14.25" customHeight="1">
      <c r="A986">
        <v>986.0</v>
      </c>
      <c r="B986" t="s">
        <v>9962</v>
      </c>
      <c r="C986" t="s">
        <v>10847</v>
      </c>
      <c r="D986" t="s">
        <v>10032</v>
      </c>
      <c r="E986">
        <v>2000.0</v>
      </c>
      <c r="F986" t="s">
        <v>9954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ht="14.25" customHeight="1">
      <c r="A987">
        <v>987.0</v>
      </c>
      <c r="B987" t="s">
        <v>9992</v>
      </c>
      <c r="C987" t="s">
        <v>10848</v>
      </c>
      <c r="D987" t="s">
        <v>10067</v>
      </c>
      <c r="E987">
        <v>2001.0</v>
      </c>
      <c r="F987" t="s">
        <v>10026</v>
      </c>
      <c r="G987">
        <v>1.19</v>
      </c>
      <c r="H987">
        <v>0.29</v>
      </c>
      <c r="I987">
        <v>0.24</v>
      </c>
      <c r="J987">
        <v>0.06</v>
      </c>
      <c r="K987">
        <v>1.77</v>
      </c>
    </row>
    <row r="988" ht="14.25" customHeight="1">
      <c r="A988">
        <v>988.0</v>
      </c>
      <c r="B988" t="s">
        <v>10333</v>
      </c>
      <c r="C988" t="s">
        <v>10712</v>
      </c>
      <c r="D988" t="s">
        <v>9997</v>
      </c>
      <c r="E988">
        <v>2009.0</v>
      </c>
      <c r="F988" t="s">
        <v>10026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ht="14.25" customHeight="1">
      <c r="A989">
        <v>989.0</v>
      </c>
      <c r="B989" t="s">
        <v>9962</v>
      </c>
      <c r="C989" t="s">
        <v>10849</v>
      </c>
      <c r="D989" t="s">
        <v>9975</v>
      </c>
      <c r="E989">
        <v>1991.0</v>
      </c>
      <c r="F989" t="s">
        <v>10037</v>
      </c>
      <c r="G989">
        <v>0.85</v>
      </c>
      <c r="H989">
        <v>0.31</v>
      </c>
      <c r="I989">
        <v>0.56</v>
      </c>
      <c r="J989">
        <v>0.04</v>
      </c>
      <c r="K989">
        <v>1.76</v>
      </c>
    </row>
    <row r="990" ht="14.25" customHeight="1">
      <c r="A990">
        <v>990.0</v>
      </c>
      <c r="B990" t="s">
        <v>10363</v>
      </c>
      <c r="C990" t="s">
        <v>10850</v>
      </c>
      <c r="D990" t="s">
        <v>10040</v>
      </c>
      <c r="E990">
        <v>1998.0</v>
      </c>
      <c r="F990" t="s">
        <v>10026</v>
      </c>
      <c r="G990">
        <v>1.27</v>
      </c>
      <c r="H990">
        <v>0.42</v>
      </c>
      <c r="I990">
        <v>0.0</v>
      </c>
      <c r="J990">
        <v>0.07</v>
      </c>
      <c r="K990">
        <v>1.76</v>
      </c>
    </row>
    <row r="991" ht="14.25" customHeight="1">
      <c r="A991">
        <v>991.0</v>
      </c>
      <c r="B991" t="s">
        <v>10333</v>
      </c>
      <c r="C991" t="s">
        <v>3253</v>
      </c>
      <c r="D991" t="s">
        <v>10000</v>
      </c>
      <c r="E991">
        <v>2004.0</v>
      </c>
      <c r="F991" t="s">
        <v>9954</v>
      </c>
      <c r="G991">
        <v>1.06</v>
      </c>
      <c r="H991">
        <v>0.54</v>
      </c>
      <c r="I991">
        <v>0.0</v>
      </c>
      <c r="J991">
        <v>0.16</v>
      </c>
      <c r="K991">
        <v>1.76</v>
      </c>
    </row>
    <row r="992" ht="14.25" customHeight="1">
      <c r="A992">
        <v>992.0</v>
      </c>
      <c r="B992" t="s">
        <v>9962</v>
      </c>
      <c r="C992" t="s">
        <v>10851</v>
      </c>
      <c r="D992" t="s">
        <v>10009</v>
      </c>
      <c r="E992">
        <v>2001.0</v>
      </c>
      <c r="F992" t="s">
        <v>9976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ht="14.25" customHeight="1">
      <c r="A993">
        <v>993.0</v>
      </c>
      <c r="B993" t="s">
        <v>10074</v>
      </c>
      <c r="C993" t="s">
        <v>10852</v>
      </c>
      <c r="D993" t="s">
        <v>10139</v>
      </c>
      <c r="E993">
        <v>1994.0</v>
      </c>
      <c r="F993" t="s">
        <v>9954</v>
      </c>
      <c r="G993">
        <v>1.02</v>
      </c>
      <c r="H993">
        <v>0.47</v>
      </c>
      <c r="I993">
        <v>0.2</v>
      </c>
      <c r="J993">
        <v>0.07</v>
      </c>
      <c r="K993">
        <v>1.76</v>
      </c>
    </row>
    <row r="994" ht="14.25" customHeight="1">
      <c r="A994">
        <v>994.0</v>
      </c>
      <c r="B994" t="s">
        <v>9962</v>
      </c>
      <c r="C994" t="s">
        <v>10853</v>
      </c>
      <c r="D994" t="s">
        <v>9970</v>
      </c>
      <c r="E994">
        <v>1986.0</v>
      </c>
      <c r="F994" t="s">
        <v>9954</v>
      </c>
      <c r="G994">
        <v>0.53</v>
      </c>
      <c r="H994">
        <v>0.12</v>
      </c>
      <c r="I994">
        <v>1.09</v>
      </c>
      <c r="J994">
        <v>0.02</v>
      </c>
      <c r="K994">
        <v>1.76</v>
      </c>
    </row>
    <row r="995" ht="14.25" customHeight="1">
      <c r="A995">
        <v>995.0</v>
      </c>
      <c r="B995" t="s">
        <v>10063</v>
      </c>
      <c r="C995" t="s">
        <v>10854</v>
      </c>
      <c r="D995" t="s">
        <v>10000</v>
      </c>
      <c r="E995">
        <v>2004.0</v>
      </c>
      <c r="F995" t="s">
        <v>10026</v>
      </c>
      <c r="G995">
        <v>0.86</v>
      </c>
      <c r="H995">
        <v>0.67</v>
      </c>
      <c r="I995">
        <v>0.0</v>
      </c>
      <c r="J995">
        <v>0.22</v>
      </c>
      <c r="K995">
        <v>1.76</v>
      </c>
    </row>
    <row r="996" ht="14.25" customHeight="1">
      <c r="A996">
        <v>996.0</v>
      </c>
      <c r="B996" t="s">
        <v>10045</v>
      </c>
      <c r="C996" t="s">
        <v>10765</v>
      </c>
      <c r="D996" t="s">
        <v>10067</v>
      </c>
      <c r="E996">
        <v>2002.0</v>
      </c>
      <c r="F996" t="s">
        <v>2883</v>
      </c>
      <c r="G996">
        <v>1.23</v>
      </c>
      <c r="H996">
        <v>0.46</v>
      </c>
      <c r="I996">
        <v>0.0</v>
      </c>
      <c r="J996">
        <v>0.07</v>
      </c>
      <c r="K996">
        <v>1.76</v>
      </c>
    </row>
    <row r="997" ht="14.25" customHeight="1">
      <c r="A997">
        <v>997.0</v>
      </c>
      <c r="B997" t="s">
        <v>9995</v>
      </c>
      <c r="C997" t="s">
        <v>10855</v>
      </c>
      <c r="D997" t="s">
        <v>10000</v>
      </c>
      <c r="E997">
        <v>2002.0</v>
      </c>
      <c r="F997" t="s">
        <v>9998</v>
      </c>
      <c r="G997">
        <v>0.86</v>
      </c>
      <c r="H997">
        <v>0.67</v>
      </c>
      <c r="I997">
        <v>0.0</v>
      </c>
      <c r="J997">
        <v>0.22</v>
      </c>
      <c r="K997">
        <v>1.76</v>
      </c>
    </row>
    <row r="998" ht="14.25" customHeight="1">
      <c r="A998">
        <v>998.0</v>
      </c>
      <c r="B998" t="s">
        <v>9995</v>
      </c>
      <c r="C998" t="s">
        <v>10750</v>
      </c>
      <c r="D998" t="s">
        <v>9997</v>
      </c>
      <c r="E998">
        <v>2013.0</v>
      </c>
      <c r="F998" t="s">
        <v>2883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ht="14.25" customHeight="1">
      <c r="A999">
        <v>999.0</v>
      </c>
      <c r="B999" t="s">
        <v>10144</v>
      </c>
      <c r="C999" t="s">
        <v>10655</v>
      </c>
      <c r="D999" t="s">
        <v>9994</v>
      </c>
      <c r="E999">
        <v>2012.0</v>
      </c>
      <c r="F999" t="s">
        <v>9998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ht="14.25" customHeight="1">
      <c r="A1000">
        <v>1000.0</v>
      </c>
      <c r="B1000" t="s">
        <v>10333</v>
      </c>
      <c r="C1000" t="s">
        <v>10856</v>
      </c>
      <c r="D1000" t="s">
        <v>10009</v>
      </c>
      <c r="E1000">
        <v>2007.0</v>
      </c>
      <c r="F1000" t="s">
        <v>9998</v>
      </c>
      <c r="G1000">
        <v>1.26</v>
      </c>
      <c r="H1000">
        <v>0.47</v>
      </c>
      <c r="I1000">
        <v>0.0</v>
      </c>
      <c r="J1000">
        <v>0.03</v>
      </c>
      <c r="K1000">
        <v>1.76</v>
      </c>
    </row>
    <row r="1001" ht="14.25" customHeight="1">
      <c r="A1001">
        <v>1001.0</v>
      </c>
      <c r="B1001" t="s">
        <v>10014</v>
      </c>
      <c r="C1001" t="s">
        <v>10020</v>
      </c>
      <c r="D1001" t="s">
        <v>9994</v>
      </c>
      <c r="E1001">
        <v>2015.0</v>
      </c>
      <c r="F1001" t="s">
        <v>2883</v>
      </c>
      <c r="G1001">
        <v>1.11</v>
      </c>
      <c r="H1001">
        <v>0.48</v>
      </c>
      <c r="I1001">
        <v>0.0</v>
      </c>
      <c r="J1001">
        <v>0.16</v>
      </c>
      <c r="K1001">
        <v>1.76</v>
      </c>
    </row>
    <row r="1002" ht="14.25" customHeight="1">
      <c r="A1002">
        <v>1002.0</v>
      </c>
      <c r="B1002" t="s">
        <v>10063</v>
      </c>
      <c r="C1002" t="s">
        <v>10857</v>
      </c>
      <c r="D1002" t="s">
        <v>10000</v>
      </c>
      <c r="E1002">
        <v>2004.0</v>
      </c>
      <c r="F1002" t="s">
        <v>9987</v>
      </c>
      <c r="G1002">
        <v>0.52</v>
      </c>
      <c r="H1002">
        <v>0.95</v>
      </c>
      <c r="I1002">
        <v>0.0</v>
      </c>
      <c r="J1002">
        <v>0.29</v>
      </c>
      <c r="K1002">
        <v>1.76</v>
      </c>
    </row>
    <row r="1003" ht="14.25" customHeight="1">
      <c r="A1003">
        <v>1003.0</v>
      </c>
      <c r="B1003" t="s">
        <v>10063</v>
      </c>
      <c r="C1003" t="s">
        <v>10400</v>
      </c>
      <c r="D1003" t="s">
        <v>9997</v>
      </c>
      <c r="E1003">
        <v>2007.0</v>
      </c>
      <c r="F1003" t="s">
        <v>9965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ht="14.25" customHeight="1">
      <c r="A1004">
        <v>1004.0</v>
      </c>
      <c r="B1004" t="s">
        <v>10014</v>
      </c>
      <c r="C1004" t="s">
        <v>10858</v>
      </c>
      <c r="D1004" t="s">
        <v>10000</v>
      </c>
      <c r="E1004">
        <v>2001.0</v>
      </c>
      <c r="F1004" t="s">
        <v>9987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ht="14.25" customHeight="1">
      <c r="A1005">
        <v>1005.0</v>
      </c>
      <c r="B1005" t="s">
        <v>10063</v>
      </c>
      <c r="C1005" t="s">
        <v>10859</v>
      </c>
      <c r="D1005" t="s">
        <v>10040</v>
      </c>
      <c r="E1005">
        <v>1998.0</v>
      </c>
      <c r="F1005" t="s">
        <v>9965</v>
      </c>
      <c r="G1005">
        <v>1.68</v>
      </c>
      <c r="H1005">
        <v>0.04</v>
      </c>
      <c r="I1005">
        <v>0.0</v>
      </c>
      <c r="J1005">
        <v>0.04</v>
      </c>
      <c r="K1005">
        <v>1.75</v>
      </c>
    </row>
    <row r="1006" ht="14.25" customHeight="1">
      <c r="A1006">
        <v>1006.0</v>
      </c>
      <c r="B1006" t="s">
        <v>10144</v>
      </c>
      <c r="C1006" t="s">
        <v>10124</v>
      </c>
      <c r="D1006" t="s">
        <v>9997</v>
      </c>
      <c r="E1006">
        <v>2013.0</v>
      </c>
      <c r="F1006" t="s">
        <v>9976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ht="14.25" customHeight="1">
      <c r="A1007">
        <v>1007.0</v>
      </c>
      <c r="B1007" t="s">
        <v>10014</v>
      </c>
      <c r="C1007" t="s">
        <v>10327</v>
      </c>
      <c r="D1007" t="s">
        <v>10067</v>
      </c>
      <c r="E1007">
        <v>2004.0</v>
      </c>
      <c r="F1007" t="s">
        <v>2883</v>
      </c>
      <c r="G1007">
        <v>1.24</v>
      </c>
      <c r="H1007">
        <v>0.45</v>
      </c>
      <c r="I1007">
        <v>0.0</v>
      </c>
      <c r="J1007">
        <v>0.07</v>
      </c>
      <c r="K1007">
        <v>1.75</v>
      </c>
    </row>
    <row r="1008" ht="14.25" customHeight="1">
      <c r="A1008">
        <v>1008.0</v>
      </c>
      <c r="B1008" t="s">
        <v>10136</v>
      </c>
      <c r="C1008" t="s">
        <v>10860</v>
      </c>
      <c r="D1008" t="s">
        <v>10000</v>
      </c>
      <c r="E1008">
        <v>2001.0</v>
      </c>
      <c r="F1008" t="s">
        <v>9965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ht="14.25" customHeight="1">
      <c r="A1009">
        <v>1009.0</v>
      </c>
      <c r="B1009" t="s">
        <v>9992</v>
      </c>
      <c r="C1009" t="s">
        <v>10861</v>
      </c>
      <c r="D1009" t="s">
        <v>9994</v>
      </c>
      <c r="E1009">
        <v>2007.0</v>
      </c>
      <c r="F1009" t="s">
        <v>2883</v>
      </c>
      <c r="G1009">
        <v>1.0</v>
      </c>
      <c r="H1009">
        <v>0.54</v>
      </c>
      <c r="I1009">
        <v>0.03</v>
      </c>
      <c r="J1009">
        <v>0.18</v>
      </c>
      <c r="K1009">
        <v>1.75</v>
      </c>
    </row>
    <row r="1010" ht="14.25" customHeight="1">
      <c r="A1010">
        <v>1010.0</v>
      </c>
      <c r="B1010" t="s">
        <v>9962</v>
      </c>
      <c r="C1010" t="s">
        <v>10862</v>
      </c>
      <c r="D1010" t="s">
        <v>9970</v>
      </c>
      <c r="E1010">
        <v>1991.0</v>
      </c>
      <c r="F1010" t="s">
        <v>9978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ht="14.25" customHeight="1">
      <c r="A1011">
        <v>1011.0</v>
      </c>
      <c r="B1011" t="s">
        <v>10128</v>
      </c>
      <c r="C1011" t="s">
        <v>10863</v>
      </c>
      <c r="D1011" t="s">
        <v>10002</v>
      </c>
      <c r="E1011">
        <v>1993.0</v>
      </c>
      <c r="F1011" t="s">
        <v>9954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ht="14.25" customHeight="1">
      <c r="A1012">
        <v>1012.0</v>
      </c>
      <c r="B1012" t="s">
        <v>9962</v>
      </c>
      <c r="C1012" t="s">
        <v>10864</v>
      </c>
      <c r="D1012" t="s">
        <v>9970</v>
      </c>
      <c r="E1012">
        <v>1993.0</v>
      </c>
      <c r="F1012" t="s">
        <v>9954</v>
      </c>
      <c r="G1012">
        <v>0.79</v>
      </c>
      <c r="H1012">
        <v>0.14</v>
      </c>
      <c r="I1012">
        <v>0.8</v>
      </c>
      <c r="J1012">
        <v>0.02</v>
      </c>
      <c r="K1012">
        <v>1.75</v>
      </c>
    </row>
    <row r="1013" ht="14.25" customHeight="1">
      <c r="A1013">
        <v>1013.0</v>
      </c>
      <c r="B1013" t="s">
        <v>10111</v>
      </c>
      <c r="C1013" t="s">
        <v>10865</v>
      </c>
      <c r="D1013" t="s">
        <v>9981</v>
      </c>
      <c r="E1013">
        <v>2009.0</v>
      </c>
      <c r="F1013" t="s">
        <v>9987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ht="14.25" customHeight="1">
      <c r="A1014">
        <v>1014.0</v>
      </c>
      <c r="B1014" t="s">
        <v>10136</v>
      </c>
      <c r="C1014" t="s">
        <v>10866</v>
      </c>
      <c r="D1014" t="s">
        <v>10000</v>
      </c>
      <c r="E1014">
        <v>2008.0</v>
      </c>
      <c r="F1014" t="s">
        <v>9987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ht="14.25" customHeight="1">
      <c r="A1015">
        <v>1015.0</v>
      </c>
      <c r="B1015" t="s">
        <v>10333</v>
      </c>
      <c r="C1015" t="s">
        <v>10867</v>
      </c>
      <c r="D1015" t="s">
        <v>10009</v>
      </c>
      <c r="E1015">
        <v>2004.0</v>
      </c>
      <c r="F1015" t="s">
        <v>9983</v>
      </c>
      <c r="G1015">
        <v>1.25</v>
      </c>
      <c r="H1015">
        <v>0.46</v>
      </c>
      <c r="I1015">
        <v>0.0</v>
      </c>
      <c r="J1015">
        <v>0.03</v>
      </c>
      <c r="K1015">
        <v>1.75</v>
      </c>
    </row>
    <row r="1016" ht="14.25" customHeight="1">
      <c r="A1016">
        <v>1016.0</v>
      </c>
      <c r="B1016" t="s">
        <v>10148</v>
      </c>
      <c r="C1016" t="s">
        <v>10868</v>
      </c>
      <c r="D1016" t="s">
        <v>10040</v>
      </c>
      <c r="E1016">
        <v>1999.0</v>
      </c>
      <c r="F1016" t="s">
        <v>10037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ht="14.25" customHeight="1">
      <c r="A1017">
        <v>1017.0</v>
      </c>
      <c r="B1017" t="s">
        <v>10245</v>
      </c>
      <c r="C1017" t="s">
        <v>10869</v>
      </c>
      <c r="D1017" t="s">
        <v>10000</v>
      </c>
      <c r="E1017">
        <v>2002.0</v>
      </c>
      <c r="F1017" t="s">
        <v>9976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ht="14.25" customHeight="1">
      <c r="A1018">
        <v>1018.0</v>
      </c>
      <c r="B1018" t="s">
        <v>10870</v>
      </c>
      <c r="C1018" t="s">
        <v>10693</v>
      </c>
      <c r="D1018" t="s">
        <v>9997</v>
      </c>
      <c r="E1018">
        <v>2011.0</v>
      </c>
      <c r="F1018" t="s">
        <v>2883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ht="14.25" customHeight="1">
      <c r="A1019">
        <v>1019.0</v>
      </c>
      <c r="B1019" t="s">
        <v>10388</v>
      </c>
      <c r="C1019" t="s">
        <v>10871</v>
      </c>
      <c r="D1019" t="s">
        <v>9964</v>
      </c>
      <c r="E1019">
        <v>2009.0</v>
      </c>
      <c r="F1019" t="s">
        <v>9983</v>
      </c>
      <c r="G1019">
        <v>1.19</v>
      </c>
      <c r="H1019">
        <v>0.4</v>
      </c>
      <c r="I1019">
        <v>0.0</v>
      </c>
      <c r="J1019">
        <v>0.16</v>
      </c>
      <c r="K1019">
        <v>1.74</v>
      </c>
    </row>
    <row r="1020" ht="14.25" customHeight="1">
      <c r="A1020">
        <v>1020.0</v>
      </c>
      <c r="B1020" t="s">
        <v>9992</v>
      </c>
      <c r="C1020" t="s">
        <v>10872</v>
      </c>
      <c r="D1020" t="s">
        <v>10094</v>
      </c>
      <c r="E1020">
        <v>2015.0</v>
      </c>
      <c r="F1020" t="s">
        <v>9972</v>
      </c>
      <c r="G1020">
        <v>0.69</v>
      </c>
      <c r="H1020">
        <v>0.89</v>
      </c>
      <c r="I1020">
        <v>0.03</v>
      </c>
      <c r="J1020">
        <v>0.14</v>
      </c>
      <c r="K1020">
        <v>1.74</v>
      </c>
    </row>
    <row r="1021" ht="14.25" customHeight="1">
      <c r="A1021">
        <v>1021.0</v>
      </c>
      <c r="B1021" t="s">
        <v>10074</v>
      </c>
      <c r="C1021" t="s">
        <v>10873</v>
      </c>
      <c r="D1021" t="s">
        <v>9964</v>
      </c>
      <c r="E1021">
        <v>2010.0</v>
      </c>
      <c r="F1021" t="s">
        <v>9954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ht="14.25" customHeight="1">
      <c r="A1022">
        <v>1022.0</v>
      </c>
      <c r="B1022" t="s">
        <v>9962</v>
      </c>
      <c r="C1022" t="s">
        <v>10874</v>
      </c>
      <c r="D1022" t="s">
        <v>10032</v>
      </c>
      <c r="E1022">
        <v>1996.0</v>
      </c>
      <c r="F1022" t="s">
        <v>9972</v>
      </c>
      <c r="G1022">
        <v>1.69</v>
      </c>
      <c r="H1022">
        <v>0.04</v>
      </c>
      <c r="I1022">
        <v>0.0</v>
      </c>
      <c r="J1022">
        <v>0.01</v>
      </c>
      <c r="K1022">
        <v>1.74</v>
      </c>
    </row>
    <row r="1023" ht="14.25" customHeight="1">
      <c r="A1023">
        <v>1023.0</v>
      </c>
      <c r="B1023" t="s">
        <v>10063</v>
      </c>
      <c r="C1023" t="s">
        <v>10875</v>
      </c>
      <c r="D1023" t="s">
        <v>10040</v>
      </c>
      <c r="E1023">
        <v>1998.0</v>
      </c>
      <c r="F1023" t="s">
        <v>9965</v>
      </c>
      <c r="G1023">
        <v>1.66</v>
      </c>
      <c r="H1023">
        <v>0.04</v>
      </c>
      <c r="I1023">
        <v>0.0</v>
      </c>
      <c r="J1023">
        <v>0.04</v>
      </c>
      <c r="K1023">
        <v>1.74</v>
      </c>
    </row>
    <row r="1024" ht="14.25" customHeight="1">
      <c r="A1024">
        <v>1024.0</v>
      </c>
      <c r="B1024" t="s">
        <v>10014</v>
      </c>
      <c r="C1024" t="s">
        <v>10179</v>
      </c>
      <c r="D1024" t="s">
        <v>10021</v>
      </c>
      <c r="E1024">
        <v>2014.0</v>
      </c>
      <c r="F1024" t="s">
        <v>9976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ht="14.25" customHeight="1">
      <c r="A1025">
        <v>1025.0</v>
      </c>
      <c r="B1025" t="s">
        <v>10012</v>
      </c>
      <c r="C1025" t="s">
        <v>10876</v>
      </c>
      <c r="D1025" t="s">
        <v>10630</v>
      </c>
      <c r="E1025">
        <v>2011.0</v>
      </c>
      <c r="F1025" t="s">
        <v>2883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ht="14.25" customHeight="1">
      <c r="A1026">
        <v>1026.0</v>
      </c>
      <c r="B1026" t="s">
        <v>10014</v>
      </c>
      <c r="C1026" t="s">
        <v>10154</v>
      </c>
      <c r="D1026" t="s">
        <v>9997</v>
      </c>
      <c r="E1026">
        <v>2014.0</v>
      </c>
      <c r="F1026" t="s">
        <v>2883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ht="14.25" customHeight="1">
      <c r="A1027">
        <v>1027.0</v>
      </c>
      <c r="B1027" t="s">
        <v>10063</v>
      </c>
      <c r="C1027" t="s">
        <v>10877</v>
      </c>
      <c r="D1027" t="s">
        <v>10000</v>
      </c>
      <c r="E1027">
        <v>2001.0</v>
      </c>
      <c r="F1027" t="s">
        <v>9965</v>
      </c>
      <c r="G1027">
        <v>0.85</v>
      </c>
      <c r="H1027">
        <v>0.66</v>
      </c>
      <c r="I1027">
        <v>0.0</v>
      </c>
      <c r="J1027">
        <v>0.22</v>
      </c>
      <c r="K1027">
        <v>1.73</v>
      </c>
    </row>
    <row r="1028" ht="14.25" customHeight="1">
      <c r="A1028">
        <v>1028.0</v>
      </c>
      <c r="B1028" t="s">
        <v>10014</v>
      </c>
      <c r="C1028" t="s">
        <v>10878</v>
      </c>
      <c r="D1028" t="s">
        <v>10021</v>
      </c>
      <c r="E1028">
        <v>2016.0</v>
      </c>
      <c r="F1028" t="s">
        <v>2883</v>
      </c>
      <c r="G1028">
        <v>0.64</v>
      </c>
      <c r="H1028">
        <v>0.68</v>
      </c>
      <c r="I1028">
        <v>0.14</v>
      </c>
      <c r="J1028">
        <v>0.26</v>
      </c>
      <c r="K1028">
        <v>1.73</v>
      </c>
    </row>
    <row r="1029" ht="14.25" customHeight="1">
      <c r="A1029">
        <v>1029.0</v>
      </c>
      <c r="B1029" t="s">
        <v>10613</v>
      </c>
      <c r="C1029" t="s">
        <v>10879</v>
      </c>
      <c r="D1029" t="s">
        <v>10040</v>
      </c>
      <c r="E1029">
        <v>1998.0</v>
      </c>
      <c r="F1029" t="s">
        <v>9998</v>
      </c>
      <c r="G1029">
        <v>1.48</v>
      </c>
      <c r="H1029">
        <v>0.2</v>
      </c>
      <c r="I1029">
        <v>0.0</v>
      </c>
      <c r="J1029">
        <v>0.05</v>
      </c>
      <c r="K1029">
        <v>1.73</v>
      </c>
    </row>
    <row r="1030" ht="14.25" customHeight="1">
      <c r="A1030">
        <v>1030.0</v>
      </c>
      <c r="B1030" t="s">
        <v>10063</v>
      </c>
      <c r="C1030" t="s">
        <v>10306</v>
      </c>
      <c r="D1030" t="s">
        <v>9975</v>
      </c>
      <c r="E1030">
        <v>2001.0</v>
      </c>
      <c r="F1030" t="s">
        <v>9998</v>
      </c>
      <c r="G1030">
        <v>0.94</v>
      </c>
      <c r="H1030">
        <v>0.62</v>
      </c>
      <c r="I1030">
        <v>0.1</v>
      </c>
      <c r="J1030">
        <v>0.07</v>
      </c>
      <c r="K1030">
        <v>1.73</v>
      </c>
    </row>
    <row r="1031" ht="14.25" customHeight="1">
      <c r="A1031">
        <v>1031.0</v>
      </c>
      <c r="B1031" t="s">
        <v>10394</v>
      </c>
      <c r="C1031" t="s">
        <v>10880</v>
      </c>
      <c r="D1031" t="s">
        <v>9964</v>
      </c>
      <c r="E1031">
        <v>2013.0</v>
      </c>
      <c r="F1031" t="s">
        <v>9998</v>
      </c>
      <c r="G1031">
        <v>1.15</v>
      </c>
      <c r="H1031">
        <v>0.44</v>
      </c>
      <c r="I1031">
        <v>0.0</v>
      </c>
      <c r="J1031">
        <v>0.14</v>
      </c>
      <c r="K1031">
        <v>1.73</v>
      </c>
    </row>
    <row r="1032" ht="14.25" customHeight="1">
      <c r="A1032">
        <v>1032.0</v>
      </c>
      <c r="B1032" t="s">
        <v>10165</v>
      </c>
      <c r="C1032" t="s">
        <v>10881</v>
      </c>
      <c r="D1032" t="s">
        <v>10009</v>
      </c>
      <c r="E1032">
        <v>2002.0</v>
      </c>
      <c r="F1032" t="s">
        <v>9954</v>
      </c>
      <c r="G1032">
        <v>0.95</v>
      </c>
      <c r="H1032">
        <v>0.7</v>
      </c>
      <c r="I1032">
        <v>0.0</v>
      </c>
      <c r="J1032">
        <v>0.08</v>
      </c>
      <c r="K1032">
        <v>1.73</v>
      </c>
    </row>
    <row r="1033" ht="14.25" customHeight="1">
      <c r="A1033">
        <v>1033.0</v>
      </c>
      <c r="B1033" t="s">
        <v>10060</v>
      </c>
      <c r="C1033" t="s">
        <v>10882</v>
      </c>
      <c r="D1033" t="s">
        <v>9994</v>
      </c>
      <c r="E1033">
        <v>2012.0</v>
      </c>
      <c r="F1033" t="s">
        <v>9998</v>
      </c>
      <c r="G1033">
        <v>1.06</v>
      </c>
      <c r="H1033">
        <v>0.52</v>
      </c>
      <c r="I1033">
        <v>0.01</v>
      </c>
      <c r="J1033">
        <v>0.14</v>
      </c>
      <c r="K1033">
        <v>1.73</v>
      </c>
    </row>
    <row r="1034" ht="14.25" customHeight="1">
      <c r="A1034">
        <v>1034.0</v>
      </c>
      <c r="B1034" t="s">
        <v>9995</v>
      </c>
      <c r="C1034" t="s">
        <v>10552</v>
      </c>
      <c r="D1034" t="s">
        <v>10000</v>
      </c>
      <c r="E1034">
        <v>2003.0</v>
      </c>
      <c r="F1034" t="s">
        <v>9998</v>
      </c>
      <c r="G1034">
        <v>0.85</v>
      </c>
      <c r="H1034">
        <v>0.66</v>
      </c>
      <c r="I1034">
        <v>0.0</v>
      </c>
      <c r="J1034">
        <v>0.22</v>
      </c>
      <c r="K1034">
        <v>1.72</v>
      </c>
    </row>
    <row r="1035" ht="14.25" customHeight="1">
      <c r="A1035">
        <v>1035.0</v>
      </c>
      <c r="B1035" t="s">
        <v>10012</v>
      </c>
      <c r="C1035" t="s">
        <v>10883</v>
      </c>
      <c r="D1035" t="s">
        <v>10021</v>
      </c>
      <c r="E1035">
        <v>2015.0</v>
      </c>
      <c r="F1035" t="s">
        <v>2883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ht="14.25" customHeight="1">
      <c r="A1036">
        <v>1036.0</v>
      </c>
      <c r="B1036" t="s">
        <v>10060</v>
      </c>
      <c r="C1036" t="s">
        <v>10884</v>
      </c>
      <c r="D1036" t="s">
        <v>10021</v>
      </c>
      <c r="E1036">
        <v>2015.0</v>
      </c>
      <c r="F1036" t="s">
        <v>9976</v>
      </c>
      <c r="G1036">
        <v>0.66</v>
      </c>
      <c r="H1036">
        <v>0.78</v>
      </c>
      <c r="I1036">
        <v>0.0</v>
      </c>
      <c r="J1036">
        <v>0.28</v>
      </c>
      <c r="K1036">
        <v>1.72</v>
      </c>
    </row>
    <row r="1037" ht="14.25" customHeight="1">
      <c r="A1037">
        <v>1037.0</v>
      </c>
      <c r="B1037" t="s">
        <v>10014</v>
      </c>
      <c r="C1037" t="s">
        <v>10885</v>
      </c>
      <c r="D1037" t="s">
        <v>10000</v>
      </c>
      <c r="E1037">
        <v>2008.0</v>
      </c>
      <c r="F1037" t="s">
        <v>2883</v>
      </c>
      <c r="G1037">
        <v>0.61</v>
      </c>
      <c r="H1037">
        <v>0.18</v>
      </c>
      <c r="I1037">
        <v>0.0</v>
      </c>
      <c r="J1037">
        <v>0.94</v>
      </c>
      <c r="K1037">
        <v>1.72</v>
      </c>
    </row>
    <row r="1038" ht="14.25" customHeight="1">
      <c r="A1038">
        <v>1038.0</v>
      </c>
      <c r="B1038" t="s">
        <v>10045</v>
      </c>
      <c r="C1038" t="s">
        <v>10886</v>
      </c>
      <c r="D1038" t="s">
        <v>9981</v>
      </c>
      <c r="E1038">
        <v>2008.0</v>
      </c>
      <c r="F1038" t="s">
        <v>9987</v>
      </c>
      <c r="G1038">
        <v>0.7</v>
      </c>
      <c r="H1038">
        <v>0.83</v>
      </c>
      <c r="I1038">
        <v>0.0</v>
      </c>
      <c r="J1038">
        <v>0.19</v>
      </c>
      <c r="K1038">
        <v>1.72</v>
      </c>
    </row>
    <row r="1039" ht="14.25" customHeight="1">
      <c r="A1039">
        <v>1039.0</v>
      </c>
      <c r="B1039" t="s">
        <v>10014</v>
      </c>
      <c r="C1039" t="s">
        <v>10015</v>
      </c>
      <c r="D1039" t="s">
        <v>10072</v>
      </c>
      <c r="E1039">
        <v>2011.0</v>
      </c>
      <c r="F1039" t="s">
        <v>2883</v>
      </c>
      <c r="G1039">
        <v>0.41</v>
      </c>
      <c r="H1039">
        <v>0.98</v>
      </c>
      <c r="I1039">
        <v>0.0</v>
      </c>
      <c r="J1039">
        <v>0.33</v>
      </c>
      <c r="K1039">
        <v>1.72</v>
      </c>
    </row>
    <row r="1040" ht="14.25" customHeight="1">
      <c r="A1040">
        <v>1040.0</v>
      </c>
      <c r="B1040" t="s">
        <v>10063</v>
      </c>
      <c r="C1040" t="s">
        <v>10221</v>
      </c>
      <c r="D1040" t="s">
        <v>10067</v>
      </c>
      <c r="E1040">
        <v>2004.0</v>
      </c>
      <c r="F1040" t="s">
        <v>9965</v>
      </c>
      <c r="G1040">
        <v>1.61</v>
      </c>
      <c r="H1040">
        <v>0.03</v>
      </c>
      <c r="I1040">
        <v>0.0</v>
      </c>
      <c r="J1040">
        <v>0.08</v>
      </c>
      <c r="K1040">
        <v>1.72</v>
      </c>
    </row>
    <row r="1041" ht="14.25" customHeight="1">
      <c r="A1041">
        <v>1041.0</v>
      </c>
      <c r="B1041" t="s">
        <v>10045</v>
      </c>
      <c r="C1041" t="s">
        <v>10887</v>
      </c>
      <c r="D1041" t="s">
        <v>10000</v>
      </c>
      <c r="E1041">
        <v>2003.0</v>
      </c>
      <c r="F1041" t="s">
        <v>9976</v>
      </c>
      <c r="G1041">
        <v>0.8</v>
      </c>
      <c r="H1041">
        <v>0.21</v>
      </c>
      <c r="I1041">
        <v>0.55</v>
      </c>
      <c r="J1041">
        <v>0.15</v>
      </c>
      <c r="K1041">
        <v>1.72</v>
      </c>
    </row>
    <row r="1042" ht="14.25" customHeight="1">
      <c r="A1042">
        <v>1042.0</v>
      </c>
      <c r="B1042" t="s">
        <v>10063</v>
      </c>
      <c r="C1042" t="s">
        <v>10888</v>
      </c>
      <c r="D1042" t="s">
        <v>10072</v>
      </c>
      <c r="E1042">
        <v>2010.0</v>
      </c>
      <c r="F1042" t="s">
        <v>9987</v>
      </c>
      <c r="G1042">
        <v>0.59</v>
      </c>
      <c r="H1042">
        <v>0.87</v>
      </c>
      <c r="I1042">
        <v>0.0</v>
      </c>
      <c r="J1042">
        <v>0.25</v>
      </c>
      <c r="K1042">
        <v>1.71</v>
      </c>
    </row>
    <row r="1043" ht="14.25" customHeight="1">
      <c r="A1043">
        <v>1043.0</v>
      </c>
      <c r="B1043" t="s">
        <v>10157</v>
      </c>
      <c r="C1043" t="s">
        <v>10889</v>
      </c>
      <c r="D1043" t="s">
        <v>9964</v>
      </c>
      <c r="E1043">
        <v>2009.0</v>
      </c>
      <c r="F1043" t="s">
        <v>9978</v>
      </c>
      <c r="G1043">
        <v>1.43</v>
      </c>
      <c r="H1043">
        <v>0.16</v>
      </c>
      <c r="I1043">
        <v>0.0</v>
      </c>
      <c r="J1043">
        <v>0.12</v>
      </c>
      <c r="K1043">
        <v>1.71</v>
      </c>
    </row>
    <row r="1044" ht="14.25" customHeight="1">
      <c r="A1044">
        <v>1044.0</v>
      </c>
      <c r="B1044" t="s">
        <v>10014</v>
      </c>
      <c r="C1044" t="s">
        <v>10890</v>
      </c>
      <c r="D1044" t="s">
        <v>10040</v>
      </c>
      <c r="E1044">
        <v>1998.0</v>
      </c>
      <c r="F1044" t="s">
        <v>9954</v>
      </c>
      <c r="G1044">
        <v>0.99</v>
      </c>
      <c r="H1044">
        <v>0.64</v>
      </c>
      <c r="I1044">
        <v>0.0</v>
      </c>
      <c r="J1044">
        <v>0.08</v>
      </c>
      <c r="K1044">
        <v>1.71</v>
      </c>
    </row>
    <row r="1045" ht="14.25" customHeight="1">
      <c r="A1045">
        <v>1045.0</v>
      </c>
      <c r="B1045" t="s">
        <v>1693</v>
      </c>
      <c r="C1045" t="s">
        <v>10891</v>
      </c>
      <c r="D1045" t="s">
        <v>9981</v>
      </c>
      <c r="E1045">
        <v>2007.0</v>
      </c>
      <c r="F1045" t="s">
        <v>9983</v>
      </c>
      <c r="G1045">
        <v>1.15</v>
      </c>
      <c r="H1045">
        <v>0.41</v>
      </c>
      <c r="I1045">
        <v>0.0</v>
      </c>
      <c r="J1045">
        <v>0.15</v>
      </c>
      <c r="K1045">
        <v>1.71</v>
      </c>
    </row>
    <row r="1046" ht="14.25" customHeight="1">
      <c r="A1046">
        <v>1046.0</v>
      </c>
      <c r="B1046" t="s">
        <v>10142</v>
      </c>
      <c r="C1046" t="s">
        <v>10892</v>
      </c>
      <c r="D1046" t="s">
        <v>10000</v>
      </c>
      <c r="E1046">
        <v>2004.0</v>
      </c>
      <c r="F1046" t="s">
        <v>9987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ht="14.25" customHeight="1">
      <c r="A1047">
        <v>1047.0</v>
      </c>
      <c r="B1047" t="s">
        <v>10063</v>
      </c>
      <c r="C1047" t="s">
        <v>10096</v>
      </c>
      <c r="D1047" t="s">
        <v>10067</v>
      </c>
      <c r="E1047">
        <v>2003.0</v>
      </c>
      <c r="F1047" t="s">
        <v>9972</v>
      </c>
      <c r="G1047">
        <v>1.09</v>
      </c>
      <c r="H1047">
        <v>0.55</v>
      </c>
      <c r="I1047">
        <v>0.0</v>
      </c>
      <c r="J1047">
        <v>0.07</v>
      </c>
      <c r="K1047">
        <v>1.71</v>
      </c>
    </row>
    <row r="1048" ht="14.25" customHeight="1">
      <c r="A1048">
        <v>1048.0</v>
      </c>
      <c r="B1048" t="s">
        <v>9962</v>
      </c>
      <c r="C1048" t="s">
        <v>10893</v>
      </c>
      <c r="D1048" t="s">
        <v>9981</v>
      </c>
      <c r="E1048">
        <v>2006.0</v>
      </c>
      <c r="F1048" t="s">
        <v>9983</v>
      </c>
      <c r="G1048">
        <v>0.0</v>
      </c>
      <c r="H1048">
        <v>0.0</v>
      </c>
      <c r="I1048">
        <v>1.71</v>
      </c>
      <c r="J1048">
        <v>0.0</v>
      </c>
      <c r="K1048">
        <v>1.71</v>
      </c>
    </row>
    <row r="1049" ht="14.25" customHeight="1">
      <c r="A1049">
        <v>1049.0</v>
      </c>
      <c r="B1049" t="s">
        <v>10333</v>
      </c>
      <c r="C1049" t="s">
        <v>10704</v>
      </c>
      <c r="D1049" t="s">
        <v>10009</v>
      </c>
      <c r="E1049">
        <v>2001.0</v>
      </c>
      <c r="F1049" t="s">
        <v>9978</v>
      </c>
      <c r="G1049">
        <v>1.25</v>
      </c>
      <c r="H1049">
        <v>0.39</v>
      </c>
      <c r="I1049">
        <v>0.0</v>
      </c>
      <c r="J1049">
        <v>0.06</v>
      </c>
      <c r="K1049">
        <v>1.71</v>
      </c>
    </row>
    <row r="1050" ht="14.25" customHeight="1">
      <c r="A1050">
        <v>1050.0</v>
      </c>
      <c r="B1050" t="s">
        <v>10894</v>
      </c>
      <c r="C1050" t="s">
        <v>10895</v>
      </c>
      <c r="D1050" t="s">
        <v>9964</v>
      </c>
      <c r="E1050">
        <v>2009.0</v>
      </c>
      <c r="F1050" t="s">
        <v>9965</v>
      </c>
      <c r="G1050">
        <v>1.58</v>
      </c>
      <c r="H1050">
        <v>0.0</v>
      </c>
      <c r="I1050">
        <v>0.0</v>
      </c>
      <c r="J1050">
        <v>0.12</v>
      </c>
      <c r="K1050">
        <v>1.7</v>
      </c>
    </row>
    <row r="1051" ht="14.25" customHeight="1">
      <c r="A1051">
        <v>1051.0</v>
      </c>
      <c r="B1051" t="s">
        <v>10045</v>
      </c>
      <c r="C1051" t="s">
        <v>10896</v>
      </c>
      <c r="D1051" t="s">
        <v>10021</v>
      </c>
      <c r="E1051">
        <v>2014.0</v>
      </c>
      <c r="F1051" t="s">
        <v>9972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ht="14.25" customHeight="1">
      <c r="A1052">
        <v>1052.0</v>
      </c>
      <c r="B1052" t="s">
        <v>10063</v>
      </c>
      <c r="C1052" t="s">
        <v>10323</v>
      </c>
      <c r="D1052" t="s">
        <v>10000</v>
      </c>
      <c r="E1052">
        <v>2009.0</v>
      </c>
      <c r="F1052" t="s">
        <v>9965</v>
      </c>
      <c r="G1052">
        <v>0.23</v>
      </c>
      <c r="H1052">
        <v>0.24</v>
      </c>
      <c r="I1052">
        <v>0.0</v>
      </c>
      <c r="J1052">
        <v>1.23</v>
      </c>
      <c r="K1052">
        <v>1.7</v>
      </c>
    </row>
    <row r="1053" ht="14.25" customHeight="1">
      <c r="A1053">
        <v>1053.0</v>
      </c>
      <c r="B1053" t="s">
        <v>10245</v>
      </c>
      <c r="C1053" t="s">
        <v>10897</v>
      </c>
      <c r="D1053" t="s">
        <v>9964</v>
      </c>
      <c r="E1053">
        <v>2008.0</v>
      </c>
      <c r="F1053" t="s">
        <v>9965</v>
      </c>
      <c r="G1053">
        <v>0.99</v>
      </c>
      <c r="H1053">
        <v>0.42</v>
      </c>
      <c r="I1053">
        <v>0.14</v>
      </c>
      <c r="J1053">
        <v>0.15</v>
      </c>
      <c r="K1053">
        <v>1.7</v>
      </c>
    </row>
    <row r="1054" ht="14.25" customHeight="1">
      <c r="A1054">
        <v>1054.0</v>
      </c>
      <c r="B1054" t="s">
        <v>9962</v>
      </c>
      <c r="C1054" t="s">
        <v>10898</v>
      </c>
      <c r="D1054" t="s">
        <v>9981</v>
      </c>
      <c r="E1054">
        <v>2007.0</v>
      </c>
      <c r="F1054" t="s">
        <v>9978</v>
      </c>
      <c r="G1054">
        <v>0.49</v>
      </c>
      <c r="H1054">
        <v>1.12</v>
      </c>
      <c r="I1054">
        <v>0.0</v>
      </c>
      <c r="J1054">
        <v>0.09</v>
      </c>
      <c r="K1054">
        <v>1.7</v>
      </c>
    </row>
    <row r="1055" ht="14.25" customHeight="1">
      <c r="A1055">
        <v>1055.0</v>
      </c>
      <c r="B1055" t="s">
        <v>9962</v>
      </c>
      <c r="C1055" t="s">
        <v>10899</v>
      </c>
      <c r="D1055" t="s">
        <v>9964</v>
      </c>
      <c r="E1055">
        <v>2011.0</v>
      </c>
      <c r="F1055" t="s">
        <v>9954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ht="14.25" customHeight="1">
      <c r="A1056">
        <v>1056.0</v>
      </c>
      <c r="B1056" t="s">
        <v>10900</v>
      </c>
      <c r="C1056" t="s">
        <v>10901</v>
      </c>
      <c r="D1056" t="s">
        <v>10002</v>
      </c>
      <c r="E1056">
        <v>1993.0</v>
      </c>
      <c r="F1056" t="s">
        <v>9978</v>
      </c>
      <c r="G1056">
        <v>0.0</v>
      </c>
      <c r="H1056">
        <v>0.0</v>
      </c>
      <c r="I1056">
        <v>1.69</v>
      </c>
      <c r="J1056">
        <v>0.01</v>
      </c>
      <c r="K1056">
        <v>1.7</v>
      </c>
    </row>
    <row r="1057" ht="14.25" customHeight="1">
      <c r="A1057">
        <v>1057.0</v>
      </c>
      <c r="B1057" t="s">
        <v>10902</v>
      </c>
      <c r="C1057" t="s">
        <v>10903</v>
      </c>
      <c r="D1057" t="s">
        <v>9981</v>
      </c>
      <c r="E1057">
        <v>2007.0</v>
      </c>
      <c r="F1057" t="s">
        <v>9998</v>
      </c>
      <c r="G1057">
        <v>0.69</v>
      </c>
      <c r="H1057">
        <v>0.83</v>
      </c>
      <c r="I1057">
        <v>0.0</v>
      </c>
      <c r="J1057">
        <v>0.19</v>
      </c>
      <c r="K1057">
        <v>1.7</v>
      </c>
    </row>
    <row r="1058" ht="14.25" customHeight="1">
      <c r="A1058">
        <v>1058.0</v>
      </c>
      <c r="B1058" t="s">
        <v>10063</v>
      </c>
      <c r="C1058" t="s">
        <v>10904</v>
      </c>
      <c r="D1058" t="s">
        <v>10000</v>
      </c>
      <c r="E1058">
        <v>2006.0</v>
      </c>
      <c r="F1058" t="s">
        <v>9965</v>
      </c>
      <c r="G1058">
        <v>1.41</v>
      </c>
      <c r="H1058">
        <v>0.05</v>
      </c>
      <c r="I1058">
        <v>0.0</v>
      </c>
      <c r="J1058">
        <v>0.23</v>
      </c>
      <c r="K1058">
        <v>1.7</v>
      </c>
    </row>
    <row r="1059" ht="14.25" customHeight="1">
      <c r="A1059">
        <v>1059.0</v>
      </c>
      <c r="B1059" t="s">
        <v>10012</v>
      </c>
      <c r="C1059" t="s">
        <v>10905</v>
      </c>
      <c r="D1059" t="s">
        <v>10000</v>
      </c>
      <c r="E1059">
        <v>2005.0</v>
      </c>
      <c r="F1059" t="s">
        <v>2883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ht="14.25" customHeight="1">
      <c r="A1060">
        <v>1060.0</v>
      </c>
      <c r="B1060" t="s">
        <v>9995</v>
      </c>
      <c r="C1060" t="s">
        <v>10593</v>
      </c>
      <c r="D1060" t="s">
        <v>10094</v>
      </c>
      <c r="E1060">
        <v>2014.0</v>
      </c>
      <c r="F1060" t="s">
        <v>9965</v>
      </c>
      <c r="G1060">
        <v>1.36</v>
      </c>
      <c r="H1060">
        <v>0.18</v>
      </c>
      <c r="I1060">
        <v>0.0</v>
      </c>
      <c r="J1060">
        <v>0.15</v>
      </c>
      <c r="K1060">
        <v>1.69</v>
      </c>
    </row>
    <row r="1061" ht="14.25" customHeight="1">
      <c r="A1061">
        <v>1061.0</v>
      </c>
      <c r="B1061" t="s">
        <v>10333</v>
      </c>
      <c r="C1061" t="s">
        <v>10416</v>
      </c>
      <c r="D1061" t="s">
        <v>9997</v>
      </c>
      <c r="E1061">
        <v>2008.0</v>
      </c>
      <c r="F1061" t="s">
        <v>9998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ht="14.25" customHeight="1">
      <c r="A1062">
        <v>1062.0</v>
      </c>
      <c r="B1062" t="s">
        <v>10587</v>
      </c>
      <c r="C1062" t="s">
        <v>10906</v>
      </c>
      <c r="D1062" t="s">
        <v>9994</v>
      </c>
      <c r="E1062">
        <v>2013.0</v>
      </c>
      <c r="F1062" t="s">
        <v>9998</v>
      </c>
      <c r="G1062">
        <v>1.01</v>
      </c>
      <c r="H1062">
        <v>0.53</v>
      </c>
      <c r="I1062">
        <v>0.01</v>
      </c>
      <c r="J1062">
        <v>0.14</v>
      </c>
      <c r="K1062">
        <v>1.69</v>
      </c>
    </row>
    <row r="1063" ht="14.25" customHeight="1">
      <c r="A1063">
        <v>1063.0</v>
      </c>
      <c r="B1063" t="s">
        <v>10012</v>
      </c>
      <c r="C1063" t="s">
        <v>10907</v>
      </c>
      <c r="D1063" t="s">
        <v>10040</v>
      </c>
      <c r="E1063">
        <v>1999.0</v>
      </c>
      <c r="F1063" t="s">
        <v>9983</v>
      </c>
      <c r="G1063">
        <v>0.94</v>
      </c>
      <c r="H1063">
        <v>0.64</v>
      </c>
      <c r="I1063">
        <v>0.0</v>
      </c>
      <c r="J1063">
        <v>0.11</v>
      </c>
      <c r="K1063">
        <v>1.69</v>
      </c>
    </row>
    <row r="1064" ht="14.25" customHeight="1">
      <c r="A1064">
        <v>1064.0</v>
      </c>
      <c r="B1064" t="s">
        <v>10063</v>
      </c>
      <c r="C1064" t="s">
        <v>10535</v>
      </c>
      <c r="D1064" t="s">
        <v>9997</v>
      </c>
      <c r="E1064">
        <v>2009.0</v>
      </c>
      <c r="F1064" t="s">
        <v>9976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ht="14.25" customHeight="1">
      <c r="A1065">
        <v>1065.0</v>
      </c>
      <c r="B1065" t="s">
        <v>10063</v>
      </c>
      <c r="C1065" t="s">
        <v>10064</v>
      </c>
      <c r="D1065" t="s">
        <v>9994</v>
      </c>
      <c r="E1065">
        <v>2015.0</v>
      </c>
      <c r="F1065" t="s">
        <v>9965</v>
      </c>
      <c r="G1065">
        <v>0.55</v>
      </c>
      <c r="H1065">
        <v>1.01</v>
      </c>
      <c r="I1065">
        <v>0.0</v>
      </c>
      <c r="J1065">
        <v>0.13</v>
      </c>
      <c r="K1065">
        <v>1.69</v>
      </c>
    </row>
    <row r="1066" ht="14.25" customHeight="1">
      <c r="A1066">
        <v>1066.0</v>
      </c>
      <c r="B1066" t="s">
        <v>10333</v>
      </c>
      <c r="C1066" t="s">
        <v>10908</v>
      </c>
      <c r="D1066" t="s">
        <v>10032</v>
      </c>
      <c r="E1066">
        <v>1997.0</v>
      </c>
      <c r="F1066" t="s">
        <v>10026</v>
      </c>
      <c r="G1066">
        <v>1.37</v>
      </c>
      <c r="H1066">
        <v>0.28</v>
      </c>
      <c r="I1066">
        <v>0.03</v>
      </c>
      <c r="J1066">
        <v>0.02</v>
      </c>
      <c r="K1066">
        <v>1.69</v>
      </c>
    </row>
    <row r="1067" ht="14.25" customHeight="1">
      <c r="A1067">
        <v>1067.0</v>
      </c>
      <c r="B1067" t="s">
        <v>10333</v>
      </c>
      <c r="C1067" t="s">
        <v>10909</v>
      </c>
      <c r="D1067" t="s">
        <v>10040</v>
      </c>
      <c r="E1067">
        <v>1998.0</v>
      </c>
      <c r="F1067" t="s">
        <v>10026</v>
      </c>
      <c r="G1067">
        <v>1.1</v>
      </c>
      <c r="H1067">
        <v>0.48</v>
      </c>
      <c r="I1067">
        <v>0.04</v>
      </c>
      <c r="J1067">
        <v>0.07</v>
      </c>
      <c r="K1067">
        <v>1.69</v>
      </c>
    </row>
    <row r="1068" ht="14.25" customHeight="1">
      <c r="A1068">
        <v>1068.0</v>
      </c>
      <c r="B1068" t="s">
        <v>10063</v>
      </c>
      <c r="C1068" t="s">
        <v>10306</v>
      </c>
      <c r="D1068" t="s">
        <v>10009</v>
      </c>
      <c r="E1068">
        <v>2001.0</v>
      </c>
      <c r="F1068" t="s">
        <v>9998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ht="14.25" customHeight="1">
      <c r="A1069">
        <v>1069.0</v>
      </c>
      <c r="B1069" t="s">
        <v>10063</v>
      </c>
      <c r="C1069" t="s">
        <v>10705</v>
      </c>
      <c r="D1069" t="s">
        <v>9994</v>
      </c>
      <c r="E1069">
        <v>2008.0</v>
      </c>
      <c r="F1069" t="s">
        <v>9972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ht="14.25" customHeight="1">
      <c r="A1070">
        <v>1070.0</v>
      </c>
      <c r="B1070" t="s">
        <v>10721</v>
      </c>
      <c r="C1070" t="s">
        <v>10910</v>
      </c>
      <c r="D1070" t="s">
        <v>10009</v>
      </c>
      <c r="E1070">
        <v>2002.0</v>
      </c>
      <c r="F1070" t="s">
        <v>9976</v>
      </c>
      <c r="G1070">
        <v>1.52</v>
      </c>
      <c r="H1070">
        <v>0.12</v>
      </c>
      <c r="I1070">
        <v>0.0</v>
      </c>
      <c r="J1070">
        <v>0.05</v>
      </c>
      <c r="K1070">
        <v>1.69</v>
      </c>
    </row>
    <row r="1071" ht="14.25" customHeight="1">
      <c r="A1071">
        <v>1071.0</v>
      </c>
      <c r="B1071" t="s">
        <v>9995</v>
      </c>
      <c r="C1071" t="s">
        <v>10911</v>
      </c>
      <c r="D1071" t="s">
        <v>10072</v>
      </c>
      <c r="E1071">
        <v>2010.0</v>
      </c>
      <c r="F1071" t="s">
        <v>10164</v>
      </c>
      <c r="G1071">
        <v>0.98</v>
      </c>
      <c r="H1071">
        <v>0.52</v>
      </c>
      <c r="I1071">
        <v>0.0</v>
      </c>
      <c r="J1071">
        <v>0.19</v>
      </c>
      <c r="K1071">
        <v>1.69</v>
      </c>
    </row>
    <row r="1072" ht="14.25" customHeight="1">
      <c r="A1072">
        <v>1072.0</v>
      </c>
      <c r="B1072" t="s">
        <v>10128</v>
      </c>
      <c r="C1072" t="s">
        <v>10325</v>
      </c>
      <c r="D1072" t="s">
        <v>10100</v>
      </c>
      <c r="E1072">
        <v>2005.0</v>
      </c>
      <c r="F1072" t="s">
        <v>9998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ht="14.25" customHeight="1">
      <c r="A1073">
        <v>1073.0</v>
      </c>
      <c r="B1073" t="s">
        <v>10014</v>
      </c>
      <c r="C1073" t="s">
        <v>10912</v>
      </c>
      <c r="D1073" t="s">
        <v>10630</v>
      </c>
      <c r="E1073">
        <v>2012.0</v>
      </c>
      <c r="F1073" t="s">
        <v>9998</v>
      </c>
      <c r="G1073">
        <v>0.8</v>
      </c>
      <c r="H1073">
        <v>0.52</v>
      </c>
      <c r="I1073">
        <v>0.07</v>
      </c>
      <c r="J1073">
        <v>0.3</v>
      </c>
      <c r="K1073">
        <v>1.69</v>
      </c>
    </row>
    <row r="1074" ht="14.25" customHeight="1">
      <c r="A1074">
        <v>1074.0</v>
      </c>
      <c r="B1074" t="s">
        <v>10148</v>
      </c>
      <c r="C1074" t="s">
        <v>10913</v>
      </c>
      <c r="D1074" t="s">
        <v>10083</v>
      </c>
      <c r="E1074">
        <v>2007.0</v>
      </c>
      <c r="F1074" t="s">
        <v>2883</v>
      </c>
      <c r="G1074">
        <v>0.9</v>
      </c>
      <c r="H1074">
        <v>0.47</v>
      </c>
      <c r="I1074">
        <v>0.0</v>
      </c>
      <c r="J1074">
        <v>0.32</v>
      </c>
      <c r="K1074">
        <v>1.68</v>
      </c>
    </row>
    <row r="1075" ht="14.25" customHeight="1">
      <c r="A1075">
        <v>1075.0</v>
      </c>
      <c r="B1075" t="s">
        <v>10914</v>
      </c>
      <c r="C1075" t="s">
        <v>10915</v>
      </c>
      <c r="D1075" t="s">
        <v>10000</v>
      </c>
      <c r="E1075">
        <v>2006.0</v>
      </c>
      <c r="F1075" t="s">
        <v>9983</v>
      </c>
      <c r="G1075">
        <v>0.82</v>
      </c>
      <c r="H1075">
        <v>0.64</v>
      </c>
      <c r="I1075">
        <v>0.0</v>
      </c>
      <c r="J1075">
        <v>0.22</v>
      </c>
      <c r="K1075">
        <v>1.68</v>
      </c>
    </row>
    <row r="1076" ht="14.25" customHeight="1">
      <c r="A1076">
        <v>1076.0</v>
      </c>
      <c r="B1076" t="s">
        <v>10012</v>
      </c>
      <c r="C1076" t="s">
        <v>10916</v>
      </c>
      <c r="D1076" t="s">
        <v>10040</v>
      </c>
      <c r="E1076">
        <v>1997.0</v>
      </c>
      <c r="F1076" t="s">
        <v>9965</v>
      </c>
      <c r="G1076">
        <v>1.58</v>
      </c>
      <c r="H1076">
        <v>0.06</v>
      </c>
      <c r="I1076">
        <v>0.0</v>
      </c>
      <c r="J1076">
        <v>0.04</v>
      </c>
      <c r="K1076">
        <v>1.68</v>
      </c>
    </row>
    <row r="1077" ht="14.25" customHeight="1">
      <c r="A1077">
        <v>1077.0</v>
      </c>
      <c r="B1077" t="s">
        <v>10157</v>
      </c>
      <c r="C1077" t="s">
        <v>10917</v>
      </c>
      <c r="D1077" t="s">
        <v>9994</v>
      </c>
      <c r="E1077">
        <v>2012.0</v>
      </c>
      <c r="F1077" t="s">
        <v>9998</v>
      </c>
      <c r="G1077">
        <v>0.9</v>
      </c>
      <c r="H1077">
        <v>0.64</v>
      </c>
      <c r="I1077">
        <v>0.0</v>
      </c>
      <c r="J1077">
        <v>0.15</v>
      </c>
      <c r="K1077">
        <v>1.68</v>
      </c>
    </row>
    <row r="1078" ht="14.25" customHeight="1">
      <c r="A1078">
        <v>1078.0</v>
      </c>
      <c r="B1078" t="s">
        <v>9962</v>
      </c>
      <c r="C1078" t="s">
        <v>10918</v>
      </c>
      <c r="D1078" t="s">
        <v>9975</v>
      </c>
      <c r="E1078">
        <v>1992.0</v>
      </c>
      <c r="F1078" t="s">
        <v>9978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ht="14.25" customHeight="1">
      <c r="A1079">
        <v>1079.0</v>
      </c>
      <c r="B1079" t="s">
        <v>10245</v>
      </c>
      <c r="C1079" t="s">
        <v>10919</v>
      </c>
      <c r="D1079" t="s">
        <v>10040</v>
      </c>
      <c r="E1079">
        <v>1997.0</v>
      </c>
      <c r="F1079" t="s">
        <v>2883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ht="14.25" customHeight="1">
      <c r="A1080">
        <v>1080.0</v>
      </c>
      <c r="B1080" t="s">
        <v>10063</v>
      </c>
      <c r="C1080" t="s">
        <v>10920</v>
      </c>
      <c r="D1080" t="s">
        <v>10072</v>
      </c>
      <c r="E1080">
        <v>2003.0</v>
      </c>
      <c r="F1080" t="s">
        <v>9987</v>
      </c>
      <c r="G1080">
        <v>1.67</v>
      </c>
      <c r="H1080">
        <v>0.0</v>
      </c>
      <c r="I1080">
        <v>0.0</v>
      </c>
      <c r="J1080">
        <v>0.0</v>
      </c>
      <c r="K1080">
        <v>1.68</v>
      </c>
    </row>
    <row r="1081" ht="14.25" customHeight="1">
      <c r="A1081">
        <v>1081.0</v>
      </c>
      <c r="B1081" t="s">
        <v>10148</v>
      </c>
      <c r="C1081" t="s">
        <v>10921</v>
      </c>
      <c r="D1081" t="s">
        <v>9964</v>
      </c>
      <c r="E1081">
        <v>2008.0</v>
      </c>
      <c r="F1081" t="s">
        <v>9998</v>
      </c>
      <c r="G1081">
        <v>1.23</v>
      </c>
      <c r="H1081">
        <v>0.3</v>
      </c>
      <c r="I1081">
        <v>0.0</v>
      </c>
      <c r="J1081">
        <v>0.14</v>
      </c>
      <c r="K1081">
        <v>1.68</v>
      </c>
    </row>
    <row r="1082" ht="14.25" customHeight="1">
      <c r="A1082">
        <v>1082.0</v>
      </c>
      <c r="B1082" t="s">
        <v>10063</v>
      </c>
      <c r="C1082" t="s">
        <v>10313</v>
      </c>
      <c r="D1082" t="s">
        <v>9964</v>
      </c>
      <c r="E1082">
        <v>2007.0</v>
      </c>
      <c r="F1082" t="s">
        <v>9987</v>
      </c>
      <c r="G1082">
        <v>0.91</v>
      </c>
      <c r="H1082">
        <v>0.55</v>
      </c>
      <c r="I1082">
        <v>0.04</v>
      </c>
      <c r="J1082">
        <v>0.17</v>
      </c>
      <c r="K1082">
        <v>1.68</v>
      </c>
    </row>
    <row r="1083" ht="14.25" customHeight="1">
      <c r="A1083">
        <v>1083.0</v>
      </c>
      <c r="B1083" t="s">
        <v>9962</v>
      </c>
      <c r="C1083" t="s">
        <v>10922</v>
      </c>
      <c r="D1083" t="s">
        <v>10009</v>
      </c>
      <c r="E1083">
        <v>2002.0</v>
      </c>
      <c r="F1083" t="s">
        <v>9998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ht="14.25" customHeight="1">
      <c r="A1084">
        <v>1084.0</v>
      </c>
      <c r="B1084" t="s">
        <v>10045</v>
      </c>
      <c r="C1084" t="s">
        <v>10923</v>
      </c>
      <c r="D1084" t="s">
        <v>9964</v>
      </c>
      <c r="E1084">
        <v>2008.0</v>
      </c>
      <c r="F1084" t="s">
        <v>9965</v>
      </c>
      <c r="G1084">
        <v>0.94</v>
      </c>
      <c r="H1084">
        <v>0.57</v>
      </c>
      <c r="I1084">
        <v>0.0</v>
      </c>
      <c r="J1084">
        <v>0.17</v>
      </c>
      <c r="K1084">
        <v>1.67</v>
      </c>
    </row>
    <row r="1085" ht="14.25" customHeight="1">
      <c r="A1085">
        <v>1085.0</v>
      </c>
      <c r="B1085" t="s">
        <v>10063</v>
      </c>
      <c r="C1085" t="s">
        <v>10924</v>
      </c>
      <c r="D1085" t="s">
        <v>10000</v>
      </c>
      <c r="E1085">
        <v>2003.0</v>
      </c>
      <c r="F1085" t="s">
        <v>9965</v>
      </c>
      <c r="G1085">
        <v>0.93</v>
      </c>
      <c r="H1085">
        <v>0.52</v>
      </c>
      <c r="I1085">
        <v>0.0</v>
      </c>
      <c r="J1085">
        <v>0.22</v>
      </c>
      <c r="K1085">
        <v>1.67</v>
      </c>
    </row>
    <row r="1086" ht="14.25" customHeight="1">
      <c r="A1086">
        <v>1086.0</v>
      </c>
      <c r="B1086" t="s">
        <v>10333</v>
      </c>
      <c r="C1086" t="s">
        <v>10925</v>
      </c>
      <c r="D1086" t="s">
        <v>9964</v>
      </c>
      <c r="E1086">
        <v>2008.0</v>
      </c>
      <c r="F1086" t="s">
        <v>9965</v>
      </c>
      <c r="G1086">
        <v>0.45</v>
      </c>
      <c r="H1086">
        <v>1.02</v>
      </c>
      <c r="I1086">
        <v>0.0</v>
      </c>
      <c r="J1086">
        <v>0.2</v>
      </c>
      <c r="K1086">
        <v>1.67</v>
      </c>
    </row>
    <row r="1087" ht="14.25" customHeight="1">
      <c r="A1087">
        <v>1087.0</v>
      </c>
      <c r="B1087" t="s">
        <v>10063</v>
      </c>
      <c r="C1087" t="s">
        <v>10926</v>
      </c>
      <c r="D1087" t="s">
        <v>10040</v>
      </c>
      <c r="E1087">
        <v>2000.0</v>
      </c>
      <c r="F1087" t="s">
        <v>9965</v>
      </c>
      <c r="G1087">
        <v>1.58</v>
      </c>
      <c r="H1087">
        <v>0.05</v>
      </c>
      <c r="I1087">
        <v>0.0</v>
      </c>
      <c r="J1087">
        <v>0.04</v>
      </c>
      <c r="K1087">
        <v>1.67</v>
      </c>
    </row>
    <row r="1088" ht="14.25" customHeight="1">
      <c r="A1088">
        <v>1088.0</v>
      </c>
      <c r="B1088" t="s">
        <v>10063</v>
      </c>
      <c r="C1088" t="s">
        <v>10927</v>
      </c>
      <c r="D1088" t="s">
        <v>9997</v>
      </c>
      <c r="E1088">
        <v>2006.0</v>
      </c>
      <c r="F1088" t="s">
        <v>10026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ht="14.25" customHeight="1">
      <c r="A1089">
        <v>1089.0</v>
      </c>
      <c r="B1089" t="s">
        <v>10142</v>
      </c>
      <c r="C1089" t="s">
        <v>10928</v>
      </c>
      <c r="D1089" t="s">
        <v>10021</v>
      </c>
      <c r="E1089">
        <v>2013.0</v>
      </c>
      <c r="F1089" t="s">
        <v>9954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ht="14.25" customHeight="1">
      <c r="A1090">
        <v>1090.0</v>
      </c>
      <c r="B1090" t="s">
        <v>10014</v>
      </c>
      <c r="C1090" t="s">
        <v>10332</v>
      </c>
      <c r="D1090" t="s">
        <v>10067</v>
      </c>
      <c r="E1090">
        <v>2005.0</v>
      </c>
      <c r="F1090" t="s">
        <v>2883</v>
      </c>
      <c r="G1090">
        <v>1.22</v>
      </c>
      <c r="H1090">
        <v>0.39</v>
      </c>
      <c r="I1090">
        <v>0.0</v>
      </c>
      <c r="J1090">
        <v>0.06</v>
      </c>
      <c r="K1090">
        <v>1.67</v>
      </c>
    </row>
    <row r="1091" ht="14.25" customHeight="1">
      <c r="A1091">
        <v>1091.0</v>
      </c>
      <c r="B1091" t="s">
        <v>10128</v>
      </c>
      <c r="C1091" t="s">
        <v>10929</v>
      </c>
      <c r="D1091" t="s">
        <v>9970</v>
      </c>
      <c r="E1091">
        <v>1989.0</v>
      </c>
      <c r="F1091" t="s">
        <v>9954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ht="14.25" customHeight="1">
      <c r="A1092">
        <v>1092.0</v>
      </c>
      <c r="B1092" t="s">
        <v>10014</v>
      </c>
      <c r="C1092" t="s">
        <v>10231</v>
      </c>
      <c r="D1092" t="s">
        <v>10040</v>
      </c>
      <c r="E1092">
        <v>2001.0</v>
      </c>
      <c r="F1092" t="s">
        <v>9965</v>
      </c>
      <c r="G1092">
        <v>1.09</v>
      </c>
      <c r="H1092">
        <v>0.49</v>
      </c>
      <c r="I1092">
        <v>0.02</v>
      </c>
      <c r="J1092">
        <v>0.07</v>
      </c>
      <c r="K1092">
        <v>1.67</v>
      </c>
    </row>
    <row r="1093" ht="14.25" customHeight="1">
      <c r="A1093">
        <v>1093.0</v>
      </c>
      <c r="B1093" t="s">
        <v>10333</v>
      </c>
      <c r="C1093" t="s">
        <v>3669</v>
      </c>
      <c r="D1093" t="s">
        <v>10009</v>
      </c>
      <c r="E1093">
        <v>2001.0</v>
      </c>
      <c r="F1093" t="s">
        <v>10037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ht="14.25" customHeight="1">
      <c r="A1094">
        <v>1094.0</v>
      </c>
      <c r="B1094" t="s">
        <v>10014</v>
      </c>
      <c r="C1094" t="s">
        <v>10930</v>
      </c>
      <c r="D1094" t="s">
        <v>10072</v>
      </c>
      <c r="E1094">
        <v>2013.0</v>
      </c>
      <c r="F1094" t="s">
        <v>10164</v>
      </c>
      <c r="G1094">
        <v>0.82</v>
      </c>
      <c r="H1094">
        <v>0.65</v>
      </c>
      <c r="I1094">
        <v>0.0</v>
      </c>
      <c r="J1094">
        <v>0.19</v>
      </c>
      <c r="K1094">
        <v>1.67</v>
      </c>
    </row>
    <row r="1095" ht="14.25" customHeight="1">
      <c r="A1095">
        <v>1095.0</v>
      </c>
      <c r="B1095" t="s">
        <v>9992</v>
      </c>
      <c r="C1095" t="s">
        <v>10931</v>
      </c>
      <c r="D1095" t="s">
        <v>10067</v>
      </c>
      <c r="E1095">
        <v>2003.0</v>
      </c>
      <c r="F1095" t="s">
        <v>9972</v>
      </c>
      <c r="G1095">
        <v>0.97</v>
      </c>
      <c r="H1095">
        <v>0.59</v>
      </c>
      <c r="I1095">
        <v>0.04</v>
      </c>
      <c r="J1095">
        <v>0.07</v>
      </c>
      <c r="K1095">
        <v>1.67</v>
      </c>
    </row>
    <row r="1096" ht="14.25" customHeight="1">
      <c r="A1096">
        <v>1096.0</v>
      </c>
      <c r="B1096" t="s">
        <v>10545</v>
      </c>
      <c r="C1096" t="s">
        <v>10932</v>
      </c>
      <c r="D1096" t="s">
        <v>10000</v>
      </c>
      <c r="E1096">
        <v>2001.0</v>
      </c>
      <c r="F1096" t="s">
        <v>9972</v>
      </c>
      <c r="G1096">
        <v>1.13</v>
      </c>
      <c r="H1096">
        <v>0.32</v>
      </c>
      <c r="I1096">
        <v>0.0</v>
      </c>
      <c r="J1096">
        <v>0.22</v>
      </c>
      <c r="K1096">
        <v>1.67</v>
      </c>
    </row>
    <row r="1097" ht="14.25" customHeight="1">
      <c r="A1097">
        <v>1097.0</v>
      </c>
      <c r="B1097" t="s">
        <v>10063</v>
      </c>
      <c r="C1097" t="s">
        <v>10933</v>
      </c>
      <c r="D1097" t="s">
        <v>10000</v>
      </c>
      <c r="E1097">
        <v>2003.0</v>
      </c>
      <c r="F1097" t="s">
        <v>9965</v>
      </c>
      <c r="G1097">
        <v>1.35</v>
      </c>
      <c r="H1097">
        <v>0.09</v>
      </c>
      <c r="I1097">
        <v>0.0</v>
      </c>
      <c r="J1097">
        <v>0.23</v>
      </c>
      <c r="K1097">
        <v>1.67</v>
      </c>
    </row>
    <row r="1098" ht="14.25" customHeight="1">
      <c r="A1098">
        <v>1098.0</v>
      </c>
      <c r="B1098" t="s">
        <v>10333</v>
      </c>
      <c r="C1098" t="s">
        <v>10934</v>
      </c>
      <c r="D1098" t="s">
        <v>10000</v>
      </c>
      <c r="E1098">
        <v>2003.0</v>
      </c>
      <c r="F1098" t="s">
        <v>9954</v>
      </c>
      <c r="G1098">
        <v>1.08</v>
      </c>
      <c r="H1098">
        <v>0.45</v>
      </c>
      <c r="I1098">
        <v>0.0</v>
      </c>
      <c r="J1098">
        <v>0.14</v>
      </c>
      <c r="K1098">
        <v>1.67</v>
      </c>
    </row>
    <row r="1099" ht="14.25" customHeight="1">
      <c r="A1099">
        <v>1099.0</v>
      </c>
      <c r="B1099" t="s">
        <v>10157</v>
      </c>
      <c r="C1099" t="s">
        <v>10935</v>
      </c>
      <c r="D1099" t="s">
        <v>10021</v>
      </c>
      <c r="E1099">
        <v>2015.0</v>
      </c>
      <c r="F1099" t="s">
        <v>9998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ht="14.25" customHeight="1">
      <c r="A1100">
        <v>1100.0</v>
      </c>
      <c r="B1100" t="s">
        <v>10012</v>
      </c>
      <c r="C1100" t="s">
        <v>10936</v>
      </c>
      <c r="D1100" t="s">
        <v>9997</v>
      </c>
      <c r="E1100">
        <v>2007.0</v>
      </c>
      <c r="F1100" t="s">
        <v>9998</v>
      </c>
      <c r="G1100">
        <v>0.57</v>
      </c>
      <c r="H1100">
        <v>0.73</v>
      </c>
      <c r="I1100">
        <v>0.06</v>
      </c>
      <c r="J1100">
        <v>0.3</v>
      </c>
      <c r="K1100">
        <v>1.66</v>
      </c>
    </row>
    <row r="1101" ht="14.25" customHeight="1">
      <c r="A1101">
        <v>1101.0</v>
      </c>
      <c r="B1101" t="s">
        <v>10074</v>
      </c>
      <c r="C1101" t="s">
        <v>10937</v>
      </c>
      <c r="D1101" t="s">
        <v>10139</v>
      </c>
      <c r="E1101">
        <v>1992.0</v>
      </c>
      <c r="F1101" t="s">
        <v>10026</v>
      </c>
      <c r="G1101">
        <v>1.0</v>
      </c>
      <c r="H1101">
        <v>0.3</v>
      </c>
      <c r="I1101">
        <v>0.31</v>
      </c>
      <c r="J1101">
        <v>0.04</v>
      </c>
      <c r="K1101">
        <v>1.66</v>
      </c>
    </row>
    <row r="1102" ht="14.25" customHeight="1">
      <c r="A1102">
        <v>1102.0</v>
      </c>
      <c r="B1102" t="s">
        <v>10063</v>
      </c>
      <c r="C1102" t="s">
        <v>10938</v>
      </c>
      <c r="D1102" t="s">
        <v>10000</v>
      </c>
      <c r="E1102">
        <v>2000.0</v>
      </c>
      <c r="F1102" t="s">
        <v>9965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ht="14.25" customHeight="1">
      <c r="A1103">
        <v>1103.0</v>
      </c>
      <c r="B1103" t="s">
        <v>9995</v>
      </c>
      <c r="C1103" t="s">
        <v>10783</v>
      </c>
      <c r="D1103" t="s">
        <v>9994</v>
      </c>
      <c r="E1103">
        <v>2012.0</v>
      </c>
      <c r="F1103" t="s">
        <v>2883</v>
      </c>
      <c r="G1103">
        <v>0.86</v>
      </c>
      <c r="H1103">
        <v>0.64</v>
      </c>
      <c r="I1103">
        <v>0.01</v>
      </c>
      <c r="J1103">
        <v>0.14</v>
      </c>
      <c r="K1103">
        <v>1.66</v>
      </c>
    </row>
    <row r="1104" ht="14.25" customHeight="1">
      <c r="A1104">
        <v>1104.0</v>
      </c>
      <c r="B1104" t="s">
        <v>10545</v>
      </c>
      <c r="C1104" t="s">
        <v>10939</v>
      </c>
      <c r="D1104" t="s">
        <v>10000</v>
      </c>
      <c r="E1104">
        <v>2004.0</v>
      </c>
      <c r="F1104" t="s">
        <v>9965</v>
      </c>
      <c r="G1104">
        <v>0.81</v>
      </c>
      <c r="H1104">
        <v>0.63</v>
      </c>
      <c r="I1104">
        <v>0.0</v>
      </c>
      <c r="J1104">
        <v>0.21</v>
      </c>
      <c r="K1104">
        <v>1.66</v>
      </c>
    </row>
    <row r="1105" ht="14.25" customHeight="1">
      <c r="A1105">
        <v>1105.0</v>
      </c>
      <c r="B1105" t="s">
        <v>10063</v>
      </c>
      <c r="C1105" t="s">
        <v>10940</v>
      </c>
      <c r="D1105" t="s">
        <v>9994</v>
      </c>
      <c r="E1105">
        <v>2006.0</v>
      </c>
      <c r="F1105" t="s">
        <v>9972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ht="14.25" customHeight="1">
      <c r="A1106">
        <v>1106.0</v>
      </c>
      <c r="B1106" t="s">
        <v>10063</v>
      </c>
      <c r="C1106" t="s">
        <v>10941</v>
      </c>
      <c r="D1106" t="s">
        <v>10000</v>
      </c>
      <c r="E1106">
        <v>2002.0</v>
      </c>
      <c r="F1106" t="s">
        <v>9965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ht="14.25" customHeight="1">
      <c r="A1107">
        <v>1107.0</v>
      </c>
      <c r="B1107" t="s">
        <v>10080</v>
      </c>
      <c r="C1107" t="s">
        <v>10942</v>
      </c>
      <c r="D1107" t="s">
        <v>10000</v>
      </c>
      <c r="E1107">
        <v>2005.0</v>
      </c>
      <c r="F1107" t="s">
        <v>10026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ht="14.25" customHeight="1">
      <c r="A1108">
        <v>1108.0</v>
      </c>
      <c r="B1108" t="s">
        <v>10080</v>
      </c>
      <c r="C1108" t="s">
        <v>10943</v>
      </c>
      <c r="D1108">
        <v>2600.0</v>
      </c>
      <c r="E1108">
        <v>1981.0</v>
      </c>
      <c r="F1108" t="s">
        <v>9978</v>
      </c>
      <c r="G1108">
        <v>1.54</v>
      </c>
      <c r="H1108">
        <v>0.1</v>
      </c>
      <c r="I1108">
        <v>0.0</v>
      </c>
      <c r="J1108">
        <v>0.02</v>
      </c>
      <c r="K1108">
        <v>1.65</v>
      </c>
    </row>
    <row r="1109" ht="14.25" customHeight="1">
      <c r="A1109">
        <v>1109.0</v>
      </c>
      <c r="B1109" t="s">
        <v>9962</v>
      </c>
      <c r="C1109" t="s">
        <v>10944</v>
      </c>
      <c r="D1109" t="s">
        <v>10100</v>
      </c>
      <c r="E1109">
        <v>2004.0</v>
      </c>
      <c r="F1109" t="s">
        <v>9983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ht="14.25" customHeight="1">
      <c r="A1110">
        <v>1110.0</v>
      </c>
      <c r="B1110" t="s">
        <v>9962</v>
      </c>
      <c r="C1110" t="s">
        <v>10945</v>
      </c>
      <c r="D1110" t="s">
        <v>10002</v>
      </c>
      <c r="E1110">
        <v>1991.0</v>
      </c>
      <c r="F1110" t="s">
        <v>2883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ht="14.25" customHeight="1">
      <c r="A1111">
        <v>1111.0</v>
      </c>
      <c r="B1111" t="s">
        <v>10245</v>
      </c>
      <c r="C1111" t="s">
        <v>10946</v>
      </c>
      <c r="D1111" t="s">
        <v>9964</v>
      </c>
      <c r="E1111">
        <v>2011.0</v>
      </c>
      <c r="F1111" t="s">
        <v>9983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ht="14.25" customHeight="1">
      <c r="A1112">
        <v>1112.0</v>
      </c>
      <c r="B1112" t="s">
        <v>10225</v>
      </c>
      <c r="C1112" t="s">
        <v>10478</v>
      </c>
      <c r="D1112" t="s">
        <v>10000</v>
      </c>
      <c r="E1112">
        <v>2004.0</v>
      </c>
      <c r="F1112" t="s">
        <v>9976</v>
      </c>
      <c r="G1112">
        <v>0.0</v>
      </c>
      <c r="H1112">
        <v>0.0</v>
      </c>
      <c r="I1112">
        <v>1.65</v>
      </c>
      <c r="J1112">
        <v>0.0</v>
      </c>
      <c r="K1112">
        <v>1.65</v>
      </c>
    </row>
    <row r="1113" ht="14.25" customHeight="1">
      <c r="A1113">
        <v>1113.0</v>
      </c>
      <c r="B1113" t="s">
        <v>10063</v>
      </c>
      <c r="C1113" t="s">
        <v>10947</v>
      </c>
      <c r="D1113" t="s">
        <v>9994</v>
      </c>
      <c r="E1113">
        <v>2008.0</v>
      </c>
      <c r="F1113" t="s">
        <v>2883</v>
      </c>
      <c r="G1113">
        <v>1.09</v>
      </c>
      <c r="H1113">
        <v>0.38</v>
      </c>
      <c r="I1113">
        <v>0.02</v>
      </c>
      <c r="J1113">
        <v>0.16</v>
      </c>
      <c r="K1113">
        <v>1.65</v>
      </c>
    </row>
    <row r="1114" ht="14.25" customHeight="1">
      <c r="A1114">
        <v>1114.0</v>
      </c>
      <c r="B1114" t="s">
        <v>10144</v>
      </c>
      <c r="C1114" t="s">
        <v>10948</v>
      </c>
      <c r="D1114" t="s">
        <v>9981</v>
      </c>
      <c r="E1114">
        <v>2007.0</v>
      </c>
      <c r="F1114" t="s">
        <v>9976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ht="14.25" customHeight="1">
      <c r="A1115">
        <v>1115.0</v>
      </c>
      <c r="B1115" t="s">
        <v>9962</v>
      </c>
      <c r="C1115" t="s">
        <v>10949</v>
      </c>
      <c r="D1115" t="s">
        <v>10009</v>
      </c>
      <c r="E1115">
        <v>2004.0</v>
      </c>
      <c r="F1115" t="s">
        <v>9954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ht="14.25" customHeight="1">
      <c r="A1116">
        <v>1116.0</v>
      </c>
      <c r="B1116" t="s">
        <v>10394</v>
      </c>
      <c r="C1116" t="s">
        <v>10950</v>
      </c>
      <c r="D1116" t="s">
        <v>9964</v>
      </c>
      <c r="E1116">
        <v>2011.0</v>
      </c>
      <c r="F1116" t="s">
        <v>9998</v>
      </c>
      <c r="G1116">
        <v>0.76</v>
      </c>
      <c r="H1116">
        <v>0.72</v>
      </c>
      <c r="I1116">
        <v>0.0</v>
      </c>
      <c r="J1116">
        <v>0.16</v>
      </c>
      <c r="K1116">
        <v>1.64</v>
      </c>
    </row>
    <row r="1117" ht="14.25" customHeight="1">
      <c r="A1117">
        <v>1117.0</v>
      </c>
      <c r="B1117" t="s">
        <v>10080</v>
      </c>
      <c r="C1117" t="s">
        <v>10951</v>
      </c>
      <c r="D1117">
        <v>2600.0</v>
      </c>
      <c r="E1117">
        <v>1982.0</v>
      </c>
      <c r="F1117" t="s">
        <v>9978</v>
      </c>
      <c r="G1117">
        <v>1.52</v>
      </c>
      <c r="H1117">
        <v>0.1</v>
      </c>
      <c r="I1117">
        <v>0.0</v>
      </c>
      <c r="J1117">
        <v>0.02</v>
      </c>
      <c r="K1117">
        <v>1.64</v>
      </c>
    </row>
    <row r="1118" ht="14.25" customHeight="1">
      <c r="A1118">
        <v>1118.0</v>
      </c>
      <c r="B1118" t="s">
        <v>10952</v>
      </c>
      <c r="C1118" t="s">
        <v>10953</v>
      </c>
      <c r="D1118" t="s">
        <v>10040</v>
      </c>
      <c r="E1118">
        <v>1999.0</v>
      </c>
      <c r="F1118" t="s">
        <v>2883</v>
      </c>
      <c r="G1118">
        <v>0.93</v>
      </c>
      <c r="H1118">
        <v>0.63</v>
      </c>
      <c r="I1118">
        <v>0.0</v>
      </c>
      <c r="J1118">
        <v>0.08</v>
      </c>
      <c r="K1118">
        <v>1.64</v>
      </c>
    </row>
    <row r="1119" ht="14.25" customHeight="1">
      <c r="A1119">
        <v>1119.0</v>
      </c>
      <c r="B1119" t="s">
        <v>10128</v>
      </c>
      <c r="C1119" t="s">
        <v>10954</v>
      </c>
      <c r="D1119" t="s">
        <v>9970</v>
      </c>
      <c r="E1119">
        <v>1986.0</v>
      </c>
      <c r="F1119" t="s">
        <v>9998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ht="14.25" customHeight="1">
      <c r="A1120">
        <v>1120.0</v>
      </c>
      <c r="B1120" t="s">
        <v>10063</v>
      </c>
      <c r="C1120" t="s">
        <v>10955</v>
      </c>
      <c r="D1120" t="s">
        <v>10000</v>
      </c>
      <c r="E1120">
        <v>2002.0</v>
      </c>
      <c r="F1120" t="s">
        <v>9965</v>
      </c>
      <c r="G1120">
        <v>0.8</v>
      </c>
      <c r="H1120">
        <v>0.63</v>
      </c>
      <c r="I1120">
        <v>0.0</v>
      </c>
      <c r="J1120">
        <v>0.21</v>
      </c>
      <c r="K1120">
        <v>1.64</v>
      </c>
    </row>
    <row r="1121" ht="14.25" customHeight="1">
      <c r="A1121">
        <v>1121.0</v>
      </c>
      <c r="B1121" t="s">
        <v>10063</v>
      </c>
      <c r="C1121" t="s">
        <v>10956</v>
      </c>
      <c r="D1121" t="s">
        <v>10000</v>
      </c>
      <c r="E1121">
        <v>2005.0</v>
      </c>
      <c r="F1121" t="s">
        <v>9965</v>
      </c>
      <c r="G1121">
        <v>1.44</v>
      </c>
      <c r="H1121">
        <v>0.15</v>
      </c>
      <c r="I1121">
        <v>0.0</v>
      </c>
      <c r="J1121">
        <v>0.05</v>
      </c>
      <c r="K1121">
        <v>1.64</v>
      </c>
    </row>
    <row r="1122" ht="14.25" customHeight="1">
      <c r="A1122">
        <v>1122.0</v>
      </c>
      <c r="B1122" t="s">
        <v>10045</v>
      </c>
      <c r="C1122" t="s">
        <v>10957</v>
      </c>
      <c r="D1122" t="s">
        <v>10000</v>
      </c>
      <c r="E1122">
        <v>2004.0</v>
      </c>
      <c r="F1122" t="s">
        <v>9998</v>
      </c>
      <c r="G1122">
        <v>0.54</v>
      </c>
      <c r="H1122">
        <v>0.88</v>
      </c>
      <c r="I1122">
        <v>0.0</v>
      </c>
      <c r="J1122">
        <v>0.22</v>
      </c>
      <c r="K1122">
        <v>1.64</v>
      </c>
    </row>
    <row r="1123" ht="14.25" customHeight="1">
      <c r="A1123">
        <v>1123.0</v>
      </c>
      <c r="B1123" t="s">
        <v>9992</v>
      </c>
      <c r="C1123" t="s">
        <v>10958</v>
      </c>
      <c r="D1123" t="s">
        <v>9994</v>
      </c>
      <c r="E1123">
        <v>2010.0</v>
      </c>
      <c r="F1123" t="s">
        <v>9987</v>
      </c>
      <c r="G1123">
        <v>1.02</v>
      </c>
      <c r="H1123">
        <v>0.48</v>
      </c>
      <c r="I1123">
        <v>0.0</v>
      </c>
      <c r="J1123">
        <v>0.14</v>
      </c>
      <c r="K1123">
        <v>1.64</v>
      </c>
    </row>
    <row r="1124" ht="14.25" customHeight="1">
      <c r="A1124">
        <v>1124.0</v>
      </c>
      <c r="B1124" t="s">
        <v>10142</v>
      </c>
      <c r="C1124" t="s">
        <v>10959</v>
      </c>
      <c r="D1124" t="s">
        <v>10021</v>
      </c>
      <c r="E1124">
        <v>2015.0</v>
      </c>
      <c r="F1124" t="s">
        <v>10037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ht="14.25" customHeight="1">
      <c r="A1125">
        <v>1125.0</v>
      </c>
      <c r="B1125" t="s">
        <v>10074</v>
      </c>
      <c r="C1125" t="s">
        <v>10520</v>
      </c>
      <c r="D1125" t="s">
        <v>10067</v>
      </c>
      <c r="E1125">
        <v>2004.0</v>
      </c>
      <c r="F1125" t="s">
        <v>9965</v>
      </c>
      <c r="G1125">
        <v>1.54</v>
      </c>
      <c r="H1125">
        <v>0.02</v>
      </c>
      <c r="I1125">
        <v>0.0</v>
      </c>
      <c r="J1125">
        <v>0.07</v>
      </c>
      <c r="K1125">
        <v>1.63</v>
      </c>
    </row>
    <row r="1126" ht="14.25" customHeight="1">
      <c r="A1126">
        <v>1126.0</v>
      </c>
      <c r="B1126" t="s">
        <v>9992</v>
      </c>
      <c r="C1126" t="s">
        <v>10960</v>
      </c>
      <c r="D1126" t="s">
        <v>9994</v>
      </c>
      <c r="E1126">
        <v>2006.0</v>
      </c>
      <c r="F1126" t="s">
        <v>9987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ht="14.25" customHeight="1">
      <c r="A1127">
        <v>1127.0</v>
      </c>
      <c r="B1127" t="s">
        <v>9962</v>
      </c>
      <c r="C1127" t="s">
        <v>10961</v>
      </c>
      <c r="D1127" t="s">
        <v>10100</v>
      </c>
      <c r="E1127">
        <v>2001.0</v>
      </c>
      <c r="F1127" t="s">
        <v>10164</v>
      </c>
      <c r="G1127">
        <v>0.78</v>
      </c>
      <c r="H1127">
        <v>0.25</v>
      </c>
      <c r="I1127">
        <v>0.56</v>
      </c>
      <c r="J1127">
        <v>0.04</v>
      </c>
      <c r="K1127">
        <v>1.63</v>
      </c>
    </row>
    <row r="1128" ht="14.25" customHeight="1">
      <c r="A1128">
        <v>1128.0</v>
      </c>
      <c r="B1128" t="s">
        <v>10014</v>
      </c>
      <c r="C1128" t="s">
        <v>10017</v>
      </c>
      <c r="D1128" t="s">
        <v>10072</v>
      </c>
      <c r="E1128" t="s">
        <v>10177</v>
      </c>
      <c r="F1128" t="s">
        <v>2883</v>
      </c>
      <c r="G1128">
        <v>0.58</v>
      </c>
      <c r="H1128">
        <v>0.81</v>
      </c>
      <c r="I1128">
        <v>0.0</v>
      </c>
      <c r="J1128">
        <v>0.24</v>
      </c>
      <c r="K1128">
        <v>1.63</v>
      </c>
    </row>
    <row r="1129" ht="14.25" customHeight="1">
      <c r="A1129">
        <v>1129.0</v>
      </c>
      <c r="B1129" t="s">
        <v>10074</v>
      </c>
      <c r="C1129" t="s">
        <v>10962</v>
      </c>
      <c r="D1129" t="s">
        <v>9997</v>
      </c>
      <c r="E1129">
        <v>2011.0</v>
      </c>
      <c r="F1129" t="s">
        <v>9954</v>
      </c>
      <c r="G1129">
        <v>0.6</v>
      </c>
      <c r="H1129">
        <v>0.73</v>
      </c>
      <c r="I1129">
        <v>0.02</v>
      </c>
      <c r="J1129">
        <v>0.28</v>
      </c>
      <c r="K1129">
        <v>1.63</v>
      </c>
    </row>
    <row r="1130" ht="14.25" customHeight="1">
      <c r="A1130">
        <v>1130.0</v>
      </c>
      <c r="B1130" t="s">
        <v>10063</v>
      </c>
      <c r="C1130" t="s">
        <v>10963</v>
      </c>
      <c r="D1130" t="s">
        <v>10000</v>
      </c>
      <c r="E1130">
        <v>2003.0</v>
      </c>
      <c r="F1130" t="s">
        <v>9965</v>
      </c>
      <c r="G1130">
        <v>1.18</v>
      </c>
      <c r="H1130">
        <v>0.34</v>
      </c>
      <c r="I1130">
        <v>0.0</v>
      </c>
      <c r="J1130">
        <v>0.1</v>
      </c>
      <c r="K1130">
        <v>1.63</v>
      </c>
    </row>
    <row r="1131" ht="14.25" customHeight="1">
      <c r="A1131">
        <v>1131.0</v>
      </c>
      <c r="B1131" t="s">
        <v>10012</v>
      </c>
      <c r="C1131" t="s">
        <v>10964</v>
      </c>
      <c r="D1131" t="s">
        <v>10040</v>
      </c>
      <c r="E1131">
        <v>1999.0</v>
      </c>
      <c r="F1131" t="s">
        <v>9954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ht="14.25" customHeight="1">
      <c r="A1132">
        <v>1132.0</v>
      </c>
      <c r="B1132" t="s">
        <v>9995</v>
      </c>
      <c r="C1132" t="s">
        <v>10593</v>
      </c>
      <c r="D1132" t="s">
        <v>9994</v>
      </c>
      <c r="E1132">
        <v>2014.0</v>
      </c>
      <c r="F1132" t="s">
        <v>9965</v>
      </c>
      <c r="G1132">
        <v>1.33</v>
      </c>
      <c r="H1132">
        <v>0.14</v>
      </c>
      <c r="I1132">
        <v>0.0</v>
      </c>
      <c r="J1132">
        <v>0.15</v>
      </c>
      <c r="K1132">
        <v>1.63</v>
      </c>
    </row>
    <row r="1133" ht="14.25" customHeight="1">
      <c r="A1133">
        <v>1133.0</v>
      </c>
      <c r="B1133" t="s">
        <v>10063</v>
      </c>
      <c r="C1133" t="s">
        <v>10965</v>
      </c>
      <c r="D1133" t="s">
        <v>10000</v>
      </c>
      <c r="E1133">
        <v>2004.0</v>
      </c>
      <c r="F1133" t="s">
        <v>9965</v>
      </c>
      <c r="G1133">
        <v>1.32</v>
      </c>
      <c r="H1133">
        <v>0.09</v>
      </c>
      <c r="I1133">
        <v>0.0</v>
      </c>
      <c r="J1133">
        <v>0.22</v>
      </c>
      <c r="K1133">
        <v>1.62</v>
      </c>
    </row>
    <row r="1134" ht="14.25" customHeight="1">
      <c r="A1134">
        <v>1134.0</v>
      </c>
      <c r="B1134" t="s">
        <v>10144</v>
      </c>
      <c r="C1134" t="s">
        <v>10841</v>
      </c>
      <c r="D1134" t="s">
        <v>9994</v>
      </c>
      <c r="E1134">
        <v>2010.0</v>
      </c>
      <c r="F1134" t="s">
        <v>9998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ht="14.25" customHeight="1">
      <c r="A1135">
        <v>1135.0</v>
      </c>
      <c r="B1135" t="s">
        <v>10063</v>
      </c>
      <c r="C1135" t="s">
        <v>10558</v>
      </c>
      <c r="D1135" t="s">
        <v>9997</v>
      </c>
      <c r="E1135" t="s">
        <v>10177</v>
      </c>
      <c r="F1135" t="s">
        <v>9983</v>
      </c>
      <c r="G1135">
        <v>0.99</v>
      </c>
      <c r="H1135">
        <v>0.41</v>
      </c>
      <c r="I1135">
        <v>0.0</v>
      </c>
      <c r="J1135">
        <v>0.22</v>
      </c>
      <c r="K1135">
        <v>1.62</v>
      </c>
    </row>
    <row r="1136" ht="14.25" customHeight="1">
      <c r="A1136">
        <v>1136.0</v>
      </c>
      <c r="B1136" t="s">
        <v>10014</v>
      </c>
      <c r="C1136" t="s">
        <v>10966</v>
      </c>
      <c r="D1136" t="s">
        <v>10000</v>
      </c>
      <c r="E1136">
        <v>2005.0</v>
      </c>
      <c r="F1136" t="s">
        <v>9965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ht="14.25" customHeight="1">
      <c r="A1137">
        <v>1137.0</v>
      </c>
      <c r="B1137" t="s">
        <v>10060</v>
      </c>
      <c r="C1137" t="s">
        <v>10967</v>
      </c>
      <c r="D1137" t="s">
        <v>9994</v>
      </c>
      <c r="E1137">
        <v>2011.0</v>
      </c>
      <c r="F1137" t="s">
        <v>2883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ht="14.25" customHeight="1">
      <c r="A1138">
        <v>1138.0</v>
      </c>
      <c r="B1138" t="s">
        <v>9962</v>
      </c>
      <c r="C1138" t="s">
        <v>10968</v>
      </c>
      <c r="D1138" t="s">
        <v>9981</v>
      </c>
      <c r="E1138">
        <v>2006.0</v>
      </c>
      <c r="F1138" t="s">
        <v>9965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ht="14.25" customHeight="1">
      <c r="A1139">
        <v>1139.0</v>
      </c>
      <c r="B1139" t="s">
        <v>9962</v>
      </c>
      <c r="C1139" t="s">
        <v>10969</v>
      </c>
      <c r="D1139" t="s">
        <v>10100</v>
      </c>
      <c r="E1139">
        <v>2003.0</v>
      </c>
      <c r="F1139" t="s">
        <v>9972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ht="14.25" customHeight="1">
      <c r="A1140">
        <v>1140.0</v>
      </c>
      <c r="B1140" t="s">
        <v>10063</v>
      </c>
      <c r="C1140" t="s">
        <v>10970</v>
      </c>
      <c r="D1140" t="s">
        <v>10040</v>
      </c>
      <c r="E1140">
        <v>1998.0</v>
      </c>
      <c r="F1140" t="s">
        <v>9972</v>
      </c>
      <c r="G1140">
        <v>0.9</v>
      </c>
      <c r="H1140">
        <v>0.61</v>
      </c>
      <c r="I1140">
        <v>0.0</v>
      </c>
      <c r="J1140">
        <v>0.11</v>
      </c>
      <c r="K1140">
        <v>1.62</v>
      </c>
    </row>
    <row r="1141" ht="14.25" customHeight="1">
      <c r="A1141">
        <v>1141.0</v>
      </c>
      <c r="B1141" t="s">
        <v>9962</v>
      </c>
      <c r="C1141" t="s">
        <v>10971</v>
      </c>
      <c r="D1141" t="s">
        <v>9964</v>
      </c>
      <c r="E1141">
        <v>2006.0</v>
      </c>
      <c r="F1141" t="s">
        <v>9976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ht="14.25" customHeight="1">
      <c r="A1142">
        <v>1142.0</v>
      </c>
      <c r="B1142" t="s">
        <v>10063</v>
      </c>
      <c r="C1142" t="s">
        <v>10972</v>
      </c>
      <c r="D1142" t="s">
        <v>10000</v>
      </c>
      <c r="E1142">
        <v>2004.0</v>
      </c>
      <c r="F1142" t="s">
        <v>9965</v>
      </c>
      <c r="G1142">
        <v>0.79</v>
      </c>
      <c r="H1142">
        <v>0.62</v>
      </c>
      <c r="I1142">
        <v>0.0</v>
      </c>
      <c r="J1142">
        <v>0.21</v>
      </c>
      <c r="K1142">
        <v>1.61</v>
      </c>
    </row>
    <row r="1143" ht="14.25" customHeight="1">
      <c r="A1143">
        <v>1143.0</v>
      </c>
      <c r="B1143" t="s">
        <v>9992</v>
      </c>
      <c r="C1143" t="s">
        <v>10973</v>
      </c>
      <c r="D1143" t="s">
        <v>9994</v>
      </c>
      <c r="E1143">
        <v>2013.0</v>
      </c>
      <c r="F1143" t="s">
        <v>2883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ht="14.25" customHeight="1">
      <c r="A1144">
        <v>1144.0</v>
      </c>
      <c r="B1144" t="s">
        <v>9962</v>
      </c>
      <c r="C1144" t="s">
        <v>10382</v>
      </c>
      <c r="D1144" t="s">
        <v>9975</v>
      </c>
      <c r="E1144">
        <v>1989.0</v>
      </c>
      <c r="F1144" t="s">
        <v>9965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ht="14.25" customHeight="1">
      <c r="A1145">
        <v>1145.0</v>
      </c>
      <c r="B1145" t="s">
        <v>10136</v>
      </c>
      <c r="C1145" t="s">
        <v>10974</v>
      </c>
      <c r="D1145" t="s">
        <v>9975</v>
      </c>
      <c r="E1145">
        <v>1998.0</v>
      </c>
      <c r="F1145" t="s">
        <v>10164</v>
      </c>
      <c r="G1145">
        <v>0.0</v>
      </c>
      <c r="H1145">
        <v>0.0</v>
      </c>
      <c r="I1145">
        <v>1.61</v>
      </c>
      <c r="J1145">
        <v>0.01</v>
      </c>
      <c r="K1145">
        <v>1.61</v>
      </c>
    </row>
    <row r="1146" ht="14.25" customHeight="1">
      <c r="A1146">
        <v>1146.0</v>
      </c>
      <c r="B1146" t="s">
        <v>9962</v>
      </c>
      <c r="C1146" t="s">
        <v>10975</v>
      </c>
      <c r="D1146" t="s">
        <v>10100</v>
      </c>
      <c r="E1146">
        <v>2005.0</v>
      </c>
      <c r="F1146" t="s">
        <v>9965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ht="14.25" customHeight="1">
      <c r="A1147">
        <v>1147.0</v>
      </c>
      <c r="B1147" t="s">
        <v>10012</v>
      </c>
      <c r="C1147" t="s">
        <v>10976</v>
      </c>
      <c r="D1147" t="s">
        <v>10000</v>
      </c>
      <c r="E1147">
        <v>2005.0</v>
      </c>
      <c r="F1147" t="s">
        <v>9983</v>
      </c>
      <c r="G1147">
        <v>0.0</v>
      </c>
      <c r="H1147">
        <v>1.18</v>
      </c>
      <c r="I1147">
        <v>0.0</v>
      </c>
      <c r="J1147">
        <v>0.43</v>
      </c>
      <c r="K1147">
        <v>1.61</v>
      </c>
    </row>
    <row r="1148" ht="14.25" customHeight="1">
      <c r="A1148">
        <v>1148.0</v>
      </c>
      <c r="B1148" t="s">
        <v>10333</v>
      </c>
      <c r="C1148" t="s">
        <v>10977</v>
      </c>
      <c r="D1148" t="s">
        <v>9981</v>
      </c>
      <c r="E1148">
        <v>2007.0</v>
      </c>
      <c r="F1148" t="s">
        <v>9998</v>
      </c>
      <c r="G1148">
        <v>1.5</v>
      </c>
      <c r="H1148">
        <v>0.0</v>
      </c>
      <c r="I1148">
        <v>0.0</v>
      </c>
      <c r="J1148">
        <v>0.11</v>
      </c>
      <c r="K1148">
        <v>1.61</v>
      </c>
    </row>
    <row r="1149" ht="14.25" customHeight="1">
      <c r="A1149">
        <v>1149.0</v>
      </c>
      <c r="B1149" t="s">
        <v>10045</v>
      </c>
      <c r="C1149" t="s">
        <v>10274</v>
      </c>
      <c r="D1149" t="s">
        <v>10094</v>
      </c>
      <c r="E1149">
        <v>2014.0</v>
      </c>
      <c r="F1149" t="s">
        <v>2883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ht="14.25" customHeight="1">
      <c r="A1150">
        <v>1150.0</v>
      </c>
      <c r="B1150" t="s">
        <v>10136</v>
      </c>
      <c r="C1150" t="s">
        <v>10978</v>
      </c>
      <c r="D1150" t="s">
        <v>9964</v>
      </c>
      <c r="E1150">
        <v>2008.0</v>
      </c>
      <c r="F1150" t="s">
        <v>9987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ht="14.25" customHeight="1">
      <c r="A1151">
        <v>1151.0</v>
      </c>
      <c r="B1151" t="s">
        <v>10014</v>
      </c>
      <c r="C1151" t="s">
        <v>10979</v>
      </c>
      <c r="D1151" t="s">
        <v>9981</v>
      </c>
      <c r="E1151">
        <v>2011.0</v>
      </c>
      <c r="F1151" t="s">
        <v>9983</v>
      </c>
      <c r="G1151">
        <v>0.4</v>
      </c>
      <c r="H1151">
        <v>0.99</v>
      </c>
      <c r="I1151">
        <v>0.0</v>
      </c>
      <c r="J1151">
        <v>0.22</v>
      </c>
      <c r="K1151">
        <v>1.6</v>
      </c>
    </row>
    <row r="1152" ht="14.25" customHeight="1">
      <c r="A1152">
        <v>1152.0</v>
      </c>
      <c r="B1152" t="s">
        <v>9995</v>
      </c>
      <c r="C1152" t="s">
        <v>10980</v>
      </c>
      <c r="D1152" t="s">
        <v>10000</v>
      </c>
      <c r="E1152">
        <v>2005.0</v>
      </c>
      <c r="F1152" t="s">
        <v>9998</v>
      </c>
      <c r="G1152">
        <v>1.3</v>
      </c>
      <c r="H1152">
        <v>0.23</v>
      </c>
      <c r="I1152">
        <v>0.0</v>
      </c>
      <c r="J1152">
        <v>0.07</v>
      </c>
      <c r="K1152">
        <v>1.6</v>
      </c>
    </row>
    <row r="1153" ht="14.25" customHeight="1">
      <c r="A1153">
        <v>1153.0</v>
      </c>
      <c r="B1153" t="s">
        <v>10045</v>
      </c>
      <c r="C1153" t="s">
        <v>10981</v>
      </c>
      <c r="D1153" t="s">
        <v>9994</v>
      </c>
      <c r="E1153">
        <v>2008.0</v>
      </c>
      <c r="F1153" t="s">
        <v>9998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ht="14.25" customHeight="1">
      <c r="A1154">
        <v>1154.0</v>
      </c>
      <c r="B1154" t="s">
        <v>10982</v>
      </c>
      <c r="C1154" t="s">
        <v>10983</v>
      </c>
      <c r="D1154" t="s">
        <v>10032</v>
      </c>
      <c r="E1154">
        <v>1998.0</v>
      </c>
      <c r="F1154" t="s">
        <v>9972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ht="14.25" customHeight="1">
      <c r="A1155">
        <v>1155.0</v>
      </c>
      <c r="B1155" t="s">
        <v>10014</v>
      </c>
      <c r="C1155" t="s">
        <v>10984</v>
      </c>
      <c r="D1155">
        <v>2600.0</v>
      </c>
      <c r="E1155">
        <v>1981.0</v>
      </c>
      <c r="F1155" t="s">
        <v>2883</v>
      </c>
      <c r="G1155">
        <v>1.49</v>
      </c>
      <c r="H1155">
        <v>0.09</v>
      </c>
      <c r="I1155">
        <v>0.0</v>
      </c>
      <c r="J1155">
        <v>0.02</v>
      </c>
      <c r="K1155">
        <v>1.6</v>
      </c>
    </row>
    <row r="1156" ht="14.25" customHeight="1">
      <c r="A1156">
        <v>1156.0</v>
      </c>
      <c r="B1156" t="s">
        <v>10136</v>
      </c>
      <c r="C1156" t="s">
        <v>3041</v>
      </c>
      <c r="D1156" t="s">
        <v>10040</v>
      </c>
      <c r="E1156">
        <v>1999.0</v>
      </c>
      <c r="F1156" t="s">
        <v>9998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ht="14.25" customHeight="1">
      <c r="A1157">
        <v>1157.0</v>
      </c>
      <c r="B1157" t="s">
        <v>10144</v>
      </c>
      <c r="C1157" t="s">
        <v>10985</v>
      </c>
      <c r="D1157" t="s">
        <v>9981</v>
      </c>
      <c r="E1157">
        <v>2008.0</v>
      </c>
      <c r="F1157" t="s">
        <v>9976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ht="14.25" customHeight="1">
      <c r="A1158">
        <v>1158.0</v>
      </c>
      <c r="B1158" t="s">
        <v>10986</v>
      </c>
      <c r="C1158" t="s">
        <v>10987</v>
      </c>
      <c r="D1158" t="s">
        <v>10021</v>
      </c>
      <c r="E1158">
        <v>2016.0</v>
      </c>
      <c r="F1158" t="s">
        <v>9998</v>
      </c>
      <c r="G1158">
        <v>0.58</v>
      </c>
      <c r="H1158">
        <v>0.74</v>
      </c>
      <c r="I1158">
        <v>0.02</v>
      </c>
      <c r="J1158">
        <v>0.26</v>
      </c>
      <c r="K1158">
        <v>1.6</v>
      </c>
    </row>
    <row r="1159" ht="14.25" customHeight="1">
      <c r="A1159">
        <v>1159.0</v>
      </c>
      <c r="B1159" t="s">
        <v>10074</v>
      </c>
      <c r="C1159" t="s">
        <v>10434</v>
      </c>
      <c r="D1159" t="s">
        <v>10100</v>
      </c>
      <c r="E1159">
        <v>2003.0</v>
      </c>
      <c r="F1159" t="s">
        <v>9954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ht="14.25" customHeight="1">
      <c r="A1160">
        <v>1160.0</v>
      </c>
      <c r="B1160" t="s">
        <v>10988</v>
      </c>
      <c r="C1160" t="s">
        <v>10989</v>
      </c>
      <c r="D1160" t="s">
        <v>10000</v>
      </c>
      <c r="E1160">
        <v>2004.0</v>
      </c>
      <c r="F1160" t="s">
        <v>9965</v>
      </c>
      <c r="G1160">
        <v>1.26</v>
      </c>
      <c r="H1160">
        <v>0.12</v>
      </c>
      <c r="I1160">
        <v>0.0</v>
      </c>
      <c r="J1160">
        <v>0.21</v>
      </c>
      <c r="K1160">
        <v>1.59</v>
      </c>
    </row>
    <row r="1161" ht="14.25" customHeight="1">
      <c r="A1161">
        <v>1161.0</v>
      </c>
      <c r="B1161" t="s">
        <v>10014</v>
      </c>
      <c r="C1161" t="s">
        <v>10990</v>
      </c>
      <c r="D1161" t="s">
        <v>10072</v>
      </c>
      <c r="E1161">
        <v>1996.0</v>
      </c>
      <c r="F1161" t="s">
        <v>9976</v>
      </c>
      <c r="G1161">
        <v>0.01</v>
      </c>
      <c r="H1161">
        <v>1.58</v>
      </c>
      <c r="I1161">
        <v>0.0</v>
      </c>
      <c r="J1161">
        <v>0.0</v>
      </c>
      <c r="K1161">
        <v>1.59</v>
      </c>
    </row>
    <row r="1162" ht="14.25" customHeight="1">
      <c r="A1162">
        <v>1162.0</v>
      </c>
      <c r="B1162" t="s">
        <v>9962</v>
      </c>
      <c r="C1162" t="s">
        <v>10093</v>
      </c>
      <c r="D1162" t="s">
        <v>10100</v>
      </c>
      <c r="E1162">
        <v>2006.0</v>
      </c>
      <c r="F1162" t="s">
        <v>9998</v>
      </c>
      <c r="G1162">
        <v>1.15</v>
      </c>
      <c r="H1162">
        <v>0.36</v>
      </c>
      <c r="I1162">
        <v>0.04</v>
      </c>
      <c r="J1162">
        <v>0.04</v>
      </c>
      <c r="K1162">
        <v>1.59</v>
      </c>
    </row>
    <row r="1163" ht="14.25" customHeight="1">
      <c r="A1163">
        <v>1163.0</v>
      </c>
      <c r="B1163" t="s">
        <v>10012</v>
      </c>
      <c r="C1163" t="s">
        <v>10991</v>
      </c>
      <c r="D1163" t="s">
        <v>10040</v>
      </c>
      <c r="E1163">
        <v>1996.0</v>
      </c>
      <c r="F1163" t="s">
        <v>10026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ht="14.25" customHeight="1">
      <c r="A1164">
        <v>1164.0</v>
      </c>
      <c r="B1164" t="s">
        <v>10128</v>
      </c>
      <c r="C1164" t="s">
        <v>10992</v>
      </c>
      <c r="D1164" t="s">
        <v>9997</v>
      </c>
      <c r="E1164">
        <v>2008.0</v>
      </c>
      <c r="F1164" t="s">
        <v>9998</v>
      </c>
      <c r="G1164">
        <v>0.58</v>
      </c>
      <c r="H1164">
        <v>0.46</v>
      </c>
      <c r="I1164">
        <v>0.34</v>
      </c>
      <c r="J1164">
        <v>0.21</v>
      </c>
      <c r="K1164">
        <v>1.59</v>
      </c>
    </row>
    <row r="1165" ht="14.25" customHeight="1">
      <c r="A1165">
        <v>1165.0</v>
      </c>
      <c r="B1165" t="s">
        <v>10080</v>
      </c>
      <c r="C1165" t="s">
        <v>10623</v>
      </c>
      <c r="D1165">
        <v>2600.0</v>
      </c>
      <c r="E1165">
        <v>1982.0</v>
      </c>
      <c r="F1165" t="s">
        <v>9954</v>
      </c>
      <c r="G1165">
        <v>1.48</v>
      </c>
      <c r="H1165">
        <v>0.09</v>
      </c>
      <c r="I1165">
        <v>0.0</v>
      </c>
      <c r="J1165">
        <v>0.02</v>
      </c>
      <c r="K1165">
        <v>1.59</v>
      </c>
    </row>
    <row r="1166" ht="14.25" customHeight="1">
      <c r="A1166">
        <v>1166.0</v>
      </c>
      <c r="B1166" t="s">
        <v>10136</v>
      </c>
      <c r="C1166" t="s">
        <v>10324</v>
      </c>
      <c r="D1166" t="s">
        <v>9997</v>
      </c>
      <c r="E1166">
        <v>2007.0</v>
      </c>
      <c r="F1166" t="s">
        <v>9965</v>
      </c>
      <c r="G1166">
        <v>0.04</v>
      </c>
      <c r="H1166">
        <v>1.1</v>
      </c>
      <c r="I1166">
        <v>0.32</v>
      </c>
      <c r="J1166">
        <v>0.13</v>
      </c>
      <c r="K1166">
        <v>1.59</v>
      </c>
    </row>
    <row r="1167" ht="14.25" customHeight="1">
      <c r="A1167">
        <v>1167.0</v>
      </c>
      <c r="B1167" t="s">
        <v>10045</v>
      </c>
      <c r="C1167" t="s">
        <v>10993</v>
      </c>
      <c r="D1167" t="s">
        <v>9994</v>
      </c>
      <c r="E1167">
        <v>2008.0</v>
      </c>
      <c r="F1167" t="s">
        <v>10026</v>
      </c>
      <c r="G1167">
        <v>0.92</v>
      </c>
      <c r="H1167">
        <v>0.44</v>
      </c>
      <c r="I1167">
        <v>0.07</v>
      </c>
      <c r="J1167">
        <v>0.15</v>
      </c>
      <c r="K1167">
        <v>1.59</v>
      </c>
    </row>
    <row r="1168" ht="14.25" customHeight="1">
      <c r="A1168">
        <v>1168.0</v>
      </c>
      <c r="B1168" t="s">
        <v>10157</v>
      </c>
      <c r="C1168" t="s">
        <v>10553</v>
      </c>
      <c r="D1168" t="s">
        <v>9994</v>
      </c>
      <c r="E1168">
        <v>2010.0</v>
      </c>
      <c r="F1168" t="s">
        <v>9998</v>
      </c>
      <c r="G1168">
        <v>0.95</v>
      </c>
      <c r="H1168">
        <v>0.5</v>
      </c>
      <c r="I1168">
        <v>0.0</v>
      </c>
      <c r="J1168">
        <v>0.14</v>
      </c>
      <c r="K1168">
        <v>1.59</v>
      </c>
    </row>
    <row r="1169" ht="14.25" customHeight="1">
      <c r="A1169">
        <v>1169.0</v>
      </c>
      <c r="B1169" t="s">
        <v>10063</v>
      </c>
      <c r="C1169" t="s">
        <v>10994</v>
      </c>
      <c r="D1169" t="s">
        <v>10040</v>
      </c>
      <c r="E1169">
        <v>1999.0</v>
      </c>
      <c r="F1169" t="s">
        <v>9972</v>
      </c>
      <c r="G1169">
        <v>0.88</v>
      </c>
      <c r="H1169">
        <v>0.6</v>
      </c>
      <c r="I1169">
        <v>0.0</v>
      </c>
      <c r="J1169">
        <v>0.1</v>
      </c>
      <c r="K1169">
        <v>1.59</v>
      </c>
    </row>
    <row r="1170" ht="14.25" customHeight="1">
      <c r="A1170">
        <v>1170.0</v>
      </c>
      <c r="B1170" t="s">
        <v>10060</v>
      </c>
      <c r="C1170" t="s">
        <v>10995</v>
      </c>
      <c r="D1170" t="s">
        <v>10021</v>
      </c>
      <c r="E1170">
        <v>2014.0</v>
      </c>
      <c r="F1170" t="s">
        <v>2883</v>
      </c>
      <c r="G1170">
        <v>0.47</v>
      </c>
      <c r="H1170">
        <v>0.8</v>
      </c>
      <c r="I1170">
        <v>0.03</v>
      </c>
      <c r="J1170">
        <v>0.29</v>
      </c>
      <c r="K1170">
        <v>1.58</v>
      </c>
    </row>
    <row r="1171" ht="14.25" customHeight="1">
      <c r="A1171">
        <v>1171.0</v>
      </c>
      <c r="B1171" t="s">
        <v>9995</v>
      </c>
      <c r="C1171" t="s">
        <v>10996</v>
      </c>
      <c r="D1171" t="s">
        <v>9964</v>
      </c>
      <c r="E1171">
        <v>2008.0</v>
      </c>
      <c r="F1171" t="s">
        <v>9965</v>
      </c>
      <c r="G1171">
        <v>0.87</v>
      </c>
      <c r="H1171">
        <v>0.56</v>
      </c>
      <c r="I1171">
        <v>0.0</v>
      </c>
      <c r="J1171">
        <v>0.15</v>
      </c>
      <c r="K1171">
        <v>1.58</v>
      </c>
    </row>
    <row r="1172" ht="14.25" customHeight="1">
      <c r="A1172">
        <v>1172.0</v>
      </c>
      <c r="B1172" t="s">
        <v>10014</v>
      </c>
      <c r="C1172" t="s">
        <v>10997</v>
      </c>
      <c r="D1172" t="s">
        <v>9981</v>
      </c>
      <c r="E1172">
        <v>2008.0</v>
      </c>
      <c r="F1172" t="s">
        <v>9983</v>
      </c>
      <c r="G1172">
        <v>0.85</v>
      </c>
      <c r="H1172">
        <v>0.58</v>
      </c>
      <c r="I1172">
        <v>0.0</v>
      </c>
      <c r="J1172">
        <v>0.16</v>
      </c>
      <c r="K1172">
        <v>1.58</v>
      </c>
    </row>
    <row r="1173" ht="14.25" customHeight="1">
      <c r="A1173">
        <v>1173.0</v>
      </c>
      <c r="B1173" t="s">
        <v>10063</v>
      </c>
      <c r="C1173" t="s">
        <v>10998</v>
      </c>
      <c r="D1173" t="s">
        <v>9981</v>
      </c>
      <c r="E1173">
        <v>2008.0</v>
      </c>
      <c r="F1173" t="s">
        <v>9987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ht="14.25" customHeight="1">
      <c r="A1174">
        <v>1174.0</v>
      </c>
      <c r="B1174" t="s">
        <v>10012</v>
      </c>
      <c r="C1174" t="s">
        <v>10999</v>
      </c>
      <c r="D1174" t="s">
        <v>10040</v>
      </c>
      <c r="E1174">
        <v>2000.0</v>
      </c>
      <c r="F1174" t="s">
        <v>9983</v>
      </c>
      <c r="G1174">
        <v>0.88</v>
      </c>
      <c r="H1174">
        <v>0.6</v>
      </c>
      <c r="I1174">
        <v>0.0</v>
      </c>
      <c r="J1174">
        <v>0.1</v>
      </c>
      <c r="K1174">
        <v>1.58</v>
      </c>
    </row>
    <row r="1175" ht="14.25" customHeight="1">
      <c r="A1175">
        <v>1175.0</v>
      </c>
      <c r="B1175" t="s">
        <v>10063</v>
      </c>
      <c r="C1175" t="s">
        <v>10235</v>
      </c>
      <c r="D1175" t="s">
        <v>9994</v>
      </c>
      <c r="E1175">
        <v>2012.0</v>
      </c>
      <c r="F1175" t="s">
        <v>9972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ht="14.25" customHeight="1">
      <c r="A1176">
        <v>1176.0</v>
      </c>
      <c r="B1176" t="s">
        <v>10014</v>
      </c>
      <c r="C1176" t="s">
        <v>11000</v>
      </c>
      <c r="D1176" t="s">
        <v>9964</v>
      </c>
      <c r="E1176">
        <v>2009.0</v>
      </c>
      <c r="F1176" t="s">
        <v>9983</v>
      </c>
      <c r="G1176">
        <v>0.94</v>
      </c>
      <c r="H1176">
        <v>0.49</v>
      </c>
      <c r="I1176">
        <v>0.0</v>
      </c>
      <c r="J1176">
        <v>0.15</v>
      </c>
      <c r="K1176">
        <v>1.58</v>
      </c>
    </row>
    <row r="1177" ht="14.25" customHeight="1">
      <c r="A1177">
        <v>1177.0</v>
      </c>
      <c r="B1177" t="s">
        <v>10394</v>
      </c>
      <c r="C1177" t="s">
        <v>11001</v>
      </c>
      <c r="D1177" t="s">
        <v>9981</v>
      </c>
      <c r="E1177">
        <v>2008.0</v>
      </c>
      <c r="F1177" t="s">
        <v>9983</v>
      </c>
      <c r="G1177">
        <v>0.64</v>
      </c>
      <c r="H1177">
        <v>0.76</v>
      </c>
      <c r="I1177">
        <v>0.0</v>
      </c>
      <c r="J1177">
        <v>0.17</v>
      </c>
      <c r="K1177">
        <v>1.58</v>
      </c>
    </row>
    <row r="1178" ht="14.25" customHeight="1">
      <c r="A1178">
        <v>1178.0</v>
      </c>
      <c r="B1178" t="s">
        <v>10144</v>
      </c>
      <c r="C1178" t="s">
        <v>11002</v>
      </c>
      <c r="D1178" t="s">
        <v>10019</v>
      </c>
      <c r="E1178">
        <v>2012.0</v>
      </c>
      <c r="F1178" t="s">
        <v>9998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ht="14.25" customHeight="1">
      <c r="A1179">
        <v>1179.0</v>
      </c>
      <c r="B1179" t="s">
        <v>10394</v>
      </c>
      <c r="C1179" t="s">
        <v>11003</v>
      </c>
      <c r="D1179" t="s">
        <v>9981</v>
      </c>
      <c r="E1179">
        <v>2007.0</v>
      </c>
      <c r="F1179" t="s">
        <v>9998</v>
      </c>
      <c r="G1179">
        <v>1.06</v>
      </c>
      <c r="H1179">
        <v>0.37</v>
      </c>
      <c r="I1179">
        <v>0.0</v>
      </c>
      <c r="J1179">
        <v>0.15</v>
      </c>
      <c r="K1179">
        <v>1.58</v>
      </c>
    </row>
    <row r="1180" ht="14.25" customHeight="1">
      <c r="A1180">
        <v>1180.0</v>
      </c>
      <c r="B1180" t="s">
        <v>9962</v>
      </c>
      <c r="C1180" t="s">
        <v>11004</v>
      </c>
      <c r="D1180" t="s">
        <v>9981</v>
      </c>
      <c r="E1180">
        <v>2009.0</v>
      </c>
      <c r="F1180" t="s">
        <v>9976</v>
      </c>
      <c r="G1180">
        <v>0.58</v>
      </c>
      <c r="H1180">
        <v>0.44</v>
      </c>
      <c r="I1180">
        <v>0.44</v>
      </c>
      <c r="J1180">
        <v>0.12</v>
      </c>
      <c r="K1180">
        <v>1.58</v>
      </c>
    </row>
    <row r="1181" ht="14.25" customHeight="1">
      <c r="A1181">
        <v>1181.0</v>
      </c>
      <c r="B1181" t="s">
        <v>10210</v>
      </c>
      <c r="C1181" t="s">
        <v>11005</v>
      </c>
      <c r="D1181" t="s">
        <v>10009</v>
      </c>
      <c r="E1181">
        <v>2002.0</v>
      </c>
      <c r="F1181" t="s">
        <v>9954</v>
      </c>
      <c r="G1181">
        <v>0.85</v>
      </c>
      <c r="H1181">
        <v>0.65</v>
      </c>
      <c r="I1181">
        <v>0.0</v>
      </c>
      <c r="J1181">
        <v>0.08</v>
      </c>
      <c r="K1181">
        <v>1.58</v>
      </c>
    </row>
    <row r="1182" ht="14.25" customHeight="1">
      <c r="A1182">
        <v>1182.0</v>
      </c>
      <c r="B1182" t="s">
        <v>10136</v>
      </c>
      <c r="C1182" t="s">
        <v>10620</v>
      </c>
      <c r="D1182" t="s">
        <v>10000</v>
      </c>
      <c r="E1182">
        <v>2009.0</v>
      </c>
      <c r="F1182" t="s">
        <v>9965</v>
      </c>
      <c r="G1182">
        <v>0.1</v>
      </c>
      <c r="H1182">
        <v>0.18</v>
      </c>
      <c r="I1182">
        <v>0.12</v>
      </c>
      <c r="J1182">
        <v>1.16</v>
      </c>
      <c r="K1182">
        <v>1.57</v>
      </c>
    </row>
    <row r="1183" ht="14.25" customHeight="1">
      <c r="A1183">
        <v>1183.0</v>
      </c>
      <c r="B1183" t="s">
        <v>10063</v>
      </c>
      <c r="C1183" t="s">
        <v>11006</v>
      </c>
      <c r="D1183" t="s">
        <v>10000</v>
      </c>
      <c r="E1183">
        <v>2001.0</v>
      </c>
      <c r="F1183" t="s">
        <v>9965</v>
      </c>
      <c r="G1183">
        <v>0.77</v>
      </c>
      <c r="H1183">
        <v>0.6</v>
      </c>
      <c r="I1183">
        <v>0.0</v>
      </c>
      <c r="J1183">
        <v>0.2</v>
      </c>
      <c r="K1183">
        <v>1.57</v>
      </c>
    </row>
    <row r="1184" ht="14.25" customHeight="1">
      <c r="A1184">
        <v>1184.0</v>
      </c>
      <c r="B1184" t="s">
        <v>11007</v>
      </c>
      <c r="C1184" t="s">
        <v>11008</v>
      </c>
      <c r="D1184" t="s">
        <v>10000</v>
      </c>
      <c r="E1184">
        <v>2002.0</v>
      </c>
      <c r="F1184" t="s">
        <v>2883</v>
      </c>
      <c r="G1184">
        <v>0.98</v>
      </c>
      <c r="H1184">
        <v>0.53</v>
      </c>
      <c r="I1184">
        <v>0.0</v>
      </c>
      <c r="J1184">
        <v>0.06</v>
      </c>
      <c r="K1184">
        <v>1.57</v>
      </c>
    </row>
    <row r="1185" ht="14.25" customHeight="1">
      <c r="A1185">
        <v>1185.0</v>
      </c>
      <c r="B1185" t="s">
        <v>9962</v>
      </c>
      <c r="C1185" t="s">
        <v>11009</v>
      </c>
      <c r="D1185" t="s">
        <v>10100</v>
      </c>
      <c r="E1185">
        <v>2005.0</v>
      </c>
      <c r="F1185" t="s">
        <v>9983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ht="14.25" customHeight="1">
      <c r="A1186">
        <v>1186.0</v>
      </c>
      <c r="B1186" t="s">
        <v>10136</v>
      </c>
      <c r="C1186" t="s">
        <v>11010</v>
      </c>
      <c r="D1186" t="s">
        <v>9997</v>
      </c>
      <c r="E1186">
        <v>2012.0</v>
      </c>
      <c r="F1186" t="s">
        <v>9965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ht="14.25" customHeight="1">
      <c r="A1187">
        <v>1187.0</v>
      </c>
      <c r="B1187" t="s">
        <v>9995</v>
      </c>
      <c r="C1187" t="s">
        <v>11011</v>
      </c>
      <c r="D1187" t="s">
        <v>10000</v>
      </c>
      <c r="E1187">
        <v>2000.0</v>
      </c>
      <c r="F1187" t="s">
        <v>9972</v>
      </c>
      <c r="G1187">
        <v>0.77</v>
      </c>
      <c r="H1187">
        <v>0.6</v>
      </c>
      <c r="I1187">
        <v>0.0</v>
      </c>
      <c r="J1187">
        <v>0.2</v>
      </c>
      <c r="K1187">
        <v>1.56</v>
      </c>
    </row>
    <row r="1188" ht="14.25" customHeight="1">
      <c r="A1188">
        <v>1188.0</v>
      </c>
      <c r="B1188" t="s">
        <v>10063</v>
      </c>
      <c r="C1188" t="s">
        <v>10927</v>
      </c>
      <c r="D1188" t="s">
        <v>10000</v>
      </c>
      <c r="E1188">
        <v>2006.0</v>
      </c>
      <c r="F1188" t="s">
        <v>10026</v>
      </c>
      <c r="G1188">
        <v>1.07</v>
      </c>
      <c r="H1188">
        <v>0.4</v>
      </c>
      <c r="I1188">
        <v>0.0</v>
      </c>
      <c r="J1188">
        <v>0.1</v>
      </c>
      <c r="K1188">
        <v>1.56</v>
      </c>
    </row>
    <row r="1189" ht="14.25" customHeight="1">
      <c r="A1189">
        <v>1189.0</v>
      </c>
      <c r="B1189" t="s">
        <v>9962</v>
      </c>
      <c r="C1189" t="s">
        <v>11012</v>
      </c>
      <c r="D1189" t="s">
        <v>9970</v>
      </c>
      <c r="E1189">
        <v>1988.0</v>
      </c>
      <c r="F1189" t="s">
        <v>9954</v>
      </c>
      <c r="G1189">
        <v>0.59</v>
      </c>
      <c r="H1189">
        <v>0.14</v>
      </c>
      <c r="I1189">
        <v>0.81</v>
      </c>
      <c r="J1189">
        <v>0.02</v>
      </c>
      <c r="K1189">
        <v>1.56</v>
      </c>
    </row>
    <row r="1190" ht="14.25" customHeight="1">
      <c r="A1190">
        <v>1190.0</v>
      </c>
      <c r="B1190" t="s">
        <v>10012</v>
      </c>
      <c r="C1190" t="s">
        <v>11013</v>
      </c>
      <c r="D1190" t="s">
        <v>10040</v>
      </c>
      <c r="E1190">
        <v>1995.0</v>
      </c>
      <c r="F1190" t="s">
        <v>9998</v>
      </c>
      <c r="G1190">
        <v>1.32</v>
      </c>
      <c r="H1190">
        <v>0.19</v>
      </c>
      <c r="I1190">
        <v>0.0</v>
      </c>
      <c r="J1190">
        <v>0.05</v>
      </c>
      <c r="K1190">
        <v>1.56</v>
      </c>
    </row>
    <row r="1191" ht="14.25" customHeight="1">
      <c r="A1191">
        <v>1191.0</v>
      </c>
      <c r="B1191" t="s">
        <v>10245</v>
      </c>
      <c r="C1191" t="s">
        <v>11014</v>
      </c>
      <c r="D1191" t="s">
        <v>10021</v>
      </c>
      <c r="E1191">
        <v>2016.0</v>
      </c>
      <c r="F1191" t="s">
        <v>9976</v>
      </c>
      <c r="G1191">
        <v>0.58</v>
      </c>
      <c r="H1191">
        <v>0.44</v>
      </c>
      <c r="I1191">
        <v>0.33</v>
      </c>
      <c r="J1191">
        <v>0.21</v>
      </c>
      <c r="K1191">
        <v>1.56</v>
      </c>
    </row>
    <row r="1192" ht="14.25" customHeight="1">
      <c r="A1192">
        <v>1192.0</v>
      </c>
      <c r="B1192" t="s">
        <v>10128</v>
      </c>
      <c r="C1192" t="s">
        <v>11015</v>
      </c>
      <c r="D1192" t="s">
        <v>10002</v>
      </c>
      <c r="E1192">
        <v>1990.0</v>
      </c>
      <c r="F1192" t="s">
        <v>9998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ht="14.25" customHeight="1">
      <c r="A1193">
        <v>1193.0</v>
      </c>
      <c r="B1193" t="s">
        <v>10225</v>
      </c>
      <c r="C1193" t="s">
        <v>11016</v>
      </c>
      <c r="D1193" t="s">
        <v>9975</v>
      </c>
      <c r="E1193">
        <v>2001.0</v>
      </c>
      <c r="F1193" t="s">
        <v>9976</v>
      </c>
      <c r="G1193">
        <v>0.0</v>
      </c>
      <c r="H1193">
        <v>0.0</v>
      </c>
      <c r="I1193">
        <v>1.56</v>
      </c>
      <c r="J1193">
        <v>0.0</v>
      </c>
      <c r="K1193">
        <v>1.56</v>
      </c>
    </row>
    <row r="1194" ht="14.25" customHeight="1">
      <c r="A1194">
        <v>1194.0</v>
      </c>
      <c r="B1194" t="s">
        <v>9962</v>
      </c>
      <c r="C1194" t="s">
        <v>11017</v>
      </c>
      <c r="D1194" t="s">
        <v>10009</v>
      </c>
      <c r="E1194">
        <v>2003.0</v>
      </c>
      <c r="F1194" t="s">
        <v>9983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ht="14.25" customHeight="1">
      <c r="A1195">
        <v>1195.0</v>
      </c>
      <c r="B1195" t="s">
        <v>10157</v>
      </c>
      <c r="C1195" t="s">
        <v>10615</v>
      </c>
      <c r="D1195" t="s">
        <v>10021</v>
      </c>
      <c r="E1195">
        <v>2013.0</v>
      </c>
      <c r="F1195" t="s">
        <v>9998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ht="14.25" customHeight="1">
      <c r="A1196">
        <v>1196.0</v>
      </c>
      <c r="B1196" t="s">
        <v>9995</v>
      </c>
      <c r="C1196" t="s">
        <v>11018</v>
      </c>
      <c r="D1196" t="s">
        <v>9994</v>
      </c>
      <c r="E1196">
        <v>2010.0</v>
      </c>
      <c r="F1196" t="s">
        <v>9998</v>
      </c>
      <c r="G1196">
        <v>0.84</v>
      </c>
      <c r="H1196">
        <v>0.56</v>
      </c>
      <c r="I1196">
        <v>0.0</v>
      </c>
      <c r="J1196">
        <v>0.15</v>
      </c>
      <c r="K1196">
        <v>1.55</v>
      </c>
    </row>
    <row r="1197" ht="14.25" customHeight="1">
      <c r="A1197">
        <v>1197.0</v>
      </c>
      <c r="B1197" t="s">
        <v>10060</v>
      </c>
      <c r="C1197" t="s">
        <v>10882</v>
      </c>
      <c r="D1197" t="s">
        <v>9997</v>
      </c>
      <c r="E1197">
        <v>2012.0</v>
      </c>
      <c r="F1197" t="s">
        <v>9998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ht="14.25" customHeight="1">
      <c r="A1198">
        <v>1198.0</v>
      </c>
      <c r="B1198" t="s">
        <v>10080</v>
      </c>
      <c r="C1198" t="s">
        <v>11019</v>
      </c>
      <c r="D1198" t="s">
        <v>10000</v>
      </c>
      <c r="E1198">
        <v>2002.0</v>
      </c>
      <c r="F1198" t="s">
        <v>9972</v>
      </c>
      <c r="G1198">
        <v>0.76</v>
      </c>
      <c r="H1198">
        <v>0.59</v>
      </c>
      <c r="I1198">
        <v>0.0</v>
      </c>
      <c r="J1198">
        <v>0.2</v>
      </c>
      <c r="K1198">
        <v>1.55</v>
      </c>
    </row>
    <row r="1199" ht="14.25" customHeight="1">
      <c r="A1199">
        <v>1199.0</v>
      </c>
      <c r="B1199" t="s">
        <v>10045</v>
      </c>
      <c r="C1199" t="s">
        <v>11020</v>
      </c>
      <c r="D1199" t="s">
        <v>10067</v>
      </c>
      <c r="E1199">
        <v>2003.0</v>
      </c>
      <c r="F1199" t="s">
        <v>2883</v>
      </c>
      <c r="G1199">
        <v>0.91</v>
      </c>
      <c r="H1199">
        <v>0.57</v>
      </c>
      <c r="I1199">
        <v>0.0</v>
      </c>
      <c r="J1199">
        <v>0.07</v>
      </c>
      <c r="K1199">
        <v>1.55</v>
      </c>
    </row>
    <row r="1200" ht="14.25" customHeight="1">
      <c r="A1200">
        <v>1200.0</v>
      </c>
      <c r="B1200" t="s">
        <v>10080</v>
      </c>
      <c r="C1200" t="s">
        <v>11021</v>
      </c>
      <c r="D1200" t="s">
        <v>9964</v>
      </c>
      <c r="E1200">
        <v>2008.0</v>
      </c>
      <c r="F1200" t="s">
        <v>9965</v>
      </c>
      <c r="G1200">
        <v>0.79</v>
      </c>
      <c r="H1200">
        <v>0.44</v>
      </c>
      <c r="I1200">
        <v>0.19</v>
      </c>
      <c r="J1200">
        <v>0.14</v>
      </c>
      <c r="K1200">
        <v>1.55</v>
      </c>
    </row>
    <row r="1201" ht="14.25" customHeight="1">
      <c r="A1201">
        <v>1201.0</v>
      </c>
      <c r="B1201" t="s">
        <v>9995</v>
      </c>
      <c r="C1201" t="s">
        <v>10643</v>
      </c>
      <c r="D1201" t="s">
        <v>9997</v>
      </c>
      <c r="E1201">
        <v>2010.0</v>
      </c>
      <c r="F1201" t="s">
        <v>2883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ht="14.25" customHeight="1">
      <c r="A1202">
        <v>1202.0</v>
      </c>
      <c r="B1202" t="s">
        <v>10063</v>
      </c>
      <c r="C1202" t="s">
        <v>11022</v>
      </c>
      <c r="D1202" t="s">
        <v>10032</v>
      </c>
      <c r="E1202">
        <v>2000.0</v>
      </c>
      <c r="F1202" t="s">
        <v>9998</v>
      </c>
      <c r="G1202">
        <v>1.13</v>
      </c>
      <c r="H1202">
        <v>0.38</v>
      </c>
      <c r="I1202">
        <v>0.02</v>
      </c>
      <c r="J1202">
        <v>0.03</v>
      </c>
      <c r="K1202">
        <v>1.55</v>
      </c>
    </row>
    <row r="1203" ht="14.25" customHeight="1">
      <c r="A1203">
        <v>1203.0</v>
      </c>
      <c r="B1203" t="s">
        <v>10014</v>
      </c>
      <c r="C1203" t="s">
        <v>11023</v>
      </c>
      <c r="D1203" t="s">
        <v>10040</v>
      </c>
      <c r="E1203">
        <v>2001.0</v>
      </c>
      <c r="F1203" t="s">
        <v>9998</v>
      </c>
      <c r="G1203">
        <v>0.57</v>
      </c>
      <c r="H1203">
        <v>0.87</v>
      </c>
      <c r="I1203">
        <v>0.02</v>
      </c>
      <c r="J1203">
        <v>0.09</v>
      </c>
      <c r="K1203">
        <v>1.55</v>
      </c>
    </row>
    <row r="1204" ht="14.25" customHeight="1">
      <c r="A1204">
        <v>1204.0</v>
      </c>
      <c r="B1204" t="s">
        <v>10045</v>
      </c>
      <c r="C1204" t="s">
        <v>10260</v>
      </c>
      <c r="D1204" t="s">
        <v>10094</v>
      </c>
      <c r="E1204">
        <v>2014.0</v>
      </c>
      <c r="F1204" t="s">
        <v>9998</v>
      </c>
      <c r="G1204">
        <v>0.9</v>
      </c>
      <c r="H1204">
        <v>0.53</v>
      </c>
      <c r="I1204">
        <v>0.0</v>
      </c>
      <c r="J1204">
        <v>0.13</v>
      </c>
      <c r="K1204">
        <v>1.55</v>
      </c>
    </row>
    <row r="1205" ht="14.25" customHeight="1">
      <c r="A1205">
        <v>1205.0</v>
      </c>
      <c r="B1205" t="s">
        <v>10148</v>
      </c>
      <c r="C1205" t="s">
        <v>11024</v>
      </c>
      <c r="D1205" t="s">
        <v>9997</v>
      </c>
      <c r="E1205">
        <v>2010.0</v>
      </c>
      <c r="F1205" t="s">
        <v>9998</v>
      </c>
      <c r="G1205">
        <v>0.8</v>
      </c>
      <c r="H1205">
        <v>0.53</v>
      </c>
      <c r="I1205">
        <v>0.0</v>
      </c>
      <c r="J1205">
        <v>0.22</v>
      </c>
      <c r="K1205">
        <v>1.55</v>
      </c>
    </row>
    <row r="1206" ht="14.25" customHeight="1">
      <c r="A1206">
        <v>1206.0</v>
      </c>
      <c r="B1206" t="s">
        <v>10245</v>
      </c>
      <c r="C1206" t="s">
        <v>11025</v>
      </c>
      <c r="D1206" t="s">
        <v>9997</v>
      </c>
      <c r="E1206">
        <v>2011.0</v>
      </c>
      <c r="F1206" t="s">
        <v>9976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ht="14.25" customHeight="1">
      <c r="A1207">
        <v>1207.0</v>
      </c>
      <c r="B1207" t="s">
        <v>11026</v>
      </c>
      <c r="C1207" t="s">
        <v>11027</v>
      </c>
      <c r="D1207" t="s">
        <v>10072</v>
      </c>
      <c r="E1207">
        <v>1999.0</v>
      </c>
      <c r="F1207" t="s">
        <v>10164</v>
      </c>
      <c r="G1207">
        <v>1.55</v>
      </c>
      <c r="H1207">
        <v>0.0</v>
      </c>
      <c r="I1207">
        <v>0.0</v>
      </c>
      <c r="J1207">
        <v>0.0</v>
      </c>
      <c r="K1207">
        <v>1.55</v>
      </c>
    </row>
    <row r="1208" ht="14.25" customHeight="1">
      <c r="A1208">
        <v>1208.0</v>
      </c>
      <c r="B1208" t="s">
        <v>10157</v>
      </c>
      <c r="C1208" t="s">
        <v>11028</v>
      </c>
      <c r="D1208" t="s">
        <v>9981</v>
      </c>
      <c r="E1208">
        <v>2011.0</v>
      </c>
      <c r="F1208" t="s">
        <v>10164</v>
      </c>
      <c r="G1208">
        <v>1.07</v>
      </c>
      <c r="H1208">
        <v>0.36</v>
      </c>
      <c r="I1208">
        <v>0.0</v>
      </c>
      <c r="J1208">
        <v>0.12</v>
      </c>
      <c r="K1208">
        <v>1.55</v>
      </c>
    </row>
    <row r="1209" ht="14.25" customHeight="1">
      <c r="A1209">
        <v>1209.0</v>
      </c>
      <c r="B1209" t="s">
        <v>9962</v>
      </c>
      <c r="C1209" t="s">
        <v>11029</v>
      </c>
      <c r="D1209" t="s">
        <v>10102</v>
      </c>
      <c r="E1209">
        <v>2015.0</v>
      </c>
      <c r="F1209" t="s">
        <v>9983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ht="14.25" customHeight="1">
      <c r="A1210">
        <v>1210.0</v>
      </c>
      <c r="B1210" t="s">
        <v>9992</v>
      </c>
      <c r="C1210" t="s">
        <v>11030</v>
      </c>
      <c r="D1210" t="s">
        <v>10094</v>
      </c>
      <c r="E1210">
        <v>2013.0</v>
      </c>
      <c r="F1210" t="s">
        <v>9998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ht="14.25" customHeight="1">
      <c r="A1211">
        <v>1211.0</v>
      </c>
      <c r="B1211" t="s">
        <v>10128</v>
      </c>
      <c r="C1211" t="s">
        <v>11031</v>
      </c>
      <c r="D1211" t="s">
        <v>9964</v>
      </c>
      <c r="E1211">
        <v>2007.0</v>
      </c>
      <c r="F1211" t="s">
        <v>9998</v>
      </c>
      <c r="G1211">
        <v>0.68</v>
      </c>
      <c r="H1211">
        <v>0.43</v>
      </c>
      <c r="I1211">
        <v>0.29</v>
      </c>
      <c r="J1211">
        <v>0.14</v>
      </c>
      <c r="K1211">
        <v>1.54</v>
      </c>
    </row>
    <row r="1212" ht="14.25" customHeight="1">
      <c r="A1212">
        <v>1212.0</v>
      </c>
      <c r="B1212" t="s">
        <v>9962</v>
      </c>
      <c r="C1212" t="s">
        <v>11032</v>
      </c>
      <c r="D1212" t="s">
        <v>10019</v>
      </c>
      <c r="E1212">
        <v>2015.0</v>
      </c>
      <c r="F1212" t="s">
        <v>9976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ht="14.25" customHeight="1">
      <c r="A1213">
        <v>1213.0</v>
      </c>
      <c r="B1213" t="s">
        <v>10012</v>
      </c>
      <c r="C1213" t="s">
        <v>11033</v>
      </c>
      <c r="D1213" t="s">
        <v>10000</v>
      </c>
      <c r="E1213">
        <v>2000.0</v>
      </c>
      <c r="F1213" t="s">
        <v>9976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ht="14.25" customHeight="1">
      <c r="A1214">
        <v>1214.0</v>
      </c>
      <c r="B1214" t="s">
        <v>10014</v>
      </c>
      <c r="C1214" t="s">
        <v>11034</v>
      </c>
      <c r="D1214" t="s">
        <v>10072</v>
      </c>
      <c r="E1214">
        <v>2003.0</v>
      </c>
      <c r="F1214" t="s">
        <v>10164</v>
      </c>
      <c r="G1214">
        <v>0.58</v>
      </c>
      <c r="H1214">
        <v>0.87</v>
      </c>
      <c r="I1214">
        <v>0.0</v>
      </c>
      <c r="J1214">
        <v>0.09</v>
      </c>
      <c r="K1214">
        <v>1.54</v>
      </c>
    </row>
    <row r="1215" ht="14.25" customHeight="1">
      <c r="A1215">
        <v>1215.0</v>
      </c>
      <c r="B1215" t="s">
        <v>10045</v>
      </c>
      <c r="C1215" t="s">
        <v>11035</v>
      </c>
      <c r="D1215" t="s">
        <v>9994</v>
      </c>
      <c r="E1215">
        <v>2006.0</v>
      </c>
      <c r="F1215" t="s">
        <v>2883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ht="14.25" customHeight="1">
      <c r="A1216">
        <v>1216.0</v>
      </c>
      <c r="B1216" t="s">
        <v>10394</v>
      </c>
      <c r="C1216" t="s">
        <v>11036</v>
      </c>
      <c r="D1216" t="s">
        <v>9981</v>
      </c>
      <c r="E1216">
        <v>2008.0</v>
      </c>
      <c r="F1216" t="s">
        <v>10037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ht="14.25" customHeight="1">
      <c r="A1217">
        <v>1217.0</v>
      </c>
      <c r="B1217" t="s">
        <v>10063</v>
      </c>
      <c r="C1217" t="s">
        <v>11037</v>
      </c>
      <c r="D1217" t="s">
        <v>10000</v>
      </c>
      <c r="E1217">
        <v>2005.0</v>
      </c>
      <c r="F1217" t="s">
        <v>9965</v>
      </c>
      <c r="G1217">
        <v>1.26</v>
      </c>
      <c r="H1217">
        <v>0.07</v>
      </c>
      <c r="I1217">
        <v>0.0</v>
      </c>
      <c r="J1217">
        <v>0.21</v>
      </c>
      <c r="K1217">
        <v>1.54</v>
      </c>
    </row>
    <row r="1218" ht="14.25" customHeight="1">
      <c r="A1218">
        <v>1218.0</v>
      </c>
      <c r="B1218" t="s">
        <v>10335</v>
      </c>
      <c r="C1218" t="s">
        <v>11038</v>
      </c>
      <c r="D1218" t="s">
        <v>10040</v>
      </c>
      <c r="E1218">
        <v>1996.0</v>
      </c>
      <c r="F1218" t="s">
        <v>2883</v>
      </c>
      <c r="G1218">
        <v>0.85</v>
      </c>
      <c r="H1218">
        <v>0.58</v>
      </c>
      <c r="I1218">
        <v>0.0</v>
      </c>
      <c r="J1218">
        <v>0.1</v>
      </c>
      <c r="K1218">
        <v>1.54</v>
      </c>
    </row>
    <row r="1219" ht="14.25" customHeight="1">
      <c r="A1219">
        <v>1219.0</v>
      </c>
      <c r="B1219" t="s">
        <v>10014</v>
      </c>
      <c r="C1219" t="s">
        <v>10022</v>
      </c>
      <c r="D1219" t="s">
        <v>10072</v>
      </c>
      <c r="E1219">
        <v>2012.0</v>
      </c>
      <c r="F1219" t="s">
        <v>2883</v>
      </c>
      <c r="G1219">
        <v>0.63</v>
      </c>
      <c r="H1219">
        <v>0.69</v>
      </c>
      <c r="I1219">
        <v>0.0</v>
      </c>
      <c r="J1219">
        <v>0.21</v>
      </c>
      <c r="K1219">
        <v>1.53</v>
      </c>
    </row>
    <row r="1220" ht="14.25" customHeight="1">
      <c r="A1220">
        <v>1220.0</v>
      </c>
      <c r="B1220" t="s">
        <v>10063</v>
      </c>
      <c r="C1220" t="s">
        <v>11039</v>
      </c>
      <c r="D1220" t="s">
        <v>9997</v>
      </c>
      <c r="E1220">
        <v>2009.0</v>
      </c>
      <c r="F1220" t="s">
        <v>10026</v>
      </c>
      <c r="G1220">
        <v>0.92</v>
      </c>
      <c r="H1220">
        <v>0.41</v>
      </c>
      <c r="I1220">
        <v>0.0</v>
      </c>
      <c r="J1220">
        <v>0.21</v>
      </c>
      <c r="K1220">
        <v>1.53</v>
      </c>
    </row>
    <row r="1221" ht="14.25" customHeight="1">
      <c r="A1221">
        <v>1221.0</v>
      </c>
      <c r="B1221" t="s">
        <v>10063</v>
      </c>
      <c r="C1221" t="s">
        <v>10998</v>
      </c>
      <c r="D1221" t="s">
        <v>9964</v>
      </c>
      <c r="E1221">
        <v>2008.0</v>
      </c>
      <c r="F1221" t="s">
        <v>9987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ht="14.25" customHeight="1">
      <c r="A1222">
        <v>1222.0</v>
      </c>
      <c r="B1222" t="s">
        <v>10063</v>
      </c>
      <c r="C1222" t="s">
        <v>11040</v>
      </c>
      <c r="D1222" t="s">
        <v>9981</v>
      </c>
      <c r="E1222">
        <v>2007.0</v>
      </c>
      <c r="F1222" t="s">
        <v>9998</v>
      </c>
      <c r="G1222">
        <v>0.57</v>
      </c>
      <c r="H1222">
        <v>0.79</v>
      </c>
      <c r="I1222">
        <v>0.0</v>
      </c>
      <c r="J1222">
        <v>0.17</v>
      </c>
      <c r="K1222">
        <v>1.53</v>
      </c>
    </row>
    <row r="1223" ht="14.25" customHeight="1">
      <c r="A1223">
        <v>1223.0</v>
      </c>
      <c r="B1223" t="s">
        <v>10363</v>
      </c>
      <c r="C1223" t="s">
        <v>11041</v>
      </c>
      <c r="D1223" t="s">
        <v>10002</v>
      </c>
      <c r="E1223">
        <v>1994.0</v>
      </c>
      <c r="F1223" t="s">
        <v>10026</v>
      </c>
      <c r="G1223">
        <v>1.19</v>
      </c>
      <c r="H1223">
        <v>0.29</v>
      </c>
      <c r="I1223">
        <v>0.0</v>
      </c>
      <c r="J1223">
        <v>0.05</v>
      </c>
      <c r="K1223">
        <v>1.53</v>
      </c>
    </row>
    <row r="1224" ht="14.25" customHeight="1">
      <c r="A1224">
        <v>1224.0</v>
      </c>
      <c r="B1224" t="s">
        <v>10613</v>
      </c>
      <c r="C1224" t="s">
        <v>11042</v>
      </c>
      <c r="D1224" t="s">
        <v>10040</v>
      </c>
      <c r="E1224">
        <v>1998.0</v>
      </c>
      <c r="F1224" t="s">
        <v>9965</v>
      </c>
      <c r="G1224">
        <v>1.44</v>
      </c>
      <c r="H1224">
        <v>0.05</v>
      </c>
      <c r="I1224">
        <v>0.0</v>
      </c>
      <c r="J1224">
        <v>0.04</v>
      </c>
      <c r="K1224">
        <v>1.53</v>
      </c>
    </row>
    <row r="1225" ht="14.25" customHeight="1">
      <c r="A1225">
        <v>1225.0</v>
      </c>
      <c r="B1225" t="s">
        <v>10014</v>
      </c>
      <c r="C1225" t="s">
        <v>11043</v>
      </c>
      <c r="D1225" t="s">
        <v>9964</v>
      </c>
      <c r="E1225">
        <v>2009.0</v>
      </c>
      <c r="F1225" t="s">
        <v>2883</v>
      </c>
      <c r="G1225">
        <v>0.95</v>
      </c>
      <c r="H1225">
        <v>0.43</v>
      </c>
      <c r="I1225">
        <v>0.0</v>
      </c>
      <c r="J1225">
        <v>0.14</v>
      </c>
      <c r="K1225">
        <v>1.53</v>
      </c>
    </row>
    <row r="1226" ht="14.25" customHeight="1">
      <c r="A1226">
        <v>1226.0</v>
      </c>
      <c r="B1226" t="s">
        <v>10063</v>
      </c>
      <c r="C1226" t="s">
        <v>10208</v>
      </c>
      <c r="D1226" t="s">
        <v>10094</v>
      </c>
      <c r="E1226">
        <v>2016.0</v>
      </c>
      <c r="F1226" t="s">
        <v>9965</v>
      </c>
      <c r="G1226">
        <v>0.17</v>
      </c>
      <c r="H1226">
        <v>1.26</v>
      </c>
      <c r="I1226">
        <v>0.0</v>
      </c>
      <c r="J1226">
        <v>0.1</v>
      </c>
      <c r="K1226">
        <v>1.53</v>
      </c>
    </row>
    <row r="1227" ht="14.25" customHeight="1">
      <c r="A1227">
        <v>1227.0</v>
      </c>
      <c r="B1227" t="s">
        <v>9962</v>
      </c>
      <c r="C1227" t="s">
        <v>11044</v>
      </c>
      <c r="D1227" t="s">
        <v>10100</v>
      </c>
      <c r="E1227">
        <v>2003.0</v>
      </c>
      <c r="F1227" t="s">
        <v>9965</v>
      </c>
      <c r="G1227">
        <v>1.09</v>
      </c>
      <c r="H1227">
        <v>0.15</v>
      </c>
      <c r="I1227">
        <v>0.25</v>
      </c>
      <c r="J1227">
        <v>0.04</v>
      </c>
      <c r="K1227">
        <v>1.53</v>
      </c>
    </row>
    <row r="1228" ht="14.25" customHeight="1">
      <c r="A1228">
        <v>1228.0</v>
      </c>
      <c r="B1228" t="s">
        <v>10063</v>
      </c>
      <c r="C1228" t="s">
        <v>11045</v>
      </c>
      <c r="D1228" t="s">
        <v>10040</v>
      </c>
      <c r="E1228">
        <v>1997.0</v>
      </c>
      <c r="F1228" t="s">
        <v>9965</v>
      </c>
      <c r="G1228">
        <v>0.85</v>
      </c>
      <c r="H1228">
        <v>0.58</v>
      </c>
      <c r="I1228">
        <v>0.0</v>
      </c>
      <c r="J1228">
        <v>0.1</v>
      </c>
      <c r="K1228">
        <v>1.53</v>
      </c>
    </row>
    <row r="1229" ht="14.25" customHeight="1">
      <c r="A1229">
        <v>1229.0</v>
      </c>
      <c r="B1229" t="s">
        <v>9962</v>
      </c>
      <c r="C1229" t="s">
        <v>11046</v>
      </c>
      <c r="D1229" t="s">
        <v>10102</v>
      </c>
      <c r="E1229">
        <v>2014.0</v>
      </c>
      <c r="F1229" t="s">
        <v>9954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ht="14.25" customHeight="1">
      <c r="A1230">
        <v>1230.0</v>
      </c>
      <c r="B1230" t="s">
        <v>10063</v>
      </c>
      <c r="C1230" t="s">
        <v>11047</v>
      </c>
      <c r="D1230" t="s">
        <v>9994</v>
      </c>
      <c r="E1230">
        <v>2011.0</v>
      </c>
      <c r="F1230" t="s">
        <v>2883</v>
      </c>
      <c r="G1230">
        <v>0.94</v>
      </c>
      <c r="H1230">
        <v>0.45</v>
      </c>
      <c r="I1230">
        <v>0.0</v>
      </c>
      <c r="J1230">
        <v>0.13</v>
      </c>
      <c r="K1230">
        <v>1.52</v>
      </c>
    </row>
    <row r="1231" ht="14.25" customHeight="1">
      <c r="A1231">
        <v>1231.0</v>
      </c>
      <c r="B1231" t="s">
        <v>10074</v>
      </c>
      <c r="C1231" t="s">
        <v>11048</v>
      </c>
      <c r="D1231" t="s">
        <v>10083</v>
      </c>
      <c r="E1231">
        <v>2007.0</v>
      </c>
      <c r="F1231" t="s">
        <v>9972</v>
      </c>
      <c r="G1231">
        <v>0.44</v>
      </c>
      <c r="H1231">
        <v>0.69</v>
      </c>
      <c r="I1231">
        <v>0.0</v>
      </c>
      <c r="J1231">
        <v>0.39</v>
      </c>
      <c r="K1231">
        <v>1.52</v>
      </c>
    </row>
    <row r="1232" ht="14.25" customHeight="1">
      <c r="A1232">
        <v>1232.0</v>
      </c>
      <c r="B1232" t="s">
        <v>10063</v>
      </c>
      <c r="C1232" t="s">
        <v>11049</v>
      </c>
      <c r="D1232" t="s">
        <v>10040</v>
      </c>
      <c r="E1232">
        <v>1997.0</v>
      </c>
      <c r="F1232" t="s">
        <v>10026</v>
      </c>
      <c r="G1232">
        <v>1.07</v>
      </c>
      <c r="H1232">
        <v>0.39</v>
      </c>
      <c r="I1232">
        <v>0.0</v>
      </c>
      <c r="J1232">
        <v>0.06</v>
      </c>
      <c r="K1232">
        <v>1.52</v>
      </c>
    </row>
    <row r="1233" ht="14.25" customHeight="1">
      <c r="A1233">
        <v>1233.0</v>
      </c>
      <c r="B1233" t="s">
        <v>10063</v>
      </c>
      <c r="C1233" t="s">
        <v>11050</v>
      </c>
      <c r="D1233" t="s">
        <v>10000</v>
      </c>
      <c r="E1233">
        <v>2002.0</v>
      </c>
      <c r="F1233" t="s">
        <v>9965</v>
      </c>
      <c r="G1233">
        <v>0.36</v>
      </c>
      <c r="H1233">
        <v>0.9</v>
      </c>
      <c r="I1233">
        <v>0.0</v>
      </c>
      <c r="J1233">
        <v>0.27</v>
      </c>
      <c r="K1233">
        <v>1.52</v>
      </c>
    </row>
    <row r="1234" ht="14.25" customHeight="1">
      <c r="A1234">
        <v>1234.0</v>
      </c>
      <c r="B1234" t="s">
        <v>10063</v>
      </c>
      <c r="C1234" t="s">
        <v>11051</v>
      </c>
      <c r="D1234" t="s">
        <v>10040</v>
      </c>
      <c r="E1234">
        <v>1996.0</v>
      </c>
      <c r="F1234" t="s">
        <v>9972</v>
      </c>
      <c r="G1234">
        <v>1.43</v>
      </c>
      <c r="H1234">
        <v>0.05</v>
      </c>
      <c r="I1234">
        <v>0.0</v>
      </c>
      <c r="J1234">
        <v>0.04</v>
      </c>
      <c r="K1234">
        <v>1.52</v>
      </c>
    </row>
    <row r="1235" ht="14.25" customHeight="1">
      <c r="A1235">
        <v>1235.0</v>
      </c>
      <c r="B1235" t="s">
        <v>9962</v>
      </c>
      <c r="C1235" t="s">
        <v>11052</v>
      </c>
      <c r="D1235" t="s">
        <v>9970</v>
      </c>
      <c r="E1235">
        <v>1984.0</v>
      </c>
      <c r="F1235" t="s">
        <v>9972</v>
      </c>
      <c r="G1235">
        <v>0.0</v>
      </c>
      <c r="H1235">
        <v>0.0</v>
      </c>
      <c r="I1235">
        <v>1.52</v>
      </c>
      <c r="J1235">
        <v>0.0</v>
      </c>
      <c r="K1235">
        <v>1.52</v>
      </c>
    </row>
    <row r="1236" ht="14.25" customHeight="1">
      <c r="A1236">
        <v>1236.0</v>
      </c>
      <c r="B1236" t="s">
        <v>10245</v>
      </c>
      <c r="C1236" t="s">
        <v>11053</v>
      </c>
      <c r="D1236" t="s">
        <v>9970</v>
      </c>
      <c r="E1236">
        <v>1984.0</v>
      </c>
      <c r="F1236" t="s">
        <v>2883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ht="14.25" customHeight="1">
      <c r="A1237">
        <v>1237.0</v>
      </c>
      <c r="B1237" t="s">
        <v>10063</v>
      </c>
      <c r="C1237" t="s">
        <v>11054</v>
      </c>
      <c r="D1237" t="s">
        <v>10040</v>
      </c>
      <c r="E1237">
        <v>1998.0</v>
      </c>
      <c r="F1237" t="s">
        <v>9972</v>
      </c>
      <c r="G1237">
        <v>1.45</v>
      </c>
      <c r="H1237">
        <v>0.04</v>
      </c>
      <c r="I1237">
        <v>0.0</v>
      </c>
      <c r="J1237">
        <v>0.04</v>
      </c>
      <c r="K1237">
        <v>1.52</v>
      </c>
    </row>
    <row r="1238" ht="14.25" customHeight="1">
      <c r="A1238">
        <v>1238.0</v>
      </c>
      <c r="B1238" t="s">
        <v>10063</v>
      </c>
      <c r="C1238" t="s">
        <v>11055</v>
      </c>
      <c r="D1238" t="s">
        <v>10040</v>
      </c>
      <c r="E1238">
        <v>1998.0</v>
      </c>
      <c r="F1238" t="s">
        <v>9965</v>
      </c>
      <c r="G1238">
        <v>1.43</v>
      </c>
      <c r="H1238">
        <v>0.05</v>
      </c>
      <c r="I1238">
        <v>0.0</v>
      </c>
      <c r="J1238">
        <v>0.03</v>
      </c>
      <c r="K1238">
        <v>1.52</v>
      </c>
    </row>
    <row r="1239" ht="14.25" customHeight="1">
      <c r="A1239">
        <v>1239.0</v>
      </c>
      <c r="B1239" t="s">
        <v>9995</v>
      </c>
      <c r="C1239" t="s">
        <v>11018</v>
      </c>
      <c r="D1239" t="s">
        <v>9997</v>
      </c>
      <c r="E1239">
        <v>2010.0</v>
      </c>
      <c r="F1239" t="s">
        <v>9998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ht="14.25" customHeight="1">
      <c r="A1240">
        <v>1240.0</v>
      </c>
      <c r="B1240" t="s">
        <v>10014</v>
      </c>
      <c r="C1240" t="s">
        <v>10494</v>
      </c>
      <c r="D1240" t="s">
        <v>9997</v>
      </c>
      <c r="E1240">
        <v>2006.0</v>
      </c>
      <c r="F1240" t="s">
        <v>2883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ht="14.25" customHeight="1">
      <c r="A1241">
        <v>1241.0</v>
      </c>
      <c r="B1241" t="s">
        <v>10080</v>
      </c>
      <c r="C1241" t="s">
        <v>11056</v>
      </c>
      <c r="D1241" t="s">
        <v>10100</v>
      </c>
      <c r="E1241">
        <v>2002.0</v>
      </c>
      <c r="F1241" t="s">
        <v>9978</v>
      </c>
      <c r="G1241">
        <v>1.11</v>
      </c>
      <c r="H1241">
        <v>0.31</v>
      </c>
      <c r="I1241">
        <v>0.06</v>
      </c>
      <c r="J1241">
        <v>0.04</v>
      </c>
      <c r="K1241">
        <v>1.52</v>
      </c>
    </row>
    <row r="1242" ht="14.25" customHeight="1">
      <c r="A1242">
        <v>1242.0</v>
      </c>
      <c r="B1242" t="s">
        <v>10245</v>
      </c>
      <c r="C1242" t="s">
        <v>11057</v>
      </c>
      <c r="D1242" t="s">
        <v>10000</v>
      </c>
      <c r="E1242">
        <v>2002.0</v>
      </c>
      <c r="F1242" t="s">
        <v>9998</v>
      </c>
      <c r="G1242">
        <v>1.26</v>
      </c>
      <c r="H1242">
        <v>0.05</v>
      </c>
      <c r="I1242">
        <v>0.0</v>
      </c>
      <c r="J1242">
        <v>0.21</v>
      </c>
      <c r="K1242">
        <v>1.51</v>
      </c>
    </row>
    <row r="1243" ht="14.25" customHeight="1">
      <c r="A1243">
        <v>1243.0</v>
      </c>
      <c r="B1243" t="s">
        <v>10063</v>
      </c>
      <c r="C1243" t="s">
        <v>10731</v>
      </c>
      <c r="D1243" t="s">
        <v>10094</v>
      </c>
      <c r="E1243">
        <v>2014.0</v>
      </c>
      <c r="F1243" t="s">
        <v>9965</v>
      </c>
      <c r="G1243">
        <v>1.3</v>
      </c>
      <c r="H1243">
        <v>0.09</v>
      </c>
      <c r="I1243">
        <v>0.0</v>
      </c>
      <c r="J1243">
        <v>0.12</v>
      </c>
      <c r="K1243">
        <v>1.51</v>
      </c>
    </row>
    <row r="1244" ht="14.25" customHeight="1">
      <c r="A1244">
        <v>1244.0</v>
      </c>
      <c r="B1244" t="s">
        <v>10074</v>
      </c>
      <c r="C1244" t="s">
        <v>11058</v>
      </c>
      <c r="D1244" t="s">
        <v>9964</v>
      </c>
      <c r="E1244">
        <v>2010.0</v>
      </c>
      <c r="F1244" t="s">
        <v>9972</v>
      </c>
      <c r="G1244">
        <v>0.65</v>
      </c>
      <c r="H1244">
        <v>0.71</v>
      </c>
      <c r="I1244">
        <v>0.0</v>
      </c>
      <c r="J1244">
        <v>0.15</v>
      </c>
      <c r="K1244">
        <v>1.51</v>
      </c>
    </row>
    <row r="1245" ht="14.25" customHeight="1">
      <c r="A1245">
        <v>1245.0</v>
      </c>
      <c r="B1245" t="s">
        <v>10148</v>
      </c>
      <c r="C1245" t="s">
        <v>10781</v>
      </c>
      <c r="D1245" t="s">
        <v>9994</v>
      </c>
      <c r="E1245">
        <v>2011.0</v>
      </c>
      <c r="F1245" t="s">
        <v>9998</v>
      </c>
      <c r="G1245">
        <v>0.84</v>
      </c>
      <c r="H1245">
        <v>0.54</v>
      </c>
      <c r="I1245">
        <v>0.0</v>
      </c>
      <c r="J1245">
        <v>0.13</v>
      </c>
      <c r="K1245">
        <v>1.51</v>
      </c>
    </row>
    <row r="1246" ht="14.25" customHeight="1">
      <c r="A1246">
        <v>1246.0</v>
      </c>
      <c r="B1246" t="s">
        <v>10074</v>
      </c>
      <c r="C1246" t="s">
        <v>11059</v>
      </c>
      <c r="D1246" t="s">
        <v>10072</v>
      </c>
      <c r="E1246">
        <v>2011.0</v>
      </c>
      <c r="F1246" t="s">
        <v>9965</v>
      </c>
      <c r="G1246">
        <v>0.02</v>
      </c>
      <c r="H1246">
        <v>1.16</v>
      </c>
      <c r="I1246">
        <v>0.0</v>
      </c>
      <c r="J1246">
        <v>0.34</v>
      </c>
      <c r="K1246">
        <v>1.51</v>
      </c>
    </row>
    <row r="1247" ht="14.25" customHeight="1">
      <c r="A1247">
        <v>1247.0</v>
      </c>
      <c r="B1247" t="s">
        <v>11060</v>
      </c>
      <c r="C1247" t="s">
        <v>11061</v>
      </c>
      <c r="D1247" t="s">
        <v>10019</v>
      </c>
      <c r="E1247">
        <v>2013.0</v>
      </c>
      <c r="F1247" t="s">
        <v>9976</v>
      </c>
      <c r="G1247">
        <v>0.0</v>
      </c>
      <c r="H1247">
        <v>0.0</v>
      </c>
      <c r="I1247">
        <v>1.51</v>
      </c>
      <c r="J1247">
        <v>0.0</v>
      </c>
      <c r="K1247">
        <v>1.51</v>
      </c>
    </row>
    <row r="1248" ht="14.25" customHeight="1">
      <c r="A1248">
        <v>1248.0</v>
      </c>
      <c r="B1248" t="s">
        <v>10128</v>
      </c>
      <c r="C1248" t="s">
        <v>11062</v>
      </c>
      <c r="D1248" t="s">
        <v>9970</v>
      </c>
      <c r="E1248">
        <v>1988.0</v>
      </c>
      <c r="F1248" t="s">
        <v>9998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ht="14.25" customHeight="1">
      <c r="A1249">
        <v>1249.0</v>
      </c>
      <c r="B1249" t="s">
        <v>10063</v>
      </c>
      <c r="C1249" t="s">
        <v>11063</v>
      </c>
      <c r="D1249" t="s">
        <v>10040</v>
      </c>
      <c r="E1249">
        <v>2001.0</v>
      </c>
      <c r="F1249" t="s">
        <v>10026</v>
      </c>
      <c r="G1249">
        <v>0.23</v>
      </c>
      <c r="H1249">
        <v>1.16</v>
      </c>
      <c r="I1249">
        <v>0.0</v>
      </c>
      <c r="J1249">
        <v>0.11</v>
      </c>
      <c r="K1249">
        <v>1.51</v>
      </c>
    </row>
    <row r="1250" ht="14.25" customHeight="1">
      <c r="A1250">
        <v>1250.0</v>
      </c>
      <c r="B1250" t="s">
        <v>10063</v>
      </c>
      <c r="C1250" t="s">
        <v>11064</v>
      </c>
      <c r="D1250" t="s">
        <v>10040</v>
      </c>
      <c r="E1250">
        <v>1997.0</v>
      </c>
      <c r="F1250" t="s">
        <v>9965</v>
      </c>
      <c r="G1250">
        <v>1.41</v>
      </c>
      <c r="H1250">
        <v>0.06</v>
      </c>
      <c r="I1250">
        <v>0.0</v>
      </c>
      <c r="J1250">
        <v>0.04</v>
      </c>
      <c r="K1250">
        <v>1.51</v>
      </c>
    </row>
    <row r="1251" ht="14.25" customHeight="1">
      <c r="A1251">
        <v>1251.0</v>
      </c>
      <c r="B1251" t="s">
        <v>10063</v>
      </c>
      <c r="C1251" t="s">
        <v>11040</v>
      </c>
      <c r="D1251" t="s">
        <v>10000</v>
      </c>
      <c r="E1251">
        <v>2007.0</v>
      </c>
      <c r="F1251" t="s">
        <v>9998</v>
      </c>
      <c r="G1251">
        <v>0.35</v>
      </c>
      <c r="H1251">
        <v>0.03</v>
      </c>
      <c r="I1251">
        <v>0.0</v>
      </c>
      <c r="J1251">
        <v>1.13</v>
      </c>
      <c r="K1251">
        <v>1.51</v>
      </c>
    </row>
    <row r="1252" ht="14.25" customHeight="1">
      <c r="A1252">
        <v>1252.0</v>
      </c>
      <c r="B1252" t="s">
        <v>10257</v>
      </c>
      <c r="C1252" t="s">
        <v>10585</v>
      </c>
      <c r="D1252" t="s">
        <v>10040</v>
      </c>
      <c r="E1252">
        <v>1997.0</v>
      </c>
      <c r="F1252" t="s">
        <v>9983</v>
      </c>
      <c r="G1252">
        <v>1.18</v>
      </c>
      <c r="H1252">
        <v>0.27</v>
      </c>
      <c r="I1252">
        <v>0.0</v>
      </c>
      <c r="J1252">
        <v>0.05</v>
      </c>
      <c r="K1252">
        <v>1.51</v>
      </c>
    </row>
    <row r="1253" ht="14.25" customHeight="1">
      <c r="A1253">
        <v>1253.0</v>
      </c>
      <c r="B1253" t="s">
        <v>10245</v>
      </c>
      <c r="C1253" t="s">
        <v>10718</v>
      </c>
      <c r="D1253" t="s">
        <v>10100</v>
      </c>
      <c r="E1253">
        <v>2003.0</v>
      </c>
      <c r="F1253" t="s">
        <v>10026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ht="14.25" customHeight="1">
      <c r="A1254">
        <v>1254.0</v>
      </c>
      <c r="B1254" t="s">
        <v>10012</v>
      </c>
      <c r="C1254" t="s">
        <v>11065</v>
      </c>
      <c r="D1254" t="s">
        <v>9997</v>
      </c>
      <c r="E1254">
        <v>2011.0</v>
      </c>
      <c r="F1254" t="s">
        <v>2883</v>
      </c>
      <c r="G1254">
        <v>0.64</v>
      </c>
      <c r="H1254">
        <v>0.58</v>
      </c>
      <c r="I1254">
        <v>0.05</v>
      </c>
      <c r="J1254">
        <v>0.23</v>
      </c>
      <c r="K1254">
        <v>1.5</v>
      </c>
    </row>
    <row r="1255" ht="14.25" customHeight="1">
      <c r="A1255">
        <v>1255.0</v>
      </c>
      <c r="B1255" t="s">
        <v>11066</v>
      </c>
      <c r="C1255" t="s">
        <v>11067</v>
      </c>
      <c r="D1255" t="s">
        <v>10000</v>
      </c>
      <c r="E1255">
        <v>2000.0</v>
      </c>
      <c r="F1255" t="s">
        <v>9972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ht="14.25" customHeight="1">
      <c r="A1256">
        <v>1256.0</v>
      </c>
      <c r="B1256" t="s">
        <v>10144</v>
      </c>
      <c r="C1256" t="s">
        <v>11068</v>
      </c>
      <c r="D1256" t="s">
        <v>10072</v>
      </c>
      <c r="E1256">
        <v>2010.0</v>
      </c>
      <c r="F1256" t="s">
        <v>9976</v>
      </c>
      <c r="G1256">
        <v>0.86</v>
      </c>
      <c r="H1256">
        <v>0.48</v>
      </c>
      <c r="I1256">
        <v>0.0</v>
      </c>
      <c r="J1256">
        <v>0.17</v>
      </c>
      <c r="K1256">
        <v>1.5</v>
      </c>
    </row>
    <row r="1257" ht="14.25" customHeight="1">
      <c r="A1257">
        <v>1257.0</v>
      </c>
      <c r="B1257" t="s">
        <v>10545</v>
      </c>
      <c r="C1257" t="s">
        <v>11069</v>
      </c>
      <c r="D1257" t="s">
        <v>10040</v>
      </c>
      <c r="E1257">
        <v>1998.0</v>
      </c>
      <c r="F1257" t="s">
        <v>9965</v>
      </c>
      <c r="G1257">
        <v>1.41</v>
      </c>
      <c r="H1257">
        <v>0.05</v>
      </c>
      <c r="I1257">
        <v>0.0</v>
      </c>
      <c r="J1257">
        <v>0.04</v>
      </c>
      <c r="K1257">
        <v>1.5</v>
      </c>
    </row>
    <row r="1258" ht="14.25" customHeight="1">
      <c r="A1258">
        <v>1258.0</v>
      </c>
      <c r="B1258" t="s">
        <v>10333</v>
      </c>
      <c r="C1258" t="s">
        <v>11070</v>
      </c>
      <c r="D1258" t="s">
        <v>10000</v>
      </c>
      <c r="E1258">
        <v>2002.0</v>
      </c>
      <c r="F1258" t="s">
        <v>2883</v>
      </c>
      <c r="G1258">
        <v>0.49</v>
      </c>
      <c r="H1258">
        <v>0.78</v>
      </c>
      <c r="I1258">
        <v>0.0</v>
      </c>
      <c r="J1258">
        <v>0.23</v>
      </c>
      <c r="K1258">
        <v>1.5</v>
      </c>
    </row>
    <row r="1259" ht="14.25" customHeight="1">
      <c r="A1259">
        <v>1259.0</v>
      </c>
      <c r="B1259" t="s">
        <v>10157</v>
      </c>
      <c r="C1259" t="s">
        <v>11071</v>
      </c>
      <c r="D1259" t="s">
        <v>9981</v>
      </c>
      <c r="E1259">
        <v>2010.0</v>
      </c>
      <c r="F1259" t="s">
        <v>9978</v>
      </c>
      <c r="G1259">
        <v>1.08</v>
      </c>
      <c r="H1259">
        <v>0.31</v>
      </c>
      <c r="I1259">
        <v>0.0</v>
      </c>
      <c r="J1259">
        <v>0.11</v>
      </c>
      <c r="K1259">
        <v>1.5</v>
      </c>
    </row>
    <row r="1260" ht="14.25" customHeight="1">
      <c r="A1260">
        <v>1260.0</v>
      </c>
      <c r="B1260" t="s">
        <v>10063</v>
      </c>
      <c r="C1260" t="s">
        <v>10926</v>
      </c>
      <c r="D1260" t="s">
        <v>10000</v>
      </c>
      <c r="E1260">
        <v>2000.0</v>
      </c>
      <c r="F1260" t="s">
        <v>9965</v>
      </c>
      <c r="G1260">
        <v>1.19</v>
      </c>
      <c r="H1260">
        <v>0.07</v>
      </c>
      <c r="I1260">
        <v>0.05</v>
      </c>
      <c r="J1260">
        <v>0.2</v>
      </c>
      <c r="K1260">
        <v>1.5</v>
      </c>
    </row>
    <row r="1261" ht="14.25" customHeight="1">
      <c r="A1261">
        <v>1261.0</v>
      </c>
      <c r="B1261" t="s">
        <v>10333</v>
      </c>
      <c r="C1261" t="s">
        <v>11072</v>
      </c>
      <c r="D1261" t="s">
        <v>10032</v>
      </c>
      <c r="E1261">
        <v>2000.0</v>
      </c>
      <c r="F1261" t="s">
        <v>10026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ht="14.25" customHeight="1">
      <c r="A1262">
        <v>1262.0</v>
      </c>
      <c r="B1262" t="s">
        <v>9962</v>
      </c>
      <c r="C1262" t="s">
        <v>11073</v>
      </c>
      <c r="D1262" t="s">
        <v>9970</v>
      </c>
      <c r="E1262">
        <v>1985.0</v>
      </c>
      <c r="F1262" t="s">
        <v>9954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ht="14.25" customHeight="1">
      <c r="A1263">
        <v>1263.0</v>
      </c>
      <c r="B1263" t="s">
        <v>10074</v>
      </c>
      <c r="C1263" t="s">
        <v>11074</v>
      </c>
      <c r="D1263" t="s">
        <v>11075</v>
      </c>
      <c r="E1263">
        <v>1993.0</v>
      </c>
      <c r="F1263" t="s">
        <v>9954</v>
      </c>
      <c r="G1263">
        <v>1.0</v>
      </c>
      <c r="H1263">
        <v>0.36</v>
      </c>
      <c r="I1263">
        <v>0.09</v>
      </c>
      <c r="J1263">
        <v>0.05</v>
      </c>
      <c r="K1263">
        <v>1.5</v>
      </c>
    </row>
    <row r="1264" ht="14.25" customHeight="1">
      <c r="A1264">
        <v>1264.0</v>
      </c>
      <c r="B1264" t="s">
        <v>11076</v>
      </c>
      <c r="C1264" t="s">
        <v>11077</v>
      </c>
      <c r="D1264" t="s">
        <v>9970</v>
      </c>
      <c r="E1264">
        <v>1986.0</v>
      </c>
      <c r="F1264" t="s">
        <v>9954</v>
      </c>
      <c r="G1264">
        <v>0.0</v>
      </c>
      <c r="H1264">
        <v>0.0</v>
      </c>
      <c r="I1264">
        <v>1.5</v>
      </c>
      <c r="J1264">
        <v>0.0</v>
      </c>
      <c r="K1264">
        <v>1.5</v>
      </c>
    </row>
    <row r="1265" ht="14.25" customHeight="1">
      <c r="A1265">
        <v>1265.0</v>
      </c>
      <c r="B1265" t="s">
        <v>10128</v>
      </c>
      <c r="C1265" t="s">
        <v>11078</v>
      </c>
      <c r="D1265" t="s">
        <v>9994</v>
      </c>
      <c r="E1265">
        <v>2010.0</v>
      </c>
      <c r="F1265" t="s">
        <v>9998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ht="14.25" customHeight="1">
      <c r="A1266">
        <v>1266.0</v>
      </c>
      <c r="B1266" t="s">
        <v>10388</v>
      </c>
      <c r="C1266" t="s">
        <v>10645</v>
      </c>
      <c r="D1266" t="s">
        <v>9997</v>
      </c>
      <c r="E1266">
        <v>2008.0</v>
      </c>
      <c r="F1266" t="s">
        <v>9983</v>
      </c>
      <c r="G1266">
        <v>1.13</v>
      </c>
      <c r="H1266">
        <v>0.2</v>
      </c>
      <c r="I1266">
        <v>0.0</v>
      </c>
      <c r="J1266">
        <v>0.16</v>
      </c>
      <c r="K1266">
        <v>1.5</v>
      </c>
    </row>
    <row r="1267" ht="14.25" customHeight="1">
      <c r="A1267">
        <v>1267.0</v>
      </c>
      <c r="B1267" t="s">
        <v>10245</v>
      </c>
      <c r="C1267" t="s">
        <v>11079</v>
      </c>
      <c r="D1267" t="s">
        <v>10040</v>
      </c>
      <c r="E1267">
        <v>1998.0</v>
      </c>
      <c r="F1267" t="s">
        <v>9998</v>
      </c>
      <c r="G1267">
        <v>1.21</v>
      </c>
      <c r="H1267">
        <v>0.14</v>
      </c>
      <c r="I1267">
        <v>0.1</v>
      </c>
      <c r="J1267">
        <v>0.04</v>
      </c>
      <c r="K1267">
        <v>1.5</v>
      </c>
    </row>
    <row r="1268" ht="14.25" customHeight="1">
      <c r="A1268">
        <v>1268.0</v>
      </c>
      <c r="B1268" t="s">
        <v>10394</v>
      </c>
      <c r="C1268" t="s">
        <v>11080</v>
      </c>
      <c r="D1268" t="s">
        <v>9964</v>
      </c>
      <c r="E1268">
        <v>2009.0</v>
      </c>
      <c r="F1268" t="s">
        <v>9983</v>
      </c>
      <c r="G1268">
        <v>1.08</v>
      </c>
      <c r="H1268">
        <v>0.28</v>
      </c>
      <c r="I1268">
        <v>0.0</v>
      </c>
      <c r="J1268">
        <v>0.13</v>
      </c>
      <c r="K1268">
        <v>1.49</v>
      </c>
    </row>
    <row r="1269" ht="14.25" customHeight="1">
      <c r="A1269">
        <v>1269.0</v>
      </c>
      <c r="B1269" t="s">
        <v>9962</v>
      </c>
      <c r="C1269" t="s">
        <v>11081</v>
      </c>
      <c r="D1269" t="s">
        <v>10100</v>
      </c>
      <c r="E1269">
        <v>2003.0</v>
      </c>
      <c r="F1269" t="s">
        <v>9976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ht="14.25" customHeight="1">
      <c r="A1270">
        <v>1270.0</v>
      </c>
      <c r="B1270" t="s">
        <v>10063</v>
      </c>
      <c r="C1270" t="s">
        <v>10108</v>
      </c>
      <c r="D1270" t="s">
        <v>10067</v>
      </c>
      <c r="E1270">
        <v>2002.0</v>
      </c>
      <c r="F1270" t="s">
        <v>2883</v>
      </c>
      <c r="G1270">
        <v>1.0</v>
      </c>
      <c r="H1270">
        <v>0.43</v>
      </c>
      <c r="I1270">
        <v>0.0</v>
      </c>
      <c r="J1270">
        <v>0.06</v>
      </c>
      <c r="K1270">
        <v>1.49</v>
      </c>
    </row>
    <row r="1271" ht="14.25" customHeight="1">
      <c r="A1271">
        <v>1271.0</v>
      </c>
      <c r="B1271" t="s">
        <v>10063</v>
      </c>
      <c r="C1271" t="s">
        <v>10541</v>
      </c>
      <c r="D1271" t="s">
        <v>10000</v>
      </c>
      <c r="E1271">
        <v>2008.0</v>
      </c>
      <c r="F1271" t="s">
        <v>9965</v>
      </c>
      <c r="G1271">
        <v>1.22</v>
      </c>
      <c r="H1271">
        <v>0.0</v>
      </c>
      <c r="I1271">
        <v>0.0</v>
      </c>
      <c r="J1271">
        <v>0.27</v>
      </c>
      <c r="K1271">
        <v>1.49</v>
      </c>
    </row>
    <row r="1272" ht="14.25" customHeight="1">
      <c r="A1272">
        <v>1272.0</v>
      </c>
      <c r="B1272" t="s">
        <v>10333</v>
      </c>
      <c r="C1272" t="s">
        <v>11082</v>
      </c>
      <c r="D1272" t="s">
        <v>9981</v>
      </c>
      <c r="E1272">
        <v>2008.0</v>
      </c>
      <c r="F1272" t="s">
        <v>10037</v>
      </c>
      <c r="G1272">
        <v>1.0</v>
      </c>
      <c r="H1272">
        <v>0.36</v>
      </c>
      <c r="I1272">
        <v>0.0</v>
      </c>
      <c r="J1272">
        <v>0.13</v>
      </c>
      <c r="K1272">
        <v>1.49</v>
      </c>
    </row>
    <row r="1273" ht="14.25" customHeight="1">
      <c r="A1273">
        <v>1273.0</v>
      </c>
      <c r="B1273" t="s">
        <v>9962</v>
      </c>
      <c r="C1273" t="s">
        <v>11083</v>
      </c>
      <c r="D1273" t="s">
        <v>10032</v>
      </c>
      <c r="E1273">
        <v>2000.0</v>
      </c>
      <c r="F1273" t="s">
        <v>9954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ht="14.25" customHeight="1">
      <c r="A1274">
        <v>1274.0</v>
      </c>
      <c r="B1274" t="s">
        <v>10012</v>
      </c>
      <c r="C1274" t="s">
        <v>11084</v>
      </c>
      <c r="D1274" t="s">
        <v>10000</v>
      </c>
      <c r="E1274">
        <v>2006.0</v>
      </c>
      <c r="F1274" t="s">
        <v>9983</v>
      </c>
      <c r="G1274">
        <v>0.0</v>
      </c>
      <c r="H1274">
        <v>1.1</v>
      </c>
      <c r="I1274">
        <v>0.0</v>
      </c>
      <c r="J1274">
        <v>0.39</v>
      </c>
      <c r="K1274">
        <v>1.49</v>
      </c>
    </row>
    <row r="1275" ht="14.25" customHeight="1">
      <c r="A1275">
        <v>1275.0</v>
      </c>
      <c r="B1275" t="s">
        <v>10014</v>
      </c>
      <c r="C1275" t="s">
        <v>11085</v>
      </c>
      <c r="D1275" t="s">
        <v>9994</v>
      </c>
      <c r="E1275">
        <v>2008.0</v>
      </c>
      <c r="F1275" t="s">
        <v>9998</v>
      </c>
      <c r="G1275">
        <v>0.82</v>
      </c>
      <c r="H1275">
        <v>0.52</v>
      </c>
      <c r="I1275">
        <v>0.01</v>
      </c>
      <c r="J1275">
        <v>0.14</v>
      </c>
      <c r="K1275">
        <v>1.49</v>
      </c>
    </row>
    <row r="1276" ht="14.25" customHeight="1">
      <c r="A1276">
        <v>1276.0</v>
      </c>
      <c r="B1276" t="s">
        <v>10063</v>
      </c>
      <c r="C1276" t="s">
        <v>10071</v>
      </c>
      <c r="D1276" t="s">
        <v>9964</v>
      </c>
      <c r="E1276">
        <v>2010.0</v>
      </c>
      <c r="F1276" t="s">
        <v>9987</v>
      </c>
      <c r="G1276">
        <v>0.61</v>
      </c>
      <c r="H1276">
        <v>0.73</v>
      </c>
      <c r="I1276">
        <v>0.0</v>
      </c>
      <c r="J1276">
        <v>0.15</v>
      </c>
      <c r="K1276">
        <v>1.49</v>
      </c>
    </row>
    <row r="1277" ht="14.25" customHeight="1">
      <c r="A1277">
        <v>1277.0</v>
      </c>
      <c r="B1277" t="s">
        <v>9962</v>
      </c>
      <c r="C1277" t="s">
        <v>11086</v>
      </c>
      <c r="D1277" t="s">
        <v>9964</v>
      </c>
      <c r="E1277">
        <v>2009.0</v>
      </c>
      <c r="F1277" t="s">
        <v>9965</v>
      </c>
      <c r="G1277">
        <v>0.37</v>
      </c>
      <c r="H1277">
        <v>0.69</v>
      </c>
      <c r="I1277">
        <v>0.28</v>
      </c>
      <c r="J1277">
        <v>0.14</v>
      </c>
      <c r="K1277">
        <v>1.48</v>
      </c>
    </row>
    <row r="1278" ht="14.25" customHeight="1">
      <c r="A1278">
        <v>1278.0</v>
      </c>
      <c r="B1278" t="s">
        <v>10333</v>
      </c>
      <c r="C1278" t="s">
        <v>11087</v>
      </c>
      <c r="D1278" t="s">
        <v>9981</v>
      </c>
      <c r="E1278">
        <v>2006.0</v>
      </c>
      <c r="F1278" t="s">
        <v>10037</v>
      </c>
      <c r="G1278">
        <v>0.43</v>
      </c>
      <c r="H1278">
        <v>0.88</v>
      </c>
      <c r="I1278">
        <v>0.0</v>
      </c>
      <c r="J1278">
        <v>0.18</v>
      </c>
      <c r="K1278">
        <v>1.48</v>
      </c>
    </row>
    <row r="1279" ht="14.25" customHeight="1">
      <c r="A1279">
        <v>1279.0</v>
      </c>
      <c r="B1279" t="s">
        <v>10144</v>
      </c>
      <c r="C1279" t="s">
        <v>11088</v>
      </c>
      <c r="D1279" t="s">
        <v>10000</v>
      </c>
      <c r="E1279">
        <v>2006.0</v>
      </c>
      <c r="F1279" t="s">
        <v>2883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ht="14.25" customHeight="1">
      <c r="A1280">
        <v>1280.0</v>
      </c>
      <c r="B1280" t="s">
        <v>9962</v>
      </c>
      <c r="C1280" t="s">
        <v>11089</v>
      </c>
      <c r="D1280" t="s">
        <v>9970</v>
      </c>
      <c r="E1280">
        <v>1990.0</v>
      </c>
      <c r="F1280" t="s">
        <v>9965</v>
      </c>
      <c r="G1280">
        <v>0.28</v>
      </c>
      <c r="H1280">
        <v>0.5</v>
      </c>
      <c r="I1280">
        <v>0.65</v>
      </c>
      <c r="J1280">
        <v>0.05</v>
      </c>
      <c r="K1280">
        <v>1.48</v>
      </c>
    </row>
    <row r="1281" ht="14.25" customHeight="1">
      <c r="A1281">
        <v>1281.0</v>
      </c>
      <c r="B1281" t="s">
        <v>10333</v>
      </c>
      <c r="C1281" t="s">
        <v>11090</v>
      </c>
      <c r="D1281" t="s">
        <v>10032</v>
      </c>
      <c r="E1281">
        <v>1999.0</v>
      </c>
      <c r="F1281" t="s">
        <v>10026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ht="14.25" customHeight="1">
      <c r="A1282">
        <v>1282.0</v>
      </c>
      <c r="B1282" t="s">
        <v>9962</v>
      </c>
      <c r="C1282" t="s">
        <v>11091</v>
      </c>
      <c r="D1282" t="s">
        <v>9975</v>
      </c>
      <c r="E1282">
        <v>1997.0</v>
      </c>
      <c r="F1282" t="s">
        <v>9954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ht="14.25" customHeight="1">
      <c r="A1283">
        <v>1283.0</v>
      </c>
      <c r="B1283" t="s">
        <v>10063</v>
      </c>
      <c r="C1283" t="s">
        <v>10406</v>
      </c>
      <c r="D1283" t="s">
        <v>9997</v>
      </c>
      <c r="E1283">
        <v>2011.0</v>
      </c>
      <c r="F1283" t="s">
        <v>9976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ht="14.25" customHeight="1">
      <c r="A1284">
        <v>1284.0</v>
      </c>
      <c r="B1284" t="s">
        <v>9995</v>
      </c>
      <c r="C1284" t="s">
        <v>11092</v>
      </c>
      <c r="D1284" t="s">
        <v>10000</v>
      </c>
      <c r="E1284">
        <v>2005.0</v>
      </c>
      <c r="F1284" t="s">
        <v>9965</v>
      </c>
      <c r="G1284">
        <v>0.72</v>
      </c>
      <c r="H1284">
        <v>0.56</v>
      </c>
      <c r="I1284">
        <v>0.0</v>
      </c>
      <c r="J1284">
        <v>0.19</v>
      </c>
      <c r="K1284">
        <v>1.48</v>
      </c>
    </row>
    <row r="1285" ht="14.25" customHeight="1">
      <c r="A1285">
        <v>1285.0</v>
      </c>
      <c r="B1285" t="s">
        <v>10063</v>
      </c>
      <c r="C1285" t="s">
        <v>11093</v>
      </c>
      <c r="D1285" t="s">
        <v>10000</v>
      </c>
      <c r="E1285">
        <v>2004.0</v>
      </c>
      <c r="F1285" t="s">
        <v>10026</v>
      </c>
      <c r="G1285">
        <v>1.08</v>
      </c>
      <c r="H1285">
        <v>0.2</v>
      </c>
      <c r="I1285">
        <v>0.0</v>
      </c>
      <c r="J1285">
        <v>0.2</v>
      </c>
      <c r="K1285">
        <v>1.48</v>
      </c>
    </row>
    <row r="1286" ht="14.25" customHeight="1">
      <c r="A1286">
        <v>1286.0</v>
      </c>
      <c r="B1286" t="s">
        <v>10045</v>
      </c>
      <c r="C1286" t="s">
        <v>11094</v>
      </c>
      <c r="D1286" t="s">
        <v>10067</v>
      </c>
      <c r="E1286">
        <v>2004.0</v>
      </c>
      <c r="F1286" t="s">
        <v>9998</v>
      </c>
      <c r="G1286">
        <v>0.82</v>
      </c>
      <c r="H1286">
        <v>0.59</v>
      </c>
      <c r="I1286">
        <v>0.0</v>
      </c>
      <c r="J1286">
        <v>0.07</v>
      </c>
      <c r="K1286">
        <v>1.48</v>
      </c>
    </row>
    <row r="1287" ht="14.25" customHeight="1">
      <c r="A1287">
        <v>1287.0</v>
      </c>
      <c r="B1287" t="s">
        <v>10045</v>
      </c>
      <c r="C1287" t="s">
        <v>11095</v>
      </c>
      <c r="D1287" t="s">
        <v>9981</v>
      </c>
      <c r="E1287">
        <v>2007.0</v>
      </c>
      <c r="F1287" t="s">
        <v>9987</v>
      </c>
      <c r="G1287">
        <v>0.39</v>
      </c>
      <c r="H1287">
        <v>0.92</v>
      </c>
      <c r="I1287">
        <v>0.0</v>
      </c>
      <c r="J1287">
        <v>0.17</v>
      </c>
      <c r="K1287">
        <v>1.47</v>
      </c>
    </row>
    <row r="1288" ht="14.25" customHeight="1">
      <c r="A1288">
        <v>1288.0</v>
      </c>
      <c r="B1288" t="s">
        <v>10045</v>
      </c>
      <c r="C1288" t="s">
        <v>11096</v>
      </c>
      <c r="D1288" t="s">
        <v>10630</v>
      </c>
      <c r="E1288">
        <v>2012.0</v>
      </c>
      <c r="F1288" t="s">
        <v>9998</v>
      </c>
      <c r="G1288">
        <v>0.58</v>
      </c>
      <c r="H1288">
        <v>0.55</v>
      </c>
      <c r="I1288">
        <v>0.06</v>
      </c>
      <c r="J1288">
        <v>0.28</v>
      </c>
      <c r="K1288">
        <v>1.47</v>
      </c>
    </row>
    <row r="1289" ht="14.25" customHeight="1">
      <c r="A1289">
        <v>1289.0</v>
      </c>
      <c r="B1289" t="s">
        <v>10045</v>
      </c>
      <c r="C1289" t="s">
        <v>10993</v>
      </c>
      <c r="D1289" t="s">
        <v>9997</v>
      </c>
      <c r="E1289">
        <v>2008.0</v>
      </c>
      <c r="F1289" t="s">
        <v>10026</v>
      </c>
      <c r="G1289">
        <v>0.72</v>
      </c>
      <c r="H1289">
        <v>0.41</v>
      </c>
      <c r="I1289">
        <v>0.14</v>
      </c>
      <c r="J1289">
        <v>0.2</v>
      </c>
      <c r="K1289">
        <v>1.47</v>
      </c>
    </row>
    <row r="1290" ht="14.25" customHeight="1">
      <c r="A1290">
        <v>1290.0</v>
      </c>
      <c r="B1290" t="s">
        <v>9962</v>
      </c>
      <c r="C1290" t="s">
        <v>11097</v>
      </c>
      <c r="D1290" t="s">
        <v>10032</v>
      </c>
      <c r="E1290">
        <v>1999.0</v>
      </c>
      <c r="F1290" t="s">
        <v>9998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ht="14.25" customHeight="1">
      <c r="A1291">
        <v>1291.0</v>
      </c>
      <c r="B1291" t="s">
        <v>10333</v>
      </c>
      <c r="C1291" t="s">
        <v>11098</v>
      </c>
      <c r="D1291" t="s">
        <v>10009</v>
      </c>
      <c r="E1291">
        <v>2003.0</v>
      </c>
      <c r="F1291" t="s">
        <v>9954</v>
      </c>
      <c r="G1291">
        <v>1.04</v>
      </c>
      <c r="H1291">
        <v>0.37</v>
      </c>
      <c r="I1291">
        <v>0.0</v>
      </c>
      <c r="J1291">
        <v>0.06</v>
      </c>
      <c r="K1291">
        <v>1.47</v>
      </c>
    </row>
    <row r="1292" ht="14.25" customHeight="1">
      <c r="A1292">
        <v>1292.0</v>
      </c>
      <c r="B1292" t="s">
        <v>10063</v>
      </c>
      <c r="C1292" t="s">
        <v>10927</v>
      </c>
      <c r="D1292" t="s">
        <v>9994</v>
      </c>
      <c r="E1292">
        <v>2006.0</v>
      </c>
      <c r="F1292" t="s">
        <v>10026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ht="14.25" customHeight="1">
      <c r="A1293">
        <v>1293.0</v>
      </c>
      <c r="B1293" t="s">
        <v>10136</v>
      </c>
      <c r="C1293" t="s">
        <v>11099</v>
      </c>
      <c r="D1293" t="s">
        <v>9997</v>
      </c>
      <c r="E1293">
        <v>2013.0</v>
      </c>
      <c r="F1293" t="s">
        <v>9998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ht="14.25" customHeight="1">
      <c r="A1294">
        <v>1294.0</v>
      </c>
      <c r="B1294" t="s">
        <v>10144</v>
      </c>
      <c r="C1294" t="s">
        <v>10612</v>
      </c>
      <c r="D1294" t="s">
        <v>9981</v>
      </c>
      <c r="E1294">
        <v>2008.0</v>
      </c>
      <c r="F1294" t="s">
        <v>9976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ht="14.25" customHeight="1">
      <c r="A1295">
        <v>1295.0</v>
      </c>
      <c r="B1295" t="s">
        <v>10148</v>
      </c>
      <c r="C1295" t="s">
        <v>11024</v>
      </c>
      <c r="D1295" t="s">
        <v>9994</v>
      </c>
      <c r="E1295">
        <v>2010.0</v>
      </c>
      <c r="F1295" t="s">
        <v>9998</v>
      </c>
      <c r="G1295">
        <v>0.95</v>
      </c>
      <c r="H1295">
        <v>0.4</v>
      </c>
      <c r="I1295">
        <v>0.0</v>
      </c>
      <c r="J1295">
        <v>0.12</v>
      </c>
      <c r="K1295">
        <v>1.47</v>
      </c>
    </row>
    <row r="1296" ht="14.25" customHeight="1">
      <c r="A1296">
        <v>1296.0</v>
      </c>
      <c r="B1296" t="s">
        <v>10074</v>
      </c>
      <c r="C1296" t="s">
        <v>11100</v>
      </c>
      <c r="D1296" t="s">
        <v>9964</v>
      </c>
      <c r="E1296">
        <v>2008.0</v>
      </c>
      <c r="F1296" t="s">
        <v>2883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ht="14.25" customHeight="1">
      <c r="A1297">
        <v>1297.0</v>
      </c>
      <c r="B1297" t="s">
        <v>10394</v>
      </c>
      <c r="C1297" t="s">
        <v>11101</v>
      </c>
      <c r="D1297" t="s">
        <v>9981</v>
      </c>
      <c r="E1297">
        <v>2007.0</v>
      </c>
      <c r="F1297" t="s">
        <v>10037</v>
      </c>
      <c r="G1297">
        <v>1.15</v>
      </c>
      <c r="H1297">
        <v>0.2</v>
      </c>
      <c r="I1297">
        <v>0.0</v>
      </c>
      <c r="J1297">
        <v>0.12</v>
      </c>
      <c r="K1297">
        <v>1.47</v>
      </c>
    </row>
    <row r="1298" ht="14.25" customHeight="1">
      <c r="A1298">
        <v>1298.0</v>
      </c>
      <c r="B1298" t="s">
        <v>10012</v>
      </c>
      <c r="C1298" t="s">
        <v>11102</v>
      </c>
      <c r="D1298" t="s">
        <v>10630</v>
      </c>
      <c r="E1298">
        <v>2012.0</v>
      </c>
      <c r="F1298" t="s">
        <v>9954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ht="14.25" customHeight="1">
      <c r="A1299">
        <v>1299.0</v>
      </c>
      <c r="B1299" t="s">
        <v>10077</v>
      </c>
      <c r="C1299" t="s">
        <v>11103</v>
      </c>
      <c r="D1299" t="s">
        <v>10040</v>
      </c>
      <c r="E1299">
        <v>1998.0</v>
      </c>
      <c r="F1299" t="s">
        <v>9976</v>
      </c>
      <c r="G1299">
        <v>0.29</v>
      </c>
      <c r="H1299">
        <v>0.19</v>
      </c>
      <c r="I1299">
        <v>0.89</v>
      </c>
      <c r="J1299">
        <v>0.1</v>
      </c>
      <c r="K1299">
        <v>1.46</v>
      </c>
    </row>
    <row r="1300" ht="14.25" customHeight="1">
      <c r="A1300">
        <v>1300.0</v>
      </c>
      <c r="B1300" t="s">
        <v>10333</v>
      </c>
      <c r="C1300" t="s">
        <v>3253</v>
      </c>
      <c r="D1300" t="s">
        <v>10009</v>
      </c>
      <c r="E1300">
        <v>2004.0</v>
      </c>
      <c r="F1300" t="s">
        <v>9954</v>
      </c>
      <c r="G1300">
        <v>1.02</v>
      </c>
      <c r="H1300">
        <v>0.38</v>
      </c>
      <c r="I1300">
        <v>0.0</v>
      </c>
      <c r="J1300">
        <v>0.06</v>
      </c>
      <c r="K1300">
        <v>1.46</v>
      </c>
    </row>
    <row r="1301" ht="14.25" customHeight="1">
      <c r="A1301">
        <v>1301.0</v>
      </c>
      <c r="B1301" t="s">
        <v>10045</v>
      </c>
      <c r="C1301" t="s">
        <v>11104</v>
      </c>
      <c r="D1301" t="s">
        <v>9994</v>
      </c>
      <c r="E1301">
        <v>2012.0</v>
      </c>
      <c r="F1301" t="s">
        <v>2883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ht="14.25" customHeight="1">
      <c r="A1302">
        <v>1302.0</v>
      </c>
      <c r="B1302" t="s">
        <v>10063</v>
      </c>
      <c r="C1302" t="s">
        <v>11105</v>
      </c>
      <c r="D1302" t="s">
        <v>9994</v>
      </c>
      <c r="E1302">
        <v>2008.0</v>
      </c>
      <c r="F1302" t="s">
        <v>2883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ht="14.25" customHeight="1">
      <c r="A1303">
        <v>1303.0</v>
      </c>
      <c r="B1303" t="s">
        <v>10545</v>
      </c>
      <c r="C1303" t="s">
        <v>11106</v>
      </c>
      <c r="D1303" t="s">
        <v>10000</v>
      </c>
      <c r="E1303">
        <v>2003.0</v>
      </c>
      <c r="F1303" t="s">
        <v>9983</v>
      </c>
      <c r="G1303">
        <v>0.72</v>
      </c>
      <c r="H1303">
        <v>0.56</v>
      </c>
      <c r="I1303">
        <v>0.0</v>
      </c>
      <c r="J1303">
        <v>0.19</v>
      </c>
      <c r="K1303">
        <v>1.46</v>
      </c>
    </row>
    <row r="1304" ht="14.25" customHeight="1">
      <c r="A1304">
        <v>1304.0</v>
      </c>
      <c r="B1304" t="s">
        <v>10333</v>
      </c>
      <c r="C1304" t="s">
        <v>11107</v>
      </c>
      <c r="D1304" t="s">
        <v>9981</v>
      </c>
      <c r="E1304">
        <v>2008.0</v>
      </c>
      <c r="F1304" t="s">
        <v>9954</v>
      </c>
      <c r="G1304">
        <v>0.46</v>
      </c>
      <c r="H1304">
        <v>0.83</v>
      </c>
      <c r="I1304">
        <v>0.0</v>
      </c>
      <c r="J1304">
        <v>0.17</v>
      </c>
      <c r="K1304">
        <v>1.46</v>
      </c>
    </row>
    <row r="1305" ht="14.25" customHeight="1">
      <c r="A1305">
        <v>1305.0</v>
      </c>
      <c r="B1305" t="s">
        <v>10177</v>
      </c>
      <c r="C1305" t="s">
        <v>11108</v>
      </c>
      <c r="D1305" t="s">
        <v>10040</v>
      </c>
      <c r="E1305" t="s">
        <v>10177</v>
      </c>
      <c r="F1305" t="s">
        <v>9965</v>
      </c>
      <c r="G1305">
        <v>0.81</v>
      </c>
      <c r="H1305">
        <v>0.55</v>
      </c>
      <c r="I1305">
        <v>0.0</v>
      </c>
      <c r="J1305">
        <v>0.1</v>
      </c>
      <c r="K1305">
        <v>1.46</v>
      </c>
    </row>
    <row r="1306" ht="14.25" customHeight="1">
      <c r="A1306">
        <v>1306.0</v>
      </c>
      <c r="B1306" t="s">
        <v>10333</v>
      </c>
      <c r="C1306" t="s">
        <v>1669</v>
      </c>
      <c r="D1306" t="s">
        <v>9994</v>
      </c>
      <c r="E1306">
        <v>2011.0</v>
      </c>
      <c r="F1306" t="s">
        <v>2883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ht="14.25" customHeight="1">
      <c r="A1307">
        <v>1307.0</v>
      </c>
      <c r="B1307" t="s">
        <v>10080</v>
      </c>
      <c r="C1307" t="s">
        <v>11109</v>
      </c>
      <c r="D1307" t="s">
        <v>10100</v>
      </c>
      <c r="E1307">
        <v>2001.0</v>
      </c>
      <c r="F1307" t="s">
        <v>9978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ht="14.25" customHeight="1">
      <c r="A1308">
        <v>1308.0</v>
      </c>
      <c r="B1308" t="s">
        <v>11110</v>
      </c>
      <c r="C1308" t="s">
        <v>10412</v>
      </c>
      <c r="D1308">
        <v>2600.0</v>
      </c>
      <c r="E1308">
        <v>1981.0</v>
      </c>
      <c r="F1308" t="s">
        <v>9954</v>
      </c>
      <c r="G1308">
        <v>1.36</v>
      </c>
      <c r="H1308">
        <v>0.08</v>
      </c>
      <c r="I1308">
        <v>0.0</v>
      </c>
      <c r="J1308">
        <v>0.02</v>
      </c>
      <c r="K1308">
        <v>1.46</v>
      </c>
    </row>
    <row r="1309" ht="14.25" customHeight="1">
      <c r="A1309">
        <v>1309.0</v>
      </c>
      <c r="B1309" t="s">
        <v>10131</v>
      </c>
      <c r="C1309" t="s">
        <v>11111</v>
      </c>
      <c r="D1309" t="s">
        <v>10040</v>
      </c>
      <c r="E1309">
        <v>1998.0</v>
      </c>
      <c r="F1309" t="s">
        <v>10026</v>
      </c>
      <c r="G1309">
        <v>0.81</v>
      </c>
      <c r="H1309">
        <v>0.55</v>
      </c>
      <c r="I1309">
        <v>0.0</v>
      </c>
      <c r="J1309">
        <v>0.1</v>
      </c>
      <c r="K1309">
        <v>1.46</v>
      </c>
    </row>
    <row r="1310" ht="14.25" customHeight="1">
      <c r="A1310">
        <v>1310.0</v>
      </c>
      <c r="B1310" t="s">
        <v>9962</v>
      </c>
      <c r="C1310" t="s">
        <v>11112</v>
      </c>
      <c r="D1310" t="s">
        <v>10100</v>
      </c>
      <c r="E1310">
        <v>2005.0</v>
      </c>
      <c r="F1310" t="s">
        <v>9965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ht="14.25" customHeight="1">
      <c r="A1311">
        <v>1311.0</v>
      </c>
      <c r="B1311" t="s">
        <v>10063</v>
      </c>
      <c r="C1311" t="s">
        <v>10414</v>
      </c>
      <c r="D1311" t="s">
        <v>9997</v>
      </c>
      <c r="E1311">
        <v>2012.0</v>
      </c>
      <c r="F1311" t="s">
        <v>9976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ht="14.25" customHeight="1">
      <c r="A1312">
        <v>1312.0</v>
      </c>
      <c r="B1312" t="s">
        <v>10157</v>
      </c>
      <c r="C1312" t="s">
        <v>10917</v>
      </c>
      <c r="D1312" t="s">
        <v>9964</v>
      </c>
      <c r="E1312">
        <v>2012.0</v>
      </c>
      <c r="F1312" t="s">
        <v>9998</v>
      </c>
      <c r="G1312">
        <v>0.94</v>
      </c>
      <c r="H1312">
        <v>0.4</v>
      </c>
      <c r="I1312">
        <v>0.0</v>
      </c>
      <c r="J1312">
        <v>0.11</v>
      </c>
      <c r="K1312">
        <v>1.46</v>
      </c>
    </row>
    <row r="1313" ht="14.25" customHeight="1">
      <c r="A1313">
        <v>1313.0</v>
      </c>
      <c r="B1313" t="s">
        <v>10063</v>
      </c>
      <c r="C1313" t="s">
        <v>11113</v>
      </c>
      <c r="D1313" t="s">
        <v>9997</v>
      </c>
      <c r="E1313">
        <v>2012.0</v>
      </c>
      <c r="F1313" t="s">
        <v>9998</v>
      </c>
      <c r="G1313">
        <v>0.47</v>
      </c>
      <c r="H1313">
        <v>0.65</v>
      </c>
      <c r="I1313">
        <v>0.06</v>
      </c>
      <c r="J1313">
        <v>0.28</v>
      </c>
      <c r="K1313">
        <v>1.46</v>
      </c>
    </row>
    <row r="1314" ht="14.25" customHeight="1">
      <c r="A1314">
        <v>1314.0</v>
      </c>
      <c r="B1314" t="s">
        <v>10333</v>
      </c>
      <c r="C1314" t="s">
        <v>11114</v>
      </c>
      <c r="D1314" t="s">
        <v>10040</v>
      </c>
      <c r="E1314">
        <v>1998.0</v>
      </c>
      <c r="F1314" t="s">
        <v>10026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ht="14.25" customHeight="1">
      <c r="A1315">
        <v>1315.0</v>
      </c>
      <c r="B1315" t="s">
        <v>10074</v>
      </c>
      <c r="C1315" t="s">
        <v>11115</v>
      </c>
      <c r="D1315" t="s">
        <v>10083</v>
      </c>
      <c r="E1315">
        <v>2006.0</v>
      </c>
      <c r="F1315" t="s">
        <v>10026</v>
      </c>
      <c r="G1315">
        <v>0.53</v>
      </c>
      <c r="H1315">
        <v>0.58</v>
      </c>
      <c r="I1315">
        <v>0.0</v>
      </c>
      <c r="J1315">
        <v>0.35</v>
      </c>
      <c r="K1315">
        <v>1.46</v>
      </c>
    </row>
    <row r="1316" ht="14.25" customHeight="1">
      <c r="A1316">
        <v>1316.0</v>
      </c>
      <c r="B1316" t="s">
        <v>9962</v>
      </c>
      <c r="C1316" t="s">
        <v>11116</v>
      </c>
      <c r="D1316" t="s">
        <v>10019</v>
      </c>
      <c r="E1316">
        <v>2013.0</v>
      </c>
      <c r="F1316" t="s">
        <v>9954</v>
      </c>
      <c r="G1316">
        <v>0.51</v>
      </c>
      <c r="H1316">
        <v>0.75</v>
      </c>
      <c r="I1316">
        <v>0.07</v>
      </c>
      <c r="J1316">
        <v>0.12</v>
      </c>
      <c r="K1316">
        <v>1.46</v>
      </c>
    </row>
    <row r="1317" ht="14.25" customHeight="1">
      <c r="A1317">
        <v>1317.0</v>
      </c>
      <c r="B1317" t="s">
        <v>10128</v>
      </c>
      <c r="C1317" t="s">
        <v>11117</v>
      </c>
      <c r="D1317" t="s">
        <v>10000</v>
      </c>
      <c r="E1317">
        <v>2004.0</v>
      </c>
      <c r="F1317" t="s">
        <v>9998</v>
      </c>
      <c r="G1317">
        <v>0.37</v>
      </c>
      <c r="H1317">
        <v>0.47</v>
      </c>
      <c r="I1317">
        <v>0.54</v>
      </c>
      <c r="J1317">
        <v>0.07</v>
      </c>
      <c r="K1317">
        <v>1.45</v>
      </c>
    </row>
    <row r="1318" ht="14.25" customHeight="1">
      <c r="A1318">
        <v>1318.0</v>
      </c>
      <c r="B1318" t="s">
        <v>10014</v>
      </c>
      <c r="C1318" t="s">
        <v>10179</v>
      </c>
      <c r="D1318" t="s">
        <v>9994</v>
      </c>
      <c r="E1318">
        <v>2013.0</v>
      </c>
      <c r="F1318" t="s">
        <v>9976</v>
      </c>
      <c r="G1318">
        <v>0.89</v>
      </c>
      <c r="H1318">
        <v>0.44</v>
      </c>
      <c r="I1318">
        <v>0.0</v>
      </c>
      <c r="J1318">
        <v>0.12</v>
      </c>
      <c r="K1318">
        <v>1.45</v>
      </c>
    </row>
    <row r="1319" ht="14.25" customHeight="1">
      <c r="A1319">
        <v>1319.0</v>
      </c>
      <c r="B1319" t="s">
        <v>10157</v>
      </c>
      <c r="C1319" t="s">
        <v>10298</v>
      </c>
      <c r="D1319" t="s">
        <v>10094</v>
      </c>
      <c r="E1319">
        <v>2015.0</v>
      </c>
      <c r="F1319" t="s">
        <v>9998</v>
      </c>
      <c r="G1319">
        <v>0.86</v>
      </c>
      <c r="H1319">
        <v>0.46</v>
      </c>
      <c r="I1319">
        <v>0.0</v>
      </c>
      <c r="J1319">
        <v>0.13</v>
      </c>
      <c r="K1319">
        <v>1.45</v>
      </c>
    </row>
    <row r="1320" ht="14.25" customHeight="1">
      <c r="A1320">
        <v>1320.0</v>
      </c>
      <c r="B1320" t="s">
        <v>9995</v>
      </c>
      <c r="C1320" t="s">
        <v>10463</v>
      </c>
      <c r="D1320" t="s">
        <v>9997</v>
      </c>
      <c r="E1320">
        <v>2008.0</v>
      </c>
      <c r="F1320" t="s">
        <v>2883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ht="14.25" customHeight="1">
      <c r="A1321">
        <v>1321.0</v>
      </c>
      <c r="B1321" t="s">
        <v>9995</v>
      </c>
      <c r="C1321" t="s">
        <v>11118</v>
      </c>
      <c r="D1321" t="s">
        <v>10000</v>
      </c>
      <c r="E1321">
        <v>2004.0</v>
      </c>
      <c r="F1321" t="s">
        <v>2883</v>
      </c>
      <c r="G1321">
        <v>0.71</v>
      </c>
      <c r="H1321">
        <v>0.55</v>
      </c>
      <c r="I1321">
        <v>0.0</v>
      </c>
      <c r="J1321">
        <v>0.19</v>
      </c>
      <c r="K1321">
        <v>1.45</v>
      </c>
    </row>
    <row r="1322" ht="14.25" customHeight="1">
      <c r="A1322">
        <v>1322.0</v>
      </c>
      <c r="B1322" t="s">
        <v>10045</v>
      </c>
      <c r="C1322" t="s">
        <v>11119</v>
      </c>
      <c r="D1322" t="s">
        <v>10072</v>
      </c>
      <c r="E1322">
        <v>2011.0</v>
      </c>
      <c r="F1322" t="s">
        <v>10164</v>
      </c>
      <c r="G1322">
        <v>0.0</v>
      </c>
      <c r="H1322">
        <v>1.13</v>
      </c>
      <c r="I1322">
        <v>0.0</v>
      </c>
      <c r="J1322">
        <v>0.32</v>
      </c>
      <c r="K1322">
        <v>1.45</v>
      </c>
    </row>
    <row r="1323" ht="14.25" customHeight="1">
      <c r="A1323">
        <v>1323.0</v>
      </c>
      <c r="B1323" t="s">
        <v>10128</v>
      </c>
      <c r="C1323" t="s">
        <v>11120</v>
      </c>
      <c r="D1323" t="s">
        <v>10000</v>
      </c>
      <c r="E1323">
        <v>2003.0</v>
      </c>
      <c r="F1323" t="s">
        <v>9998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ht="14.25" customHeight="1">
      <c r="A1324">
        <v>1324.0</v>
      </c>
      <c r="B1324" t="s">
        <v>10063</v>
      </c>
      <c r="C1324" t="s">
        <v>11121</v>
      </c>
      <c r="D1324" t="s">
        <v>9964</v>
      </c>
      <c r="E1324">
        <v>2007.0</v>
      </c>
      <c r="F1324" t="s">
        <v>9983</v>
      </c>
      <c r="G1324">
        <v>0.53</v>
      </c>
      <c r="H1324">
        <v>0.76</v>
      </c>
      <c r="I1324">
        <v>0.0</v>
      </c>
      <c r="J1324">
        <v>0.16</v>
      </c>
      <c r="K1324">
        <v>1.45</v>
      </c>
    </row>
    <row r="1325" ht="14.25" customHeight="1">
      <c r="A1325">
        <v>1325.0</v>
      </c>
      <c r="B1325" t="s">
        <v>10245</v>
      </c>
      <c r="C1325" t="s">
        <v>11122</v>
      </c>
      <c r="D1325" t="s">
        <v>9975</v>
      </c>
      <c r="E1325">
        <v>1996.0</v>
      </c>
      <c r="F1325" t="s">
        <v>9987</v>
      </c>
      <c r="G1325">
        <v>0.0</v>
      </c>
      <c r="H1325">
        <v>0.0</v>
      </c>
      <c r="I1325">
        <v>1.44</v>
      </c>
      <c r="J1325">
        <v>0.01</v>
      </c>
      <c r="K1325">
        <v>1.45</v>
      </c>
    </row>
    <row r="1326" ht="14.25" customHeight="1">
      <c r="A1326">
        <v>1326.0</v>
      </c>
      <c r="B1326" t="s">
        <v>9962</v>
      </c>
      <c r="C1326" t="s">
        <v>11123</v>
      </c>
      <c r="D1326" t="s">
        <v>9970</v>
      </c>
      <c r="E1326">
        <v>1984.0</v>
      </c>
      <c r="F1326" t="s">
        <v>9983</v>
      </c>
      <c r="G1326">
        <v>0.0</v>
      </c>
      <c r="H1326">
        <v>0.0</v>
      </c>
      <c r="I1326">
        <v>1.45</v>
      </c>
      <c r="J1326">
        <v>0.0</v>
      </c>
      <c r="K1326">
        <v>1.45</v>
      </c>
    </row>
    <row r="1327" ht="14.25" customHeight="1">
      <c r="A1327">
        <v>1327.0</v>
      </c>
      <c r="B1327" t="s">
        <v>10245</v>
      </c>
      <c r="C1327" t="s">
        <v>11124</v>
      </c>
      <c r="D1327" t="s">
        <v>10002</v>
      </c>
      <c r="E1327">
        <v>1993.0</v>
      </c>
      <c r="F1327" t="s">
        <v>10026</v>
      </c>
      <c r="G1327">
        <v>0.0</v>
      </c>
      <c r="H1327">
        <v>0.0</v>
      </c>
      <c r="I1327">
        <v>1.45</v>
      </c>
      <c r="J1327">
        <v>0.0</v>
      </c>
      <c r="K1327">
        <v>1.45</v>
      </c>
    </row>
    <row r="1328" ht="14.25" customHeight="1">
      <c r="A1328">
        <v>1328.0</v>
      </c>
      <c r="B1328" t="s">
        <v>10245</v>
      </c>
      <c r="C1328" t="s">
        <v>11125</v>
      </c>
      <c r="D1328" t="s">
        <v>9975</v>
      </c>
      <c r="E1328">
        <v>1997.0</v>
      </c>
      <c r="F1328" t="s">
        <v>9987</v>
      </c>
      <c r="G1328">
        <v>0.0</v>
      </c>
      <c r="H1328">
        <v>0.0</v>
      </c>
      <c r="I1328">
        <v>1.44</v>
      </c>
      <c r="J1328">
        <v>0.01</v>
      </c>
      <c r="K1328">
        <v>1.45</v>
      </c>
    </row>
    <row r="1329" ht="14.25" customHeight="1">
      <c r="A1329">
        <v>1329.0</v>
      </c>
      <c r="B1329" t="s">
        <v>10245</v>
      </c>
      <c r="C1329" t="s">
        <v>11126</v>
      </c>
      <c r="D1329" t="s">
        <v>10032</v>
      </c>
      <c r="E1329">
        <v>1999.0</v>
      </c>
      <c r="F1329" t="s">
        <v>9983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ht="14.25" customHeight="1">
      <c r="A1330">
        <v>1330.0</v>
      </c>
      <c r="B1330" t="s">
        <v>10063</v>
      </c>
      <c r="C1330" t="s">
        <v>11127</v>
      </c>
      <c r="D1330" t="s">
        <v>9964</v>
      </c>
      <c r="E1330">
        <v>2008.0</v>
      </c>
      <c r="F1330" t="s">
        <v>9978</v>
      </c>
      <c r="G1330">
        <v>0.97</v>
      </c>
      <c r="H1330">
        <v>0.34</v>
      </c>
      <c r="I1330">
        <v>0.0</v>
      </c>
      <c r="J1330">
        <v>0.13</v>
      </c>
      <c r="K1330">
        <v>1.45</v>
      </c>
    </row>
    <row r="1331" ht="14.25" customHeight="1">
      <c r="A1331">
        <v>1331.0</v>
      </c>
      <c r="B1331" t="s">
        <v>10144</v>
      </c>
      <c r="C1331" t="s">
        <v>11128</v>
      </c>
      <c r="D1331" t="s">
        <v>9981</v>
      </c>
      <c r="E1331">
        <v>2010.0</v>
      </c>
      <c r="F1331" t="s">
        <v>9976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ht="14.25" customHeight="1">
      <c r="A1332">
        <v>1332.0</v>
      </c>
      <c r="B1332" t="s">
        <v>10014</v>
      </c>
      <c r="C1332" t="s">
        <v>11129</v>
      </c>
      <c r="D1332" t="s">
        <v>10000</v>
      </c>
      <c r="E1332">
        <v>2005.0</v>
      </c>
      <c r="F1332" t="s">
        <v>9965</v>
      </c>
      <c r="G1332">
        <v>1.38</v>
      </c>
      <c r="H1332">
        <v>0.05</v>
      </c>
      <c r="I1332">
        <v>0.0</v>
      </c>
      <c r="J1332">
        <v>0.02</v>
      </c>
      <c r="K1332">
        <v>1.45</v>
      </c>
    </row>
    <row r="1333" ht="14.25" customHeight="1">
      <c r="A1333">
        <v>1333.0</v>
      </c>
      <c r="B1333" t="s">
        <v>10045</v>
      </c>
      <c r="C1333" t="s">
        <v>11130</v>
      </c>
      <c r="D1333" t="s">
        <v>9981</v>
      </c>
      <c r="E1333">
        <v>2007.0</v>
      </c>
      <c r="F1333" t="s">
        <v>9983</v>
      </c>
      <c r="G1333">
        <v>0.37</v>
      </c>
      <c r="H1333">
        <v>0.9</v>
      </c>
      <c r="I1333">
        <v>0.0</v>
      </c>
      <c r="J1333">
        <v>0.18</v>
      </c>
      <c r="K1333">
        <v>1.45</v>
      </c>
    </row>
    <row r="1334" ht="14.25" customHeight="1">
      <c r="A1334">
        <v>1334.0</v>
      </c>
      <c r="B1334" t="s">
        <v>11131</v>
      </c>
      <c r="C1334" t="s">
        <v>11132</v>
      </c>
      <c r="D1334" t="s">
        <v>9981</v>
      </c>
      <c r="E1334">
        <v>2007.0</v>
      </c>
      <c r="F1334" t="s">
        <v>9983</v>
      </c>
      <c r="G1334">
        <v>0.79</v>
      </c>
      <c r="H1334">
        <v>0.53</v>
      </c>
      <c r="I1334">
        <v>0.0</v>
      </c>
      <c r="J1334">
        <v>0.13</v>
      </c>
      <c r="K1334">
        <v>1.44</v>
      </c>
    </row>
    <row r="1335" ht="14.25" customHeight="1">
      <c r="A1335">
        <v>1335.0</v>
      </c>
      <c r="B1335" t="s">
        <v>10012</v>
      </c>
      <c r="C1335" t="s">
        <v>11133</v>
      </c>
      <c r="D1335" t="s">
        <v>10000</v>
      </c>
      <c r="E1335">
        <v>2007.0</v>
      </c>
      <c r="F1335" t="s">
        <v>9983</v>
      </c>
      <c r="G1335">
        <v>0.04</v>
      </c>
      <c r="H1335">
        <v>1.08</v>
      </c>
      <c r="I1335">
        <v>0.0</v>
      </c>
      <c r="J1335">
        <v>0.32</v>
      </c>
      <c r="K1335">
        <v>1.44</v>
      </c>
    </row>
    <row r="1336" ht="14.25" customHeight="1">
      <c r="A1336">
        <v>1336.0</v>
      </c>
      <c r="B1336" t="s">
        <v>10074</v>
      </c>
      <c r="C1336" t="s">
        <v>11134</v>
      </c>
      <c r="D1336" t="s">
        <v>10083</v>
      </c>
      <c r="E1336">
        <v>2006.0</v>
      </c>
      <c r="F1336" t="s">
        <v>9972</v>
      </c>
      <c r="G1336">
        <v>0.73</v>
      </c>
      <c r="H1336">
        <v>0.42</v>
      </c>
      <c r="I1336">
        <v>0.0</v>
      </c>
      <c r="J1336">
        <v>0.28</v>
      </c>
      <c r="K1336">
        <v>1.44</v>
      </c>
    </row>
    <row r="1337" ht="14.25" customHeight="1">
      <c r="A1337">
        <v>1337.0</v>
      </c>
      <c r="B1337" t="s">
        <v>10063</v>
      </c>
      <c r="C1337" t="s">
        <v>11135</v>
      </c>
      <c r="D1337" t="s">
        <v>10072</v>
      </c>
      <c r="E1337">
        <v>2013.0</v>
      </c>
      <c r="F1337" t="s">
        <v>9987</v>
      </c>
      <c r="G1337">
        <v>0.48</v>
      </c>
      <c r="H1337">
        <v>0.77</v>
      </c>
      <c r="I1337">
        <v>0.0</v>
      </c>
      <c r="J1337">
        <v>0.19</v>
      </c>
      <c r="K1337">
        <v>1.44</v>
      </c>
    </row>
    <row r="1338" ht="14.25" customHeight="1">
      <c r="A1338">
        <v>1338.0</v>
      </c>
      <c r="B1338" t="s">
        <v>9962</v>
      </c>
      <c r="C1338" t="s">
        <v>11136</v>
      </c>
      <c r="D1338" t="s">
        <v>10002</v>
      </c>
      <c r="E1338">
        <v>1996.0</v>
      </c>
      <c r="F1338" t="s">
        <v>9954</v>
      </c>
      <c r="G1338">
        <v>0.26</v>
      </c>
      <c r="H1338">
        <v>0.07</v>
      </c>
      <c r="I1338">
        <v>1.09</v>
      </c>
      <c r="J1338">
        <v>0.02</v>
      </c>
      <c r="K1338">
        <v>1.44</v>
      </c>
    </row>
    <row r="1339" ht="14.25" customHeight="1">
      <c r="A1339">
        <v>1339.0</v>
      </c>
      <c r="B1339" t="s">
        <v>10045</v>
      </c>
      <c r="C1339" t="s">
        <v>10274</v>
      </c>
      <c r="D1339" t="s">
        <v>9997</v>
      </c>
      <c r="E1339">
        <v>2014.0</v>
      </c>
      <c r="F1339" t="s">
        <v>2883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ht="14.25" customHeight="1">
      <c r="A1340">
        <v>1340.0</v>
      </c>
      <c r="B1340" t="s">
        <v>10333</v>
      </c>
      <c r="C1340" t="s">
        <v>10602</v>
      </c>
      <c r="D1340" t="s">
        <v>9994</v>
      </c>
      <c r="E1340">
        <v>2007.0</v>
      </c>
      <c r="F1340" t="s">
        <v>10026</v>
      </c>
      <c r="G1340">
        <v>0.92</v>
      </c>
      <c r="H1340">
        <v>0.38</v>
      </c>
      <c r="I1340">
        <v>0.0</v>
      </c>
      <c r="J1340">
        <v>0.13</v>
      </c>
      <c r="K1340">
        <v>1.44</v>
      </c>
    </row>
    <row r="1341" ht="14.25" customHeight="1">
      <c r="A1341">
        <v>1341.0</v>
      </c>
      <c r="B1341" t="s">
        <v>9992</v>
      </c>
      <c r="C1341" t="s">
        <v>11137</v>
      </c>
      <c r="D1341" t="s">
        <v>9994</v>
      </c>
      <c r="E1341">
        <v>2010.0</v>
      </c>
      <c r="F1341" t="s">
        <v>9972</v>
      </c>
      <c r="G1341">
        <v>0.92</v>
      </c>
      <c r="H1341">
        <v>0.4</v>
      </c>
      <c r="I1341">
        <v>0.0</v>
      </c>
      <c r="J1341">
        <v>0.12</v>
      </c>
      <c r="K1341">
        <v>1.44</v>
      </c>
    </row>
    <row r="1342" ht="14.25" customHeight="1">
      <c r="A1342">
        <v>1342.0</v>
      </c>
      <c r="B1342" t="s">
        <v>10045</v>
      </c>
      <c r="C1342" t="s">
        <v>11138</v>
      </c>
      <c r="D1342" t="s">
        <v>9964</v>
      </c>
      <c r="E1342">
        <v>2006.0</v>
      </c>
      <c r="F1342" t="s">
        <v>9983</v>
      </c>
      <c r="G1342">
        <v>1.23</v>
      </c>
      <c r="H1342">
        <v>0.07</v>
      </c>
      <c r="I1342">
        <v>0.02</v>
      </c>
      <c r="J1342">
        <v>0.11</v>
      </c>
      <c r="K1342">
        <v>1.44</v>
      </c>
    </row>
    <row r="1343" ht="14.25" customHeight="1">
      <c r="A1343">
        <v>1343.0</v>
      </c>
      <c r="B1343" t="s">
        <v>10063</v>
      </c>
      <c r="C1343" t="s">
        <v>10784</v>
      </c>
      <c r="D1343" t="s">
        <v>9997</v>
      </c>
      <c r="E1343">
        <v>2013.0</v>
      </c>
      <c r="F1343" t="s">
        <v>9972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ht="14.25" customHeight="1">
      <c r="A1344">
        <v>1344.0</v>
      </c>
      <c r="B1344" t="s">
        <v>10063</v>
      </c>
      <c r="C1344" t="s">
        <v>11139</v>
      </c>
      <c r="D1344" t="s">
        <v>10000</v>
      </c>
      <c r="E1344">
        <v>2004.0</v>
      </c>
      <c r="F1344" t="s">
        <v>9965</v>
      </c>
      <c r="G1344">
        <v>1.03</v>
      </c>
      <c r="H1344">
        <v>0.32</v>
      </c>
      <c r="I1344">
        <v>0.0</v>
      </c>
      <c r="J1344">
        <v>0.09</v>
      </c>
      <c r="K1344">
        <v>1.44</v>
      </c>
    </row>
    <row r="1345" ht="14.25" customHeight="1">
      <c r="A1345">
        <v>1345.0</v>
      </c>
      <c r="B1345" t="s">
        <v>10063</v>
      </c>
      <c r="C1345" t="s">
        <v>11047</v>
      </c>
      <c r="D1345" t="s">
        <v>9997</v>
      </c>
      <c r="E1345">
        <v>2011.0</v>
      </c>
      <c r="F1345" t="s">
        <v>2883</v>
      </c>
      <c r="G1345">
        <v>0.73</v>
      </c>
      <c r="H1345">
        <v>0.5</v>
      </c>
      <c r="I1345">
        <v>0.0</v>
      </c>
      <c r="J1345">
        <v>0.21</v>
      </c>
      <c r="K1345">
        <v>1.44</v>
      </c>
    </row>
    <row r="1346" ht="14.25" customHeight="1">
      <c r="A1346">
        <v>1346.0</v>
      </c>
      <c r="B1346" t="s">
        <v>10063</v>
      </c>
      <c r="C1346" t="s">
        <v>11140</v>
      </c>
      <c r="D1346" t="s">
        <v>10000</v>
      </c>
      <c r="E1346">
        <v>2002.0</v>
      </c>
      <c r="F1346" t="s">
        <v>9965</v>
      </c>
      <c r="G1346">
        <v>1.16</v>
      </c>
      <c r="H1346">
        <v>0.08</v>
      </c>
      <c r="I1346">
        <v>0.0</v>
      </c>
      <c r="J1346">
        <v>0.19</v>
      </c>
      <c r="K1346">
        <v>1.44</v>
      </c>
    </row>
    <row r="1347" ht="14.25" customHeight="1">
      <c r="A1347">
        <v>1347.0</v>
      </c>
      <c r="B1347" t="s">
        <v>10257</v>
      </c>
      <c r="C1347" t="s">
        <v>11141</v>
      </c>
      <c r="D1347" t="s">
        <v>10040</v>
      </c>
      <c r="E1347">
        <v>1999.0</v>
      </c>
      <c r="F1347" t="s">
        <v>9998</v>
      </c>
      <c r="G1347">
        <v>0.8</v>
      </c>
      <c r="H1347">
        <v>0.54</v>
      </c>
      <c r="I1347">
        <v>0.0</v>
      </c>
      <c r="J1347">
        <v>0.09</v>
      </c>
      <c r="K1347">
        <v>1.43</v>
      </c>
    </row>
    <row r="1348" ht="14.25" customHeight="1">
      <c r="A1348">
        <v>1348.0</v>
      </c>
      <c r="B1348" t="s">
        <v>10394</v>
      </c>
      <c r="C1348" t="s">
        <v>10880</v>
      </c>
      <c r="D1348" t="s">
        <v>9994</v>
      </c>
      <c r="E1348">
        <v>2013.0</v>
      </c>
      <c r="F1348" t="s">
        <v>9998</v>
      </c>
      <c r="G1348">
        <v>0.96</v>
      </c>
      <c r="H1348">
        <v>0.37</v>
      </c>
      <c r="I1348">
        <v>0.0</v>
      </c>
      <c r="J1348">
        <v>0.11</v>
      </c>
      <c r="K1348">
        <v>1.43</v>
      </c>
    </row>
    <row r="1349" ht="14.25" customHeight="1">
      <c r="A1349">
        <v>1349.0</v>
      </c>
      <c r="B1349" t="s">
        <v>10014</v>
      </c>
      <c r="C1349" t="s">
        <v>11142</v>
      </c>
      <c r="D1349" t="s">
        <v>9964</v>
      </c>
      <c r="E1349">
        <v>2009.0</v>
      </c>
      <c r="F1349" t="s">
        <v>9998</v>
      </c>
      <c r="G1349">
        <v>0.91</v>
      </c>
      <c r="H1349">
        <v>0.39</v>
      </c>
      <c r="I1349">
        <v>0.0</v>
      </c>
      <c r="J1349">
        <v>0.13</v>
      </c>
      <c r="K1349">
        <v>1.43</v>
      </c>
    </row>
    <row r="1350" ht="14.25" customHeight="1">
      <c r="A1350">
        <v>1350.0</v>
      </c>
      <c r="B1350" t="s">
        <v>10074</v>
      </c>
      <c r="C1350" t="s">
        <v>10626</v>
      </c>
      <c r="D1350" t="s">
        <v>9994</v>
      </c>
      <c r="E1350">
        <v>2009.0</v>
      </c>
      <c r="F1350" t="s">
        <v>9983</v>
      </c>
      <c r="G1350">
        <v>0.85</v>
      </c>
      <c r="H1350">
        <v>0.46</v>
      </c>
      <c r="I1350">
        <v>0.0</v>
      </c>
      <c r="J1350">
        <v>0.13</v>
      </c>
      <c r="K1350">
        <v>1.43</v>
      </c>
    </row>
    <row r="1351" ht="14.25" customHeight="1">
      <c r="A1351">
        <v>1351.0</v>
      </c>
      <c r="B1351" t="s">
        <v>10063</v>
      </c>
      <c r="C1351" t="s">
        <v>11143</v>
      </c>
      <c r="D1351" t="s">
        <v>9964</v>
      </c>
      <c r="E1351">
        <v>2008.0</v>
      </c>
      <c r="F1351" t="s">
        <v>9965</v>
      </c>
      <c r="G1351">
        <v>0.81</v>
      </c>
      <c r="H1351">
        <v>0.48</v>
      </c>
      <c r="I1351">
        <v>0.0</v>
      </c>
      <c r="J1351">
        <v>0.14</v>
      </c>
      <c r="K1351">
        <v>1.43</v>
      </c>
    </row>
    <row r="1352" ht="14.25" customHeight="1">
      <c r="A1352">
        <v>1352.0</v>
      </c>
      <c r="B1352" t="s">
        <v>10128</v>
      </c>
      <c r="C1352" t="s">
        <v>10929</v>
      </c>
      <c r="D1352" t="s">
        <v>9975</v>
      </c>
      <c r="E1352">
        <v>1988.0</v>
      </c>
      <c r="F1352" t="s">
        <v>9954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ht="14.25" customHeight="1">
      <c r="A1353">
        <v>1353.0</v>
      </c>
      <c r="B1353" t="s">
        <v>9962</v>
      </c>
      <c r="C1353" t="s">
        <v>11144</v>
      </c>
      <c r="D1353" t="s">
        <v>10009</v>
      </c>
      <c r="E1353">
        <v>2004.0</v>
      </c>
      <c r="F1353" t="s">
        <v>9954</v>
      </c>
      <c r="G1353">
        <v>0.0</v>
      </c>
      <c r="H1353">
        <v>0.0</v>
      </c>
      <c r="I1353">
        <v>1.39</v>
      </c>
      <c r="J1353">
        <v>0.03</v>
      </c>
      <c r="K1353">
        <v>1.43</v>
      </c>
    </row>
    <row r="1354" ht="14.25" customHeight="1">
      <c r="A1354">
        <v>1354.0</v>
      </c>
      <c r="B1354" t="s">
        <v>10063</v>
      </c>
      <c r="C1354" t="s">
        <v>11145</v>
      </c>
      <c r="D1354" t="s">
        <v>10040</v>
      </c>
      <c r="E1354">
        <v>1999.0</v>
      </c>
      <c r="F1354" t="s">
        <v>9965</v>
      </c>
      <c r="G1354">
        <v>0.79</v>
      </c>
      <c r="H1354">
        <v>0.54</v>
      </c>
      <c r="I1354">
        <v>0.0</v>
      </c>
      <c r="J1354">
        <v>0.09</v>
      </c>
      <c r="K1354">
        <v>1.43</v>
      </c>
    </row>
    <row r="1355" ht="14.25" customHeight="1">
      <c r="A1355">
        <v>1355.0</v>
      </c>
      <c r="B1355" t="s">
        <v>10144</v>
      </c>
      <c r="C1355" t="s">
        <v>10226</v>
      </c>
      <c r="D1355" t="s">
        <v>10019</v>
      </c>
      <c r="E1355">
        <v>2013.0</v>
      </c>
      <c r="F1355" t="s">
        <v>9976</v>
      </c>
      <c r="G1355">
        <v>0.07</v>
      </c>
      <c r="H1355">
        <v>0.04</v>
      </c>
      <c r="I1355">
        <v>1.3</v>
      </c>
      <c r="J1355">
        <v>0.01</v>
      </c>
      <c r="K1355">
        <v>1.42</v>
      </c>
    </row>
    <row r="1356" ht="14.25" customHeight="1">
      <c r="A1356">
        <v>1356.0</v>
      </c>
      <c r="B1356" t="s">
        <v>10014</v>
      </c>
      <c r="C1356" t="s">
        <v>11146</v>
      </c>
      <c r="D1356" t="s">
        <v>10000</v>
      </c>
      <c r="E1356">
        <v>2002.0</v>
      </c>
      <c r="F1356" t="s">
        <v>9965</v>
      </c>
      <c r="G1356">
        <v>0.7</v>
      </c>
      <c r="H1356">
        <v>0.54</v>
      </c>
      <c r="I1356">
        <v>0.0</v>
      </c>
      <c r="J1356">
        <v>0.18</v>
      </c>
      <c r="K1356">
        <v>1.42</v>
      </c>
    </row>
    <row r="1357" ht="14.25" customHeight="1">
      <c r="A1357">
        <v>1357.0</v>
      </c>
      <c r="B1357" t="s">
        <v>10333</v>
      </c>
      <c r="C1357" t="s">
        <v>11147</v>
      </c>
      <c r="D1357" t="s">
        <v>9997</v>
      </c>
      <c r="E1357">
        <v>2010.0</v>
      </c>
      <c r="F1357" t="s">
        <v>10026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ht="14.25" customHeight="1">
      <c r="A1358">
        <v>1358.0</v>
      </c>
      <c r="B1358" t="s">
        <v>10063</v>
      </c>
      <c r="C1358" t="s">
        <v>11148</v>
      </c>
      <c r="D1358" t="s">
        <v>10000</v>
      </c>
      <c r="E1358">
        <v>2005.0</v>
      </c>
      <c r="F1358" t="s">
        <v>9965</v>
      </c>
      <c r="G1358">
        <v>1.35</v>
      </c>
      <c r="H1358">
        <v>0.05</v>
      </c>
      <c r="I1358">
        <v>0.0</v>
      </c>
      <c r="J1358">
        <v>0.02</v>
      </c>
      <c r="K1358">
        <v>1.42</v>
      </c>
    </row>
    <row r="1359" ht="14.25" customHeight="1">
      <c r="A1359">
        <v>1359.0</v>
      </c>
      <c r="B1359" t="s">
        <v>9962</v>
      </c>
      <c r="C1359" t="s">
        <v>11149</v>
      </c>
      <c r="D1359" t="s">
        <v>10009</v>
      </c>
      <c r="E1359">
        <v>2004.0</v>
      </c>
      <c r="F1359" t="s">
        <v>9998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ht="14.25" customHeight="1">
      <c r="A1360">
        <v>1360.0</v>
      </c>
      <c r="B1360" t="s">
        <v>10063</v>
      </c>
      <c r="C1360" t="s">
        <v>11150</v>
      </c>
      <c r="D1360" t="s">
        <v>10000</v>
      </c>
      <c r="E1360">
        <v>2004.0</v>
      </c>
      <c r="F1360" t="s">
        <v>9965</v>
      </c>
      <c r="G1360">
        <v>1.15</v>
      </c>
      <c r="H1360">
        <v>0.08</v>
      </c>
      <c r="I1360">
        <v>0.0</v>
      </c>
      <c r="J1360">
        <v>0.19</v>
      </c>
      <c r="K1360">
        <v>1.42</v>
      </c>
    </row>
    <row r="1361" ht="14.25" customHeight="1">
      <c r="A1361">
        <v>1361.0</v>
      </c>
      <c r="B1361" t="s">
        <v>10074</v>
      </c>
      <c r="C1361" t="s">
        <v>10962</v>
      </c>
      <c r="D1361" t="s">
        <v>9994</v>
      </c>
      <c r="E1361">
        <v>2011.0</v>
      </c>
      <c r="F1361" t="s">
        <v>9954</v>
      </c>
      <c r="G1361">
        <v>0.71</v>
      </c>
      <c r="H1361">
        <v>0.57</v>
      </c>
      <c r="I1361">
        <v>0.0</v>
      </c>
      <c r="J1361">
        <v>0.14</v>
      </c>
      <c r="K1361">
        <v>1.42</v>
      </c>
    </row>
    <row r="1362" ht="14.25" customHeight="1">
      <c r="A1362">
        <v>1362.0</v>
      </c>
      <c r="B1362" t="s">
        <v>9962</v>
      </c>
      <c r="C1362" t="s">
        <v>11151</v>
      </c>
      <c r="D1362" t="s">
        <v>10002</v>
      </c>
      <c r="E1362">
        <v>1994.0</v>
      </c>
      <c r="F1362" t="s">
        <v>9998</v>
      </c>
      <c r="G1362">
        <v>0.57</v>
      </c>
      <c r="H1362">
        <v>0.12</v>
      </c>
      <c r="I1362">
        <v>0.71</v>
      </c>
      <c r="J1362">
        <v>0.02</v>
      </c>
      <c r="K1362">
        <v>1.42</v>
      </c>
    </row>
    <row r="1363" ht="14.25" customHeight="1">
      <c r="A1363">
        <v>1363.0</v>
      </c>
      <c r="B1363" t="s">
        <v>10245</v>
      </c>
      <c r="C1363" t="s">
        <v>11152</v>
      </c>
      <c r="D1363" t="s">
        <v>9970</v>
      </c>
      <c r="E1363">
        <v>1987.0</v>
      </c>
      <c r="F1363" t="s">
        <v>9965</v>
      </c>
      <c r="G1363">
        <v>0.12</v>
      </c>
      <c r="H1363">
        <v>0.0</v>
      </c>
      <c r="I1363">
        <v>1.3</v>
      </c>
      <c r="J1363">
        <v>0.0</v>
      </c>
      <c r="K1363">
        <v>1.42</v>
      </c>
    </row>
    <row r="1364" ht="14.25" customHeight="1">
      <c r="A1364">
        <v>1364.0</v>
      </c>
      <c r="B1364" t="s">
        <v>10063</v>
      </c>
      <c r="C1364" t="s">
        <v>10734</v>
      </c>
      <c r="D1364" t="s">
        <v>9994</v>
      </c>
      <c r="E1364">
        <v>2008.0</v>
      </c>
      <c r="F1364" t="s">
        <v>9998</v>
      </c>
      <c r="G1364">
        <v>0.89</v>
      </c>
      <c r="H1364">
        <v>0.4</v>
      </c>
      <c r="I1364">
        <v>0.0</v>
      </c>
      <c r="J1364">
        <v>0.13</v>
      </c>
      <c r="K1364">
        <v>1.42</v>
      </c>
    </row>
    <row r="1365" ht="14.25" customHeight="1">
      <c r="A1365">
        <v>1365.0</v>
      </c>
      <c r="B1365" t="s">
        <v>10128</v>
      </c>
      <c r="C1365" t="s">
        <v>11153</v>
      </c>
      <c r="D1365" t="s">
        <v>10100</v>
      </c>
      <c r="E1365">
        <v>2002.0</v>
      </c>
      <c r="F1365" t="s">
        <v>9998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ht="14.25" customHeight="1">
      <c r="A1366">
        <v>1366.0</v>
      </c>
      <c r="B1366" t="s">
        <v>9962</v>
      </c>
      <c r="C1366" t="s">
        <v>11154</v>
      </c>
      <c r="D1366" t="s">
        <v>9981</v>
      </c>
      <c r="E1366">
        <v>2009.0</v>
      </c>
      <c r="F1366" t="s">
        <v>9976</v>
      </c>
      <c r="G1366">
        <v>0.0</v>
      </c>
      <c r="H1366">
        <v>0.21</v>
      </c>
      <c r="I1366">
        <v>1.18</v>
      </c>
      <c r="J1366">
        <v>0.03</v>
      </c>
      <c r="K1366">
        <v>1.42</v>
      </c>
    </row>
    <row r="1367" ht="14.25" customHeight="1">
      <c r="A1367">
        <v>1367.0</v>
      </c>
      <c r="B1367" t="s">
        <v>10144</v>
      </c>
      <c r="C1367" t="s">
        <v>10548</v>
      </c>
      <c r="D1367" t="s">
        <v>10021</v>
      </c>
      <c r="E1367">
        <v>2014.0</v>
      </c>
      <c r="F1367" t="s">
        <v>9998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ht="14.25" customHeight="1">
      <c r="A1368">
        <v>1368.0</v>
      </c>
      <c r="B1368" t="s">
        <v>10148</v>
      </c>
      <c r="C1368" t="s">
        <v>10499</v>
      </c>
      <c r="D1368" t="s">
        <v>10083</v>
      </c>
      <c r="E1368">
        <v>2006.0</v>
      </c>
      <c r="F1368" t="s">
        <v>9998</v>
      </c>
      <c r="G1368">
        <v>0.58</v>
      </c>
      <c r="H1368">
        <v>0.51</v>
      </c>
      <c r="I1368">
        <v>0.0</v>
      </c>
      <c r="J1368">
        <v>0.32</v>
      </c>
      <c r="K1368">
        <v>1.41</v>
      </c>
    </row>
    <row r="1369" ht="14.25" customHeight="1">
      <c r="A1369">
        <v>1369.0</v>
      </c>
      <c r="B1369" t="s">
        <v>10394</v>
      </c>
      <c r="C1369" t="s">
        <v>10681</v>
      </c>
      <c r="D1369" t="s">
        <v>9964</v>
      </c>
      <c r="E1369">
        <v>2010.0</v>
      </c>
      <c r="F1369" t="s">
        <v>9998</v>
      </c>
      <c r="G1369">
        <v>0.64</v>
      </c>
      <c r="H1369">
        <v>0.63</v>
      </c>
      <c r="I1369">
        <v>0.0</v>
      </c>
      <c r="J1369">
        <v>0.14</v>
      </c>
      <c r="K1369">
        <v>1.41</v>
      </c>
    </row>
    <row r="1370" ht="14.25" customHeight="1">
      <c r="A1370">
        <v>1370.0</v>
      </c>
      <c r="B1370" t="s">
        <v>10063</v>
      </c>
      <c r="C1370" t="s">
        <v>11039</v>
      </c>
      <c r="D1370" t="s">
        <v>9994</v>
      </c>
      <c r="E1370">
        <v>2009.0</v>
      </c>
      <c r="F1370" t="s">
        <v>10026</v>
      </c>
      <c r="G1370">
        <v>0.95</v>
      </c>
      <c r="H1370">
        <v>0.34</v>
      </c>
      <c r="I1370">
        <v>0.0</v>
      </c>
      <c r="J1370">
        <v>0.13</v>
      </c>
      <c r="K1370">
        <v>1.41</v>
      </c>
    </row>
    <row r="1371" ht="14.25" customHeight="1">
      <c r="A1371">
        <v>1371.0</v>
      </c>
      <c r="B1371" t="s">
        <v>10174</v>
      </c>
      <c r="C1371" t="s">
        <v>10339</v>
      </c>
      <c r="D1371" t="s">
        <v>10100</v>
      </c>
      <c r="E1371">
        <v>2005.0</v>
      </c>
      <c r="F1371" t="s">
        <v>9998</v>
      </c>
      <c r="G1371">
        <v>1.09</v>
      </c>
      <c r="H1371">
        <v>0.28</v>
      </c>
      <c r="I1371">
        <v>0.0</v>
      </c>
      <c r="J1371">
        <v>0.04</v>
      </c>
      <c r="K1371">
        <v>1.41</v>
      </c>
    </row>
    <row r="1372" ht="14.25" customHeight="1">
      <c r="A1372">
        <v>1372.0</v>
      </c>
      <c r="B1372" t="s">
        <v>10157</v>
      </c>
      <c r="C1372" t="s">
        <v>11155</v>
      </c>
      <c r="D1372" t="s">
        <v>9994</v>
      </c>
      <c r="E1372">
        <v>2013.0</v>
      </c>
      <c r="F1372" t="s">
        <v>10026</v>
      </c>
      <c r="G1372">
        <v>0.97</v>
      </c>
      <c r="H1372">
        <v>0.34</v>
      </c>
      <c r="I1372">
        <v>0.0</v>
      </c>
      <c r="J1372">
        <v>0.11</v>
      </c>
      <c r="K1372">
        <v>1.41</v>
      </c>
    </row>
    <row r="1373" ht="14.25" customHeight="1">
      <c r="A1373">
        <v>1373.0</v>
      </c>
      <c r="B1373" t="s">
        <v>10063</v>
      </c>
      <c r="C1373" t="s">
        <v>10731</v>
      </c>
      <c r="D1373" t="s">
        <v>9997</v>
      </c>
      <c r="E1373">
        <v>2014.0</v>
      </c>
      <c r="F1373" t="s">
        <v>9965</v>
      </c>
      <c r="G1373">
        <v>1.07</v>
      </c>
      <c r="H1373">
        <v>0.15</v>
      </c>
      <c r="I1373">
        <v>0.0</v>
      </c>
      <c r="J1373">
        <v>0.19</v>
      </c>
      <c r="K1373">
        <v>1.41</v>
      </c>
    </row>
    <row r="1374" ht="14.25" customHeight="1">
      <c r="A1374">
        <v>1374.0</v>
      </c>
      <c r="B1374" t="s">
        <v>10150</v>
      </c>
      <c r="C1374" t="s">
        <v>10833</v>
      </c>
      <c r="D1374" t="s">
        <v>10139</v>
      </c>
      <c r="E1374">
        <v>1994.0</v>
      </c>
      <c r="F1374" t="s">
        <v>9954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ht="14.25" customHeight="1">
      <c r="A1375">
        <v>1375.0</v>
      </c>
      <c r="B1375" t="s">
        <v>10012</v>
      </c>
      <c r="C1375" t="s">
        <v>11156</v>
      </c>
      <c r="D1375" t="s">
        <v>10083</v>
      </c>
      <c r="E1375">
        <v>2004.0</v>
      </c>
      <c r="F1375" t="s">
        <v>9972</v>
      </c>
      <c r="G1375">
        <v>0.36</v>
      </c>
      <c r="H1375">
        <v>0.45</v>
      </c>
      <c r="I1375">
        <v>0.32</v>
      </c>
      <c r="J1375">
        <v>0.28</v>
      </c>
      <c r="K1375">
        <v>1.41</v>
      </c>
    </row>
    <row r="1376" ht="14.25" customHeight="1">
      <c r="A1376">
        <v>1376.0</v>
      </c>
      <c r="B1376" t="s">
        <v>9962</v>
      </c>
      <c r="C1376" t="s">
        <v>11157</v>
      </c>
      <c r="D1376" t="s">
        <v>9964</v>
      </c>
      <c r="E1376">
        <v>2010.0</v>
      </c>
      <c r="F1376" t="s">
        <v>9998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ht="14.25" customHeight="1">
      <c r="A1377">
        <v>1377.0</v>
      </c>
      <c r="B1377" t="s">
        <v>10063</v>
      </c>
      <c r="C1377" t="s">
        <v>11158</v>
      </c>
      <c r="D1377" t="s">
        <v>10040</v>
      </c>
      <c r="E1377">
        <v>1999.0</v>
      </c>
      <c r="F1377" t="s">
        <v>10026</v>
      </c>
      <c r="G1377">
        <v>1.02</v>
      </c>
      <c r="H1377">
        <v>0.34</v>
      </c>
      <c r="I1377">
        <v>0.0</v>
      </c>
      <c r="J1377">
        <v>0.05</v>
      </c>
      <c r="K1377">
        <v>1.41</v>
      </c>
    </row>
    <row r="1378" ht="14.25" customHeight="1">
      <c r="A1378">
        <v>1378.0</v>
      </c>
      <c r="B1378" t="s">
        <v>10012</v>
      </c>
      <c r="C1378" t="s">
        <v>11159</v>
      </c>
      <c r="D1378" t="s">
        <v>10000</v>
      </c>
      <c r="E1378">
        <v>2003.0</v>
      </c>
      <c r="F1378" t="s">
        <v>9972</v>
      </c>
      <c r="G1378">
        <v>0.0</v>
      </c>
      <c r="H1378">
        <v>0.47</v>
      </c>
      <c r="I1378">
        <v>0.77</v>
      </c>
      <c r="J1378">
        <v>0.17</v>
      </c>
      <c r="K1378">
        <v>1.41</v>
      </c>
    </row>
    <row r="1379" ht="14.25" customHeight="1">
      <c r="A1379">
        <v>1379.0</v>
      </c>
      <c r="B1379" t="s">
        <v>10012</v>
      </c>
      <c r="C1379" t="s">
        <v>11160</v>
      </c>
      <c r="D1379" t="s">
        <v>10000</v>
      </c>
      <c r="E1379">
        <v>2001.0</v>
      </c>
      <c r="F1379" t="s">
        <v>9972</v>
      </c>
      <c r="G1379">
        <v>1.19</v>
      </c>
      <c r="H1379">
        <v>0.17</v>
      </c>
      <c r="I1379">
        <v>0.0</v>
      </c>
      <c r="J1379">
        <v>0.05</v>
      </c>
      <c r="K1379">
        <v>1.41</v>
      </c>
    </row>
    <row r="1380" ht="14.25" customHeight="1">
      <c r="A1380">
        <v>1380.0</v>
      </c>
      <c r="B1380" t="s">
        <v>10063</v>
      </c>
      <c r="C1380" t="s">
        <v>11161</v>
      </c>
      <c r="D1380" t="s">
        <v>10000</v>
      </c>
      <c r="E1380">
        <v>2004.0</v>
      </c>
      <c r="F1380" t="s">
        <v>9972</v>
      </c>
      <c r="G1380">
        <v>0.69</v>
      </c>
      <c r="H1380">
        <v>0.54</v>
      </c>
      <c r="I1380">
        <v>0.0</v>
      </c>
      <c r="J1380">
        <v>0.18</v>
      </c>
      <c r="K1380">
        <v>1.41</v>
      </c>
    </row>
    <row r="1381" ht="14.25" customHeight="1">
      <c r="A1381">
        <v>1381.0</v>
      </c>
      <c r="B1381" t="s">
        <v>10014</v>
      </c>
      <c r="C1381" t="s">
        <v>10017</v>
      </c>
      <c r="D1381" t="s">
        <v>9964</v>
      </c>
      <c r="E1381">
        <v>2010.0</v>
      </c>
      <c r="F1381" t="s">
        <v>2883</v>
      </c>
      <c r="G1381">
        <v>0.82</v>
      </c>
      <c r="H1381">
        <v>0.47</v>
      </c>
      <c r="I1381">
        <v>0.0</v>
      </c>
      <c r="J1381">
        <v>0.12</v>
      </c>
      <c r="K1381">
        <v>1.4</v>
      </c>
    </row>
    <row r="1382" ht="14.25" customHeight="1">
      <c r="A1382">
        <v>1382.0</v>
      </c>
      <c r="B1382" t="s">
        <v>10014</v>
      </c>
      <c r="C1382" t="s">
        <v>10224</v>
      </c>
      <c r="D1382" t="s">
        <v>10067</v>
      </c>
      <c r="E1382">
        <v>2002.0</v>
      </c>
      <c r="F1382" t="s">
        <v>9998</v>
      </c>
      <c r="G1382">
        <v>1.07</v>
      </c>
      <c r="H1382">
        <v>0.28</v>
      </c>
      <c r="I1382">
        <v>0.0</v>
      </c>
      <c r="J1382">
        <v>0.05</v>
      </c>
      <c r="K1382">
        <v>1.4</v>
      </c>
    </row>
    <row r="1383" ht="14.25" customHeight="1">
      <c r="A1383">
        <v>1383.0</v>
      </c>
      <c r="B1383" t="s">
        <v>10063</v>
      </c>
      <c r="C1383" t="s">
        <v>10705</v>
      </c>
      <c r="D1383" t="s">
        <v>10000</v>
      </c>
      <c r="E1383">
        <v>2008.0</v>
      </c>
      <c r="F1383" t="s">
        <v>9972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ht="14.25" customHeight="1">
      <c r="A1384">
        <v>1384.0</v>
      </c>
      <c r="B1384" t="s">
        <v>10012</v>
      </c>
      <c r="C1384" t="s">
        <v>11162</v>
      </c>
      <c r="D1384" t="s">
        <v>10040</v>
      </c>
      <c r="E1384">
        <v>1996.0</v>
      </c>
      <c r="F1384" t="s">
        <v>9965</v>
      </c>
      <c r="G1384">
        <v>1.15</v>
      </c>
      <c r="H1384">
        <v>0.2</v>
      </c>
      <c r="I1384">
        <v>0.0</v>
      </c>
      <c r="J1384">
        <v>0.05</v>
      </c>
      <c r="K1384">
        <v>1.4</v>
      </c>
    </row>
    <row r="1385" ht="14.25" customHeight="1">
      <c r="A1385">
        <v>1385.0</v>
      </c>
      <c r="B1385" t="s">
        <v>10045</v>
      </c>
      <c r="C1385" t="s">
        <v>10981</v>
      </c>
      <c r="D1385" t="s">
        <v>9997</v>
      </c>
      <c r="E1385">
        <v>2008.0</v>
      </c>
      <c r="F1385" t="s">
        <v>9998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ht="14.25" customHeight="1">
      <c r="A1386">
        <v>1386.0</v>
      </c>
      <c r="B1386" t="s">
        <v>10333</v>
      </c>
      <c r="C1386" t="s">
        <v>11163</v>
      </c>
      <c r="D1386" t="s">
        <v>10009</v>
      </c>
      <c r="E1386">
        <v>2004.0</v>
      </c>
      <c r="F1386" t="s">
        <v>9954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ht="14.25" customHeight="1">
      <c r="A1387">
        <v>1387.0</v>
      </c>
      <c r="B1387" t="s">
        <v>10077</v>
      </c>
      <c r="C1387" t="s">
        <v>10356</v>
      </c>
      <c r="D1387" t="s">
        <v>9970</v>
      </c>
      <c r="E1387">
        <v>1990.0</v>
      </c>
      <c r="F1387" t="s">
        <v>9976</v>
      </c>
      <c r="G1387">
        <v>0.0</v>
      </c>
      <c r="H1387">
        <v>0.0</v>
      </c>
      <c r="I1387">
        <v>1.39</v>
      </c>
      <c r="J1387">
        <v>0.01</v>
      </c>
      <c r="K1387">
        <v>1.4</v>
      </c>
    </row>
    <row r="1388" ht="14.25" customHeight="1">
      <c r="A1388">
        <v>1388.0</v>
      </c>
      <c r="B1388" t="s">
        <v>10063</v>
      </c>
      <c r="C1388" t="s">
        <v>10312</v>
      </c>
      <c r="D1388" t="s">
        <v>10072</v>
      </c>
      <c r="E1388">
        <v>2013.0</v>
      </c>
      <c r="F1388" t="s">
        <v>2883</v>
      </c>
      <c r="G1388">
        <v>0.38</v>
      </c>
      <c r="H1388">
        <v>0.86</v>
      </c>
      <c r="I1388">
        <v>0.0</v>
      </c>
      <c r="J1388">
        <v>0.16</v>
      </c>
      <c r="K1388">
        <v>1.4</v>
      </c>
    </row>
    <row r="1389" ht="14.25" customHeight="1">
      <c r="A1389">
        <v>1389.0</v>
      </c>
      <c r="B1389" t="s">
        <v>10455</v>
      </c>
      <c r="C1389" t="s">
        <v>11164</v>
      </c>
      <c r="D1389" t="s">
        <v>10000</v>
      </c>
      <c r="E1389">
        <v>2002.0</v>
      </c>
      <c r="F1389" t="s">
        <v>9972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ht="14.25" customHeight="1">
      <c r="A1390">
        <v>1390.0</v>
      </c>
      <c r="B1390" t="s">
        <v>10063</v>
      </c>
      <c r="C1390" t="s">
        <v>10408</v>
      </c>
      <c r="D1390" t="s">
        <v>10040</v>
      </c>
      <c r="E1390">
        <v>2001.0</v>
      </c>
      <c r="F1390" t="s">
        <v>9965</v>
      </c>
      <c r="G1390">
        <v>0.78</v>
      </c>
      <c r="H1390">
        <v>0.53</v>
      </c>
      <c r="I1390">
        <v>0.0</v>
      </c>
      <c r="J1390">
        <v>0.09</v>
      </c>
      <c r="K1390">
        <v>1.39</v>
      </c>
    </row>
    <row r="1391" ht="14.25" customHeight="1">
      <c r="A1391">
        <v>1391.0</v>
      </c>
      <c r="B1391" t="s">
        <v>10060</v>
      </c>
      <c r="C1391" t="s">
        <v>11165</v>
      </c>
      <c r="D1391" t="s">
        <v>10021</v>
      </c>
      <c r="E1391">
        <v>2016.0</v>
      </c>
      <c r="F1391" t="s">
        <v>2883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ht="14.25" customHeight="1">
      <c r="A1392">
        <v>1392.0</v>
      </c>
      <c r="B1392" t="s">
        <v>10144</v>
      </c>
      <c r="C1392" t="s">
        <v>11166</v>
      </c>
      <c r="D1392" t="s">
        <v>9981</v>
      </c>
      <c r="E1392">
        <v>2007.0</v>
      </c>
      <c r="F1392" t="s">
        <v>9976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ht="14.25" customHeight="1">
      <c r="A1393">
        <v>1393.0</v>
      </c>
      <c r="B1393" t="s">
        <v>10014</v>
      </c>
      <c r="C1393" t="s">
        <v>11167</v>
      </c>
      <c r="D1393" t="s">
        <v>9981</v>
      </c>
      <c r="E1393">
        <v>2009.0</v>
      </c>
      <c r="F1393" t="s">
        <v>9998</v>
      </c>
      <c r="G1393">
        <v>1.27</v>
      </c>
      <c r="H1393">
        <v>0.02</v>
      </c>
      <c r="I1393">
        <v>0.0</v>
      </c>
      <c r="J1393">
        <v>0.09</v>
      </c>
      <c r="K1393">
        <v>1.39</v>
      </c>
    </row>
    <row r="1394" ht="14.25" customHeight="1">
      <c r="A1394">
        <v>1394.0</v>
      </c>
      <c r="B1394" t="s">
        <v>10144</v>
      </c>
      <c r="C1394" t="s">
        <v>11168</v>
      </c>
      <c r="D1394" t="s">
        <v>9997</v>
      </c>
      <c r="E1394">
        <v>2011.0</v>
      </c>
      <c r="F1394" t="s">
        <v>2883</v>
      </c>
      <c r="G1394">
        <v>0.5</v>
      </c>
      <c r="H1394">
        <v>0.6</v>
      </c>
      <c r="I1394">
        <v>0.07</v>
      </c>
      <c r="J1394">
        <v>0.23</v>
      </c>
      <c r="K1394">
        <v>1.39</v>
      </c>
    </row>
    <row r="1395" ht="14.25" customHeight="1">
      <c r="A1395">
        <v>1395.0</v>
      </c>
      <c r="B1395" t="s">
        <v>10363</v>
      </c>
      <c r="C1395" t="s">
        <v>10723</v>
      </c>
      <c r="D1395" t="s">
        <v>10002</v>
      </c>
      <c r="E1395">
        <v>1994.0</v>
      </c>
      <c r="F1395" t="s">
        <v>9965</v>
      </c>
      <c r="G1395">
        <v>1.19</v>
      </c>
      <c r="H1395">
        <v>0.16</v>
      </c>
      <c r="I1395">
        <v>0.0</v>
      </c>
      <c r="J1395">
        <v>0.03</v>
      </c>
      <c r="K1395">
        <v>1.39</v>
      </c>
    </row>
    <row r="1396" ht="14.25" customHeight="1">
      <c r="A1396">
        <v>1396.0</v>
      </c>
      <c r="B1396" t="s">
        <v>10136</v>
      </c>
      <c r="C1396" t="s">
        <v>11169</v>
      </c>
      <c r="D1396" t="s">
        <v>9970</v>
      </c>
      <c r="E1396">
        <v>1991.0</v>
      </c>
      <c r="F1396" t="s">
        <v>9998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ht="14.25" customHeight="1">
      <c r="A1397">
        <v>1397.0</v>
      </c>
      <c r="B1397" t="s">
        <v>10686</v>
      </c>
      <c r="C1397" t="s">
        <v>11170</v>
      </c>
      <c r="D1397" t="s">
        <v>10000</v>
      </c>
      <c r="E1397">
        <v>2005.0</v>
      </c>
      <c r="F1397" t="s">
        <v>9998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ht="14.25" customHeight="1">
      <c r="A1398">
        <v>1398.0</v>
      </c>
      <c r="B1398" t="s">
        <v>10394</v>
      </c>
      <c r="C1398" t="s">
        <v>11171</v>
      </c>
      <c r="D1398" t="s">
        <v>9964</v>
      </c>
      <c r="E1398">
        <v>2007.0</v>
      </c>
      <c r="F1398" t="s">
        <v>9998</v>
      </c>
      <c r="G1398">
        <v>0.87</v>
      </c>
      <c r="H1398">
        <v>0.38</v>
      </c>
      <c r="I1398">
        <v>0.0</v>
      </c>
      <c r="J1398">
        <v>0.13</v>
      </c>
      <c r="K1398">
        <v>1.39</v>
      </c>
    </row>
    <row r="1399" ht="14.25" customHeight="1">
      <c r="A1399">
        <v>1399.0</v>
      </c>
      <c r="B1399" t="s">
        <v>10333</v>
      </c>
      <c r="C1399" t="s">
        <v>11172</v>
      </c>
      <c r="D1399" t="s">
        <v>9997</v>
      </c>
      <c r="E1399">
        <v>2012.0</v>
      </c>
      <c r="F1399" t="s">
        <v>9998</v>
      </c>
      <c r="G1399">
        <v>0.51</v>
      </c>
      <c r="H1399">
        <v>0.62</v>
      </c>
      <c r="I1399">
        <v>0.0</v>
      </c>
      <c r="J1399">
        <v>0.26</v>
      </c>
      <c r="K1399">
        <v>1.39</v>
      </c>
    </row>
    <row r="1400" ht="14.25" customHeight="1">
      <c r="A1400">
        <v>1400.0</v>
      </c>
      <c r="B1400" t="s">
        <v>10144</v>
      </c>
      <c r="C1400" t="s">
        <v>11168</v>
      </c>
      <c r="D1400" t="s">
        <v>9994</v>
      </c>
      <c r="E1400">
        <v>2011.0</v>
      </c>
      <c r="F1400" t="s">
        <v>2883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ht="14.25" customHeight="1">
      <c r="A1401">
        <v>1401.0</v>
      </c>
      <c r="B1401" t="s">
        <v>10014</v>
      </c>
      <c r="C1401" t="s">
        <v>10373</v>
      </c>
      <c r="D1401" t="s">
        <v>10067</v>
      </c>
      <c r="E1401">
        <v>2003.0</v>
      </c>
      <c r="F1401" t="s">
        <v>9998</v>
      </c>
      <c r="G1401">
        <v>0.96</v>
      </c>
      <c r="H1401">
        <v>0.37</v>
      </c>
      <c r="I1401">
        <v>0.0</v>
      </c>
      <c r="J1401">
        <v>0.05</v>
      </c>
      <c r="K1401">
        <v>1.38</v>
      </c>
    </row>
    <row r="1402" ht="14.25" customHeight="1">
      <c r="A1402">
        <v>1402.0</v>
      </c>
      <c r="B1402" t="s">
        <v>10063</v>
      </c>
      <c r="C1402" t="s">
        <v>11173</v>
      </c>
      <c r="D1402" t="s">
        <v>10083</v>
      </c>
      <c r="E1402">
        <v>2005.0</v>
      </c>
      <c r="F1402" t="s">
        <v>9987</v>
      </c>
      <c r="G1402">
        <v>0.49</v>
      </c>
      <c r="H1402">
        <v>0.56</v>
      </c>
      <c r="I1402">
        <v>0.0</v>
      </c>
      <c r="J1402">
        <v>0.33</v>
      </c>
      <c r="K1402">
        <v>1.38</v>
      </c>
    </row>
    <row r="1403" ht="14.25" customHeight="1">
      <c r="A1403">
        <v>1403.0</v>
      </c>
      <c r="B1403" t="s">
        <v>9962</v>
      </c>
      <c r="C1403" t="s">
        <v>11174</v>
      </c>
      <c r="D1403" t="s">
        <v>10032</v>
      </c>
      <c r="E1403">
        <v>2000.0</v>
      </c>
      <c r="F1403" t="s">
        <v>9976</v>
      </c>
      <c r="G1403">
        <v>0.58</v>
      </c>
      <c r="H1403">
        <v>0.18</v>
      </c>
      <c r="I1403">
        <v>0.59</v>
      </c>
      <c r="J1403">
        <v>0.02</v>
      </c>
      <c r="K1403">
        <v>1.38</v>
      </c>
    </row>
    <row r="1404" ht="14.25" customHeight="1">
      <c r="A1404">
        <v>1404.0</v>
      </c>
      <c r="B1404" t="s">
        <v>9962</v>
      </c>
      <c r="C1404" t="s">
        <v>11175</v>
      </c>
      <c r="D1404" t="s">
        <v>10019</v>
      </c>
      <c r="E1404">
        <v>2012.0</v>
      </c>
      <c r="F1404" t="s">
        <v>9976</v>
      </c>
      <c r="G1404">
        <v>0.5</v>
      </c>
      <c r="H1404">
        <v>0.32</v>
      </c>
      <c r="I1404">
        <v>0.49</v>
      </c>
      <c r="J1404">
        <v>0.07</v>
      </c>
      <c r="K1404">
        <v>1.38</v>
      </c>
    </row>
    <row r="1405" ht="14.25" customHeight="1">
      <c r="A1405">
        <v>1405.0</v>
      </c>
      <c r="B1405" t="s">
        <v>10063</v>
      </c>
      <c r="C1405" t="s">
        <v>10445</v>
      </c>
      <c r="D1405" t="s">
        <v>9994</v>
      </c>
      <c r="E1405">
        <v>2014.0</v>
      </c>
      <c r="F1405" t="s">
        <v>2883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ht="14.25" customHeight="1">
      <c r="A1406">
        <v>1406.0</v>
      </c>
      <c r="B1406" t="s">
        <v>9995</v>
      </c>
      <c r="C1406" t="s">
        <v>11176</v>
      </c>
      <c r="D1406" t="s">
        <v>10040</v>
      </c>
      <c r="E1406">
        <v>1998.0</v>
      </c>
      <c r="F1406" t="s">
        <v>2883</v>
      </c>
      <c r="G1406">
        <v>0.77</v>
      </c>
      <c r="H1406">
        <v>0.54</v>
      </c>
      <c r="I1406">
        <v>0.0</v>
      </c>
      <c r="J1406">
        <v>0.07</v>
      </c>
      <c r="K1406">
        <v>1.38</v>
      </c>
    </row>
    <row r="1407" ht="14.25" customHeight="1">
      <c r="A1407">
        <v>1407.0</v>
      </c>
      <c r="B1407" t="s">
        <v>11177</v>
      </c>
      <c r="C1407" t="s">
        <v>11178</v>
      </c>
      <c r="D1407" t="s">
        <v>10630</v>
      </c>
      <c r="E1407">
        <v>2012.0</v>
      </c>
      <c r="F1407" t="s">
        <v>9976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ht="14.25" customHeight="1">
      <c r="A1408">
        <v>1408.0</v>
      </c>
      <c r="B1408" t="s">
        <v>10128</v>
      </c>
      <c r="C1408" t="s">
        <v>11078</v>
      </c>
      <c r="D1408" t="s">
        <v>9997</v>
      </c>
      <c r="E1408">
        <v>2010.0</v>
      </c>
      <c r="F1408" t="s">
        <v>9998</v>
      </c>
      <c r="G1408">
        <v>0.43</v>
      </c>
      <c r="H1408">
        <v>0.57</v>
      </c>
      <c r="I1408">
        <v>0.15</v>
      </c>
      <c r="J1408">
        <v>0.22</v>
      </c>
      <c r="K1408">
        <v>1.38</v>
      </c>
    </row>
    <row r="1409" ht="14.25" customHeight="1">
      <c r="A1409">
        <v>1409.0</v>
      </c>
      <c r="B1409" t="s">
        <v>10063</v>
      </c>
      <c r="C1409" t="s">
        <v>11179</v>
      </c>
      <c r="D1409" t="s">
        <v>9964</v>
      </c>
      <c r="E1409">
        <v>2009.0</v>
      </c>
      <c r="F1409" t="s">
        <v>9983</v>
      </c>
      <c r="G1409">
        <v>0.71</v>
      </c>
      <c r="H1409">
        <v>0.53</v>
      </c>
      <c r="I1409">
        <v>0.0</v>
      </c>
      <c r="J1409">
        <v>0.13</v>
      </c>
      <c r="K1409">
        <v>1.38</v>
      </c>
    </row>
    <row r="1410" ht="14.25" customHeight="1">
      <c r="A1410">
        <v>1410.0</v>
      </c>
      <c r="B1410" t="s">
        <v>10394</v>
      </c>
      <c r="C1410" t="s">
        <v>11180</v>
      </c>
      <c r="D1410" t="s">
        <v>9964</v>
      </c>
      <c r="E1410">
        <v>2007.0</v>
      </c>
      <c r="F1410" t="s">
        <v>10037</v>
      </c>
      <c r="G1410">
        <v>1.24</v>
      </c>
      <c r="H1410">
        <v>0.04</v>
      </c>
      <c r="I1410">
        <v>0.0</v>
      </c>
      <c r="J1410">
        <v>0.09</v>
      </c>
      <c r="K1410">
        <v>1.38</v>
      </c>
    </row>
    <row r="1411" ht="14.25" customHeight="1">
      <c r="A1411">
        <v>1411.0</v>
      </c>
      <c r="B1411" t="s">
        <v>10111</v>
      </c>
      <c r="C1411" t="s">
        <v>11181</v>
      </c>
      <c r="D1411" t="s">
        <v>9981</v>
      </c>
      <c r="E1411">
        <v>2009.0</v>
      </c>
      <c r="F1411" t="s">
        <v>9978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ht="14.25" customHeight="1">
      <c r="A1412">
        <v>1412.0</v>
      </c>
      <c r="B1412" t="s">
        <v>10363</v>
      </c>
      <c r="C1412" t="s">
        <v>11182</v>
      </c>
      <c r="D1412" t="s">
        <v>10000</v>
      </c>
      <c r="E1412">
        <v>2001.0</v>
      </c>
      <c r="F1412" t="s">
        <v>9965</v>
      </c>
      <c r="G1412">
        <v>0.67</v>
      </c>
      <c r="H1412">
        <v>0.53</v>
      </c>
      <c r="I1412">
        <v>0.0</v>
      </c>
      <c r="J1412">
        <v>0.18</v>
      </c>
      <c r="K1412">
        <v>1.38</v>
      </c>
    </row>
    <row r="1413" ht="14.25" customHeight="1">
      <c r="A1413">
        <v>1413.0</v>
      </c>
      <c r="B1413" t="s">
        <v>10063</v>
      </c>
      <c r="C1413" t="s">
        <v>10730</v>
      </c>
      <c r="D1413" t="s">
        <v>9994</v>
      </c>
      <c r="E1413">
        <v>2011.0</v>
      </c>
      <c r="F1413" t="s">
        <v>9998</v>
      </c>
      <c r="G1413">
        <v>0.63</v>
      </c>
      <c r="H1413">
        <v>0.58</v>
      </c>
      <c r="I1413">
        <v>0.0</v>
      </c>
      <c r="J1413">
        <v>0.15</v>
      </c>
      <c r="K1413">
        <v>1.38</v>
      </c>
    </row>
    <row r="1414" ht="14.25" customHeight="1">
      <c r="A1414">
        <v>1414.0</v>
      </c>
      <c r="B1414" t="s">
        <v>10148</v>
      </c>
      <c r="C1414" t="s">
        <v>10300</v>
      </c>
      <c r="D1414" t="s">
        <v>10000</v>
      </c>
      <c r="E1414">
        <v>2008.0</v>
      </c>
      <c r="F1414" t="s">
        <v>9998</v>
      </c>
      <c r="G1414">
        <v>0.6</v>
      </c>
      <c r="H1414">
        <v>0.01</v>
      </c>
      <c r="I1414">
        <v>0.0</v>
      </c>
      <c r="J1414">
        <v>0.76</v>
      </c>
      <c r="K1414">
        <v>1.37</v>
      </c>
    </row>
    <row r="1415" ht="14.25" customHeight="1">
      <c r="A1415">
        <v>1415.0</v>
      </c>
      <c r="B1415" t="s">
        <v>10045</v>
      </c>
      <c r="C1415" t="s">
        <v>11183</v>
      </c>
      <c r="D1415" t="s">
        <v>9997</v>
      </c>
      <c r="E1415">
        <v>2014.0</v>
      </c>
      <c r="F1415" t="s">
        <v>9998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ht="14.25" customHeight="1">
      <c r="A1416">
        <v>1416.0</v>
      </c>
      <c r="B1416" t="s">
        <v>10245</v>
      </c>
      <c r="C1416" t="s">
        <v>11184</v>
      </c>
      <c r="D1416" t="s">
        <v>9997</v>
      </c>
      <c r="E1416">
        <v>2006.0</v>
      </c>
      <c r="F1416" t="s">
        <v>9972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ht="14.25" customHeight="1">
      <c r="A1417">
        <v>1417.0</v>
      </c>
      <c r="B1417" t="s">
        <v>10014</v>
      </c>
      <c r="C1417" t="s">
        <v>11185</v>
      </c>
      <c r="D1417" t="s">
        <v>10040</v>
      </c>
      <c r="E1417">
        <v>1998.0</v>
      </c>
      <c r="F1417" t="s">
        <v>9983</v>
      </c>
      <c r="G1417">
        <v>0.76</v>
      </c>
      <c r="H1417">
        <v>0.52</v>
      </c>
      <c r="I1417">
        <v>0.0</v>
      </c>
      <c r="J1417">
        <v>0.09</v>
      </c>
      <c r="K1417">
        <v>1.37</v>
      </c>
    </row>
    <row r="1418" ht="14.25" customHeight="1">
      <c r="A1418">
        <v>1418.0</v>
      </c>
      <c r="B1418" t="s">
        <v>9992</v>
      </c>
      <c r="C1418" t="s">
        <v>11186</v>
      </c>
      <c r="D1418" t="s">
        <v>10094</v>
      </c>
      <c r="E1418">
        <v>2014.0</v>
      </c>
      <c r="F1418" t="s">
        <v>9972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ht="14.25" customHeight="1">
      <c r="A1419">
        <v>1419.0</v>
      </c>
      <c r="B1419" t="s">
        <v>10012</v>
      </c>
      <c r="C1419" t="s">
        <v>11187</v>
      </c>
      <c r="D1419" t="s">
        <v>9997</v>
      </c>
      <c r="E1419">
        <v>2008.0</v>
      </c>
      <c r="F1419" t="s">
        <v>9972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ht="14.25" customHeight="1">
      <c r="A1420">
        <v>1420.0</v>
      </c>
      <c r="B1420" t="s">
        <v>10074</v>
      </c>
      <c r="C1420" t="s">
        <v>10873</v>
      </c>
      <c r="D1420" t="s">
        <v>9981</v>
      </c>
      <c r="E1420">
        <v>2010.0</v>
      </c>
      <c r="F1420" t="s">
        <v>9954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ht="14.25" customHeight="1">
      <c r="A1421">
        <v>1421.0</v>
      </c>
      <c r="B1421" t="s">
        <v>10014</v>
      </c>
      <c r="C1421" t="s">
        <v>11188</v>
      </c>
      <c r="D1421" t="s">
        <v>10067</v>
      </c>
      <c r="E1421">
        <v>2004.0</v>
      </c>
      <c r="F1421" t="s">
        <v>9976</v>
      </c>
      <c r="G1421">
        <v>0.99</v>
      </c>
      <c r="H1421">
        <v>0.33</v>
      </c>
      <c r="I1421">
        <v>0.0</v>
      </c>
      <c r="J1421">
        <v>0.05</v>
      </c>
      <c r="K1421">
        <v>1.37</v>
      </c>
    </row>
    <row r="1422" ht="14.25" customHeight="1">
      <c r="A1422">
        <v>1422.0</v>
      </c>
      <c r="B1422" t="s">
        <v>10157</v>
      </c>
      <c r="C1422" t="s">
        <v>10553</v>
      </c>
      <c r="D1422" t="s">
        <v>9997</v>
      </c>
      <c r="E1422">
        <v>2010.0</v>
      </c>
      <c r="F1422" t="s">
        <v>9998</v>
      </c>
      <c r="G1422">
        <v>0.55</v>
      </c>
      <c r="H1422">
        <v>0.6</v>
      </c>
      <c r="I1422">
        <v>0.0</v>
      </c>
      <c r="J1422">
        <v>0.22</v>
      </c>
      <c r="K1422">
        <v>1.37</v>
      </c>
    </row>
    <row r="1423" ht="14.25" customHeight="1">
      <c r="A1423">
        <v>1423.0</v>
      </c>
      <c r="B1423" t="s">
        <v>9962</v>
      </c>
      <c r="C1423" t="s">
        <v>11189</v>
      </c>
      <c r="D1423" t="s">
        <v>10032</v>
      </c>
      <c r="E1423">
        <v>1998.0</v>
      </c>
      <c r="F1423" t="s">
        <v>10164</v>
      </c>
      <c r="G1423">
        <v>0.0</v>
      </c>
      <c r="H1423">
        <v>0.0</v>
      </c>
      <c r="I1423">
        <v>1.37</v>
      </c>
      <c r="J1423">
        <v>0.0</v>
      </c>
      <c r="K1423">
        <v>1.37</v>
      </c>
    </row>
    <row r="1424" ht="14.25" customHeight="1">
      <c r="A1424">
        <v>1424.0</v>
      </c>
      <c r="B1424" t="s">
        <v>9995</v>
      </c>
      <c r="C1424" t="s">
        <v>10593</v>
      </c>
      <c r="D1424" t="s">
        <v>9997</v>
      </c>
      <c r="E1424">
        <v>2014.0</v>
      </c>
      <c r="F1424" t="s">
        <v>9965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ht="14.25" customHeight="1">
      <c r="A1425">
        <v>1425.0</v>
      </c>
      <c r="B1425" t="s">
        <v>10045</v>
      </c>
      <c r="C1425" t="s">
        <v>11190</v>
      </c>
      <c r="D1425" t="s">
        <v>10067</v>
      </c>
      <c r="E1425">
        <v>2004.0</v>
      </c>
      <c r="F1425" t="s">
        <v>2883</v>
      </c>
      <c r="G1425">
        <v>0.86</v>
      </c>
      <c r="H1425">
        <v>0.45</v>
      </c>
      <c r="I1425">
        <v>0.0</v>
      </c>
      <c r="J1425">
        <v>0.06</v>
      </c>
      <c r="K1425">
        <v>1.36</v>
      </c>
    </row>
    <row r="1426" ht="14.25" customHeight="1">
      <c r="A1426">
        <v>1426.0</v>
      </c>
      <c r="B1426" t="s">
        <v>10210</v>
      </c>
      <c r="C1426" t="s">
        <v>11191</v>
      </c>
      <c r="D1426" t="s">
        <v>10009</v>
      </c>
      <c r="E1426">
        <v>2003.0</v>
      </c>
      <c r="F1426" t="s">
        <v>9954</v>
      </c>
      <c r="G1426">
        <v>0.63</v>
      </c>
      <c r="H1426">
        <v>0.66</v>
      </c>
      <c r="I1426">
        <v>0.0</v>
      </c>
      <c r="J1426">
        <v>0.07</v>
      </c>
      <c r="K1426">
        <v>1.36</v>
      </c>
    </row>
    <row r="1427" ht="14.25" customHeight="1">
      <c r="A1427">
        <v>1427.0</v>
      </c>
      <c r="B1427" t="s">
        <v>10063</v>
      </c>
      <c r="C1427" t="s">
        <v>10748</v>
      </c>
      <c r="D1427" t="s">
        <v>9994</v>
      </c>
      <c r="E1427">
        <v>2008.0</v>
      </c>
      <c r="F1427" t="s">
        <v>9972</v>
      </c>
      <c r="G1427">
        <v>0.63</v>
      </c>
      <c r="H1427">
        <v>0.58</v>
      </c>
      <c r="I1427">
        <v>0.01</v>
      </c>
      <c r="J1427">
        <v>0.15</v>
      </c>
      <c r="K1427">
        <v>1.36</v>
      </c>
    </row>
    <row r="1428" ht="14.25" customHeight="1">
      <c r="A1428">
        <v>1428.0</v>
      </c>
      <c r="B1428" t="s">
        <v>10012</v>
      </c>
      <c r="C1428" t="s">
        <v>11192</v>
      </c>
      <c r="D1428" t="s">
        <v>10000</v>
      </c>
      <c r="E1428">
        <v>2008.0</v>
      </c>
      <c r="F1428" t="s">
        <v>9983</v>
      </c>
      <c r="G1428">
        <v>0.23</v>
      </c>
      <c r="H1428">
        <v>0.04</v>
      </c>
      <c r="I1428">
        <v>0.0</v>
      </c>
      <c r="J1428">
        <v>1.09</v>
      </c>
      <c r="K1428">
        <v>1.36</v>
      </c>
    </row>
    <row r="1429" ht="14.25" customHeight="1">
      <c r="A1429">
        <v>1429.0</v>
      </c>
      <c r="B1429" t="s">
        <v>10136</v>
      </c>
      <c r="C1429" t="s">
        <v>11193</v>
      </c>
      <c r="D1429" t="s">
        <v>9970</v>
      </c>
      <c r="E1429">
        <v>1986.0</v>
      </c>
      <c r="F1429" t="s">
        <v>2883</v>
      </c>
      <c r="G1429">
        <v>0.27</v>
      </c>
      <c r="H1429">
        <v>0.08</v>
      </c>
      <c r="I1429">
        <v>1.0</v>
      </c>
      <c r="J1429">
        <v>0.01</v>
      </c>
      <c r="K1429">
        <v>1.36</v>
      </c>
    </row>
    <row r="1430" ht="14.25" customHeight="1">
      <c r="A1430">
        <v>1430.0</v>
      </c>
      <c r="B1430" t="s">
        <v>10225</v>
      </c>
      <c r="C1430" t="s">
        <v>11194</v>
      </c>
      <c r="D1430" t="s">
        <v>10002</v>
      </c>
      <c r="E1430">
        <v>1996.0</v>
      </c>
      <c r="F1430" t="s">
        <v>9976</v>
      </c>
      <c r="G1430">
        <v>0.0</v>
      </c>
      <c r="H1430">
        <v>0.0</v>
      </c>
      <c r="I1430">
        <v>1.36</v>
      </c>
      <c r="J1430">
        <v>0.0</v>
      </c>
      <c r="K1430">
        <v>1.36</v>
      </c>
    </row>
    <row r="1431" ht="14.25" customHeight="1">
      <c r="A1431">
        <v>1431.0</v>
      </c>
      <c r="B1431" t="s">
        <v>10080</v>
      </c>
      <c r="C1431" t="s">
        <v>11195</v>
      </c>
      <c r="D1431">
        <v>2600.0</v>
      </c>
      <c r="E1431">
        <v>1981.0</v>
      </c>
      <c r="F1431" t="s">
        <v>2883</v>
      </c>
      <c r="G1431">
        <v>1.26</v>
      </c>
      <c r="H1431">
        <v>0.08</v>
      </c>
      <c r="I1431">
        <v>0.0</v>
      </c>
      <c r="J1431">
        <v>0.01</v>
      </c>
      <c r="K1431">
        <v>1.36</v>
      </c>
    </row>
    <row r="1432" ht="14.25" customHeight="1">
      <c r="A1432">
        <v>1432.0</v>
      </c>
      <c r="B1432" t="s">
        <v>9962</v>
      </c>
      <c r="C1432" t="s">
        <v>11196</v>
      </c>
      <c r="D1432" t="s">
        <v>10019</v>
      </c>
      <c r="E1432">
        <v>2014.0</v>
      </c>
      <c r="F1432" t="s">
        <v>9954</v>
      </c>
      <c r="G1432">
        <v>0.47</v>
      </c>
      <c r="H1432">
        <v>0.51</v>
      </c>
      <c r="I1432">
        <v>0.28</v>
      </c>
      <c r="J1432">
        <v>0.09</v>
      </c>
      <c r="K1432">
        <v>1.36</v>
      </c>
    </row>
    <row r="1433" ht="14.25" customHeight="1">
      <c r="A1433">
        <v>1433.0</v>
      </c>
      <c r="B1433" t="s">
        <v>9992</v>
      </c>
      <c r="C1433" t="s">
        <v>11197</v>
      </c>
      <c r="D1433" t="s">
        <v>10094</v>
      </c>
      <c r="E1433">
        <v>2013.0</v>
      </c>
      <c r="F1433" t="s">
        <v>9998</v>
      </c>
      <c r="G1433">
        <v>0.82</v>
      </c>
      <c r="H1433">
        <v>0.42</v>
      </c>
      <c r="I1433">
        <v>0.0</v>
      </c>
      <c r="J1433">
        <v>0.11</v>
      </c>
      <c r="K1433">
        <v>1.36</v>
      </c>
    </row>
    <row r="1434" ht="14.25" customHeight="1">
      <c r="A1434">
        <v>1434.0</v>
      </c>
      <c r="B1434" t="s">
        <v>10063</v>
      </c>
      <c r="C1434" t="s">
        <v>11198</v>
      </c>
      <c r="D1434" t="s">
        <v>10000</v>
      </c>
      <c r="E1434">
        <v>2002.0</v>
      </c>
      <c r="F1434" t="s">
        <v>2883</v>
      </c>
      <c r="G1434">
        <v>0.67</v>
      </c>
      <c r="H1434">
        <v>0.52</v>
      </c>
      <c r="I1434">
        <v>0.0</v>
      </c>
      <c r="J1434">
        <v>0.17</v>
      </c>
      <c r="K1434">
        <v>1.36</v>
      </c>
    </row>
    <row r="1435" ht="14.25" customHeight="1">
      <c r="A1435">
        <v>1435.0</v>
      </c>
      <c r="B1435" t="s">
        <v>10157</v>
      </c>
      <c r="C1435" t="s">
        <v>11199</v>
      </c>
      <c r="D1435" t="s">
        <v>9964</v>
      </c>
      <c r="E1435" t="s">
        <v>10177</v>
      </c>
      <c r="F1435" t="s">
        <v>9998</v>
      </c>
      <c r="G1435">
        <v>0.76</v>
      </c>
      <c r="H1435">
        <v>0.47</v>
      </c>
      <c r="I1435">
        <v>0.0</v>
      </c>
      <c r="J1435">
        <v>0.13</v>
      </c>
      <c r="K1435">
        <v>1.36</v>
      </c>
    </row>
    <row r="1436" ht="14.25" customHeight="1">
      <c r="A1436">
        <v>1436.0</v>
      </c>
      <c r="B1436" t="s">
        <v>10128</v>
      </c>
      <c r="C1436" t="s">
        <v>11200</v>
      </c>
      <c r="D1436" t="s">
        <v>9997</v>
      </c>
      <c r="E1436">
        <v>2011.0</v>
      </c>
      <c r="F1436" t="s">
        <v>10026</v>
      </c>
      <c r="G1436">
        <v>0.81</v>
      </c>
      <c r="H1436">
        <v>0.29</v>
      </c>
      <c r="I1436">
        <v>0.11</v>
      </c>
      <c r="J1436">
        <v>0.14</v>
      </c>
      <c r="K1436">
        <v>1.35</v>
      </c>
    </row>
    <row r="1437" ht="14.25" customHeight="1">
      <c r="A1437">
        <v>1437.0</v>
      </c>
      <c r="B1437" t="s">
        <v>10136</v>
      </c>
      <c r="C1437" t="s">
        <v>11201</v>
      </c>
      <c r="D1437" t="s">
        <v>10040</v>
      </c>
      <c r="E1437">
        <v>1999.0</v>
      </c>
      <c r="F1437" t="s">
        <v>9987</v>
      </c>
      <c r="G1437">
        <v>0.0</v>
      </c>
      <c r="H1437">
        <v>0.0</v>
      </c>
      <c r="I1437">
        <v>1.26</v>
      </c>
      <c r="J1437">
        <v>0.09</v>
      </c>
      <c r="K1437">
        <v>1.35</v>
      </c>
    </row>
    <row r="1438" ht="14.25" customHeight="1">
      <c r="A1438">
        <v>1438.0</v>
      </c>
      <c r="B1438" t="s">
        <v>10455</v>
      </c>
      <c r="C1438" t="s">
        <v>11202</v>
      </c>
      <c r="D1438" t="s">
        <v>9997</v>
      </c>
      <c r="E1438">
        <v>2010.0</v>
      </c>
      <c r="F1438" t="s">
        <v>9972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ht="14.25" customHeight="1">
      <c r="A1439">
        <v>1439.0</v>
      </c>
      <c r="B1439" t="s">
        <v>10063</v>
      </c>
      <c r="C1439" t="s">
        <v>11203</v>
      </c>
      <c r="D1439" t="s">
        <v>10040</v>
      </c>
      <c r="E1439">
        <v>1997.0</v>
      </c>
      <c r="F1439" t="s">
        <v>9965</v>
      </c>
      <c r="G1439">
        <v>1.29</v>
      </c>
      <c r="H1439">
        <v>0.03</v>
      </c>
      <c r="I1439">
        <v>0.0</v>
      </c>
      <c r="J1439">
        <v>0.03</v>
      </c>
      <c r="K1439">
        <v>1.35</v>
      </c>
    </row>
    <row r="1440" ht="14.25" customHeight="1">
      <c r="A1440">
        <v>1440.0</v>
      </c>
      <c r="B1440" t="s">
        <v>10063</v>
      </c>
      <c r="C1440" t="s">
        <v>10526</v>
      </c>
      <c r="D1440" t="s">
        <v>10083</v>
      </c>
      <c r="E1440">
        <v>2008.0</v>
      </c>
      <c r="F1440" t="s">
        <v>9965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ht="14.25" customHeight="1">
      <c r="A1441">
        <v>1441.0</v>
      </c>
      <c r="B1441" t="s">
        <v>10080</v>
      </c>
      <c r="C1441" t="s">
        <v>11204</v>
      </c>
      <c r="D1441" t="s">
        <v>9981</v>
      </c>
      <c r="E1441">
        <v>2007.0</v>
      </c>
      <c r="F1441" t="s">
        <v>9983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ht="14.25" customHeight="1">
      <c r="A1442">
        <v>1442.0</v>
      </c>
      <c r="B1442" t="s">
        <v>10063</v>
      </c>
      <c r="C1442" t="s">
        <v>10400</v>
      </c>
      <c r="D1442" t="s">
        <v>10083</v>
      </c>
      <c r="E1442">
        <v>2007.0</v>
      </c>
      <c r="F1442" t="s">
        <v>9965</v>
      </c>
      <c r="G1442">
        <v>0.2</v>
      </c>
      <c r="H1442">
        <v>0.76</v>
      </c>
      <c r="I1442">
        <v>0.0</v>
      </c>
      <c r="J1442">
        <v>0.39</v>
      </c>
      <c r="K1442">
        <v>1.35</v>
      </c>
    </row>
    <row r="1443" ht="14.25" customHeight="1">
      <c r="A1443">
        <v>1443.0</v>
      </c>
      <c r="B1443" t="s">
        <v>9995</v>
      </c>
      <c r="C1443" t="s">
        <v>11205</v>
      </c>
      <c r="D1443" t="s">
        <v>9981</v>
      </c>
      <c r="E1443">
        <v>2009.0</v>
      </c>
      <c r="F1443" t="s">
        <v>9998</v>
      </c>
      <c r="G1443">
        <v>0.59</v>
      </c>
      <c r="H1443">
        <v>0.57</v>
      </c>
      <c r="I1443">
        <v>0.05</v>
      </c>
      <c r="J1443">
        <v>0.14</v>
      </c>
      <c r="K1443">
        <v>1.35</v>
      </c>
    </row>
    <row r="1444" ht="14.25" customHeight="1">
      <c r="A1444">
        <v>1444.0</v>
      </c>
      <c r="B1444" t="s">
        <v>9992</v>
      </c>
      <c r="C1444" t="s">
        <v>11206</v>
      </c>
      <c r="D1444" t="s">
        <v>9994</v>
      </c>
      <c r="E1444">
        <v>2010.0</v>
      </c>
      <c r="F1444" t="s">
        <v>9998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ht="14.25" customHeight="1">
      <c r="A1445">
        <v>1445.0</v>
      </c>
      <c r="B1445" t="s">
        <v>10063</v>
      </c>
      <c r="C1445" t="s">
        <v>11105</v>
      </c>
      <c r="D1445" t="s">
        <v>9997</v>
      </c>
      <c r="E1445">
        <v>2008.0</v>
      </c>
      <c r="F1445" t="s">
        <v>2883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ht="14.25" customHeight="1">
      <c r="A1446">
        <v>1446.0</v>
      </c>
      <c r="B1446" t="s">
        <v>10157</v>
      </c>
      <c r="C1446" t="s">
        <v>10496</v>
      </c>
      <c r="D1446" t="s">
        <v>10094</v>
      </c>
      <c r="E1446">
        <v>2015.0</v>
      </c>
      <c r="F1446" t="s">
        <v>10026</v>
      </c>
      <c r="G1446">
        <v>1.0</v>
      </c>
      <c r="H1446">
        <v>0.21</v>
      </c>
      <c r="I1446">
        <v>0.0</v>
      </c>
      <c r="J1446">
        <v>0.13</v>
      </c>
      <c r="K1446">
        <v>1.35</v>
      </c>
    </row>
    <row r="1447" ht="14.25" customHeight="1">
      <c r="A1447">
        <v>1447.0</v>
      </c>
      <c r="B1447" t="s">
        <v>10063</v>
      </c>
      <c r="C1447" t="s">
        <v>11207</v>
      </c>
      <c r="D1447" t="s">
        <v>10000</v>
      </c>
      <c r="E1447">
        <v>2004.0</v>
      </c>
      <c r="F1447" t="s">
        <v>9998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ht="14.25" customHeight="1">
      <c r="A1448">
        <v>1448.0</v>
      </c>
      <c r="B1448" t="s">
        <v>10210</v>
      </c>
      <c r="C1448" t="s">
        <v>10211</v>
      </c>
      <c r="D1448" t="s">
        <v>10067</v>
      </c>
      <c r="E1448">
        <v>2003.0</v>
      </c>
      <c r="F1448" t="s">
        <v>9972</v>
      </c>
      <c r="G1448">
        <v>0.7</v>
      </c>
      <c r="H1448">
        <v>0.58</v>
      </c>
      <c r="I1448">
        <v>0.0</v>
      </c>
      <c r="J1448">
        <v>0.07</v>
      </c>
      <c r="K1448">
        <v>1.35</v>
      </c>
    </row>
    <row r="1449" ht="14.25" customHeight="1">
      <c r="A1449">
        <v>1449.0</v>
      </c>
      <c r="B1449" t="s">
        <v>10128</v>
      </c>
      <c r="C1449" t="s">
        <v>10992</v>
      </c>
      <c r="D1449" t="s">
        <v>9994</v>
      </c>
      <c r="E1449">
        <v>2008.0</v>
      </c>
      <c r="F1449" t="s">
        <v>9998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ht="14.25" customHeight="1">
      <c r="A1450">
        <v>1450.0</v>
      </c>
      <c r="B1450" t="s">
        <v>10045</v>
      </c>
      <c r="C1450" t="s">
        <v>10570</v>
      </c>
      <c r="D1450" t="s">
        <v>9997</v>
      </c>
      <c r="E1450">
        <v>2008.0</v>
      </c>
      <c r="F1450" t="s">
        <v>2883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ht="14.25" customHeight="1">
      <c r="A1451">
        <v>1451.0</v>
      </c>
      <c r="B1451" t="s">
        <v>10128</v>
      </c>
      <c r="C1451" t="s">
        <v>11208</v>
      </c>
      <c r="D1451" t="s">
        <v>10083</v>
      </c>
      <c r="E1451">
        <v>2005.0</v>
      </c>
      <c r="F1451" t="s">
        <v>9976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ht="14.25" customHeight="1">
      <c r="A1452">
        <v>1452.0</v>
      </c>
      <c r="B1452" t="s">
        <v>10063</v>
      </c>
      <c r="C1452" t="s">
        <v>11209</v>
      </c>
      <c r="D1452" t="s">
        <v>9994</v>
      </c>
      <c r="E1452">
        <v>2011.0</v>
      </c>
      <c r="F1452" t="s">
        <v>9998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ht="14.25" customHeight="1">
      <c r="A1453">
        <v>1453.0</v>
      </c>
      <c r="B1453" t="s">
        <v>10077</v>
      </c>
      <c r="C1453" t="s">
        <v>11210</v>
      </c>
      <c r="D1453" t="s">
        <v>10040</v>
      </c>
      <c r="E1453">
        <v>1997.0</v>
      </c>
      <c r="F1453" t="s">
        <v>9976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ht="14.25" customHeight="1">
      <c r="A1454">
        <v>1454.0</v>
      </c>
      <c r="B1454" t="s">
        <v>10012</v>
      </c>
      <c r="C1454" t="s">
        <v>11211</v>
      </c>
      <c r="D1454" t="s">
        <v>10000</v>
      </c>
      <c r="E1454">
        <v>2004.0</v>
      </c>
      <c r="F1454" t="s">
        <v>9983</v>
      </c>
      <c r="G1454">
        <v>0.0</v>
      </c>
      <c r="H1454">
        <v>1.04</v>
      </c>
      <c r="I1454">
        <v>0.0</v>
      </c>
      <c r="J1454">
        <v>0.31</v>
      </c>
      <c r="K1454">
        <v>1.35</v>
      </c>
    </row>
    <row r="1455" ht="14.25" customHeight="1">
      <c r="A1455">
        <v>1455.0</v>
      </c>
      <c r="B1455" t="s">
        <v>10063</v>
      </c>
      <c r="C1455" t="s">
        <v>10400</v>
      </c>
      <c r="D1455" t="s">
        <v>9994</v>
      </c>
      <c r="E1455">
        <v>2007.0</v>
      </c>
      <c r="F1455" t="s">
        <v>9965</v>
      </c>
      <c r="G1455">
        <v>0.31</v>
      </c>
      <c r="H1455">
        <v>0.89</v>
      </c>
      <c r="I1455">
        <v>0.01</v>
      </c>
      <c r="J1455">
        <v>0.14</v>
      </c>
      <c r="K1455">
        <v>1.35</v>
      </c>
    </row>
    <row r="1456" ht="14.25" customHeight="1">
      <c r="A1456">
        <v>1456.0</v>
      </c>
      <c r="B1456" t="s">
        <v>10012</v>
      </c>
      <c r="C1456" t="s">
        <v>11212</v>
      </c>
      <c r="D1456" t="s">
        <v>9997</v>
      </c>
      <c r="E1456">
        <v>2011.0</v>
      </c>
      <c r="F1456" t="s">
        <v>10037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ht="14.25" customHeight="1">
      <c r="A1457">
        <v>1457.0</v>
      </c>
      <c r="B1457" t="s">
        <v>10080</v>
      </c>
      <c r="C1457" t="s">
        <v>11213</v>
      </c>
      <c r="D1457" t="s">
        <v>10000</v>
      </c>
      <c r="E1457">
        <v>2002.0</v>
      </c>
      <c r="F1457" t="s">
        <v>9972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ht="14.25" customHeight="1">
      <c r="A1458">
        <v>1458.0</v>
      </c>
      <c r="B1458" t="s">
        <v>9962</v>
      </c>
      <c r="C1458" t="s">
        <v>11214</v>
      </c>
      <c r="D1458" t="s">
        <v>9981</v>
      </c>
      <c r="E1458">
        <v>2005.0</v>
      </c>
      <c r="F1458" t="s">
        <v>9976</v>
      </c>
      <c r="G1458">
        <v>0.77</v>
      </c>
      <c r="H1458">
        <v>0.07</v>
      </c>
      <c r="I1458">
        <v>0.43</v>
      </c>
      <c r="J1458">
        <v>0.08</v>
      </c>
      <c r="K1458">
        <v>1.34</v>
      </c>
    </row>
    <row r="1459" ht="14.25" customHeight="1">
      <c r="A1459">
        <v>1459.0</v>
      </c>
      <c r="B1459" t="s">
        <v>10128</v>
      </c>
      <c r="C1459" t="s">
        <v>11215</v>
      </c>
      <c r="D1459" t="s">
        <v>9994</v>
      </c>
      <c r="E1459">
        <v>2006.0</v>
      </c>
      <c r="F1459" t="s">
        <v>2883</v>
      </c>
      <c r="G1459">
        <v>1.09</v>
      </c>
      <c r="H1459">
        <v>0.04</v>
      </c>
      <c r="I1459">
        <v>0.1</v>
      </c>
      <c r="J1459">
        <v>0.11</v>
      </c>
      <c r="K1459">
        <v>1.34</v>
      </c>
    </row>
    <row r="1460" ht="14.25" customHeight="1">
      <c r="A1460">
        <v>1460.0</v>
      </c>
      <c r="B1460" t="s">
        <v>10363</v>
      </c>
      <c r="C1460" t="s">
        <v>11041</v>
      </c>
      <c r="D1460" t="s">
        <v>10139</v>
      </c>
      <c r="E1460">
        <v>1994.0</v>
      </c>
      <c r="F1460" t="s">
        <v>10026</v>
      </c>
      <c r="G1460">
        <v>1.03</v>
      </c>
      <c r="H1460">
        <v>0.27</v>
      </c>
      <c r="I1460">
        <v>0.0</v>
      </c>
      <c r="J1460">
        <v>0.04</v>
      </c>
      <c r="K1460">
        <v>1.34</v>
      </c>
    </row>
    <row r="1461" ht="14.25" customHeight="1">
      <c r="A1461">
        <v>1461.0</v>
      </c>
      <c r="B1461" t="s">
        <v>10014</v>
      </c>
      <c r="C1461" t="s">
        <v>11216</v>
      </c>
      <c r="D1461" t="s">
        <v>10067</v>
      </c>
      <c r="E1461">
        <v>2005.0</v>
      </c>
      <c r="F1461" t="s">
        <v>2883</v>
      </c>
      <c r="G1461">
        <v>0.85</v>
      </c>
      <c r="H1461">
        <v>0.43</v>
      </c>
      <c r="I1461">
        <v>0.0</v>
      </c>
      <c r="J1461">
        <v>0.06</v>
      </c>
      <c r="K1461">
        <v>1.34</v>
      </c>
    </row>
    <row r="1462" ht="14.25" customHeight="1">
      <c r="A1462">
        <v>1462.0</v>
      </c>
      <c r="B1462" t="s">
        <v>9962</v>
      </c>
      <c r="C1462" t="s">
        <v>11217</v>
      </c>
      <c r="D1462" t="s">
        <v>10100</v>
      </c>
      <c r="E1462">
        <v>2004.0</v>
      </c>
      <c r="F1462" t="s">
        <v>9954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ht="14.25" customHeight="1">
      <c r="A1463">
        <v>1463.0</v>
      </c>
      <c r="B1463" t="s">
        <v>10063</v>
      </c>
      <c r="C1463" t="s">
        <v>10940</v>
      </c>
      <c r="D1463" t="s">
        <v>10000</v>
      </c>
      <c r="E1463">
        <v>2006.0</v>
      </c>
      <c r="F1463" t="s">
        <v>9972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ht="14.25" customHeight="1">
      <c r="A1464">
        <v>1464.0</v>
      </c>
      <c r="B1464" t="s">
        <v>9995</v>
      </c>
      <c r="C1464" t="s">
        <v>11218</v>
      </c>
      <c r="D1464" t="s">
        <v>10000</v>
      </c>
      <c r="E1464">
        <v>2003.0</v>
      </c>
      <c r="F1464" t="s">
        <v>2883</v>
      </c>
      <c r="G1464">
        <v>0.65</v>
      </c>
      <c r="H1464">
        <v>0.51</v>
      </c>
      <c r="I1464">
        <v>0.0</v>
      </c>
      <c r="J1464">
        <v>0.17</v>
      </c>
      <c r="K1464">
        <v>1.34</v>
      </c>
    </row>
    <row r="1465" ht="14.25" customHeight="1">
      <c r="A1465">
        <v>1465.0</v>
      </c>
      <c r="B1465" t="s">
        <v>10063</v>
      </c>
      <c r="C1465" t="s">
        <v>11219</v>
      </c>
      <c r="D1465" t="s">
        <v>10072</v>
      </c>
      <c r="E1465">
        <v>2000.0</v>
      </c>
      <c r="F1465" t="s">
        <v>10164</v>
      </c>
      <c r="G1465">
        <v>1.32</v>
      </c>
      <c r="H1465">
        <v>0.02</v>
      </c>
      <c r="I1465">
        <v>0.0</v>
      </c>
      <c r="J1465">
        <v>0.0</v>
      </c>
      <c r="K1465">
        <v>1.34</v>
      </c>
    </row>
    <row r="1466" ht="14.25" customHeight="1">
      <c r="A1466">
        <v>1466.0</v>
      </c>
      <c r="B1466" t="s">
        <v>10063</v>
      </c>
      <c r="C1466" t="s">
        <v>11220</v>
      </c>
      <c r="D1466" t="s">
        <v>10000</v>
      </c>
      <c r="E1466">
        <v>2004.0</v>
      </c>
      <c r="F1466" t="s">
        <v>9965</v>
      </c>
      <c r="G1466">
        <v>1.1</v>
      </c>
      <c r="H1466">
        <v>0.06</v>
      </c>
      <c r="I1466">
        <v>0.0</v>
      </c>
      <c r="J1466">
        <v>0.18</v>
      </c>
      <c r="K1466">
        <v>1.34</v>
      </c>
    </row>
    <row r="1467" ht="14.25" customHeight="1">
      <c r="A1467">
        <v>1467.0</v>
      </c>
      <c r="B1467" t="s">
        <v>10333</v>
      </c>
      <c r="C1467" t="s">
        <v>10602</v>
      </c>
      <c r="D1467" t="s">
        <v>9997</v>
      </c>
      <c r="E1467">
        <v>2007.0</v>
      </c>
      <c r="F1467" t="s">
        <v>10026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ht="14.25" customHeight="1">
      <c r="A1468">
        <v>1468.0</v>
      </c>
      <c r="B1468" t="s">
        <v>10012</v>
      </c>
      <c r="C1468" t="s">
        <v>11221</v>
      </c>
      <c r="D1468" t="s">
        <v>10000</v>
      </c>
      <c r="E1468">
        <v>2004.0</v>
      </c>
      <c r="F1468" t="s">
        <v>9954</v>
      </c>
      <c r="G1468">
        <v>1.27</v>
      </c>
      <c r="H1468">
        <v>0.05</v>
      </c>
      <c r="I1468">
        <v>0.0</v>
      </c>
      <c r="J1468">
        <v>0.02</v>
      </c>
      <c r="K1468">
        <v>1.33</v>
      </c>
    </row>
    <row r="1469" ht="14.25" customHeight="1">
      <c r="A1469">
        <v>1469.0</v>
      </c>
      <c r="B1469" t="s">
        <v>10045</v>
      </c>
      <c r="C1469" t="s">
        <v>11222</v>
      </c>
      <c r="D1469" t="s">
        <v>9994</v>
      </c>
      <c r="E1469">
        <v>2010.0</v>
      </c>
      <c r="F1469" t="s">
        <v>9965</v>
      </c>
      <c r="G1469">
        <v>0.79</v>
      </c>
      <c r="H1469">
        <v>0.42</v>
      </c>
      <c r="I1469">
        <v>0.0</v>
      </c>
      <c r="J1469">
        <v>0.11</v>
      </c>
      <c r="K1469">
        <v>1.33</v>
      </c>
    </row>
    <row r="1470" ht="14.25" customHeight="1">
      <c r="A1470">
        <v>1470.0</v>
      </c>
      <c r="B1470" t="s">
        <v>10060</v>
      </c>
      <c r="C1470" t="s">
        <v>10967</v>
      </c>
      <c r="D1470" t="s">
        <v>9997</v>
      </c>
      <c r="E1470">
        <v>2011.0</v>
      </c>
      <c r="F1470" t="s">
        <v>2883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ht="14.25" customHeight="1">
      <c r="A1471">
        <v>1471.0</v>
      </c>
      <c r="B1471" t="s">
        <v>10014</v>
      </c>
      <c r="C1471" t="s">
        <v>10601</v>
      </c>
      <c r="D1471" t="s">
        <v>9994</v>
      </c>
      <c r="E1471">
        <v>2013.0</v>
      </c>
      <c r="F1471" t="s">
        <v>9954</v>
      </c>
      <c r="G1471">
        <v>0.86</v>
      </c>
      <c r="H1471">
        <v>0.36</v>
      </c>
      <c r="I1471">
        <v>0.0</v>
      </c>
      <c r="J1471">
        <v>0.11</v>
      </c>
      <c r="K1471">
        <v>1.33</v>
      </c>
    </row>
    <row r="1472" ht="14.25" customHeight="1">
      <c r="A1472">
        <v>1472.0</v>
      </c>
      <c r="B1472" t="s">
        <v>9995</v>
      </c>
      <c r="C1472" t="s">
        <v>10559</v>
      </c>
      <c r="D1472" t="s">
        <v>10021</v>
      </c>
      <c r="E1472">
        <v>2013.0</v>
      </c>
      <c r="F1472" t="s">
        <v>9965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ht="14.25" customHeight="1">
      <c r="A1473">
        <v>1473.0</v>
      </c>
      <c r="B1473" t="s">
        <v>10014</v>
      </c>
      <c r="C1473" t="s">
        <v>10224</v>
      </c>
      <c r="D1473" t="s">
        <v>10009</v>
      </c>
      <c r="E1473">
        <v>2002.0</v>
      </c>
      <c r="F1473" t="s">
        <v>9998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ht="14.25" customHeight="1">
      <c r="A1474">
        <v>1474.0</v>
      </c>
      <c r="B1474" t="s">
        <v>10363</v>
      </c>
      <c r="C1474" t="s">
        <v>10364</v>
      </c>
      <c r="D1474" t="s">
        <v>10032</v>
      </c>
      <c r="E1474">
        <v>1998.0</v>
      </c>
      <c r="F1474" t="s">
        <v>10026</v>
      </c>
      <c r="G1474">
        <v>1.08</v>
      </c>
      <c r="H1474">
        <v>0.24</v>
      </c>
      <c r="I1474">
        <v>0.0</v>
      </c>
      <c r="J1474">
        <v>0.02</v>
      </c>
      <c r="K1474">
        <v>1.33</v>
      </c>
    </row>
    <row r="1475" ht="14.25" customHeight="1">
      <c r="A1475">
        <v>1475.0</v>
      </c>
      <c r="B1475" t="s">
        <v>10014</v>
      </c>
      <c r="C1475" t="s">
        <v>10194</v>
      </c>
      <c r="D1475" t="s">
        <v>9975</v>
      </c>
      <c r="E1475">
        <v>2000.0</v>
      </c>
      <c r="F1475" t="s">
        <v>9965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ht="14.25" customHeight="1">
      <c r="A1476">
        <v>1476.0</v>
      </c>
      <c r="B1476" t="s">
        <v>10063</v>
      </c>
      <c r="C1476" t="s">
        <v>10568</v>
      </c>
      <c r="D1476" t="s">
        <v>10009</v>
      </c>
      <c r="E1476">
        <v>2003.0</v>
      </c>
      <c r="F1476" t="s">
        <v>9987</v>
      </c>
      <c r="G1476">
        <v>0.93</v>
      </c>
      <c r="H1476">
        <v>0.35</v>
      </c>
      <c r="I1476">
        <v>0.0</v>
      </c>
      <c r="J1476">
        <v>0.06</v>
      </c>
      <c r="K1476">
        <v>1.33</v>
      </c>
    </row>
    <row r="1477" ht="14.25" customHeight="1">
      <c r="A1477">
        <v>1477.0</v>
      </c>
      <c r="B1477" t="s">
        <v>10063</v>
      </c>
      <c r="C1477" t="s">
        <v>11223</v>
      </c>
      <c r="D1477" t="s">
        <v>10040</v>
      </c>
      <c r="E1477">
        <v>2000.0</v>
      </c>
      <c r="F1477" t="s">
        <v>9965</v>
      </c>
      <c r="G1477">
        <v>0.74</v>
      </c>
      <c r="H1477">
        <v>0.5</v>
      </c>
      <c r="I1477">
        <v>0.0</v>
      </c>
      <c r="J1477">
        <v>0.09</v>
      </c>
      <c r="K1477">
        <v>1.33</v>
      </c>
    </row>
    <row r="1478" ht="14.25" customHeight="1">
      <c r="A1478">
        <v>1478.0</v>
      </c>
      <c r="B1478" t="s">
        <v>9962</v>
      </c>
      <c r="C1478" t="s">
        <v>11224</v>
      </c>
      <c r="D1478" t="s">
        <v>10100</v>
      </c>
      <c r="E1478">
        <v>2004.0</v>
      </c>
      <c r="F1478" t="s">
        <v>2883</v>
      </c>
      <c r="G1478">
        <v>0.87</v>
      </c>
      <c r="H1478">
        <v>0.35</v>
      </c>
      <c r="I1478">
        <v>0.07</v>
      </c>
      <c r="J1478">
        <v>0.04</v>
      </c>
      <c r="K1478">
        <v>1.33</v>
      </c>
    </row>
    <row r="1479" ht="14.25" customHeight="1">
      <c r="A1479">
        <v>1479.0</v>
      </c>
      <c r="B1479" t="s">
        <v>10333</v>
      </c>
      <c r="C1479" t="s">
        <v>11147</v>
      </c>
      <c r="D1479" t="s">
        <v>9994</v>
      </c>
      <c r="E1479">
        <v>2010.0</v>
      </c>
      <c r="F1479" t="s">
        <v>10026</v>
      </c>
      <c r="G1479">
        <v>0.9</v>
      </c>
      <c r="H1479">
        <v>0.31</v>
      </c>
      <c r="I1479">
        <v>0.0</v>
      </c>
      <c r="J1479">
        <v>0.11</v>
      </c>
      <c r="K1479">
        <v>1.33</v>
      </c>
    </row>
    <row r="1480" ht="14.25" customHeight="1">
      <c r="A1480">
        <v>1480.0</v>
      </c>
      <c r="B1480" t="s">
        <v>10144</v>
      </c>
      <c r="C1480" t="s">
        <v>11225</v>
      </c>
      <c r="D1480" t="s">
        <v>9997</v>
      </c>
      <c r="E1480">
        <v>2013.0</v>
      </c>
      <c r="F1480" t="s">
        <v>9976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ht="14.25" customHeight="1">
      <c r="A1481">
        <v>1481.0</v>
      </c>
      <c r="B1481" t="s">
        <v>11226</v>
      </c>
      <c r="C1481" t="s">
        <v>11227</v>
      </c>
      <c r="D1481" t="s">
        <v>10000</v>
      </c>
      <c r="E1481">
        <v>2004.0</v>
      </c>
      <c r="F1481" t="s">
        <v>9972</v>
      </c>
      <c r="G1481">
        <v>0.65</v>
      </c>
      <c r="H1481">
        <v>0.51</v>
      </c>
      <c r="I1481">
        <v>0.0</v>
      </c>
      <c r="J1481">
        <v>0.17</v>
      </c>
      <c r="K1481">
        <v>1.33</v>
      </c>
    </row>
    <row r="1482" ht="14.25" customHeight="1">
      <c r="A1482">
        <v>1482.0</v>
      </c>
      <c r="B1482" t="s">
        <v>10045</v>
      </c>
      <c r="C1482" t="s">
        <v>11228</v>
      </c>
      <c r="D1482" t="s">
        <v>9981</v>
      </c>
      <c r="E1482">
        <v>2007.0</v>
      </c>
      <c r="F1482" t="s">
        <v>9987</v>
      </c>
      <c r="G1482">
        <v>0.71</v>
      </c>
      <c r="H1482">
        <v>0.48</v>
      </c>
      <c r="I1482">
        <v>0.0</v>
      </c>
      <c r="J1482">
        <v>0.13</v>
      </c>
      <c r="K1482">
        <v>1.33</v>
      </c>
    </row>
    <row r="1483" ht="14.25" customHeight="1">
      <c r="A1483">
        <v>1483.0</v>
      </c>
      <c r="B1483" t="s">
        <v>9962</v>
      </c>
      <c r="C1483" t="s">
        <v>11229</v>
      </c>
      <c r="D1483" t="s">
        <v>9981</v>
      </c>
      <c r="E1483">
        <v>2010.0</v>
      </c>
      <c r="F1483" t="s">
        <v>9976</v>
      </c>
      <c r="G1483">
        <v>0.51</v>
      </c>
      <c r="H1483">
        <v>0.17</v>
      </c>
      <c r="I1483">
        <v>0.58</v>
      </c>
      <c r="J1483">
        <v>0.06</v>
      </c>
      <c r="K1483">
        <v>1.33</v>
      </c>
    </row>
    <row r="1484" ht="14.25" customHeight="1">
      <c r="A1484">
        <v>1484.0</v>
      </c>
      <c r="B1484" t="s">
        <v>10157</v>
      </c>
      <c r="C1484" t="s">
        <v>10426</v>
      </c>
      <c r="D1484" t="s">
        <v>10094</v>
      </c>
      <c r="E1484">
        <v>2014.0</v>
      </c>
      <c r="F1484" t="s">
        <v>9998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ht="14.25" customHeight="1">
      <c r="A1485">
        <v>1485.0</v>
      </c>
      <c r="B1485" t="s">
        <v>10063</v>
      </c>
      <c r="C1485" t="s">
        <v>11230</v>
      </c>
      <c r="D1485" t="s">
        <v>10083</v>
      </c>
      <c r="E1485">
        <v>2005.0</v>
      </c>
      <c r="F1485" t="s">
        <v>9972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ht="14.25" customHeight="1">
      <c r="A1486">
        <v>1486.0</v>
      </c>
      <c r="B1486" t="s">
        <v>10157</v>
      </c>
      <c r="C1486" t="s">
        <v>10360</v>
      </c>
      <c r="D1486" t="s">
        <v>9997</v>
      </c>
      <c r="E1486">
        <v>2008.0</v>
      </c>
      <c r="F1486" t="s">
        <v>9998</v>
      </c>
      <c r="G1486">
        <v>0.72</v>
      </c>
      <c r="H1486">
        <v>0.42</v>
      </c>
      <c r="I1486">
        <v>0.0</v>
      </c>
      <c r="J1486">
        <v>0.19</v>
      </c>
      <c r="K1486">
        <v>1.32</v>
      </c>
    </row>
    <row r="1487" ht="14.25" customHeight="1">
      <c r="A1487">
        <v>1487.0</v>
      </c>
      <c r="B1487" t="s">
        <v>10245</v>
      </c>
      <c r="C1487" t="s">
        <v>11231</v>
      </c>
      <c r="D1487" t="s">
        <v>9997</v>
      </c>
      <c r="E1487">
        <v>2014.0</v>
      </c>
      <c r="F1487" t="s">
        <v>9976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ht="14.25" customHeight="1">
      <c r="A1488">
        <v>1488.0</v>
      </c>
      <c r="B1488" t="s">
        <v>10014</v>
      </c>
      <c r="C1488" t="s">
        <v>11232</v>
      </c>
      <c r="D1488" t="s">
        <v>10072</v>
      </c>
      <c r="E1488">
        <v>2008.0</v>
      </c>
      <c r="F1488" t="s">
        <v>9976</v>
      </c>
      <c r="G1488">
        <v>0.01</v>
      </c>
      <c r="H1488">
        <v>0.13</v>
      </c>
      <c r="I1488">
        <v>0.0</v>
      </c>
      <c r="J1488">
        <v>1.18</v>
      </c>
      <c r="K1488">
        <v>1.32</v>
      </c>
    </row>
    <row r="1489" ht="14.25" customHeight="1">
      <c r="A1489">
        <v>1489.0</v>
      </c>
      <c r="B1489" t="s">
        <v>10144</v>
      </c>
      <c r="C1489" t="s">
        <v>10238</v>
      </c>
      <c r="D1489" t="s">
        <v>9997</v>
      </c>
      <c r="E1489">
        <v>2014.0</v>
      </c>
      <c r="F1489" t="s">
        <v>9976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ht="14.25" customHeight="1">
      <c r="A1490">
        <v>1490.0</v>
      </c>
      <c r="B1490" t="s">
        <v>10157</v>
      </c>
      <c r="C1490" t="s">
        <v>11233</v>
      </c>
      <c r="D1490" t="s">
        <v>9994</v>
      </c>
      <c r="E1490">
        <v>2014.0</v>
      </c>
      <c r="F1490" t="s">
        <v>9998</v>
      </c>
      <c r="G1490">
        <v>0.69</v>
      </c>
      <c r="H1490">
        <v>0.52</v>
      </c>
      <c r="I1490">
        <v>0.0</v>
      </c>
      <c r="J1490">
        <v>0.11</v>
      </c>
      <c r="K1490">
        <v>1.32</v>
      </c>
    </row>
    <row r="1491" ht="14.25" customHeight="1">
      <c r="A1491">
        <v>1491.0</v>
      </c>
      <c r="B1491" t="s">
        <v>10455</v>
      </c>
      <c r="C1491" t="s">
        <v>11234</v>
      </c>
      <c r="D1491" t="s">
        <v>10040</v>
      </c>
      <c r="E1491">
        <v>1998.0</v>
      </c>
      <c r="F1491" t="s">
        <v>9972</v>
      </c>
      <c r="G1491">
        <v>0.03</v>
      </c>
      <c r="H1491">
        <v>1.16</v>
      </c>
      <c r="I1491">
        <v>0.02</v>
      </c>
      <c r="J1491">
        <v>0.11</v>
      </c>
      <c r="K1491">
        <v>1.32</v>
      </c>
    </row>
    <row r="1492" ht="14.25" customHeight="1">
      <c r="A1492">
        <v>1492.0</v>
      </c>
      <c r="B1492" t="s">
        <v>9962</v>
      </c>
      <c r="C1492" t="s">
        <v>11235</v>
      </c>
      <c r="D1492" t="s">
        <v>9970</v>
      </c>
      <c r="E1492">
        <v>1985.0</v>
      </c>
      <c r="F1492" t="s">
        <v>9978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ht="14.25" customHeight="1">
      <c r="A1493">
        <v>1493.0</v>
      </c>
      <c r="B1493" t="s">
        <v>10080</v>
      </c>
      <c r="C1493" t="s">
        <v>11236</v>
      </c>
      <c r="D1493" t="s">
        <v>10000</v>
      </c>
      <c r="E1493">
        <v>2002.0</v>
      </c>
      <c r="F1493" t="s">
        <v>9965</v>
      </c>
      <c r="G1493">
        <v>1.06</v>
      </c>
      <c r="H1493">
        <v>0.08</v>
      </c>
      <c r="I1493">
        <v>0.0</v>
      </c>
      <c r="J1493">
        <v>0.18</v>
      </c>
      <c r="K1493">
        <v>1.32</v>
      </c>
    </row>
    <row r="1494" ht="14.25" customHeight="1">
      <c r="A1494">
        <v>1494.0</v>
      </c>
      <c r="B1494" t="s">
        <v>10174</v>
      </c>
      <c r="C1494" t="s">
        <v>11237</v>
      </c>
      <c r="D1494" t="s">
        <v>10040</v>
      </c>
      <c r="E1494">
        <v>1997.0</v>
      </c>
      <c r="F1494" t="s">
        <v>10026</v>
      </c>
      <c r="G1494">
        <v>0.73</v>
      </c>
      <c r="H1494">
        <v>0.5</v>
      </c>
      <c r="I1494">
        <v>0.0</v>
      </c>
      <c r="J1494">
        <v>0.09</v>
      </c>
      <c r="K1494">
        <v>1.32</v>
      </c>
    </row>
    <row r="1495" ht="14.25" customHeight="1">
      <c r="A1495">
        <v>1495.0</v>
      </c>
      <c r="B1495" t="s">
        <v>10128</v>
      </c>
      <c r="C1495" t="s">
        <v>11238</v>
      </c>
      <c r="D1495" t="s">
        <v>10009</v>
      </c>
      <c r="E1495">
        <v>2003.0</v>
      </c>
      <c r="F1495" t="s">
        <v>9976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ht="14.25" customHeight="1">
      <c r="A1496">
        <v>1496.0</v>
      </c>
      <c r="B1496" t="s">
        <v>10012</v>
      </c>
      <c r="C1496" t="s">
        <v>11239</v>
      </c>
      <c r="D1496" t="s">
        <v>9997</v>
      </c>
      <c r="E1496">
        <v>2010.0</v>
      </c>
      <c r="F1496" t="s">
        <v>2883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ht="14.25" customHeight="1">
      <c r="A1497">
        <v>1497.0</v>
      </c>
      <c r="B1497" t="s">
        <v>10063</v>
      </c>
      <c r="C1497" t="s">
        <v>11240</v>
      </c>
      <c r="D1497" t="s">
        <v>10040</v>
      </c>
      <c r="E1497">
        <v>1996.0</v>
      </c>
      <c r="F1497" t="s">
        <v>9965</v>
      </c>
      <c r="G1497">
        <v>0.73</v>
      </c>
      <c r="H1497">
        <v>0.5</v>
      </c>
      <c r="I1497">
        <v>0.0</v>
      </c>
      <c r="J1497">
        <v>0.09</v>
      </c>
      <c r="K1497">
        <v>1.32</v>
      </c>
    </row>
    <row r="1498" ht="14.25" customHeight="1">
      <c r="A1498">
        <v>1498.0</v>
      </c>
      <c r="B1498" t="s">
        <v>10394</v>
      </c>
      <c r="C1498" t="s">
        <v>2124</v>
      </c>
      <c r="D1498" t="s">
        <v>9981</v>
      </c>
      <c r="E1498">
        <v>2011.0</v>
      </c>
      <c r="F1498" t="s">
        <v>9972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ht="14.25" customHeight="1">
      <c r="A1499">
        <v>1499.0</v>
      </c>
      <c r="B1499" t="s">
        <v>10014</v>
      </c>
      <c r="C1499" t="s">
        <v>10512</v>
      </c>
      <c r="D1499" t="s">
        <v>9994</v>
      </c>
      <c r="E1499">
        <v>2012.0</v>
      </c>
      <c r="F1499" t="s">
        <v>9998</v>
      </c>
      <c r="G1499">
        <v>0.75</v>
      </c>
      <c r="H1499">
        <v>0.45</v>
      </c>
      <c r="I1499">
        <v>0.0</v>
      </c>
      <c r="J1499">
        <v>0.11</v>
      </c>
      <c r="K1499">
        <v>1.32</v>
      </c>
    </row>
    <row r="1500" ht="14.25" customHeight="1">
      <c r="A1500">
        <v>1500.0</v>
      </c>
      <c r="B1500" t="s">
        <v>10157</v>
      </c>
      <c r="C1500" t="s">
        <v>10360</v>
      </c>
      <c r="D1500" t="s">
        <v>10083</v>
      </c>
      <c r="E1500" t="s">
        <v>10177</v>
      </c>
      <c r="F1500" t="s">
        <v>9998</v>
      </c>
      <c r="G1500">
        <v>0.57</v>
      </c>
      <c r="H1500">
        <v>0.46</v>
      </c>
      <c r="I1500">
        <v>0.0</v>
      </c>
      <c r="J1500">
        <v>0.28</v>
      </c>
      <c r="K1500">
        <v>1.32</v>
      </c>
    </row>
    <row r="1501" ht="14.25" customHeight="1">
      <c r="A1501">
        <v>1501.0</v>
      </c>
      <c r="B1501" t="s">
        <v>11241</v>
      </c>
      <c r="C1501" t="s">
        <v>11242</v>
      </c>
      <c r="D1501" t="s">
        <v>10040</v>
      </c>
      <c r="E1501">
        <v>1996.0</v>
      </c>
      <c r="F1501" t="s">
        <v>9972</v>
      </c>
      <c r="G1501">
        <v>0.73</v>
      </c>
      <c r="H1501">
        <v>0.5</v>
      </c>
      <c r="I1501">
        <v>0.0</v>
      </c>
      <c r="J1501">
        <v>0.09</v>
      </c>
      <c r="K1501">
        <v>1.31</v>
      </c>
    </row>
    <row r="1502" ht="14.25" customHeight="1">
      <c r="A1502">
        <v>1502.0</v>
      </c>
      <c r="B1502" t="s">
        <v>10060</v>
      </c>
      <c r="C1502" t="s">
        <v>11243</v>
      </c>
      <c r="D1502" t="s">
        <v>10000</v>
      </c>
      <c r="E1502">
        <v>2002.0</v>
      </c>
      <c r="F1502" t="s">
        <v>9972</v>
      </c>
      <c r="G1502">
        <v>0.64</v>
      </c>
      <c r="H1502">
        <v>0.5</v>
      </c>
      <c r="I1502">
        <v>0.0</v>
      </c>
      <c r="J1502">
        <v>0.17</v>
      </c>
      <c r="K1502">
        <v>1.31</v>
      </c>
    </row>
    <row r="1503" ht="14.25" customHeight="1">
      <c r="A1503">
        <v>1503.0</v>
      </c>
      <c r="B1503" t="s">
        <v>10388</v>
      </c>
      <c r="C1503" t="s">
        <v>10871</v>
      </c>
      <c r="D1503" t="s">
        <v>9994</v>
      </c>
      <c r="E1503">
        <v>2009.0</v>
      </c>
      <c r="F1503" t="s">
        <v>9983</v>
      </c>
      <c r="G1503">
        <v>0.97</v>
      </c>
      <c r="H1503">
        <v>0.23</v>
      </c>
      <c r="I1503">
        <v>0.0</v>
      </c>
      <c r="J1503">
        <v>0.11</v>
      </c>
      <c r="K1503">
        <v>1.31</v>
      </c>
    </row>
    <row r="1504" ht="14.25" customHeight="1">
      <c r="A1504">
        <v>1504.0</v>
      </c>
      <c r="B1504" t="s">
        <v>10245</v>
      </c>
      <c r="C1504" t="s">
        <v>10486</v>
      </c>
      <c r="D1504" t="s">
        <v>9994</v>
      </c>
      <c r="E1504">
        <v>2009.0</v>
      </c>
      <c r="F1504" t="s">
        <v>10026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ht="14.25" customHeight="1">
      <c r="A1505">
        <v>1505.0</v>
      </c>
      <c r="B1505" t="s">
        <v>10014</v>
      </c>
      <c r="C1505" t="s">
        <v>11244</v>
      </c>
      <c r="D1505" t="s">
        <v>9994</v>
      </c>
      <c r="E1505">
        <v>2009.0</v>
      </c>
      <c r="F1505" t="s">
        <v>9998</v>
      </c>
      <c r="G1505">
        <v>0.84</v>
      </c>
      <c r="H1505">
        <v>0.35</v>
      </c>
      <c r="I1505">
        <v>0.0</v>
      </c>
      <c r="J1505">
        <v>0.12</v>
      </c>
      <c r="K1505">
        <v>1.31</v>
      </c>
    </row>
    <row r="1506" ht="14.25" customHeight="1">
      <c r="A1506">
        <v>1506.0</v>
      </c>
      <c r="B1506" t="s">
        <v>11245</v>
      </c>
      <c r="C1506" t="s">
        <v>10891</v>
      </c>
      <c r="D1506" t="s">
        <v>9964</v>
      </c>
      <c r="E1506">
        <v>2009.0</v>
      </c>
      <c r="F1506" t="s">
        <v>9983</v>
      </c>
      <c r="G1506">
        <v>1.22</v>
      </c>
      <c r="H1506">
        <v>0.0</v>
      </c>
      <c r="I1506">
        <v>0.0</v>
      </c>
      <c r="J1506">
        <v>0.09</v>
      </c>
      <c r="K1506">
        <v>1.31</v>
      </c>
    </row>
    <row r="1507" ht="14.25" customHeight="1">
      <c r="A1507">
        <v>1507.0</v>
      </c>
      <c r="B1507" t="s">
        <v>10014</v>
      </c>
      <c r="C1507" t="s">
        <v>3189</v>
      </c>
      <c r="D1507" t="s">
        <v>10000</v>
      </c>
      <c r="E1507">
        <v>2005.0</v>
      </c>
      <c r="F1507" t="s">
        <v>9954</v>
      </c>
      <c r="G1507">
        <v>0.78</v>
      </c>
      <c r="H1507">
        <v>0.45</v>
      </c>
      <c r="I1507">
        <v>0.0</v>
      </c>
      <c r="J1507">
        <v>0.07</v>
      </c>
      <c r="K1507">
        <v>1.31</v>
      </c>
    </row>
    <row r="1508" ht="14.25" customHeight="1">
      <c r="A1508">
        <v>1508.0</v>
      </c>
      <c r="B1508" t="s">
        <v>10333</v>
      </c>
      <c r="C1508" t="s">
        <v>11246</v>
      </c>
      <c r="D1508" t="s">
        <v>10040</v>
      </c>
      <c r="E1508">
        <v>1999.0</v>
      </c>
      <c r="F1508" t="s">
        <v>10037</v>
      </c>
      <c r="G1508">
        <v>0.57</v>
      </c>
      <c r="H1508">
        <v>0.67</v>
      </c>
      <c r="I1508">
        <v>0.0</v>
      </c>
      <c r="J1508">
        <v>0.07</v>
      </c>
      <c r="K1508">
        <v>1.31</v>
      </c>
    </row>
    <row r="1509" ht="14.25" customHeight="1">
      <c r="A1509">
        <v>1509.0</v>
      </c>
      <c r="B1509" t="s">
        <v>10157</v>
      </c>
      <c r="C1509" t="s">
        <v>11247</v>
      </c>
      <c r="D1509" t="s">
        <v>9981</v>
      </c>
      <c r="E1509">
        <v>2009.0</v>
      </c>
      <c r="F1509" t="s">
        <v>10164</v>
      </c>
      <c r="G1509">
        <v>0.81</v>
      </c>
      <c r="H1509">
        <v>0.38</v>
      </c>
      <c r="I1509">
        <v>0.0</v>
      </c>
      <c r="J1509">
        <v>0.12</v>
      </c>
      <c r="K1509">
        <v>1.31</v>
      </c>
    </row>
    <row r="1510" ht="14.25" customHeight="1">
      <c r="A1510">
        <v>1510.0</v>
      </c>
      <c r="B1510" t="s">
        <v>10014</v>
      </c>
      <c r="C1510" t="s">
        <v>11248</v>
      </c>
      <c r="D1510">
        <v>2600.0</v>
      </c>
      <c r="E1510">
        <v>1983.0</v>
      </c>
      <c r="F1510" t="s">
        <v>9954</v>
      </c>
      <c r="G1510">
        <v>1.22</v>
      </c>
      <c r="H1510">
        <v>0.07</v>
      </c>
      <c r="I1510">
        <v>0.0</v>
      </c>
      <c r="J1510">
        <v>0.02</v>
      </c>
      <c r="K1510">
        <v>1.31</v>
      </c>
    </row>
    <row r="1511" ht="14.25" customHeight="1">
      <c r="A1511">
        <v>1511.0</v>
      </c>
      <c r="B1511" t="s">
        <v>10363</v>
      </c>
      <c r="C1511" t="s">
        <v>11249</v>
      </c>
      <c r="D1511" t="s">
        <v>10000</v>
      </c>
      <c r="E1511">
        <v>2002.0</v>
      </c>
      <c r="F1511" t="s">
        <v>2883</v>
      </c>
      <c r="G1511">
        <v>0.64</v>
      </c>
      <c r="H1511">
        <v>0.5</v>
      </c>
      <c r="I1511">
        <v>0.0</v>
      </c>
      <c r="J1511">
        <v>0.17</v>
      </c>
      <c r="K1511">
        <v>1.31</v>
      </c>
    </row>
    <row r="1512" ht="14.25" customHeight="1">
      <c r="A1512">
        <v>1512.0</v>
      </c>
      <c r="B1512" t="s">
        <v>10394</v>
      </c>
      <c r="C1512" t="s">
        <v>11250</v>
      </c>
      <c r="D1512" t="s">
        <v>9964</v>
      </c>
      <c r="E1512">
        <v>2008.0</v>
      </c>
      <c r="F1512" t="s">
        <v>9983</v>
      </c>
      <c r="G1512">
        <v>0.68</v>
      </c>
      <c r="H1512">
        <v>0.49</v>
      </c>
      <c r="I1512">
        <v>0.0</v>
      </c>
      <c r="J1512">
        <v>0.13</v>
      </c>
      <c r="K1512">
        <v>1.31</v>
      </c>
    </row>
    <row r="1513" ht="14.25" customHeight="1">
      <c r="A1513">
        <v>1513.0</v>
      </c>
      <c r="B1513" t="s">
        <v>10045</v>
      </c>
      <c r="C1513" t="s">
        <v>11251</v>
      </c>
      <c r="D1513" t="s">
        <v>9964</v>
      </c>
      <c r="E1513">
        <v>2008.0</v>
      </c>
      <c r="F1513" t="s">
        <v>9965</v>
      </c>
      <c r="G1513">
        <v>1.11</v>
      </c>
      <c r="H1513">
        <v>0.04</v>
      </c>
      <c r="I1513">
        <v>0.06</v>
      </c>
      <c r="J1513">
        <v>0.09</v>
      </c>
      <c r="K1513">
        <v>1.31</v>
      </c>
    </row>
    <row r="1514" ht="14.25" customHeight="1">
      <c r="A1514">
        <v>1514.0</v>
      </c>
      <c r="B1514" t="s">
        <v>10063</v>
      </c>
      <c r="C1514" t="s">
        <v>10503</v>
      </c>
      <c r="D1514" t="s">
        <v>10067</v>
      </c>
      <c r="E1514">
        <v>2004.0</v>
      </c>
      <c r="F1514" t="s">
        <v>9972</v>
      </c>
      <c r="G1514">
        <v>0.84</v>
      </c>
      <c r="H1514">
        <v>0.43</v>
      </c>
      <c r="I1514">
        <v>0.0</v>
      </c>
      <c r="J1514">
        <v>0.04</v>
      </c>
      <c r="K1514">
        <v>1.31</v>
      </c>
    </row>
    <row r="1515" ht="14.25" customHeight="1">
      <c r="A1515">
        <v>1515.0</v>
      </c>
      <c r="B1515" t="s">
        <v>10080</v>
      </c>
      <c r="C1515" t="s">
        <v>10037</v>
      </c>
      <c r="D1515">
        <v>2600.0</v>
      </c>
      <c r="E1515" t="s">
        <v>10177</v>
      </c>
      <c r="F1515" t="s">
        <v>10037</v>
      </c>
      <c r="G1515">
        <v>1.21</v>
      </c>
      <c r="H1515">
        <v>0.08</v>
      </c>
      <c r="I1515">
        <v>0.0</v>
      </c>
      <c r="J1515">
        <v>0.01</v>
      </c>
      <c r="K1515">
        <v>1.3</v>
      </c>
    </row>
    <row r="1516" ht="14.25" customHeight="1">
      <c r="A1516">
        <v>1516.0</v>
      </c>
      <c r="B1516" t="s">
        <v>10136</v>
      </c>
      <c r="C1516" t="s">
        <v>11252</v>
      </c>
      <c r="D1516" t="s">
        <v>10009</v>
      </c>
      <c r="E1516">
        <v>2002.0</v>
      </c>
      <c r="F1516" t="s">
        <v>9976</v>
      </c>
      <c r="G1516">
        <v>0.94</v>
      </c>
      <c r="H1516">
        <v>0.35</v>
      </c>
      <c r="I1516">
        <v>0.0</v>
      </c>
      <c r="J1516">
        <v>0.02</v>
      </c>
      <c r="K1516">
        <v>1.3</v>
      </c>
    </row>
    <row r="1517" ht="14.25" customHeight="1">
      <c r="A1517">
        <v>1517.0</v>
      </c>
      <c r="B1517" t="s">
        <v>10063</v>
      </c>
      <c r="C1517" t="s">
        <v>11209</v>
      </c>
      <c r="D1517" t="s">
        <v>9997</v>
      </c>
      <c r="E1517">
        <v>2011.0</v>
      </c>
      <c r="F1517" t="s">
        <v>9998</v>
      </c>
      <c r="G1517">
        <v>0.45</v>
      </c>
      <c r="H1517">
        <v>0.57</v>
      </c>
      <c r="I1517">
        <v>0.06</v>
      </c>
      <c r="J1517">
        <v>0.21</v>
      </c>
      <c r="K1517">
        <v>1.3</v>
      </c>
    </row>
    <row r="1518" ht="14.25" customHeight="1">
      <c r="A1518">
        <v>1518.0</v>
      </c>
      <c r="B1518" t="s">
        <v>10063</v>
      </c>
      <c r="C1518" t="s">
        <v>11253</v>
      </c>
      <c r="D1518" t="s">
        <v>10000</v>
      </c>
      <c r="E1518">
        <v>2006.0</v>
      </c>
      <c r="F1518" t="s">
        <v>9965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ht="14.25" customHeight="1">
      <c r="A1519">
        <v>1519.0</v>
      </c>
      <c r="B1519" t="s">
        <v>10587</v>
      </c>
      <c r="C1519" t="s">
        <v>10906</v>
      </c>
      <c r="D1519" t="s">
        <v>9997</v>
      </c>
      <c r="E1519">
        <v>2013.0</v>
      </c>
      <c r="F1519" t="s">
        <v>9998</v>
      </c>
      <c r="G1519">
        <v>0.56</v>
      </c>
      <c r="H1519">
        <v>0.44</v>
      </c>
      <c r="I1519">
        <v>0.09</v>
      </c>
      <c r="J1519">
        <v>0.21</v>
      </c>
      <c r="K1519">
        <v>1.3</v>
      </c>
    </row>
    <row r="1520" ht="14.25" customHeight="1">
      <c r="A1520">
        <v>1520.0</v>
      </c>
      <c r="B1520" t="s">
        <v>10012</v>
      </c>
      <c r="C1520" t="s">
        <v>11254</v>
      </c>
      <c r="D1520" t="s">
        <v>10000</v>
      </c>
      <c r="E1520">
        <v>2005.0</v>
      </c>
      <c r="F1520" t="s">
        <v>9983</v>
      </c>
      <c r="G1520">
        <v>0.27</v>
      </c>
      <c r="H1520">
        <v>0.02</v>
      </c>
      <c r="I1520">
        <v>0.0</v>
      </c>
      <c r="J1520">
        <v>1.02</v>
      </c>
      <c r="K1520">
        <v>1.3</v>
      </c>
    </row>
    <row r="1521" ht="14.25" customHeight="1">
      <c r="A1521">
        <v>1521.0</v>
      </c>
      <c r="B1521" t="s">
        <v>10063</v>
      </c>
      <c r="C1521" t="s">
        <v>11255</v>
      </c>
      <c r="D1521" t="s">
        <v>9964</v>
      </c>
      <c r="E1521">
        <v>2007.0</v>
      </c>
      <c r="F1521" t="s">
        <v>9965</v>
      </c>
      <c r="G1521">
        <v>0.69</v>
      </c>
      <c r="H1521">
        <v>0.48</v>
      </c>
      <c r="I1521">
        <v>0.0</v>
      </c>
      <c r="J1521">
        <v>0.13</v>
      </c>
      <c r="K1521">
        <v>1.3</v>
      </c>
    </row>
    <row r="1522" ht="14.25" customHeight="1">
      <c r="A1522">
        <v>1522.0</v>
      </c>
      <c r="B1522" t="s">
        <v>11256</v>
      </c>
      <c r="C1522" t="s">
        <v>11257</v>
      </c>
      <c r="D1522" t="s">
        <v>10040</v>
      </c>
      <c r="E1522">
        <v>1997.0</v>
      </c>
      <c r="F1522" t="s">
        <v>9972</v>
      </c>
      <c r="G1522">
        <v>1.05</v>
      </c>
      <c r="H1522">
        <v>0.2</v>
      </c>
      <c r="I1522">
        <v>0.0</v>
      </c>
      <c r="J1522">
        <v>0.05</v>
      </c>
      <c r="K1522">
        <v>1.3</v>
      </c>
    </row>
    <row r="1523" ht="14.25" customHeight="1">
      <c r="A1523">
        <v>1523.0</v>
      </c>
      <c r="B1523" t="s">
        <v>10077</v>
      </c>
      <c r="C1523" t="s">
        <v>11258</v>
      </c>
      <c r="D1523" t="s">
        <v>10002</v>
      </c>
      <c r="E1523">
        <v>1995.0</v>
      </c>
      <c r="F1523" t="s">
        <v>9976</v>
      </c>
      <c r="G1523">
        <v>0.0</v>
      </c>
      <c r="H1523">
        <v>0.0</v>
      </c>
      <c r="I1523">
        <v>1.29</v>
      </c>
      <c r="J1523">
        <v>0.01</v>
      </c>
      <c r="K1523">
        <v>1.3</v>
      </c>
    </row>
    <row r="1524" ht="14.25" customHeight="1">
      <c r="A1524">
        <v>1524.0</v>
      </c>
      <c r="B1524" t="s">
        <v>10063</v>
      </c>
      <c r="C1524" t="s">
        <v>11259</v>
      </c>
      <c r="D1524" t="s">
        <v>9964</v>
      </c>
      <c r="E1524">
        <v>2010.0</v>
      </c>
      <c r="F1524" t="s">
        <v>9965</v>
      </c>
      <c r="G1524">
        <v>0.78</v>
      </c>
      <c r="H1524">
        <v>0.4</v>
      </c>
      <c r="I1524">
        <v>0.0</v>
      </c>
      <c r="J1524">
        <v>0.11</v>
      </c>
      <c r="K1524">
        <v>1.3</v>
      </c>
    </row>
    <row r="1525" ht="14.25" customHeight="1">
      <c r="A1525">
        <v>1525.0</v>
      </c>
      <c r="B1525" t="s">
        <v>10245</v>
      </c>
      <c r="C1525" t="s">
        <v>11260</v>
      </c>
      <c r="D1525" t="s">
        <v>10040</v>
      </c>
      <c r="E1525">
        <v>1999.0</v>
      </c>
      <c r="F1525" t="s">
        <v>9976</v>
      </c>
      <c r="G1525">
        <v>0.56</v>
      </c>
      <c r="H1525">
        <v>0.38</v>
      </c>
      <c r="I1525">
        <v>0.28</v>
      </c>
      <c r="J1525">
        <v>0.08</v>
      </c>
      <c r="K1525">
        <v>1.3</v>
      </c>
    </row>
    <row r="1526" ht="14.25" customHeight="1">
      <c r="A1526">
        <v>1526.0</v>
      </c>
      <c r="B1526" t="s">
        <v>10144</v>
      </c>
      <c r="C1526" t="s">
        <v>11261</v>
      </c>
      <c r="D1526" t="s">
        <v>10094</v>
      </c>
      <c r="E1526">
        <v>2015.0</v>
      </c>
      <c r="F1526" t="s">
        <v>10037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ht="14.25" customHeight="1">
      <c r="A1527">
        <v>1527.0</v>
      </c>
      <c r="B1527" t="s">
        <v>10063</v>
      </c>
      <c r="C1527" t="s">
        <v>10940</v>
      </c>
      <c r="D1527" t="s">
        <v>9964</v>
      </c>
      <c r="E1527">
        <v>2006.0</v>
      </c>
      <c r="F1527" t="s">
        <v>9972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ht="14.25" customHeight="1">
      <c r="A1528">
        <v>1528.0</v>
      </c>
      <c r="B1528" t="s">
        <v>9962</v>
      </c>
      <c r="C1528" t="s">
        <v>11262</v>
      </c>
      <c r="D1528" t="s">
        <v>10102</v>
      </c>
      <c r="E1528">
        <v>2015.0</v>
      </c>
      <c r="F1528" t="s">
        <v>9954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ht="14.25" customHeight="1">
      <c r="A1529">
        <v>1529.0</v>
      </c>
      <c r="B1529" t="s">
        <v>10128</v>
      </c>
      <c r="C1529" t="s">
        <v>11263</v>
      </c>
      <c r="D1529" t="s">
        <v>10009</v>
      </c>
      <c r="E1529">
        <v>2002.0</v>
      </c>
      <c r="F1529" t="s">
        <v>9976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ht="14.25" customHeight="1">
      <c r="A1530">
        <v>1530.0</v>
      </c>
      <c r="B1530" t="s">
        <v>10063</v>
      </c>
      <c r="C1530" t="s">
        <v>11264</v>
      </c>
      <c r="D1530" t="s">
        <v>9997</v>
      </c>
      <c r="E1530">
        <v>2012.0</v>
      </c>
      <c r="F1530" t="s">
        <v>9965</v>
      </c>
      <c r="G1530">
        <v>0.11</v>
      </c>
      <c r="H1530">
        <v>0.92</v>
      </c>
      <c r="I1530">
        <v>0.0</v>
      </c>
      <c r="J1530">
        <v>0.25</v>
      </c>
      <c r="K1530">
        <v>1.29</v>
      </c>
    </row>
    <row r="1531" ht="14.25" customHeight="1">
      <c r="A1531">
        <v>1531.0</v>
      </c>
      <c r="B1531" t="s">
        <v>10128</v>
      </c>
      <c r="C1531" t="s">
        <v>11265</v>
      </c>
      <c r="D1531" t="s">
        <v>10100</v>
      </c>
      <c r="E1531">
        <v>2002.0</v>
      </c>
      <c r="F1531" t="s">
        <v>9998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ht="14.25" customHeight="1">
      <c r="A1532">
        <v>1532.0</v>
      </c>
      <c r="B1532" t="s">
        <v>10063</v>
      </c>
      <c r="C1532" t="s">
        <v>10235</v>
      </c>
      <c r="D1532" t="s">
        <v>9994</v>
      </c>
      <c r="E1532">
        <v>2005.0</v>
      </c>
      <c r="F1532" t="s">
        <v>9972</v>
      </c>
      <c r="G1532">
        <v>1.0</v>
      </c>
      <c r="H1532">
        <v>0.17</v>
      </c>
      <c r="I1532">
        <v>0.02</v>
      </c>
      <c r="J1532">
        <v>0.1</v>
      </c>
      <c r="K1532">
        <v>1.29</v>
      </c>
    </row>
    <row r="1533" ht="14.25" customHeight="1">
      <c r="A1533">
        <v>1533.0</v>
      </c>
      <c r="B1533" t="s">
        <v>10045</v>
      </c>
      <c r="C1533" t="s">
        <v>10667</v>
      </c>
      <c r="D1533" t="s">
        <v>10094</v>
      </c>
      <c r="E1533">
        <v>2015.0</v>
      </c>
      <c r="F1533" t="s">
        <v>2883</v>
      </c>
      <c r="G1533">
        <v>0.73</v>
      </c>
      <c r="H1533">
        <v>0.44</v>
      </c>
      <c r="I1533">
        <v>0.0</v>
      </c>
      <c r="J1533">
        <v>0.12</v>
      </c>
      <c r="K1533">
        <v>1.29</v>
      </c>
    </row>
    <row r="1534" ht="14.25" customHeight="1">
      <c r="A1534">
        <v>1534.0</v>
      </c>
      <c r="B1534" t="s">
        <v>11226</v>
      </c>
      <c r="C1534" t="s">
        <v>3455</v>
      </c>
      <c r="D1534" t="s">
        <v>10009</v>
      </c>
      <c r="E1534">
        <v>2003.0</v>
      </c>
      <c r="F1534" t="s">
        <v>9954</v>
      </c>
      <c r="G1534">
        <v>0.93</v>
      </c>
      <c r="H1534">
        <v>0.34</v>
      </c>
      <c r="I1534">
        <v>0.0</v>
      </c>
      <c r="J1534">
        <v>0.02</v>
      </c>
      <c r="K1534">
        <v>1.29</v>
      </c>
    </row>
    <row r="1535" ht="14.25" customHeight="1">
      <c r="A1535">
        <v>1535.0</v>
      </c>
      <c r="B1535" t="s">
        <v>10080</v>
      </c>
      <c r="C1535" t="s">
        <v>2842</v>
      </c>
      <c r="D1535" t="s">
        <v>10000</v>
      </c>
      <c r="E1535">
        <v>2004.0</v>
      </c>
      <c r="F1535" t="s">
        <v>2883</v>
      </c>
      <c r="G1535">
        <v>0.63</v>
      </c>
      <c r="H1535">
        <v>0.49</v>
      </c>
      <c r="I1535">
        <v>0.0</v>
      </c>
      <c r="J1535">
        <v>0.16</v>
      </c>
      <c r="K1535">
        <v>1.29</v>
      </c>
    </row>
    <row r="1536" ht="14.25" customHeight="1">
      <c r="A1536">
        <v>1536.0</v>
      </c>
      <c r="B1536" t="s">
        <v>10014</v>
      </c>
      <c r="C1536" t="s">
        <v>11266</v>
      </c>
      <c r="D1536" t="s">
        <v>9964</v>
      </c>
      <c r="E1536">
        <v>2008.0</v>
      </c>
      <c r="F1536" t="s">
        <v>9983</v>
      </c>
      <c r="G1536">
        <v>1.04</v>
      </c>
      <c r="H1536">
        <v>0.14</v>
      </c>
      <c r="I1536">
        <v>0.0</v>
      </c>
      <c r="J1536">
        <v>0.1</v>
      </c>
      <c r="K1536">
        <v>1.29</v>
      </c>
    </row>
    <row r="1537" ht="14.25" customHeight="1">
      <c r="A1537">
        <v>1537.0</v>
      </c>
      <c r="B1537" t="s">
        <v>9962</v>
      </c>
      <c r="C1537" t="s">
        <v>11267</v>
      </c>
      <c r="D1537" t="s">
        <v>9981</v>
      </c>
      <c r="E1537">
        <v>2008.0</v>
      </c>
      <c r="F1537" t="s">
        <v>10037</v>
      </c>
      <c r="G1537">
        <v>0.76</v>
      </c>
      <c r="H1537">
        <v>0.4</v>
      </c>
      <c r="I1537">
        <v>0.0</v>
      </c>
      <c r="J1537">
        <v>0.12</v>
      </c>
      <c r="K1537">
        <v>1.29</v>
      </c>
    </row>
    <row r="1538" ht="14.25" customHeight="1">
      <c r="A1538">
        <v>1538.0</v>
      </c>
      <c r="B1538" t="s">
        <v>10074</v>
      </c>
      <c r="C1538" t="s">
        <v>11268</v>
      </c>
      <c r="D1538" t="s">
        <v>9997</v>
      </c>
      <c r="E1538">
        <v>2008.0</v>
      </c>
      <c r="F1538" t="s">
        <v>9976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ht="14.25" customHeight="1">
      <c r="A1539">
        <v>1539.0</v>
      </c>
      <c r="B1539" t="s">
        <v>9995</v>
      </c>
      <c r="C1539" t="s">
        <v>11269</v>
      </c>
      <c r="D1539" t="s">
        <v>10000</v>
      </c>
      <c r="E1539">
        <v>2005.0</v>
      </c>
      <c r="F1539" t="s">
        <v>9972</v>
      </c>
      <c r="G1539">
        <v>1.22</v>
      </c>
      <c r="H1539">
        <v>0.05</v>
      </c>
      <c r="I1539">
        <v>0.0</v>
      </c>
      <c r="J1539">
        <v>0.01</v>
      </c>
      <c r="K1539">
        <v>1.29</v>
      </c>
    </row>
    <row r="1540" ht="14.25" customHeight="1">
      <c r="A1540">
        <v>1540.0</v>
      </c>
      <c r="B1540" t="s">
        <v>11270</v>
      </c>
      <c r="C1540" t="s">
        <v>11271</v>
      </c>
      <c r="D1540" t="s">
        <v>10000</v>
      </c>
      <c r="E1540">
        <v>2004.0</v>
      </c>
      <c r="F1540" t="s">
        <v>9976</v>
      </c>
      <c r="G1540">
        <v>0.63</v>
      </c>
      <c r="H1540">
        <v>0.49</v>
      </c>
      <c r="I1540">
        <v>0.0</v>
      </c>
      <c r="J1540">
        <v>0.16</v>
      </c>
      <c r="K1540">
        <v>1.28</v>
      </c>
    </row>
    <row r="1541" ht="14.25" customHeight="1">
      <c r="A1541">
        <v>1541.0</v>
      </c>
      <c r="B1541" t="s">
        <v>10045</v>
      </c>
      <c r="C1541" t="s">
        <v>10260</v>
      </c>
      <c r="D1541" t="s">
        <v>9994</v>
      </c>
      <c r="E1541">
        <v>2014.0</v>
      </c>
      <c r="F1541" t="s">
        <v>9998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ht="14.25" customHeight="1">
      <c r="A1542">
        <v>1542.0</v>
      </c>
      <c r="B1542" t="s">
        <v>10045</v>
      </c>
      <c r="C1542" t="s">
        <v>11272</v>
      </c>
      <c r="D1542" t="s">
        <v>9981</v>
      </c>
      <c r="E1542">
        <v>2008.0</v>
      </c>
      <c r="F1542" t="s">
        <v>9987</v>
      </c>
      <c r="G1542">
        <v>0.55</v>
      </c>
      <c r="H1542">
        <v>0.59</v>
      </c>
      <c r="I1542">
        <v>0.0</v>
      </c>
      <c r="J1542">
        <v>0.14</v>
      </c>
      <c r="K1542">
        <v>1.28</v>
      </c>
    </row>
    <row r="1543" ht="14.25" customHeight="1">
      <c r="A1543">
        <v>1543.0</v>
      </c>
      <c r="B1543" t="s">
        <v>10136</v>
      </c>
      <c r="C1543" t="s">
        <v>11273</v>
      </c>
      <c r="D1543" t="s">
        <v>10021</v>
      </c>
      <c r="E1543">
        <v>2014.0</v>
      </c>
      <c r="F1543" t="s">
        <v>9998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ht="14.25" customHeight="1">
      <c r="A1544">
        <v>1544.0</v>
      </c>
      <c r="B1544" t="s">
        <v>9962</v>
      </c>
      <c r="C1544" t="s">
        <v>11274</v>
      </c>
      <c r="D1544" t="s">
        <v>9975</v>
      </c>
      <c r="E1544">
        <v>1989.0</v>
      </c>
      <c r="F1544" t="s">
        <v>9983</v>
      </c>
      <c r="G1544">
        <v>0.0</v>
      </c>
      <c r="H1544">
        <v>0.0</v>
      </c>
      <c r="I1544">
        <v>1.28</v>
      </c>
      <c r="J1544">
        <v>0.0</v>
      </c>
      <c r="K1544">
        <v>1.28</v>
      </c>
    </row>
    <row r="1545" ht="14.25" customHeight="1">
      <c r="A1545">
        <v>1545.0</v>
      </c>
      <c r="B1545" t="s">
        <v>10045</v>
      </c>
      <c r="C1545" t="s">
        <v>10372</v>
      </c>
      <c r="D1545" t="s">
        <v>10094</v>
      </c>
      <c r="E1545">
        <v>2015.0</v>
      </c>
      <c r="F1545" t="s">
        <v>9998</v>
      </c>
      <c r="G1545">
        <v>0.61</v>
      </c>
      <c r="H1545">
        <v>0.56</v>
      </c>
      <c r="I1545">
        <v>0.0</v>
      </c>
      <c r="J1545">
        <v>0.11</v>
      </c>
      <c r="K1545">
        <v>1.28</v>
      </c>
    </row>
    <row r="1546" ht="14.25" customHeight="1">
      <c r="A1546">
        <v>1546.0</v>
      </c>
      <c r="B1546" t="s">
        <v>11275</v>
      </c>
      <c r="C1546" t="s">
        <v>11276</v>
      </c>
      <c r="D1546" t="s">
        <v>10040</v>
      </c>
      <c r="E1546">
        <v>1999.0</v>
      </c>
      <c r="F1546" t="s">
        <v>9998</v>
      </c>
      <c r="G1546">
        <v>1.1</v>
      </c>
      <c r="H1546">
        <v>0.14</v>
      </c>
      <c r="I1546">
        <v>0.0</v>
      </c>
      <c r="J1546">
        <v>0.04</v>
      </c>
      <c r="K1546">
        <v>1.28</v>
      </c>
    </row>
    <row r="1547" ht="14.25" customHeight="1">
      <c r="A1547">
        <v>1547.0</v>
      </c>
      <c r="B1547" t="s">
        <v>10333</v>
      </c>
      <c r="C1547" t="s">
        <v>11172</v>
      </c>
      <c r="D1547" t="s">
        <v>9994</v>
      </c>
      <c r="E1547">
        <v>2012.0</v>
      </c>
      <c r="F1547" t="s">
        <v>9998</v>
      </c>
      <c r="G1547">
        <v>0.72</v>
      </c>
      <c r="H1547">
        <v>0.45</v>
      </c>
      <c r="I1547">
        <v>0.0</v>
      </c>
      <c r="J1547">
        <v>0.11</v>
      </c>
      <c r="K1547">
        <v>1.28</v>
      </c>
    </row>
    <row r="1548" ht="14.25" customHeight="1">
      <c r="A1548">
        <v>1548.0</v>
      </c>
      <c r="B1548" t="s">
        <v>10613</v>
      </c>
      <c r="C1548" t="s">
        <v>11277</v>
      </c>
      <c r="D1548" t="s">
        <v>10040</v>
      </c>
      <c r="E1548">
        <v>1999.0</v>
      </c>
      <c r="F1548" t="s">
        <v>9972</v>
      </c>
      <c r="G1548">
        <v>1.07</v>
      </c>
      <c r="H1548">
        <v>0.16</v>
      </c>
      <c r="I1548">
        <v>0.0</v>
      </c>
      <c r="J1548">
        <v>0.04</v>
      </c>
      <c r="K1548">
        <v>1.28</v>
      </c>
    </row>
    <row r="1549" ht="14.25" customHeight="1">
      <c r="A1549">
        <v>1549.0</v>
      </c>
      <c r="B1549" t="s">
        <v>9995</v>
      </c>
      <c r="C1549" t="s">
        <v>11278</v>
      </c>
      <c r="D1549" t="s">
        <v>10000</v>
      </c>
      <c r="E1549">
        <v>2003.0</v>
      </c>
      <c r="F1549" t="s">
        <v>9998</v>
      </c>
      <c r="G1549">
        <v>0.63</v>
      </c>
      <c r="H1549">
        <v>0.49</v>
      </c>
      <c r="I1549">
        <v>0.0</v>
      </c>
      <c r="J1549">
        <v>0.16</v>
      </c>
      <c r="K1549">
        <v>1.28</v>
      </c>
    </row>
    <row r="1550" ht="14.25" customHeight="1">
      <c r="A1550">
        <v>1550.0</v>
      </c>
      <c r="B1550" t="s">
        <v>9962</v>
      </c>
      <c r="C1550" t="s">
        <v>11279</v>
      </c>
      <c r="D1550" t="s">
        <v>10019</v>
      </c>
      <c r="E1550">
        <v>2012.0</v>
      </c>
      <c r="F1550" t="s">
        <v>9998</v>
      </c>
      <c r="G1550">
        <v>0.48</v>
      </c>
      <c r="H1550">
        <v>0.35</v>
      </c>
      <c r="I1550">
        <v>0.36</v>
      </c>
      <c r="J1550">
        <v>0.07</v>
      </c>
      <c r="K1550">
        <v>1.28</v>
      </c>
    </row>
    <row r="1551" ht="14.25" customHeight="1">
      <c r="A1551">
        <v>1551.0</v>
      </c>
      <c r="B1551" t="s">
        <v>10136</v>
      </c>
      <c r="C1551" t="s">
        <v>11280</v>
      </c>
      <c r="D1551" t="s">
        <v>10000</v>
      </c>
      <c r="E1551">
        <v>2001.0</v>
      </c>
      <c r="F1551" t="s">
        <v>9998</v>
      </c>
      <c r="G1551">
        <v>0.62</v>
      </c>
      <c r="H1551">
        <v>0.49</v>
      </c>
      <c r="I1551">
        <v>0.0</v>
      </c>
      <c r="J1551">
        <v>0.16</v>
      </c>
      <c r="K1551">
        <v>1.28</v>
      </c>
    </row>
    <row r="1552" ht="14.25" customHeight="1">
      <c r="A1552">
        <v>1552.0</v>
      </c>
      <c r="B1552" t="s">
        <v>10174</v>
      </c>
      <c r="C1552" t="s">
        <v>11281</v>
      </c>
      <c r="D1552" t="s">
        <v>9997</v>
      </c>
      <c r="E1552">
        <v>2008.0</v>
      </c>
      <c r="F1552" t="s">
        <v>9998</v>
      </c>
      <c r="G1552">
        <v>0.45</v>
      </c>
      <c r="H1552">
        <v>0.56</v>
      </c>
      <c r="I1552">
        <v>0.05</v>
      </c>
      <c r="J1552">
        <v>0.22</v>
      </c>
      <c r="K1552">
        <v>1.27</v>
      </c>
    </row>
    <row r="1553" ht="14.25" customHeight="1">
      <c r="A1553">
        <v>1553.0</v>
      </c>
      <c r="B1553" t="s">
        <v>10136</v>
      </c>
      <c r="C1553" t="s">
        <v>11282</v>
      </c>
      <c r="D1553" t="s">
        <v>10040</v>
      </c>
      <c r="E1553">
        <v>1997.0</v>
      </c>
      <c r="F1553" t="s">
        <v>9954</v>
      </c>
      <c r="G1553">
        <v>0.58</v>
      </c>
      <c r="H1553">
        <v>0.4</v>
      </c>
      <c r="I1553">
        <v>0.21</v>
      </c>
      <c r="J1553">
        <v>0.08</v>
      </c>
      <c r="K1553">
        <v>1.27</v>
      </c>
    </row>
    <row r="1554" ht="14.25" customHeight="1">
      <c r="A1554">
        <v>1554.0</v>
      </c>
      <c r="B1554" t="s">
        <v>10063</v>
      </c>
      <c r="C1554" t="s">
        <v>11283</v>
      </c>
      <c r="D1554" t="s">
        <v>10072</v>
      </c>
      <c r="E1554">
        <v>2005.0</v>
      </c>
      <c r="F1554" t="s">
        <v>9987</v>
      </c>
      <c r="G1554">
        <v>1.22</v>
      </c>
      <c r="H1554">
        <v>0.05</v>
      </c>
      <c r="I1554">
        <v>0.0</v>
      </c>
      <c r="J1554">
        <v>0.0</v>
      </c>
      <c r="K1554">
        <v>1.27</v>
      </c>
    </row>
    <row r="1555" ht="14.25" customHeight="1">
      <c r="A1555">
        <v>1555.0</v>
      </c>
      <c r="B1555" t="s">
        <v>10157</v>
      </c>
      <c r="C1555" t="s">
        <v>10360</v>
      </c>
      <c r="D1555" t="s">
        <v>10000</v>
      </c>
      <c r="E1555">
        <v>2008.0</v>
      </c>
      <c r="F1555" t="s">
        <v>9998</v>
      </c>
      <c r="G1555">
        <v>0.72</v>
      </c>
      <c r="H1555">
        <v>0.03</v>
      </c>
      <c r="I1555">
        <v>0.0</v>
      </c>
      <c r="J1555">
        <v>0.52</v>
      </c>
      <c r="K1555">
        <v>1.27</v>
      </c>
    </row>
    <row r="1556" ht="14.25" customHeight="1">
      <c r="A1556">
        <v>1556.0</v>
      </c>
      <c r="B1556" t="s">
        <v>10063</v>
      </c>
      <c r="C1556" t="s">
        <v>11284</v>
      </c>
      <c r="D1556" t="s">
        <v>10040</v>
      </c>
      <c r="E1556">
        <v>1995.0</v>
      </c>
      <c r="F1556" t="s">
        <v>9972</v>
      </c>
      <c r="G1556">
        <v>0.71</v>
      </c>
      <c r="H1556">
        <v>0.48</v>
      </c>
      <c r="I1556">
        <v>0.0</v>
      </c>
      <c r="J1556">
        <v>0.08</v>
      </c>
      <c r="K1556">
        <v>1.27</v>
      </c>
    </row>
    <row r="1557" ht="14.25" customHeight="1">
      <c r="A1557">
        <v>1557.0</v>
      </c>
      <c r="B1557" t="s">
        <v>9962</v>
      </c>
      <c r="C1557" t="s">
        <v>11285</v>
      </c>
      <c r="D1557" t="s">
        <v>10019</v>
      </c>
      <c r="E1557">
        <v>2012.0</v>
      </c>
      <c r="F1557" t="s">
        <v>9976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ht="14.25" customHeight="1">
      <c r="A1558">
        <v>1558.0</v>
      </c>
      <c r="B1558" t="s">
        <v>10675</v>
      </c>
      <c r="C1558" t="s">
        <v>11286</v>
      </c>
      <c r="D1558">
        <v>2600.0</v>
      </c>
      <c r="E1558">
        <v>1981.0</v>
      </c>
      <c r="F1558" t="s">
        <v>2883</v>
      </c>
      <c r="G1558">
        <v>1.18</v>
      </c>
      <c r="H1558">
        <v>0.08</v>
      </c>
      <c r="I1558">
        <v>0.0</v>
      </c>
      <c r="J1558">
        <v>0.01</v>
      </c>
      <c r="K1558">
        <v>1.27</v>
      </c>
    </row>
    <row r="1559" ht="14.25" customHeight="1">
      <c r="A1559">
        <v>1559.0</v>
      </c>
      <c r="B1559" t="s">
        <v>9995</v>
      </c>
      <c r="C1559" t="s">
        <v>11287</v>
      </c>
      <c r="D1559" t="s">
        <v>9994</v>
      </c>
      <c r="E1559">
        <v>2008.0</v>
      </c>
      <c r="F1559" t="s">
        <v>9965</v>
      </c>
      <c r="G1559">
        <v>1.0</v>
      </c>
      <c r="H1559">
        <v>0.16</v>
      </c>
      <c r="I1559">
        <v>0.0</v>
      </c>
      <c r="J1559">
        <v>0.11</v>
      </c>
      <c r="K1559">
        <v>1.27</v>
      </c>
    </row>
    <row r="1560" ht="14.25" customHeight="1">
      <c r="A1560">
        <v>1560.0</v>
      </c>
      <c r="B1560" t="s">
        <v>10333</v>
      </c>
      <c r="C1560" t="s">
        <v>11288</v>
      </c>
      <c r="D1560" t="s">
        <v>9994</v>
      </c>
      <c r="E1560">
        <v>2011.0</v>
      </c>
      <c r="F1560" t="s">
        <v>10026</v>
      </c>
      <c r="G1560">
        <v>0.74</v>
      </c>
      <c r="H1560">
        <v>0.4</v>
      </c>
      <c r="I1560">
        <v>0.0</v>
      </c>
      <c r="J1560">
        <v>0.12</v>
      </c>
      <c r="K1560">
        <v>1.27</v>
      </c>
    </row>
    <row r="1561" ht="14.25" customHeight="1">
      <c r="A1561">
        <v>1561.0</v>
      </c>
      <c r="B1561" t="s">
        <v>10014</v>
      </c>
      <c r="C1561" t="s">
        <v>10283</v>
      </c>
      <c r="D1561" t="s">
        <v>10067</v>
      </c>
      <c r="E1561">
        <v>2003.0</v>
      </c>
      <c r="F1561" t="s">
        <v>9965</v>
      </c>
      <c r="G1561">
        <v>0.85</v>
      </c>
      <c r="H1561">
        <v>0.37</v>
      </c>
      <c r="I1561">
        <v>0.0</v>
      </c>
      <c r="J1561">
        <v>0.05</v>
      </c>
      <c r="K1561">
        <v>1.27</v>
      </c>
    </row>
    <row r="1562" ht="14.25" customHeight="1">
      <c r="A1562">
        <v>1562.0</v>
      </c>
      <c r="B1562" t="s">
        <v>9962</v>
      </c>
      <c r="C1562" t="s">
        <v>11289</v>
      </c>
      <c r="D1562" t="s">
        <v>9970</v>
      </c>
      <c r="E1562">
        <v>1984.0</v>
      </c>
      <c r="F1562" t="s">
        <v>2883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ht="14.25" customHeight="1">
      <c r="A1563">
        <v>1563.0</v>
      </c>
      <c r="B1563" t="s">
        <v>10060</v>
      </c>
      <c r="C1563" t="s">
        <v>10884</v>
      </c>
      <c r="D1563" t="s">
        <v>10094</v>
      </c>
      <c r="E1563">
        <v>2015.0</v>
      </c>
      <c r="F1563" t="s">
        <v>9976</v>
      </c>
      <c r="G1563">
        <v>0.77</v>
      </c>
      <c r="H1563">
        <v>0.38</v>
      </c>
      <c r="I1563">
        <v>0.0</v>
      </c>
      <c r="J1563">
        <v>0.12</v>
      </c>
      <c r="K1563">
        <v>1.27</v>
      </c>
    </row>
    <row r="1564" ht="14.25" customHeight="1">
      <c r="A1564">
        <v>1564.0</v>
      </c>
      <c r="B1564" t="s">
        <v>10587</v>
      </c>
      <c r="C1564" t="s">
        <v>11290</v>
      </c>
      <c r="D1564" t="s">
        <v>9964</v>
      </c>
      <c r="E1564">
        <v>2008.0</v>
      </c>
      <c r="F1564" t="s">
        <v>9965</v>
      </c>
      <c r="G1564">
        <v>0.96</v>
      </c>
      <c r="H1564">
        <v>0.2</v>
      </c>
      <c r="I1564">
        <v>0.0</v>
      </c>
      <c r="J1564">
        <v>0.11</v>
      </c>
      <c r="K1564">
        <v>1.27</v>
      </c>
    </row>
    <row r="1565" ht="14.25" customHeight="1">
      <c r="A1565">
        <v>1565.0</v>
      </c>
      <c r="B1565" t="s">
        <v>10080</v>
      </c>
      <c r="C1565" t="s">
        <v>11291</v>
      </c>
      <c r="D1565" t="s">
        <v>10000</v>
      </c>
      <c r="E1565">
        <v>2002.0</v>
      </c>
      <c r="F1565" t="s">
        <v>9976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ht="14.25" customHeight="1">
      <c r="A1566">
        <v>1566.0</v>
      </c>
      <c r="B1566" t="s">
        <v>9995</v>
      </c>
      <c r="C1566" t="s">
        <v>11292</v>
      </c>
      <c r="D1566" t="s">
        <v>9964</v>
      </c>
      <c r="E1566">
        <v>2007.0</v>
      </c>
      <c r="F1566" t="s">
        <v>9965</v>
      </c>
      <c r="G1566">
        <v>0.39</v>
      </c>
      <c r="H1566">
        <v>0.73</v>
      </c>
      <c r="I1566">
        <v>0.0</v>
      </c>
      <c r="J1566">
        <v>0.15</v>
      </c>
      <c r="K1566">
        <v>1.27</v>
      </c>
    </row>
    <row r="1567" ht="14.25" customHeight="1">
      <c r="A1567">
        <v>1567.0</v>
      </c>
      <c r="B1567" t="s">
        <v>10074</v>
      </c>
      <c r="C1567" t="s">
        <v>11293</v>
      </c>
      <c r="D1567" t="s">
        <v>10100</v>
      </c>
      <c r="E1567">
        <v>2003.0</v>
      </c>
      <c r="F1567" t="s">
        <v>9954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ht="14.25" customHeight="1">
      <c r="A1568">
        <v>1568.0</v>
      </c>
      <c r="B1568" t="s">
        <v>10012</v>
      </c>
      <c r="C1568" t="s">
        <v>11294</v>
      </c>
      <c r="D1568" t="s">
        <v>10000</v>
      </c>
      <c r="E1568">
        <v>2004.0</v>
      </c>
      <c r="F1568" t="s">
        <v>9998</v>
      </c>
      <c r="G1568">
        <v>0.62</v>
      </c>
      <c r="H1568">
        <v>0.48</v>
      </c>
      <c r="I1568">
        <v>0.0</v>
      </c>
      <c r="J1568">
        <v>0.16</v>
      </c>
      <c r="K1568">
        <v>1.27</v>
      </c>
    </row>
    <row r="1569" ht="14.25" customHeight="1">
      <c r="A1569">
        <v>1569.0</v>
      </c>
      <c r="B1569" t="s">
        <v>10012</v>
      </c>
      <c r="C1569" t="s">
        <v>11295</v>
      </c>
      <c r="D1569" t="s">
        <v>10040</v>
      </c>
      <c r="E1569">
        <v>1994.0</v>
      </c>
      <c r="F1569" t="s">
        <v>10026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ht="14.25" customHeight="1">
      <c r="A1570">
        <v>1570.0</v>
      </c>
      <c r="B1570" t="s">
        <v>10504</v>
      </c>
      <c r="C1570" t="s">
        <v>11296</v>
      </c>
      <c r="D1570" t="s">
        <v>10019</v>
      </c>
      <c r="E1570">
        <v>2016.0</v>
      </c>
      <c r="F1570" t="s">
        <v>9998</v>
      </c>
      <c r="G1570">
        <v>0.0</v>
      </c>
      <c r="H1570">
        <v>0.0</v>
      </c>
      <c r="I1570">
        <v>1.27</v>
      </c>
      <c r="J1570">
        <v>0.0</v>
      </c>
      <c r="K1570">
        <v>1.27</v>
      </c>
    </row>
    <row r="1571" ht="14.25" customHeight="1">
      <c r="A1571">
        <v>1571.0</v>
      </c>
      <c r="B1571" t="s">
        <v>10014</v>
      </c>
      <c r="C1571" t="s">
        <v>2691</v>
      </c>
      <c r="D1571" t="s">
        <v>9981</v>
      </c>
      <c r="E1571">
        <v>2008.0</v>
      </c>
      <c r="F1571" t="s">
        <v>9998</v>
      </c>
      <c r="G1571">
        <v>0.56</v>
      </c>
      <c r="H1571">
        <v>0.57</v>
      </c>
      <c r="I1571">
        <v>0.0</v>
      </c>
      <c r="J1571">
        <v>0.14</v>
      </c>
      <c r="K1571">
        <v>1.26</v>
      </c>
    </row>
    <row r="1572" ht="14.25" customHeight="1">
      <c r="A1572">
        <v>1572.0</v>
      </c>
      <c r="B1572" t="s">
        <v>10080</v>
      </c>
      <c r="C1572" t="s">
        <v>11297</v>
      </c>
      <c r="D1572" t="s">
        <v>9981</v>
      </c>
      <c r="E1572">
        <v>2005.0</v>
      </c>
      <c r="F1572" t="s">
        <v>9987</v>
      </c>
      <c r="G1572">
        <v>0.1</v>
      </c>
      <c r="H1572">
        <v>0.02</v>
      </c>
      <c r="I1572">
        <v>1.12</v>
      </c>
      <c r="J1572">
        <v>0.01</v>
      </c>
      <c r="K1572">
        <v>1.26</v>
      </c>
    </row>
    <row r="1573" ht="14.25" customHeight="1">
      <c r="A1573">
        <v>1573.0</v>
      </c>
      <c r="B1573" t="s">
        <v>10074</v>
      </c>
      <c r="C1573" t="s">
        <v>11298</v>
      </c>
      <c r="D1573" t="s">
        <v>10072</v>
      </c>
      <c r="E1573">
        <v>2010.0</v>
      </c>
      <c r="F1573" t="s">
        <v>9965</v>
      </c>
      <c r="G1573">
        <v>0.0</v>
      </c>
      <c r="H1573">
        <v>1.01</v>
      </c>
      <c r="I1573">
        <v>0.0</v>
      </c>
      <c r="J1573">
        <v>0.25</v>
      </c>
      <c r="K1573">
        <v>1.26</v>
      </c>
    </row>
    <row r="1574" ht="14.25" customHeight="1">
      <c r="A1574">
        <v>1574.0</v>
      </c>
      <c r="B1574" t="s">
        <v>10333</v>
      </c>
      <c r="C1574" t="s">
        <v>11299</v>
      </c>
      <c r="D1574" t="s">
        <v>10040</v>
      </c>
      <c r="E1574">
        <v>1998.0</v>
      </c>
      <c r="F1574" t="s">
        <v>9978</v>
      </c>
      <c r="G1574">
        <v>0.05</v>
      </c>
      <c r="H1574">
        <v>0.03</v>
      </c>
      <c r="I1574">
        <v>1.1</v>
      </c>
      <c r="J1574">
        <v>0.08</v>
      </c>
      <c r="K1574">
        <v>1.26</v>
      </c>
    </row>
    <row r="1575" ht="14.25" customHeight="1">
      <c r="A1575">
        <v>1575.0</v>
      </c>
      <c r="B1575" t="s">
        <v>10144</v>
      </c>
      <c r="C1575" t="s">
        <v>11300</v>
      </c>
      <c r="D1575" t="s">
        <v>9981</v>
      </c>
      <c r="E1575">
        <v>2007.0</v>
      </c>
      <c r="F1575" t="s">
        <v>9987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ht="14.25" customHeight="1">
      <c r="A1576">
        <v>1576.0</v>
      </c>
      <c r="B1576" t="s">
        <v>9962</v>
      </c>
      <c r="C1576" t="s">
        <v>11301</v>
      </c>
      <c r="D1576" t="s">
        <v>10102</v>
      </c>
      <c r="E1576">
        <v>2014.0</v>
      </c>
      <c r="F1576" t="s">
        <v>9998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ht="14.25" customHeight="1">
      <c r="A1577">
        <v>1577.0</v>
      </c>
      <c r="B1577" t="s">
        <v>10063</v>
      </c>
      <c r="C1577" t="s">
        <v>10940</v>
      </c>
      <c r="D1577" t="s">
        <v>9997</v>
      </c>
      <c r="E1577">
        <v>2006.0</v>
      </c>
      <c r="F1577" t="s">
        <v>9972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ht="14.25" customHeight="1">
      <c r="A1578">
        <v>1578.0</v>
      </c>
      <c r="B1578" t="s">
        <v>10174</v>
      </c>
      <c r="C1578" t="s">
        <v>11302</v>
      </c>
      <c r="D1578" t="s">
        <v>10072</v>
      </c>
      <c r="E1578">
        <v>2003.0</v>
      </c>
      <c r="F1578" t="s">
        <v>9965</v>
      </c>
      <c r="G1578">
        <v>0.0</v>
      </c>
      <c r="H1578">
        <v>1.15</v>
      </c>
      <c r="I1578">
        <v>0.0</v>
      </c>
      <c r="J1578">
        <v>0.11</v>
      </c>
      <c r="K1578">
        <v>1.26</v>
      </c>
    </row>
    <row r="1579" ht="14.25" customHeight="1">
      <c r="A1579">
        <v>1579.0</v>
      </c>
      <c r="B1579" t="s">
        <v>10455</v>
      </c>
      <c r="C1579" t="s">
        <v>11303</v>
      </c>
      <c r="D1579" t="s">
        <v>10040</v>
      </c>
      <c r="E1579">
        <v>1998.0</v>
      </c>
      <c r="F1579" t="s">
        <v>9965</v>
      </c>
      <c r="G1579">
        <v>0.02</v>
      </c>
      <c r="H1579">
        <v>1.13</v>
      </c>
      <c r="I1579">
        <v>0.01</v>
      </c>
      <c r="J1579">
        <v>0.1</v>
      </c>
      <c r="K1579">
        <v>1.26</v>
      </c>
    </row>
    <row r="1580" ht="14.25" customHeight="1">
      <c r="A1580">
        <v>1580.0</v>
      </c>
      <c r="B1580" t="s">
        <v>10333</v>
      </c>
      <c r="C1580" t="s">
        <v>2843</v>
      </c>
      <c r="D1580" t="s">
        <v>9981</v>
      </c>
      <c r="E1580">
        <v>2007.0</v>
      </c>
      <c r="F1580" t="s">
        <v>9998</v>
      </c>
      <c r="G1580">
        <v>0.5</v>
      </c>
      <c r="H1580">
        <v>0.62</v>
      </c>
      <c r="I1580">
        <v>0.0</v>
      </c>
      <c r="J1580">
        <v>0.14</v>
      </c>
      <c r="K1580">
        <v>1.26</v>
      </c>
    </row>
    <row r="1581" ht="14.25" customHeight="1">
      <c r="A1581">
        <v>1581.0</v>
      </c>
      <c r="B1581" t="s">
        <v>10257</v>
      </c>
      <c r="C1581" t="s">
        <v>11304</v>
      </c>
      <c r="D1581" t="s">
        <v>10040</v>
      </c>
      <c r="E1581">
        <v>1998.0</v>
      </c>
      <c r="F1581" t="s">
        <v>9983</v>
      </c>
      <c r="G1581">
        <v>0.99</v>
      </c>
      <c r="H1581">
        <v>0.22</v>
      </c>
      <c r="I1581">
        <v>0.0</v>
      </c>
      <c r="J1581">
        <v>0.04</v>
      </c>
      <c r="K1581">
        <v>1.26</v>
      </c>
    </row>
    <row r="1582" ht="14.25" customHeight="1">
      <c r="A1582">
        <v>1582.0</v>
      </c>
      <c r="B1582" t="s">
        <v>10157</v>
      </c>
      <c r="C1582" t="s">
        <v>11305</v>
      </c>
      <c r="D1582" t="s">
        <v>9994</v>
      </c>
      <c r="E1582">
        <v>2012.0</v>
      </c>
      <c r="F1582" t="s">
        <v>9998</v>
      </c>
      <c r="G1582">
        <v>0.63</v>
      </c>
      <c r="H1582">
        <v>0.51</v>
      </c>
      <c r="I1582">
        <v>0.0</v>
      </c>
      <c r="J1582">
        <v>0.11</v>
      </c>
      <c r="K1582">
        <v>1.26</v>
      </c>
    </row>
    <row r="1583" ht="14.25" customHeight="1">
      <c r="A1583">
        <v>1583.0</v>
      </c>
      <c r="B1583" t="s">
        <v>11306</v>
      </c>
      <c r="C1583" t="s">
        <v>11307</v>
      </c>
      <c r="D1583" t="s">
        <v>9964</v>
      </c>
      <c r="E1583">
        <v>2007.0</v>
      </c>
      <c r="F1583" t="s">
        <v>9965</v>
      </c>
      <c r="G1583">
        <v>0.45</v>
      </c>
      <c r="H1583">
        <v>0.68</v>
      </c>
      <c r="I1583">
        <v>0.0</v>
      </c>
      <c r="J1583">
        <v>0.12</v>
      </c>
      <c r="K1583">
        <v>1.26</v>
      </c>
    </row>
    <row r="1584" ht="14.25" customHeight="1">
      <c r="A1584">
        <v>1584.0</v>
      </c>
      <c r="B1584" t="s">
        <v>10012</v>
      </c>
      <c r="C1584" t="s">
        <v>11308</v>
      </c>
      <c r="D1584" t="s">
        <v>9997</v>
      </c>
      <c r="E1584">
        <v>2008.0</v>
      </c>
      <c r="F1584" t="s">
        <v>2883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ht="14.25" customHeight="1">
      <c r="A1585">
        <v>1585.0</v>
      </c>
      <c r="B1585" t="s">
        <v>10063</v>
      </c>
      <c r="C1585" t="s">
        <v>11309</v>
      </c>
      <c r="D1585" t="s">
        <v>10040</v>
      </c>
      <c r="E1585">
        <v>2000.0</v>
      </c>
      <c r="F1585" t="s">
        <v>9965</v>
      </c>
      <c r="G1585">
        <v>0.7</v>
      </c>
      <c r="H1585">
        <v>0.47</v>
      </c>
      <c r="I1585">
        <v>0.0</v>
      </c>
      <c r="J1585">
        <v>0.08</v>
      </c>
      <c r="K1585">
        <v>1.25</v>
      </c>
    </row>
    <row r="1586" ht="14.25" customHeight="1">
      <c r="A1586">
        <v>1586.0</v>
      </c>
      <c r="B1586" t="s">
        <v>10148</v>
      </c>
      <c r="C1586" t="s">
        <v>10473</v>
      </c>
      <c r="D1586" t="s">
        <v>10000</v>
      </c>
      <c r="E1586">
        <v>2008.0</v>
      </c>
      <c r="F1586" t="s">
        <v>9998</v>
      </c>
      <c r="G1586">
        <v>0.49</v>
      </c>
      <c r="H1586">
        <v>0.0</v>
      </c>
      <c r="I1586">
        <v>0.01</v>
      </c>
      <c r="J1586">
        <v>0.75</v>
      </c>
      <c r="K1586">
        <v>1.25</v>
      </c>
    </row>
    <row r="1587" ht="14.25" customHeight="1">
      <c r="A1587">
        <v>1587.0</v>
      </c>
      <c r="B1587" t="s">
        <v>10080</v>
      </c>
      <c r="C1587" t="s">
        <v>11310</v>
      </c>
      <c r="D1587">
        <v>2600.0</v>
      </c>
      <c r="E1587" t="s">
        <v>10177</v>
      </c>
      <c r="F1587" t="s">
        <v>9998</v>
      </c>
      <c r="G1587">
        <v>1.17</v>
      </c>
      <c r="H1587">
        <v>0.07</v>
      </c>
      <c r="I1587">
        <v>0.0</v>
      </c>
      <c r="J1587">
        <v>0.01</v>
      </c>
      <c r="K1587">
        <v>1.25</v>
      </c>
    </row>
    <row r="1588" ht="14.25" customHeight="1">
      <c r="A1588">
        <v>1588.0</v>
      </c>
      <c r="B1588" t="s">
        <v>10045</v>
      </c>
      <c r="C1588" t="s">
        <v>10755</v>
      </c>
      <c r="D1588" t="s">
        <v>9997</v>
      </c>
      <c r="E1588">
        <v>2007.0</v>
      </c>
      <c r="F1588" t="s">
        <v>2883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ht="14.25" customHeight="1">
      <c r="A1589">
        <v>1589.0</v>
      </c>
      <c r="B1589" t="s">
        <v>10245</v>
      </c>
      <c r="C1589" t="s">
        <v>11311</v>
      </c>
      <c r="D1589" t="s">
        <v>9970</v>
      </c>
      <c r="E1589">
        <v>1988.0</v>
      </c>
      <c r="F1589" t="s">
        <v>9976</v>
      </c>
      <c r="G1589">
        <v>0.0</v>
      </c>
      <c r="H1589">
        <v>0.0</v>
      </c>
      <c r="I1589">
        <v>1.25</v>
      </c>
      <c r="J1589">
        <v>0.0</v>
      </c>
      <c r="K1589">
        <v>1.25</v>
      </c>
    </row>
    <row r="1590" ht="14.25" customHeight="1">
      <c r="A1590">
        <v>1590.0</v>
      </c>
      <c r="B1590" t="s">
        <v>10245</v>
      </c>
      <c r="C1590" t="s">
        <v>11312</v>
      </c>
      <c r="D1590" t="s">
        <v>9970</v>
      </c>
      <c r="E1590">
        <v>1987.0</v>
      </c>
      <c r="F1590" t="s">
        <v>9976</v>
      </c>
      <c r="G1590">
        <v>0.0</v>
      </c>
      <c r="H1590">
        <v>0.0</v>
      </c>
      <c r="I1590">
        <v>1.25</v>
      </c>
      <c r="J1590">
        <v>0.0</v>
      </c>
      <c r="K1590">
        <v>1.25</v>
      </c>
    </row>
    <row r="1591" ht="14.25" customHeight="1">
      <c r="A1591">
        <v>1591.0</v>
      </c>
      <c r="B1591" t="s">
        <v>11313</v>
      </c>
      <c r="C1591" t="s">
        <v>11314</v>
      </c>
      <c r="D1591" t="s">
        <v>10040</v>
      </c>
      <c r="E1591">
        <v>1996.0</v>
      </c>
      <c r="F1591" t="s">
        <v>9965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ht="14.25" customHeight="1">
      <c r="A1592">
        <v>1592.0</v>
      </c>
      <c r="B1592" t="s">
        <v>10157</v>
      </c>
      <c r="C1592" t="s">
        <v>11155</v>
      </c>
      <c r="D1592" t="s">
        <v>9997</v>
      </c>
      <c r="E1592">
        <v>2013.0</v>
      </c>
      <c r="F1592" t="s">
        <v>10026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ht="14.25" customHeight="1">
      <c r="A1593">
        <v>1593.0</v>
      </c>
      <c r="B1593" t="s">
        <v>9962</v>
      </c>
      <c r="C1593" t="s">
        <v>11315</v>
      </c>
      <c r="D1593" t="s">
        <v>10100</v>
      </c>
      <c r="E1593">
        <v>2005.0</v>
      </c>
      <c r="F1593" t="s">
        <v>9976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ht="14.25" customHeight="1">
      <c r="A1594">
        <v>1594.0</v>
      </c>
      <c r="B1594" t="s">
        <v>10063</v>
      </c>
      <c r="C1594" t="s">
        <v>369</v>
      </c>
      <c r="D1594" t="s">
        <v>10000</v>
      </c>
      <c r="E1594">
        <v>2006.0</v>
      </c>
      <c r="F1594" t="s">
        <v>2883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ht="14.25" customHeight="1">
      <c r="A1595">
        <v>1595.0</v>
      </c>
      <c r="B1595" t="s">
        <v>10080</v>
      </c>
      <c r="C1595" t="s">
        <v>11316</v>
      </c>
      <c r="D1595" t="s">
        <v>10072</v>
      </c>
      <c r="E1595">
        <v>2002.0</v>
      </c>
      <c r="F1595" t="s">
        <v>10164</v>
      </c>
      <c r="G1595">
        <v>1.19</v>
      </c>
      <c r="H1595">
        <v>0.05</v>
      </c>
      <c r="I1595">
        <v>0.0</v>
      </c>
      <c r="J1595">
        <v>0.0</v>
      </c>
      <c r="K1595">
        <v>1.25</v>
      </c>
    </row>
    <row r="1596" ht="14.25" customHeight="1">
      <c r="A1596">
        <v>1596.0</v>
      </c>
      <c r="B1596" t="s">
        <v>10174</v>
      </c>
      <c r="C1596" t="s">
        <v>11317</v>
      </c>
      <c r="D1596" t="s">
        <v>10000</v>
      </c>
      <c r="E1596">
        <v>2003.0</v>
      </c>
      <c r="F1596" t="s">
        <v>9998</v>
      </c>
      <c r="G1596">
        <v>0.61</v>
      </c>
      <c r="H1596">
        <v>0.48</v>
      </c>
      <c r="I1596">
        <v>0.0</v>
      </c>
      <c r="J1596">
        <v>0.16</v>
      </c>
      <c r="K1596">
        <v>1.25</v>
      </c>
    </row>
    <row r="1597" ht="14.25" customHeight="1">
      <c r="A1597">
        <v>1597.0</v>
      </c>
      <c r="B1597" t="s">
        <v>10045</v>
      </c>
      <c r="C1597" t="s">
        <v>11094</v>
      </c>
      <c r="D1597" t="s">
        <v>10000</v>
      </c>
      <c r="E1597">
        <v>2004.0</v>
      </c>
      <c r="F1597" t="s">
        <v>9998</v>
      </c>
      <c r="G1597">
        <v>0.52</v>
      </c>
      <c r="H1597">
        <v>0.56</v>
      </c>
      <c r="I1597">
        <v>0.0</v>
      </c>
      <c r="J1597">
        <v>0.17</v>
      </c>
      <c r="K1597">
        <v>1.25</v>
      </c>
    </row>
    <row r="1598" ht="14.25" customHeight="1">
      <c r="A1598">
        <v>1598.0</v>
      </c>
      <c r="B1598" t="s">
        <v>10063</v>
      </c>
      <c r="C1598" t="s">
        <v>11318</v>
      </c>
      <c r="D1598" t="s">
        <v>10040</v>
      </c>
      <c r="E1598">
        <v>1998.0</v>
      </c>
      <c r="F1598" t="s">
        <v>9972</v>
      </c>
      <c r="G1598">
        <v>1.05</v>
      </c>
      <c r="H1598">
        <v>0.16</v>
      </c>
      <c r="I1598">
        <v>0.0</v>
      </c>
      <c r="J1598">
        <v>0.04</v>
      </c>
      <c r="K1598">
        <v>1.25</v>
      </c>
    </row>
    <row r="1599" ht="14.25" customHeight="1">
      <c r="A1599">
        <v>1599.0</v>
      </c>
      <c r="B1599" t="s">
        <v>10012</v>
      </c>
      <c r="C1599" t="s">
        <v>11319</v>
      </c>
      <c r="D1599" t="s">
        <v>10000</v>
      </c>
      <c r="E1599">
        <v>2005.0</v>
      </c>
      <c r="F1599" t="s">
        <v>2883</v>
      </c>
      <c r="G1599">
        <v>0.85</v>
      </c>
      <c r="H1599">
        <v>0.03</v>
      </c>
      <c r="I1599">
        <v>0.22</v>
      </c>
      <c r="J1599">
        <v>0.14</v>
      </c>
      <c r="K1599">
        <v>1.24</v>
      </c>
    </row>
    <row r="1600" ht="14.25" customHeight="1">
      <c r="A1600">
        <v>1600.0</v>
      </c>
      <c r="B1600" t="s">
        <v>10150</v>
      </c>
      <c r="C1600" t="s">
        <v>11320</v>
      </c>
      <c r="D1600" t="s">
        <v>10000</v>
      </c>
      <c r="E1600">
        <v>2001.0</v>
      </c>
      <c r="F1600" t="s">
        <v>9976</v>
      </c>
      <c r="G1600">
        <v>0.61</v>
      </c>
      <c r="H1600">
        <v>0.48</v>
      </c>
      <c r="I1600">
        <v>0.0</v>
      </c>
      <c r="J1600">
        <v>0.16</v>
      </c>
      <c r="K1600">
        <v>1.24</v>
      </c>
    </row>
    <row r="1601" ht="14.25" customHeight="1">
      <c r="A1601">
        <v>1601.0</v>
      </c>
      <c r="B1601" t="s">
        <v>10014</v>
      </c>
      <c r="C1601" t="s">
        <v>11321</v>
      </c>
      <c r="D1601" t="s">
        <v>9981</v>
      </c>
      <c r="E1601">
        <v>2007.0</v>
      </c>
      <c r="F1601" t="s">
        <v>9998</v>
      </c>
      <c r="G1601">
        <v>1.12</v>
      </c>
      <c r="H1601">
        <v>0.03</v>
      </c>
      <c r="I1601">
        <v>0.0</v>
      </c>
      <c r="J1601">
        <v>0.09</v>
      </c>
      <c r="K1601">
        <v>1.24</v>
      </c>
    </row>
    <row r="1602" ht="14.25" customHeight="1">
      <c r="A1602">
        <v>1602.0</v>
      </c>
      <c r="B1602" t="s">
        <v>10245</v>
      </c>
      <c r="C1602" t="s">
        <v>11322</v>
      </c>
      <c r="D1602" t="s">
        <v>9997</v>
      </c>
      <c r="E1602">
        <v>2011.0</v>
      </c>
      <c r="F1602" t="s">
        <v>9976</v>
      </c>
      <c r="G1602">
        <v>0.29</v>
      </c>
      <c r="H1602">
        <v>0.19</v>
      </c>
      <c r="I1602">
        <v>0.67</v>
      </c>
      <c r="J1602">
        <v>0.09</v>
      </c>
      <c r="K1602">
        <v>1.24</v>
      </c>
    </row>
    <row r="1603" ht="14.25" customHeight="1">
      <c r="A1603">
        <v>1603.0</v>
      </c>
      <c r="B1603" t="s">
        <v>9962</v>
      </c>
      <c r="C1603" t="s">
        <v>11323</v>
      </c>
      <c r="D1603" t="s">
        <v>9981</v>
      </c>
      <c r="E1603">
        <v>2007.0</v>
      </c>
      <c r="F1603" t="s">
        <v>9972</v>
      </c>
      <c r="G1603">
        <v>1.1</v>
      </c>
      <c r="H1603">
        <v>0.04</v>
      </c>
      <c r="I1603">
        <v>0.0</v>
      </c>
      <c r="J1603">
        <v>0.1</v>
      </c>
      <c r="K1603">
        <v>1.24</v>
      </c>
    </row>
    <row r="1604" ht="14.25" customHeight="1">
      <c r="A1604">
        <v>1604.0</v>
      </c>
      <c r="B1604" t="s">
        <v>10014</v>
      </c>
      <c r="C1604" t="s">
        <v>11244</v>
      </c>
      <c r="D1604" t="s">
        <v>9997</v>
      </c>
      <c r="E1604">
        <v>2009.0</v>
      </c>
      <c r="F1604" t="s">
        <v>9998</v>
      </c>
      <c r="G1604">
        <v>0.65</v>
      </c>
      <c r="H1604">
        <v>0.41</v>
      </c>
      <c r="I1604">
        <v>0.0</v>
      </c>
      <c r="J1604">
        <v>0.19</v>
      </c>
      <c r="K1604">
        <v>1.24</v>
      </c>
    </row>
    <row r="1605" ht="14.25" customHeight="1">
      <c r="A1605">
        <v>1605.0</v>
      </c>
      <c r="B1605" t="s">
        <v>10045</v>
      </c>
      <c r="C1605" t="s">
        <v>11324</v>
      </c>
      <c r="D1605" t="s">
        <v>10083</v>
      </c>
      <c r="E1605">
        <v>2009.0</v>
      </c>
      <c r="F1605" t="s">
        <v>9998</v>
      </c>
      <c r="G1605">
        <v>0.43</v>
      </c>
      <c r="H1605">
        <v>0.48</v>
      </c>
      <c r="I1605">
        <v>0.05</v>
      </c>
      <c r="J1605">
        <v>0.28</v>
      </c>
      <c r="K1605">
        <v>1.24</v>
      </c>
    </row>
    <row r="1606" ht="14.25" customHeight="1">
      <c r="A1606">
        <v>1606.0</v>
      </c>
      <c r="B1606" t="s">
        <v>10131</v>
      </c>
      <c r="C1606" t="s">
        <v>11325</v>
      </c>
      <c r="D1606" t="s">
        <v>10040</v>
      </c>
      <c r="E1606">
        <v>1997.0</v>
      </c>
      <c r="F1606" t="s">
        <v>9954</v>
      </c>
      <c r="G1606">
        <v>0.75</v>
      </c>
      <c r="H1606">
        <v>0.44</v>
      </c>
      <c r="I1606">
        <v>0.0</v>
      </c>
      <c r="J1606">
        <v>0.06</v>
      </c>
      <c r="K1606">
        <v>1.24</v>
      </c>
    </row>
    <row r="1607" ht="14.25" customHeight="1">
      <c r="A1607">
        <v>1607.0</v>
      </c>
      <c r="B1607" t="s">
        <v>10245</v>
      </c>
      <c r="C1607" t="s">
        <v>10307</v>
      </c>
      <c r="D1607" t="s">
        <v>10094</v>
      </c>
      <c r="E1607">
        <v>2015.0</v>
      </c>
      <c r="F1607" t="s">
        <v>9976</v>
      </c>
      <c r="G1607">
        <v>0.66</v>
      </c>
      <c r="H1607">
        <v>0.47</v>
      </c>
      <c r="I1607">
        <v>0.0</v>
      </c>
      <c r="J1607">
        <v>0.11</v>
      </c>
      <c r="K1607">
        <v>1.24</v>
      </c>
    </row>
    <row r="1608" ht="14.25" customHeight="1">
      <c r="A1608">
        <v>1608.0</v>
      </c>
      <c r="B1608" t="s">
        <v>10245</v>
      </c>
      <c r="C1608" t="s">
        <v>11326</v>
      </c>
      <c r="D1608" t="s">
        <v>10000</v>
      </c>
      <c r="E1608">
        <v>2000.0</v>
      </c>
      <c r="F1608" t="s">
        <v>9998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ht="14.25" customHeight="1">
      <c r="A1609">
        <v>1609.0</v>
      </c>
      <c r="B1609" t="s">
        <v>10333</v>
      </c>
      <c r="C1609" t="s">
        <v>11327</v>
      </c>
      <c r="D1609" t="s">
        <v>10000</v>
      </c>
      <c r="E1609">
        <v>2008.0</v>
      </c>
      <c r="F1609" t="s">
        <v>10026</v>
      </c>
      <c r="G1609">
        <v>0.69</v>
      </c>
      <c r="H1609">
        <v>0.0</v>
      </c>
      <c r="I1609">
        <v>0.0</v>
      </c>
      <c r="J1609">
        <v>0.55</v>
      </c>
      <c r="K1609">
        <v>1.24</v>
      </c>
    </row>
    <row r="1610" ht="14.25" customHeight="1">
      <c r="A1610">
        <v>1610.0</v>
      </c>
      <c r="B1610" t="s">
        <v>9962</v>
      </c>
      <c r="C1610" t="s">
        <v>11328</v>
      </c>
      <c r="D1610" t="s">
        <v>9975</v>
      </c>
      <c r="E1610">
        <v>1992.0</v>
      </c>
      <c r="F1610" t="s">
        <v>9978</v>
      </c>
      <c r="G1610">
        <v>0.56</v>
      </c>
      <c r="H1610">
        <v>0.22</v>
      </c>
      <c r="I1610">
        <v>0.43</v>
      </c>
      <c r="J1610">
        <v>0.03</v>
      </c>
      <c r="K1610">
        <v>1.24</v>
      </c>
    </row>
    <row r="1611" ht="14.25" customHeight="1">
      <c r="A1611">
        <v>1611.0</v>
      </c>
      <c r="B1611" t="s">
        <v>10014</v>
      </c>
      <c r="C1611" t="s">
        <v>10371</v>
      </c>
      <c r="D1611" t="s">
        <v>10067</v>
      </c>
      <c r="E1611">
        <v>2005.0</v>
      </c>
      <c r="F1611" t="s">
        <v>9998</v>
      </c>
      <c r="G1611">
        <v>0.82</v>
      </c>
      <c r="H1611">
        <v>0.38</v>
      </c>
      <c r="I1611">
        <v>0.0</v>
      </c>
      <c r="J1611">
        <v>0.04</v>
      </c>
      <c r="K1611">
        <v>1.24</v>
      </c>
    </row>
    <row r="1612" ht="14.25" customHeight="1">
      <c r="A1612">
        <v>1612.0</v>
      </c>
      <c r="B1612" t="s">
        <v>10902</v>
      </c>
      <c r="C1612" t="s">
        <v>10903</v>
      </c>
      <c r="D1612" t="s">
        <v>9964</v>
      </c>
      <c r="E1612">
        <v>2007.0</v>
      </c>
      <c r="F1612" t="s">
        <v>9998</v>
      </c>
      <c r="G1612">
        <v>0.55</v>
      </c>
      <c r="H1612">
        <v>0.55</v>
      </c>
      <c r="I1612">
        <v>0.0</v>
      </c>
      <c r="J1612">
        <v>0.13</v>
      </c>
      <c r="K1612">
        <v>1.23</v>
      </c>
    </row>
    <row r="1613" ht="14.25" customHeight="1">
      <c r="A1613">
        <v>1613.0</v>
      </c>
      <c r="B1613" t="s">
        <v>10136</v>
      </c>
      <c r="C1613" t="s">
        <v>11329</v>
      </c>
      <c r="D1613" t="s">
        <v>10000</v>
      </c>
      <c r="E1613">
        <v>2001.0</v>
      </c>
      <c r="F1613" t="s">
        <v>9954</v>
      </c>
      <c r="G1613">
        <v>0.6</v>
      </c>
      <c r="H1613">
        <v>0.47</v>
      </c>
      <c r="I1613">
        <v>0.0</v>
      </c>
      <c r="J1613">
        <v>0.16</v>
      </c>
      <c r="K1613">
        <v>1.23</v>
      </c>
    </row>
    <row r="1614" ht="14.25" customHeight="1">
      <c r="A1614">
        <v>1614.0</v>
      </c>
      <c r="B1614" t="s">
        <v>10063</v>
      </c>
      <c r="C1614" t="s">
        <v>11330</v>
      </c>
      <c r="D1614" t="s">
        <v>9997</v>
      </c>
      <c r="E1614">
        <v>2010.0</v>
      </c>
      <c r="F1614" t="s">
        <v>9965</v>
      </c>
      <c r="G1614">
        <v>0.3</v>
      </c>
      <c r="H1614">
        <v>0.64</v>
      </c>
      <c r="I1614">
        <v>0.07</v>
      </c>
      <c r="J1614">
        <v>0.22</v>
      </c>
      <c r="K1614">
        <v>1.23</v>
      </c>
    </row>
    <row r="1615" ht="14.25" customHeight="1">
      <c r="A1615">
        <v>1615.0</v>
      </c>
      <c r="B1615" t="s">
        <v>9992</v>
      </c>
      <c r="C1615" t="s">
        <v>11331</v>
      </c>
      <c r="D1615" t="s">
        <v>10067</v>
      </c>
      <c r="E1615">
        <v>2004.0</v>
      </c>
      <c r="F1615" t="s">
        <v>9998</v>
      </c>
      <c r="G1615">
        <v>0.92</v>
      </c>
      <c r="H1615">
        <v>0.2</v>
      </c>
      <c r="I1615">
        <v>0.07</v>
      </c>
      <c r="J1615">
        <v>0.04</v>
      </c>
      <c r="K1615">
        <v>1.23</v>
      </c>
    </row>
    <row r="1616" ht="14.25" customHeight="1">
      <c r="A1616">
        <v>1616.0</v>
      </c>
      <c r="B1616" t="s">
        <v>10165</v>
      </c>
      <c r="C1616" t="s">
        <v>10166</v>
      </c>
      <c r="D1616" t="s">
        <v>10067</v>
      </c>
      <c r="E1616">
        <v>2002.0</v>
      </c>
      <c r="F1616" t="s">
        <v>9954</v>
      </c>
      <c r="G1616">
        <v>0.59</v>
      </c>
      <c r="H1616">
        <v>0.57</v>
      </c>
      <c r="I1616">
        <v>0.0</v>
      </c>
      <c r="J1616">
        <v>0.07</v>
      </c>
      <c r="K1616">
        <v>1.23</v>
      </c>
    </row>
    <row r="1617" ht="14.25" customHeight="1">
      <c r="A1617">
        <v>1617.0</v>
      </c>
      <c r="B1617" t="s">
        <v>10080</v>
      </c>
      <c r="C1617" t="s">
        <v>11332</v>
      </c>
      <c r="D1617" t="s">
        <v>10000</v>
      </c>
      <c r="E1617">
        <v>2004.0</v>
      </c>
      <c r="F1617" t="s">
        <v>9972</v>
      </c>
      <c r="G1617">
        <v>0.6</v>
      </c>
      <c r="H1617">
        <v>0.47</v>
      </c>
      <c r="I1617">
        <v>0.0</v>
      </c>
      <c r="J1617">
        <v>0.16</v>
      </c>
      <c r="K1617">
        <v>1.23</v>
      </c>
    </row>
    <row r="1618" ht="14.25" customHeight="1">
      <c r="A1618">
        <v>1618.0</v>
      </c>
      <c r="B1618" t="s">
        <v>10012</v>
      </c>
      <c r="C1618" t="s">
        <v>11333</v>
      </c>
      <c r="D1618" t="s">
        <v>10040</v>
      </c>
      <c r="E1618">
        <v>2003.0</v>
      </c>
      <c r="F1618" t="s">
        <v>9983</v>
      </c>
      <c r="G1618">
        <v>0.69</v>
      </c>
      <c r="H1618">
        <v>0.47</v>
      </c>
      <c r="I1618">
        <v>0.0</v>
      </c>
      <c r="J1618">
        <v>0.08</v>
      </c>
      <c r="K1618">
        <v>1.23</v>
      </c>
    </row>
    <row r="1619" ht="14.25" customHeight="1">
      <c r="A1619">
        <v>1619.0</v>
      </c>
      <c r="B1619" t="s">
        <v>11334</v>
      </c>
      <c r="C1619" t="s">
        <v>11335</v>
      </c>
      <c r="D1619" t="s">
        <v>10072</v>
      </c>
      <c r="E1619">
        <v>2014.0</v>
      </c>
      <c r="F1619" t="s">
        <v>9987</v>
      </c>
      <c r="G1619">
        <v>0.08</v>
      </c>
      <c r="H1619">
        <v>1.02</v>
      </c>
      <c r="I1619">
        <v>0.0</v>
      </c>
      <c r="J1619">
        <v>0.13</v>
      </c>
      <c r="K1619">
        <v>1.23</v>
      </c>
    </row>
    <row r="1620" ht="14.25" customHeight="1">
      <c r="A1620">
        <v>1620.0</v>
      </c>
      <c r="B1620" t="s">
        <v>10014</v>
      </c>
      <c r="C1620" t="s">
        <v>11266</v>
      </c>
      <c r="D1620" t="s">
        <v>9994</v>
      </c>
      <c r="E1620">
        <v>2008.0</v>
      </c>
      <c r="F1620" t="s">
        <v>9983</v>
      </c>
      <c r="G1620">
        <v>1.0</v>
      </c>
      <c r="H1620">
        <v>0.14</v>
      </c>
      <c r="I1620">
        <v>0.0</v>
      </c>
      <c r="J1620">
        <v>0.1</v>
      </c>
      <c r="K1620">
        <v>1.23</v>
      </c>
    </row>
    <row r="1621" ht="14.25" customHeight="1">
      <c r="A1621">
        <v>1621.0</v>
      </c>
      <c r="B1621" t="s">
        <v>10063</v>
      </c>
      <c r="C1621" t="s">
        <v>11336</v>
      </c>
      <c r="D1621" t="s">
        <v>9997</v>
      </c>
      <c r="E1621">
        <v>2007.0</v>
      </c>
      <c r="F1621" t="s">
        <v>2883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ht="14.25" customHeight="1">
      <c r="A1622">
        <v>1622.0</v>
      </c>
      <c r="B1622" t="s">
        <v>9962</v>
      </c>
      <c r="C1622" t="s">
        <v>11337</v>
      </c>
      <c r="D1622" t="s">
        <v>9975</v>
      </c>
      <c r="E1622">
        <v>2000.0</v>
      </c>
      <c r="F1622" t="s">
        <v>9978</v>
      </c>
      <c r="G1622">
        <v>0.29</v>
      </c>
      <c r="H1622">
        <v>0.17</v>
      </c>
      <c r="I1622">
        <v>0.75</v>
      </c>
      <c r="J1622">
        <v>0.02</v>
      </c>
      <c r="K1622">
        <v>1.23</v>
      </c>
    </row>
    <row r="1623" ht="14.25" customHeight="1">
      <c r="A1623">
        <v>1623.0</v>
      </c>
      <c r="B1623" t="s">
        <v>10333</v>
      </c>
      <c r="C1623" t="s">
        <v>10934</v>
      </c>
      <c r="D1623" t="s">
        <v>10009</v>
      </c>
      <c r="E1623">
        <v>2003.0</v>
      </c>
      <c r="F1623" t="s">
        <v>9954</v>
      </c>
      <c r="G1623">
        <v>0.88</v>
      </c>
      <c r="H1623">
        <v>0.33</v>
      </c>
      <c r="I1623">
        <v>0.0</v>
      </c>
      <c r="J1623">
        <v>0.02</v>
      </c>
      <c r="K1623">
        <v>1.23</v>
      </c>
    </row>
    <row r="1624" ht="14.25" customHeight="1">
      <c r="A1624">
        <v>1624.0</v>
      </c>
      <c r="B1624" t="s">
        <v>10014</v>
      </c>
      <c r="C1624" t="s">
        <v>11338</v>
      </c>
      <c r="D1624" t="s">
        <v>10040</v>
      </c>
      <c r="E1624">
        <v>1998.0</v>
      </c>
      <c r="F1624" t="s">
        <v>9972</v>
      </c>
      <c r="G1624">
        <v>0.68</v>
      </c>
      <c r="H1624">
        <v>0.47</v>
      </c>
      <c r="I1624">
        <v>0.0</v>
      </c>
      <c r="J1624">
        <v>0.08</v>
      </c>
      <c r="K1624">
        <v>1.23</v>
      </c>
    </row>
    <row r="1625" ht="14.25" customHeight="1">
      <c r="A1625">
        <v>1625.0</v>
      </c>
      <c r="B1625" t="s">
        <v>10136</v>
      </c>
      <c r="C1625" t="s">
        <v>11339</v>
      </c>
      <c r="D1625" t="s">
        <v>9970</v>
      </c>
      <c r="E1625">
        <v>1986.0</v>
      </c>
      <c r="F1625" t="s">
        <v>9954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ht="14.25" customHeight="1">
      <c r="A1626">
        <v>1626.0</v>
      </c>
      <c r="B1626" t="s">
        <v>9962</v>
      </c>
      <c r="C1626" t="s">
        <v>11340</v>
      </c>
      <c r="D1626" t="s">
        <v>10009</v>
      </c>
      <c r="E1626">
        <v>2004.0</v>
      </c>
      <c r="F1626" t="s">
        <v>9954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ht="14.25" customHeight="1">
      <c r="A1627">
        <v>1627.0</v>
      </c>
      <c r="B1627" t="s">
        <v>10074</v>
      </c>
      <c r="C1627" t="s">
        <v>11341</v>
      </c>
      <c r="D1627" t="s">
        <v>9997</v>
      </c>
      <c r="E1627">
        <v>2009.0</v>
      </c>
      <c r="F1627" t="s">
        <v>9998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ht="14.25" customHeight="1">
      <c r="A1628">
        <v>1628.0</v>
      </c>
      <c r="B1628" t="s">
        <v>9962</v>
      </c>
      <c r="C1628" t="s">
        <v>11342</v>
      </c>
      <c r="D1628" t="s">
        <v>10009</v>
      </c>
      <c r="E1628">
        <v>2003.0</v>
      </c>
      <c r="F1628" t="s">
        <v>9978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ht="14.25" customHeight="1">
      <c r="A1629">
        <v>1629.0</v>
      </c>
      <c r="B1629" t="s">
        <v>10148</v>
      </c>
      <c r="C1629" t="s">
        <v>10332</v>
      </c>
      <c r="D1629" t="s">
        <v>10083</v>
      </c>
      <c r="E1629">
        <v>2005.0</v>
      </c>
      <c r="F1629" t="s">
        <v>2883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ht="14.25" customHeight="1">
      <c r="A1630">
        <v>1630.0</v>
      </c>
      <c r="B1630" t="s">
        <v>10063</v>
      </c>
      <c r="C1630" t="s">
        <v>11343</v>
      </c>
      <c r="D1630" t="s">
        <v>10021</v>
      </c>
      <c r="E1630">
        <v>2016.0</v>
      </c>
      <c r="F1630" t="s">
        <v>9965</v>
      </c>
      <c r="G1630">
        <v>0.92</v>
      </c>
      <c r="H1630">
        <v>0.08</v>
      </c>
      <c r="I1630">
        <v>0.0</v>
      </c>
      <c r="J1630">
        <v>0.23</v>
      </c>
      <c r="K1630">
        <v>1.23</v>
      </c>
    </row>
    <row r="1631" ht="14.25" customHeight="1">
      <c r="A1631">
        <v>1631.0</v>
      </c>
      <c r="B1631" t="s">
        <v>10063</v>
      </c>
      <c r="C1631" t="s">
        <v>11344</v>
      </c>
      <c r="D1631" t="s">
        <v>9964</v>
      </c>
      <c r="E1631">
        <v>2008.0</v>
      </c>
      <c r="F1631" t="s">
        <v>9978</v>
      </c>
      <c r="G1631">
        <v>0.72</v>
      </c>
      <c r="H1631">
        <v>0.38</v>
      </c>
      <c r="I1631">
        <v>0.0</v>
      </c>
      <c r="J1631">
        <v>0.12</v>
      </c>
      <c r="K1631">
        <v>1.23</v>
      </c>
    </row>
    <row r="1632" ht="14.25" customHeight="1">
      <c r="A1632">
        <v>1632.0</v>
      </c>
      <c r="B1632" t="s">
        <v>10060</v>
      </c>
      <c r="C1632" t="s">
        <v>10103</v>
      </c>
      <c r="D1632" t="s">
        <v>10072</v>
      </c>
      <c r="E1632">
        <v>2015.0</v>
      </c>
      <c r="F1632" t="s">
        <v>9976</v>
      </c>
      <c r="G1632">
        <v>0.5</v>
      </c>
      <c r="H1632">
        <v>0.63</v>
      </c>
      <c r="I1632">
        <v>0.0</v>
      </c>
      <c r="J1632">
        <v>0.1</v>
      </c>
      <c r="K1632">
        <v>1.23</v>
      </c>
    </row>
    <row r="1633" ht="14.25" customHeight="1">
      <c r="A1633">
        <v>1633.0</v>
      </c>
      <c r="B1633" t="s">
        <v>10063</v>
      </c>
      <c r="C1633" t="s">
        <v>11345</v>
      </c>
      <c r="D1633" t="s">
        <v>9964</v>
      </c>
      <c r="E1633">
        <v>2007.0</v>
      </c>
      <c r="F1633" t="s">
        <v>9987</v>
      </c>
      <c r="G1633">
        <v>0.45</v>
      </c>
      <c r="H1633">
        <v>0.64</v>
      </c>
      <c r="I1633">
        <v>0.0</v>
      </c>
      <c r="J1633">
        <v>0.14</v>
      </c>
      <c r="K1633">
        <v>1.23</v>
      </c>
    </row>
    <row r="1634" ht="14.25" customHeight="1">
      <c r="A1634">
        <v>1634.0</v>
      </c>
      <c r="B1634" t="s">
        <v>10157</v>
      </c>
      <c r="C1634" t="s">
        <v>10917</v>
      </c>
      <c r="D1634" t="s">
        <v>9997</v>
      </c>
      <c r="E1634">
        <v>2012.0</v>
      </c>
      <c r="F1634" t="s">
        <v>9998</v>
      </c>
      <c r="G1634">
        <v>0.5</v>
      </c>
      <c r="H1634">
        <v>0.53</v>
      </c>
      <c r="I1634">
        <v>0.0</v>
      </c>
      <c r="J1634">
        <v>0.2</v>
      </c>
      <c r="K1634">
        <v>1.22</v>
      </c>
    </row>
    <row r="1635" ht="14.25" customHeight="1">
      <c r="A1635">
        <v>1635.0</v>
      </c>
      <c r="B1635" t="s">
        <v>10245</v>
      </c>
      <c r="C1635" t="s">
        <v>11346</v>
      </c>
      <c r="D1635" t="s">
        <v>9997</v>
      </c>
      <c r="E1635">
        <v>2010.0</v>
      </c>
      <c r="F1635" t="s">
        <v>10026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ht="14.25" customHeight="1">
      <c r="A1636">
        <v>1636.0</v>
      </c>
      <c r="B1636" t="s">
        <v>9962</v>
      </c>
      <c r="C1636" t="s">
        <v>11347</v>
      </c>
      <c r="D1636" t="s">
        <v>10100</v>
      </c>
      <c r="E1636">
        <v>2004.0</v>
      </c>
      <c r="F1636" t="s">
        <v>9965</v>
      </c>
      <c r="G1636">
        <v>0.58</v>
      </c>
      <c r="H1636">
        <v>0.16</v>
      </c>
      <c r="I1636">
        <v>0.46</v>
      </c>
      <c r="J1636">
        <v>0.03</v>
      </c>
      <c r="K1636">
        <v>1.22</v>
      </c>
    </row>
    <row r="1637" ht="14.25" customHeight="1">
      <c r="A1637">
        <v>1637.0</v>
      </c>
      <c r="B1637" t="s">
        <v>10012</v>
      </c>
      <c r="C1637" t="s">
        <v>11348</v>
      </c>
      <c r="D1637" t="s">
        <v>10040</v>
      </c>
      <c r="E1637">
        <v>1997.0</v>
      </c>
      <c r="F1637" t="s">
        <v>9978</v>
      </c>
      <c r="G1637">
        <v>0.13</v>
      </c>
      <c r="H1637">
        <v>0.07</v>
      </c>
      <c r="I1637">
        <v>1.0</v>
      </c>
      <c r="J1637">
        <v>0.02</v>
      </c>
      <c r="K1637">
        <v>1.22</v>
      </c>
    </row>
    <row r="1638" ht="14.25" customHeight="1">
      <c r="A1638">
        <v>1638.0</v>
      </c>
      <c r="B1638" t="s">
        <v>9962</v>
      </c>
      <c r="C1638" t="s">
        <v>11349</v>
      </c>
      <c r="D1638" t="s">
        <v>9975</v>
      </c>
      <c r="E1638">
        <v>1997.0</v>
      </c>
      <c r="F1638" t="s">
        <v>9983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ht="14.25" customHeight="1">
      <c r="A1639">
        <v>1639.0</v>
      </c>
      <c r="B1639" t="s">
        <v>9962</v>
      </c>
      <c r="C1639" t="s">
        <v>11350</v>
      </c>
      <c r="D1639" t="s">
        <v>9975</v>
      </c>
      <c r="E1639">
        <v>1999.0</v>
      </c>
      <c r="F1639" t="s">
        <v>9983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ht="14.25" customHeight="1">
      <c r="A1640">
        <v>1640.0</v>
      </c>
      <c r="B1640" t="s">
        <v>10245</v>
      </c>
      <c r="C1640" t="s">
        <v>10081</v>
      </c>
      <c r="D1640" t="s">
        <v>9970</v>
      </c>
      <c r="E1640">
        <v>1984.0</v>
      </c>
      <c r="F1640" t="s">
        <v>9978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ht="14.25" customHeight="1">
      <c r="A1641">
        <v>1641.0</v>
      </c>
      <c r="B1641" t="s">
        <v>11351</v>
      </c>
      <c r="C1641" t="s">
        <v>11352</v>
      </c>
      <c r="D1641" t="s">
        <v>10000</v>
      </c>
      <c r="E1641">
        <v>2006.0</v>
      </c>
      <c r="F1641" t="s">
        <v>10037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ht="14.25" customHeight="1">
      <c r="A1642">
        <v>1642.0</v>
      </c>
      <c r="B1642" t="s">
        <v>10455</v>
      </c>
      <c r="C1642" t="s">
        <v>11353</v>
      </c>
      <c r="D1642" t="s">
        <v>9997</v>
      </c>
      <c r="E1642">
        <v>2011.0</v>
      </c>
      <c r="F1642" t="s">
        <v>9972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ht="14.25" customHeight="1">
      <c r="A1643">
        <v>1643.0</v>
      </c>
      <c r="B1643" t="s">
        <v>10333</v>
      </c>
      <c r="C1643" t="s">
        <v>3019</v>
      </c>
      <c r="D1643" t="s">
        <v>10083</v>
      </c>
      <c r="E1643">
        <v>2006.0</v>
      </c>
      <c r="F1643" t="s">
        <v>9972</v>
      </c>
      <c r="G1643">
        <v>0.72</v>
      </c>
      <c r="H1643">
        <v>0.29</v>
      </c>
      <c r="I1643">
        <v>0.0</v>
      </c>
      <c r="J1643">
        <v>0.21</v>
      </c>
      <c r="K1643">
        <v>1.22</v>
      </c>
    </row>
    <row r="1644" ht="14.25" customHeight="1">
      <c r="A1644">
        <v>1644.0</v>
      </c>
      <c r="B1644" t="s">
        <v>10063</v>
      </c>
      <c r="C1644" t="s">
        <v>11354</v>
      </c>
      <c r="D1644" t="s">
        <v>10040</v>
      </c>
      <c r="E1644">
        <v>1997.0</v>
      </c>
      <c r="F1644" t="s">
        <v>9965</v>
      </c>
      <c r="G1644">
        <v>1.13</v>
      </c>
      <c r="H1644">
        <v>0.05</v>
      </c>
      <c r="I1644">
        <v>0.0</v>
      </c>
      <c r="J1644">
        <v>0.03</v>
      </c>
      <c r="K1644">
        <v>1.22</v>
      </c>
    </row>
    <row r="1645" ht="14.25" customHeight="1">
      <c r="A1645">
        <v>1645.0</v>
      </c>
      <c r="B1645" t="s">
        <v>10077</v>
      </c>
      <c r="C1645" t="s">
        <v>11355</v>
      </c>
      <c r="D1645" t="s">
        <v>10040</v>
      </c>
      <c r="E1645">
        <v>1997.0</v>
      </c>
      <c r="F1645" t="s">
        <v>9976</v>
      </c>
      <c r="G1645">
        <v>0.0</v>
      </c>
      <c r="H1645">
        <v>0.0</v>
      </c>
      <c r="I1645">
        <v>1.14</v>
      </c>
      <c r="J1645">
        <v>0.08</v>
      </c>
      <c r="K1645">
        <v>1.22</v>
      </c>
    </row>
    <row r="1646" ht="14.25" customHeight="1">
      <c r="A1646">
        <v>1646.0</v>
      </c>
      <c r="B1646" t="s">
        <v>9962</v>
      </c>
      <c r="C1646" t="s">
        <v>11356</v>
      </c>
      <c r="D1646" t="s">
        <v>10009</v>
      </c>
      <c r="E1646">
        <v>2002.0</v>
      </c>
      <c r="F1646" t="s">
        <v>9976</v>
      </c>
      <c r="G1646">
        <v>0.61</v>
      </c>
      <c r="H1646">
        <v>0.27</v>
      </c>
      <c r="I1646">
        <v>0.27</v>
      </c>
      <c r="J1646">
        <v>0.07</v>
      </c>
      <c r="K1646">
        <v>1.22</v>
      </c>
    </row>
    <row r="1647" ht="14.25" customHeight="1">
      <c r="A1647">
        <v>1647.0</v>
      </c>
      <c r="B1647" t="s">
        <v>10673</v>
      </c>
      <c r="C1647" t="s">
        <v>10674</v>
      </c>
      <c r="D1647" t="s">
        <v>10040</v>
      </c>
      <c r="E1647">
        <v>1996.0</v>
      </c>
      <c r="F1647" t="s">
        <v>9987</v>
      </c>
      <c r="G1647">
        <v>0.68</v>
      </c>
      <c r="H1647">
        <v>0.46</v>
      </c>
      <c r="I1647">
        <v>0.0</v>
      </c>
      <c r="J1647">
        <v>0.08</v>
      </c>
      <c r="K1647">
        <v>1.22</v>
      </c>
    </row>
    <row r="1648" ht="14.25" customHeight="1">
      <c r="A1648">
        <v>1648.0</v>
      </c>
      <c r="B1648" t="s">
        <v>9995</v>
      </c>
      <c r="C1648" t="s">
        <v>2613</v>
      </c>
      <c r="D1648" t="s">
        <v>10067</v>
      </c>
      <c r="E1648">
        <v>2001.0</v>
      </c>
      <c r="F1648" t="s">
        <v>2883</v>
      </c>
      <c r="G1648">
        <v>0.98</v>
      </c>
      <c r="H1648">
        <v>0.19</v>
      </c>
      <c r="I1648">
        <v>0.0</v>
      </c>
      <c r="J1648">
        <v>0.05</v>
      </c>
      <c r="K1648">
        <v>1.22</v>
      </c>
    </row>
    <row r="1649" ht="14.25" customHeight="1">
      <c r="A1649">
        <v>1649.0</v>
      </c>
      <c r="B1649" t="s">
        <v>10063</v>
      </c>
      <c r="C1649" t="s">
        <v>11357</v>
      </c>
      <c r="D1649" t="s">
        <v>10040</v>
      </c>
      <c r="E1649">
        <v>1998.0</v>
      </c>
      <c r="F1649" t="s">
        <v>10026</v>
      </c>
      <c r="G1649">
        <v>0.68</v>
      </c>
      <c r="H1649">
        <v>0.46</v>
      </c>
      <c r="I1649">
        <v>0.0</v>
      </c>
      <c r="J1649">
        <v>0.08</v>
      </c>
      <c r="K1649">
        <v>1.22</v>
      </c>
    </row>
    <row r="1650" ht="14.25" customHeight="1">
      <c r="A1650">
        <v>1650.0</v>
      </c>
      <c r="B1650" t="s">
        <v>10074</v>
      </c>
      <c r="C1650" t="s">
        <v>11358</v>
      </c>
      <c r="D1650" t="s">
        <v>10000</v>
      </c>
      <c r="E1650">
        <v>2002.0</v>
      </c>
      <c r="F1650" t="s">
        <v>9965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ht="14.25" customHeight="1">
      <c r="A1651">
        <v>1651.0</v>
      </c>
      <c r="B1651" t="s">
        <v>2179</v>
      </c>
      <c r="C1651" t="s">
        <v>11359</v>
      </c>
      <c r="D1651" t="s">
        <v>10000</v>
      </c>
      <c r="E1651" t="s">
        <v>10177</v>
      </c>
      <c r="F1651" t="s">
        <v>9972</v>
      </c>
      <c r="G1651">
        <v>0.6</v>
      </c>
      <c r="H1651">
        <v>0.46</v>
      </c>
      <c r="I1651">
        <v>0.0</v>
      </c>
      <c r="J1651">
        <v>0.16</v>
      </c>
      <c r="K1651">
        <v>1.22</v>
      </c>
    </row>
    <row r="1652" ht="14.25" customHeight="1">
      <c r="A1652">
        <v>1652.0</v>
      </c>
      <c r="B1652" t="s">
        <v>10128</v>
      </c>
      <c r="C1652" t="s">
        <v>11360</v>
      </c>
      <c r="D1652" t="s">
        <v>10019</v>
      </c>
      <c r="E1652">
        <v>2011.0</v>
      </c>
      <c r="F1652" t="s">
        <v>10026</v>
      </c>
      <c r="G1652">
        <v>0.55</v>
      </c>
      <c r="H1652">
        <v>0.44</v>
      </c>
      <c r="I1652">
        <v>0.14</v>
      </c>
      <c r="J1652">
        <v>0.09</v>
      </c>
      <c r="K1652">
        <v>1.22</v>
      </c>
    </row>
    <row r="1653" ht="14.25" customHeight="1">
      <c r="A1653">
        <v>1653.0</v>
      </c>
      <c r="B1653" t="s">
        <v>10333</v>
      </c>
      <c r="C1653" t="s">
        <v>3019</v>
      </c>
      <c r="D1653" t="s">
        <v>10000</v>
      </c>
      <c r="E1653">
        <v>2006.0</v>
      </c>
      <c r="F1653" t="s">
        <v>9972</v>
      </c>
      <c r="G1653">
        <v>1.01</v>
      </c>
      <c r="H1653">
        <v>0.04</v>
      </c>
      <c r="I1653">
        <v>0.0</v>
      </c>
      <c r="J1653">
        <v>0.16</v>
      </c>
      <c r="K1653">
        <v>1.21</v>
      </c>
    </row>
    <row r="1654" ht="14.25" customHeight="1">
      <c r="A1654">
        <v>1654.0</v>
      </c>
      <c r="B1654" t="s">
        <v>9992</v>
      </c>
      <c r="C1654" t="s">
        <v>11361</v>
      </c>
      <c r="D1654" t="s">
        <v>10067</v>
      </c>
      <c r="E1654">
        <v>2001.0</v>
      </c>
      <c r="F1654" t="s">
        <v>9983</v>
      </c>
      <c r="G1654">
        <v>0.93</v>
      </c>
      <c r="H1654">
        <v>0.24</v>
      </c>
      <c r="I1654">
        <v>0.0</v>
      </c>
      <c r="J1654">
        <v>0.04</v>
      </c>
      <c r="K1654">
        <v>1.21</v>
      </c>
    </row>
    <row r="1655" ht="14.25" customHeight="1">
      <c r="A1655">
        <v>1655.0</v>
      </c>
      <c r="B1655" t="s">
        <v>10014</v>
      </c>
      <c r="C1655" t="s">
        <v>10450</v>
      </c>
      <c r="D1655" t="s">
        <v>10067</v>
      </c>
      <c r="E1655">
        <v>2004.0</v>
      </c>
      <c r="F1655" t="s">
        <v>2883</v>
      </c>
      <c r="G1655">
        <v>0.78</v>
      </c>
      <c r="H1655">
        <v>0.4</v>
      </c>
      <c r="I1655">
        <v>0.0</v>
      </c>
      <c r="J1655">
        <v>0.04</v>
      </c>
      <c r="K1655">
        <v>1.21</v>
      </c>
    </row>
    <row r="1656" ht="14.25" customHeight="1">
      <c r="A1656">
        <v>1656.0</v>
      </c>
      <c r="B1656" t="s">
        <v>10063</v>
      </c>
      <c r="C1656" t="s">
        <v>10193</v>
      </c>
      <c r="D1656" t="s">
        <v>10083</v>
      </c>
      <c r="E1656">
        <v>2010.0</v>
      </c>
      <c r="F1656" t="s">
        <v>9965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ht="14.25" customHeight="1">
      <c r="A1657">
        <v>1657.0</v>
      </c>
      <c r="B1657" t="s">
        <v>10012</v>
      </c>
      <c r="C1657" t="s">
        <v>11362</v>
      </c>
      <c r="D1657" t="s">
        <v>10000</v>
      </c>
      <c r="E1657">
        <v>2002.0</v>
      </c>
      <c r="F1657" t="s">
        <v>9954</v>
      </c>
      <c r="G1657">
        <v>1.03</v>
      </c>
      <c r="H1657">
        <v>0.14</v>
      </c>
      <c r="I1657">
        <v>0.0</v>
      </c>
      <c r="J1657">
        <v>0.04</v>
      </c>
      <c r="K1657">
        <v>1.21</v>
      </c>
    </row>
    <row r="1658" ht="14.25" customHeight="1">
      <c r="A1658">
        <v>1658.0</v>
      </c>
      <c r="B1658" t="s">
        <v>10014</v>
      </c>
      <c r="C1658" t="s">
        <v>11142</v>
      </c>
      <c r="D1658" t="s">
        <v>9981</v>
      </c>
      <c r="E1658">
        <v>2009.0</v>
      </c>
      <c r="F1658" t="s">
        <v>9998</v>
      </c>
      <c r="G1658">
        <v>0.66</v>
      </c>
      <c r="H1658">
        <v>0.43</v>
      </c>
      <c r="I1658">
        <v>0.0</v>
      </c>
      <c r="J1658">
        <v>0.12</v>
      </c>
      <c r="K1658">
        <v>1.21</v>
      </c>
    </row>
    <row r="1659" ht="14.25" customHeight="1">
      <c r="A1659">
        <v>1659.0</v>
      </c>
      <c r="B1659" t="s">
        <v>10128</v>
      </c>
      <c r="C1659" t="s">
        <v>11363</v>
      </c>
      <c r="D1659" t="s">
        <v>10002</v>
      </c>
      <c r="E1659">
        <v>1992.0</v>
      </c>
      <c r="F1659" t="s">
        <v>9954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ht="14.25" customHeight="1">
      <c r="A1660">
        <v>1660.0</v>
      </c>
      <c r="B1660" t="s">
        <v>10225</v>
      </c>
      <c r="C1660" t="s">
        <v>11364</v>
      </c>
      <c r="D1660" t="s">
        <v>10040</v>
      </c>
      <c r="E1660">
        <v>2001.0</v>
      </c>
      <c r="F1660" t="s">
        <v>9976</v>
      </c>
      <c r="G1660">
        <v>0.0</v>
      </c>
      <c r="H1660">
        <v>0.0</v>
      </c>
      <c r="I1660">
        <v>1.2</v>
      </c>
      <c r="J1660">
        <v>0.01</v>
      </c>
      <c r="K1660">
        <v>1.21</v>
      </c>
    </row>
    <row r="1661" ht="14.25" customHeight="1">
      <c r="A1661">
        <v>1661.0</v>
      </c>
      <c r="B1661" t="s">
        <v>10148</v>
      </c>
      <c r="C1661" t="s">
        <v>11365</v>
      </c>
      <c r="D1661" t="s">
        <v>10040</v>
      </c>
      <c r="E1661">
        <v>1999.0</v>
      </c>
      <c r="F1661" t="s">
        <v>9998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ht="14.25" customHeight="1">
      <c r="A1662">
        <v>1662.0</v>
      </c>
      <c r="B1662" t="s">
        <v>10150</v>
      </c>
      <c r="C1662" t="s">
        <v>11366</v>
      </c>
      <c r="D1662" t="s">
        <v>10040</v>
      </c>
      <c r="E1662">
        <v>2000.0</v>
      </c>
      <c r="F1662" t="s">
        <v>9998</v>
      </c>
      <c r="G1662">
        <v>0.34</v>
      </c>
      <c r="H1662">
        <v>0.49</v>
      </c>
      <c r="I1662">
        <v>0.28</v>
      </c>
      <c r="J1662">
        <v>0.1</v>
      </c>
      <c r="K1662">
        <v>1.21</v>
      </c>
    </row>
    <row r="1663" ht="14.25" customHeight="1">
      <c r="A1663">
        <v>1663.0</v>
      </c>
      <c r="B1663" t="s">
        <v>10063</v>
      </c>
      <c r="C1663" t="s">
        <v>10096</v>
      </c>
      <c r="D1663" t="s">
        <v>10100</v>
      </c>
      <c r="E1663">
        <v>2003.0</v>
      </c>
      <c r="F1663" t="s">
        <v>9972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ht="14.25" customHeight="1">
      <c r="A1664">
        <v>1664.0</v>
      </c>
      <c r="B1664" t="s">
        <v>10177</v>
      </c>
      <c r="C1664" t="s">
        <v>11367</v>
      </c>
      <c r="D1664" t="s">
        <v>10009</v>
      </c>
      <c r="E1664">
        <v>2007.0</v>
      </c>
      <c r="F1664" t="s">
        <v>9983</v>
      </c>
      <c r="G1664">
        <v>0.87</v>
      </c>
      <c r="H1664">
        <v>0.32</v>
      </c>
      <c r="I1664">
        <v>0.0</v>
      </c>
      <c r="J1664">
        <v>0.02</v>
      </c>
      <c r="K1664">
        <v>1.21</v>
      </c>
    </row>
    <row r="1665" ht="14.25" customHeight="1">
      <c r="A1665">
        <v>1665.0</v>
      </c>
      <c r="B1665" t="s">
        <v>10063</v>
      </c>
      <c r="C1665" t="s">
        <v>11368</v>
      </c>
      <c r="D1665" t="s">
        <v>10040</v>
      </c>
      <c r="E1665">
        <v>1997.0</v>
      </c>
      <c r="F1665" t="s">
        <v>9972</v>
      </c>
      <c r="G1665">
        <v>0.67</v>
      </c>
      <c r="H1665">
        <v>0.46</v>
      </c>
      <c r="I1665">
        <v>0.0</v>
      </c>
      <c r="J1665">
        <v>0.08</v>
      </c>
      <c r="K1665">
        <v>1.21</v>
      </c>
    </row>
    <row r="1666" ht="14.25" customHeight="1">
      <c r="A1666">
        <v>1666.0</v>
      </c>
      <c r="B1666" t="s">
        <v>10063</v>
      </c>
      <c r="C1666" t="s">
        <v>10263</v>
      </c>
      <c r="D1666" t="s">
        <v>10083</v>
      </c>
      <c r="E1666">
        <v>2006.0</v>
      </c>
      <c r="F1666" t="s">
        <v>9965</v>
      </c>
      <c r="G1666">
        <v>0.24</v>
      </c>
      <c r="H1666">
        <v>0.65</v>
      </c>
      <c r="I1666">
        <v>0.0</v>
      </c>
      <c r="J1666">
        <v>0.32</v>
      </c>
      <c r="K1666">
        <v>1.21</v>
      </c>
    </row>
    <row r="1667" ht="14.25" customHeight="1">
      <c r="A1667">
        <v>1667.0</v>
      </c>
      <c r="B1667" t="s">
        <v>10136</v>
      </c>
      <c r="C1667" t="s">
        <v>11369</v>
      </c>
      <c r="D1667" t="s">
        <v>10083</v>
      </c>
      <c r="E1667">
        <v>2005.0</v>
      </c>
      <c r="F1667" t="s">
        <v>9965</v>
      </c>
      <c r="G1667">
        <v>0.01</v>
      </c>
      <c r="H1667">
        <v>0.88</v>
      </c>
      <c r="I1667">
        <v>0.31</v>
      </c>
      <c r="J1667">
        <v>0.0</v>
      </c>
      <c r="K1667">
        <v>1.2</v>
      </c>
    </row>
    <row r="1668" ht="14.25" customHeight="1">
      <c r="A1668">
        <v>1668.0</v>
      </c>
      <c r="B1668" t="s">
        <v>11370</v>
      </c>
      <c r="C1668" t="s">
        <v>3654</v>
      </c>
      <c r="D1668" t="s">
        <v>10000</v>
      </c>
      <c r="E1668">
        <v>2002.0</v>
      </c>
      <c r="F1668" t="s">
        <v>9998</v>
      </c>
      <c r="G1668">
        <v>0.59</v>
      </c>
      <c r="H1668">
        <v>0.46</v>
      </c>
      <c r="I1668">
        <v>0.0</v>
      </c>
      <c r="J1668">
        <v>0.15</v>
      </c>
      <c r="K1668">
        <v>1.2</v>
      </c>
    </row>
    <row r="1669" ht="14.25" customHeight="1">
      <c r="A1669">
        <v>1669.0</v>
      </c>
      <c r="B1669" t="s">
        <v>10148</v>
      </c>
      <c r="C1669" t="s">
        <v>10781</v>
      </c>
      <c r="D1669" t="s">
        <v>9997</v>
      </c>
      <c r="E1669">
        <v>2011.0</v>
      </c>
      <c r="F1669" t="s">
        <v>9998</v>
      </c>
      <c r="G1669">
        <v>0.52</v>
      </c>
      <c r="H1669">
        <v>0.49</v>
      </c>
      <c r="I1669">
        <v>0.0</v>
      </c>
      <c r="J1669">
        <v>0.2</v>
      </c>
      <c r="K1669">
        <v>1.2</v>
      </c>
    </row>
    <row r="1670" ht="14.25" customHeight="1">
      <c r="A1670">
        <v>1670.0</v>
      </c>
      <c r="B1670" t="s">
        <v>11371</v>
      </c>
      <c r="C1670" t="s">
        <v>11372</v>
      </c>
      <c r="D1670" t="s">
        <v>10000</v>
      </c>
      <c r="E1670">
        <v>2004.0</v>
      </c>
      <c r="F1670" t="s">
        <v>9972</v>
      </c>
      <c r="G1670">
        <v>1.0</v>
      </c>
      <c r="H1670">
        <v>0.04</v>
      </c>
      <c r="I1670">
        <v>0.0</v>
      </c>
      <c r="J1670">
        <v>0.16</v>
      </c>
      <c r="K1670">
        <v>1.2</v>
      </c>
    </row>
    <row r="1671" ht="14.25" customHeight="1">
      <c r="A1671">
        <v>1671.0</v>
      </c>
      <c r="B1671" t="s">
        <v>9962</v>
      </c>
      <c r="C1671" t="s">
        <v>11373</v>
      </c>
      <c r="D1671" t="s">
        <v>10100</v>
      </c>
      <c r="E1671">
        <v>2004.0</v>
      </c>
      <c r="F1671" t="s">
        <v>10164</v>
      </c>
      <c r="G1671">
        <v>0.48</v>
      </c>
      <c r="H1671">
        <v>0.13</v>
      </c>
      <c r="I1671">
        <v>0.56</v>
      </c>
      <c r="J1671">
        <v>0.03</v>
      </c>
      <c r="K1671">
        <v>1.2</v>
      </c>
    </row>
    <row r="1672" ht="14.25" customHeight="1">
      <c r="A1672">
        <v>1672.0</v>
      </c>
      <c r="B1672" t="s">
        <v>10045</v>
      </c>
      <c r="C1672" t="s">
        <v>11374</v>
      </c>
      <c r="D1672" t="s">
        <v>9964</v>
      </c>
      <c r="E1672">
        <v>2015.0</v>
      </c>
      <c r="F1672" t="s">
        <v>9983</v>
      </c>
      <c r="G1672">
        <v>0.52</v>
      </c>
      <c r="H1672">
        <v>0.59</v>
      </c>
      <c r="I1672">
        <v>0.0</v>
      </c>
      <c r="J1672">
        <v>0.1</v>
      </c>
      <c r="K1672">
        <v>1.2</v>
      </c>
    </row>
    <row r="1673" ht="14.25" customHeight="1">
      <c r="A1673">
        <v>1673.0</v>
      </c>
      <c r="B1673" t="s">
        <v>10394</v>
      </c>
      <c r="C1673" t="s">
        <v>11375</v>
      </c>
      <c r="D1673" t="s">
        <v>9964</v>
      </c>
      <c r="E1673">
        <v>2008.0</v>
      </c>
      <c r="F1673" t="s">
        <v>9983</v>
      </c>
      <c r="G1673">
        <v>0.77</v>
      </c>
      <c r="H1673">
        <v>0.31</v>
      </c>
      <c r="I1673">
        <v>0.0</v>
      </c>
      <c r="J1673">
        <v>0.12</v>
      </c>
      <c r="K1673">
        <v>1.2</v>
      </c>
    </row>
    <row r="1674" ht="14.25" customHeight="1">
      <c r="A1674">
        <v>1674.0</v>
      </c>
      <c r="B1674" t="s">
        <v>10063</v>
      </c>
      <c r="C1674" t="s">
        <v>10701</v>
      </c>
      <c r="D1674" t="s">
        <v>10094</v>
      </c>
      <c r="E1674">
        <v>2015.0</v>
      </c>
      <c r="F1674" t="s">
        <v>2883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ht="14.25" customHeight="1">
      <c r="A1675">
        <v>1675.0</v>
      </c>
      <c r="B1675" t="s">
        <v>9995</v>
      </c>
      <c r="C1675" t="s">
        <v>11376</v>
      </c>
      <c r="D1675" t="s">
        <v>10021</v>
      </c>
      <c r="E1675">
        <v>2015.0</v>
      </c>
      <c r="F1675" t="s">
        <v>9965</v>
      </c>
      <c r="G1675">
        <v>0.41</v>
      </c>
      <c r="H1675">
        <v>0.6</v>
      </c>
      <c r="I1675">
        <v>0.0</v>
      </c>
      <c r="J1675">
        <v>0.19</v>
      </c>
      <c r="K1675">
        <v>1.2</v>
      </c>
    </row>
    <row r="1676" ht="14.25" customHeight="1">
      <c r="A1676">
        <v>1676.0</v>
      </c>
      <c r="B1676" t="s">
        <v>10245</v>
      </c>
      <c r="C1676" t="s">
        <v>11377</v>
      </c>
      <c r="D1676" t="s">
        <v>10002</v>
      </c>
      <c r="E1676">
        <v>1993.0</v>
      </c>
      <c r="F1676" t="s">
        <v>10026</v>
      </c>
      <c r="G1676">
        <v>0.0</v>
      </c>
      <c r="H1676">
        <v>0.0</v>
      </c>
      <c r="I1676">
        <v>1.2</v>
      </c>
      <c r="J1676">
        <v>0.0</v>
      </c>
      <c r="K1676">
        <v>1.2</v>
      </c>
    </row>
    <row r="1677" ht="14.25" customHeight="1">
      <c r="A1677">
        <v>1677.0</v>
      </c>
      <c r="B1677" t="s">
        <v>10136</v>
      </c>
      <c r="C1677" t="s">
        <v>11378</v>
      </c>
      <c r="D1677" t="s">
        <v>9970</v>
      </c>
      <c r="E1677">
        <v>1986.0</v>
      </c>
      <c r="F1677" t="s">
        <v>2883</v>
      </c>
      <c r="G1677">
        <v>0.0</v>
      </c>
      <c r="H1677">
        <v>0.0</v>
      </c>
      <c r="I1677">
        <v>1.2</v>
      </c>
      <c r="J1677">
        <v>0.0</v>
      </c>
      <c r="K1677">
        <v>1.2</v>
      </c>
    </row>
    <row r="1678" ht="14.25" customHeight="1">
      <c r="A1678">
        <v>1678.0</v>
      </c>
      <c r="B1678" t="s">
        <v>10136</v>
      </c>
      <c r="C1678" t="s">
        <v>11379</v>
      </c>
      <c r="D1678" t="s">
        <v>9970</v>
      </c>
      <c r="E1678">
        <v>1986.0</v>
      </c>
      <c r="F1678" t="s">
        <v>9954</v>
      </c>
      <c r="G1678">
        <v>0.0</v>
      </c>
      <c r="H1678">
        <v>0.0</v>
      </c>
      <c r="I1678">
        <v>1.2</v>
      </c>
      <c r="J1678">
        <v>0.0</v>
      </c>
      <c r="K1678">
        <v>1.2</v>
      </c>
    </row>
    <row r="1679" ht="14.25" customHeight="1">
      <c r="A1679">
        <v>1679.0</v>
      </c>
      <c r="B1679" t="s">
        <v>10074</v>
      </c>
      <c r="C1679" t="s">
        <v>11380</v>
      </c>
      <c r="D1679" t="s">
        <v>10572</v>
      </c>
      <c r="E1679">
        <v>1999.0</v>
      </c>
      <c r="F1679" t="s">
        <v>9965</v>
      </c>
      <c r="G1679">
        <v>1.12</v>
      </c>
      <c r="H1679">
        <v>0.05</v>
      </c>
      <c r="I1679">
        <v>0.0</v>
      </c>
      <c r="J1679">
        <v>0.02</v>
      </c>
      <c r="K1679">
        <v>1.2</v>
      </c>
    </row>
    <row r="1680" ht="14.25" customHeight="1">
      <c r="A1680">
        <v>1680.0</v>
      </c>
      <c r="B1680" t="s">
        <v>9962</v>
      </c>
      <c r="C1680" t="s">
        <v>11381</v>
      </c>
      <c r="D1680" t="s">
        <v>9975</v>
      </c>
      <c r="E1680">
        <v>1989.0</v>
      </c>
      <c r="F1680" t="s">
        <v>2883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ht="14.25" customHeight="1">
      <c r="A1681">
        <v>1681.0</v>
      </c>
      <c r="B1681" t="s">
        <v>10080</v>
      </c>
      <c r="C1681" t="s">
        <v>10390</v>
      </c>
      <c r="D1681" t="s">
        <v>10067</v>
      </c>
      <c r="E1681">
        <v>2003.0</v>
      </c>
      <c r="F1681" t="s">
        <v>9998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ht="14.25" customHeight="1">
      <c r="A1682">
        <v>1682.0</v>
      </c>
      <c r="B1682" t="s">
        <v>10063</v>
      </c>
      <c r="C1682" t="s">
        <v>11382</v>
      </c>
      <c r="D1682" t="s">
        <v>10000</v>
      </c>
      <c r="E1682">
        <v>2001.0</v>
      </c>
      <c r="F1682" t="s">
        <v>9965</v>
      </c>
      <c r="G1682">
        <v>0.59</v>
      </c>
      <c r="H1682">
        <v>0.46</v>
      </c>
      <c r="I1682">
        <v>0.0</v>
      </c>
      <c r="J1682">
        <v>0.15</v>
      </c>
      <c r="K1682">
        <v>1.2</v>
      </c>
    </row>
    <row r="1683" ht="14.25" customHeight="1">
      <c r="A1683">
        <v>1683.0</v>
      </c>
      <c r="B1683" t="s">
        <v>9962</v>
      </c>
      <c r="C1683" t="s">
        <v>11383</v>
      </c>
      <c r="D1683" t="s">
        <v>9981</v>
      </c>
      <c r="E1683">
        <v>2006.0</v>
      </c>
      <c r="F1683" t="s">
        <v>9978</v>
      </c>
      <c r="G1683">
        <v>0.74</v>
      </c>
      <c r="H1683">
        <v>0.03</v>
      </c>
      <c r="I1683">
        <v>0.36</v>
      </c>
      <c r="J1683">
        <v>0.07</v>
      </c>
      <c r="K1683">
        <v>1.2</v>
      </c>
    </row>
    <row r="1684" ht="14.25" customHeight="1">
      <c r="A1684">
        <v>1684.0</v>
      </c>
      <c r="B1684" t="s">
        <v>9962</v>
      </c>
      <c r="C1684" t="s">
        <v>11384</v>
      </c>
      <c r="D1684" t="s">
        <v>9964</v>
      </c>
      <c r="E1684">
        <v>2009.0</v>
      </c>
      <c r="F1684" t="s">
        <v>10037</v>
      </c>
      <c r="G1684">
        <v>0.55</v>
      </c>
      <c r="H1684">
        <v>0.17</v>
      </c>
      <c r="I1684">
        <v>0.42</v>
      </c>
      <c r="J1684">
        <v>0.06</v>
      </c>
      <c r="K1684">
        <v>1.2</v>
      </c>
    </row>
    <row r="1685" ht="14.25" customHeight="1">
      <c r="A1685">
        <v>1685.0</v>
      </c>
      <c r="B1685" t="s">
        <v>10245</v>
      </c>
      <c r="C1685" t="s">
        <v>11385</v>
      </c>
      <c r="D1685" t="s">
        <v>9997</v>
      </c>
      <c r="E1685">
        <v>2012.0</v>
      </c>
      <c r="F1685" t="s">
        <v>9998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ht="14.25" customHeight="1">
      <c r="A1686">
        <v>1686.0</v>
      </c>
      <c r="B1686" t="s">
        <v>9995</v>
      </c>
      <c r="C1686" t="s">
        <v>11386</v>
      </c>
      <c r="D1686" t="s">
        <v>9997</v>
      </c>
      <c r="E1686">
        <v>2013.0</v>
      </c>
      <c r="F1686" t="s">
        <v>9965</v>
      </c>
      <c r="G1686">
        <v>0.49</v>
      </c>
      <c r="H1686">
        <v>0.49</v>
      </c>
      <c r="I1686">
        <v>0.0</v>
      </c>
      <c r="J1686">
        <v>0.21</v>
      </c>
      <c r="K1686">
        <v>1.19</v>
      </c>
    </row>
    <row r="1687" ht="14.25" customHeight="1">
      <c r="A1687">
        <v>1687.0</v>
      </c>
      <c r="B1687" t="s">
        <v>10136</v>
      </c>
      <c r="C1687" t="s">
        <v>11387</v>
      </c>
      <c r="D1687" t="s">
        <v>10083</v>
      </c>
      <c r="E1687">
        <v>2006.0</v>
      </c>
      <c r="F1687" t="s">
        <v>9998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ht="14.25" customHeight="1">
      <c r="A1688">
        <v>1688.0</v>
      </c>
      <c r="B1688" t="s">
        <v>10063</v>
      </c>
      <c r="C1688" t="s">
        <v>11388</v>
      </c>
      <c r="D1688" t="s">
        <v>10040</v>
      </c>
      <c r="E1688">
        <v>1997.0</v>
      </c>
      <c r="F1688" t="s">
        <v>9987</v>
      </c>
      <c r="G1688">
        <v>0.66</v>
      </c>
      <c r="H1688">
        <v>0.45</v>
      </c>
      <c r="I1688">
        <v>0.0</v>
      </c>
      <c r="J1688">
        <v>0.08</v>
      </c>
      <c r="K1688">
        <v>1.19</v>
      </c>
    </row>
    <row r="1689" ht="14.25" customHeight="1">
      <c r="A1689">
        <v>1689.0</v>
      </c>
      <c r="B1689" t="s">
        <v>9962</v>
      </c>
      <c r="C1689" t="s">
        <v>11389</v>
      </c>
      <c r="D1689" t="s">
        <v>10102</v>
      </c>
      <c r="E1689">
        <v>2014.0</v>
      </c>
      <c r="F1689" t="s">
        <v>9978</v>
      </c>
      <c r="G1689">
        <v>0.56</v>
      </c>
      <c r="H1689">
        <v>0.36</v>
      </c>
      <c r="I1689">
        <v>0.19</v>
      </c>
      <c r="J1689">
        <v>0.09</v>
      </c>
      <c r="K1689">
        <v>1.19</v>
      </c>
    </row>
    <row r="1690" ht="14.25" customHeight="1">
      <c r="A1690">
        <v>1690.0</v>
      </c>
      <c r="B1690" t="s">
        <v>10333</v>
      </c>
      <c r="C1690" t="s">
        <v>10602</v>
      </c>
      <c r="D1690" t="s">
        <v>10083</v>
      </c>
      <c r="E1690">
        <v>2007.0</v>
      </c>
      <c r="F1690" t="s">
        <v>10026</v>
      </c>
      <c r="G1690">
        <v>0.45</v>
      </c>
      <c r="H1690">
        <v>0.47</v>
      </c>
      <c r="I1690">
        <v>0.0</v>
      </c>
      <c r="J1690">
        <v>0.28</v>
      </c>
      <c r="K1690">
        <v>1.19</v>
      </c>
    </row>
    <row r="1691" ht="14.25" customHeight="1">
      <c r="A1691">
        <v>1691.0</v>
      </c>
      <c r="B1691" t="s">
        <v>10333</v>
      </c>
      <c r="C1691" t="s">
        <v>10329</v>
      </c>
      <c r="D1691" t="s">
        <v>10009</v>
      </c>
      <c r="E1691">
        <v>2003.0</v>
      </c>
      <c r="F1691" t="s">
        <v>9972</v>
      </c>
      <c r="G1691">
        <v>0.86</v>
      </c>
      <c r="H1691">
        <v>0.32</v>
      </c>
      <c r="I1691">
        <v>0.0</v>
      </c>
      <c r="J1691">
        <v>0.02</v>
      </c>
      <c r="K1691">
        <v>1.19</v>
      </c>
    </row>
    <row r="1692" ht="14.25" customHeight="1">
      <c r="A1692">
        <v>1692.0</v>
      </c>
      <c r="B1692" t="s">
        <v>10136</v>
      </c>
      <c r="C1692" t="s">
        <v>10324</v>
      </c>
      <c r="D1692" t="s">
        <v>9964</v>
      </c>
      <c r="E1692">
        <v>2008.0</v>
      </c>
      <c r="F1692" t="s">
        <v>9965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ht="14.25" customHeight="1">
      <c r="A1693">
        <v>1693.0</v>
      </c>
      <c r="B1693" t="s">
        <v>10333</v>
      </c>
      <c r="C1693" t="s">
        <v>11390</v>
      </c>
      <c r="D1693" t="s">
        <v>10009</v>
      </c>
      <c r="E1693">
        <v>2002.0</v>
      </c>
      <c r="F1693" t="s">
        <v>9954</v>
      </c>
      <c r="G1693">
        <v>0.92</v>
      </c>
      <c r="H1693">
        <v>0.23</v>
      </c>
      <c r="I1693">
        <v>0.0</v>
      </c>
      <c r="J1693">
        <v>0.04</v>
      </c>
      <c r="K1693">
        <v>1.19</v>
      </c>
    </row>
    <row r="1694" ht="14.25" customHeight="1">
      <c r="A1694">
        <v>1694.0</v>
      </c>
      <c r="B1694" t="s">
        <v>10074</v>
      </c>
      <c r="C1694" t="s">
        <v>10299</v>
      </c>
      <c r="D1694" t="s">
        <v>10019</v>
      </c>
      <c r="E1694">
        <v>2012.0</v>
      </c>
      <c r="F1694" t="s">
        <v>9965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ht="14.25" customHeight="1">
      <c r="A1695">
        <v>1695.0</v>
      </c>
      <c r="B1695" t="s">
        <v>10210</v>
      </c>
      <c r="C1695" t="s">
        <v>11391</v>
      </c>
      <c r="D1695" t="s">
        <v>10000</v>
      </c>
      <c r="E1695">
        <v>2006.0</v>
      </c>
      <c r="F1695" t="s">
        <v>9998</v>
      </c>
      <c r="G1695">
        <v>0.99</v>
      </c>
      <c r="H1695">
        <v>0.04</v>
      </c>
      <c r="I1695">
        <v>0.0</v>
      </c>
      <c r="J1695">
        <v>0.16</v>
      </c>
      <c r="K1695">
        <v>1.19</v>
      </c>
    </row>
    <row r="1696" ht="14.25" customHeight="1">
      <c r="A1696">
        <v>1696.0</v>
      </c>
      <c r="B1696" t="s">
        <v>9962</v>
      </c>
      <c r="C1696" t="s">
        <v>11392</v>
      </c>
      <c r="D1696" t="s">
        <v>10032</v>
      </c>
      <c r="E1696">
        <v>1998.0</v>
      </c>
      <c r="F1696" t="s">
        <v>9965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ht="14.25" customHeight="1">
      <c r="A1697">
        <v>1697.0</v>
      </c>
      <c r="B1697" t="s">
        <v>10128</v>
      </c>
      <c r="C1697" t="s">
        <v>11393</v>
      </c>
      <c r="D1697" t="s">
        <v>9970</v>
      </c>
      <c r="E1697">
        <v>1990.0</v>
      </c>
      <c r="F1697" t="s">
        <v>9954</v>
      </c>
      <c r="G1697">
        <v>0.68</v>
      </c>
      <c r="H1697">
        <v>0.14</v>
      </c>
      <c r="I1697">
        <v>0.35</v>
      </c>
      <c r="J1697">
        <v>0.02</v>
      </c>
      <c r="K1697">
        <v>1.19</v>
      </c>
    </row>
    <row r="1698" ht="14.25" customHeight="1">
      <c r="A1698">
        <v>1698.0</v>
      </c>
      <c r="B1698" t="s">
        <v>10045</v>
      </c>
      <c r="C1698" t="s">
        <v>11394</v>
      </c>
      <c r="D1698" t="s">
        <v>10040</v>
      </c>
      <c r="E1698">
        <v>1999.0</v>
      </c>
      <c r="F1698" t="s">
        <v>9972</v>
      </c>
      <c r="G1698">
        <v>0.99</v>
      </c>
      <c r="H1698">
        <v>0.16</v>
      </c>
      <c r="I1698">
        <v>0.0</v>
      </c>
      <c r="J1698">
        <v>0.04</v>
      </c>
      <c r="K1698">
        <v>1.19</v>
      </c>
    </row>
    <row r="1699" ht="14.25" customHeight="1">
      <c r="A1699">
        <v>1699.0</v>
      </c>
      <c r="B1699" t="s">
        <v>10174</v>
      </c>
      <c r="C1699" t="s">
        <v>10436</v>
      </c>
      <c r="D1699" t="s">
        <v>10067</v>
      </c>
      <c r="E1699" t="s">
        <v>10177</v>
      </c>
      <c r="F1699" t="s">
        <v>9998</v>
      </c>
      <c r="G1699">
        <v>0.76</v>
      </c>
      <c r="H1699">
        <v>0.38</v>
      </c>
      <c r="I1699">
        <v>0.0</v>
      </c>
      <c r="J1699">
        <v>0.05</v>
      </c>
      <c r="K1699">
        <v>1.19</v>
      </c>
    </row>
    <row r="1700" ht="14.25" customHeight="1">
      <c r="A1700">
        <v>1700.0</v>
      </c>
      <c r="B1700" t="s">
        <v>10063</v>
      </c>
      <c r="C1700" t="s">
        <v>10106</v>
      </c>
      <c r="D1700" t="s">
        <v>10094</v>
      </c>
      <c r="E1700">
        <v>2013.0</v>
      </c>
      <c r="F1700" t="s">
        <v>9965</v>
      </c>
      <c r="G1700">
        <v>0.41</v>
      </c>
      <c r="H1700">
        <v>0.66</v>
      </c>
      <c r="I1700">
        <v>0.0</v>
      </c>
      <c r="J1700">
        <v>0.12</v>
      </c>
      <c r="K1700">
        <v>1.19</v>
      </c>
    </row>
    <row r="1701" ht="14.25" customHeight="1">
      <c r="A1701">
        <v>1701.0</v>
      </c>
      <c r="B1701" t="s">
        <v>10014</v>
      </c>
      <c r="C1701" t="s">
        <v>10224</v>
      </c>
      <c r="D1701" t="s">
        <v>10100</v>
      </c>
      <c r="E1701">
        <v>2002.0</v>
      </c>
      <c r="F1701" t="s">
        <v>9998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ht="14.25" customHeight="1">
      <c r="A1702">
        <v>1702.0</v>
      </c>
      <c r="B1702" t="s">
        <v>9962</v>
      </c>
      <c r="C1702" t="s">
        <v>11395</v>
      </c>
      <c r="D1702" t="s">
        <v>10009</v>
      </c>
      <c r="E1702">
        <v>2004.0</v>
      </c>
      <c r="F1702" t="s">
        <v>9976</v>
      </c>
      <c r="G1702">
        <v>0.64</v>
      </c>
      <c r="H1702">
        <v>0.24</v>
      </c>
      <c r="I1702">
        <v>0.29</v>
      </c>
      <c r="J1702">
        <v>0.02</v>
      </c>
      <c r="K1702">
        <v>1.19</v>
      </c>
    </row>
    <row r="1703" ht="14.25" customHeight="1">
      <c r="A1703">
        <v>1703.0</v>
      </c>
      <c r="B1703" t="s">
        <v>9995</v>
      </c>
      <c r="C1703" t="s">
        <v>11396</v>
      </c>
      <c r="D1703" t="s">
        <v>10021</v>
      </c>
      <c r="E1703">
        <v>2016.0</v>
      </c>
      <c r="F1703" t="s">
        <v>9965</v>
      </c>
      <c r="G1703">
        <v>0.83</v>
      </c>
      <c r="H1703">
        <v>0.14</v>
      </c>
      <c r="I1703">
        <v>0.0</v>
      </c>
      <c r="J1703">
        <v>0.22</v>
      </c>
      <c r="K1703">
        <v>1.19</v>
      </c>
    </row>
    <row r="1704" ht="14.25" customHeight="1">
      <c r="A1704">
        <v>1704.0</v>
      </c>
      <c r="B1704" t="s">
        <v>9962</v>
      </c>
      <c r="C1704" t="s">
        <v>11397</v>
      </c>
      <c r="D1704" t="s">
        <v>10019</v>
      </c>
      <c r="E1704">
        <v>2015.0</v>
      </c>
      <c r="F1704" t="s">
        <v>9976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ht="14.25" customHeight="1">
      <c r="A1705">
        <v>1705.0</v>
      </c>
      <c r="B1705" t="s">
        <v>10045</v>
      </c>
      <c r="C1705" t="s">
        <v>10105</v>
      </c>
      <c r="D1705" t="s">
        <v>9994</v>
      </c>
      <c r="E1705">
        <v>2012.0</v>
      </c>
      <c r="F1705" t="s">
        <v>9983</v>
      </c>
      <c r="G1705">
        <v>0.9</v>
      </c>
      <c r="H1705">
        <v>0.2</v>
      </c>
      <c r="I1705">
        <v>0.0</v>
      </c>
      <c r="J1705">
        <v>0.08</v>
      </c>
      <c r="K1705">
        <v>1.19</v>
      </c>
    </row>
    <row r="1706" ht="14.25" customHeight="1">
      <c r="A1706">
        <v>1706.0</v>
      </c>
      <c r="B1706" t="s">
        <v>10136</v>
      </c>
      <c r="C1706" t="s">
        <v>11398</v>
      </c>
      <c r="D1706" t="s">
        <v>10040</v>
      </c>
      <c r="E1706">
        <v>1999.0</v>
      </c>
      <c r="F1706" t="s">
        <v>10037</v>
      </c>
      <c r="G1706">
        <v>0.66</v>
      </c>
      <c r="H1706">
        <v>0.45</v>
      </c>
      <c r="I1706">
        <v>0.0</v>
      </c>
      <c r="J1706">
        <v>0.08</v>
      </c>
      <c r="K1706">
        <v>1.18</v>
      </c>
    </row>
    <row r="1707" ht="14.25" customHeight="1">
      <c r="A1707">
        <v>1707.0</v>
      </c>
      <c r="B1707" t="s">
        <v>10080</v>
      </c>
      <c r="C1707" t="s">
        <v>11399</v>
      </c>
      <c r="D1707">
        <v>2600.0</v>
      </c>
      <c r="E1707">
        <v>1982.0</v>
      </c>
      <c r="F1707" t="s">
        <v>9972</v>
      </c>
      <c r="G1707">
        <v>1.1</v>
      </c>
      <c r="H1707">
        <v>0.07</v>
      </c>
      <c r="I1707">
        <v>0.0</v>
      </c>
      <c r="J1707">
        <v>0.01</v>
      </c>
      <c r="K1707">
        <v>1.18</v>
      </c>
    </row>
    <row r="1708" ht="14.25" customHeight="1">
      <c r="A1708">
        <v>1708.0</v>
      </c>
      <c r="B1708" t="s">
        <v>10128</v>
      </c>
      <c r="C1708" t="s">
        <v>11400</v>
      </c>
      <c r="D1708" t="s">
        <v>9997</v>
      </c>
      <c r="E1708">
        <v>2012.0</v>
      </c>
      <c r="F1708" t="s">
        <v>9998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ht="14.25" customHeight="1">
      <c r="A1709">
        <v>1709.0</v>
      </c>
      <c r="B1709" t="s">
        <v>10148</v>
      </c>
      <c r="C1709" t="s">
        <v>10300</v>
      </c>
      <c r="D1709" t="s">
        <v>10083</v>
      </c>
      <c r="E1709">
        <v>2008.0</v>
      </c>
      <c r="F1709" t="s">
        <v>9998</v>
      </c>
      <c r="G1709">
        <v>0.4</v>
      </c>
      <c r="H1709">
        <v>0.49</v>
      </c>
      <c r="I1709">
        <v>0.0</v>
      </c>
      <c r="J1709">
        <v>0.29</v>
      </c>
      <c r="K1709">
        <v>1.18</v>
      </c>
    </row>
    <row r="1710" ht="14.25" customHeight="1">
      <c r="A1710">
        <v>1710.0</v>
      </c>
      <c r="B1710" t="s">
        <v>10245</v>
      </c>
      <c r="C1710" t="s">
        <v>11401</v>
      </c>
      <c r="D1710" t="s">
        <v>9970</v>
      </c>
      <c r="E1710">
        <v>1988.0</v>
      </c>
      <c r="F1710" t="s">
        <v>9965</v>
      </c>
      <c r="G1710">
        <v>0.1</v>
      </c>
      <c r="H1710">
        <v>0.0</v>
      </c>
      <c r="I1710">
        <v>1.08</v>
      </c>
      <c r="J1710">
        <v>0.0</v>
      </c>
      <c r="K1710">
        <v>1.18</v>
      </c>
    </row>
    <row r="1711" ht="14.25" customHeight="1">
      <c r="A1711">
        <v>1711.0</v>
      </c>
      <c r="B1711" t="s">
        <v>10074</v>
      </c>
      <c r="C1711" t="s">
        <v>11402</v>
      </c>
      <c r="D1711" t="s">
        <v>10572</v>
      </c>
      <c r="E1711">
        <v>1999.0</v>
      </c>
      <c r="F1711" t="s">
        <v>10037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ht="14.25" customHeight="1">
      <c r="A1712">
        <v>1712.0</v>
      </c>
      <c r="B1712" t="s">
        <v>9962</v>
      </c>
      <c r="C1712" t="s">
        <v>10607</v>
      </c>
      <c r="D1712" t="s">
        <v>9975</v>
      </c>
      <c r="E1712">
        <v>2000.0</v>
      </c>
      <c r="F1712" t="s">
        <v>9965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ht="14.25" customHeight="1">
      <c r="A1713">
        <v>1713.0</v>
      </c>
      <c r="B1713" t="s">
        <v>10014</v>
      </c>
      <c r="C1713" t="s">
        <v>10212</v>
      </c>
      <c r="D1713" t="s">
        <v>10009</v>
      </c>
      <c r="E1713">
        <v>2001.0</v>
      </c>
      <c r="F1713" t="s">
        <v>9965</v>
      </c>
      <c r="G1713">
        <v>0.85</v>
      </c>
      <c r="H1713">
        <v>0.31</v>
      </c>
      <c r="I1713">
        <v>0.0</v>
      </c>
      <c r="J1713">
        <v>0.02</v>
      </c>
      <c r="K1713">
        <v>1.18</v>
      </c>
    </row>
    <row r="1714" ht="14.25" customHeight="1">
      <c r="A1714">
        <v>1714.0</v>
      </c>
      <c r="B1714" t="s">
        <v>10333</v>
      </c>
      <c r="C1714" t="s">
        <v>11288</v>
      </c>
      <c r="D1714" t="s">
        <v>9997</v>
      </c>
      <c r="E1714">
        <v>2011.0</v>
      </c>
      <c r="F1714" t="s">
        <v>10026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ht="14.25" customHeight="1">
      <c r="A1715">
        <v>1715.0</v>
      </c>
      <c r="B1715" t="s">
        <v>10333</v>
      </c>
      <c r="C1715" t="s">
        <v>11403</v>
      </c>
      <c r="D1715" t="s">
        <v>9997</v>
      </c>
      <c r="E1715">
        <v>2009.0</v>
      </c>
      <c r="F1715" t="s">
        <v>10026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ht="14.25" customHeight="1">
      <c r="A1716">
        <v>1716.0</v>
      </c>
      <c r="B1716" t="s">
        <v>11404</v>
      </c>
      <c r="C1716" t="s">
        <v>11405</v>
      </c>
      <c r="D1716" t="s">
        <v>9981</v>
      </c>
      <c r="E1716">
        <v>2011.0</v>
      </c>
      <c r="F1716" t="s">
        <v>10164</v>
      </c>
      <c r="G1716">
        <v>0.95</v>
      </c>
      <c r="H1716">
        <v>0.15</v>
      </c>
      <c r="I1716">
        <v>0.0</v>
      </c>
      <c r="J1716">
        <v>0.08</v>
      </c>
      <c r="K1716">
        <v>1.18</v>
      </c>
    </row>
    <row r="1717" ht="14.25" customHeight="1">
      <c r="A1717">
        <v>1717.0</v>
      </c>
      <c r="B1717" t="s">
        <v>10074</v>
      </c>
      <c r="C1717" t="s">
        <v>10237</v>
      </c>
      <c r="D1717" t="s">
        <v>9997</v>
      </c>
      <c r="E1717">
        <v>2006.0</v>
      </c>
      <c r="F1717" t="s">
        <v>9954</v>
      </c>
      <c r="G1717">
        <v>0.41</v>
      </c>
      <c r="H1717">
        <v>0.07</v>
      </c>
      <c r="I1717">
        <v>0.04</v>
      </c>
      <c r="J1717">
        <v>0.66</v>
      </c>
      <c r="K1717">
        <v>1.18</v>
      </c>
    </row>
    <row r="1718" ht="14.25" customHeight="1">
      <c r="A1718">
        <v>1718.0</v>
      </c>
      <c r="B1718" t="s">
        <v>10128</v>
      </c>
      <c r="C1718" t="s">
        <v>11406</v>
      </c>
      <c r="D1718" t="s">
        <v>10002</v>
      </c>
      <c r="E1718">
        <v>1991.0</v>
      </c>
      <c r="F1718" t="s">
        <v>9954</v>
      </c>
      <c r="G1718">
        <v>0.5</v>
      </c>
      <c r="H1718">
        <v>0.14</v>
      </c>
      <c r="I1718">
        <v>0.52</v>
      </c>
      <c r="J1718">
        <v>0.02</v>
      </c>
      <c r="K1718">
        <v>1.18</v>
      </c>
    </row>
    <row r="1719" ht="14.25" customHeight="1">
      <c r="A1719">
        <v>1719.0</v>
      </c>
      <c r="B1719" t="s">
        <v>10063</v>
      </c>
      <c r="C1719" t="s">
        <v>11407</v>
      </c>
      <c r="D1719" t="s">
        <v>10072</v>
      </c>
      <c r="E1719">
        <v>2008.0</v>
      </c>
      <c r="F1719" t="s">
        <v>10164</v>
      </c>
      <c r="G1719">
        <v>0.03</v>
      </c>
      <c r="H1719">
        <v>1.06</v>
      </c>
      <c r="I1719">
        <v>0.0</v>
      </c>
      <c r="J1719">
        <v>0.09</v>
      </c>
      <c r="K1719">
        <v>1.17</v>
      </c>
    </row>
    <row r="1720" ht="14.25" customHeight="1">
      <c r="A1720">
        <v>1720.0</v>
      </c>
      <c r="B1720" t="s">
        <v>10063</v>
      </c>
      <c r="C1720" t="s">
        <v>11408</v>
      </c>
      <c r="D1720" t="s">
        <v>10040</v>
      </c>
      <c r="E1720">
        <v>1996.0</v>
      </c>
      <c r="F1720" t="s">
        <v>9987</v>
      </c>
      <c r="G1720">
        <v>0.65</v>
      </c>
      <c r="H1720">
        <v>0.44</v>
      </c>
      <c r="I1720">
        <v>0.0</v>
      </c>
      <c r="J1720">
        <v>0.08</v>
      </c>
      <c r="K1720">
        <v>1.17</v>
      </c>
    </row>
    <row r="1721" ht="14.25" customHeight="1">
      <c r="A1721">
        <v>1721.0</v>
      </c>
      <c r="B1721" t="s">
        <v>10045</v>
      </c>
      <c r="C1721" t="s">
        <v>11409</v>
      </c>
      <c r="D1721" t="s">
        <v>9994</v>
      </c>
      <c r="E1721">
        <v>2011.0</v>
      </c>
      <c r="F1721" t="s">
        <v>9965</v>
      </c>
      <c r="G1721">
        <v>0.7</v>
      </c>
      <c r="H1721">
        <v>0.37</v>
      </c>
      <c r="I1721">
        <v>0.0</v>
      </c>
      <c r="J1721">
        <v>0.1</v>
      </c>
      <c r="K1721">
        <v>1.17</v>
      </c>
    </row>
    <row r="1722" ht="14.25" customHeight="1">
      <c r="A1722">
        <v>1722.0</v>
      </c>
      <c r="B1722" t="s">
        <v>10063</v>
      </c>
      <c r="C1722" t="s">
        <v>10947</v>
      </c>
      <c r="D1722" t="s">
        <v>9997</v>
      </c>
      <c r="E1722">
        <v>2008.0</v>
      </c>
      <c r="F1722" t="s">
        <v>2883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ht="14.25" customHeight="1">
      <c r="A1723">
        <v>1723.0</v>
      </c>
      <c r="B1723" t="s">
        <v>10014</v>
      </c>
      <c r="C1723" t="s">
        <v>11410</v>
      </c>
      <c r="D1723" t="s">
        <v>10000</v>
      </c>
      <c r="E1723">
        <v>2005.0</v>
      </c>
      <c r="F1723" t="s">
        <v>2883</v>
      </c>
      <c r="G1723">
        <v>0.98</v>
      </c>
      <c r="H1723">
        <v>0.04</v>
      </c>
      <c r="I1723">
        <v>0.0</v>
      </c>
      <c r="J1723">
        <v>0.16</v>
      </c>
      <c r="K1723">
        <v>1.17</v>
      </c>
    </row>
    <row r="1724" ht="14.25" customHeight="1">
      <c r="A1724">
        <v>1724.0</v>
      </c>
      <c r="B1724" t="s">
        <v>10063</v>
      </c>
      <c r="C1724" t="s">
        <v>11411</v>
      </c>
      <c r="D1724" t="s">
        <v>10000</v>
      </c>
      <c r="E1724">
        <v>2002.0</v>
      </c>
      <c r="F1724" t="s">
        <v>9954</v>
      </c>
      <c r="G1724">
        <v>0.57</v>
      </c>
      <c r="H1724">
        <v>0.45</v>
      </c>
      <c r="I1724">
        <v>0.0</v>
      </c>
      <c r="J1724">
        <v>0.15</v>
      </c>
      <c r="K1724">
        <v>1.17</v>
      </c>
    </row>
    <row r="1725" ht="14.25" customHeight="1">
      <c r="A1725">
        <v>1725.0</v>
      </c>
      <c r="B1725" t="s">
        <v>9962</v>
      </c>
      <c r="C1725" t="s">
        <v>11412</v>
      </c>
      <c r="D1725" t="s">
        <v>9964</v>
      </c>
      <c r="E1725">
        <v>2008.0</v>
      </c>
      <c r="F1725" t="s">
        <v>9954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ht="14.25" customHeight="1">
      <c r="A1726">
        <v>1726.0</v>
      </c>
      <c r="B1726" t="s">
        <v>10074</v>
      </c>
      <c r="C1726" t="s">
        <v>11413</v>
      </c>
      <c r="D1726" t="s">
        <v>9981</v>
      </c>
      <c r="E1726">
        <v>2007.0</v>
      </c>
      <c r="F1726" t="s">
        <v>9954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ht="14.25" customHeight="1">
      <c r="A1727">
        <v>1727.0</v>
      </c>
      <c r="B1727" t="s">
        <v>10063</v>
      </c>
      <c r="C1727" t="s">
        <v>11113</v>
      </c>
      <c r="D1727" t="s">
        <v>9994</v>
      </c>
      <c r="E1727">
        <v>2012.0</v>
      </c>
      <c r="F1727" t="s">
        <v>9998</v>
      </c>
      <c r="G1727">
        <v>0.58</v>
      </c>
      <c r="H1727">
        <v>0.47</v>
      </c>
      <c r="I1727">
        <v>0.01</v>
      </c>
      <c r="J1727">
        <v>0.1</v>
      </c>
      <c r="K1727">
        <v>1.17</v>
      </c>
    </row>
    <row r="1728" ht="14.25" customHeight="1">
      <c r="A1728">
        <v>1728.0</v>
      </c>
      <c r="B1728" t="s">
        <v>10128</v>
      </c>
      <c r="C1728" t="s">
        <v>11414</v>
      </c>
      <c r="D1728" t="s">
        <v>9970</v>
      </c>
      <c r="E1728">
        <v>1990.0</v>
      </c>
      <c r="F1728" t="s">
        <v>9954</v>
      </c>
      <c r="G1728">
        <v>0.68</v>
      </c>
      <c r="H1728">
        <v>0.1</v>
      </c>
      <c r="I1728">
        <v>0.39</v>
      </c>
      <c r="J1728">
        <v>0.0</v>
      </c>
      <c r="K1728">
        <v>1.17</v>
      </c>
    </row>
    <row r="1729" ht="14.25" customHeight="1">
      <c r="A1729">
        <v>1729.0</v>
      </c>
      <c r="B1729" t="s">
        <v>10012</v>
      </c>
      <c r="C1729" t="s">
        <v>11415</v>
      </c>
      <c r="D1729" t="s">
        <v>10021</v>
      </c>
      <c r="E1729">
        <v>2016.0</v>
      </c>
      <c r="F1729" t="s">
        <v>9954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ht="14.25" customHeight="1">
      <c r="A1730">
        <v>1730.0</v>
      </c>
      <c r="B1730" t="s">
        <v>11416</v>
      </c>
      <c r="C1730" t="s">
        <v>4245</v>
      </c>
      <c r="D1730" t="s">
        <v>10032</v>
      </c>
      <c r="E1730">
        <v>1997.0</v>
      </c>
      <c r="F1730" t="s">
        <v>9998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ht="14.25" customHeight="1">
      <c r="A1731">
        <v>1731.0</v>
      </c>
      <c r="B1731" t="s">
        <v>10077</v>
      </c>
      <c r="C1731" t="s">
        <v>11417</v>
      </c>
      <c r="D1731" t="s">
        <v>10002</v>
      </c>
      <c r="E1731">
        <v>1993.0</v>
      </c>
      <c r="F1731" t="s">
        <v>9976</v>
      </c>
      <c r="G1731">
        <v>0.0</v>
      </c>
      <c r="H1731">
        <v>0.0</v>
      </c>
      <c r="I1731">
        <v>1.17</v>
      </c>
      <c r="J1731">
        <v>0.0</v>
      </c>
      <c r="K1731">
        <v>1.17</v>
      </c>
    </row>
    <row r="1732" ht="14.25" customHeight="1">
      <c r="A1732">
        <v>1732.0</v>
      </c>
      <c r="B1732" t="s">
        <v>11418</v>
      </c>
      <c r="C1732" t="s">
        <v>11419</v>
      </c>
      <c r="D1732" t="s">
        <v>10000</v>
      </c>
      <c r="E1732">
        <v>2003.0</v>
      </c>
      <c r="F1732" t="s">
        <v>9965</v>
      </c>
      <c r="G1732">
        <v>0.57</v>
      </c>
      <c r="H1732">
        <v>0.45</v>
      </c>
      <c r="I1732">
        <v>0.0</v>
      </c>
      <c r="J1732">
        <v>0.15</v>
      </c>
      <c r="K1732">
        <v>1.17</v>
      </c>
    </row>
    <row r="1733" ht="14.25" customHeight="1">
      <c r="A1733">
        <v>1733.0</v>
      </c>
      <c r="B1733" t="s">
        <v>10613</v>
      </c>
      <c r="C1733" t="s">
        <v>11420</v>
      </c>
      <c r="D1733" t="s">
        <v>10040</v>
      </c>
      <c r="E1733">
        <v>1998.0</v>
      </c>
      <c r="F1733" t="s">
        <v>9965</v>
      </c>
      <c r="G1733">
        <v>0.65</v>
      </c>
      <c r="H1733">
        <v>0.44</v>
      </c>
      <c r="I1733">
        <v>0.0</v>
      </c>
      <c r="J1733">
        <v>0.08</v>
      </c>
      <c r="K1733">
        <v>1.17</v>
      </c>
    </row>
    <row r="1734" ht="14.25" customHeight="1">
      <c r="A1734">
        <v>1734.0</v>
      </c>
      <c r="B1734" t="s">
        <v>10012</v>
      </c>
      <c r="C1734" t="s">
        <v>11421</v>
      </c>
      <c r="D1734" t="s">
        <v>10040</v>
      </c>
      <c r="E1734">
        <v>1996.0</v>
      </c>
      <c r="F1734" t="s">
        <v>9972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ht="14.25" customHeight="1">
      <c r="A1735">
        <v>1735.0</v>
      </c>
      <c r="B1735" t="s">
        <v>10063</v>
      </c>
      <c r="C1735" t="s">
        <v>10185</v>
      </c>
      <c r="D1735" t="s">
        <v>10067</v>
      </c>
      <c r="E1735">
        <v>2003.0</v>
      </c>
      <c r="F1735" t="s">
        <v>2883</v>
      </c>
      <c r="G1735">
        <v>0.76</v>
      </c>
      <c r="H1735">
        <v>0.36</v>
      </c>
      <c r="I1735">
        <v>0.0</v>
      </c>
      <c r="J1735">
        <v>0.05</v>
      </c>
      <c r="K1735">
        <v>1.17</v>
      </c>
    </row>
    <row r="1736" ht="14.25" customHeight="1">
      <c r="A1736">
        <v>1736.0</v>
      </c>
      <c r="B1736" t="s">
        <v>10074</v>
      </c>
      <c r="C1736" t="s">
        <v>11422</v>
      </c>
      <c r="D1736" t="s">
        <v>10072</v>
      </c>
      <c r="E1736">
        <v>2012.0</v>
      </c>
      <c r="F1736" t="s">
        <v>9965</v>
      </c>
      <c r="G1736">
        <v>0.0</v>
      </c>
      <c r="H1736">
        <v>0.95</v>
      </c>
      <c r="I1736">
        <v>0.0</v>
      </c>
      <c r="J1736">
        <v>0.22</v>
      </c>
      <c r="K1736">
        <v>1.17</v>
      </c>
    </row>
    <row r="1737" ht="14.25" customHeight="1">
      <c r="A1737">
        <v>1737.0</v>
      </c>
      <c r="B1737" t="s">
        <v>11423</v>
      </c>
      <c r="C1737" t="s">
        <v>11424</v>
      </c>
      <c r="D1737" t="s">
        <v>10040</v>
      </c>
      <c r="E1737">
        <v>1996.0</v>
      </c>
      <c r="F1737" t="s">
        <v>9972</v>
      </c>
      <c r="G1737">
        <v>0.65</v>
      </c>
      <c r="H1737">
        <v>0.44</v>
      </c>
      <c r="I1737">
        <v>0.0</v>
      </c>
      <c r="J1737">
        <v>0.08</v>
      </c>
      <c r="K1737">
        <v>1.17</v>
      </c>
    </row>
    <row r="1738" ht="14.25" customHeight="1">
      <c r="A1738">
        <v>1738.0</v>
      </c>
      <c r="B1738" t="s">
        <v>10063</v>
      </c>
      <c r="C1738" t="s">
        <v>11425</v>
      </c>
      <c r="D1738" t="s">
        <v>9994</v>
      </c>
      <c r="E1738">
        <v>2008.0</v>
      </c>
      <c r="F1738" t="s">
        <v>9954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ht="14.25" customHeight="1">
      <c r="A1739">
        <v>1739.0</v>
      </c>
      <c r="B1739" t="s">
        <v>10014</v>
      </c>
      <c r="C1739" t="s">
        <v>10780</v>
      </c>
      <c r="D1739" t="s">
        <v>10094</v>
      </c>
      <c r="E1739">
        <v>2015.0</v>
      </c>
      <c r="F1739" t="s">
        <v>2883</v>
      </c>
      <c r="G1739">
        <v>0.82</v>
      </c>
      <c r="H1739">
        <v>0.23</v>
      </c>
      <c r="I1739">
        <v>0.0</v>
      </c>
      <c r="J1739">
        <v>0.11</v>
      </c>
      <c r="K1739">
        <v>1.17</v>
      </c>
    </row>
    <row r="1740" ht="14.25" customHeight="1">
      <c r="A1740">
        <v>1740.0</v>
      </c>
      <c r="B1740" t="s">
        <v>9962</v>
      </c>
      <c r="C1740" t="s">
        <v>11426</v>
      </c>
      <c r="D1740" t="s">
        <v>10009</v>
      </c>
      <c r="E1740">
        <v>2004.0</v>
      </c>
      <c r="F1740" t="s">
        <v>9978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ht="14.25" customHeight="1">
      <c r="A1741">
        <v>1741.0</v>
      </c>
      <c r="B1741" t="s">
        <v>10014</v>
      </c>
      <c r="C1741" t="s">
        <v>11085</v>
      </c>
      <c r="D1741" t="s">
        <v>9997</v>
      </c>
      <c r="E1741">
        <v>2008.0</v>
      </c>
      <c r="F1741" t="s">
        <v>9998</v>
      </c>
      <c r="G1741">
        <v>0.43</v>
      </c>
      <c r="H1741">
        <v>0.52</v>
      </c>
      <c r="I1741">
        <v>0.02</v>
      </c>
      <c r="J1741">
        <v>0.2</v>
      </c>
      <c r="K1741">
        <v>1.16</v>
      </c>
    </row>
    <row r="1742" ht="14.25" customHeight="1">
      <c r="A1742">
        <v>1742.0</v>
      </c>
      <c r="B1742" t="s">
        <v>10063</v>
      </c>
      <c r="C1742" t="s">
        <v>11427</v>
      </c>
      <c r="D1742" t="s">
        <v>9964</v>
      </c>
      <c r="E1742">
        <v>2009.0</v>
      </c>
      <c r="F1742" t="s">
        <v>9965</v>
      </c>
      <c r="G1742">
        <v>0.78</v>
      </c>
      <c r="H1742">
        <v>0.28</v>
      </c>
      <c r="I1742">
        <v>0.0</v>
      </c>
      <c r="J1742">
        <v>0.1</v>
      </c>
      <c r="K1742">
        <v>1.16</v>
      </c>
    </row>
    <row r="1743" ht="14.25" customHeight="1">
      <c r="A1743">
        <v>1743.0</v>
      </c>
      <c r="B1743" t="s">
        <v>10060</v>
      </c>
      <c r="C1743" t="s">
        <v>10268</v>
      </c>
      <c r="D1743" t="s">
        <v>10072</v>
      </c>
      <c r="E1743">
        <v>2010.0</v>
      </c>
      <c r="F1743" t="s">
        <v>9976</v>
      </c>
      <c r="G1743">
        <v>0.58</v>
      </c>
      <c r="H1743">
        <v>0.45</v>
      </c>
      <c r="I1743">
        <v>0.0</v>
      </c>
      <c r="J1743">
        <v>0.14</v>
      </c>
      <c r="K1743">
        <v>1.16</v>
      </c>
    </row>
    <row r="1744" ht="14.25" customHeight="1">
      <c r="A1744">
        <v>1744.0</v>
      </c>
      <c r="B1744" t="s">
        <v>10063</v>
      </c>
      <c r="C1744" t="s">
        <v>10235</v>
      </c>
      <c r="D1744" t="s">
        <v>10630</v>
      </c>
      <c r="E1744">
        <v>2012.0</v>
      </c>
      <c r="F1744" t="s">
        <v>9972</v>
      </c>
      <c r="G1744">
        <v>0.38</v>
      </c>
      <c r="H1744">
        <v>0.52</v>
      </c>
      <c r="I1744">
        <v>0.01</v>
      </c>
      <c r="J1744">
        <v>0.25</v>
      </c>
      <c r="K1744">
        <v>1.16</v>
      </c>
    </row>
    <row r="1745" ht="14.25" customHeight="1">
      <c r="A1745">
        <v>1745.0</v>
      </c>
      <c r="B1745" t="s">
        <v>10144</v>
      </c>
      <c r="C1745" t="s">
        <v>11428</v>
      </c>
      <c r="D1745" t="s">
        <v>10083</v>
      </c>
      <c r="E1745">
        <v>2007.0</v>
      </c>
      <c r="F1745" t="s">
        <v>9976</v>
      </c>
      <c r="G1745">
        <v>0.45</v>
      </c>
      <c r="H1745">
        <v>0.25</v>
      </c>
      <c r="I1745">
        <v>0.3</v>
      </c>
      <c r="J1745">
        <v>0.16</v>
      </c>
      <c r="K1745">
        <v>1.16</v>
      </c>
    </row>
    <row r="1746" ht="14.25" customHeight="1">
      <c r="A1746">
        <v>1746.0</v>
      </c>
      <c r="B1746" t="s">
        <v>9995</v>
      </c>
      <c r="C1746" t="s">
        <v>11429</v>
      </c>
      <c r="D1746" t="s">
        <v>10000</v>
      </c>
      <c r="E1746">
        <v>2006.0</v>
      </c>
      <c r="F1746" t="s">
        <v>9972</v>
      </c>
      <c r="G1746">
        <v>0.97</v>
      </c>
      <c r="H1746">
        <v>0.04</v>
      </c>
      <c r="I1746">
        <v>0.0</v>
      </c>
      <c r="J1746">
        <v>0.16</v>
      </c>
      <c r="K1746">
        <v>1.16</v>
      </c>
    </row>
    <row r="1747" ht="14.25" customHeight="1">
      <c r="A1747">
        <v>1747.0</v>
      </c>
      <c r="B1747" t="s">
        <v>10045</v>
      </c>
      <c r="C1747" t="s">
        <v>11430</v>
      </c>
      <c r="D1747" t="s">
        <v>10000</v>
      </c>
      <c r="E1747">
        <v>2004.0</v>
      </c>
      <c r="F1747" t="s">
        <v>2883</v>
      </c>
      <c r="G1747">
        <v>0.57</v>
      </c>
      <c r="H1747">
        <v>0.44</v>
      </c>
      <c r="I1747">
        <v>0.0</v>
      </c>
      <c r="J1747">
        <v>0.15</v>
      </c>
      <c r="K1747">
        <v>1.16</v>
      </c>
    </row>
    <row r="1748" ht="14.25" customHeight="1">
      <c r="A1748">
        <v>1748.0</v>
      </c>
      <c r="B1748" t="s">
        <v>10012</v>
      </c>
      <c r="C1748" t="s">
        <v>10799</v>
      </c>
      <c r="D1748" t="s">
        <v>9997</v>
      </c>
      <c r="E1748">
        <v>2007.0</v>
      </c>
      <c r="F1748" t="s">
        <v>9983</v>
      </c>
      <c r="G1748">
        <v>0.45</v>
      </c>
      <c r="H1748">
        <v>0.58</v>
      </c>
      <c r="I1748">
        <v>0.0</v>
      </c>
      <c r="J1748">
        <v>0.13</v>
      </c>
      <c r="K1748">
        <v>1.16</v>
      </c>
    </row>
    <row r="1749" ht="14.25" customHeight="1">
      <c r="A1749">
        <v>1749.0</v>
      </c>
      <c r="B1749" t="s">
        <v>10012</v>
      </c>
      <c r="C1749" t="s">
        <v>11431</v>
      </c>
      <c r="D1749" t="s">
        <v>10040</v>
      </c>
      <c r="E1749">
        <v>1997.0</v>
      </c>
      <c r="F1749" t="s">
        <v>10026</v>
      </c>
      <c r="G1749">
        <v>0.39</v>
      </c>
      <c r="H1749">
        <v>0.27</v>
      </c>
      <c r="I1749">
        <v>0.43</v>
      </c>
      <c r="J1749">
        <v>0.08</v>
      </c>
      <c r="K1749">
        <v>1.16</v>
      </c>
    </row>
    <row r="1750" ht="14.25" customHeight="1">
      <c r="A1750">
        <v>1750.0</v>
      </c>
      <c r="B1750" t="s">
        <v>10148</v>
      </c>
      <c r="C1750" t="s">
        <v>10781</v>
      </c>
      <c r="D1750" t="s">
        <v>9981</v>
      </c>
      <c r="E1750">
        <v>2011.0</v>
      </c>
      <c r="F1750" t="s">
        <v>9998</v>
      </c>
      <c r="G1750">
        <v>0.66</v>
      </c>
      <c r="H1750">
        <v>0.39</v>
      </c>
      <c r="I1750">
        <v>0.0</v>
      </c>
      <c r="J1750">
        <v>0.11</v>
      </c>
      <c r="K1750">
        <v>1.16</v>
      </c>
    </row>
    <row r="1751" ht="14.25" customHeight="1">
      <c r="A1751">
        <v>1751.0</v>
      </c>
      <c r="B1751" t="s">
        <v>10063</v>
      </c>
      <c r="C1751" t="s">
        <v>11432</v>
      </c>
      <c r="D1751" t="s">
        <v>10000</v>
      </c>
      <c r="E1751">
        <v>2001.0</v>
      </c>
      <c r="F1751" t="s">
        <v>9972</v>
      </c>
      <c r="G1751">
        <v>0.57</v>
      </c>
      <c r="H1751">
        <v>0.44</v>
      </c>
      <c r="I1751">
        <v>0.0</v>
      </c>
      <c r="J1751">
        <v>0.15</v>
      </c>
      <c r="K1751">
        <v>1.16</v>
      </c>
    </row>
    <row r="1752" ht="14.25" customHeight="1">
      <c r="A1752">
        <v>1752.0</v>
      </c>
      <c r="B1752" t="s">
        <v>9962</v>
      </c>
      <c r="C1752" t="s">
        <v>11433</v>
      </c>
      <c r="D1752" t="s">
        <v>10032</v>
      </c>
      <c r="E1752">
        <v>1999.0</v>
      </c>
      <c r="F1752" t="s">
        <v>2883</v>
      </c>
      <c r="G1752">
        <v>0.78</v>
      </c>
      <c r="H1752">
        <v>0.28</v>
      </c>
      <c r="I1752">
        <v>0.07</v>
      </c>
      <c r="J1752">
        <v>0.02</v>
      </c>
      <c r="K1752">
        <v>1.16</v>
      </c>
    </row>
    <row r="1753" ht="14.25" customHeight="1">
      <c r="A1753">
        <v>1753.0</v>
      </c>
      <c r="B1753" t="s">
        <v>10128</v>
      </c>
      <c r="C1753" t="s">
        <v>11434</v>
      </c>
      <c r="D1753" t="s">
        <v>10002</v>
      </c>
      <c r="E1753">
        <v>1993.0</v>
      </c>
      <c r="F1753" t="s">
        <v>9954</v>
      </c>
      <c r="G1753">
        <v>0.57</v>
      </c>
      <c r="H1753">
        <v>0.08</v>
      </c>
      <c r="I1753">
        <v>0.5</v>
      </c>
      <c r="J1753">
        <v>0.01</v>
      </c>
      <c r="K1753">
        <v>1.16</v>
      </c>
    </row>
    <row r="1754" ht="14.25" customHeight="1">
      <c r="A1754">
        <v>1754.0</v>
      </c>
      <c r="B1754" t="s">
        <v>10136</v>
      </c>
      <c r="C1754" t="s">
        <v>11435</v>
      </c>
      <c r="D1754" t="s">
        <v>10009</v>
      </c>
      <c r="E1754">
        <v>2002.0</v>
      </c>
      <c r="F1754" t="s">
        <v>9976</v>
      </c>
      <c r="G1754">
        <v>0.84</v>
      </c>
      <c r="H1754">
        <v>0.27</v>
      </c>
      <c r="I1754">
        <v>0.0</v>
      </c>
      <c r="J1754">
        <v>0.05</v>
      </c>
      <c r="K1754">
        <v>1.16</v>
      </c>
    </row>
    <row r="1755" ht="14.25" customHeight="1">
      <c r="A1755">
        <v>1755.0</v>
      </c>
      <c r="B1755" t="s">
        <v>10074</v>
      </c>
      <c r="C1755" t="s">
        <v>11436</v>
      </c>
      <c r="D1755" t="s">
        <v>10769</v>
      </c>
      <c r="E1755">
        <v>1995.0</v>
      </c>
      <c r="F1755" t="s">
        <v>9972</v>
      </c>
      <c r="G1755">
        <v>0.21</v>
      </c>
      <c r="H1755">
        <v>0.16</v>
      </c>
      <c r="I1755">
        <v>0.77</v>
      </c>
      <c r="J1755">
        <v>0.02</v>
      </c>
      <c r="K1755">
        <v>1.16</v>
      </c>
    </row>
    <row r="1756" ht="14.25" customHeight="1">
      <c r="A1756">
        <v>1756.0</v>
      </c>
      <c r="B1756" t="s">
        <v>10174</v>
      </c>
      <c r="C1756" t="s">
        <v>11437</v>
      </c>
      <c r="D1756" t="s">
        <v>10040</v>
      </c>
      <c r="E1756">
        <v>1997.0</v>
      </c>
      <c r="F1756" t="s">
        <v>9972</v>
      </c>
      <c r="G1756">
        <v>0.65</v>
      </c>
      <c r="H1756">
        <v>0.44</v>
      </c>
      <c r="I1756">
        <v>0.0</v>
      </c>
      <c r="J1756">
        <v>0.08</v>
      </c>
      <c r="K1756">
        <v>1.16</v>
      </c>
    </row>
    <row r="1757" ht="14.25" customHeight="1">
      <c r="A1757">
        <v>1757.0</v>
      </c>
      <c r="B1757" t="s">
        <v>10063</v>
      </c>
      <c r="C1757" t="s">
        <v>11438</v>
      </c>
      <c r="D1757" t="s">
        <v>10083</v>
      </c>
      <c r="E1757">
        <v>2007.0</v>
      </c>
      <c r="F1757" t="s">
        <v>2883</v>
      </c>
      <c r="G1757">
        <v>0.5</v>
      </c>
      <c r="H1757">
        <v>0.39</v>
      </c>
      <c r="I1757">
        <v>0.02</v>
      </c>
      <c r="J1757">
        <v>0.25</v>
      </c>
      <c r="K1757">
        <v>1.16</v>
      </c>
    </row>
    <row r="1758" ht="14.25" customHeight="1">
      <c r="A1758">
        <v>1758.0</v>
      </c>
      <c r="B1758" t="s">
        <v>11439</v>
      </c>
      <c r="C1758" t="s">
        <v>11440</v>
      </c>
      <c r="D1758" t="s">
        <v>9994</v>
      </c>
      <c r="E1758">
        <v>2010.0</v>
      </c>
      <c r="F1758" t="s">
        <v>2883</v>
      </c>
      <c r="G1758">
        <v>0.54</v>
      </c>
      <c r="H1758">
        <v>0.51</v>
      </c>
      <c r="I1758">
        <v>0.0</v>
      </c>
      <c r="J1758">
        <v>0.12</v>
      </c>
      <c r="K1758">
        <v>1.16</v>
      </c>
    </row>
    <row r="1759" ht="14.25" customHeight="1">
      <c r="A1759">
        <v>1759.0</v>
      </c>
      <c r="B1759" t="s">
        <v>10045</v>
      </c>
      <c r="C1759" t="s">
        <v>11441</v>
      </c>
      <c r="D1759" t="s">
        <v>9997</v>
      </c>
      <c r="E1759">
        <v>2011.0</v>
      </c>
      <c r="F1759" t="s">
        <v>9983</v>
      </c>
      <c r="G1759">
        <v>0.52</v>
      </c>
      <c r="H1759">
        <v>0.38</v>
      </c>
      <c r="I1759">
        <v>0.09</v>
      </c>
      <c r="J1759">
        <v>0.17</v>
      </c>
      <c r="K1759">
        <v>1.16</v>
      </c>
    </row>
    <row r="1760" ht="14.25" customHeight="1">
      <c r="A1760">
        <v>1760.0</v>
      </c>
      <c r="B1760" t="s">
        <v>10174</v>
      </c>
      <c r="C1760" t="s">
        <v>10339</v>
      </c>
      <c r="D1760" t="s">
        <v>10067</v>
      </c>
      <c r="E1760">
        <v>2005.0</v>
      </c>
      <c r="F1760" t="s">
        <v>9998</v>
      </c>
      <c r="G1760">
        <v>0.83</v>
      </c>
      <c r="H1760">
        <v>0.28</v>
      </c>
      <c r="I1760">
        <v>0.0</v>
      </c>
      <c r="J1760">
        <v>0.05</v>
      </c>
      <c r="K1760">
        <v>1.16</v>
      </c>
    </row>
    <row r="1761" ht="14.25" customHeight="1">
      <c r="A1761">
        <v>1761.0</v>
      </c>
      <c r="B1761" t="s">
        <v>10063</v>
      </c>
      <c r="C1761" t="s">
        <v>10323</v>
      </c>
      <c r="D1761" t="s">
        <v>10083</v>
      </c>
      <c r="E1761">
        <v>2009.0</v>
      </c>
      <c r="F1761" t="s">
        <v>9965</v>
      </c>
      <c r="G1761">
        <v>0.15</v>
      </c>
      <c r="H1761">
        <v>0.68</v>
      </c>
      <c r="I1761">
        <v>0.01</v>
      </c>
      <c r="J1761">
        <v>0.32</v>
      </c>
      <c r="K1761">
        <v>1.16</v>
      </c>
    </row>
    <row r="1762" ht="14.25" customHeight="1">
      <c r="A1762">
        <v>1762.0</v>
      </c>
      <c r="B1762" t="s">
        <v>10063</v>
      </c>
      <c r="C1762" t="s">
        <v>11442</v>
      </c>
      <c r="D1762" t="s">
        <v>9994</v>
      </c>
      <c r="E1762">
        <v>2014.0</v>
      </c>
      <c r="F1762" t="s">
        <v>2883</v>
      </c>
      <c r="G1762">
        <v>0.51</v>
      </c>
      <c r="H1762">
        <v>0.54</v>
      </c>
      <c r="I1762">
        <v>0.0</v>
      </c>
      <c r="J1762">
        <v>0.1</v>
      </c>
      <c r="K1762">
        <v>1.16</v>
      </c>
    </row>
    <row r="1763" ht="14.25" customHeight="1">
      <c r="A1763">
        <v>1763.0</v>
      </c>
      <c r="B1763" t="s">
        <v>10074</v>
      </c>
      <c r="C1763" t="s">
        <v>11443</v>
      </c>
      <c r="D1763" t="s">
        <v>10072</v>
      </c>
      <c r="E1763">
        <v>2008.0</v>
      </c>
      <c r="F1763" t="s">
        <v>9987</v>
      </c>
      <c r="G1763">
        <v>0.0</v>
      </c>
      <c r="H1763">
        <v>1.14</v>
      </c>
      <c r="I1763">
        <v>0.0</v>
      </c>
      <c r="J1763">
        <v>0.01</v>
      </c>
      <c r="K1763">
        <v>1.15</v>
      </c>
    </row>
    <row r="1764" ht="14.25" customHeight="1">
      <c r="A1764">
        <v>1764.0</v>
      </c>
      <c r="B1764" t="s">
        <v>10136</v>
      </c>
      <c r="C1764" t="s">
        <v>11444</v>
      </c>
      <c r="D1764" t="s">
        <v>9997</v>
      </c>
      <c r="E1764">
        <v>2011.0</v>
      </c>
      <c r="F1764" t="s">
        <v>9987</v>
      </c>
      <c r="G1764">
        <v>0.52</v>
      </c>
      <c r="H1764">
        <v>0.46</v>
      </c>
      <c r="I1764">
        <v>0.0</v>
      </c>
      <c r="J1764">
        <v>0.17</v>
      </c>
      <c r="K1764">
        <v>1.15</v>
      </c>
    </row>
    <row r="1765" ht="14.25" customHeight="1">
      <c r="A1765">
        <v>1765.0</v>
      </c>
      <c r="B1765" t="s">
        <v>10545</v>
      </c>
      <c r="C1765" t="s">
        <v>11445</v>
      </c>
      <c r="D1765" t="s">
        <v>10000</v>
      </c>
      <c r="E1765">
        <v>2001.0</v>
      </c>
      <c r="F1765" t="s">
        <v>9998</v>
      </c>
      <c r="G1765">
        <v>0.56</v>
      </c>
      <c r="H1765">
        <v>0.44</v>
      </c>
      <c r="I1765">
        <v>0.0</v>
      </c>
      <c r="J1765">
        <v>0.15</v>
      </c>
      <c r="K1765">
        <v>1.15</v>
      </c>
    </row>
    <row r="1766" ht="14.25" customHeight="1">
      <c r="A1766">
        <v>1766.0</v>
      </c>
      <c r="B1766" t="s">
        <v>10174</v>
      </c>
      <c r="C1766" t="s">
        <v>11446</v>
      </c>
      <c r="D1766" t="s">
        <v>9997</v>
      </c>
      <c r="E1766">
        <v>2007.0</v>
      </c>
      <c r="F1766" t="s">
        <v>9998</v>
      </c>
      <c r="G1766">
        <v>0.57</v>
      </c>
      <c r="H1766">
        <v>0.33</v>
      </c>
      <c r="I1766">
        <v>0.09</v>
      </c>
      <c r="J1766">
        <v>0.16</v>
      </c>
      <c r="K1766">
        <v>1.15</v>
      </c>
    </row>
    <row r="1767" ht="14.25" customHeight="1">
      <c r="A1767">
        <v>1767.0</v>
      </c>
      <c r="B1767" t="s">
        <v>11447</v>
      </c>
      <c r="C1767" t="s">
        <v>11448</v>
      </c>
      <c r="D1767" t="s">
        <v>10000</v>
      </c>
      <c r="E1767">
        <v>2004.0</v>
      </c>
      <c r="F1767" t="s">
        <v>2883</v>
      </c>
      <c r="G1767">
        <v>0.56</v>
      </c>
      <c r="H1767">
        <v>0.44</v>
      </c>
      <c r="I1767">
        <v>0.0</v>
      </c>
      <c r="J1767">
        <v>0.15</v>
      </c>
      <c r="K1767">
        <v>1.15</v>
      </c>
    </row>
    <row r="1768" ht="14.25" customHeight="1">
      <c r="A1768">
        <v>1768.0</v>
      </c>
      <c r="B1768" t="s">
        <v>10014</v>
      </c>
      <c r="C1768" t="s">
        <v>11449</v>
      </c>
      <c r="D1768">
        <v>2600.0</v>
      </c>
      <c r="E1768">
        <v>1980.0</v>
      </c>
      <c r="F1768" t="s">
        <v>9983</v>
      </c>
      <c r="G1768">
        <v>1.07</v>
      </c>
      <c r="H1768">
        <v>0.07</v>
      </c>
      <c r="I1768">
        <v>0.0</v>
      </c>
      <c r="J1768">
        <v>0.01</v>
      </c>
      <c r="K1768">
        <v>1.15</v>
      </c>
    </row>
    <row r="1769" ht="14.25" customHeight="1">
      <c r="A1769">
        <v>1769.0</v>
      </c>
      <c r="B1769" t="s">
        <v>9995</v>
      </c>
      <c r="C1769" t="s">
        <v>11450</v>
      </c>
      <c r="D1769" t="s">
        <v>9997</v>
      </c>
      <c r="E1769">
        <v>2010.0</v>
      </c>
      <c r="F1769" t="s">
        <v>9998</v>
      </c>
      <c r="G1769">
        <v>0.44</v>
      </c>
      <c r="H1769">
        <v>0.46</v>
      </c>
      <c r="I1769">
        <v>0.06</v>
      </c>
      <c r="J1769">
        <v>0.18</v>
      </c>
      <c r="K1769">
        <v>1.15</v>
      </c>
    </row>
    <row r="1770" ht="14.25" customHeight="1">
      <c r="A1770">
        <v>1770.0</v>
      </c>
      <c r="B1770" t="s">
        <v>10074</v>
      </c>
      <c r="C1770" t="s">
        <v>11451</v>
      </c>
      <c r="D1770" t="s">
        <v>9964</v>
      </c>
      <c r="E1770">
        <v>2009.0</v>
      </c>
      <c r="F1770" t="s">
        <v>9954</v>
      </c>
      <c r="G1770">
        <v>0.69</v>
      </c>
      <c r="H1770">
        <v>0.35</v>
      </c>
      <c r="I1770">
        <v>0.01</v>
      </c>
      <c r="J1770">
        <v>0.11</v>
      </c>
      <c r="K1770">
        <v>1.15</v>
      </c>
    </row>
    <row r="1771" ht="14.25" customHeight="1">
      <c r="A1771">
        <v>1771.0</v>
      </c>
      <c r="B1771" t="s">
        <v>10014</v>
      </c>
      <c r="C1771" t="s">
        <v>10055</v>
      </c>
      <c r="D1771" t="s">
        <v>10072</v>
      </c>
      <c r="E1771">
        <v>2007.0</v>
      </c>
      <c r="F1771" t="s">
        <v>2883</v>
      </c>
      <c r="G1771">
        <v>0.0</v>
      </c>
      <c r="H1771">
        <v>1.12</v>
      </c>
      <c r="I1771">
        <v>0.0</v>
      </c>
      <c r="J1771">
        <v>0.03</v>
      </c>
      <c r="K1771">
        <v>1.15</v>
      </c>
    </row>
    <row r="1772" ht="14.25" customHeight="1">
      <c r="A1772">
        <v>1772.0</v>
      </c>
      <c r="B1772" t="s">
        <v>9962</v>
      </c>
      <c r="C1772" t="s">
        <v>11452</v>
      </c>
      <c r="D1772" t="s">
        <v>9975</v>
      </c>
      <c r="E1772">
        <v>1990.0</v>
      </c>
      <c r="F1772" t="s">
        <v>9978</v>
      </c>
      <c r="G1772">
        <v>0.51</v>
      </c>
      <c r="H1772">
        <v>0.2</v>
      </c>
      <c r="I1772">
        <v>0.41</v>
      </c>
      <c r="J1772">
        <v>0.03</v>
      </c>
      <c r="K1772">
        <v>1.15</v>
      </c>
    </row>
    <row r="1773" ht="14.25" customHeight="1">
      <c r="A1773">
        <v>1773.0</v>
      </c>
      <c r="B1773" t="s">
        <v>10695</v>
      </c>
      <c r="C1773" t="s">
        <v>11453</v>
      </c>
      <c r="D1773" t="s">
        <v>10002</v>
      </c>
      <c r="E1773">
        <v>1995.0</v>
      </c>
      <c r="F1773" t="s">
        <v>9965</v>
      </c>
      <c r="G1773">
        <v>0.0</v>
      </c>
      <c r="H1773">
        <v>0.0</v>
      </c>
      <c r="I1773">
        <v>1.15</v>
      </c>
      <c r="J1773">
        <v>0.0</v>
      </c>
      <c r="K1773">
        <v>1.15</v>
      </c>
    </row>
    <row r="1774" ht="14.25" customHeight="1">
      <c r="A1774">
        <v>1774.0</v>
      </c>
      <c r="B1774" t="s">
        <v>11076</v>
      </c>
      <c r="C1774" t="s">
        <v>11454</v>
      </c>
      <c r="D1774" t="s">
        <v>9970</v>
      </c>
      <c r="E1774">
        <v>1986.0</v>
      </c>
      <c r="F1774" t="s">
        <v>9998</v>
      </c>
      <c r="G1774">
        <v>0.0</v>
      </c>
      <c r="H1774">
        <v>0.0</v>
      </c>
      <c r="I1774">
        <v>1.15</v>
      </c>
      <c r="J1774">
        <v>0.0</v>
      </c>
      <c r="K1774">
        <v>1.15</v>
      </c>
    </row>
    <row r="1775" ht="14.25" customHeight="1">
      <c r="A1775">
        <v>1775.0</v>
      </c>
      <c r="B1775" t="s">
        <v>10394</v>
      </c>
      <c r="C1775" t="s">
        <v>11455</v>
      </c>
      <c r="D1775" t="s">
        <v>9981</v>
      </c>
      <c r="E1775">
        <v>2008.0</v>
      </c>
      <c r="F1775" t="s">
        <v>9983</v>
      </c>
      <c r="G1775">
        <v>0.5</v>
      </c>
      <c r="H1775">
        <v>0.52</v>
      </c>
      <c r="I1775">
        <v>0.0</v>
      </c>
      <c r="J1775">
        <v>0.13</v>
      </c>
      <c r="K1775">
        <v>1.15</v>
      </c>
    </row>
    <row r="1776" ht="14.25" customHeight="1">
      <c r="A1776">
        <v>1776.0</v>
      </c>
      <c r="B1776" t="s">
        <v>10012</v>
      </c>
      <c r="C1776" t="s">
        <v>11456</v>
      </c>
      <c r="D1776" t="s">
        <v>9997</v>
      </c>
      <c r="E1776">
        <v>2011.0</v>
      </c>
      <c r="F1776" t="s">
        <v>9954</v>
      </c>
      <c r="G1776">
        <v>0.75</v>
      </c>
      <c r="H1776">
        <v>0.22</v>
      </c>
      <c r="I1776">
        <v>0.05</v>
      </c>
      <c r="J1776">
        <v>0.12</v>
      </c>
      <c r="K1776">
        <v>1.15</v>
      </c>
    </row>
    <row r="1777" ht="14.25" customHeight="1">
      <c r="A1777">
        <v>1777.0</v>
      </c>
      <c r="B1777" t="s">
        <v>9962</v>
      </c>
      <c r="C1777" t="s">
        <v>11457</v>
      </c>
      <c r="D1777" t="s">
        <v>10100</v>
      </c>
      <c r="E1777">
        <v>2003.0</v>
      </c>
      <c r="F1777" t="s">
        <v>9983</v>
      </c>
      <c r="G1777">
        <v>0.5</v>
      </c>
      <c r="H1777">
        <v>0.16</v>
      </c>
      <c r="I1777">
        <v>0.46</v>
      </c>
      <c r="J1777">
        <v>0.03</v>
      </c>
      <c r="K1777">
        <v>1.15</v>
      </c>
    </row>
    <row r="1778" ht="14.25" customHeight="1">
      <c r="A1778">
        <v>1778.0</v>
      </c>
      <c r="B1778" t="s">
        <v>10063</v>
      </c>
      <c r="C1778" t="s">
        <v>11458</v>
      </c>
      <c r="D1778" t="s">
        <v>9997</v>
      </c>
      <c r="E1778">
        <v>2011.0</v>
      </c>
      <c r="F1778" t="s">
        <v>10026</v>
      </c>
      <c r="G1778">
        <v>0.45</v>
      </c>
      <c r="H1778">
        <v>0.51</v>
      </c>
      <c r="I1778">
        <v>0.0</v>
      </c>
      <c r="J1778">
        <v>0.19</v>
      </c>
      <c r="K1778">
        <v>1.15</v>
      </c>
    </row>
    <row r="1779" ht="14.25" customHeight="1">
      <c r="A1779">
        <v>1779.0</v>
      </c>
      <c r="B1779" t="s">
        <v>10225</v>
      </c>
      <c r="C1779" t="s">
        <v>11459</v>
      </c>
      <c r="D1779" t="s">
        <v>10002</v>
      </c>
      <c r="E1779">
        <v>1993.0</v>
      </c>
      <c r="F1779" t="s">
        <v>9976</v>
      </c>
      <c r="G1779">
        <v>0.0</v>
      </c>
      <c r="H1779">
        <v>0.0</v>
      </c>
      <c r="I1779">
        <v>1.15</v>
      </c>
      <c r="J1779">
        <v>0.0</v>
      </c>
      <c r="K1779">
        <v>1.15</v>
      </c>
    </row>
    <row r="1780" ht="14.25" customHeight="1">
      <c r="A1780">
        <v>1780.0</v>
      </c>
      <c r="B1780" t="s">
        <v>10333</v>
      </c>
      <c r="C1780" t="s">
        <v>11460</v>
      </c>
      <c r="D1780" t="s">
        <v>10000</v>
      </c>
      <c r="E1780">
        <v>2003.0</v>
      </c>
      <c r="F1780" t="s">
        <v>9954</v>
      </c>
      <c r="G1780">
        <v>0.56</v>
      </c>
      <c r="H1780">
        <v>0.44</v>
      </c>
      <c r="I1780">
        <v>0.0</v>
      </c>
      <c r="J1780">
        <v>0.15</v>
      </c>
      <c r="K1780">
        <v>1.15</v>
      </c>
    </row>
    <row r="1781" ht="14.25" customHeight="1">
      <c r="A1781">
        <v>1781.0</v>
      </c>
      <c r="B1781" t="s">
        <v>11461</v>
      </c>
      <c r="C1781" t="s">
        <v>10239</v>
      </c>
      <c r="D1781" t="s">
        <v>10040</v>
      </c>
      <c r="E1781">
        <v>1998.0</v>
      </c>
      <c r="F1781" t="s">
        <v>2883</v>
      </c>
      <c r="G1781">
        <v>0.64</v>
      </c>
      <c r="H1781">
        <v>0.43</v>
      </c>
      <c r="I1781">
        <v>0.0</v>
      </c>
      <c r="J1781">
        <v>0.07</v>
      </c>
      <c r="K1781">
        <v>1.15</v>
      </c>
    </row>
    <row r="1782" ht="14.25" customHeight="1">
      <c r="A1782">
        <v>1782.0</v>
      </c>
      <c r="B1782" t="s">
        <v>11462</v>
      </c>
      <c r="C1782" t="s">
        <v>11463</v>
      </c>
      <c r="D1782" t="s">
        <v>10040</v>
      </c>
      <c r="E1782">
        <v>1997.0</v>
      </c>
      <c r="F1782" t="s">
        <v>9978</v>
      </c>
      <c r="G1782">
        <v>0.0</v>
      </c>
      <c r="H1782">
        <v>0.0</v>
      </c>
      <c r="I1782">
        <v>1.07</v>
      </c>
      <c r="J1782">
        <v>0.07</v>
      </c>
      <c r="K1782">
        <v>1.15</v>
      </c>
    </row>
    <row r="1783" ht="14.25" customHeight="1">
      <c r="A1783">
        <v>1783.0</v>
      </c>
      <c r="B1783" t="s">
        <v>9962</v>
      </c>
      <c r="C1783" t="s">
        <v>11464</v>
      </c>
      <c r="D1783" t="s">
        <v>10019</v>
      </c>
      <c r="E1783">
        <v>2011.0</v>
      </c>
      <c r="F1783" t="s">
        <v>9998</v>
      </c>
      <c r="G1783">
        <v>0.47</v>
      </c>
      <c r="H1783">
        <v>0.26</v>
      </c>
      <c r="I1783">
        <v>0.35</v>
      </c>
      <c r="J1783">
        <v>0.07</v>
      </c>
      <c r="K1783">
        <v>1.14</v>
      </c>
    </row>
    <row r="1784" ht="14.25" customHeight="1">
      <c r="A1784">
        <v>1784.0</v>
      </c>
      <c r="B1784" t="s">
        <v>9995</v>
      </c>
      <c r="C1784" t="s">
        <v>11465</v>
      </c>
      <c r="D1784" t="s">
        <v>10040</v>
      </c>
      <c r="E1784">
        <v>2000.0</v>
      </c>
      <c r="F1784" t="s">
        <v>9998</v>
      </c>
      <c r="G1784">
        <v>0.64</v>
      </c>
      <c r="H1784">
        <v>0.43</v>
      </c>
      <c r="I1784">
        <v>0.0</v>
      </c>
      <c r="J1784">
        <v>0.07</v>
      </c>
      <c r="K1784">
        <v>1.14</v>
      </c>
    </row>
    <row r="1785" ht="14.25" customHeight="1">
      <c r="A1785">
        <v>1785.0</v>
      </c>
      <c r="B1785" t="s">
        <v>10014</v>
      </c>
      <c r="C1785" t="s">
        <v>11466</v>
      </c>
      <c r="D1785" t="s">
        <v>10000</v>
      </c>
      <c r="E1785">
        <v>2003.0</v>
      </c>
      <c r="F1785" t="s">
        <v>9998</v>
      </c>
      <c r="G1785">
        <v>0.44</v>
      </c>
      <c r="H1785">
        <v>0.34</v>
      </c>
      <c r="I1785">
        <v>0.25</v>
      </c>
      <c r="J1785">
        <v>0.11</v>
      </c>
      <c r="K1785">
        <v>1.14</v>
      </c>
    </row>
    <row r="1786" ht="14.25" customHeight="1">
      <c r="A1786">
        <v>1786.0</v>
      </c>
      <c r="B1786" t="s">
        <v>10012</v>
      </c>
      <c r="C1786" t="s">
        <v>11467</v>
      </c>
      <c r="D1786" t="s">
        <v>10000</v>
      </c>
      <c r="E1786">
        <v>2005.0</v>
      </c>
      <c r="F1786" t="s">
        <v>9998</v>
      </c>
      <c r="G1786">
        <v>0.78</v>
      </c>
      <c r="H1786">
        <v>0.03</v>
      </c>
      <c r="I1786">
        <v>0.2</v>
      </c>
      <c r="J1786">
        <v>0.13</v>
      </c>
      <c r="K1786">
        <v>1.14</v>
      </c>
    </row>
    <row r="1787" ht="14.25" customHeight="1">
      <c r="A1787">
        <v>1787.0</v>
      </c>
      <c r="B1787" t="s">
        <v>10077</v>
      </c>
      <c r="C1787" t="s">
        <v>11468</v>
      </c>
      <c r="D1787" t="s">
        <v>10040</v>
      </c>
      <c r="E1787">
        <v>1998.0</v>
      </c>
      <c r="F1787" t="s">
        <v>9976</v>
      </c>
      <c r="G1787">
        <v>0.25</v>
      </c>
      <c r="H1787">
        <v>0.17</v>
      </c>
      <c r="I1787">
        <v>0.65</v>
      </c>
      <c r="J1787">
        <v>0.07</v>
      </c>
      <c r="K1787">
        <v>1.14</v>
      </c>
    </row>
    <row r="1788" ht="14.25" customHeight="1">
      <c r="A1788">
        <v>1788.0</v>
      </c>
      <c r="B1788" t="s">
        <v>10012</v>
      </c>
      <c r="C1788" t="s">
        <v>11469</v>
      </c>
      <c r="D1788" t="s">
        <v>9997</v>
      </c>
      <c r="E1788">
        <v>2007.0</v>
      </c>
      <c r="F1788" t="s">
        <v>9965</v>
      </c>
      <c r="G1788">
        <v>0.31</v>
      </c>
      <c r="H1788">
        <v>0.03</v>
      </c>
      <c r="I1788">
        <v>0.76</v>
      </c>
      <c r="J1788">
        <v>0.04</v>
      </c>
      <c r="K1788">
        <v>1.14</v>
      </c>
    </row>
    <row r="1789" ht="14.25" customHeight="1">
      <c r="A1789">
        <v>1789.0</v>
      </c>
      <c r="B1789" t="s">
        <v>10136</v>
      </c>
      <c r="C1789" t="s">
        <v>11470</v>
      </c>
      <c r="D1789" t="s">
        <v>10000</v>
      </c>
      <c r="E1789">
        <v>2005.0</v>
      </c>
      <c r="F1789" t="s">
        <v>9987</v>
      </c>
      <c r="G1789">
        <v>0.95</v>
      </c>
      <c r="H1789">
        <v>0.04</v>
      </c>
      <c r="I1789">
        <v>0.0</v>
      </c>
      <c r="J1789">
        <v>0.16</v>
      </c>
      <c r="K1789">
        <v>1.14</v>
      </c>
    </row>
    <row r="1790" ht="14.25" customHeight="1">
      <c r="A1790">
        <v>1790.0</v>
      </c>
      <c r="B1790" t="s">
        <v>10063</v>
      </c>
      <c r="C1790" t="s">
        <v>11425</v>
      </c>
      <c r="D1790" t="s">
        <v>9997</v>
      </c>
      <c r="E1790">
        <v>2008.0</v>
      </c>
      <c r="F1790" t="s">
        <v>9954</v>
      </c>
      <c r="G1790">
        <v>0.31</v>
      </c>
      <c r="H1790">
        <v>0.59</v>
      </c>
      <c r="I1790">
        <v>0.02</v>
      </c>
      <c r="J1790">
        <v>0.22</v>
      </c>
      <c r="K1790">
        <v>1.14</v>
      </c>
    </row>
    <row r="1791" ht="14.25" customHeight="1">
      <c r="A1791">
        <v>1791.0</v>
      </c>
      <c r="B1791" t="s">
        <v>10045</v>
      </c>
      <c r="C1791" t="s">
        <v>11471</v>
      </c>
      <c r="D1791" t="s">
        <v>9964</v>
      </c>
      <c r="E1791">
        <v>2009.0</v>
      </c>
      <c r="F1791" t="s">
        <v>9954</v>
      </c>
      <c r="G1791">
        <v>0.26</v>
      </c>
      <c r="H1791">
        <v>0.75</v>
      </c>
      <c r="I1791">
        <v>0.0</v>
      </c>
      <c r="J1791">
        <v>0.14</v>
      </c>
      <c r="K1791">
        <v>1.14</v>
      </c>
    </row>
    <row r="1792" ht="14.25" customHeight="1">
      <c r="A1792">
        <v>1792.0</v>
      </c>
      <c r="B1792" t="s">
        <v>10363</v>
      </c>
      <c r="C1792" t="s">
        <v>11472</v>
      </c>
      <c r="D1792" t="s">
        <v>10032</v>
      </c>
      <c r="E1792">
        <v>1998.0</v>
      </c>
      <c r="F1792" t="s">
        <v>2883</v>
      </c>
      <c r="G1792">
        <v>0.9</v>
      </c>
      <c r="H1792">
        <v>0.23</v>
      </c>
      <c r="I1792">
        <v>0.0</v>
      </c>
      <c r="J1792">
        <v>0.02</v>
      </c>
      <c r="K1792">
        <v>1.14</v>
      </c>
    </row>
    <row r="1793" ht="14.25" customHeight="1">
      <c r="A1793">
        <v>1793.0</v>
      </c>
      <c r="B1793" t="s">
        <v>10128</v>
      </c>
      <c r="C1793" t="s">
        <v>4886</v>
      </c>
      <c r="D1793" t="s">
        <v>9970</v>
      </c>
      <c r="E1793">
        <v>1986.0</v>
      </c>
      <c r="F1793" t="s">
        <v>9998</v>
      </c>
      <c r="G1793">
        <v>0.71</v>
      </c>
      <c r="H1793">
        <v>0.16</v>
      </c>
      <c r="I1793">
        <v>0.25</v>
      </c>
      <c r="J1793">
        <v>0.03</v>
      </c>
      <c r="K1793">
        <v>1.14</v>
      </c>
    </row>
    <row r="1794" ht="14.25" customHeight="1">
      <c r="A1794">
        <v>1794.0</v>
      </c>
      <c r="B1794" t="s">
        <v>9962</v>
      </c>
      <c r="C1794" t="s">
        <v>11473</v>
      </c>
      <c r="D1794" t="s">
        <v>10002</v>
      </c>
      <c r="E1794">
        <v>1990.0</v>
      </c>
      <c r="F1794" t="s">
        <v>9987</v>
      </c>
      <c r="G1794">
        <v>0.46</v>
      </c>
      <c r="H1794">
        <v>0.17</v>
      </c>
      <c r="I1794">
        <v>0.48</v>
      </c>
      <c r="J1794">
        <v>0.02</v>
      </c>
      <c r="K1794">
        <v>1.14</v>
      </c>
    </row>
    <row r="1795" ht="14.25" customHeight="1">
      <c r="A1795">
        <v>1795.0</v>
      </c>
      <c r="B1795" t="s">
        <v>10174</v>
      </c>
      <c r="C1795" t="s">
        <v>11474</v>
      </c>
      <c r="D1795" t="s">
        <v>10572</v>
      </c>
      <c r="E1795">
        <v>2000.0</v>
      </c>
      <c r="F1795" t="s">
        <v>9998</v>
      </c>
      <c r="G1795">
        <v>0.41</v>
      </c>
      <c r="H1795">
        <v>0.23</v>
      </c>
      <c r="I1795">
        <v>0.47</v>
      </c>
      <c r="J1795">
        <v>0.03</v>
      </c>
      <c r="K1795">
        <v>1.14</v>
      </c>
    </row>
    <row r="1796" ht="14.25" customHeight="1">
      <c r="A1796">
        <v>1796.0</v>
      </c>
      <c r="B1796" t="s">
        <v>9962</v>
      </c>
      <c r="C1796" t="s">
        <v>11475</v>
      </c>
      <c r="D1796" t="s">
        <v>9975</v>
      </c>
      <c r="E1796">
        <v>1991.0</v>
      </c>
      <c r="F1796" t="s">
        <v>9972</v>
      </c>
      <c r="G1796">
        <v>0.58</v>
      </c>
      <c r="H1796">
        <v>0.37</v>
      </c>
      <c r="I1796">
        <v>0.15</v>
      </c>
      <c r="J1796">
        <v>0.04</v>
      </c>
      <c r="K1796">
        <v>1.14</v>
      </c>
    </row>
    <row r="1797" ht="14.25" customHeight="1">
      <c r="A1797">
        <v>1797.0</v>
      </c>
      <c r="B1797" t="s">
        <v>10063</v>
      </c>
      <c r="C1797" t="s">
        <v>3400</v>
      </c>
      <c r="D1797" t="s">
        <v>10067</v>
      </c>
      <c r="E1797">
        <v>2003.0</v>
      </c>
      <c r="F1797" t="s">
        <v>9998</v>
      </c>
      <c r="G1797">
        <v>0.71</v>
      </c>
      <c r="H1797">
        <v>0.38</v>
      </c>
      <c r="I1797">
        <v>0.0</v>
      </c>
      <c r="J1797">
        <v>0.05</v>
      </c>
      <c r="K1797">
        <v>1.14</v>
      </c>
    </row>
    <row r="1798" ht="14.25" customHeight="1">
      <c r="A1798">
        <v>1798.0</v>
      </c>
      <c r="B1798" t="s">
        <v>10174</v>
      </c>
      <c r="C1798" t="s">
        <v>10339</v>
      </c>
      <c r="D1798" t="s">
        <v>10009</v>
      </c>
      <c r="E1798">
        <v>2005.0</v>
      </c>
      <c r="F1798" t="s">
        <v>9998</v>
      </c>
      <c r="G1798">
        <v>0.82</v>
      </c>
      <c r="H1798">
        <v>0.3</v>
      </c>
      <c r="I1798">
        <v>0.0</v>
      </c>
      <c r="J1798">
        <v>0.02</v>
      </c>
      <c r="K1798">
        <v>1.14</v>
      </c>
    </row>
    <row r="1799" ht="14.25" customHeight="1">
      <c r="A1799">
        <v>1799.0</v>
      </c>
      <c r="B1799" t="s">
        <v>9995</v>
      </c>
      <c r="C1799" t="s">
        <v>11476</v>
      </c>
      <c r="D1799" t="s">
        <v>10000</v>
      </c>
      <c r="E1799">
        <v>2005.0</v>
      </c>
      <c r="F1799" t="s">
        <v>9976</v>
      </c>
      <c r="G1799">
        <v>0.0</v>
      </c>
      <c r="H1799">
        <v>0.51</v>
      </c>
      <c r="I1799">
        <v>0.0</v>
      </c>
      <c r="J1799">
        <v>0.62</v>
      </c>
      <c r="K1799">
        <v>1.14</v>
      </c>
    </row>
    <row r="1800" ht="14.25" customHeight="1">
      <c r="A1800">
        <v>1800.0</v>
      </c>
      <c r="B1800" t="s">
        <v>10014</v>
      </c>
      <c r="C1800" t="s">
        <v>11000</v>
      </c>
      <c r="D1800" t="s">
        <v>9994</v>
      </c>
      <c r="E1800">
        <v>2009.0</v>
      </c>
      <c r="F1800" t="s">
        <v>9983</v>
      </c>
      <c r="G1800">
        <v>0.65</v>
      </c>
      <c r="H1800">
        <v>0.37</v>
      </c>
      <c r="I1800">
        <v>0.0</v>
      </c>
      <c r="J1800">
        <v>0.11</v>
      </c>
      <c r="K1800">
        <v>1.14</v>
      </c>
    </row>
    <row r="1801" ht="14.25" customHeight="1">
      <c r="A1801">
        <v>1801.0</v>
      </c>
      <c r="B1801" t="s">
        <v>10080</v>
      </c>
      <c r="C1801" t="s">
        <v>11477</v>
      </c>
      <c r="D1801" t="s">
        <v>10000</v>
      </c>
      <c r="E1801">
        <v>2001.0</v>
      </c>
      <c r="F1801" t="s">
        <v>9987</v>
      </c>
      <c r="G1801">
        <v>0.12</v>
      </c>
      <c r="H1801">
        <v>0.1</v>
      </c>
      <c r="I1801">
        <v>0.88</v>
      </c>
      <c r="J1801">
        <v>0.03</v>
      </c>
      <c r="K1801">
        <v>1.14</v>
      </c>
    </row>
    <row r="1802" ht="14.25" customHeight="1">
      <c r="A1802">
        <v>1802.0</v>
      </c>
      <c r="B1802" t="s">
        <v>10063</v>
      </c>
      <c r="C1802" t="s">
        <v>10107</v>
      </c>
      <c r="D1802" t="s">
        <v>10100</v>
      </c>
      <c r="E1802">
        <v>2004.0</v>
      </c>
      <c r="F1802" t="s">
        <v>9972</v>
      </c>
      <c r="G1802">
        <v>0.7</v>
      </c>
      <c r="H1802">
        <v>0.39</v>
      </c>
      <c r="I1802">
        <v>0.01</v>
      </c>
      <c r="J1802">
        <v>0.03</v>
      </c>
      <c r="K1802">
        <v>1.14</v>
      </c>
    </row>
    <row r="1803" ht="14.25" customHeight="1">
      <c r="A1803">
        <v>1803.0</v>
      </c>
      <c r="B1803" t="s">
        <v>9992</v>
      </c>
      <c r="C1803" t="s">
        <v>11478</v>
      </c>
      <c r="D1803" t="s">
        <v>10067</v>
      </c>
      <c r="E1803">
        <v>2002.0</v>
      </c>
      <c r="F1803" t="s">
        <v>9987</v>
      </c>
      <c r="G1803">
        <v>1.01</v>
      </c>
      <c r="H1803">
        <v>0.1</v>
      </c>
      <c r="I1803">
        <v>0.0</v>
      </c>
      <c r="J1803">
        <v>0.03</v>
      </c>
      <c r="K1803">
        <v>1.13</v>
      </c>
    </row>
    <row r="1804" ht="14.25" customHeight="1">
      <c r="A1804">
        <v>1804.0</v>
      </c>
      <c r="B1804" t="s">
        <v>10012</v>
      </c>
      <c r="C1804" t="s">
        <v>11479</v>
      </c>
      <c r="D1804" t="s">
        <v>9997</v>
      </c>
      <c r="E1804">
        <v>2010.0</v>
      </c>
      <c r="F1804" t="s">
        <v>9972</v>
      </c>
      <c r="G1804">
        <v>0.5</v>
      </c>
      <c r="H1804">
        <v>0.41</v>
      </c>
      <c r="I1804">
        <v>0.06</v>
      </c>
      <c r="J1804">
        <v>0.16</v>
      </c>
      <c r="K1804">
        <v>1.13</v>
      </c>
    </row>
    <row r="1805" ht="14.25" customHeight="1">
      <c r="A1805">
        <v>1805.0</v>
      </c>
      <c r="B1805" t="s">
        <v>10148</v>
      </c>
      <c r="C1805" t="s">
        <v>10781</v>
      </c>
      <c r="D1805" t="s">
        <v>10019</v>
      </c>
      <c r="E1805">
        <v>2011.0</v>
      </c>
      <c r="F1805" t="s">
        <v>9998</v>
      </c>
      <c r="G1805">
        <v>0.61</v>
      </c>
      <c r="H1805">
        <v>0.43</v>
      </c>
      <c r="I1805">
        <v>0.0</v>
      </c>
      <c r="J1805">
        <v>0.09</v>
      </c>
      <c r="K1805">
        <v>1.13</v>
      </c>
    </row>
    <row r="1806" ht="14.25" customHeight="1">
      <c r="A1806">
        <v>1806.0</v>
      </c>
      <c r="B1806" t="s">
        <v>10695</v>
      </c>
      <c r="C1806" t="s">
        <v>11480</v>
      </c>
      <c r="D1806" t="s">
        <v>10040</v>
      </c>
      <c r="E1806">
        <v>1999.0</v>
      </c>
      <c r="F1806" t="s">
        <v>9965</v>
      </c>
      <c r="G1806">
        <v>0.0</v>
      </c>
      <c r="H1806">
        <v>0.0</v>
      </c>
      <c r="I1806">
        <v>1.06</v>
      </c>
      <c r="J1806">
        <v>0.07</v>
      </c>
      <c r="K1806">
        <v>1.13</v>
      </c>
    </row>
    <row r="1807" ht="14.25" customHeight="1">
      <c r="A1807">
        <v>1807.0</v>
      </c>
      <c r="B1807" t="s">
        <v>10333</v>
      </c>
      <c r="C1807" t="s">
        <v>3019</v>
      </c>
      <c r="D1807" t="s">
        <v>10009</v>
      </c>
      <c r="E1807">
        <v>2006.0</v>
      </c>
      <c r="F1807" t="s">
        <v>9972</v>
      </c>
      <c r="G1807">
        <v>0.81</v>
      </c>
      <c r="H1807">
        <v>0.3</v>
      </c>
      <c r="I1807">
        <v>0.0</v>
      </c>
      <c r="J1807">
        <v>0.02</v>
      </c>
      <c r="K1807">
        <v>1.13</v>
      </c>
    </row>
    <row r="1808" ht="14.25" customHeight="1">
      <c r="A1808">
        <v>1808.0</v>
      </c>
      <c r="B1808" t="s">
        <v>9962</v>
      </c>
      <c r="C1808" t="s">
        <v>11481</v>
      </c>
      <c r="D1808" t="s">
        <v>10019</v>
      </c>
      <c r="E1808">
        <v>2012.0</v>
      </c>
      <c r="F1808" t="s">
        <v>9976</v>
      </c>
      <c r="G1808">
        <v>0.33</v>
      </c>
      <c r="H1808">
        <v>0.37</v>
      </c>
      <c r="I1808">
        <v>0.37</v>
      </c>
      <c r="J1808">
        <v>0.06</v>
      </c>
      <c r="K1808">
        <v>1.13</v>
      </c>
    </row>
    <row r="1809" ht="14.25" customHeight="1">
      <c r="A1809">
        <v>1809.0</v>
      </c>
      <c r="B1809" t="s">
        <v>10045</v>
      </c>
      <c r="C1809" t="s">
        <v>11482</v>
      </c>
      <c r="D1809" t="s">
        <v>10067</v>
      </c>
      <c r="E1809">
        <v>2004.0</v>
      </c>
      <c r="F1809" t="s">
        <v>2883</v>
      </c>
      <c r="G1809">
        <v>0.99</v>
      </c>
      <c r="H1809">
        <v>0.12</v>
      </c>
      <c r="I1809">
        <v>0.0</v>
      </c>
      <c r="J1809">
        <v>0.02</v>
      </c>
      <c r="K1809">
        <v>1.13</v>
      </c>
    </row>
    <row r="1810" ht="14.25" customHeight="1">
      <c r="A1810">
        <v>1810.0</v>
      </c>
      <c r="B1810" t="s">
        <v>9995</v>
      </c>
      <c r="C1810" t="s">
        <v>11483</v>
      </c>
      <c r="D1810" t="s">
        <v>10021</v>
      </c>
      <c r="E1810">
        <v>2014.0</v>
      </c>
      <c r="F1810" t="s">
        <v>9965</v>
      </c>
      <c r="G1810">
        <v>0.38</v>
      </c>
      <c r="H1810">
        <v>0.56</v>
      </c>
      <c r="I1810">
        <v>0.0</v>
      </c>
      <c r="J1810">
        <v>0.19</v>
      </c>
      <c r="K1810">
        <v>1.13</v>
      </c>
    </row>
    <row r="1811" ht="14.25" customHeight="1">
      <c r="A1811">
        <v>1811.0</v>
      </c>
      <c r="B1811" t="s">
        <v>9962</v>
      </c>
      <c r="C1811" t="s">
        <v>10412</v>
      </c>
      <c r="D1811" t="s">
        <v>9970</v>
      </c>
      <c r="E1811">
        <v>1983.0</v>
      </c>
      <c r="F1811" t="s">
        <v>9954</v>
      </c>
      <c r="G1811">
        <v>0.23</v>
      </c>
      <c r="H1811">
        <v>0.05</v>
      </c>
      <c r="I1811">
        <v>0.84</v>
      </c>
      <c r="J1811">
        <v>0.01</v>
      </c>
      <c r="K1811">
        <v>1.13</v>
      </c>
    </row>
    <row r="1812" ht="14.25" customHeight="1">
      <c r="A1812">
        <v>1812.0</v>
      </c>
      <c r="B1812" t="s">
        <v>10012</v>
      </c>
      <c r="C1812" t="s">
        <v>11484</v>
      </c>
      <c r="D1812" t="s">
        <v>10040</v>
      </c>
      <c r="E1812">
        <v>1998.0</v>
      </c>
      <c r="F1812" t="s">
        <v>9983</v>
      </c>
      <c r="G1812">
        <v>0.63</v>
      </c>
      <c r="H1812">
        <v>0.43</v>
      </c>
      <c r="I1812">
        <v>0.0</v>
      </c>
      <c r="J1812">
        <v>0.07</v>
      </c>
      <c r="K1812">
        <v>1.13</v>
      </c>
    </row>
    <row r="1813" ht="14.25" customHeight="1">
      <c r="A1813">
        <v>1813.0</v>
      </c>
      <c r="B1813" t="s">
        <v>9995</v>
      </c>
      <c r="C1813" t="s">
        <v>11386</v>
      </c>
      <c r="D1813" t="s">
        <v>9994</v>
      </c>
      <c r="E1813">
        <v>2013.0</v>
      </c>
      <c r="F1813" t="s">
        <v>9965</v>
      </c>
      <c r="G1813">
        <v>0.64</v>
      </c>
      <c r="H1813">
        <v>0.39</v>
      </c>
      <c r="I1813">
        <v>0.0</v>
      </c>
      <c r="J1813">
        <v>0.1</v>
      </c>
      <c r="K1813">
        <v>1.13</v>
      </c>
    </row>
    <row r="1814" ht="14.25" customHeight="1">
      <c r="A1814">
        <v>1814.0</v>
      </c>
      <c r="B1814" t="s">
        <v>10074</v>
      </c>
      <c r="C1814" t="s">
        <v>11485</v>
      </c>
      <c r="D1814" t="s">
        <v>10021</v>
      </c>
      <c r="E1814">
        <v>2014.0</v>
      </c>
      <c r="F1814" t="s">
        <v>2883</v>
      </c>
      <c r="G1814">
        <v>0.34</v>
      </c>
      <c r="H1814">
        <v>0.56</v>
      </c>
      <c r="I1814">
        <v>0.04</v>
      </c>
      <c r="J1814">
        <v>0.19</v>
      </c>
      <c r="K1814">
        <v>1.13</v>
      </c>
    </row>
    <row r="1815" ht="14.25" customHeight="1">
      <c r="A1815">
        <v>1815.0</v>
      </c>
      <c r="B1815" t="s">
        <v>10074</v>
      </c>
      <c r="C1815" t="s">
        <v>11486</v>
      </c>
      <c r="D1815" t="s">
        <v>9997</v>
      </c>
      <c r="E1815">
        <v>2009.0</v>
      </c>
      <c r="F1815" t="s">
        <v>9998</v>
      </c>
      <c r="G1815">
        <v>0.21</v>
      </c>
      <c r="H1815">
        <v>0.21</v>
      </c>
      <c r="I1815">
        <v>0.62</v>
      </c>
      <c r="J1815">
        <v>0.08</v>
      </c>
      <c r="K1815">
        <v>1.13</v>
      </c>
    </row>
    <row r="1816" ht="14.25" customHeight="1">
      <c r="A1816">
        <v>1816.0</v>
      </c>
      <c r="B1816" t="s">
        <v>9962</v>
      </c>
      <c r="C1816" t="s">
        <v>11487</v>
      </c>
      <c r="D1816" t="s">
        <v>10009</v>
      </c>
      <c r="E1816">
        <v>2005.0</v>
      </c>
      <c r="F1816" t="s">
        <v>9976</v>
      </c>
      <c r="G1816">
        <v>0.81</v>
      </c>
      <c r="H1816">
        <v>0.3</v>
      </c>
      <c r="I1816">
        <v>0.0</v>
      </c>
      <c r="J1816">
        <v>0.02</v>
      </c>
      <c r="K1816">
        <v>1.13</v>
      </c>
    </row>
    <row r="1817" ht="14.25" customHeight="1">
      <c r="A1817">
        <v>1817.0</v>
      </c>
      <c r="B1817" t="s">
        <v>10388</v>
      </c>
      <c r="C1817" t="s">
        <v>10871</v>
      </c>
      <c r="D1817" t="s">
        <v>9997</v>
      </c>
      <c r="E1817">
        <v>2009.0</v>
      </c>
      <c r="F1817" t="s">
        <v>9983</v>
      </c>
      <c r="G1817">
        <v>0.67</v>
      </c>
      <c r="H1817">
        <v>0.3</v>
      </c>
      <c r="I1817">
        <v>0.0</v>
      </c>
      <c r="J1817">
        <v>0.15</v>
      </c>
      <c r="K1817">
        <v>1.13</v>
      </c>
    </row>
    <row r="1818" ht="14.25" customHeight="1">
      <c r="A1818">
        <v>1818.0</v>
      </c>
      <c r="B1818" t="s">
        <v>10063</v>
      </c>
      <c r="C1818" t="s">
        <v>11488</v>
      </c>
      <c r="D1818" t="s">
        <v>9994</v>
      </c>
      <c r="E1818">
        <v>2011.0</v>
      </c>
      <c r="F1818" t="s">
        <v>9998</v>
      </c>
      <c r="G1818">
        <v>0.72</v>
      </c>
      <c r="H1818">
        <v>0.3</v>
      </c>
      <c r="I1818">
        <v>0.01</v>
      </c>
      <c r="J1818">
        <v>0.09</v>
      </c>
      <c r="K1818">
        <v>1.12</v>
      </c>
    </row>
    <row r="1819" ht="14.25" customHeight="1">
      <c r="A1819">
        <v>1819.0</v>
      </c>
      <c r="B1819" t="s">
        <v>10080</v>
      </c>
      <c r="C1819" t="s">
        <v>11489</v>
      </c>
      <c r="D1819">
        <v>2600.0</v>
      </c>
      <c r="E1819">
        <v>1982.0</v>
      </c>
      <c r="F1819" t="s">
        <v>2883</v>
      </c>
      <c r="G1819">
        <v>1.05</v>
      </c>
      <c r="H1819">
        <v>0.06</v>
      </c>
      <c r="I1819">
        <v>0.0</v>
      </c>
      <c r="J1819">
        <v>0.01</v>
      </c>
      <c r="K1819">
        <v>1.12</v>
      </c>
    </row>
    <row r="1820" ht="14.25" customHeight="1">
      <c r="A1820">
        <v>1820.0</v>
      </c>
      <c r="B1820" t="s">
        <v>10014</v>
      </c>
      <c r="C1820" t="s">
        <v>11490</v>
      </c>
      <c r="D1820" t="s">
        <v>10000</v>
      </c>
      <c r="E1820">
        <v>2001.0</v>
      </c>
      <c r="F1820" t="s">
        <v>9972</v>
      </c>
      <c r="G1820">
        <v>0.55</v>
      </c>
      <c r="H1820">
        <v>0.43</v>
      </c>
      <c r="I1820">
        <v>0.0</v>
      </c>
      <c r="J1820">
        <v>0.14</v>
      </c>
      <c r="K1820">
        <v>1.12</v>
      </c>
    </row>
    <row r="1821" ht="14.25" customHeight="1">
      <c r="A1821">
        <v>1821.0</v>
      </c>
      <c r="B1821" t="s">
        <v>9962</v>
      </c>
      <c r="C1821" t="s">
        <v>11491</v>
      </c>
      <c r="D1821" t="s">
        <v>10032</v>
      </c>
      <c r="E1821">
        <v>1996.0</v>
      </c>
      <c r="F1821" t="s">
        <v>9987</v>
      </c>
      <c r="G1821">
        <v>0.56</v>
      </c>
      <c r="H1821">
        <v>0.24</v>
      </c>
      <c r="I1821">
        <v>0.3</v>
      </c>
      <c r="J1821">
        <v>0.02</v>
      </c>
      <c r="K1821">
        <v>1.12</v>
      </c>
    </row>
    <row r="1822" ht="14.25" customHeight="1">
      <c r="A1822">
        <v>1822.0</v>
      </c>
      <c r="B1822" t="s">
        <v>9992</v>
      </c>
      <c r="C1822" t="s">
        <v>11492</v>
      </c>
      <c r="D1822" t="s">
        <v>9994</v>
      </c>
      <c r="E1822">
        <v>2010.0</v>
      </c>
      <c r="F1822" t="s">
        <v>2883</v>
      </c>
      <c r="G1822">
        <v>0.63</v>
      </c>
      <c r="H1822">
        <v>0.37</v>
      </c>
      <c r="I1822">
        <v>0.02</v>
      </c>
      <c r="J1822">
        <v>0.1</v>
      </c>
      <c r="K1822">
        <v>1.12</v>
      </c>
    </row>
    <row r="1823" ht="14.25" customHeight="1">
      <c r="A1823">
        <v>1823.0</v>
      </c>
      <c r="B1823" t="s">
        <v>10144</v>
      </c>
      <c r="C1823" t="s">
        <v>11068</v>
      </c>
      <c r="D1823" t="s">
        <v>9997</v>
      </c>
      <c r="E1823">
        <v>2013.0</v>
      </c>
      <c r="F1823" t="s">
        <v>9976</v>
      </c>
      <c r="G1823">
        <v>0.36</v>
      </c>
      <c r="H1823">
        <v>0.33</v>
      </c>
      <c r="I1823">
        <v>0.28</v>
      </c>
      <c r="J1823">
        <v>0.15</v>
      </c>
      <c r="K1823">
        <v>1.12</v>
      </c>
    </row>
    <row r="1824" ht="14.25" customHeight="1">
      <c r="A1824">
        <v>1824.0</v>
      </c>
      <c r="B1824" t="s">
        <v>10136</v>
      </c>
      <c r="C1824" t="s">
        <v>11493</v>
      </c>
      <c r="D1824" t="s">
        <v>9997</v>
      </c>
      <c r="E1824">
        <v>2010.0</v>
      </c>
      <c r="F1824" t="s">
        <v>9998</v>
      </c>
      <c r="G1824">
        <v>0.5</v>
      </c>
      <c r="H1824">
        <v>0.37</v>
      </c>
      <c r="I1824">
        <v>0.1</v>
      </c>
      <c r="J1824">
        <v>0.16</v>
      </c>
      <c r="K1824">
        <v>1.12</v>
      </c>
    </row>
    <row r="1825" ht="14.25" customHeight="1">
      <c r="A1825">
        <v>1825.0</v>
      </c>
      <c r="B1825" t="s">
        <v>10045</v>
      </c>
      <c r="C1825" t="s">
        <v>11441</v>
      </c>
      <c r="D1825" t="s">
        <v>9994</v>
      </c>
      <c r="E1825">
        <v>2011.0</v>
      </c>
      <c r="F1825" t="s">
        <v>9983</v>
      </c>
      <c r="G1825">
        <v>0.84</v>
      </c>
      <c r="H1825">
        <v>0.2</v>
      </c>
      <c r="I1825">
        <v>0.01</v>
      </c>
      <c r="J1825">
        <v>0.08</v>
      </c>
      <c r="K1825">
        <v>1.12</v>
      </c>
    </row>
    <row r="1826" ht="14.25" customHeight="1">
      <c r="A1826">
        <v>1826.0</v>
      </c>
      <c r="B1826" t="s">
        <v>10394</v>
      </c>
      <c r="C1826" t="s">
        <v>11494</v>
      </c>
      <c r="D1826" t="s">
        <v>9994</v>
      </c>
      <c r="E1826">
        <v>2014.0</v>
      </c>
      <c r="F1826" t="s">
        <v>9998</v>
      </c>
      <c r="G1826">
        <v>0.62</v>
      </c>
      <c r="H1826">
        <v>0.4</v>
      </c>
      <c r="I1826">
        <v>0.0</v>
      </c>
      <c r="J1826">
        <v>0.1</v>
      </c>
      <c r="K1826">
        <v>1.12</v>
      </c>
    </row>
    <row r="1827" ht="14.25" customHeight="1">
      <c r="A1827">
        <v>1827.0</v>
      </c>
      <c r="B1827" t="s">
        <v>10012</v>
      </c>
      <c r="C1827" t="s">
        <v>11495</v>
      </c>
      <c r="D1827" t="s">
        <v>10083</v>
      </c>
      <c r="E1827">
        <v>2005.0</v>
      </c>
      <c r="F1827" t="s">
        <v>2883</v>
      </c>
      <c r="G1827">
        <v>1.03</v>
      </c>
      <c r="H1827">
        <v>0.0</v>
      </c>
      <c r="I1827">
        <v>0.01</v>
      </c>
      <c r="J1827">
        <v>0.08</v>
      </c>
      <c r="K1827">
        <v>1.12</v>
      </c>
    </row>
    <row r="1828" ht="14.25" customHeight="1">
      <c r="A1828">
        <v>1828.0</v>
      </c>
      <c r="B1828" t="s">
        <v>10014</v>
      </c>
      <c r="C1828" t="s">
        <v>10509</v>
      </c>
      <c r="D1828" t="s">
        <v>10067</v>
      </c>
      <c r="E1828">
        <v>2005.0</v>
      </c>
      <c r="F1828" t="s">
        <v>2883</v>
      </c>
      <c r="G1828">
        <v>0.66</v>
      </c>
      <c r="H1828">
        <v>0.4</v>
      </c>
      <c r="I1828">
        <v>0.0</v>
      </c>
      <c r="J1828">
        <v>0.05</v>
      </c>
      <c r="K1828">
        <v>1.12</v>
      </c>
    </row>
    <row r="1829" ht="14.25" customHeight="1">
      <c r="A1829">
        <v>1829.0</v>
      </c>
      <c r="B1829" t="s">
        <v>9962</v>
      </c>
      <c r="C1829" t="s">
        <v>10918</v>
      </c>
      <c r="D1829" t="s">
        <v>9970</v>
      </c>
      <c r="E1829">
        <v>1992.0</v>
      </c>
      <c r="F1829" t="s">
        <v>9978</v>
      </c>
      <c r="G1829">
        <v>0.41</v>
      </c>
      <c r="H1829">
        <v>0.06</v>
      </c>
      <c r="I1829">
        <v>0.63</v>
      </c>
      <c r="J1829">
        <v>0.02</v>
      </c>
      <c r="K1829">
        <v>1.12</v>
      </c>
    </row>
    <row r="1830" ht="14.25" customHeight="1">
      <c r="A1830">
        <v>1830.0</v>
      </c>
      <c r="B1830" t="s">
        <v>10014</v>
      </c>
      <c r="C1830" t="s">
        <v>11000</v>
      </c>
      <c r="D1830" t="s">
        <v>10000</v>
      </c>
      <c r="E1830">
        <v>2009.0</v>
      </c>
      <c r="F1830" t="s">
        <v>9983</v>
      </c>
      <c r="G1830">
        <v>0.28</v>
      </c>
      <c r="H1830">
        <v>0.3</v>
      </c>
      <c r="I1830">
        <v>0.0</v>
      </c>
      <c r="J1830">
        <v>0.54</v>
      </c>
      <c r="K1830">
        <v>1.12</v>
      </c>
    </row>
    <row r="1831" ht="14.25" customHeight="1">
      <c r="A1831">
        <v>1831.0</v>
      </c>
      <c r="B1831" t="s">
        <v>11496</v>
      </c>
      <c r="C1831" t="s">
        <v>11497</v>
      </c>
      <c r="D1831" t="s">
        <v>10072</v>
      </c>
      <c r="E1831">
        <v>2007.0</v>
      </c>
      <c r="F1831" t="s">
        <v>9965</v>
      </c>
      <c r="G1831">
        <v>0.0</v>
      </c>
      <c r="H1831">
        <v>1.12</v>
      </c>
      <c r="I1831">
        <v>0.0</v>
      </c>
      <c r="J1831">
        <v>0.0</v>
      </c>
      <c r="K1831">
        <v>1.12</v>
      </c>
    </row>
    <row r="1832" ht="14.25" customHeight="1">
      <c r="A1832">
        <v>1832.0</v>
      </c>
      <c r="B1832" t="s">
        <v>10014</v>
      </c>
      <c r="C1832" t="s">
        <v>3316</v>
      </c>
      <c r="D1832" t="s">
        <v>10067</v>
      </c>
      <c r="E1832">
        <v>2004.0</v>
      </c>
      <c r="F1832" t="s">
        <v>9998</v>
      </c>
      <c r="G1832">
        <v>0.82</v>
      </c>
      <c r="H1832">
        <v>0.26</v>
      </c>
      <c r="I1832">
        <v>0.0</v>
      </c>
      <c r="J1832">
        <v>0.04</v>
      </c>
      <c r="K1832">
        <v>1.12</v>
      </c>
    </row>
    <row r="1833" ht="14.25" customHeight="1">
      <c r="A1833">
        <v>1833.0</v>
      </c>
      <c r="B1833" t="s">
        <v>9992</v>
      </c>
      <c r="C1833" t="s">
        <v>11498</v>
      </c>
      <c r="D1833" t="s">
        <v>10067</v>
      </c>
      <c r="E1833">
        <v>2003.0</v>
      </c>
      <c r="F1833" t="s">
        <v>2883</v>
      </c>
      <c r="G1833">
        <v>0.85</v>
      </c>
      <c r="H1833">
        <v>0.23</v>
      </c>
      <c r="I1833">
        <v>0.0</v>
      </c>
      <c r="J1833">
        <v>0.04</v>
      </c>
      <c r="K1833">
        <v>1.11</v>
      </c>
    </row>
    <row r="1834" ht="14.25" customHeight="1">
      <c r="A1834">
        <v>1834.0</v>
      </c>
      <c r="B1834" t="s">
        <v>10157</v>
      </c>
      <c r="C1834" t="s">
        <v>11499</v>
      </c>
      <c r="D1834" t="s">
        <v>10021</v>
      </c>
      <c r="E1834">
        <v>2015.0</v>
      </c>
      <c r="F1834" t="s">
        <v>9998</v>
      </c>
      <c r="G1834">
        <v>0.32</v>
      </c>
      <c r="H1834">
        <v>0.58</v>
      </c>
      <c r="I1834">
        <v>0.04</v>
      </c>
      <c r="J1834">
        <v>0.17</v>
      </c>
      <c r="K1834">
        <v>1.11</v>
      </c>
    </row>
    <row r="1835" ht="14.25" customHeight="1">
      <c r="A1835">
        <v>1835.0</v>
      </c>
      <c r="B1835" t="s">
        <v>10014</v>
      </c>
      <c r="C1835" t="s">
        <v>11500</v>
      </c>
      <c r="D1835" t="s">
        <v>10000</v>
      </c>
      <c r="E1835">
        <v>2007.0</v>
      </c>
      <c r="F1835" t="s">
        <v>9998</v>
      </c>
      <c r="G1835">
        <v>0.63</v>
      </c>
      <c r="H1835">
        <v>0.37</v>
      </c>
      <c r="I1835">
        <v>0.0</v>
      </c>
      <c r="J1835">
        <v>0.11</v>
      </c>
      <c r="K1835">
        <v>1.11</v>
      </c>
    </row>
    <row r="1836" ht="14.25" customHeight="1">
      <c r="A1836">
        <v>1836.0</v>
      </c>
      <c r="B1836" t="s">
        <v>10455</v>
      </c>
      <c r="C1836" t="s">
        <v>11501</v>
      </c>
      <c r="D1836" t="s">
        <v>9997</v>
      </c>
      <c r="E1836">
        <v>2008.0</v>
      </c>
      <c r="F1836" t="s">
        <v>9972</v>
      </c>
      <c r="G1836">
        <v>0.31</v>
      </c>
      <c r="H1836">
        <v>0.57</v>
      </c>
      <c r="I1836">
        <v>0.03</v>
      </c>
      <c r="J1836">
        <v>0.2</v>
      </c>
      <c r="K1836">
        <v>1.11</v>
      </c>
    </row>
    <row r="1837" ht="14.25" customHeight="1">
      <c r="A1837">
        <v>1837.0</v>
      </c>
      <c r="B1837" t="s">
        <v>10189</v>
      </c>
      <c r="C1837" t="s">
        <v>11502</v>
      </c>
      <c r="D1837" t="s">
        <v>10000</v>
      </c>
      <c r="E1837">
        <v>2007.0</v>
      </c>
      <c r="F1837" t="s">
        <v>9983</v>
      </c>
      <c r="G1837">
        <v>0.92</v>
      </c>
      <c r="H1837">
        <v>0.04</v>
      </c>
      <c r="I1837">
        <v>0.0</v>
      </c>
      <c r="J1837">
        <v>0.15</v>
      </c>
      <c r="K1837">
        <v>1.11</v>
      </c>
    </row>
    <row r="1838" ht="14.25" customHeight="1">
      <c r="A1838">
        <v>1838.0</v>
      </c>
      <c r="B1838" t="s">
        <v>9992</v>
      </c>
      <c r="C1838" t="s">
        <v>11503</v>
      </c>
      <c r="D1838" t="s">
        <v>10094</v>
      </c>
      <c r="E1838">
        <v>2014.0</v>
      </c>
      <c r="F1838" t="s">
        <v>2883</v>
      </c>
      <c r="G1838">
        <v>0.62</v>
      </c>
      <c r="H1838">
        <v>0.4</v>
      </c>
      <c r="I1838">
        <v>0.0</v>
      </c>
      <c r="J1838">
        <v>0.08</v>
      </c>
      <c r="K1838">
        <v>1.11</v>
      </c>
    </row>
    <row r="1839" ht="14.25" customHeight="1">
      <c r="A1839">
        <v>1839.0</v>
      </c>
      <c r="B1839" t="s">
        <v>10063</v>
      </c>
      <c r="C1839" t="s">
        <v>10558</v>
      </c>
      <c r="D1839" t="s">
        <v>10000</v>
      </c>
      <c r="E1839" t="s">
        <v>10177</v>
      </c>
      <c r="F1839" t="s">
        <v>9983</v>
      </c>
      <c r="G1839">
        <v>0.71</v>
      </c>
      <c r="H1839">
        <v>0.06</v>
      </c>
      <c r="I1839">
        <v>0.0</v>
      </c>
      <c r="J1839">
        <v>0.35</v>
      </c>
      <c r="K1839">
        <v>1.11</v>
      </c>
    </row>
    <row r="1840" ht="14.25" customHeight="1">
      <c r="A1840">
        <v>1840.0</v>
      </c>
      <c r="B1840" t="s">
        <v>10045</v>
      </c>
      <c r="C1840" t="s">
        <v>11504</v>
      </c>
      <c r="D1840" t="s">
        <v>10067</v>
      </c>
      <c r="E1840">
        <v>2005.0</v>
      </c>
      <c r="F1840" t="s">
        <v>9998</v>
      </c>
      <c r="G1840">
        <v>0.68</v>
      </c>
      <c r="H1840">
        <v>0.38</v>
      </c>
      <c r="I1840">
        <v>0.0</v>
      </c>
      <c r="J1840">
        <v>0.05</v>
      </c>
      <c r="K1840">
        <v>1.11</v>
      </c>
    </row>
    <row r="1841" ht="14.25" customHeight="1">
      <c r="A1841">
        <v>1841.0</v>
      </c>
      <c r="B1841" t="s">
        <v>9962</v>
      </c>
      <c r="C1841" t="s">
        <v>11505</v>
      </c>
      <c r="D1841" t="s">
        <v>9970</v>
      </c>
      <c r="E1841">
        <v>1983.0</v>
      </c>
      <c r="F1841" t="s">
        <v>9954</v>
      </c>
      <c r="G1841">
        <v>0.33</v>
      </c>
      <c r="H1841">
        <v>0.07</v>
      </c>
      <c r="I1841">
        <v>0.7</v>
      </c>
      <c r="J1841">
        <v>0.01</v>
      </c>
      <c r="K1841">
        <v>1.11</v>
      </c>
    </row>
    <row r="1842" ht="14.25" customHeight="1">
      <c r="A1842">
        <v>1842.0</v>
      </c>
      <c r="B1842" t="s">
        <v>10012</v>
      </c>
      <c r="C1842" t="s">
        <v>11506</v>
      </c>
      <c r="D1842" t="s">
        <v>10040</v>
      </c>
      <c r="E1842">
        <v>1995.0</v>
      </c>
      <c r="F1842" t="s">
        <v>9976</v>
      </c>
      <c r="G1842">
        <v>0.0</v>
      </c>
      <c r="H1842">
        <v>0.0</v>
      </c>
      <c r="I1842">
        <v>1.1</v>
      </c>
      <c r="J1842">
        <v>0.01</v>
      </c>
      <c r="K1842">
        <v>1.11</v>
      </c>
    </row>
    <row r="1843" ht="14.25" customHeight="1">
      <c r="A1843">
        <v>1843.0</v>
      </c>
      <c r="B1843" t="s">
        <v>10363</v>
      </c>
      <c r="C1843" t="s">
        <v>11507</v>
      </c>
      <c r="D1843" t="s">
        <v>10139</v>
      </c>
      <c r="E1843">
        <v>1994.0</v>
      </c>
      <c r="F1843" t="s">
        <v>9965</v>
      </c>
      <c r="G1843">
        <v>0.95</v>
      </c>
      <c r="H1843">
        <v>0.14</v>
      </c>
      <c r="I1843">
        <v>0.0</v>
      </c>
      <c r="J1843">
        <v>0.03</v>
      </c>
      <c r="K1843">
        <v>1.11</v>
      </c>
    </row>
    <row r="1844" ht="14.25" customHeight="1">
      <c r="A1844">
        <v>1844.0</v>
      </c>
      <c r="B1844" t="s">
        <v>10063</v>
      </c>
      <c r="C1844" t="s">
        <v>10578</v>
      </c>
      <c r="D1844" t="s">
        <v>9964</v>
      </c>
      <c r="E1844">
        <v>2007.0</v>
      </c>
      <c r="F1844" t="s">
        <v>9972</v>
      </c>
      <c r="G1844">
        <v>0.54</v>
      </c>
      <c r="H1844">
        <v>0.46</v>
      </c>
      <c r="I1844">
        <v>0.0</v>
      </c>
      <c r="J1844">
        <v>0.12</v>
      </c>
      <c r="K1844">
        <v>1.11</v>
      </c>
    </row>
    <row r="1845" ht="14.25" customHeight="1">
      <c r="A1845">
        <v>1845.0</v>
      </c>
      <c r="B1845" t="s">
        <v>9962</v>
      </c>
      <c r="C1845" t="s">
        <v>11508</v>
      </c>
      <c r="D1845" t="s">
        <v>10102</v>
      </c>
      <c r="E1845">
        <v>2013.0</v>
      </c>
      <c r="F1845" t="s">
        <v>10164</v>
      </c>
      <c r="G1845">
        <v>0.45</v>
      </c>
      <c r="H1845">
        <v>0.31</v>
      </c>
      <c r="I1845">
        <v>0.29</v>
      </c>
      <c r="J1845">
        <v>0.06</v>
      </c>
      <c r="K1845">
        <v>1.11</v>
      </c>
    </row>
    <row r="1846" ht="14.25" customHeight="1">
      <c r="A1846">
        <v>1846.0</v>
      </c>
      <c r="B1846" t="s">
        <v>10077</v>
      </c>
      <c r="C1846" t="s">
        <v>11509</v>
      </c>
      <c r="D1846" t="s">
        <v>10040</v>
      </c>
      <c r="E1846">
        <v>1999.0</v>
      </c>
      <c r="F1846" t="s">
        <v>9976</v>
      </c>
      <c r="G1846">
        <v>0.18</v>
      </c>
      <c r="H1846">
        <v>0.13</v>
      </c>
      <c r="I1846">
        <v>0.73</v>
      </c>
      <c r="J1846">
        <v>0.07</v>
      </c>
      <c r="K1846">
        <v>1.11</v>
      </c>
    </row>
    <row r="1847" ht="14.25" customHeight="1">
      <c r="A1847">
        <v>1847.0</v>
      </c>
      <c r="B1847" t="s">
        <v>10045</v>
      </c>
      <c r="C1847" t="s">
        <v>11510</v>
      </c>
      <c r="D1847" t="s">
        <v>10083</v>
      </c>
      <c r="E1847">
        <v>2004.0</v>
      </c>
      <c r="F1847" t="s">
        <v>9978</v>
      </c>
      <c r="G1847">
        <v>0.52</v>
      </c>
      <c r="H1847">
        <v>0.35</v>
      </c>
      <c r="I1847">
        <v>0.0</v>
      </c>
      <c r="J1847">
        <v>0.23</v>
      </c>
      <c r="K1847">
        <v>1.11</v>
      </c>
    </row>
    <row r="1848" ht="14.25" customHeight="1">
      <c r="A1848">
        <v>1848.0</v>
      </c>
      <c r="B1848" t="s">
        <v>10394</v>
      </c>
      <c r="C1848" t="s">
        <v>10681</v>
      </c>
      <c r="D1848" t="s">
        <v>9997</v>
      </c>
      <c r="E1848">
        <v>2010.0</v>
      </c>
      <c r="F1848" t="s">
        <v>9998</v>
      </c>
      <c r="G1848">
        <v>0.51</v>
      </c>
      <c r="H1848">
        <v>0.42</v>
      </c>
      <c r="I1848">
        <v>0.0</v>
      </c>
      <c r="J1848">
        <v>0.17</v>
      </c>
      <c r="K1848">
        <v>1.11</v>
      </c>
    </row>
    <row r="1849" ht="14.25" customHeight="1">
      <c r="A1849">
        <v>1849.0</v>
      </c>
      <c r="B1849" t="s">
        <v>10014</v>
      </c>
      <c r="C1849" t="s">
        <v>11000</v>
      </c>
      <c r="D1849" t="s">
        <v>9997</v>
      </c>
      <c r="E1849">
        <v>2009.0</v>
      </c>
      <c r="F1849" t="s">
        <v>9983</v>
      </c>
      <c r="G1849">
        <v>0.53</v>
      </c>
      <c r="H1849">
        <v>0.4</v>
      </c>
      <c r="I1849">
        <v>0.0</v>
      </c>
      <c r="J1849">
        <v>0.17</v>
      </c>
      <c r="K1849">
        <v>1.1</v>
      </c>
    </row>
    <row r="1850" ht="14.25" customHeight="1">
      <c r="A1850">
        <v>1850.0</v>
      </c>
      <c r="B1850" t="s">
        <v>10014</v>
      </c>
      <c r="C1850" t="s">
        <v>11511</v>
      </c>
      <c r="D1850">
        <v>2600.0</v>
      </c>
      <c r="E1850">
        <v>1981.0</v>
      </c>
      <c r="F1850" t="s">
        <v>2883</v>
      </c>
      <c r="G1850">
        <v>1.03</v>
      </c>
      <c r="H1850">
        <v>0.06</v>
      </c>
      <c r="I1850">
        <v>0.0</v>
      </c>
      <c r="J1850">
        <v>0.01</v>
      </c>
      <c r="K1850">
        <v>1.1</v>
      </c>
    </row>
    <row r="1851" ht="14.25" customHeight="1">
      <c r="A1851">
        <v>1851.0</v>
      </c>
      <c r="B1851" t="s">
        <v>10063</v>
      </c>
      <c r="C1851" t="s">
        <v>11336</v>
      </c>
      <c r="D1851" t="s">
        <v>9994</v>
      </c>
      <c r="E1851">
        <v>2007.0</v>
      </c>
      <c r="F1851" t="s">
        <v>2883</v>
      </c>
      <c r="G1851">
        <v>0.45</v>
      </c>
      <c r="H1851">
        <v>0.53</v>
      </c>
      <c r="I1851">
        <v>0.01</v>
      </c>
      <c r="J1851">
        <v>0.12</v>
      </c>
      <c r="K1851">
        <v>1.1</v>
      </c>
    </row>
    <row r="1852" ht="14.25" customHeight="1">
      <c r="A1852">
        <v>1852.0</v>
      </c>
      <c r="B1852" t="s">
        <v>9962</v>
      </c>
      <c r="C1852" t="s">
        <v>11512</v>
      </c>
      <c r="D1852" t="s">
        <v>10019</v>
      </c>
      <c r="E1852">
        <v>2015.0</v>
      </c>
      <c r="F1852" t="s">
        <v>9998</v>
      </c>
      <c r="G1852">
        <v>0.52</v>
      </c>
      <c r="H1852">
        <v>0.33</v>
      </c>
      <c r="I1852">
        <v>0.17</v>
      </c>
      <c r="J1852">
        <v>0.08</v>
      </c>
      <c r="K1852">
        <v>1.1</v>
      </c>
    </row>
    <row r="1853" ht="14.25" customHeight="1">
      <c r="A1853">
        <v>1853.0</v>
      </c>
      <c r="B1853" t="s">
        <v>10080</v>
      </c>
      <c r="C1853" t="s">
        <v>11513</v>
      </c>
      <c r="D1853">
        <v>2600.0</v>
      </c>
      <c r="E1853">
        <v>1982.0</v>
      </c>
      <c r="F1853" t="s">
        <v>9954</v>
      </c>
      <c r="G1853">
        <v>1.03</v>
      </c>
      <c r="H1853">
        <v>0.06</v>
      </c>
      <c r="I1853">
        <v>0.0</v>
      </c>
      <c r="J1853">
        <v>0.01</v>
      </c>
      <c r="K1853">
        <v>1.1</v>
      </c>
    </row>
    <row r="1854" ht="14.25" customHeight="1">
      <c r="A1854">
        <v>1854.0</v>
      </c>
      <c r="B1854" t="s">
        <v>10063</v>
      </c>
      <c r="C1854" t="s">
        <v>11514</v>
      </c>
      <c r="D1854" t="s">
        <v>10040</v>
      </c>
      <c r="E1854">
        <v>1997.0</v>
      </c>
      <c r="F1854" t="s">
        <v>9965</v>
      </c>
      <c r="G1854">
        <v>0.61</v>
      </c>
      <c r="H1854">
        <v>0.42</v>
      </c>
      <c r="I1854">
        <v>0.0</v>
      </c>
      <c r="J1854">
        <v>0.07</v>
      </c>
      <c r="K1854">
        <v>1.1</v>
      </c>
    </row>
    <row r="1855" ht="14.25" customHeight="1">
      <c r="A1855">
        <v>1855.0</v>
      </c>
      <c r="B1855" t="s">
        <v>10157</v>
      </c>
      <c r="C1855" t="s">
        <v>11305</v>
      </c>
      <c r="D1855" t="s">
        <v>9997</v>
      </c>
      <c r="E1855">
        <v>2012.0</v>
      </c>
      <c r="F1855" t="s">
        <v>9998</v>
      </c>
      <c r="G1855">
        <v>0.36</v>
      </c>
      <c r="H1855">
        <v>0.53</v>
      </c>
      <c r="I1855">
        <v>0.0</v>
      </c>
      <c r="J1855">
        <v>0.21</v>
      </c>
      <c r="K1855">
        <v>1.1</v>
      </c>
    </row>
    <row r="1856" ht="14.25" customHeight="1">
      <c r="A1856">
        <v>1856.0</v>
      </c>
      <c r="B1856" t="s">
        <v>10045</v>
      </c>
      <c r="C1856" t="s">
        <v>11515</v>
      </c>
      <c r="D1856" t="s">
        <v>9981</v>
      </c>
      <c r="E1856">
        <v>2007.0</v>
      </c>
      <c r="F1856" t="s">
        <v>9987</v>
      </c>
      <c r="G1856">
        <v>0.47</v>
      </c>
      <c r="H1856">
        <v>0.52</v>
      </c>
      <c r="I1856">
        <v>0.0</v>
      </c>
      <c r="J1856">
        <v>0.12</v>
      </c>
      <c r="K1856">
        <v>1.1</v>
      </c>
    </row>
    <row r="1857" ht="14.25" customHeight="1">
      <c r="A1857">
        <v>1857.0</v>
      </c>
      <c r="B1857" t="s">
        <v>10333</v>
      </c>
      <c r="C1857" t="s">
        <v>11516</v>
      </c>
      <c r="D1857" t="s">
        <v>9997</v>
      </c>
      <c r="E1857">
        <v>2010.0</v>
      </c>
      <c r="F1857" t="s">
        <v>10026</v>
      </c>
      <c r="G1857">
        <v>0.44</v>
      </c>
      <c r="H1857">
        <v>0.46</v>
      </c>
      <c r="I1857">
        <v>0.01</v>
      </c>
      <c r="J1857">
        <v>0.18</v>
      </c>
      <c r="K1857">
        <v>1.1</v>
      </c>
    </row>
    <row r="1858" ht="14.25" customHeight="1">
      <c r="A1858">
        <v>1858.0</v>
      </c>
      <c r="B1858" t="s">
        <v>10136</v>
      </c>
      <c r="C1858" t="s">
        <v>11517</v>
      </c>
      <c r="D1858" t="s">
        <v>9975</v>
      </c>
      <c r="E1858">
        <v>1999.0</v>
      </c>
      <c r="F1858" t="s">
        <v>10164</v>
      </c>
      <c r="G1858">
        <v>0.0</v>
      </c>
      <c r="H1858">
        <v>0.0</v>
      </c>
      <c r="I1858">
        <v>1.1</v>
      </c>
      <c r="J1858">
        <v>0.0</v>
      </c>
      <c r="K1858">
        <v>1.1</v>
      </c>
    </row>
    <row r="1859" ht="14.25" customHeight="1">
      <c r="A1859">
        <v>1859.0</v>
      </c>
      <c r="B1859" t="s">
        <v>11076</v>
      </c>
      <c r="C1859" t="s">
        <v>11518</v>
      </c>
      <c r="D1859" t="s">
        <v>9970</v>
      </c>
      <c r="E1859">
        <v>1984.0</v>
      </c>
      <c r="F1859" t="s">
        <v>9978</v>
      </c>
      <c r="G1859">
        <v>0.0</v>
      </c>
      <c r="H1859">
        <v>0.0</v>
      </c>
      <c r="I1859">
        <v>1.1</v>
      </c>
      <c r="J1859">
        <v>0.0</v>
      </c>
      <c r="K1859">
        <v>1.1</v>
      </c>
    </row>
    <row r="1860" ht="14.25" customHeight="1">
      <c r="A1860">
        <v>1860.0</v>
      </c>
      <c r="B1860" t="s">
        <v>10077</v>
      </c>
      <c r="C1860" t="s">
        <v>11519</v>
      </c>
      <c r="D1860" t="s">
        <v>9975</v>
      </c>
      <c r="E1860">
        <v>1989.0</v>
      </c>
      <c r="F1860" t="s">
        <v>9976</v>
      </c>
      <c r="G1860">
        <v>0.0</v>
      </c>
      <c r="H1860">
        <v>0.0</v>
      </c>
      <c r="I1860">
        <v>1.1</v>
      </c>
      <c r="J1860">
        <v>0.0</v>
      </c>
      <c r="K1860">
        <v>1.1</v>
      </c>
    </row>
    <row r="1861" ht="14.25" customHeight="1">
      <c r="A1861">
        <v>1861.0</v>
      </c>
      <c r="B1861" t="s">
        <v>10245</v>
      </c>
      <c r="C1861" t="s">
        <v>11520</v>
      </c>
      <c r="D1861" t="s">
        <v>9970</v>
      </c>
      <c r="E1861">
        <v>1989.0</v>
      </c>
      <c r="F1861" t="s">
        <v>9976</v>
      </c>
      <c r="G1861">
        <v>0.0</v>
      </c>
      <c r="H1861">
        <v>0.0</v>
      </c>
      <c r="I1861">
        <v>1.1</v>
      </c>
      <c r="J1861">
        <v>0.0</v>
      </c>
      <c r="K1861">
        <v>1.1</v>
      </c>
    </row>
    <row r="1862" ht="14.25" customHeight="1">
      <c r="A1862">
        <v>1862.0</v>
      </c>
      <c r="B1862" t="s">
        <v>9962</v>
      </c>
      <c r="C1862" t="s">
        <v>11521</v>
      </c>
      <c r="D1862" t="s">
        <v>10032</v>
      </c>
      <c r="E1862">
        <v>1998.0</v>
      </c>
      <c r="F1862" t="s">
        <v>9972</v>
      </c>
      <c r="G1862">
        <v>0.45</v>
      </c>
      <c r="H1862">
        <v>0.33</v>
      </c>
      <c r="I1862">
        <v>0.29</v>
      </c>
      <c r="J1862">
        <v>0.03</v>
      </c>
      <c r="K1862">
        <v>1.1</v>
      </c>
    </row>
    <row r="1863" ht="14.25" customHeight="1">
      <c r="A1863">
        <v>1863.0</v>
      </c>
      <c r="B1863" t="s">
        <v>9962</v>
      </c>
      <c r="C1863" t="s">
        <v>11522</v>
      </c>
      <c r="D1863" t="s">
        <v>9970</v>
      </c>
      <c r="E1863">
        <v>1983.0</v>
      </c>
      <c r="F1863" t="s">
        <v>9954</v>
      </c>
      <c r="G1863">
        <v>0.51</v>
      </c>
      <c r="H1863">
        <v>0.12</v>
      </c>
      <c r="I1863">
        <v>0.45</v>
      </c>
      <c r="J1863">
        <v>0.02</v>
      </c>
      <c r="K1863">
        <v>1.1</v>
      </c>
    </row>
    <row r="1864" ht="14.25" customHeight="1">
      <c r="A1864">
        <v>1864.0</v>
      </c>
      <c r="B1864" t="s">
        <v>10063</v>
      </c>
      <c r="C1864" t="s">
        <v>11523</v>
      </c>
      <c r="D1864" t="s">
        <v>9964</v>
      </c>
      <c r="E1864">
        <v>2008.0</v>
      </c>
      <c r="F1864" t="s">
        <v>2883</v>
      </c>
      <c r="G1864">
        <v>0.92</v>
      </c>
      <c r="H1864">
        <v>0.09</v>
      </c>
      <c r="I1864">
        <v>0.0</v>
      </c>
      <c r="J1864">
        <v>0.09</v>
      </c>
      <c r="K1864">
        <v>1.1</v>
      </c>
    </row>
    <row r="1865" ht="14.25" customHeight="1">
      <c r="A1865">
        <v>1865.0</v>
      </c>
      <c r="B1865" t="s">
        <v>10063</v>
      </c>
      <c r="C1865" t="s">
        <v>11309</v>
      </c>
      <c r="D1865" t="s">
        <v>10000</v>
      </c>
      <c r="E1865">
        <v>2001.0</v>
      </c>
      <c r="F1865" t="s">
        <v>9965</v>
      </c>
      <c r="G1865">
        <v>0.52</v>
      </c>
      <c r="H1865">
        <v>0.4</v>
      </c>
      <c r="I1865">
        <v>0.04</v>
      </c>
      <c r="J1865">
        <v>0.13</v>
      </c>
      <c r="K1865">
        <v>1.1</v>
      </c>
    </row>
    <row r="1866" ht="14.25" customHeight="1">
      <c r="A1866">
        <v>1866.0</v>
      </c>
      <c r="B1866" t="s">
        <v>10012</v>
      </c>
      <c r="C1866" t="s">
        <v>11524</v>
      </c>
      <c r="D1866" t="s">
        <v>10000</v>
      </c>
      <c r="E1866">
        <v>2006.0</v>
      </c>
      <c r="F1866" t="s">
        <v>9983</v>
      </c>
      <c r="G1866">
        <v>0.12</v>
      </c>
      <c r="H1866">
        <v>0.75</v>
      </c>
      <c r="I1866">
        <v>0.0</v>
      </c>
      <c r="J1866">
        <v>0.23</v>
      </c>
      <c r="K1866">
        <v>1.1</v>
      </c>
    </row>
    <row r="1867" ht="14.25" customHeight="1">
      <c r="A1867">
        <v>1867.0</v>
      </c>
      <c r="B1867" t="s">
        <v>10012</v>
      </c>
      <c r="C1867" t="s">
        <v>11525</v>
      </c>
      <c r="D1867" t="s">
        <v>10000</v>
      </c>
      <c r="E1867">
        <v>2006.0</v>
      </c>
      <c r="F1867" t="s">
        <v>9983</v>
      </c>
      <c r="G1867">
        <v>0.0</v>
      </c>
      <c r="H1867">
        <v>0.84</v>
      </c>
      <c r="I1867">
        <v>0.0</v>
      </c>
      <c r="J1867">
        <v>0.25</v>
      </c>
      <c r="K1867">
        <v>1.1</v>
      </c>
    </row>
    <row r="1868" ht="14.25" customHeight="1">
      <c r="A1868">
        <v>1868.0</v>
      </c>
      <c r="B1868" t="s">
        <v>9962</v>
      </c>
      <c r="C1868" t="s">
        <v>11526</v>
      </c>
      <c r="D1868" t="s">
        <v>10100</v>
      </c>
      <c r="E1868">
        <v>2003.0</v>
      </c>
      <c r="F1868" t="s">
        <v>9976</v>
      </c>
      <c r="G1868">
        <v>0.54</v>
      </c>
      <c r="H1868">
        <v>0.21</v>
      </c>
      <c r="I1868">
        <v>0.31</v>
      </c>
      <c r="J1868">
        <v>0.04</v>
      </c>
      <c r="K1868">
        <v>1.1</v>
      </c>
    </row>
    <row r="1869" ht="14.25" customHeight="1">
      <c r="A1869">
        <v>1869.0</v>
      </c>
      <c r="B1869" t="s">
        <v>10014</v>
      </c>
      <c r="C1869" t="s">
        <v>11527</v>
      </c>
      <c r="D1869" t="s">
        <v>10083</v>
      </c>
      <c r="E1869">
        <v>2005.0</v>
      </c>
      <c r="F1869" t="s">
        <v>9976</v>
      </c>
      <c r="G1869">
        <v>0.54</v>
      </c>
      <c r="H1869">
        <v>0.33</v>
      </c>
      <c r="I1869">
        <v>0.01</v>
      </c>
      <c r="J1869">
        <v>0.22</v>
      </c>
      <c r="K1869">
        <v>1.1</v>
      </c>
    </row>
    <row r="1870" ht="14.25" customHeight="1">
      <c r="A1870">
        <v>1870.0</v>
      </c>
      <c r="B1870" t="s">
        <v>10012</v>
      </c>
      <c r="C1870" t="s">
        <v>11528</v>
      </c>
      <c r="D1870" t="s">
        <v>10040</v>
      </c>
      <c r="E1870">
        <v>1998.0</v>
      </c>
      <c r="F1870" t="s">
        <v>9976</v>
      </c>
      <c r="G1870">
        <v>0.26</v>
      </c>
      <c r="H1870">
        <v>0.1</v>
      </c>
      <c r="I1870">
        <v>0.72</v>
      </c>
      <c r="J1870">
        <v>0.02</v>
      </c>
      <c r="K1870">
        <v>1.1</v>
      </c>
    </row>
    <row r="1871" ht="14.25" customHeight="1">
      <c r="A1871">
        <v>1871.0</v>
      </c>
      <c r="B1871" t="s">
        <v>10144</v>
      </c>
      <c r="C1871" t="s">
        <v>11529</v>
      </c>
      <c r="D1871" t="s">
        <v>9997</v>
      </c>
      <c r="E1871">
        <v>2013.0</v>
      </c>
      <c r="F1871" t="s">
        <v>9976</v>
      </c>
      <c r="G1871">
        <v>0.31</v>
      </c>
      <c r="H1871">
        <v>0.22</v>
      </c>
      <c r="I1871">
        <v>0.45</v>
      </c>
      <c r="J1871">
        <v>0.12</v>
      </c>
      <c r="K1871">
        <v>1.1</v>
      </c>
    </row>
    <row r="1872" ht="14.25" customHeight="1">
      <c r="A1872">
        <v>1872.0</v>
      </c>
      <c r="B1872" t="s">
        <v>10148</v>
      </c>
      <c r="C1872" t="s">
        <v>10473</v>
      </c>
      <c r="D1872" t="s">
        <v>10083</v>
      </c>
      <c r="E1872">
        <v>2008.0</v>
      </c>
      <c r="F1872" t="s">
        <v>9998</v>
      </c>
      <c r="G1872">
        <v>0.43</v>
      </c>
      <c r="H1872">
        <v>0.41</v>
      </c>
      <c r="I1872">
        <v>0.0</v>
      </c>
      <c r="J1872">
        <v>0.25</v>
      </c>
      <c r="K1872">
        <v>1.09</v>
      </c>
    </row>
    <row r="1873" ht="14.25" customHeight="1">
      <c r="A1873">
        <v>1873.0</v>
      </c>
      <c r="B1873" t="s">
        <v>10045</v>
      </c>
      <c r="C1873" t="s">
        <v>11530</v>
      </c>
      <c r="D1873" t="s">
        <v>9981</v>
      </c>
      <c r="E1873">
        <v>2008.0</v>
      </c>
      <c r="F1873" t="s">
        <v>9987</v>
      </c>
      <c r="G1873">
        <v>0.63</v>
      </c>
      <c r="H1873">
        <v>0.36</v>
      </c>
      <c r="I1873">
        <v>0.0</v>
      </c>
      <c r="J1873">
        <v>0.1</v>
      </c>
      <c r="K1873">
        <v>1.09</v>
      </c>
    </row>
    <row r="1874" ht="14.25" customHeight="1">
      <c r="A1874">
        <v>1874.0</v>
      </c>
      <c r="B1874" t="s">
        <v>10063</v>
      </c>
      <c r="C1874" t="s">
        <v>11040</v>
      </c>
      <c r="D1874" t="s">
        <v>10083</v>
      </c>
      <c r="E1874">
        <v>2007.0</v>
      </c>
      <c r="F1874" t="s">
        <v>9998</v>
      </c>
      <c r="G1874">
        <v>0.24</v>
      </c>
      <c r="H1874">
        <v>0.55</v>
      </c>
      <c r="I1874">
        <v>0.0</v>
      </c>
      <c r="J1874">
        <v>0.31</v>
      </c>
      <c r="K1874">
        <v>1.09</v>
      </c>
    </row>
    <row r="1875" ht="14.25" customHeight="1">
      <c r="A1875">
        <v>1875.0</v>
      </c>
      <c r="B1875" t="s">
        <v>10074</v>
      </c>
      <c r="C1875" t="s">
        <v>11531</v>
      </c>
      <c r="D1875" t="s">
        <v>10000</v>
      </c>
      <c r="E1875">
        <v>2006.0</v>
      </c>
      <c r="F1875" t="s">
        <v>10037</v>
      </c>
      <c r="G1875">
        <v>0.05</v>
      </c>
      <c r="H1875">
        <v>0.04</v>
      </c>
      <c r="I1875">
        <v>0.84</v>
      </c>
      <c r="J1875">
        <v>0.16</v>
      </c>
      <c r="K1875">
        <v>1.09</v>
      </c>
    </row>
    <row r="1876" ht="14.25" customHeight="1">
      <c r="A1876">
        <v>1876.0</v>
      </c>
      <c r="B1876" t="s">
        <v>10063</v>
      </c>
      <c r="C1876" t="s">
        <v>11532</v>
      </c>
      <c r="D1876" t="s">
        <v>9994</v>
      </c>
      <c r="E1876">
        <v>2009.0</v>
      </c>
      <c r="F1876" t="s">
        <v>9965</v>
      </c>
      <c r="G1876">
        <v>0.82</v>
      </c>
      <c r="H1876">
        <v>0.17</v>
      </c>
      <c r="I1876">
        <v>0.01</v>
      </c>
      <c r="J1876">
        <v>0.09</v>
      </c>
      <c r="K1876">
        <v>1.09</v>
      </c>
    </row>
    <row r="1877" ht="14.25" customHeight="1">
      <c r="A1877">
        <v>1877.0</v>
      </c>
      <c r="B1877" t="s">
        <v>10080</v>
      </c>
      <c r="C1877" t="s">
        <v>11533</v>
      </c>
      <c r="D1877" t="s">
        <v>10009</v>
      </c>
      <c r="E1877">
        <v>2003.0</v>
      </c>
      <c r="F1877" t="s">
        <v>9976</v>
      </c>
      <c r="G1877">
        <v>0.78</v>
      </c>
      <c r="H1877">
        <v>0.29</v>
      </c>
      <c r="I1877">
        <v>0.0</v>
      </c>
      <c r="J1877">
        <v>0.02</v>
      </c>
      <c r="K1877">
        <v>1.09</v>
      </c>
    </row>
    <row r="1878" ht="14.25" customHeight="1">
      <c r="A1878">
        <v>1878.0</v>
      </c>
      <c r="B1878" t="s">
        <v>10074</v>
      </c>
      <c r="C1878" t="s">
        <v>11534</v>
      </c>
      <c r="D1878" t="s">
        <v>9997</v>
      </c>
      <c r="E1878">
        <v>2007.0</v>
      </c>
      <c r="F1878" t="s">
        <v>10026</v>
      </c>
      <c r="G1878">
        <v>0.29</v>
      </c>
      <c r="H1878">
        <v>0.52</v>
      </c>
      <c r="I1878">
        <v>0.08</v>
      </c>
      <c r="J1878">
        <v>0.2</v>
      </c>
      <c r="K1878">
        <v>1.09</v>
      </c>
    </row>
    <row r="1879" ht="14.25" customHeight="1">
      <c r="A1879">
        <v>1879.0</v>
      </c>
      <c r="B1879" t="s">
        <v>10074</v>
      </c>
      <c r="C1879" t="s">
        <v>11535</v>
      </c>
      <c r="D1879" t="s">
        <v>10572</v>
      </c>
      <c r="E1879">
        <v>2000.0</v>
      </c>
      <c r="F1879" t="s">
        <v>9965</v>
      </c>
      <c r="G1879">
        <v>1.02</v>
      </c>
      <c r="H1879">
        <v>0.05</v>
      </c>
      <c r="I1879">
        <v>0.0</v>
      </c>
      <c r="J1879">
        <v>0.02</v>
      </c>
      <c r="K1879">
        <v>1.09</v>
      </c>
    </row>
    <row r="1880" ht="14.25" customHeight="1">
      <c r="A1880">
        <v>1880.0</v>
      </c>
      <c r="B1880" t="s">
        <v>10136</v>
      </c>
      <c r="C1880" t="s">
        <v>11536</v>
      </c>
      <c r="D1880" t="s">
        <v>10040</v>
      </c>
      <c r="E1880">
        <v>1998.0</v>
      </c>
      <c r="F1880" t="s">
        <v>9987</v>
      </c>
      <c r="G1880">
        <v>0.0</v>
      </c>
      <c r="H1880">
        <v>0.0</v>
      </c>
      <c r="I1880">
        <v>1.07</v>
      </c>
      <c r="J1880">
        <v>0.02</v>
      </c>
      <c r="K1880">
        <v>1.09</v>
      </c>
    </row>
    <row r="1881" ht="14.25" customHeight="1">
      <c r="A1881">
        <v>1881.0</v>
      </c>
      <c r="B1881" t="s">
        <v>10012</v>
      </c>
      <c r="C1881" t="s">
        <v>11537</v>
      </c>
      <c r="D1881" t="s">
        <v>10083</v>
      </c>
      <c r="E1881">
        <v>2005.0</v>
      </c>
      <c r="F1881" t="s">
        <v>9983</v>
      </c>
      <c r="G1881">
        <v>0.75</v>
      </c>
      <c r="H1881">
        <v>0.18</v>
      </c>
      <c r="I1881">
        <v>0.0</v>
      </c>
      <c r="J1881">
        <v>0.16</v>
      </c>
      <c r="K1881">
        <v>1.09</v>
      </c>
    </row>
    <row r="1882" ht="14.25" customHeight="1">
      <c r="A1882">
        <v>1882.0</v>
      </c>
      <c r="B1882" t="s">
        <v>10148</v>
      </c>
      <c r="C1882" t="s">
        <v>10499</v>
      </c>
      <c r="D1882" t="s">
        <v>9981</v>
      </c>
      <c r="E1882">
        <v>2006.0</v>
      </c>
      <c r="F1882" t="s">
        <v>9998</v>
      </c>
      <c r="G1882">
        <v>0.96</v>
      </c>
      <c r="H1882">
        <v>0.04</v>
      </c>
      <c r="I1882">
        <v>0.0</v>
      </c>
      <c r="J1882">
        <v>0.08</v>
      </c>
      <c r="K1882">
        <v>1.09</v>
      </c>
    </row>
    <row r="1883" ht="14.25" customHeight="1">
      <c r="A1883">
        <v>1883.0</v>
      </c>
      <c r="B1883" t="s">
        <v>10063</v>
      </c>
      <c r="C1883" t="s">
        <v>10176</v>
      </c>
      <c r="D1883" t="s">
        <v>10067</v>
      </c>
      <c r="E1883">
        <v>2003.0</v>
      </c>
      <c r="F1883" t="s">
        <v>9965</v>
      </c>
      <c r="G1883">
        <v>1.02</v>
      </c>
      <c r="H1883">
        <v>0.02</v>
      </c>
      <c r="I1883">
        <v>0.0</v>
      </c>
      <c r="J1883">
        <v>0.05</v>
      </c>
      <c r="K1883">
        <v>1.09</v>
      </c>
    </row>
    <row r="1884" ht="14.25" customHeight="1">
      <c r="A1884">
        <v>1884.0</v>
      </c>
      <c r="B1884" t="s">
        <v>10074</v>
      </c>
      <c r="C1884" t="s">
        <v>11538</v>
      </c>
      <c r="D1884" t="s">
        <v>10072</v>
      </c>
      <c r="E1884">
        <v>2009.0</v>
      </c>
      <c r="F1884" t="s">
        <v>10164</v>
      </c>
      <c r="G1884">
        <v>0.01</v>
      </c>
      <c r="H1884">
        <v>0.97</v>
      </c>
      <c r="I1884">
        <v>0.0</v>
      </c>
      <c r="J1884">
        <v>0.11</v>
      </c>
      <c r="K1884">
        <v>1.09</v>
      </c>
    </row>
    <row r="1885" ht="14.25" customHeight="1">
      <c r="A1885">
        <v>1885.0</v>
      </c>
      <c r="B1885" t="s">
        <v>10063</v>
      </c>
      <c r="C1885" t="s">
        <v>391</v>
      </c>
      <c r="D1885" t="s">
        <v>10000</v>
      </c>
      <c r="E1885">
        <v>2006.0</v>
      </c>
      <c r="F1885" t="s">
        <v>9998</v>
      </c>
      <c r="G1885">
        <v>0.89</v>
      </c>
      <c r="H1885">
        <v>0.03</v>
      </c>
      <c r="I1885">
        <v>0.01</v>
      </c>
      <c r="J1885">
        <v>0.15</v>
      </c>
      <c r="K1885">
        <v>1.09</v>
      </c>
    </row>
    <row r="1886" ht="14.25" customHeight="1">
      <c r="A1886">
        <v>1886.0</v>
      </c>
      <c r="B1886" t="s">
        <v>10063</v>
      </c>
      <c r="C1886" t="s">
        <v>11539</v>
      </c>
      <c r="D1886" t="s">
        <v>9964</v>
      </c>
      <c r="E1886">
        <v>2009.0</v>
      </c>
      <c r="F1886" t="s">
        <v>9965</v>
      </c>
      <c r="G1886">
        <v>0.61</v>
      </c>
      <c r="H1886">
        <v>0.37</v>
      </c>
      <c r="I1886">
        <v>0.0</v>
      </c>
      <c r="J1886">
        <v>0.11</v>
      </c>
      <c r="K1886">
        <v>1.09</v>
      </c>
    </row>
    <row r="1887" ht="14.25" customHeight="1">
      <c r="A1887">
        <v>1887.0</v>
      </c>
      <c r="B1887" t="s">
        <v>10148</v>
      </c>
      <c r="C1887" t="s">
        <v>11540</v>
      </c>
      <c r="D1887" t="s">
        <v>10000</v>
      </c>
      <c r="E1887">
        <v>2002.0</v>
      </c>
      <c r="F1887" t="s">
        <v>2883</v>
      </c>
      <c r="G1887">
        <v>0.53</v>
      </c>
      <c r="H1887">
        <v>0.42</v>
      </c>
      <c r="I1887">
        <v>0.0</v>
      </c>
      <c r="J1887">
        <v>0.14</v>
      </c>
      <c r="K1887">
        <v>1.09</v>
      </c>
    </row>
    <row r="1888" ht="14.25" customHeight="1">
      <c r="A1888">
        <v>1888.0</v>
      </c>
      <c r="B1888" t="s">
        <v>11541</v>
      </c>
      <c r="C1888" t="s">
        <v>11542</v>
      </c>
      <c r="D1888" t="s">
        <v>10040</v>
      </c>
      <c r="E1888">
        <v>1997.0</v>
      </c>
      <c r="F1888" t="s">
        <v>9987</v>
      </c>
      <c r="G1888">
        <v>0.0</v>
      </c>
      <c r="H1888">
        <v>0.0</v>
      </c>
      <c r="I1888">
        <v>1.02</v>
      </c>
      <c r="J1888">
        <v>0.07</v>
      </c>
      <c r="K1888">
        <v>1.09</v>
      </c>
    </row>
    <row r="1889" ht="14.25" customHeight="1">
      <c r="A1889">
        <v>1889.0</v>
      </c>
      <c r="B1889" t="s">
        <v>10063</v>
      </c>
      <c r="C1889" t="s">
        <v>11543</v>
      </c>
      <c r="D1889" t="s">
        <v>9997</v>
      </c>
      <c r="E1889">
        <v>2010.0</v>
      </c>
      <c r="F1889" t="s">
        <v>9998</v>
      </c>
      <c r="G1889">
        <v>0.64</v>
      </c>
      <c r="H1889">
        <v>0.28</v>
      </c>
      <c r="I1889">
        <v>0.04</v>
      </c>
      <c r="J1889">
        <v>0.13</v>
      </c>
      <c r="K1889">
        <v>1.09</v>
      </c>
    </row>
    <row r="1890" ht="14.25" customHeight="1">
      <c r="A1890">
        <v>1890.0</v>
      </c>
      <c r="B1890" t="s">
        <v>10074</v>
      </c>
      <c r="C1890" t="s">
        <v>11058</v>
      </c>
      <c r="D1890" t="s">
        <v>9981</v>
      </c>
      <c r="E1890">
        <v>2010.0</v>
      </c>
      <c r="F1890" t="s">
        <v>9972</v>
      </c>
      <c r="G1890">
        <v>0.44</v>
      </c>
      <c r="H1890">
        <v>0.54</v>
      </c>
      <c r="I1890">
        <v>0.0</v>
      </c>
      <c r="J1890">
        <v>0.11</v>
      </c>
      <c r="K1890">
        <v>1.09</v>
      </c>
    </row>
    <row r="1891" ht="14.25" customHeight="1">
      <c r="A1891">
        <v>1891.0</v>
      </c>
      <c r="B1891" t="s">
        <v>10014</v>
      </c>
      <c r="C1891" t="s">
        <v>10512</v>
      </c>
      <c r="D1891" t="s">
        <v>9997</v>
      </c>
      <c r="E1891">
        <v>2012.0</v>
      </c>
      <c r="F1891" t="s">
        <v>9998</v>
      </c>
      <c r="G1891">
        <v>0.35</v>
      </c>
      <c r="H1891">
        <v>0.52</v>
      </c>
      <c r="I1891">
        <v>0.0</v>
      </c>
      <c r="J1891">
        <v>0.22</v>
      </c>
      <c r="K1891">
        <v>1.09</v>
      </c>
    </row>
    <row r="1892" ht="14.25" customHeight="1">
      <c r="A1892">
        <v>1892.0</v>
      </c>
      <c r="B1892" t="s">
        <v>9962</v>
      </c>
      <c r="C1892" t="s">
        <v>11544</v>
      </c>
      <c r="D1892" t="s">
        <v>9964</v>
      </c>
      <c r="E1892">
        <v>2007.0</v>
      </c>
      <c r="F1892" t="s">
        <v>10037</v>
      </c>
      <c r="G1892">
        <v>0.44</v>
      </c>
      <c r="H1892">
        <v>0.47</v>
      </c>
      <c r="I1892">
        <v>0.09</v>
      </c>
      <c r="J1892">
        <v>0.09</v>
      </c>
      <c r="K1892">
        <v>1.09</v>
      </c>
    </row>
    <row r="1893" ht="14.25" customHeight="1">
      <c r="A1893">
        <v>1893.0</v>
      </c>
      <c r="B1893" t="s">
        <v>10545</v>
      </c>
      <c r="C1893" t="s">
        <v>11545</v>
      </c>
      <c r="D1893" t="s">
        <v>10040</v>
      </c>
      <c r="E1893">
        <v>1998.0</v>
      </c>
      <c r="F1893" t="s">
        <v>9965</v>
      </c>
      <c r="G1893">
        <v>0.6</v>
      </c>
      <c r="H1893">
        <v>0.41</v>
      </c>
      <c r="I1893">
        <v>0.0</v>
      </c>
      <c r="J1893">
        <v>0.07</v>
      </c>
      <c r="K1893">
        <v>1.09</v>
      </c>
    </row>
    <row r="1894" ht="14.25" customHeight="1">
      <c r="A1894">
        <v>1894.0</v>
      </c>
      <c r="B1894" t="s">
        <v>10074</v>
      </c>
      <c r="C1894" t="s">
        <v>11546</v>
      </c>
      <c r="D1894" t="s">
        <v>9994</v>
      </c>
      <c r="E1894">
        <v>2010.0</v>
      </c>
      <c r="F1894" t="s">
        <v>9972</v>
      </c>
      <c r="G1894">
        <v>0.74</v>
      </c>
      <c r="H1894">
        <v>0.26</v>
      </c>
      <c r="I1894">
        <v>0.0</v>
      </c>
      <c r="J1894">
        <v>0.09</v>
      </c>
      <c r="K1894">
        <v>1.09</v>
      </c>
    </row>
    <row r="1895" ht="14.25" customHeight="1">
      <c r="A1895">
        <v>1895.0</v>
      </c>
      <c r="B1895" t="s">
        <v>10063</v>
      </c>
      <c r="C1895" t="s">
        <v>11547</v>
      </c>
      <c r="D1895" t="s">
        <v>10000</v>
      </c>
      <c r="E1895">
        <v>2003.0</v>
      </c>
      <c r="F1895" t="s">
        <v>9972</v>
      </c>
      <c r="G1895">
        <v>0.53</v>
      </c>
      <c r="H1895">
        <v>0.41</v>
      </c>
      <c r="I1895">
        <v>0.0</v>
      </c>
      <c r="J1895">
        <v>0.14</v>
      </c>
      <c r="K1895">
        <v>1.08</v>
      </c>
    </row>
    <row r="1896" ht="14.25" customHeight="1">
      <c r="A1896">
        <v>1896.0</v>
      </c>
      <c r="B1896" t="s">
        <v>10045</v>
      </c>
      <c r="C1896" t="s">
        <v>11548</v>
      </c>
      <c r="D1896" t="s">
        <v>9997</v>
      </c>
      <c r="E1896">
        <v>2008.0</v>
      </c>
      <c r="F1896" t="s">
        <v>9998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ht="14.25" customHeight="1">
      <c r="A1897">
        <v>1897.0</v>
      </c>
      <c r="B1897" t="s">
        <v>10333</v>
      </c>
      <c r="C1897" t="s">
        <v>11390</v>
      </c>
      <c r="D1897" t="s">
        <v>10000</v>
      </c>
      <c r="E1897">
        <v>2002.0</v>
      </c>
      <c r="F1897" t="s">
        <v>9954</v>
      </c>
      <c r="G1897">
        <v>0.53</v>
      </c>
      <c r="H1897">
        <v>0.41</v>
      </c>
      <c r="I1897">
        <v>0.0</v>
      </c>
      <c r="J1897">
        <v>0.14</v>
      </c>
      <c r="K1897">
        <v>1.08</v>
      </c>
    </row>
    <row r="1898" ht="14.25" customHeight="1">
      <c r="A1898">
        <v>1898.0</v>
      </c>
      <c r="B1898" t="s">
        <v>9995</v>
      </c>
      <c r="C1898" t="s">
        <v>9996</v>
      </c>
      <c r="D1898" t="s">
        <v>10072</v>
      </c>
      <c r="E1898">
        <v>2015.0</v>
      </c>
      <c r="F1898" t="s">
        <v>9998</v>
      </c>
      <c r="G1898">
        <v>0.36</v>
      </c>
      <c r="H1898">
        <v>0.64</v>
      </c>
      <c r="I1898">
        <v>0.0</v>
      </c>
      <c r="J1898">
        <v>0.08</v>
      </c>
      <c r="K1898">
        <v>1.08</v>
      </c>
    </row>
    <row r="1899" ht="14.25" customHeight="1">
      <c r="A1899">
        <v>1899.0</v>
      </c>
      <c r="B1899" t="s">
        <v>10333</v>
      </c>
      <c r="C1899" t="s">
        <v>11549</v>
      </c>
      <c r="D1899" t="s">
        <v>9964</v>
      </c>
      <c r="E1899">
        <v>2009.0</v>
      </c>
      <c r="F1899" t="s">
        <v>9965</v>
      </c>
      <c r="G1899">
        <v>0.87</v>
      </c>
      <c r="H1899">
        <v>0.12</v>
      </c>
      <c r="I1899">
        <v>0.0</v>
      </c>
      <c r="J1899">
        <v>0.09</v>
      </c>
      <c r="K1899">
        <v>1.08</v>
      </c>
    </row>
    <row r="1900" ht="14.25" customHeight="1">
      <c r="A1900">
        <v>1900.0</v>
      </c>
      <c r="B1900" t="s">
        <v>11550</v>
      </c>
      <c r="C1900" t="s">
        <v>11551</v>
      </c>
      <c r="D1900" t="s">
        <v>10000</v>
      </c>
      <c r="E1900">
        <v>2002.0</v>
      </c>
      <c r="F1900" t="s">
        <v>9965</v>
      </c>
      <c r="G1900">
        <v>0.53</v>
      </c>
      <c r="H1900">
        <v>0.41</v>
      </c>
      <c r="I1900">
        <v>0.0</v>
      </c>
      <c r="J1900">
        <v>0.14</v>
      </c>
      <c r="K1900">
        <v>1.08</v>
      </c>
    </row>
    <row r="1901" ht="14.25" customHeight="1">
      <c r="A1901">
        <v>1901.0</v>
      </c>
      <c r="B1901" t="s">
        <v>10063</v>
      </c>
      <c r="C1901" t="s">
        <v>11552</v>
      </c>
      <c r="D1901" t="s">
        <v>9981</v>
      </c>
      <c r="E1901">
        <v>2009.0</v>
      </c>
      <c r="F1901" t="s">
        <v>10037</v>
      </c>
      <c r="G1901">
        <v>0.55</v>
      </c>
      <c r="H1901">
        <v>0.43</v>
      </c>
      <c r="I1901">
        <v>0.0</v>
      </c>
      <c r="J1901">
        <v>0.11</v>
      </c>
      <c r="K1901">
        <v>1.08</v>
      </c>
    </row>
    <row r="1902" ht="14.25" customHeight="1">
      <c r="A1902">
        <v>1902.0</v>
      </c>
      <c r="B1902" t="s">
        <v>10128</v>
      </c>
      <c r="C1902" t="s">
        <v>11553</v>
      </c>
      <c r="D1902" t="s">
        <v>9964</v>
      </c>
      <c r="E1902">
        <v>2009.0</v>
      </c>
      <c r="F1902" t="s">
        <v>9998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ht="14.25" customHeight="1">
      <c r="A1903">
        <v>1903.0</v>
      </c>
      <c r="B1903" t="s">
        <v>10063</v>
      </c>
      <c r="C1903" t="s">
        <v>11554</v>
      </c>
      <c r="D1903" t="s">
        <v>9994</v>
      </c>
      <c r="E1903">
        <v>2012.0</v>
      </c>
      <c r="F1903" t="s">
        <v>9998</v>
      </c>
      <c r="G1903">
        <v>1.02</v>
      </c>
      <c r="H1903">
        <v>0.0</v>
      </c>
      <c r="I1903">
        <v>0.0</v>
      </c>
      <c r="J1903">
        <v>0.06</v>
      </c>
      <c r="K1903">
        <v>1.08</v>
      </c>
    </row>
    <row r="1904" ht="14.25" customHeight="1">
      <c r="A1904">
        <v>1904.0</v>
      </c>
      <c r="B1904" t="s">
        <v>9995</v>
      </c>
      <c r="C1904" t="s">
        <v>11205</v>
      </c>
      <c r="D1904" t="s">
        <v>10083</v>
      </c>
      <c r="E1904">
        <v>2009.0</v>
      </c>
      <c r="F1904" t="s">
        <v>9998</v>
      </c>
      <c r="G1904">
        <v>0.28</v>
      </c>
      <c r="H1904">
        <v>0.5</v>
      </c>
      <c r="I1904">
        <v>0.03</v>
      </c>
      <c r="J1904">
        <v>0.28</v>
      </c>
      <c r="K1904">
        <v>1.08</v>
      </c>
    </row>
    <row r="1905" ht="14.25" customHeight="1">
      <c r="A1905">
        <v>1905.0</v>
      </c>
      <c r="B1905" t="s">
        <v>10063</v>
      </c>
      <c r="C1905" t="s">
        <v>10193</v>
      </c>
      <c r="D1905" t="s">
        <v>9964</v>
      </c>
      <c r="E1905">
        <v>2010.0</v>
      </c>
      <c r="F1905" t="s">
        <v>9965</v>
      </c>
      <c r="G1905">
        <v>0.26</v>
      </c>
      <c r="H1905">
        <v>0.69</v>
      </c>
      <c r="I1905">
        <v>0.0</v>
      </c>
      <c r="J1905">
        <v>0.12</v>
      </c>
      <c r="K1905">
        <v>1.08</v>
      </c>
    </row>
    <row r="1906" ht="14.25" customHeight="1">
      <c r="A1906">
        <v>1906.0</v>
      </c>
      <c r="B1906" t="s">
        <v>10063</v>
      </c>
      <c r="C1906" t="s">
        <v>10820</v>
      </c>
      <c r="D1906" t="s">
        <v>9997</v>
      </c>
      <c r="E1906">
        <v>2007.0</v>
      </c>
      <c r="F1906" t="s">
        <v>2883</v>
      </c>
      <c r="G1906">
        <v>0.28</v>
      </c>
      <c r="H1906">
        <v>0.59</v>
      </c>
      <c r="I1906">
        <v>0.0</v>
      </c>
      <c r="J1906">
        <v>0.22</v>
      </c>
      <c r="K1906">
        <v>1.08</v>
      </c>
    </row>
    <row r="1907" ht="14.25" customHeight="1">
      <c r="A1907">
        <v>1907.0</v>
      </c>
      <c r="B1907" t="s">
        <v>10080</v>
      </c>
      <c r="C1907" t="s">
        <v>11555</v>
      </c>
      <c r="D1907">
        <v>2600.0</v>
      </c>
      <c r="E1907">
        <v>1982.0</v>
      </c>
      <c r="F1907" t="s">
        <v>9954</v>
      </c>
      <c r="G1907">
        <v>1.01</v>
      </c>
      <c r="H1907">
        <v>0.06</v>
      </c>
      <c r="I1907">
        <v>0.0</v>
      </c>
      <c r="J1907">
        <v>0.01</v>
      </c>
      <c r="K1907">
        <v>1.08</v>
      </c>
    </row>
    <row r="1908" ht="14.25" customHeight="1">
      <c r="A1908">
        <v>1908.0</v>
      </c>
      <c r="B1908" t="s">
        <v>10174</v>
      </c>
      <c r="C1908" t="s">
        <v>11281</v>
      </c>
      <c r="D1908" t="s">
        <v>9994</v>
      </c>
      <c r="E1908">
        <v>2008.0</v>
      </c>
      <c r="F1908" t="s">
        <v>9998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ht="14.25" customHeight="1">
      <c r="A1909">
        <v>1909.0</v>
      </c>
      <c r="B1909" t="s">
        <v>10045</v>
      </c>
      <c r="C1909" t="s">
        <v>11190</v>
      </c>
      <c r="D1909" t="s">
        <v>10000</v>
      </c>
      <c r="E1909">
        <v>2004.0</v>
      </c>
      <c r="F1909" t="s">
        <v>2883</v>
      </c>
      <c r="G1909">
        <v>0.64</v>
      </c>
      <c r="H1909">
        <v>0.34</v>
      </c>
      <c r="I1909">
        <v>0.0</v>
      </c>
      <c r="J1909">
        <v>0.1</v>
      </c>
      <c r="K1909">
        <v>1.08</v>
      </c>
    </row>
    <row r="1910" ht="14.25" customHeight="1">
      <c r="A1910">
        <v>1910.0</v>
      </c>
      <c r="B1910" t="s">
        <v>10455</v>
      </c>
      <c r="C1910" t="s">
        <v>11556</v>
      </c>
      <c r="D1910" t="s">
        <v>9997</v>
      </c>
      <c r="E1910">
        <v>2011.0</v>
      </c>
      <c r="F1910" t="s">
        <v>9972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ht="14.25" customHeight="1">
      <c r="A1911">
        <v>1911.0</v>
      </c>
      <c r="B1911" t="s">
        <v>9962</v>
      </c>
      <c r="C1911" t="s">
        <v>11116</v>
      </c>
      <c r="D1911" t="s">
        <v>10102</v>
      </c>
      <c r="E1911">
        <v>2013.0</v>
      </c>
      <c r="F1911" t="s">
        <v>9954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ht="14.25" customHeight="1">
      <c r="A1912">
        <v>1912.0</v>
      </c>
      <c r="B1912" t="s">
        <v>10063</v>
      </c>
      <c r="C1912" t="s">
        <v>11557</v>
      </c>
      <c r="D1912" t="s">
        <v>9981</v>
      </c>
      <c r="E1912">
        <v>2008.0</v>
      </c>
      <c r="F1912" t="s">
        <v>9987</v>
      </c>
      <c r="G1912">
        <v>0.67</v>
      </c>
      <c r="H1912">
        <v>0.3</v>
      </c>
      <c r="I1912">
        <v>0.0</v>
      </c>
      <c r="J1912">
        <v>0.11</v>
      </c>
      <c r="K1912">
        <v>1.08</v>
      </c>
    </row>
    <row r="1913" ht="14.25" customHeight="1">
      <c r="A1913">
        <v>1913.0</v>
      </c>
      <c r="B1913" t="s">
        <v>10545</v>
      </c>
      <c r="C1913" t="s">
        <v>11558</v>
      </c>
      <c r="D1913" t="s">
        <v>10040</v>
      </c>
      <c r="E1913">
        <v>1998.0</v>
      </c>
      <c r="F1913" t="s">
        <v>9965</v>
      </c>
      <c r="G1913">
        <v>0.6</v>
      </c>
      <c r="H1913">
        <v>0.41</v>
      </c>
      <c r="I1913">
        <v>0.0</v>
      </c>
      <c r="J1913">
        <v>0.07</v>
      </c>
      <c r="K1913">
        <v>1.08</v>
      </c>
    </row>
    <row r="1914" ht="14.25" customHeight="1">
      <c r="A1914">
        <v>1914.0</v>
      </c>
      <c r="B1914" t="s">
        <v>10080</v>
      </c>
      <c r="C1914" t="s">
        <v>11559</v>
      </c>
      <c r="D1914" t="s">
        <v>10009</v>
      </c>
      <c r="E1914">
        <v>2003.0</v>
      </c>
      <c r="F1914" t="s">
        <v>10026</v>
      </c>
      <c r="G1914">
        <v>0.77</v>
      </c>
      <c r="H1914">
        <v>0.29</v>
      </c>
      <c r="I1914">
        <v>0.0</v>
      </c>
      <c r="J1914">
        <v>0.02</v>
      </c>
      <c r="K1914">
        <v>1.08</v>
      </c>
    </row>
    <row r="1915" ht="14.25" customHeight="1">
      <c r="A1915">
        <v>1915.0</v>
      </c>
      <c r="B1915" t="s">
        <v>10045</v>
      </c>
      <c r="C1915" t="s">
        <v>11560</v>
      </c>
      <c r="D1915" t="s">
        <v>10009</v>
      </c>
      <c r="E1915">
        <v>2002.0</v>
      </c>
      <c r="F1915" t="s">
        <v>9954</v>
      </c>
      <c r="G1915">
        <v>0.77</v>
      </c>
      <c r="H1915">
        <v>0.29</v>
      </c>
      <c r="I1915">
        <v>0.0</v>
      </c>
      <c r="J1915">
        <v>0.02</v>
      </c>
      <c r="K1915">
        <v>1.08</v>
      </c>
    </row>
    <row r="1916" ht="14.25" customHeight="1">
      <c r="A1916">
        <v>1916.0</v>
      </c>
      <c r="B1916" t="s">
        <v>9962</v>
      </c>
      <c r="C1916" t="s">
        <v>11561</v>
      </c>
      <c r="D1916" t="s">
        <v>10100</v>
      </c>
      <c r="E1916">
        <v>2005.0</v>
      </c>
      <c r="F1916" t="s">
        <v>2883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ht="14.25" customHeight="1">
      <c r="A1917">
        <v>1917.0</v>
      </c>
      <c r="B1917" t="s">
        <v>10245</v>
      </c>
      <c r="C1917" t="s">
        <v>11562</v>
      </c>
      <c r="D1917" t="s">
        <v>9997</v>
      </c>
      <c r="E1917">
        <v>2008.0</v>
      </c>
      <c r="F1917" t="s">
        <v>10026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ht="14.25" customHeight="1">
      <c r="A1918">
        <v>1918.0</v>
      </c>
      <c r="B1918" t="s">
        <v>10128</v>
      </c>
      <c r="C1918" t="s">
        <v>11200</v>
      </c>
      <c r="D1918" t="s">
        <v>9994</v>
      </c>
      <c r="E1918">
        <v>2011.0</v>
      </c>
      <c r="F1918" t="s">
        <v>10026</v>
      </c>
      <c r="G1918">
        <v>0.79</v>
      </c>
      <c r="H1918">
        <v>0.18</v>
      </c>
      <c r="I1918">
        <v>0.03</v>
      </c>
      <c r="J1918">
        <v>0.07</v>
      </c>
      <c r="K1918">
        <v>1.08</v>
      </c>
    </row>
    <row r="1919" ht="14.25" customHeight="1">
      <c r="A1919">
        <v>1919.0</v>
      </c>
      <c r="B1919" t="s">
        <v>10063</v>
      </c>
      <c r="C1919" t="s">
        <v>11563</v>
      </c>
      <c r="D1919" t="s">
        <v>9994</v>
      </c>
      <c r="E1919">
        <v>2013.0</v>
      </c>
      <c r="F1919" t="s">
        <v>9965</v>
      </c>
      <c r="G1919">
        <v>1.01</v>
      </c>
      <c r="H1919">
        <v>0.0</v>
      </c>
      <c r="I1919">
        <v>0.0</v>
      </c>
      <c r="J1919">
        <v>0.06</v>
      </c>
      <c r="K1919">
        <v>1.07</v>
      </c>
    </row>
    <row r="1920" ht="14.25" customHeight="1">
      <c r="A1920">
        <v>1920.0</v>
      </c>
      <c r="B1920" t="s">
        <v>10012</v>
      </c>
      <c r="C1920" t="s">
        <v>11564</v>
      </c>
      <c r="D1920" t="s">
        <v>10040</v>
      </c>
      <c r="E1920">
        <v>1999.0</v>
      </c>
      <c r="F1920" t="s">
        <v>9983</v>
      </c>
      <c r="G1920">
        <v>0.0</v>
      </c>
      <c r="H1920">
        <v>0.0</v>
      </c>
      <c r="I1920">
        <v>1.0</v>
      </c>
      <c r="J1920">
        <v>0.07</v>
      </c>
      <c r="K1920">
        <v>1.07</v>
      </c>
    </row>
    <row r="1921" ht="14.25" customHeight="1">
      <c r="A1921">
        <v>1921.0</v>
      </c>
      <c r="B1921" t="s">
        <v>10014</v>
      </c>
      <c r="C1921" t="s">
        <v>10494</v>
      </c>
      <c r="D1921" t="s">
        <v>10000</v>
      </c>
      <c r="E1921">
        <v>2006.0</v>
      </c>
      <c r="F1921" t="s">
        <v>2883</v>
      </c>
      <c r="G1921">
        <v>0.89</v>
      </c>
      <c r="H1921">
        <v>0.03</v>
      </c>
      <c r="I1921">
        <v>0.0</v>
      </c>
      <c r="J1921">
        <v>0.15</v>
      </c>
      <c r="K1921">
        <v>1.07</v>
      </c>
    </row>
    <row r="1922" ht="14.25" customHeight="1">
      <c r="A1922">
        <v>1922.0</v>
      </c>
      <c r="B1922" t="s">
        <v>10045</v>
      </c>
      <c r="C1922" t="s">
        <v>11565</v>
      </c>
      <c r="D1922" t="s">
        <v>9981</v>
      </c>
      <c r="E1922">
        <v>2008.0</v>
      </c>
      <c r="F1922" t="s">
        <v>9987</v>
      </c>
      <c r="G1922">
        <v>0.65</v>
      </c>
      <c r="H1922">
        <v>0.32</v>
      </c>
      <c r="I1922">
        <v>0.0</v>
      </c>
      <c r="J1922">
        <v>0.1</v>
      </c>
      <c r="K1922">
        <v>1.07</v>
      </c>
    </row>
    <row r="1923" ht="14.25" customHeight="1">
      <c r="A1923">
        <v>1923.0</v>
      </c>
      <c r="B1923" t="s">
        <v>9995</v>
      </c>
      <c r="C1923" t="s">
        <v>11450</v>
      </c>
      <c r="D1923" t="s">
        <v>9994</v>
      </c>
      <c r="E1923">
        <v>2010.0</v>
      </c>
      <c r="F1923" t="s">
        <v>9998</v>
      </c>
      <c r="G1923">
        <v>0.57</v>
      </c>
      <c r="H1923">
        <v>0.39</v>
      </c>
      <c r="I1923">
        <v>0.02</v>
      </c>
      <c r="J1923">
        <v>0.09</v>
      </c>
      <c r="K1923">
        <v>1.07</v>
      </c>
    </row>
    <row r="1924" ht="14.25" customHeight="1">
      <c r="A1924">
        <v>1924.0</v>
      </c>
      <c r="B1924" t="s">
        <v>9995</v>
      </c>
      <c r="C1924" t="s">
        <v>11566</v>
      </c>
      <c r="D1924" t="s">
        <v>9994</v>
      </c>
      <c r="E1924">
        <v>2008.0</v>
      </c>
      <c r="F1924" t="s">
        <v>9998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ht="14.25" customHeight="1">
      <c r="A1925">
        <v>1925.0</v>
      </c>
      <c r="B1925" t="s">
        <v>10074</v>
      </c>
      <c r="C1925" t="s">
        <v>11567</v>
      </c>
      <c r="D1925" t="s">
        <v>10769</v>
      </c>
      <c r="E1925">
        <v>1994.0</v>
      </c>
      <c r="F1925" t="s">
        <v>10026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ht="14.25" customHeight="1">
      <c r="A1926">
        <v>1926.0</v>
      </c>
      <c r="B1926" t="s">
        <v>10174</v>
      </c>
      <c r="C1926" t="s">
        <v>11568</v>
      </c>
      <c r="D1926" t="s">
        <v>10072</v>
      </c>
      <c r="E1926">
        <v>1999.0</v>
      </c>
      <c r="F1926" t="s">
        <v>9965</v>
      </c>
      <c r="G1926">
        <v>0.0</v>
      </c>
      <c r="H1926">
        <v>0.98</v>
      </c>
      <c r="I1926">
        <v>0.0</v>
      </c>
      <c r="J1926">
        <v>0.09</v>
      </c>
      <c r="K1926">
        <v>1.07</v>
      </c>
    </row>
    <row r="1927" ht="14.25" customHeight="1">
      <c r="A1927">
        <v>1927.0</v>
      </c>
      <c r="B1927" t="s">
        <v>10333</v>
      </c>
      <c r="C1927" t="s">
        <v>11403</v>
      </c>
      <c r="D1927" t="s">
        <v>10000</v>
      </c>
      <c r="E1927">
        <v>2009.0</v>
      </c>
      <c r="F1927" t="s">
        <v>10026</v>
      </c>
      <c r="G1927">
        <v>0.53</v>
      </c>
      <c r="H1927">
        <v>0.01</v>
      </c>
      <c r="I1927">
        <v>0.0</v>
      </c>
      <c r="J1927">
        <v>0.54</v>
      </c>
      <c r="K1927">
        <v>1.07</v>
      </c>
    </row>
    <row r="1928" ht="14.25" customHeight="1">
      <c r="A1928">
        <v>1928.0</v>
      </c>
      <c r="B1928" t="s">
        <v>10136</v>
      </c>
      <c r="C1928" t="s">
        <v>10324</v>
      </c>
      <c r="D1928" t="s">
        <v>9994</v>
      </c>
      <c r="E1928">
        <v>2007.0</v>
      </c>
      <c r="F1928" t="s">
        <v>9965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ht="14.25" customHeight="1">
      <c r="A1929">
        <v>1929.0</v>
      </c>
      <c r="B1929" t="s">
        <v>9962</v>
      </c>
      <c r="C1929" t="s">
        <v>11569</v>
      </c>
      <c r="D1929" t="s">
        <v>9981</v>
      </c>
      <c r="E1929">
        <v>2005.0</v>
      </c>
      <c r="F1929" t="s">
        <v>9954</v>
      </c>
      <c r="G1929">
        <v>0.72</v>
      </c>
      <c r="H1929">
        <v>0.06</v>
      </c>
      <c r="I1929">
        <v>0.21</v>
      </c>
      <c r="J1929">
        <v>0.07</v>
      </c>
      <c r="K1929">
        <v>1.07</v>
      </c>
    </row>
    <row r="1930" ht="14.25" customHeight="1">
      <c r="A1930">
        <v>1930.0</v>
      </c>
      <c r="B1930" t="s">
        <v>10063</v>
      </c>
      <c r="C1930" t="s">
        <v>11570</v>
      </c>
      <c r="D1930" t="s">
        <v>10040</v>
      </c>
      <c r="E1930">
        <v>1997.0</v>
      </c>
      <c r="F1930" t="s">
        <v>9965</v>
      </c>
      <c r="G1930">
        <v>0.59</v>
      </c>
      <c r="H1930">
        <v>0.4</v>
      </c>
      <c r="I1930">
        <v>0.0</v>
      </c>
      <c r="J1930">
        <v>0.07</v>
      </c>
      <c r="K1930">
        <v>1.07</v>
      </c>
    </row>
    <row r="1931" ht="14.25" customHeight="1">
      <c r="A1931">
        <v>1931.0</v>
      </c>
      <c r="B1931" t="s">
        <v>10245</v>
      </c>
      <c r="C1931" t="s">
        <v>11571</v>
      </c>
      <c r="D1931" t="s">
        <v>10000</v>
      </c>
      <c r="E1931">
        <v>2005.0</v>
      </c>
      <c r="F1931" t="s">
        <v>10026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ht="14.25" customHeight="1">
      <c r="A1932">
        <v>1932.0</v>
      </c>
      <c r="B1932" t="s">
        <v>10014</v>
      </c>
      <c r="C1932" t="s">
        <v>10601</v>
      </c>
      <c r="D1932" t="s">
        <v>9997</v>
      </c>
      <c r="E1932">
        <v>2013.0</v>
      </c>
      <c r="F1932" t="s">
        <v>9954</v>
      </c>
      <c r="G1932">
        <v>0.43</v>
      </c>
      <c r="H1932">
        <v>0.44</v>
      </c>
      <c r="I1932">
        <v>0.0</v>
      </c>
      <c r="J1932">
        <v>0.2</v>
      </c>
      <c r="K1932">
        <v>1.07</v>
      </c>
    </row>
    <row r="1933" ht="14.25" customHeight="1">
      <c r="A1933">
        <v>1933.0</v>
      </c>
      <c r="B1933" t="s">
        <v>10455</v>
      </c>
      <c r="C1933" t="s">
        <v>11572</v>
      </c>
      <c r="D1933" t="s">
        <v>9997</v>
      </c>
      <c r="E1933">
        <v>2012.0</v>
      </c>
      <c r="F1933" t="s">
        <v>9972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ht="14.25" customHeight="1">
      <c r="A1934">
        <v>1934.0</v>
      </c>
      <c r="B1934" t="s">
        <v>10012</v>
      </c>
      <c r="C1934" t="s">
        <v>11573</v>
      </c>
      <c r="D1934" t="s">
        <v>10083</v>
      </c>
      <c r="E1934">
        <v>2005.0</v>
      </c>
      <c r="F1934" t="s">
        <v>9965</v>
      </c>
      <c r="G1934">
        <v>0.1</v>
      </c>
      <c r="H1934">
        <v>0.63</v>
      </c>
      <c r="I1934">
        <v>0.0</v>
      </c>
      <c r="J1934">
        <v>0.34</v>
      </c>
      <c r="K1934">
        <v>1.07</v>
      </c>
    </row>
    <row r="1935" ht="14.25" customHeight="1">
      <c r="A1935">
        <v>1935.0</v>
      </c>
      <c r="B1935" t="s">
        <v>10394</v>
      </c>
      <c r="C1935" t="s">
        <v>11574</v>
      </c>
      <c r="D1935" t="s">
        <v>9964</v>
      </c>
      <c r="E1935">
        <v>2011.0</v>
      </c>
      <c r="F1935" t="s">
        <v>9998</v>
      </c>
      <c r="G1935">
        <v>0.67</v>
      </c>
      <c r="H1935">
        <v>0.3</v>
      </c>
      <c r="I1935">
        <v>0.0</v>
      </c>
      <c r="J1935">
        <v>0.1</v>
      </c>
      <c r="K1935">
        <v>1.07</v>
      </c>
    </row>
    <row r="1936" ht="14.25" customHeight="1">
      <c r="A1936">
        <v>1936.0</v>
      </c>
      <c r="B1936" t="s">
        <v>10012</v>
      </c>
      <c r="C1936" t="s">
        <v>11575</v>
      </c>
      <c r="D1936" t="s">
        <v>10040</v>
      </c>
      <c r="E1936">
        <v>1995.0</v>
      </c>
      <c r="F1936" t="s">
        <v>9972</v>
      </c>
      <c r="G1936">
        <v>0.17</v>
      </c>
      <c r="H1936">
        <v>0.12</v>
      </c>
      <c r="I1936">
        <v>0.71</v>
      </c>
      <c r="J1936">
        <v>0.07</v>
      </c>
      <c r="K1936">
        <v>1.07</v>
      </c>
    </row>
    <row r="1937" ht="14.25" customHeight="1">
      <c r="A1937">
        <v>1937.0</v>
      </c>
      <c r="B1937" t="s">
        <v>10394</v>
      </c>
      <c r="C1937" t="s">
        <v>10950</v>
      </c>
      <c r="D1937" t="s">
        <v>9994</v>
      </c>
      <c r="E1937">
        <v>2011.0</v>
      </c>
      <c r="F1937" t="s">
        <v>9998</v>
      </c>
      <c r="G1937">
        <v>0.54</v>
      </c>
      <c r="H1937">
        <v>0.42</v>
      </c>
      <c r="I1937">
        <v>0.0</v>
      </c>
      <c r="J1937">
        <v>0.1</v>
      </c>
      <c r="K1937">
        <v>1.07</v>
      </c>
    </row>
    <row r="1938" ht="14.25" customHeight="1">
      <c r="A1938">
        <v>1938.0</v>
      </c>
      <c r="B1938" t="s">
        <v>10063</v>
      </c>
      <c r="C1938" t="s">
        <v>11576</v>
      </c>
      <c r="D1938" t="s">
        <v>10040</v>
      </c>
      <c r="E1938">
        <v>1999.0</v>
      </c>
      <c r="F1938" t="s">
        <v>9972</v>
      </c>
      <c r="G1938">
        <v>0.59</v>
      </c>
      <c r="H1938">
        <v>0.4</v>
      </c>
      <c r="I1938">
        <v>0.0</v>
      </c>
      <c r="J1938">
        <v>0.07</v>
      </c>
      <c r="K1938">
        <v>1.07</v>
      </c>
    </row>
    <row r="1939" ht="14.25" customHeight="1">
      <c r="A1939">
        <v>1939.0</v>
      </c>
      <c r="B1939" t="s">
        <v>10063</v>
      </c>
      <c r="C1939" t="s">
        <v>11577</v>
      </c>
      <c r="D1939" t="s">
        <v>10040</v>
      </c>
      <c r="E1939">
        <v>1998.0</v>
      </c>
      <c r="F1939" t="s">
        <v>9965</v>
      </c>
      <c r="G1939">
        <v>0.59</v>
      </c>
      <c r="H1939">
        <v>0.4</v>
      </c>
      <c r="I1939">
        <v>0.0</v>
      </c>
      <c r="J1939">
        <v>0.07</v>
      </c>
      <c r="K1939">
        <v>1.06</v>
      </c>
    </row>
    <row r="1940" ht="14.25" customHeight="1">
      <c r="A1940">
        <v>1940.0</v>
      </c>
      <c r="B1940" t="s">
        <v>10545</v>
      </c>
      <c r="C1940" t="s">
        <v>11578</v>
      </c>
      <c r="D1940" t="s">
        <v>10000</v>
      </c>
      <c r="E1940">
        <v>2006.0</v>
      </c>
      <c r="F1940" t="s">
        <v>10026</v>
      </c>
      <c r="G1940">
        <v>0.88</v>
      </c>
      <c r="H1940">
        <v>0.04</v>
      </c>
      <c r="I1940">
        <v>0.0</v>
      </c>
      <c r="J1940">
        <v>0.14</v>
      </c>
      <c r="K1940">
        <v>1.06</v>
      </c>
    </row>
    <row r="1941" ht="14.25" customHeight="1">
      <c r="A1941">
        <v>1941.0</v>
      </c>
      <c r="B1941" t="s">
        <v>10074</v>
      </c>
      <c r="C1941" t="s">
        <v>11579</v>
      </c>
      <c r="D1941" t="s">
        <v>9994</v>
      </c>
      <c r="E1941">
        <v>2010.0</v>
      </c>
      <c r="F1941" t="s">
        <v>2883</v>
      </c>
      <c r="G1941">
        <v>0.55</v>
      </c>
      <c r="H1941">
        <v>0.4</v>
      </c>
      <c r="I1941">
        <v>0.0</v>
      </c>
      <c r="J1941">
        <v>0.11</v>
      </c>
      <c r="K1941">
        <v>1.06</v>
      </c>
    </row>
    <row r="1942" ht="14.25" customHeight="1">
      <c r="A1942">
        <v>1942.0</v>
      </c>
      <c r="B1942" t="s">
        <v>10063</v>
      </c>
      <c r="C1942" t="s">
        <v>11580</v>
      </c>
      <c r="D1942" t="s">
        <v>10000</v>
      </c>
      <c r="E1942">
        <v>2002.0</v>
      </c>
      <c r="F1942" t="s">
        <v>9972</v>
      </c>
      <c r="G1942">
        <v>0.52</v>
      </c>
      <c r="H1942">
        <v>0.41</v>
      </c>
      <c r="I1942">
        <v>0.0</v>
      </c>
      <c r="J1942">
        <v>0.14</v>
      </c>
      <c r="K1942">
        <v>1.06</v>
      </c>
    </row>
    <row r="1943" ht="14.25" customHeight="1">
      <c r="A1943">
        <v>1943.0</v>
      </c>
      <c r="B1943" t="s">
        <v>11581</v>
      </c>
      <c r="C1943" t="s">
        <v>11582</v>
      </c>
      <c r="D1943" t="s">
        <v>9981</v>
      </c>
      <c r="E1943">
        <v>2008.0</v>
      </c>
      <c r="F1943" t="s">
        <v>9983</v>
      </c>
      <c r="G1943">
        <v>0.23</v>
      </c>
      <c r="H1943">
        <v>0.74</v>
      </c>
      <c r="I1943">
        <v>0.0</v>
      </c>
      <c r="J1943">
        <v>0.1</v>
      </c>
      <c r="K1943">
        <v>1.06</v>
      </c>
    </row>
    <row r="1944" ht="14.25" customHeight="1">
      <c r="A1944">
        <v>1944.0</v>
      </c>
      <c r="B1944" t="s">
        <v>10333</v>
      </c>
      <c r="C1944" t="s">
        <v>11583</v>
      </c>
      <c r="D1944" t="s">
        <v>9994</v>
      </c>
      <c r="E1944">
        <v>2010.0</v>
      </c>
      <c r="F1944" t="s">
        <v>9998</v>
      </c>
      <c r="G1944">
        <v>0.67</v>
      </c>
      <c r="H1944">
        <v>0.29</v>
      </c>
      <c r="I1944">
        <v>0.01</v>
      </c>
      <c r="J1944">
        <v>0.1</v>
      </c>
      <c r="K1944">
        <v>1.06</v>
      </c>
    </row>
    <row r="1945" ht="14.25" customHeight="1">
      <c r="A1945">
        <v>1945.0</v>
      </c>
      <c r="B1945" t="s">
        <v>10455</v>
      </c>
      <c r="C1945" t="s">
        <v>11584</v>
      </c>
      <c r="D1945" t="s">
        <v>9997</v>
      </c>
      <c r="E1945">
        <v>2007.0</v>
      </c>
      <c r="F1945" t="s">
        <v>9972</v>
      </c>
      <c r="G1945">
        <v>0.16</v>
      </c>
      <c r="H1945">
        <v>0.67</v>
      </c>
      <c r="I1945">
        <v>0.0</v>
      </c>
      <c r="J1945">
        <v>0.23</v>
      </c>
      <c r="K1945">
        <v>1.06</v>
      </c>
    </row>
    <row r="1946" ht="14.25" customHeight="1">
      <c r="A1946">
        <v>1946.0</v>
      </c>
      <c r="B1946" t="s">
        <v>10014</v>
      </c>
      <c r="C1946" t="s">
        <v>10055</v>
      </c>
      <c r="D1946" t="s">
        <v>9981</v>
      </c>
      <c r="E1946">
        <v>2007.0</v>
      </c>
      <c r="F1946" t="s">
        <v>2883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ht="14.25" customHeight="1">
      <c r="A1947">
        <v>1947.0</v>
      </c>
      <c r="B1947" t="s">
        <v>10902</v>
      </c>
      <c r="C1947" t="s">
        <v>11585</v>
      </c>
      <c r="D1947" t="s">
        <v>10040</v>
      </c>
      <c r="E1947">
        <v>1998.0</v>
      </c>
      <c r="F1947" t="s">
        <v>9983</v>
      </c>
      <c r="G1947">
        <v>0.0</v>
      </c>
      <c r="H1947">
        <v>0.0</v>
      </c>
      <c r="I1947">
        <v>0.99</v>
      </c>
      <c r="J1947">
        <v>0.07</v>
      </c>
      <c r="K1947">
        <v>1.06</v>
      </c>
    </row>
    <row r="1948" ht="14.25" customHeight="1">
      <c r="A1948">
        <v>1948.0</v>
      </c>
      <c r="B1948" t="s">
        <v>10074</v>
      </c>
      <c r="C1948" t="s">
        <v>10447</v>
      </c>
      <c r="D1948" t="s">
        <v>9964</v>
      </c>
      <c r="E1948">
        <v>2008.0</v>
      </c>
      <c r="F1948" t="s">
        <v>9965</v>
      </c>
      <c r="G1948">
        <v>0.28</v>
      </c>
      <c r="H1948">
        <v>0.65</v>
      </c>
      <c r="I1948">
        <v>0.0</v>
      </c>
      <c r="J1948">
        <v>0.13</v>
      </c>
      <c r="K1948">
        <v>1.06</v>
      </c>
    </row>
    <row r="1949" ht="14.25" customHeight="1">
      <c r="A1949">
        <v>1949.0</v>
      </c>
      <c r="B1949" t="s">
        <v>10063</v>
      </c>
      <c r="C1949" t="s">
        <v>11586</v>
      </c>
      <c r="D1949" t="s">
        <v>10000</v>
      </c>
      <c r="E1949">
        <v>2005.0</v>
      </c>
      <c r="F1949" t="s">
        <v>9965</v>
      </c>
      <c r="G1949">
        <v>0.52</v>
      </c>
      <c r="H1949">
        <v>0.41</v>
      </c>
      <c r="I1949">
        <v>0.0</v>
      </c>
      <c r="J1949">
        <v>0.14</v>
      </c>
      <c r="K1949">
        <v>1.06</v>
      </c>
    </row>
    <row r="1950" ht="14.25" customHeight="1">
      <c r="A1950">
        <v>1950.0</v>
      </c>
      <c r="B1950" t="s">
        <v>10144</v>
      </c>
      <c r="C1950" t="s">
        <v>11587</v>
      </c>
      <c r="D1950" t="s">
        <v>9997</v>
      </c>
      <c r="E1950">
        <v>2012.0</v>
      </c>
      <c r="F1950" t="s">
        <v>9998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ht="14.25" customHeight="1">
      <c r="A1951">
        <v>1951.0</v>
      </c>
      <c r="B1951" t="s">
        <v>10063</v>
      </c>
      <c r="C1951" t="s">
        <v>11588</v>
      </c>
      <c r="D1951" t="s">
        <v>9994</v>
      </c>
      <c r="E1951">
        <v>2008.0</v>
      </c>
      <c r="F1951" t="s">
        <v>2883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ht="14.25" customHeight="1">
      <c r="A1952">
        <v>1952.0</v>
      </c>
      <c r="B1952" t="s">
        <v>11589</v>
      </c>
      <c r="C1952" t="s">
        <v>11590</v>
      </c>
      <c r="D1952" t="s">
        <v>10040</v>
      </c>
      <c r="E1952">
        <v>1999.0</v>
      </c>
      <c r="F1952" t="s">
        <v>10164</v>
      </c>
      <c r="G1952">
        <v>0.18</v>
      </c>
      <c r="H1952">
        <v>0.81</v>
      </c>
      <c r="I1952">
        <v>0.0</v>
      </c>
      <c r="J1952">
        <v>0.08</v>
      </c>
      <c r="K1952">
        <v>1.06</v>
      </c>
    </row>
    <row r="1953" ht="14.25" customHeight="1">
      <c r="A1953">
        <v>1953.0</v>
      </c>
      <c r="B1953" t="s">
        <v>10165</v>
      </c>
      <c r="C1953" t="s">
        <v>3461</v>
      </c>
      <c r="D1953" t="s">
        <v>10000</v>
      </c>
      <c r="E1953">
        <v>2003.0</v>
      </c>
      <c r="F1953" t="s">
        <v>9998</v>
      </c>
      <c r="G1953">
        <v>0.52</v>
      </c>
      <c r="H1953">
        <v>0.41</v>
      </c>
      <c r="I1953">
        <v>0.0</v>
      </c>
      <c r="J1953">
        <v>0.14</v>
      </c>
      <c r="K1953">
        <v>1.06</v>
      </c>
    </row>
    <row r="1954" ht="14.25" customHeight="1">
      <c r="A1954">
        <v>1954.0</v>
      </c>
      <c r="B1954" t="s">
        <v>10014</v>
      </c>
      <c r="C1954" t="s">
        <v>10300</v>
      </c>
      <c r="D1954" t="s">
        <v>9997</v>
      </c>
      <c r="E1954">
        <v>2008.0</v>
      </c>
      <c r="F1954" t="s">
        <v>9998</v>
      </c>
      <c r="G1954">
        <v>0.44</v>
      </c>
      <c r="H1954">
        <v>0.44</v>
      </c>
      <c r="I1954">
        <v>0.0</v>
      </c>
      <c r="J1954">
        <v>0.18</v>
      </c>
      <c r="K1954">
        <v>1.06</v>
      </c>
    </row>
    <row r="1955" ht="14.25" customHeight="1">
      <c r="A1955">
        <v>1955.0</v>
      </c>
      <c r="B1955" t="s">
        <v>10545</v>
      </c>
      <c r="C1955" t="s">
        <v>11069</v>
      </c>
      <c r="D1955" t="s">
        <v>10032</v>
      </c>
      <c r="E1955">
        <v>1998.0</v>
      </c>
      <c r="F1955" t="s">
        <v>9965</v>
      </c>
      <c r="G1955">
        <v>1.02</v>
      </c>
      <c r="H1955">
        <v>0.04</v>
      </c>
      <c r="I1955">
        <v>0.0</v>
      </c>
      <c r="J1955">
        <v>0.01</v>
      </c>
      <c r="K1955">
        <v>1.06</v>
      </c>
    </row>
    <row r="1956" ht="14.25" customHeight="1">
      <c r="A1956">
        <v>1956.0</v>
      </c>
      <c r="B1956" t="s">
        <v>10363</v>
      </c>
      <c r="C1956" t="s">
        <v>11591</v>
      </c>
      <c r="D1956" t="s">
        <v>10032</v>
      </c>
      <c r="E1956">
        <v>1997.0</v>
      </c>
      <c r="F1956" t="s">
        <v>9965</v>
      </c>
      <c r="G1956">
        <v>1.01</v>
      </c>
      <c r="H1956">
        <v>0.05</v>
      </c>
      <c r="I1956">
        <v>0.0</v>
      </c>
      <c r="J1956">
        <v>0.01</v>
      </c>
      <c r="K1956">
        <v>1.06</v>
      </c>
    </row>
    <row r="1957" ht="14.25" customHeight="1">
      <c r="A1957">
        <v>1957.0</v>
      </c>
      <c r="B1957" t="s">
        <v>10014</v>
      </c>
      <c r="C1957" t="s">
        <v>11592</v>
      </c>
      <c r="D1957" t="s">
        <v>9994</v>
      </c>
      <c r="E1957">
        <v>2009.0</v>
      </c>
      <c r="F1957" t="s">
        <v>9983</v>
      </c>
      <c r="G1957">
        <v>0.56</v>
      </c>
      <c r="H1957">
        <v>0.4</v>
      </c>
      <c r="I1957">
        <v>0.0</v>
      </c>
      <c r="J1957">
        <v>0.11</v>
      </c>
      <c r="K1957">
        <v>1.06</v>
      </c>
    </row>
    <row r="1958" ht="14.25" customHeight="1">
      <c r="A1958">
        <v>1958.0</v>
      </c>
      <c r="B1958" t="s">
        <v>9995</v>
      </c>
      <c r="C1958" t="s">
        <v>11593</v>
      </c>
      <c r="D1958" t="s">
        <v>9981</v>
      </c>
      <c r="E1958">
        <v>2007.0</v>
      </c>
      <c r="F1958" t="s">
        <v>9954</v>
      </c>
      <c r="G1958">
        <v>0.97</v>
      </c>
      <c r="H1958">
        <v>0.01</v>
      </c>
      <c r="I1958">
        <v>0.0</v>
      </c>
      <c r="J1958">
        <v>0.08</v>
      </c>
      <c r="K1958">
        <v>1.06</v>
      </c>
    </row>
    <row r="1959" ht="14.25" customHeight="1">
      <c r="A1959">
        <v>1959.0</v>
      </c>
      <c r="B1959" t="s">
        <v>10210</v>
      </c>
      <c r="C1959" t="s">
        <v>11594</v>
      </c>
      <c r="D1959" t="s">
        <v>10072</v>
      </c>
      <c r="E1959">
        <v>2001.0</v>
      </c>
      <c r="F1959" t="s">
        <v>9976</v>
      </c>
      <c r="G1959">
        <v>1.03</v>
      </c>
      <c r="H1959">
        <v>0.02</v>
      </c>
      <c r="I1959">
        <v>0.0</v>
      </c>
      <c r="J1959">
        <v>0.0</v>
      </c>
      <c r="K1959">
        <v>1.06</v>
      </c>
    </row>
    <row r="1960" ht="14.25" customHeight="1">
      <c r="A1960">
        <v>1960.0</v>
      </c>
      <c r="B1960" t="s">
        <v>10245</v>
      </c>
      <c r="C1960" t="s">
        <v>11595</v>
      </c>
      <c r="D1960" t="s">
        <v>10021</v>
      </c>
      <c r="E1960">
        <v>2016.0</v>
      </c>
      <c r="F1960" t="s">
        <v>10026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ht="14.25" customHeight="1">
      <c r="A1961">
        <v>1961.0</v>
      </c>
      <c r="B1961" t="s">
        <v>10014</v>
      </c>
      <c r="C1961" t="s">
        <v>3316</v>
      </c>
      <c r="D1961" t="s">
        <v>10009</v>
      </c>
      <c r="E1961">
        <v>2004.0</v>
      </c>
      <c r="F1961" t="s">
        <v>9998</v>
      </c>
      <c r="G1961">
        <v>0.76</v>
      </c>
      <c r="H1961">
        <v>0.28</v>
      </c>
      <c r="I1961">
        <v>0.0</v>
      </c>
      <c r="J1961">
        <v>0.02</v>
      </c>
      <c r="K1961">
        <v>1.06</v>
      </c>
    </row>
    <row r="1962" ht="14.25" customHeight="1">
      <c r="A1962">
        <v>1962.0</v>
      </c>
      <c r="B1962" t="s">
        <v>10074</v>
      </c>
      <c r="C1962" t="s">
        <v>11596</v>
      </c>
      <c r="D1962" t="s">
        <v>9997</v>
      </c>
      <c r="E1962">
        <v>2007.0</v>
      </c>
      <c r="F1962" t="s">
        <v>9965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ht="14.25" customHeight="1">
      <c r="A1963">
        <v>1963.0</v>
      </c>
      <c r="B1963" t="s">
        <v>11597</v>
      </c>
      <c r="C1963" t="s">
        <v>11598</v>
      </c>
      <c r="D1963" t="s">
        <v>10000</v>
      </c>
      <c r="E1963">
        <v>2002.0</v>
      </c>
      <c r="F1963" t="s">
        <v>9972</v>
      </c>
      <c r="G1963">
        <v>0.52</v>
      </c>
      <c r="H1963">
        <v>0.4</v>
      </c>
      <c r="I1963">
        <v>0.0</v>
      </c>
      <c r="J1963">
        <v>0.14</v>
      </c>
      <c r="K1963">
        <v>1.06</v>
      </c>
    </row>
    <row r="1964" ht="14.25" customHeight="1">
      <c r="A1964">
        <v>1964.0</v>
      </c>
      <c r="B1964" t="s">
        <v>10012</v>
      </c>
      <c r="C1964" t="s">
        <v>11599</v>
      </c>
      <c r="D1964" t="s">
        <v>9997</v>
      </c>
      <c r="E1964">
        <v>2007.0</v>
      </c>
      <c r="F1964" t="s">
        <v>9987</v>
      </c>
      <c r="G1964">
        <v>0.49</v>
      </c>
      <c r="H1964">
        <v>0.39</v>
      </c>
      <c r="I1964">
        <v>0.0</v>
      </c>
      <c r="J1964">
        <v>0.17</v>
      </c>
      <c r="K1964">
        <v>1.06</v>
      </c>
    </row>
    <row r="1965" ht="14.25" customHeight="1">
      <c r="A1965">
        <v>1965.0</v>
      </c>
      <c r="B1965" t="s">
        <v>10128</v>
      </c>
      <c r="C1965" t="s">
        <v>11600</v>
      </c>
      <c r="D1965" t="s">
        <v>9981</v>
      </c>
      <c r="E1965">
        <v>2007.0</v>
      </c>
      <c r="F1965" t="s">
        <v>10037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ht="14.25" customHeight="1">
      <c r="A1966">
        <v>1966.0</v>
      </c>
      <c r="B1966" t="s">
        <v>10045</v>
      </c>
      <c r="C1966" t="s">
        <v>11183</v>
      </c>
      <c r="D1966" t="s">
        <v>9994</v>
      </c>
      <c r="E1966">
        <v>2014.0</v>
      </c>
      <c r="F1966" t="s">
        <v>9998</v>
      </c>
      <c r="G1966">
        <v>0.58</v>
      </c>
      <c r="H1966">
        <v>0.38</v>
      </c>
      <c r="I1966">
        <v>0.0</v>
      </c>
      <c r="J1966">
        <v>0.09</v>
      </c>
      <c r="K1966">
        <v>1.05</v>
      </c>
    </row>
    <row r="1967" ht="14.25" customHeight="1">
      <c r="A1967">
        <v>1967.0</v>
      </c>
      <c r="B1967" t="s">
        <v>10675</v>
      </c>
      <c r="C1967" t="s">
        <v>11601</v>
      </c>
      <c r="D1967">
        <v>2600.0</v>
      </c>
      <c r="E1967">
        <v>1981.0</v>
      </c>
      <c r="F1967" t="s">
        <v>2883</v>
      </c>
      <c r="G1967">
        <v>0.99</v>
      </c>
      <c r="H1967">
        <v>0.05</v>
      </c>
      <c r="I1967">
        <v>0.0</v>
      </c>
      <c r="J1967">
        <v>0.01</v>
      </c>
      <c r="K1967">
        <v>1.05</v>
      </c>
    </row>
    <row r="1968" ht="14.25" customHeight="1">
      <c r="A1968">
        <v>1968.0</v>
      </c>
      <c r="B1968" t="s">
        <v>10012</v>
      </c>
      <c r="C1968" t="s">
        <v>11602</v>
      </c>
      <c r="D1968" t="s">
        <v>10083</v>
      </c>
      <c r="E1968">
        <v>2006.0</v>
      </c>
      <c r="F1968" t="s">
        <v>2883</v>
      </c>
      <c r="G1968">
        <v>0.81</v>
      </c>
      <c r="H1968">
        <v>0.11</v>
      </c>
      <c r="I1968">
        <v>0.0</v>
      </c>
      <c r="J1968">
        <v>0.13</v>
      </c>
      <c r="K1968">
        <v>1.05</v>
      </c>
    </row>
    <row r="1969" ht="14.25" customHeight="1">
      <c r="A1969">
        <v>1969.0</v>
      </c>
      <c r="B1969" t="s">
        <v>10014</v>
      </c>
      <c r="C1969" t="s">
        <v>11603</v>
      </c>
      <c r="D1969" t="s">
        <v>9964</v>
      </c>
      <c r="E1969">
        <v>2014.0</v>
      </c>
      <c r="F1969" t="s">
        <v>9998</v>
      </c>
      <c r="G1969">
        <v>0.42</v>
      </c>
      <c r="H1969">
        <v>0.54</v>
      </c>
      <c r="I1969">
        <v>0.0</v>
      </c>
      <c r="J1969">
        <v>0.08</v>
      </c>
      <c r="K1969">
        <v>1.05</v>
      </c>
    </row>
    <row r="1970" ht="14.25" customHeight="1">
      <c r="A1970">
        <v>1970.0</v>
      </c>
      <c r="B1970" t="s">
        <v>10074</v>
      </c>
      <c r="C1970" t="s">
        <v>11579</v>
      </c>
      <c r="D1970" t="s">
        <v>9997</v>
      </c>
      <c r="E1970">
        <v>2010.0</v>
      </c>
      <c r="F1970" t="s">
        <v>2883</v>
      </c>
      <c r="G1970">
        <v>0.41</v>
      </c>
      <c r="H1970">
        <v>0.47</v>
      </c>
      <c r="I1970">
        <v>0.0</v>
      </c>
      <c r="J1970">
        <v>0.18</v>
      </c>
      <c r="K1970">
        <v>1.05</v>
      </c>
    </row>
    <row r="1971" ht="14.25" customHeight="1">
      <c r="A1971">
        <v>1971.0</v>
      </c>
      <c r="B1971" t="s">
        <v>10080</v>
      </c>
      <c r="C1971" t="s">
        <v>11604</v>
      </c>
      <c r="D1971">
        <v>2600.0</v>
      </c>
      <c r="E1971">
        <v>1980.0</v>
      </c>
      <c r="F1971" t="s">
        <v>9983</v>
      </c>
      <c r="G1971">
        <v>0.99</v>
      </c>
      <c r="H1971">
        <v>0.05</v>
      </c>
      <c r="I1971">
        <v>0.0</v>
      </c>
      <c r="J1971">
        <v>0.01</v>
      </c>
      <c r="K1971">
        <v>1.05</v>
      </c>
    </row>
    <row r="1972" ht="14.25" customHeight="1">
      <c r="A1972">
        <v>1972.0</v>
      </c>
      <c r="B1972" t="s">
        <v>10045</v>
      </c>
      <c r="C1972" t="s">
        <v>11605</v>
      </c>
      <c r="D1972" t="s">
        <v>9964</v>
      </c>
      <c r="E1972">
        <v>2010.0</v>
      </c>
      <c r="F1972" t="s">
        <v>9983</v>
      </c>
      <c r="G1972">
        <v>0.27</v>
      </c>
      <c r="H1972">
        <v>0.66</v>
      </c>
      <c r="I1972">
        <v>0.0</v>
      </c>
      <c r="J1972">
        <v>0.12</v>
      </c>
      <c r="K1972">
        <v>1.05</v>
      </c>
    </row>
    <row r="1973" ht="14.25" customHeight="1">
      <c r="A1973">
        <v>1973.0</v>
      </c>
      <c r="B1973" t="s">
        <v>11076</v>
      </c>
      <c r="C1973" t="s">
        <v>11606</v>
      </c>
      <c r="D1973" t="s">
        <v>9970</v>
      </c>
      <c r="E1973">
        <v>1986.0</v>
      </c>
      <c r="F1973" t="s">
        <v>9954</v>
      </c>
      <c r="G1973">
        <v>0.0</v>
      </c>
      <c r="H1973">
        <v>0.0</v>
      </c>
      <c r="I1973">
        <v>1.05</v>
      </c>
      <c r="J1973">
        <v>0.0</v>
      </c>
      <c r="K1973">
        <v>1.05</v>
      </c>
    </row>
    <row r="1974" ht="14.25" customHeight="1">
      <c r="A1974">
        <v>1974.0</v>
      </c>
      <c r="B1974" t="s">
        <v>10012</v>
      </c>
      <c r="C1974" t="s">
        <v>11607</v>
      </c>
      <c r="D1974" t="s">
        <v>10040</v>
      </c>
      <c r="E1974">
        <v>1996.0</v>
      </c>
      <c r="F1974" t="s">
        <v>9976</v>
      </c>
      <c r="G1974">
        <v>0.0</v>
      </c>
      <c r="H1974">
        <v>0.0</v>
      </c>
      <c r="I1974">
        <v>0.92</v>
      </c>
      <c r="J1974">
        <v>0.13</v>
      </c>
      <c r="K1974">
        <v>1.05</v>
      </c>
    </row>
    <row r="1975" ht="14.25" customHeight="1">
      <c r="A1975">
        <v>1975.0</v>
      </c>
      <c r="B1975" t="s">
        <v>10245</v>
      </c>
      <c r="C1975" t="s">
        <v>11608</v>
      </c>
      <c r="D1975" t="s">
        <v>9970</v>
      </c>
      <c r="E1975">
        <v>1985.0</v>
      </c>
      <c r="F1975" t="s">
        <v>10026</v>
      </c>
      <c r="G1975">
        <v>0.0</v>
      </c>
      <c r="H1975">
        <v>0.0</v>
      </c>
      <c r="I1975">
        <v>1.05</v>
      </c>
      <c r="J1975">
        <v>0.0</v>
      </c>
      <c r="K1975">
        <v>1.05</v>
      </c>
    </row>
    <row r="1976" ht="14.25" customHeight="1">
      <c r="A1976">
        <v>1976.0</v>
      </c>
      <c r="B1976" t="s">
        <v>10695</v>
      </c>
      <c r="C1976" t="s">
        <v>11609</v>
      </c>
      <c r="D1976" t="s">
        <v>10002</v>
      </c>
      <c r="E1976">
        <v>1996.0</v>
      </c>
      <c r="F1976" t="s">
        <v>9965</v>
      </c>
      <c r="G1976">
        <v>0.0</v>
      </c>
      <c r="H1976">
        <v>0.0</v>
      </c>
      <c r="I1976">
        <v>1.04</v>
      </c>
      <c r="J1976">
        <v>0.01</v>
      </c>
      <c r="K1976">
        <v>1.05</v>
      </c>
    </row>
    <row r="1977" ht="14.25" customHeight="1">
      <c r="A1977">
        <v>1977.0</v>
      </c>
      <c r="B1977" t="s">
        <v>10333</v>
      </c>
      <c r="C1977" t="s">
        <v>11610</v>
      </c>
      <c r="D1977" t="s">
        <v>9997</v>
      </c>
      <c r="E1977">
        <v>2012.0</v>
      </c>
      <c r="F1977" t="s">
        <v>9998</v>
      </c>
      <c r="G1977">
        <v>0.55</v>
      </c>
      <c r="H1977">
        <v>0.34</v>
      </c>
      <c r="I1977">
        <v>0.03</v>
      </c>
      <c r="J1977">
        <v>0.13</v>
      </c>
      <c r="K1977">
        <v>1.05</v>
      </c>
    </row>
    <row r="1978" ht="14.25" customHeight="1">
      <c r="A1978">
        <v>1978.0</v>
      </c>
      <c r="B1978" t="s">
        <v>10074</v>
      </c>
      <c r="C1978" t="s">
        <v>11611</v>
      </c>
      <c r="D1978" t="s">
        <v>10000</v>
      </c>
      <c r="E1978">
        <v>2002.0</v>
      </c>
      <c r="F1978" t="s">
        <v>9965</v>
      </c>
      <c r="G1978">
        <v>0.51</v>
      </c>
      <c r="H1978">
        <v>0.4</v>
      </c>
      <c r="I1978">
        <v>0.0</v>
      </c>
      <c r="J1978">
        <v>0.13</v>
      </c>
      <c r="K1978">
        <v>1.05</v>
      </c>
    </row>
    <row r="1979" ht="14.25" customHeight="1">
      <c r="A1979">
        <v>1979.0</v>
      </c>
      <c r="B1979" t="s">
        <v>10245</v>
      </c>
      <c r="C1979" t="s">
        <v>11612</v>
      </c>
      <c r="D1979" t="s">
        <v>10021</v>
      </c>
      <c r="E1979">
        <v>2015.0</v>
      </c>
      <c r="F1979" t="s">
        <v>10026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ht="14.25" customHeight="1">
      <c r="A1980">
        <v>1980.0</v>
      </c>
      <c r="B1980" t="s">
        <v>10063</v>
      </c>
      <c r="C1980" t="s">
        <v>10329</v>
      </c>
      <c r="D1980" t="s">
        <v>10067</v>
      </c>
      <c r="E1980">
        <v>2001.0</v>
      </c>
      <c r="F1980" t="s">
        <v>9972</v>
      </c>
      <c r="G1980">
        <v>0.78</v>
      </c>
      <c r="H1980">
        <v>0.26</v>
      </c>
      <c r="I1980">
        <v>0.0</v>
      </c>
      <c r="J1980">
        <v>0.01</v>
      </c>
      <c r="K1980">
        <v>1.05</v>
      </c>
    </row>
    <row r="1981" ht="14.25" customHeight="1">
      <c r="A1981">
        <v>1981.0</v>
      </c>
      <c r="B1981" t="s">
        <v>10363</v>
      </c>
      <c r="C1981" t="s">
        <v>11613</v>
      </c>
      <c r="D1981" t="s">
        <v>10040</v>
      </c>
      <c r="E1981">
        <v>2000.0</v>
      </c>
      <c r="F1981" t="s">
        <v>9965</v>
      </c>
      <c r="G1981">
        <v>0.91</v>
      </c>
      <c r="H1981">
        <v>0.11</v>
      </c>
      <c r="I1981">
        <v>0.0</v>
      </c>
      <c r="J1981">
        <v>0.03</v>
      </c>
      <c r="K1981">
        <v>1.05</v>
      </c>
    </row>
    <row r="1982" ht="14.25" customHeight="1">
      <c r="A1982">
        <v>1982.0</v>
      </c>
      <c r="B1982" t="s">
        <v>10045</v>
      </c>
      <c r="C1982" t="s">
        <v>11614</v>
      </c>
      <c r="D1982" t="s">
        <v>9981</v>
      </c>
      <c r="E1982">
        <v>2007.0</v>
      </c>
      <c r="F1982" t="s">
        <v>9987</v>
      </c>
      <c r="G1982">
        <v>0.45</v>
      </c>
      <c r="H1982">
        <v>0.49</v>
      </c>
      <c r="I1982">
        <v>0.0</v>
      </c>
      <c r="J1982">
        <v>0.11</v>
      </c>
      <c r="K1982">
        <v>1.05</v>
      </c>
    </row>
    <row r="1983" ht="14.25" customHeight="1">
      <c r="A1983">
        <v>1983.0</v>
      </c>
      <c r="B1983" t="s">
        <v>10333</v>
      </c>
      <c r="C1983" t="s">
        <v>11403</v>
      </c>
      <c r="D1983" t="s">
        <v>9994</v>
      </c>
      <c r="E1983">
        <v>2009.0</v>
      </c>
      <c r="F1983" t="s">
        <v>10026</v>
      </c>
      <c r="G1983">
        <v>0.56</v>
      </c>
      <c r="H1983">
        <v>0.38</v>
      </c>
      <c r="I1983">
        <v>0.01</v>
      </c>
      <c r="J1983">
        <v>0.11</v>
      </c>
      <c r="K1983">
        <v>1.05</v>
      </c>
    </row>
    <row r="1984" ht="14.25" customHeight="1">
      <c r="A1984">
        <v>1984.0</v>
      </c>
      <c r="B1984" t="s">
        <v>9992</v>
      </c>
      <c r="C1984" t="s">
        <v>11615</v>
      </c>
      <c r="D1984" t="s">
        <v>10067</v>
      </c>
      <c r="E1984">
        <v>2005.0</v>
      </c>
      <c r="F1984" t="s">
        <v>9972</v>
      </c>
      <c r="G1984">
        <v>0.52</v>
      </c>
      <c r="H1984">
        <v>0.51</v>
      </c>
      <c r="I1984">
        <v>0.0</v>
      </c>
      <c r="J1984">
        <v>0.02</v>
      </c>
      <c r="K1984">
        <v>1.05</v>
      </c>
    </row>
    <row r="1985" ht="14.25" customHeight="1">
      <c r="A1985">
        <v>1985.0</v>
      </c>
      <c r="B1985" t="s">
        <v>10074</v>
      </c>
      <c r="C1985" t="s">
        <v>10237</v>
      </c>
      <c r="D1985" t="s">
        <v>9994</v>
      </c>
      <c r="E1985">
        <v>2006.0</v>
      </c>
      <c r="F1985" t="s">
        <v>9954</v>
      </c>
      <c r="G1985">
        <v>0.44</v>
      </c>
      <c r="H1985">
        <v>0.49</v>
      </c>
      <c r="I1985">
        <v>0.0</v>
      </c>
      <c r="J1985">
        <v>0.11</v>
      </c>
      <c r="K1985">
        <v>1.05</v>
      </c>
    </row>
    <row r="1986" ht="14.25" customHeight="1">
      <c r="A1986">
        <v>1986.0</v>
      </c>
      <c r="B1986" t="s">
        <v>10063</v>
      </c>
      <c r="C1986" t="s">
        <v>11552</v>
      </c>
      <c r="D1986" t="s">
        <v>9964</v>
      </c>
      <c r="E1986">
        <v>2009.0</v>
      </c>
      <c r="F1986" t="s">
        <v>10037</v>
      </c>
      <c r="G1986">
        <v>0.62</v>
      </c>
      <c r="H1986">
        <v>0.32</v>
      </c>
      <c r="I1986">
        <v>0.0</v>
      </c>
      <c r="J1986">
        <v>0.1</v>
      </c>
      <c r="K1986">
        <v>1.05</v>
      </c>
    </row>
    <row r="1987" ht="14.25" customHeight="1">
      <c r="A1987">
        <v>1987.0</v>
      </c>
      <c r="B1987" t="s">
        <v>10012</v>
      </c>
      <c r="C1987" t="s">
        <v>11616</v>
      </c>
      <c r="D1987" t="s">
        <v>10040</v>
      </c>
      <c r="E1987">
        <v>1998.0</v>
      </c>
      <c r="F1987" t="s">
        <v>9987</v>
      </c>
      <c r="G1987">
        <v>0.19</v>
      </c>
      <c r="H1987">
        <v>0.13</v>
      </c>
      <c r="I1987">
        <v>0.66</v>
      </c>
      <c r="J1987">
        <v>0.07</v>
      </c>
      <c r="K1987">
        <v>1.05</v>
      </c>
    </row>
    <row r="1988" ht="14.25" customHeight="1">
      <c r="A1988">
        <v>1988.0</v>
      </c>
      <c r="B1988" t="s">
        <v>9962</v>
      </c>
      <c r="C1988" t="s">
        <v>11617</v>
      </c>
      <c r="D1988" t="s">
        <v>9981</v>
      </c>
      <c r="E1988">
        <v>2012.0</v>
      </c>
      <c r="F1988" t="s">
        <v>9976</v>
      </c>
      <c r="G1988">
        <v>0.58</v>
      </c>
      <c r="H1988">
        <v>0.06</v>
      </c>
      <c r="I1988">
        <v>0.37</v>
      </c>
      <c r="J1988">
        <v>0.04</v>
      </c>
      <c r="K1988">
        <v>1.05</v>
      </c>
    </row>
    <row r="1989" ht="14.25" customHeight="1">
      <c r="A1989">
        <v>1989.0</v>
      </c>
      <c r="B1989" t="s">
        <v>10063</v>
      </c>
      <c r="C1989" t="s">
        <v>11040</v>
      </c>
      <c r="D1989" t="s">
        <v>9994</v>
      </c>
      <c r="E1989">
        <v>2007.0</v>
      </c>
      <c r="F1989" t="s">
        <v>9998</v>
      </c>
      <c r="G1989">
        <v>0.54</v>
      </c>
      <c r="H1989">
        <v>0.4</v>
      </c>
      <c r="I1989">
        <v>0.0</v>
      </c>
      <c r="J1989">
        <v>0.11</v>
      </c>
      <c r="K1989">
        <v>1.05</v>
      </c>
    </row>
    <row r="1990" ht="14.25" customHeight="1">
      <c r="A1990">
        <v>1990.0</v>
      </c>
      <c r="B1990" t="s">
        <v>10157</v>
      </c>
      <c r="C1990" t="s">
        <v>11618</v>
      </c>
      <c r="D1990" t="s">
        <v>9964</v>
      </c>
      <c r="E1990">
        <v>2008.0</v>
      </c>
      <c r="F1990" t="s">
        <v>9998</v>
      </c>
      <c r="G1990">
        <v>0.46</v>
      </c>
      <c r="H1990">
        <v>0.47</v>
      </c>
      <c r="I1990">
        <v>0.0</v>
      </c>
      <c r="J1990">
        <v>0.11</v>
      </c>
      <c r="K1990">
        <v>1.04</v>
      </c>
    </row>
    <row r="1991" ht="14.25" customHeight="1">
      <c r="A1991">
        <v>1991.0</v>
      </c>
      <c r="B1991" t="s">
        <v>10063</v>
      </c>
      <c r="C1991" t="s">
        <v>11619</v>
      </c>
      <c r="D1991" t="s">
        <v>10000</v>
      </c>
      <c r="E1991">
        <v>2003.0</v>
      </c>
      <c r="F1991" t="s">
        <v>9965</v>
      </c>
      <c r="G1991">
        <v>0.51</v>
      </c>
      <c r="H1991">
        <v>0.4</v>
      </c>
      <c r="I1991">
        <v>0.0</v>
      </c>
      <c r="J1991">
        <v>0.13</v>
      </c>
      <c r="K1991">
        <v>1.04</v>
      </c>
    </row>
    <row r="1992" ht="14.25" customHeight="1">
      <c r="A1992">
        <v>1992.0</v>
      </c>
      <c r="B1992" t="s">
        <v>10174</v>
      </c>
      <c r="C1992" t="s">
        <v>11620</v>
      </c>
      <c r="D1992" t="s">
        <v>10040</v>
      </c>
      <c r="E1992" t="s">
        <v>10177</v>
      </c>
      <c r="F1992" t="s">
        <v>9998</v>
      </c>
      <c r="G1992">
        <v>0.58</v>
      </c>
      <c r="H1992">
        <v>0.4</v>
      </c>
      <c r="I1992">
        <v>0.0</v>
      </c>
      <c r="J1992">
        <v>0.07</v>
      </c>
      <c r="K1992">
        <v>1.04</v>
      </c>
    </row>
    <row r="1993" ht="14.25" customHeight="1">
      <c r="A1993">
        <v>1993.0</v>
      </c>
      <c r="B1993" t="s">
        <v>10080</v>
      </c>
      <c r="C1993" t="s">
        <v>10424</v>
      </c>
      <c r="D1993" t="s">
        <v>9964</v>
      </c>
      <c r="E1993">
        <v>2007.0</v>
      </c>
      <c r="F1993" t="s">
        <v>10026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ht="14.25" customHeight="1">
      <c r="A1994">
        <v>1994.0</v>
      </c>
      <c r="B1994" t="s">
        <v>10394</v>
      </c>
      <c r="C1994" t="s">
        <v>11621</v>
      </c>
      <c r="D1994" t="s">
        <v>9981</v>
      </c>
      <c r="E1994">
        <v>2010.0</v>
      </c>
      <c r="F1994" t="s">
        <v>9998</v>
      </c>
      <c r="G1994">
        <v>0.58</v>
      </c>
      <c r="H1994">
        <v>0.37</v>
      </c>
      <c r="I1994">
        <v>0.0</v>
      </c>
      <c r="J1994">
        <v>0.09</v>
      </c>
      <c r="K1994">
        <v>1.04</v>
      </c>
    </row>
    <row r="1995" ht="14.25" customHeight="1">
      <c r="A1995">
        <v>1995.0</v>
      </c>
      <c r="B1995" t="s">
        <v>10245</v>
      </c>
      <c r="C1995" t="s">
        <v>11622</v>
      </c>
      <c r="D1995" t="s">
        <v>10040</v>
      </c>
      <c r="E1995">
        <v>1997.0</v>
      </c>
      <c r="F1995" t="s">
        <v>9976</v>
      </c>
      <c r="G1995">
        <v>0.09</v>
      </c>
      <c r="H1995">
        <v>0.06</v>
      </c>
      <c r="I1995">
        <v>0.83</v>
      </c>
      <c r="J1995">
        <v>0.07</v>
      </c>
      <c r="K1995">
        <v>1.04</v>
      </c>
    </row>
    <row r="1996" ht="14.25" customHeight="1">
      <c r="A1996">
        <v>1996.0</v>
      </c>
      <c r="B1996" t="s">
        <v>10363</v>
      </c>
      <c r="C1996" t="s">
        <v>11623</v>
      </c>
      <c r="D1996" t="s">
        <v>10040</v>
      </c>
      <c r="E1996">
        <v>2000.0</v>
      </c>
      <c r="F1996" t="s">
        <v>9972</v>
      </c>
      <c r="G1996">
        <v>0.58</v>
      </c>
      <c r="H1996">
        <v>0.39</v>
      </c>
      <c r="I1996">
        <v>0.0</v>
      </c>
      <c r="J1996">
        <v>0.07</v>
      </c>
      <c r="K1996">
        <v>1.04</v>
      </c>
    </row>
    <row r="1997" ht="14.25" customHeight="1">
      <c r="A1997">
        <v>1997.0</v>
      </c>
      <c r="B1997" t="s">
        <v>10394</v>
      </c>
      <c r="C1997" t="s">
        <v>11624</v>
      </c>
      <c r="D1997" t="s">
        <v>9981</v>
      </c>
      <c r="E1997">
        <v>2009.0</v>
      </c>
      <c r="F1997" t="s">
        <v>10037</v>
      </c>
      <c r="G1997">
        <v>0.57</v>
      </c>
      <c r="H1997">
        <v>0.35</v>
      </c>
      <c r="I1997">
        <v>0.02</v>
      </c>
      <c r="J1997">
        <v>0.1</v>
      </c>
      <c r="K1997">
        <v>1.04</v>
      </c>
    </row>
    <row r="1998" ht="14.25" customHeight="1">
      <c r="A1998">
        <v>1998.0</v>
      </c>
      <c r="B1998" t="s">
        <v>10150</v>
      </c>
      <c r="C1998" t="s">
        <v>11625</v>
      </c>
      <c r="D1998" t="s">
        <v>10040</v>
      </c>
      <c r="E1998">
        <v>1996.0</v>
      </c>
      <c r="F1998" t="s">
        <v>9998</v>
      </c>
      <c r="G1998">
        <v>0.45</v>
      </c>
      <c r="H1998">
        <v>0.3</v>
      </c>
      <c r="I1998">
        <v>0.22</v>
      </c>
      <c r="J1998">
        <v>0.07</v>
      </c>
      <c r="K1998">
        <v>1.04</v>
      </c>
    </row>
    <row r="1999" ht="14.25" customHeight="1">
      <c r="A1999">
        <v>1999.0</v>
      </c>
      <c r="B1999" t="s">
        <v>9962</v>
      </c>
      <c r="C1999" t="s">
        <v>11626</v>
      </c>
      <c r="D1999" t="s">
        <v>10100</v>
      </c>
      <c r="E1999">
        <v>2003.0</v>
      </c>
      <c r="F1999" t="s">
        <v>10026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ht="14.25" customHeight="1">
      <c r="A2000">
        <v>2000.0</v>
      </c>
      <c r="B2000" t="s">
        <v>10136</v>
      </c>
      <c r="C2000" t="s">
        <v>11627</v>
      </c>
      <c r="D2000" t="s">
        <v>10000</v>
      </c>
      <c r="E2000">
        <v>2006.0</v>
      </c>
      <c r="F2000" t="s">
        <v>9987</v>
      </c>
      <c r="G2000">
        <v>0.87</v>
      </c>
      <c r="H2000">
        <v>0.03</v>
      </c>
      <c r="I2000">
        <v>0.0</v>
      </c>
      <c r="J2000">
        <v>0.14</v>
      </c>
      <c r="K2000">
        <v>1.04</v>
      </c>
    </row>
    <row r="2001" ht="14.25" customHeight="1">
      <c r="A2001">
        <v>2001.0</v>
      </c>
      <c r="B2001" t="s">
        <v>10060</v>
      </c>
      <c r="C2001" t="s">
        <v>11628</v>
      </c>
      <c r="D2001" t="s">
        <v>9994</v>
      </c>
      <c r="E2001">
        <v>2011.0</v>
      </c>
      <c r="F2001" t="s">
        <v>2883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ht="14.25" customHeight="1">
      <c r="A2002">
        <v>2002.0</v>
      </c>
      <c r="B2002" t="s">
        <v>9962</v>
      </c>
      <c r="C2002" t="s">
        <v>11629</v>
      </c>
      <c r="D2002" t="s">
        <v>10009</v>
      </c>
      <c r="E2002">
        <v>2001.0</v>
      </c>
      <c r="F2002" t="s">
        <v>9972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ht="14.25" customHeight="1">
      <c r="A2003">
        <v>2003.0</v>
      </c>
      <c r="B2003" t="s">
        <v>11076</v>
      </c>
      <c r="C2003" t="s">
        <v>11630</v>
      </c>
      <c r="D2003" t="s">
        <v>10032</v>
      </c>
      <c r="E2003">
        <v>1997.0</v>
      </c>
      <c r="F2003" t="s">
        <v>9978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ht="14.25" customHeight="1">
      <c r="A2004">
        <v>2004.0</v>
      </c>
      <c r="B2004" t="s">
        <v>10363</v>
      </c>
      <c r="C2004" t="s">
        <v>11631</v>
      </c>
      <c r="D2004" t="s">
        <v>10040</v>
      </c>
      <c r="E2004">
        <v>1998.0</v>
      </c>
      <c r="F2004" t="s">
        <v>9972</v>
      </c>
      <c r="G2004">
        <v>0.91</v>
      </c>
      <c r="H2004">
        <v>0.1</v>
      </c>
      <c r="I2004">
        <v>0.0</v>
      </c>
      <c r="J2004">
        <v>0.03</v>
      </c>
      <c r="K2004">
        <v>1.04</v>
      </c>
    </row>
    <row r="2005" ht="14.25" customHeight="1">
      <c r="A2005">
        <v>2005.0</v>
      </c>
      <c r="B2005" t="s">
        <v>10014</v>
      </c>
      <c r="C2005" t="s">
        <v>11142</v>
      </c>
      <c r="D2005" t="s">
        <v>9994</v>
      </c>
      <c r="E2005">
        <v>2009.0</v>
      </c>
      <c r="F2005" t="s">
        <v>9998</v>
      </c>
      <c r="G2005">
        <v>0.62</v>
      </c>
      <c r="H2005">
        <v>0.33</v>
      </c>
      <c r="I2005">
        <v>0.0</v>
      </c>
      <c r="J2005">
        <v>0.09</v>
      </c>
      <c r="K2005">
        <v>1.04</v>
      </c>
    </row>
    <row r="2006" ht="14.25" customHeight="1">
      <c r="A2006">
        <v>2006.0</v>
      </c>
      <c r="B2006" t="s">
        <v>11632</v>
      </c>
      <c r="C2006" t="s">
        <v>11633</v>
      </c>
      <c r="D2006" t="s">
        <v>10021</v>
      </c>
      <c r="E2006">
        <v>2015.0</v>
      </c>
      <c r="F2006" t="s">
        <v>9972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ht="14.25" customHeight="1">
      <c r="A2007">
        <v>2007.0</v>
      </c>
      <c r="B2007" t="s">
        <v>10063</v>
      </c>
      <c r="C2007" t="s">
        <v>10235</v>
      </c>
      <c r="D2007" t="s">
        <v>10067</v>
      </c>
      <c r="E2007">
        <v>2005.0</v>
      </c>
      <c r="F2007" t="s">
        <v>9972</v>
      </c>
      <c r="G2007">
        <v>0.53</v>
      </c>
      <c r="H2007">
        <v>0.46</v>
      </c>
      <c r="I2007">
        <v>0.0</v>
      </c>
      <c r="J2007">
        <v>0.05</v>
      </c>
      <c r="K2007">
        <v>1.04</v>
      </c>
    </row>
    <row r="2008" ht="14.25" customHeight="1">
      <c r="A2008">
        <v>2008.0</v>
      </c>
      <c r="B2008" t="s">
        <v>9962</v>
      </c>
      <c r="C2008" t="s">
        <v>11634</v>
      </c>
      <c r="D2008" t="s">
        <v>9981</v>
      </c>
      <c r="E2008">
        <v>2011.0</v>
      </c>
      <c r="F2008" t="s">
        <v>9954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ht="14.25" customHeight="1">
      <c r="A2009">
        <v>2009.0</v>
      </c>
      <c r="B2009" t="s">
        <v>10157</v>
      </c>
      <c r="C2009" t="s">
        <v>10615</v>
      </c>
      <c r="D2009" t="s">
        <v>10094</v>
      </c>
      <c r="E2009">
        <v>2013.0</v>
      </c>
      <c r="F2009" t="s">
        <v>9998</v>
      </c>
      <c r="G2009">
        <v>0.61</v>
      </c>
      <c r="H2009">
        <v>0.34</v>
      </c>
      <c r="I2009">
        <v>0.0</v>
      </c>
      <c r="J2009">
        <v>0.09</v>
      </c>
      <c r="K2009">
        <v>1.04</v>
      </c>
    </row>
    <row r="2010" ht="14.25" customHeight="1">
      <c r="A2010">
        <v>2010.0</v>
      </c>
      <c r="B2010" t="s">
        <v>10014</v>
      </c>
      <c r="C2010" t="s">
        <v>11635</v>
      </c>
      <c r="D2010" t="s">
        <v>9981</v>
      </c>
      <c r="E2010">
        <v>2010.0</v>
      </c>
      <c r="F2010" t="s">
        <v>9987</v>
      </c>
      <c r="G2010">
        <v>0.68</v>
      </c>
      <c r="H2010">
        <v>0.27</v>
      </c>
      <c r="I2010">
        <v>0.0</v>
      </c>
      <c r="J2010">
        <v>0.09</v>
      </c>
      <c r="K2010">
        <v>1.04</v>
      </c>
    </row>
    <row r="2011" ht="14.25" customHeight="1">
      <c r="A2011">
        <v>2011.0</v>
      </c>
      <c r="B2011" t="s">
        <v>10045</v>
      </c>
      <c r="C2011" t="s">
        <v>11636</v>
      </c>
      <c r="D2011" t="s">
        <v>9997</v>
      </c>
      <c r="E2011">
        <v>2007.0</v>
      </c>
      <c r="F2011" t="s">
        <v>2883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ht="14.25" customHeight="1">
      <c r="A2012">
        <v>2012.0</v>
      </c>
      <c r="B2012" t="s">
        <v>10012</v>
      </c>
      <c r="C2012" t="s">
        <v>11637</v>
      </c>
      <c r="D2012" t="s">
        <v>10083</v>
      </c>
      <c r="E2012">
        <v>2009.0</v>
      </c>
      <c r="F2012" t="s">
        <v>9972</v>
      </c>
      <c r="G2012">
        <v>0.16</v>
      </c>
      <c r="H2012">
        <v>0.58</v>
      </c>
      <c r="I2012">
        <v>0.0</v>
      </c>
      <c r="J2012">
        <v>0.3</v>
      </c>
      <c r="K2012">
        <v>1.04</v>
      </c>
    </row>
    <row r="2013" ht="14.25" customHeight="1">
      <c r="A2013">
        <v>2013.0</v>
      </c>
      <c r="B2013" t="s">
        <v>10012</v>
      </c>
      <c r="C2013" t="s">
        <v>11638</v>
      </c>
      <c r="D2013" t="s">
        <v>10083</v>
      </c>
      <c r="E2013">
        <v>2005.0</v>
      </c>
      <c r="F2013" t="s">
        <v>9972</v>
      </c>
      <c r="G2013">
        <v>0.47</v>
      </c>
      <c r="H2013">
        <v>0.34</v>
      </c>
      <c r="I2013">
        <v>0.0</v>
      </c>
      <c r="J2013">
        <v>0.22</v>
      </c>
      <c r="K2013">
        <v>1.04</v>
      </c>
    </row>
    <row r="2014" ht="14.25" customHeight="1">
      <c r="A2014">
        <v>2014.0</v>
      </c>
      <c r="B2014" t="s">
        <v>10063</v>
      </c>
      <c r="C2014" t="s">
        <v>11639</v>
      </c>
      <c r="D2014" t="s">
        <v>10021</v>
      </c>
      <c r="E2014">
        <v>2014.0</v>
      </c>
      <c r="F2014" t="s">
        <v>9965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ht="14.25" customHeight="1">
      <c r="A2015">
        <v>2015.0</v>
      </c>
      <c r="B2015" t="s">
        <v>10333</v>
      </c>
      <c r="C2015" t="s">
        <v>11640</v>
      </c>
      <c r="D2015" t="s">
        <v>10000</v>
      </c>
      <c r="E2015">
        <v>2005.0</v>
      </c>
      <c r="F2015" t="s">
        <v>9972</v>
      </c>
      <c r="G2015">
        <v>0.86</v>
      </c>
      <c r="H2015">
        <v>0.03</v>
      </c>
      <c r="I2015">
        <v>0.0</v>
      </c>
      <c r="J2015">
        <v>0.14</v>
      </c>
      <c r="K2015">
        <v>1.03</v>
      </c>
    </row>
    <row r="2016" ht="14.25" customHeight="1">
      <c r="A2016">
        <v>2016.0</v>
      </c>
      <c r="B2016" t="s">
        <v>10074</v>
      </c>
      <c r="C2016" t="s">
        <v>10649</v>
      </c>
      <c r="D2016" t="s">
        <v>9997</v>
      </c>
      <c r="E2016">
        <v>2008.0</v>
      </c>
      <c r="F2016" t="s">
        <v>9954</v>
      </c>
      <c r="G2016">
        <v>0.56</v>
      </c>
      <c r="H2016">
        <v>0.33</v>
      </c>
      <c r="I2016">
        <v>0.01</v>
      </c>
      <c r="J2016">
        <v>0.14</v>
      </c>
      <c r="K2016">
        <v>1.03</v>
      </c>
    </row>
    <row r="2017" ht="14.25" customHeight="1">
      <c r="A2017">
        <v>2017.0</v>
      </c>
      <c r="B2017" t="s">
        <v>10063</v>
      </c>
      <c r="C2017" t="s">
        <v>11641</v>
      </c>
      <c r="D2017" t="s">
        <v>9964</v>
      </c>
      <c r="E2017">
        <v>2007.0</v>
      </c>
      <c r="F2017" t="s">
        <v>9965</v>
      </c>
      <c r="G2017">
        <v>0.94</v>
      </c>
      <c r="H2017">
        <v>0.02</v>
      </c>
      <c r="I2017">
        <v>0.0</v>
      </c>
      <c r="J2017">
        <v>0.08</v>
      </c>
      <c r="K2017">
        <v>1.03</v>
      </c>
    </row>
    <row r="2018" ht="14.25" customHeight="1">
      <c r="A2018">
        <v>2018.0</v>
      </c>
      <c r="B2018" t="s">
        <v>10045</v>
      </c>
      <c r="C2018" t="s">
        <v>11642</v>
      </c>
      <c r="D2018" t="s">
        <v>9997</v>
      </c>
      <c r="E2018">
        <v>2011.0</v>
      </c>
      <c r="F2018" t="s">
        <v>9954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ht="14.25" customHeight="1">
      <c r="A2019">
        <v>2019.0</v>
      </c>
      <c r="B2019" t="s">
        <v>10394</v>
      </c>
      <c r="C2019" t="s">
        <v>11643</v>
      </c>
      <c r="D2019" t="s">
        <v>9964</v>
      </c>
      <c r="E2019">
        <v>2012.0</v>
      </c>
      <c r="F2019" t="s">
        <v>9998</v>
      </c>
      <c r="G2019">
        <v>0.72</v>
      </c>
      <c r="H2019">
        <v>0.23</v>
      </c>
      <c r="I2019">
        <v>0.0</v>
      </c>
      <c r="J2019">
        <v>0.08</v>
      </c>
      <c r="K2019">
        <v>1.03</v>
      </c>
    </row>
    <row r="2020" ht="14.25" customHeight="1">
      <c r="A2020">
        <v>2020.0</v>
      </c>
      <c r="B2020" t="s">
        <v>10063</v>
      </c>
      <c r="C2020" t="s">
        <v>11644</v>
      </c>
      <c r="D2020" t="s">
        <v>10000</v>
      </c>
      <c r="E2020">
        <v>2003.0</v>
      </c>
      <c r="F2020" t="s">
        <v>9965</v>
      </c>
      <c r="G2020">
        <v>0.5</v>
      </c>
      <c r="H2020">
        <v>0.39</v>
      </c>
      <c r="I2020">
        <v>0.0</v>
      </c>
      <c r="J2020">
        <v>0.13</v>
      </c>
      <c r="K2020">
        <v>1.03</v>
      </c>
    </row>
    <row r="2021" ht="14.25" customHeight="1">
      <c r="A2021">
        <v>2021.0</v>
      </c>
      <c r="B2021" t="s">
        <v>9962</v>
      </c>
      <c r="C2021" t="s">
        <v>11645</v>
      </c>
      <c r="D2021" t="s">
        <v>9975</v>
      </c>
      <c r="E2021" t="s">
        <v>10177</v>
      </c>
      <c r="F2021" t="s">
        <v>9954</v>
      </c>
      <c r="G2021">
        <v>0.68</v>
      </c>
      <c r="H2021">
        <v>0.31</v>
      </c>
      <c r="I2021">
        <v>0.0</v>
      </c>
      <c r="J2021">
        <v>0.04</v>
      </c>
      <c r="K2021">
        <v>1.03</v>
      </c>
    </row>
    <row r="2022" ht="14.25" customHeight="1">
      <c r="A2022">
        <v>2022.0</v>
      </c>
      <c r="B2022" t="s">
        <v>11076</v>
      </c>
      <c r="C2022" t="s">
        <v>11646</v>
      </c>
      <c r="D2022" t="s">
        <v>9970</v>
      </c>
      <c r="E2022">
        <v>1985.0</v>
      </c>
      <c r="F2022" t="s">
        <v>9978</v>
      </c>
      <c r="G2022">
        <v>0.18</v>
      </c>
      <c r="H2022">
        <v>0.0</v>
      </c>
      <c r="I2022">
        <v>0.85</v>
      </c>
      <c r="J2022">
        <v>0.0</v>
      </c>
      <c r="K2022">
        <v>1.03</v>
      </c>
    </row>
    <row r="2023" ht="14.25" customHeight="1">
      <c r="A2023">
        <v>2023.0</v>
      </c>
      <c r="B2023" t="s">
        <v>10063</v>
      </c>
      <c r="C2023" t="s">
        <v>11040</v>
      </c>
      <c r="D2023" t="s">
        <v>9964</v>
      </c>
      <c r="E2023">
        <v>2007.0</v>
      </c>
      <c r="F2023" t="s">
        <v>9998</v>
      </c>
      <c r="G2023">
        <v>0.45</v>
      </c>
      <c r="H2023">
        <v>0.47</v>
      </c>
      <c r="I2023">
        <v>0.0</v>
      </c>
      <c r="J2023">
        <v>0.11</v>
      </c>
      <c r="K2023">
        <v>1.03</v>
      </c>
    </row>
    <row r="2024" ht="14.25" customHeight="1">
      <c r="A2024">
        <v>2024.0</v>
      </c>
      <c r="B2024" t="s">
        <v>10174</v>
      </c>
      <c r="C2024" t="s">
        <v>10215</v>
      </c>
      <c r="D2024" t="s">
        <v>10072</v>
      </c>
      <c r="E2024">
        <v>1996.0</v>
      </c>
      <c r="F2024" t="s">
        <v>9998</v>
      </c>
      <c r="G2024">
        <v>0.96</v>
      </c>
      <c r="H2024">
        <v>0.07</v>
      </c>
      <c r="I2024">
        <v>0.0</v>
      </c>
      <c r="J2024">
        <v>0.0</v>
      </c>
      <c r="K2024">
        <v>1.03</v>
      </c>
    </row>
    <row r="2025" ht="14.25" customHeight="1">
      <c r="A2025">
        <v>2025.0</v>
      </c>
      <c r="B2025" t="s">
        <v>10388</v>
      </c>
      <c r="C2025" t="s">
        <v>10645</v>
      </c>
      <c r="D2025" t="s">
        <v>9964</v>
      </c>
      <c r="E2025">
        <v>2008.0</v>
      </c>
      <c r="F2025" t="s">
        <v>9983</v>
      </c>
      <c r="G2025">
        <v>0.94</v>
      </c>
      <c r="H2025">
        <v>0.01</v>
      </c>
      <c r="I2025">
        <v>0.0</v>
      </c>
      <c r="J2025">
        <v>0.08</v>
      </c>
      <c r="K2025">
        <v>1.03</v>
      </c>
    </row>
    <row r="2026" ht="14.25" customHeight="1">
      <c r="A2026">
        <v>2026.0</v>
      </c>
      <c r="B2026" t="s">
        <v>10150</v>
      </c>
      <c r="C2026" t="s">
        <v>11647</v>
      </c>
      <c r="D2026" t="s">
        <v>10040</v>
      </c>
      <c r="E2026">
        <v>1998.0</v>
      </c>
      <c r="F2026" t="s">
        <v>10026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ht="14.25" customHeight="1">
      <c r="A2027">
        <v>2027.0</v>
      </c>
      <c r="B2027" t="s">
        <v>10063</v>
      </c>
      <c r="C2027" t="s">
        <v>11648</v>
      </c>
      <c r="D2027" t="s">
        <v>9994</v>
      </c>
      <c r="E2027">
        <v>2011.0</v>
      </c>
      <c r="F2027" t="s">
        <v>2883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ht="14.25" customHeight="1">
      <c r="A2028">
        <v>2028.0</v>
      </c>
      <c r="B2028" t="s">
        <v>10063</v>
      </c>
      <c r="C2028" t="s">
        <v>10400</v>
      </c>
      <c r="D2028" t="s">
        <v>9964</v>
      </c>
      <c r="E2028">
        <v>2007.0</v>
      </c>
      <c r="F2028" t="s">
        <v>9965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ht="14.25" customHeight="1">
      <c r="A2029">
        <v>2029.0</v>
      </c>
      <c r="B2029" t="s">
        <v>11649</v>
      </c>
      <c r="C2029" t="s">
        <v>11650</v>
      </c>
      <c r="D2029" t="s">
        <v>9964</v>
      </c>
      <c r="E2029">
        <v>2007.0</v>
      </c>
      <c r="F2029" t="s">
        <v>10026</v>
      </c>
      <c r="G2029">
        <v>0.45</v>
      </c>
      <c r="H2029">
        <v>0.46</v>
      </c>
      <c r="I2029">
        <v>0.0</v>
      </c>
      <c r="J2029">
        <v>0.11</v>
      </c>
      <c r="K2029">
        <v>1.02</v>
      </c>
    </row>
    <row r="2030" ht="14.25" customHeight="1">
      <c r="A2030">
        <v>2030.0</v>
      </c>
      <c r="B2030" t="s">
        <v>10045</v>
      </c>
      <c r="C2030" t="s">
        <v>11636</v>
      </c>
      <c r="D2030" t="s">
        <v>9994</v>
      </c>
      <c r="E2030">
        <v>2007.0</v>
      </c>
      <c r="F2030" t="s">
        <v>2883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ht="14.25" customHeight="1">
      <c r="A2031">
        <v>2031.0</v>
      </c>
      <c r="B2031" t="s">
        <v>10045</v>
      </c>
      <c r="C2031" t="s">
        <v>11651</v>
      </c>
      <c r="D2031" t="s">
        <v>10102</v>
      </c>
      <c r="E2031">
        <v>2012.0</v>
      </c>
      <c r="F2031" t="s">
        <v>9998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ht="14.25" customHeight="1">
      <c r="A2032">
        <v>2032.0</v>
      </c>
      <c r="B2032" t="s">
        <v>10014</v>
      </c>
      <c r="C2032" t="s">
        <v>3333</v>
      </c>
      <c r="D2032" t="s">
        <v>10100</v>
      </c>
      <c r="E2032">
        <v>2004.0</v>
      </c>
      <c r="F2032" t="s">
        <v>9954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ht="14.25" customHeight="1">
      <c r="A2033">
        <v>2033.0</v>
      </c>
      <c r="B2033" t="s">
        <v>10045</v>
      </c>
      <c r="C2033" t="s">
        <v>11652</v>
      </c>
      <c r="D2033" t="s">
        <v>9981</v>
      </c>
      <c r="E2033">
        <v>2007.0</v>
      </c>
      <c r="F2033" t="s">
        <v>9987</v>
      </c>
      <c r="G2033">
        <v>0.51</v>
      </c>
      <c r="H2033">
        <v>0.4</v>
      </c>
      <c r="I2033">
        <v>0.0</v>
      </c>
      <c r="J2033">
        <v>0.11</v>
      </c>
      <c r="K2033">
        <v>1.02</v>
      </c>
    </row>
    <row r="2034" ht="14.25" customHeight="1">
      <c r="A2034">
        <v>2034.0</v>
      </c>
      <c r="B2034" t="s">
        <v>10245</v>
      </c>
      <c r="C2034" t="s">
        <v>11653</v>
      </c>
      <c r="D2034" t="s">
        <v>9997</v>
      </c>
      <c r="E2034">
        <v>2010.0</v>
      </c>
      <c r="F2034" t="s">
        <v>9976</v>
      </c>
      <c r="G2034">
        <v>0.28</v>
      </c>
      <c r="H2034">
        <v>0.21</v>
      </c>
      <c r="I2034">
        <v>0.45</v>
      </c>
      <c r="J2034">
        <v>0.08</v>
      </c>
      <c r="K2034">
        <v>1.02</v>
      </c>
    </row>
    <row r="2035" ht="14.25" customHeight="1">
      <c r="A2035">
        <v>2035.0</v>
      </c>
      <c r="B2035" t="s">
        <v>10128</v>
      </c>
      <c r="C2035" t="s">
        <v>11654</v>
      </c>
      <c r="D2035" t="s">
        <v>10002</v>
      </c>
      <c r="E2035">
        <v>1993.0</v>
      </c>
      <c r="F2035" t="s">
        <v>9998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ht="14.25" customHeight="1">
      <c r="A2036">
        <v>2036.0</v>
      </c>
      <c r="B2036" t="s">
        <v>10333</v>
      </c>
      <c r="C2036" t="s">
        <v>11107</v>
      </c>
      <c r="D2036" t="s">
        <v>9964</v>
      </c>
      <c r="E2036">
        <v>2008.0</v>
      </c>
      <c r="F2036" t="s">
        <v>9954</v>
      </c>
      <c r="G2036">
        <v>0.51</v>
      </c>
      <c r="H2036">
        <v>0.4</v>
      </c>
      <c r="I2036">
        <v>0.0</v>
      </c>
      <c r="J2036">
        <v>0.11</v>
      </c>
      <c r="K2036">
        <v>1.02</v>
      </c>
    </row>
    <row r="2037" ht="14.25" customHeight="1">
      <c r="A2037">
        <v>2037.0</v>
      </c>
      <c r="B2037" t="s">
        <v>10063</v>
      </c>
      <c r="C2037" t="s">
        <v>4157</v>
      </c>
      <c r="D2037" t="s">
        <v>10040</v>
      </c>
      <c r="E2037">
        <v>1997.0</v>
      </c>
      <c r="F2037" t="s">
        <v>9998</v>
      </c>
      <c r="G2037">
        <v>0.57</v>
      </c>
      <c r="H2037">
        <v>0.39</v>
      </c>
      <c r="I2037">
        <v>0.0</v>
      </c>
      <c r="J2037">
        <v>0.07</v>
      </c>
      <c r="K2037">
        <v>1.02</v>
      </c>
    </row>
    <row r="2038" ht="14.25" customHeight="1">
      <c r="A2038">
        <v>2038.0</v>
      </c>
      <c r="B2038" t="s">
        <v>10080</v>
      </c>
      <c r="C2038" t="s">
        <v>11655</v>
      </c>
      <c r="D2038" t="s">
        <v>9994</v>
      </c>
      <c r="E2038">
        <v>2007.0</v>
      </c>
      <c r="F2038" t="s">
        <v>9987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ht="14.25" customHeight="1">
      <c r="A2039">
        <v>2039.0</v>
      </c>
      <c r="B2039" t="s">
        <v>10063</v>
      </c>
      <c r="C2039" t="s">
        <v>10223</v>
      </c>
      <c r="D2039" t="s">
        <v>10067</v>
      </c>
      <c r="E2039">
        <v>2006.0</v>
      </c>
      <c r="F2039" t="s">
        <v>9965</v>
      </c>
      <c r="G2039">
        <v>0.97</v>
      </c>
      <c r="H2039">
        <v>0.03</v>
      </c>
      <c r="I2039">
        <v>0.0</v>
      </c>
      <c r="J2039">
        <v>0.03</v>
      </c>
      <c r="K2039">
        <v>1.02</v>
      </c>
    </row>
    <row r="2040" ht="14.25" customHeight="1">
      <c r="A2040">
        <v>2040.0</v>
      </c>
      <c r="B2040" t="s">
        <v>10394</v>
      </c>
      <c r="C2040" t="s">
        <v>11494</v>
      </c>
      <c r="D2040" t="s">
        <v>9997</v>
      </c>
      <c r="E2040">
        <v>2014.0</v>
      </c>
      <c r="F2040" t="s">
        <v>9998</v>
      </c>
      <c r="G2040">
        <v>0.44</v>
      </c>
      <c r="H2040">
        <v>0.4</v>
      </c>
      <c r="I2040">
        <v>0.0</v>
      </c>
      <c r="J2040">
        <v>0.17</v>
      </c>
      <c r="K2040">
        <v>1.02</v>
      </c>
    </row>
    <row r="2041" ht="14.25" customHeight="1">
      <c r="A2041">
        <v>2041.0</v>
      </c>
      <c r="B2041" t="s">
        <v>10063</v>
      </c>
      <c r="C2041" t="s">
        <v>3328</v>
      </c>
      <c r="D2041" t="s">
        <v>10000</v>
      </c>
      <c r="E2041">
        <v>2004.0</v>
      </c>
      <c r="F2041" t="s">
        <v>9998</v>
      </c>
      <c r="G2041">
        <v>0.5</v>
      </c>
      <c r="H2041">
        <v>0.39</v>
      </c>
      <c r="I2041">
        <v>0.0</v>
      </c>
      <c r="J2041">
        <v>0.13</v>
      </c>
      <c r="K2041">
        <v>1.02</v>
      </c>
    </row>
    <row r="2042" ht="14.25" customHeight="1">
      <c r="A2042">
        <v>2042.0</v>
      </c>
      <c r="B2042" t="s">
        <v>10257</v>
      </c>
      <c r="C2042" t="s">
        <v>11656</v>
      </c>
      <c r="D2042" t="s">
        <v>10040</v>
      </c>
      <c r="E2042">
        <v>1998.0</v>
      </c>
      <c r="F2042" t="s">
        <v>9978</v>
      </c>
      <c r="G2042">
        <v>0.56</v>
      </c>
      <c r="H2042">
        <v>0.38</v>
      </c>
      <c r="I2042">
        <v>0.0</v>
      </c>
      <c r="J2042">
        <v>0.07</v>
      </c>
      <c r="K2042">
        <v>1.01</v>
      </c>
    </row>
    <row r="2043" ht="14.25" customHeight="1">
      <c r="A2043">
        <v>2043.0</v>
      </c>
      <c r="B2043" t="s">
        <v>9962</v>
      </c>
      <c r="C2043" t="s">
        <v>11657</v>
      </c>
      <c r="D2043" t="s">
        <v>10102</v>
      </c>
      <c r="E2043">
        <v>2014.0</v>
      </c>
      <c r="F2043" t="s">
        <v>9998</v>
      </c>
      <c r="G2043">
        <v>0.34</v>
      </c>
      <c r="H2043">
        <v>0.28</v>
      </c>
      <c r="I2043">
        <v>0.1</v>
      </c>
      <c r="J2043">
        <v>0.3</v>
      </c>
      <c r="K2043">
        <v>1.01</v>
      </c>
    </row>
    <row r="2044" ht="14.25" customHeight="1">
      <c r="A2044">
        <v>2044.0</v>
      </c>
      <c r="B2044" t="s">
        <v>10045</v>
      </c>
      <c r="C2044" t="s">
        <v>11548</v>
      </c>
      <c r="D2044" t="s">
        <v>9994</v>
      </c>
      <c r="E2044">
        <v>2008.0</v>
      </c>
      <c r="F2044" t="s">
        <v>9998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ht="14.25" customHeight="1">
      <c r="A2045">
        <v>2045.0</v>
      </c>
      <c r="B2045" t="s">
        <v>10012</v>
      </c>
      <c r="C2045" t="s">
        <v>11658</v>
      </c>
      <c r="D2045" t="s">
        <v>10083</v>
      </c>
      <c r="E2045">
        <v>2010.0</v>
      </c>
      <c r="F2045" t="s">
        <v>9998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ht="14.25" customHeight="1">
      <c r="A2046">
        <v>2046.0</v>
      </c>
      <c r="B2046" t="s">
        <v>10074</v>
      </c>
      <c r="C2046" t="s">
        <v>10962</v>
      </c>
      <c r="D2046" t="s">
        <v>10019</v>
      </c>
      <c r="E2046">
        <v>2011.0</v>
      </c>
      <c r="F2046" t="s">
        <v>9954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ht="14.25" customHeight="1">
      <c r="A2047">
        <v>2047.0</v>
      </c>
      <c r="B2047" t="s">
        <v>10686</v>
      </c>
      <c r="C2047" t="s">
        <v>11659</v>
      </c>
      <c r="D2047" t="s">
        <v>9994</v>
      </c>
      <c r="E2047">
        <v>2008.0</v>
      </c>
      <c r="F2047" t="s">
        <v>9998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ht="14.25" customHeight="1">
      <c r="A2048">
        <v>2048.0</v>
      </c>
      <c r="B2048" t="s">
        <v>10363</v>
      </c>
      <c r="C2048" t="s">
        <v>11507</v>
      </c>
      <c r="D2048" t="s">
        <v>10002</v>
      </c>
      <c r="E2048">
        <v>1995.0</v>
      </c>
      <c r="F2048" t="s">
        <v>9965</v>
      </c>
      <c r="G2048">
        <v>0.87</v>
      </c>
      <c r="H2048">
        <v>0.12</v>
      </c>
      <c r="I2048">
        <v>0.0</v>
      </c>
      <c r="J2048">
        <v>0.02</v>
      </c>
      <c r="K2048">
        <v>1.01</v>
      </c>
    </row>
    <row r="2049" ht="14.25" customHeight="1">
      <c r="A2049">
        <v>2049.0</v>
      </c>
      <c r="B2049" t="s">
        <v>10174</v>
      </c>
      <c r="C2049" t="s">
        <v>11660</v>
      </c>
      <c r="D2049" t="s">
        <v>10072</v>
      </c>
      <c r="E2049">
        <v>2003.0</v>
      </c>
      <c r="F2049" t="s">
        <v>9965</v>
      </c>
      <c r="G2049">
        <v>0.0</v>
      </c>
      <c r="H2049">
        <v>0.93</v>
      </c>
      <c r="I2049">
        <v>0.0</v>
      </c>
      <c r="J2049">
        <v>0.08</v>
      </c>
      <c r="K2049">
        <v>1.01</v>
      </c>
    </row>
    <row r="2050" ht="14.25" customHeight="1">
      <c r="A2050">
        <v>2050.0</v>
      </c>
      <c r="B2050" t="s">
        <v>10014</v>
      </c>
      <c r="C2050" t="s">
        <v>11661</v>
      </c>
      <c r="D2050" t="s">
        <v>9964</v>
      </c>
      <c r="E2050">
        <v>2010.0</v>
      </c>
      <c r="F2050" t="s">
        <v>9983</v>
      </c>
      <c r="G2050">
        <v>0.48</v>
      </c>
      <c r="H2050">
        <v>0.44</v>
      </c>
      <c r="I2050">
        <v>0.0</v>
      </c>
      <c r="J2050">
        <v>0.09</v>
      </c>
      <c r="K2050">
        <v>1.01</v>
      </c>
    </row>
    <row r="2051" ht="14.25" customHeight="1">
      <c r="A2051">
        <v>2051.0</v>
      </c>
      <c r="B2051" t="s">
        <v>10074</v>
      </c>
      <c r="C2051" t="s">
        <v>11662</v>
      </c>
      <c r="D2051" t="s">
        <v>9981</v>
      </c>
      <c r="E2051">
        <v>2006.0</v>
      </c>
      <c r="F2051" t="s">
        <v>9983</v>
      </c>
      <c r="G2051">
        <v>0.0</v>
      </c>
      <c r="H2051">
        <v>0.0</v>
      </c>
      <c r="I2051">
        <v>1.01</v>
      </c>
      <c r="J2051">
        <v>0.0</v>
      </c>
      <c r="K2051">
        <v>1.01</v>
      </c>
    </row>
    <row r="2052" ht="14.25" customHeight="1">
      <c r="A2052">
        <v>2052.0</v>
      </c>
      <c r="B2052" t="s">
        <v>10686</v>
      </c>
      <c r="C2052" t="s">
        <v>11663</v>
      </c>
      <c r="D2052" t="s">
        <v>10040</v>
      </c>
      <c r="E2052">
        <v>1997.0</v>
      </c>
      <c r="F2052" t="s">
        <v>9987</v>
      </c>
      <c r="G2052">
        <v>0.12</v>
      </c>
      <c r="H2052">
        <v>0.08</v>
      </c>
      <c r="I2052">
        <v>0.74</v>
      </c>
      <c r="J2052">
        <v>0.07</v>
      </c>
      <c r="K2052">
        <v>1.01</v>
      </c>
    </row>
    <row r="2053" ht="14.25" customHeight="1">
      <c r="A2053">
        <v>2053.0</v>
      </c>
      <c r="B2053" t="s">
        <v>10157</v>
      </c>
      <c r="C2053" t="s">
        <v>11233</v>
      </c>
      <c r="D2053" t="s">
        <v>9997</v>
      </c>
      <c r="E2053">
        <v>2014.0</v>
      </c>
      <c r="F2053" t="s">
        <v>9998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ht="14.25" customHeight="1">
      <c r="A2054">
        <v>2054.0</v>
      </c>
      <c r="B2054" t="s">
        <v>10455</v>
      </c>
      <c r="C2054" t="s">
        <v>11664</v>
      </c>
      <c r="D2054" t="s">
        <v>9997</v>
      </c>
      <c r="E2054">
        <v>2009.0</v>
      </c>
      <c r="F2054" t="s">
        <v>9972</v>
      </c>
      <c r="G2054">
        <v>0.27</v>
      </c>
      <c r="H2054">
        <v>0.53</v>
      </c>
      <c r="I2054">
        <v>0.0</v>
      </c>
      <c r="J2054">
        <v>0.2</v>
      </c>
      <c r="K2054">
        <v>1.01</v>
      </c>
    </row>
    <row r="2055" ht="14.25" customHeight="1">
      <c r="A2055">
        <v>2055.0</v>
      </c>
      <c r="B2055" t="s">
        <v>10045</v>
      </c>
      <c r="C2055" t="s">
        <v>11665</v>
      </c>
      <c r="D2055" t="s">
        <v>10021</v>
      </c>
      <c r="E2055">
        <v>2014.0</v>
      </c>
      <c r="F2055" t="s">
        <v>9954</v>
      </c>
      <c r="G2055">
        <v>0.21</v>
      </c>
      <c r="H2055">
        <v>0.61</v>
      </c>
      <c r="I2055">
        <v>0.0</v>
      </c>
      <c r="J2055">
        <v>0.18</v>
      </c>
      <c r="K2055">
        <v>1.01</v>
      </c>
    </row>
    <row r="2056" ht="14.25" customHeight="1">
      <c r="A2056">
        <v>2056.0</v>
      </c>
      <c r="B2056" t="s">
        <v>10063</v>
      </c>
      <c r="C2056" t="s">
        <v>11666</v>
      </c>
      <c r="D2056" t="s">
        <v>9964</v>
      </c>
      <c r="E2056">
        <v>2009.0</v>
      </c>
      <c r="F2056" t="s">
        <v>2883</v>
      </c>
      <c r="G2056">
        <v>0.93</v>
      </c>
      <c r="H2056">
        <v>0.0</v>
      </c>
      <c r="I2056">
        <v>0.0</v>
      </c>
      <c r="J2056">
        <v>0.07</v>
      </c>
      <c r="K2056">
        <v>1.0</v>
      </c>
    </row>
    <row r="2057" ht="14.25" customHeight="1">
      <c r="A2057">
        <v>2057.0</v>
      </c>
      <c r="B2057" t="s">
        <v>11447</v>
      </c>
      <c r="C2057" t="s">
        <v>11667</v>
      </c>
      <c r="D2057" t="s">
        <v>10000</v>
      </c>
      <c r="E2057">
        <v>2003.0</v>
      </c>
      <c r="F2057" t="s">
        <v>9972</v>
      </c>
      <c r="G2057">
        <v>0.49</v>
      </c>
      <c r="H2057">
        <v>0.38</v>
      </c>
      <c r="I2057">
        <v>0.0</v>
      </c>
      <c r="J2057">
        <v>0.13</v>
      </c>
      <c r="K2057">
        <v>1.0</v>
      </c>
    </row>
    <row r="2058" ht="14.25" customHeight="1">
      <c r="A2058">
        <v>2058.0</v>
      </c>
      <c r="B2058" t="s">
        <v>10128</v>
      </c>
      <c r="C2058" t="s">
        <v>11668</v>
      </c>
      <c r="D2058" t="s">
        <v>10040</v>
      </c>
      <c r="E2058">
        <v>1997.0</v>
      </c>
      <c r="F2058" t="s">
        <v>9976</v>
      </c>
      <c r="G2058">
        <v>0.29</v>
      </c>
      <c r="H2058">
        <v>0.19</v>
      </c>
      <c r="I2058">
        <v>0.46</v>
      </c>
      <c r="J2058">
        <v>0.07</v>
      </c>
      <c r="K2058">
        <v>1.0</v>
      </c>
    </row>
    <row r="2059" ht="14.25" customHeight="1">
      <c r="A2059">
        <v>2059.0</v>
      </c>
      <c r="B2059" t="s">
        <v>10136</v>
      </c>
      <c r="C2059" t="s">
        <v>10550</v>
      </c>
      <c r="D2059" t="s">
        <v>9994</v>
      </c>
      <c r="E2059">
        <v>2008.0</v>
      </c>
      <c r="F2059" t="s">
        <v>9965</v>
      </c>
      <c r="G2059">
        <v>0.13</v>
      </c>
      <c r="H2059">
        <v>0.76</v>
      </c>
      <c r="I2059">
        <v>0.03</v>
      </c>
      <c r="J2059">
        <v>0.09</v>
      </c>
      <c r="K2059">
        <v>1.0</v>
      </c>
    </row>
    <row r="2060" ht="14.25" customHeight="1">
      <c r="A2060">
        <v>2060.0</v>
      </c>
      <c r="B2060" t="s">
        <v>10686</v>
      </c>
      <c r="C2060" t="s">
        <v>11669</v>
      </c>
      <c r="D2060" t="s">
        <v>10000</v>
      </c>
      <c r="E2060">
        <v>2000.0</v>
      </c>
      <c r="F2060" t="s">
        <v>10026</v>
      </c>
      <c r="G2060">
        <v>0.3</v>
      </c>
      <c r="H2060">
        <v>0.24</v>
      </c>
      <c r="I2060">
        <v>0.38</v>
      </c>
      <c r="J2060">
        <v>0.08</v>
      </c>
      <c r="K2060">
        <v>1.0</v>
      </c>
    </row>
    <row r="2061" ht="14.25" customHeight="1">
      <c r="A2061">
        <v>2061.0</v>
      </c>
      <c r="B2061" t="s">
        <v>10128</v>
      </c>
      <c r="C2061">
        <v>1942.0</v>
      </c>
      <c r="D2061" t="s">
        <v>9970</v>
      </c>
      <c r="E2061">
        <v>1985.0</v>
      </c>
      <c r="F2061" t="s">
        <v>2883</v>
      </c>
      <c r="G2061">
        <v>0.65</v>
      </c>
      <c r="H2061">
        <v>0.14</v>
      </c>
      <c r="I2061">
        <v>0.21</v>
      </c>
      <c r="J2061">
        <v>0.0</v>
      </c>
      <c r="K2061">
        <v>1.0</v>
      </c>
    </row>
    <row r="2062" ht="14.25" customHeight="1">
      <c r="A2062">
        <v>2062.0</v>
      </c>
      <c r="B2062" t="s">
        <v>9962</v>
      </c>
      <c r="C2062" t="s">
        <v>11670</v>
      </c>
      <c r="D2062" t="s">
        <v>10032</v>
      </c>
      <c r="E2062">
        <v>2000.0</v>
      </c>
      <c r="F2062" t="s">
        <v>9972</v>
      </c>
      <c r="G2062">
        <v>0.65</v>
      </c>
      <c r="H2062">
        <v>0.15</v>
      </c>
      <c r="I2062">
        <v>0.19</v>
      </c>
      <c r="J2062">
        <v>0.01</v>
      </c>
      <c r="K2062">
        <v>1.0</v>
      </c>
    </row>
    <row r="2063" ht="14.25" customHeight="1">
      <c r="A2063">
        <v>2063.0</v>
      </c>
      <c r="B2063" t="s">
        <v>9962</v>
      </c>
      <c r="C2063" t="s">
        <v>11671</v>
      </c>
      <c r="D2063" t="s">
        <v>9970</v>
      </c>
      <c r="E2063">
        <v>1991.0</v>
      </c>
      <c r="F2063" t="s">
        <v>9965</v>
      </c>
      <c r="G2063">
        <v>0.41</v>
      </c>
      <c r="H2063">
        <v>0.1</v>
      </c>
      <c r="I2063">
        <v>0.47</v>
      </c>
      <c r="J2063">
        <v>0.02</v>
      </c>
      <c r="K2063">
        <v>1.0</v>
      </c>
    </row>
    <row r="2064" ht="14.25" customHeight="1">
      <c r="A2064">
        <v>2064.0</v>
      </c>
      <c r="B2064" t="s">
        <v>9962</v>
      </c>
      <c r="C2064" t="s">
        <v>11672</v>
      </c>
      <c r="D2064" t="s">
        <v>9975</v>
      </c>
      <c r="E2064">
        <v>1997.0</v>
      </c>
      <c r="F2064" t="s">
        <v>9983</v>
      </c>
      <c r="G2064">
        <v>0.63</v>
      </c>
      <c r="H2064">
        <v>0.25</v>
      </c>
      <c r="I2064">
        <v>0.09</v>
      </c>
      <c r="J2064">
        <v>0.03</v>
      </c>
      <c r="K2064">
        <v>1.0</v>
      </c>
    </row>
    <row r="2065" ht="14.25" customHeight="1">
      <c r="A2065">
        <v>2065.0</v>
      </c>
      <c r="B2065" t="s">
        <v>11673</v>
      </c>
      <c r="C2065" t="s">
        <v>11674</v>
      </c>
      <c r="D2065" t="s">
        <v>10000</v>
      </c>
      <c r="E2065">
        <v>2004.0</v>
      </c>
      <c r="F2065" t="s">
        <v>9983</v>
      </c>
      <c r="G2065">
        <v>0.0</v>
      </c>
      <c r="H2065">
        <v>0.0</v>
      </c>
      <c r="I2065">
        <v>1.0</v>
      </c>
      <c r="J2065">
        <v>0.0</v>
      </c>
      <c r="K2065">
        <v>1.0</v>
      </c>
    </row>
    <row r="2066" ht="14.25" customHeight="1">
      <c r="A2066">
        <v>2066.0</v>
      </c>
      <c r="B2066" t="s">
        <v>10245</v>
      </c>
      <c r="C2066" t="s">
        <v>10718</v>
      </c>
      <c r="D2066" t="s">
        <v>10067</v>
      </c>
      <c r="E2066">
        <v>2003.0</v>
      </c>
      <c r="F2066" t="s">
        <v>10026</v>
      </c>
      <c r="G2066">
        <v>0.78</v>
      </c>
      <c r="H2066">
        <v>0.18</v>
      </c>
      <c r="I2066">
        <v>0.03</v>
      </c>
      <c r="J2066">
        <v>0.0</v>
      </c>
      <c r="K2066">
        <v>1.0</v>
      </c>
    </row>
    <row r="2067" ht="14.25" customHeight="1">
      <c r="A2067">
        <v>2067.0</v>
      </c>
      <c r="B2067" t="s">
        <v>10045</v>
      </c>
      <c r="C2067" t="s">
        <v>11675</v>
      </c>
      <c r="D2067" t="s">
        <v>9997</v>
      </c>
      <c r="E2067">
        <v>2008.0</v>
      </c>
      <c r="F2067" t="s">
        <v>2883</v>
      </c>
      <c r="G2067">
        <v>0.49</v>
      </c>
      <c r="H2067">
        <v>0.33</v>
      </c>
      <c r="I2067">
        <v>0.02</v>
      </c>
      <c r="J2067">
        <v>0.15</v>
      </c>
      <c r="K2067">
        <v>1.0</v>
      </c>
    </row>
    <row r="2068" ht="14.25" customHeight="1">
      <c r="A2068">
        <v>2068.0</v>
      </c>
      <c r="B2068" t="s">
        <v>10333</v>
      </c>
      <c r="C2068" t="s">
        <v>11610</v>
      </c>
      <c r="D2068" t="s">
        <v>9994</v>
      </c>
      <c r="E2068">
        <v>2012.0</v>
      </c>
      <c r="F2068" t="s">
        <v>9998</v>
      </c>
      <c r="G2068">
        <v>0.72</v>
      </c>
      <c r="H2068">
        <v>0.21</v>
      </c>
      <c r="I2068">
        <v>0.0</v>
      </c>
      <c r="J2068">
        <v>0.07</v>
      </c>
      <c r="K2068">
        <v>1.0</v>
      </c>
    </row>
    <row r="2069" ht="14.25" customHeight="1">
      <c r="A2069">
        <v>2069.0</v>
      </c>
      <c r="B2069" t="s">
        <v>10136</v>
      </c>
      <c r="C2069" t="s">
        <v>11676</v>
      </c>
      <c r="D2069" t="s">
        <v>9994</v>
      </c>
      <c r="E2069">
        <v>2006.0</v>
      </c>
      <c r="F2069" t="s">
        <v>9965</v>
      </c>
      <c r="G2069">
        <v>0.08</v>
      </c>
      <c r="H2069">
        <v>0.9</v>
      </c>
      <c r="I2069">
        <v>0.02</v>
      </c>
      <c r="J2069">
        <v>0.0</v>
      </c>
      <c r="K2069">
        <v>1.0</v>
      </c>
    </row>
    <row r="2070" ht="14.25" customHeight="1">
      <c r="A2070">
        <v>2070.0</v>
      </c>
      <c r="B2070" t="s">
        <v>10063</v>
      </c>
      <c r="C2070" t="s">
        <v>11677</v>
      </c>
      <c r="D2070" t="s">
        <v>10040</v>
      </c>
      <c r="E2070">
        <v>1995.0</v>
      </c>
      <c r="F2070" t="s">
        <v>9972</v>
      </c>
      <c r="G2070">
        <v>0.56</v>
      </c>
      <c r="H2070">
        <v>0.38</v>
      </c>
      <c r="I2070">
        <v>0.0</v>
      </c>
      <c r="J2070">
        <v>0.07</v>
      </c>
      <c r="K2070">
        <v>1.0</v>
      </c>
    </row>
    <row r="2071" ht="14.25" customHeight="1">
      <c r="A2071">
        <v>2071.0</v>
      </c>
      <c r="B2071" t="s">
        <v>10012</v>
      </c>
      <c r="C2071" t="s">
        <v>11678</v>
      </c>
      <c r="D2071" t="s">
        <v>10040</v>
      </c>
      <c r="E2071">
        <v>2000.0</v>
      </c>
      <c r="F2071" t="s">
        <v>9965</v>
      </c>
      <c r="G2071">
        <v>0.56</v>
      </c>
      <c r="H2071">
        <v>0.38</v>
      </c>
      <c r="I2071">
        <v>0.0</v>
      </c>
      <c r="J2071">
        <v>0.07</v>
      </c>
      <c r="K2071">
        <v>1.0</v>
      </c>
    </row>
    <row r="2072" ht="14.25" customHeight="1">
      <c r="A2072">
        <v>2072.0</v>
      </c>
      <c r="B2072" t="s">
        <v>10142</v>
      </c>
      <c r="C2072" t="s">
        <v>11679</v>
      </c>
      <c r="D2072" t="s">
        <v>10630</v>
      </c>
      <c r="E2072">
        <v>2013.0</v>
      </c>
      <c r="F2072" t="s">
        <v>2883</v>
      </c>
      <c r="G2072">
        <v>0.25</v>
      </c>
      <c r="H2072">
        <v>0.49</v>
      </c>
      <c r="I2072">
        <v>0.04</v>
      </c>
      <c r="J2072">
        <v>0.22</v>
      </c>
      <c r="K2072">
        <v>1.0</v>
      </c>
    </row>
    <row r="2073" ht="14.25" customHeight="1">
      <c r="A2073">
        <v>2073.0</v>
      </c>
      <c r="B2073" t="s">
        <v>10063</v>
      </c>
      <c r="C2073" t="s">
        <v>11680</v>
      </c>
      <c r="D2073" t="s">
        <v>10040</v>
      </c>
      <c r="E2073">
        <v>1996.0</v>
      </c>
      <c r="F2073" t="s">
        <v>9965</v>
      </c>
      <c r="G2073">
        <v>0.55</v>
      </c>
      <c r="H2073">
        <v>0.38</v>
      </c>
      <c r="I2073">
        <v>0.0</v>
      </c>
      <c r="J2073">
        <v>0.07</v>
      </c>
      <c r="K2073">
        <v>1.0</v>
      </c>
    </row>
    <row r="2074" ht="14.25" customHeight="1">
      <c r="A2074">
        <v>2074.0</v>
      </c>
      <c r="B2074" t="s">
        <v>10686</v>
      </c>
      <c r="C2074" t="s">
        <v>11681</v>
      </c>
      <c r="D2074" t="s">
        <v>10000</v>
      </c>
      <c r="E2074">
        <v>2002.0</v>
      </c>
      <c r="F2074" t="s">
        <v>9998</v>
      </c>
      <c r="G2074">
        <v>0.13</v>
      </c>
      <c r="H2074">
        <v>0.1</v>
      </c>
      <c r="I2074">
        <v>0.74</v>
      </c>
      <c r="J2074">
        <v>0.03</v>
      </c>
      <c r="K2074">
        <v>1.0</v>
      </c>
    </row>
    <row r="2075" ht="14.25" customHeight="1">
      <c r="A2075">
        <v>2075.0</v>
      </c>
      <c r="B2075" t="s">
        <v>10333</v>
      </c>
      <c r="C2075" t="s">
        <v>11682</v>
      </c>
      <c r="D2075" t="s">
        <v>9981</v>
      </c>
      <c r="E2075">
        <v>2005.0</v>
      </c>
      <c r="F2075" t="s">
        <v>10164</v>
      </c>
      <c r="G2075">
        <v>0.86</v>
      </c>
      <c r="H2075">
        <v>0.04</v>
      </c>
      <c r="I2075">
        <v>0.01</v>
      </c>
      <c r="J2075">
        <v>0.08</v>
      </c>
      <c r="K2075">
        <v>1.0</v>
      </c>
    </row>
    <row r="2076" ht="14.25" customHeight="1">
      <c r="A2076">
        <v>2076.0</v>
      </c>
      <c r="B2076" t="s">
        <v>10045</v>
      </c>
      <c r="C2076" t="s">
        <v>11683</v>
      </c>
      <c r="D2076" t="s">
        <v>9997</v>
      </c>
      <c r="E2076">
        <v>2013.0</v>
      </c>
      <c r="F2076" t="s">
        <v>9983</v>
      </c>
      <c r="G2076">
        <v>0.51</v>
      </c>
      <c r="H2076">
        <v>0.27</v>
      </c>
      <c r="I2076">
        <v>0.05</v>
      </c>
      <c r="J2076">
        <v>0.15</v>
      </c>
      <c r="K2076">
        <v>1.0</v>
      </c>
    </row>
    <row r="2077" ht="14.25" customHeight="1">
      <c r="A2077">
        <v>2077.0</v>
      </c>
      <c r="B2077" t="s">
        <v>10063</v>
      </c>
      <c r="C2077" t="s">
        <v>11684</v>
      </c>
      <c r="D2077" t="s">
        <v>9997</v>
      </c>
      <c r="E2077">
        <v>2013.0</v>
      </c>
      <c r="F2077" t="s">
        <v>9998</v>
      </c>
      <c r="G2077">
        <v>0.44</v>
      </c>
      <c r="H2077">
        <v>0.38</v>
      </c>
      <c r="I2077">
        <v>0.0</v>
      </c>
      <c r="J2077">
        <v>0.17</v>
      </c>
      <c r="K2077">
        <v>1.0</v>
      </c>
    </row>
    <row r="2078" ht="14.25" customHeight="1">
      <c r="A2078">
        <v>2078.0</v>
      </c>
      <c r="B2078" t="s">
        <v>10333</v>
      </c>
      <c r="C2078" t="s">
        <v>11304</v>
      </c>
      <c r="D2078" t="s">
        <v>9964</v>
      </c>
      <c r="E2078">
        <v>2010.0</v>
      </c>
      <c r="F2078" t="s">
        <v>9983</v>
      </c>
      <c r="G2078">
        <v>0.89</v>
      </c>
      <c r="H2078">
        <v>0.04</v>
      </c>
      <c r="I2078">
        <v>0.0</v>
      </c>
      <c r="J2078">
        <v>0.06</v>
      </c>
      <c r="K2078">
        <v>1.0</v>
      </c>
    </row>
    <row r="2079" ht="14.25" customHeight="1">
      <c r="A2079">
        <v>2079.0</v>
      </c>
      <c r="B2079" t="s">
        <v>10394</v>
      </c>
      <c r="C2079" t="s">
        <v>10880</v>
      </c>
      <c r="D2079" t="s">
        <v>9997</v>
      </c>
      <c r="E2079">
        <v>2013.0</v>
      </c>
      <c r="F2079" t="s">
        <v>9998</v>
      </c>
      <c r="G2079">
        <v>0.48</v>
      </c>
      <c r="H2079">
        <v>0.35</v>
      </c>
      <c r="I2079">
        <v>0.0</v>
      </c>
      <c r="J2079">
        <v>0.16</v>
      </c>
      <c r="K2079">
        <v>1.0</v>
      </c>
    </row>
    <row r="2080" ht="14.25" customHeight="1">
      <c r="A2080">
        <v>2080.0</v>
      </c>
      <c r="B2080" t="s">
        <v>10245</v>
      </c>
      <c r="C2080" t="s">
        <v>10713</v>
      </c>
      <c r="D2080" t="s">
        <v>9994</v>
      </c>
      <c r="E2080">
        <v>2011.0</v>
      </c>
      <c r="F2080" t="s">
        <v>9976</v>
      </c>
      <c r="G2080">
        <v>0.64</v>
      </c>
      <c r="H2080">
        <v>0.28</v>
      </c>
      <c r="I2080">
        <v>0.0</v>
      </c>
      <c r="J2080">
        <v>0.08</v>
      </c>
      <c r="K2080">
        <v>1.0</v>
      </c>
    </row>
    <row r="2081" ht="14.25" customHeight="1">
      <c r="A2081">
        <v>2081.0</v>
      </c>
      <c r="B2081" t="s">
        <v>10045</v>
      </c>
      <c r="C2081" t="s">
        <v>11685</v>
      </c>
      <c r="D2081" t="s">
        <v>9981</v>
      </c>
      <c r="E2081">
        <v>2008.0</v>
      </c>
      <c r="F2081" t="s">
        <v>9978</v>
      </c>
      <c r="G2081">
        <v>0.17</v>
      </c>
      <c r="H2081">
        <v>0.78</v>
      </c>
      <c r="I2081">
        <v>0.0</v>
      </c>
      <c r="J2081">
        <v>0.04</v>
      </c>
      <c r="K2081">
        <v>1.0</v>
      </c>
    </row>
    <row r="2082" ht="14.25" customHeight="1">
      <c r="A2082">
        <v>2082.0</v>
      </c>
      <c r="B2082" t="s">
        <v>10012</v>
      </c>
      <c r="C2082" t="s">
        <v>11686</v>
      </c>
      <c r="D2082" t="s">
        <v>10040</v>
      </c>
      <c r="E2082">
        <v>2000.0</v>
      </c>
      <c r="F2082" t="s">
        <v>9983</v>
      </c>
      <c r="G2082">
        <v>0.55</v>
      </c>
      <c r="H2082">
        <v>0.38</v>
      </c>
      <c r="I2082">
        <v>0.0</v>
      </c>
      <c r="J2082">
        <v>0.07</v>
      </c>
      <c r="K2082">
        <v>1.0</v>
      </c>
    </row>
    <row r="2083" ht="14.25" customHeight="1">
      <c r="A2083">
        <v>2083.0</v>
      </c>
      <c r="B2083" t="s">
        <v>10063</v>
      </c>
      <c r="C2083" t="s">
        <v>11684</v>
      </c>
      <c r="D2083" t="s">
        <v>9994</v>
      </c>
      <c r="E2083">
        <v>2013.0</v>
      </c>
      <c r="F2083" t="s">
        <v>9998</v>
      </c>
      <c r="G2083">
        <v>0.64</v>
      </c>
      <c r="H2083">
        <v>0.28</v>
      </c>
      <c r="I2083">
        <v>0.0</v>
      </c>
      <c r="J2083">
        <v>0.08</v>
      </c>
      <c r="K2083">
        <v>0.99</v>
      </c>
    </row>
    <row r="2084" ht="14.25" customHeight="1">
      <c r="A2084">
        <v>2084.0</v>
      </c>
      <c r="B2084" t="s">
        <v>10128</v>
      </c>
      <c r="C2084" t="s">
        <v>11687</v>
      </c>
      <c r="D2084" t="s">
        <v>9981</v>
      </c>
      <c r="E2084">
        <v>2005.0</v>
      </c>
      <c r="F2084" t="s">
        <v>10037</v>
      </c>
      <c r="G2084">
        <v>0.49</v>
      </c>
      <c r="H2084">
        <v>0.07</v>
      </c>
      <c r="I2084">
        <v>0.39</v>
      </c>
      <c r="J2084">
        <v>0.05</v>
      </c>
      <c r="K2084">
        <v>0.99</v>
      </c>
    </row>
    <row r="2085" ht="14.25" customHeight="1">
      <c r="A2085">
        <v>2085.0</v>
      </c>
      <c r="B2085" t="s">
        <v>9992</v>
      </c>
      <c r="C2085" t="s">
        <v>11688</v>
      </c>
      <c r="D2085" t="s">
        <v>10067</v>
      </c>
      <c r="E2085">
        <v>2000.0</v>
      </c>
      <c r="F2085" t="s">
        <v>9965</v>
      </c>
      <c r="G2085">
        <v>0.74</v>
      </c>
      <c r="H2085">
        <v>0.21</v>
      </c>
      <c r="I2085">
        <v>0.0</v>
      </c>
      <c r="J2085">
        <v>0.04</v>
      </c>
      <c r="K2085">
        <v>0.99</v>
      </c>
    </row>
    <row r="2086" ht="14.25" customHeight="1">
      <c r="A2086">
        <v>2086.0</v>
      </c>
      <c r="B2086" t="s">
        <v>10210</v>
      </c>
      <c r="C2086" t="s">
        <v>10211</v>
      </c>
      <c r="D2086" t="s">
        <v>10100</v>
      </c>
      <c r="E2086">
        <v>2003.0</v>
      </c>
      <c r="F2086" t="s">
        <v>9972</v>
      </c>
      <c r="G2086">
        <v>0.77</v>
      </c>
      <c r="H2086">
        <v>0.2</v>
      </c>
      <c r="I2086">
        <v>0.0</v>
      </c>
      <c r="J2086">
        <v>0.03</v>
      </c>
      <c r="K2086">
        <v>0.99</v>
      </c>
    </row>
    <row r="2087" ht="14.25" customHeight="1">
      <c r="A2087">
        <v>2087.0</v>
      </c>
      <c r="B2087" t="s">
        <v>10063</v>
      </c>
      <c r="C2087" t="s">
        <v>11689</v>
      </c>
      <c r="D2087" t="s">
        <v>9981</v>
      </c>
      <c r="E2087">
        <v>2008.0</v>
      </c>
      <c r="F2087" t="s">
        <v>9987</v>
      </c>
      <c r="G2087">
        <v>0.59</v>
      </c>
      <c r="H2087">
        <v>0.31</v>
      </c>
      <c r="I2087">
        <v>0.0</v>
      </c>
      <c r="J2087">
        <v>0.1</v>
      </c>
      <c r="K2087">
        <v>0.99</v>
      </c>
    </row>
    <row r="2088" ht="14.25" customHeight="1">
      <c r="A2088">
        <v>2088.0</v>
      </c>
      <c r="B2088" t="s">
        <v>10157</v>
      </c>
      <c r="C2088" t="s">
        <v>11199</v>
      </c>
      <c r="D2088" t="s">
        <v>9994</v>
      </c>
      <c r="E2088" t="s">
        <v>10177</v>
      </c>
      <c r="F2088" t="s">
        <v>9998</v>
      </c>
      <c r="G2088">
        <v>0.51</v>
      </c>
      <c r="H2088">
        <v>0.39</v>
      </c>
      <c r="I2088">
        <v>0.0</v>
      </c>
      <c r="J2088">
        <v>0.09</v>
      </c>
      <c r="K2088">
        <v>0.99</v>
      </c>
    </row>
    <row r="2089" ht="14.25" customHeight="1">
      <c r="A2089">
        <v>2089.0</v>
      </c>
      <c r="B2089" t="s">
        <v>10045</v>
      </c>
      <c r="C2089" t="s">
        <v>11690</v>
      </c>
      <c r="D2089" t="s">
        <v>9994</v>
      </c>
      <c r="E2089">
        <v>2013.0</v>
      </c>
      <c r="F2089" t="s">
        <v>9998</v>
      </c>
      <c r="G2089">
        <v>0.57</v>
      </c>
      <c r="H2089">
        <v>0.34</v>
      </c>
      <c r="I2089">
        <v>0.01</v>
      </c>
      <c r="J2089">
        <v>0.08</v>
      </c>
      <c r="K2089">
        <v>0.99</v>
      </c>
    </row>
    <row r="2090" ht="14.25" customHeight="1">
      <c r="A2090">
        <v>2090.0</v>
      </c>
      <c r="B2090" t="s">
        <v>10245</v>
      </c>
      <c r="C2090" t="s">
        <v>11691</v>
      </c>
      <c r="D2090" t="s">
        <v>10083</v>
      </c>
      <c r="E2090">
        <v>2006.0</v>
      </c>
      <c r="F2090" t="s">
        <v>9987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ht="14.25" customHeight="1">
      <c r="A2091">
        <v>2091.0</v>
      </c>
      <c r="B2091" t="s">
        <v>10063</v>
      </c>
      <c r="C2091" t="s">
        <v>11692</v>
      </c>
      <c r="D2091" t="s">
        <v>9994</v>
      </c>
      <c r="E2091">
        <v>2011.0</v>
      </c>
      <c r="F2091" t="s">
        <v>9965</v>
      </c>
      <c r="G2091">
        <v>0.94</v>
      </c>
      <c r="H2091">
        <v>0.0</v>
      </c>
      <c r="I2091">
        <v>0.0</v>
      </c>
      <c r="J2091">
        <v>0.06</v>
      </c>
      <c r="K2091">
        <v>0.99</v>
      </c>
    </row>
    <row r="2092" ht="14.25" customHeight="1">
      <c r="A2092">
        <v>2092.0</v>
      </c>
      <c r="B2092" t="s">
        <v>10394</v>
      </c>
      <c r="C2092" t="s">
        <v>10950</v>
      </c>
      <c r="D2092" t="s">
        <v>9997</v>
      </c>
      <c r="E2092">
        <v>2011.0</v>
      </c>
      <c r="F2092" t="s">
        <v>9998</v>
      </c>
      <c r="G2092">
        <v>0.36</v>
      </c>
      <c r="H2092">
        <v>0.46</v>
      </c>
      <c r="I2092">
        <v>0.0</v>
      </c>
      <c r="J2092">
        <v>0.17</v>
      </c>
      <c r="K2092">
        <v>0.99</v>
      </c>
    </row>
    <row r="2093" ht="14.25" customHeight="1">
      <c r="A2093">
        <v>2093.0</v>
      </c>
      <c r="B2093" t="s">
        <v>10014</v>
      </c>
      <c r="C2093" t="s">
        <v>11693</v>
      </c>
      <c r="D2093" t="s">
        <v>9964</v>
      </c>
      <c r="E2093">
        <v>2009.0</v>
      </c>
      <c r="F2093" t="s">
        <v>9983</v>
      </c>
      <c r="G2093">
        <v>0.6</v>
      </c>
      <c r="H2093">
        <v>0.3</v>
      </c>
      <c r="I2093">
        <v>0.0</v>
      </c>
      <c r="J2093">
        <v>0.09</v>
      </c>
      <c r="K2093">
        <v>0.99</v>
      </c>
    </row>
    <row r="2094" ht="14.25" customHeight="1">
      <c r="A2094">
        <v>2094.0</v>
      </c>
      <c r="B2094" t="s">
        <v>10333</v>
      </c>
      <c r="C2094" t="s">
        <v>11694</v>
      </c>
      <c r="D2094" t="s">
        <v>9964</v>
      </c>
      <c r="E2094">
        <v>2009.0</v>
      </c>
      <c r="F2094" t="s">
        <v>9972</v>
      </c>
      <c r="G2094">
        <v>0.61</v>
      </c>
      <c r="H2094">
        <v>0.3</v>
      </c>
      <c r="I2094">
        <v>0.0</v>
      </c>
      <c r="J2094">
        <v>0.09</v>
      </c>
      <c r="K2094">
        <v>0.99</v>
      </c>
    </row>
    <row r="2095" ht="14.25" customHeight="1">
      <c r="A2095">
        <v>2095.0</v>
      </c>
      <c r="B2095" t="s">
        <v>10131</v>
      </c>
      <c r="C2095" t="s">
        <v>11695</v>
      </c>
      <c r="D2095" t="s">
        <v>10040</v>
      </c>
      <c r="E2095">
        <v>1998.0</v>
      </c>
      <c r="F2095" t="s">
        <v>9954</v>
      </c>
      <c r="G2095">
        <v>0.55</v>
      </c>
      <c r="H2095">
        <v>0.38</v>
      </c>
      <c r="I2095">
        <v>0.0</v>
      </c>
      <c r="J2095">
        <v>0.06</v>
      </c>
      <c r="K2095">
        <v>0.99</v>
      </c>
    </row>
    <row r="2096" ht="14.25" customHeight="1">
      <c r="A2096">
        <v>2096.0</v>
      </c>
      <c r="B2096" t="s">
        <v>10012</v>
      </c>
      <c r="C2096" t="s">
        <v>11696</v>
      </c>
      <c r="D2096" t="s">
        <v>9997</v>
      </c>
      <c r="E2096">
        <v>2009.0</v>
      </c>
      <c r="F2096" t="s">
        <v>9987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ht="14.25" customHeight="1">
      <c r="A2097">
        <v>2097.0</v>
      </c>
      <c r="B2097" t="s">
        <v>10157</v>
      </c>
      <c r="C2097" t="s">
        <v>11697</v>
      </c>
      <c r="D2097" t="s">
        <v>9964</v>
      </c>
      <c r="E2097">
        <v>2009.0</v>
      </c>
      <c r="F2097" t="s">
        <v>9998</v>
      </c>
      <c r="G2097">
        <v>0.88</v>
      </c>
      <c r="H2097">
        <v>0.05</v>
      </c>
      <c r="I2097">
        <v>0.0</v>
      </c>
      <c r="J2097">
        <v>0.07</v>
      </c>
      <c r="K2097">
        <v>0.99</v>
      </c>
    </row>
    <row r="2098" ht="14.25" customHeight="1">
      <c r="A2098">
        <v>2098.0</v>
      </c>
      <c r="B2098" t="s">
        <v>9995</v>
      </c>
      <c r="C2098" t="s">
        <v>11698</v>
      </c>
      <c r="D2098" t="s">
        <v>10083</v>
      </c>
      <c r="E2098">
        <v>2008.0</v>
      </c>
      <c r="F2098" t="s">
        <v>9972</v>
      </c>
      <c r="G2098">
        <v>0.52</v>
      </c>
      <c r="H2098">
        <v>0.28</v>
      </c>
      <c r="I2098">
        <v>0.0</v>
      </c>
      <c r="J2098">
        <v>0.19</v>
      </c>
      <c r="K2098">
        <v>0.99</v>
      </c>
    </row>
    <row r="2099" ht="14.25" customHeight="1">
      <c r="A2099">
        <v>2099.0</v>
      </c>
      <c r="B2099" t="s">
        <v>10012</v>
      </c>
      <c r="C2099" t="s">
        <v>11699</v>
      </c>
      <c r="D2099" t="s">
        <v>10000</v>
      </c>
      <c r="E2099">
        <v>2000.0</v>
      </c>
      <c r="F2099" t="s">
        <v>9998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ht="14.25" customHeight="1">
      <c r="A2100">
        <v>2100.0</v>
      </c>
      <c r="B2100" t="s">
        <v>10014</v>
      </c>
      <c r="C2100" t="s">
        <v>11266</v>
      </c>
      <c r="D2100" t="s">
        <v>9997</v>
      </c>
      <c r="E2100">
        <v>2008.0</v>
      </c>
      <c r="F2100" t="s">
        <v>9983</v>
      </c>
      <c r="G2100">
        <v>0.73</v>
      </c>
      <c r="H2100">
        <v>0.15</v>
      </c>
      <c r="I2100">
        <v>0.0</v>
      </c>
      <c r="J2100">
        <v>0.11</v>
      </c>
      <c r="K2100">
        <v>0.99</v>
      </c>
    </row>
    <row r="2101" ht="14.25" customHeight="1">
      <c r="A2101">
        <v>2101.0</v>
      </c>
      <c r="B2101" t="s">
        <v>10333</v>
      </c>
      <c r="C2101" t="s">
        <v>10602</v>
      </c>
      <c r="D2101" t="s">
        <v>9964</v>
      </c>
      <c r="E2101">
        <v>2007.0</v>
      </c>
      <c r="F2101" t="s">
        <v>10026</v>
      </c>
      <c r="G2101">
        <v>0.38</v>
      </c>
      <c r="H2101">
        <v>0.5</v>
      </c>
      <c r="I2101">
        <v>0.0</v>
      </c>
      <c r="J2101">
        <v>0.11</v>
      </c>
      <c r="K2101">
        <v>0.99</v>
      </c>
    </row>
    <row r="2102" ht="14.25" customHeight="1">
      <c r="A2102">
        <v>2102.0</v>
      </c>
      <c r="B2102" t="s">
        <v>10063</v>
      </c>
      <c r="C2102" t="s">
        <v>10323</v>
      </c>
      <c r="D2102" t="s">
        <v>9964</v>
      </c>
      <c r="E2102">
        <v>2009.0</v>
      </c>
      <c r="F2102" t="s">
        <v>9965</v>
      </c>
      <c r="G2102">
        <v>0.23</v>
      </c>
      <c r="H2102">
        <v>0.65</v>
      </c>
      <c r="I2102">
        <v>0.0</v>
      </c>
      <c r="J2102">
        <v>0.11</v>
      </c>
      <c r="K2102">
        <v>0.99</v>
      </c>
    </row>
    <row r="2103" ht="14.25" customHeight="1">
      <c r="A2103">
        <v>2103.0</v>
      </c>
      <c r="B2103" t="s">
        <v>10074</v>
      </c>
      <c r="C2103" t="s">
        <v>11700</v>
      </c>
      <c r="D2103" t="s">
        <v>10100</v>
      </c>
      <c r="E2103">
        <v>2005.0</v>
      </c>
      <c r="F2103" t="s">
        <v>9954</v>
      </c>
      <c r="G2103">
        <v>0.76</v>
      </c>
      <c r="H2103">
        <v>0.2</v>
      </c>
      <c r="I2103">
        <v>0.0</v>
      </c>
      <c r="J2103">
        <v>0.03</v>
      </c>
      <c r="K2103">
        <v>0.99</v>
      </c>
    </row>
    <row r="2104" ht="14.25" customHeight="1">
      <c r="A2104">
        <v>2104.0</v>
      </c>
      <c r="B2104" t="s">
        <v>11334</v>
      </c>
      <c r="C2104" t="s">
        <v>11701</v>
      </c>
      <c r="D2104" t="s">
        <v>10072</v>
      </c>
      <c r="E2104">
        <v>2012.0</v>
      </c>
      <c r="F2104" t="s">
        <v>9987</v>
      </c>
      <c r="G2104">
        <v>0.0</v>
      </c>
      <c r="H2104">
        <v>0.8</v>
      </c>
      <c r="I2104">
        <v>0.0</v>
      </c>
      <c r="J2104">
        <v>0.18</v>
      </c>
      <c r="K2104">
        <v>0.99</v>
      </c>
    </row>
    <row r="2105" ht="14.25" customHeight="1">
      <c r="A2105">
        <v>2105.0</v>
      </c>
      <c r="B2105" t="s">
        <v>10060</v>
      </c>
      <c r="C2105" t="s">
        <v>10199</v>
      </c>
      <c r="D2105" t="s">
        <v>10072</v>
      </c>
      <c r="E2105">
        <v>2008.0</v>
      </c>
      <c r="F2105" t="s">
        <v>9976</v>
      </c>
      <c r="G2105">
        <v>0.02</v>
      </c>
      <c r="H2105">
        <v>0.88</v>
      </c>
      <c r="I2105">
        <v>0.0</v>
      </c>
      <c r="J2105">
        <v>0.08</v>
      </c>
      <c r="K2105">
        <v>0.99</v>
      </c>
    </row>
    <row r="2106" ht="14.25" customHeight="1">
      <c r="A2106">
        <v>2106.0</v>
      </c>
      <c r="B2106" t="s">
        <v>10333</v>
      </c>
      <c r="C2106" t="s">
        <v>3019</v>
      </c>
      <c r="D2106" t="s">
        <v>9981</v>
      </c>
      <c r="E2106">
        <v>2006.0</v>
      </c>
      <c r="F2106" t="s">
        <v>9972</v>
      </c>
      <c r="G2106">
        <v>0.85</v>
      </c>
      <c r="H2106">
        <v>0.05</v>
      </c>
      <c r="I2106">
        <v>0.0</v>
      </c>
      <c r="J2106">
        <v>0.08</v>
      </c>
      <c r="K2106">
        <v>0.98</v>
      </c>
    </row>
    <row r="2107" ht="14.25" customHeight="1">
      <c r="A2107">
        <v>2107.0</v>
      </c>
      <c r="B2107" t="s">
        <v>10136</v>
      </c>
      <c r="C2107" t="s">
        <v>10324</v>
      </c>
      <c r="D2107" t="s">
        <v>10083</v>
      </c>
      <c r="E2107">
        <v>2008.0</v>
      </c>
      <c r="F2107" t="s">
        <v>9965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ht="14.25" customHeight="1">
      <c r="A2108">
        <v>2108.0</v>
      </c>
      <c r="B2108" t="s">
        <v>10045</v>
      </c>
      <c r="C2108" t="s">
        <v>10350</v>
      </c>
      <c r="D2108" t="s">
        <v>10072</v>
      </c>
      <c r="E2108">
        <v>2012.0</v>
      </c>
      <c r="F2108" t="s">
        <v>2883</v>
      </c>
      <c r="G2108">
        <v>0.21</v>
      </c>
      <c r="H2108">
        <v>0.62</v>
      </c>
      <c r="I2108">
        <v>0.0</v>
      </c>
      <c r="J2108">
        <v>0.14</v>
      </c>
      <c r="K2108">
        <v>0.98</v>
      </c>
    </row>
    <row r="2109" ht="14.25" customHeight="1">
      <c r="A2109">
        <v>2109.0</v>
      </c>
      <c r="B2109" t="s">
        <v>9962</v>
      </c>
      <c r="C2109" t="s">
        <v>11702</v>
      </c>
      <c r="D2109" t="s">
        <v>9964</v>
      </c>
      <c r="E2109">
        <v>2010.0</v>
      </c>
      <c r="F2109" t="s">
        <v>9976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ht="14.25" customHeight="1">
      <c r="A2110">
        <v>2110.0</v>
      </c>
      <c r="B2110" t="s">
        <v>10045</v>
      </c>
      <c r="C2110" t="s">
        <v>10303</v>
      </c>
      <c r="D2110" t="s">
        <v>9994</v>
      </c>
      <c r="E2110">
        <v>2013.0</v>
      </c>
      <c r="F2110" t="s">
        <v>9983</v>
      </c>
      <c r="G2110">
        <v>0.72</v>
      </c>
      <c r="H2110">
        <v>0.19</v>
      </c>
      <c r="I2110">
        <v>0.0</v>
      </c>
      <c r="J2110">
        <v>0.07</v>
      </c>
      <c r="K2110">
        <v>0.98</v>
      </c>
    </row>
    <row r="2111" ht="14.25" customHeight="1">
      <c r="A2111">
        <v>2111.0</v>
      </c>
      <c r="B2111" t="s">
        <v>9962</v>
      </c>
      <c r="C2111" t="s">
        <v>11703</v>
      </c>
      <c r="D2111" t="s">
        <v>10009</v>
      </c>
      <c r="E2111">
        <v>2005.0</v>
      </c>
      <c r="F2111" t="s">
        <v>9983</v>
      </c>
      <c r="G2111">
        <v>0.5</v>
      </c>
      <c r="H2111">
        <v>0.19</v>
      </c>
      <c r="I2111">
        <v>0.28</v>
      </c>
      <c r="J2111">
        <v>0.02</v>
      </c>
      <c r="K2111">
        <v>0.98</v>
      </c>
    </row>
    <row r="2112" ht="14.25" customHeight="1">
      <c r="A2112">
        <v>2112.0</v>
      </c>
      <c r="B2112" t="s">
        <v>10074</v>
      </c>
      <c r="C2112" t="s">
        <v>11058</v>
      </c>
      <c r="D2112" t="s">
        <v>9997</v>
      </c>
      <c r="E2112">
        <v>2010.0</v>
      </c>
      <c r="F2112" t="s">
        <v>9972</v>
      </c>
      <c r="G2112">
        <v>0.36</v>
      </c>
      <c r="H2112">
        <v>0.46</v>
      </c>
      <c r="I2112">
        <v>0.0</v>
      </c>
      <c r="J2112">
        <v>0.17</v>
      </c>
      <c r="K2112">
        <v>0.98</v>
      </c>
    </row>
    <row r="2113" ht="14.25" customHeight="1">
      <c r="A2113">
        <v>2113.0</v>
      </c>
      <c r="B2113" t="s">
        <v>9962</v>
      </c>
      <c r="C2113" t="s">
        <v>11704</v>
      </c>
      <c r="D2113" t="s">
        <v>9970</v>
      </c>
      <c r="E2113">
        <v>1993.0</v>
      </c>
      <c r="F2113" t="s">
        <v>9978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ht="14.25" customHeight="1">
      <c r="A2114">
        <v>2114.0</v>
      </c>
      <c r="B2114" t="s">
        <v>10063</v>
      </c>
      <c r="C2114" t="s">
        <v>11054</v>
      </c>
      <c r="D2114" t="s">
        <v>10032</v>
      </c>
      <c r="E2114">
        <v>1998.0</v>
      </c>
      <c r="F2114" t="s">
        <v>9972</v>
      </c>
      <c r="G2114">
        <v>0.94</v>
      </c>
      <c r="H2114">
        <v>0.04</v>
      </c>
      <c r="I2114">
        <v>0.0</v>
      </c>
      <c r="J2114">
        <v>0.01</v>
      </c>
      <c r="K2114">
        <v>0.98</v>
      </c>
    </row>
    <row r="2115" ht="14.25" customHeight="1">
      <c r="A2115">
        <v>2115.0</v>
      </c>
      <c r="B2115" t="s">
        <v>10080</v>
      </c>
      <c r="C2115" t="s">
        <v>11705</v>
      </c>
      <c r="D2115">
        <v>2600.0</v>
      </c>
      <c r="E2115" t="s">
        <v>10177</v>
      </c>
      <c r="F2115" t="s">
        <v>2883</v>
      </c>
      <c r="G2115">
        <v>0.91</v>
      </c>
      <c r="H2115">
        <v>0.06</v>
      </c>
      <c r="I2115">
        <v>0.0</v>
      </c>
      <c r="J2115">
        <v>0.01</v>
      </c>
      <c r="K2115">
        <v>0.98</v>
      </c>
    </row>
    <row r="2116" ht="14.25" customHeight="1">
      <c r="A2116">
        <v>2116.0</v>
      </c>
      <c r="B2116" t="s">
        <v>2179</v>
      </c>
      <c r="C2116" t="s">
        <v>11706</v>
      </c>
      <c r="D2116" t="s">
        <v>10000</v>
      </c>
      <c r="E2116" t="s">
        <v>10177</v>
      </c>
      <c r="F2116" t="s">
        <v>9976</v>
      </c>
      <c r="G2116">
        <v>0.29</v>
      </c>
      <c r="H2116">
        <v>0.23</v>
      </c>
      <c r="I2116">
        <v>0.38</v>
      </c>
      <c r="J2116">
        <v>0.08</v>
      </c>
      <c r="K2116">
        <v>0.98</v>
      </c>
    </row>
    <row r="2117" ht="14.25" customHeight="1">
      <c r="A2117">
        <v>2117.0</v>
      </c>
      <c r="B2117" t="s">
        <v>10144</v>
      </c>
      <c r="C2117" t="s">
        <v>11707</v>
      </c>
      <c r="D2117" t="s">
        <v>9981</v>
      </c>
      <c r="E2117">
        <v>2010.0</v>
      </c>
      <c r="F2117" t="s">
        <v>9976</v>
      </c>
      <c r="G2117">
        <v>0.56</v>
      </c>
      <c r="H2117">
        <v>0.1</v>
      </c>
      <c r="I2117">
        <v>0.27</v>
      </c>
      <c r="J2117">
        <v>0.05</v>
      </c>
      <c r="K2117">
        <v>0.98</v>
      </c>
    </row>
    <row r="2118" ht="14.25" customHeight="1">
      <c r="A2118">
        <v>2118.0</v>
      </c>
      <c r="B2118" t="s">
        <v>10045</v>
      </c>
      <c r="C2118" t="s">
        <v>11708</v>
      </c>
      <c r="D2118" t="s">
        <v>9997</v>
      </c>
      <c r="E2118">
        <v>2014.0</v>
      </c>
      <c r="F2118" t="s">
        <v>9976</v>
      </c>
      <c r="G2118">
        <v>0.42</v>
      </c>
      <c r="H2118">
        <v>0.38</v>
      </c>
      <c r="I2118">
        <v>0.0</v>
      </c>
      <c r="J2118">
        <v>0.17</v>
      </c>
      <c r="K2118">
        <v>0.98</v>
      </c>
    </row>
    <row r="2119" ht="14.25" customHeight="1">
      <c r="A2119">
        <v>2119.0</v>
      </c>
      <c r="B2119" t="s">
        <v>10045</v>
      </c>
      <c r="C2119" t="s">
        <v>11709</v>
      </c>
      <c r="D2119" t="s">
        <v>9997</v>
      </c>
      <c r="E2119">
        <v>2011.0</v>
      </c>
      <c r="F2119" t="s">
        <v>9972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ht="14.25" customHeight="1">
      <c r="A2120">
        <v>2120.0</v>
      </c>
      <c r="B2120" t="s">
        <v>10111</v>
      </c>
      <c r="C2120" t="s">
        <v>11710</v>
      </c>
      <c r="D2120" t="s">
        <v>9997</v>
      </c>
      <c r="E2120">
        <v>2012.0</v>
      </c>
      <c r="F2120" t="s">
        <v>2883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ht="14.25" customHeight="1">
      <c r="A2121">
        <v>2121.0</v>
      </c>
      <c r="B2121" t="s">
        <v>10045</v>
      </c>
      <c r="C2121" t="s">
        <v>10274</v>
      </c>
      <c r="D2121" t="s">
        <v>9994</v>
      </c>
      <c r="E2121">
        <v>2014.0</v>
      </c>
      <c r="F2121" t="s">
        <v>2883</v>
      </c>
      <c r="G2121">
        <v>0.45</v>
      </c>
      <c r="H2121">
        <v>0.44</v>
      </c>
      <c r="I2121">
        <v>0.0</v>
      </c>
      <c r="J2121">
        <v>0.08</v>
      </c>
      <c r="K2121">
        <v>0.98</v>
      </c>
    </row>
    <row r="2122" ht="14.25" customHeight="1">
      <c r="A2122">
        <v>2122.0</v>
      </c>
      <c r="B2122" t="s">
        <v>9995</v>
      </c>
      <c r="C2122" t="s">
        <v>9999</v>
      </c>
      <c r="D2122" t="s">
        <v>10072</v>
      </c>
      <c r="E2122">
        <v>2005.0</v>
      </c>
      <c r="F2122" t="s">
        <v>9998</v>
      </c>
      <c r="G2122">
        <v>0.0</v>
      </c>
      <c r="H2122">
        <v>0.92</v>
      </c>
      <c r="I2122">
        <v>0.0</v>
      </c>
      <c r="J2122">
        <v>0.05</v>
      </c>
      <c r="K2122">
        <v>0.98</v>
      </c>
    </row>
    <row r="2123" ht="14.25" customHeight="1">
      <c r="A2123">
        <v>2123.0</v>
      </c>
      <c r="B2123" t="s">
        <v>10045</v>
      </c>
      <c r="C2123" t="s">
        <v>11690</v>
      </c>
      <c r="D2123" t="s">
        <v>9997</v>
      </c>
      <c r="E2123">
        <v>2013.0</v>
      </c>
      <c r="F2123" t="s">
        <v>9998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ht="14.25" customHeight="1">
      <c r="A2124">
        <v>2124.0</v>
      </c>
      <c r="B2124" t="s">
        <v>10136</v>
      </c>
      <c r="C2124" t="s">
        <v>11711</v>
      </c>
      <c r="D2124" t="s">
        <v>9997</v>
      </c>
      <c r="E2124">
        <v>2013.0</v>
      </c>
      <c r="F2124" t="s">
        <v>9998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ht="14.25" customHeight="1">
      <c r="A2125">
        <v>2125.0</v>
      </c>
      <c r="B2125" t="s">
        <v>10063</v>
      </c>
      <c r="C2125" t="s">
        <v>10379</v>
      </c>
      <c r="D2125" t="s">
        <v>9994</v>
      </c>
      <c r="E2125">
        <v>2015.0</v>
      </c>
      <c r="F2125" t="s">
        <v>9965</v>
      </c>
      <c r="G2125">
        <v>0.82</v>
      </c>
      <c r="H2125">
        <v>0.05</v>
      </c>
      <c r="I2125">
        <v>0.0</v>
      </c>
      <c r="J2125">
        <v>0.1</v>
      </c>
      <c r="K2125">
        <v>0.98</v>
      </c>
    </row>
    <row r="2126" ht="14.25" customHeight="1">
      <c r="A2126">
        <v>2126.0</v>
      </c>
      <c r="B2126" t="s">
        <v>10063</v>
      </c>
      <c r="C2126" t="s">
        <v>10464</v>
      </c>
      <c r="D2126" t="s">
        <v>10000</v>
      </c>
      <c r="E2126">
        <v>2009.0</v>
      </c>
      <c r="F2126" t="s">
        <v>9965</v>
      </c>
      <c r="G2126">
        <v>0.88</v>
      </c>
      <c r="H2126">
        <v>0.0</v>
      </c>
      <c r="I2126">
        <v>0.0</v>
      </c>
      <c r="J2126">
        <v>0.1</v>
      </c>
      <c r="K2126">
        <v>0.98</v>
      </c>
    </row>
    <row r="2127" ht="14.25" customHeight="1">
      <c r="A2127">
        <v>2127.0</v>
      </c>
      <c r="B2127" t="s">
        <v>10063</v>
      </c>
      <c r="C2127" t="s">
        <v>11712</v>
      </c>
      <c r="D2127" t="s">
        <v>9994</v>
      </c>
      <c r="E2127">
        <v>2009.0</v>
      </c>
      <c r="F2127" t="s">
        <v>9998</v>
      </c>
      <c r="G2127">
        <v>0.62</v>
      </c>
      <c r="H2127">
        <v>0.27</v>
      </c>
      <c r="I2127">
        <v>0.0</v>
      </c>
      <c r="J2127">
        <v>0.09</v>
      </c>
      <c r="K2127">
        <v>0.98</v>
      </c>
    </row>
    <row r="2128" ht="14.25" customHeight="1">
      <c r="A2128">
        <v>2128.0</v>
      </c>
      <c r="B2128" t="s">
        <v>10245</v>
      </c>
      <c r="C2128" t="s">
        <v>11713</v>
      </c>
      <c r="D2128" t="s">
        <v>9981</v>
      </c>
      <c r="E2128">
        <v>2006.0</v>
      </c>
      <c r="F2128" t="s">
        <v>9987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ht="14.25" customHeight="1">
      <c r="A2129">
        <v>2129.0</v>
      </c>
      <c r="B2129" t="s">
        <v>10144</v>
      </c>
      <c r="C2129" t="s">
        <v>11714</v>
      </c>
      <c r="D2129" t="s">
        <v>10021</v>
      </c>
      <c r="E2129">
        <v>2015.0</v>
      </c>
      <c r="F2129" t="s">
        <v>9976</v>
      </c>
      <c r="G2129">
        <v>0.37</v>
      </c>
      <c r="H2129">
        <v>0.32</v>
      </c>
      <c r="I2129">
        <v>0.15</v>
      </c>
      <c r="J2129">
        <v>0.14</v>
      </c>
      <c r="K2129">
        <v>0.97</v>
      </c>
    </row>
    <row r="2130" ht="14.25" customHeight="1">
      <c r="A2130">
        <v>2130.0</v>
      </c>
      <c r="B2130" t="s">
        <v>10063</v>
      </c>
      <c r="C2130" t="s">
        <v>10536</v>
      </c>
      <c r="D2130" t="s">
        <v>9997</v>
      </c>
      <c r="E2130">
        <v>2007.0</v>
      </c>
      <c r="F2130" t="s">
        <v>9965</v>
      </c>
      <c r="G2130">
        <v>0.89</v>
      </c>
      <c r="H2130">
        <v>0.01</v>
      </c>
      <c r="I2130">
        <v>0.0</v>
      </c>
      <c r="J2130">
        <v>0.08</v>
      </c>
      <c r="K2130">
        <v>0.97</v>
      </c>
    </row>
    <row r="2131" ht="14.25" customHeight="1">
      <c r="A2131">
        <v>2131.0</v>
      </c>
      <c r="B2131" t="s">
        <v>10333</v>
      </c>
      <c r="C2131" t="s">
        <v>11715</v>
      </c>
      <c r="D2131" t="s">
        <v>9964</v>
      </c>
      <c r="E2131">
        <v>2008.0</v>
      </c>
      <c r="F2131" t="s">
        <v>9954</v>
      </c>
      <c r="G2131">
        <v>0.5</v>
      </c>
      <c r="H2131">
        <v>0.37</v>
      </c>
      <c r="I2131">
        <v>0.0</v>
      </c>
      <c r="J2131">
        <v>0.1</v>
      </c>
      <c r="K2131">
        <v>0.97</v>
      </c>
    </row>
    <row r="2132" ht="14.25" customHeight="1">
      <c r="A2132">
        <v>2132.0</v>
      </c>
      <c r="B2132" t="s">
        <v>10063</v>
      </c>
      <c r="C2132" t="s">
        <v>10813</v>
      </c>
      <c r="D2132" t="s">
        <v>10067</v>
      </c>
      <c r="E2132">
        <v>2005.0</v>
      </c>
      <c r="F2132" t="s">
        <v>9965</v>
      </c>
      <c r="G2132">
        <v>0.73</v>
      </c>
      <c r="H2132">
        <v>0.21</v>
      </c>
      <c r="I2132">
        <v>0.0</v>
      </c>
      <c r="J2132">
        <v>0.03</v>
      </c>
      <c r="K2132">
        <v>0.97</v>
      </c>
    </row>
    <row r="2133" ht="14.25" customHeight="1">
      <c r="A2133">
        <v>2133.0</v>
      </c>
      <c r="B2133" t="s">
        <v>10063</v>
      </c>
      <c r="C2133" t="s">
        <v>10414</v>
      </c>
      <c r="D2133" t="s">
        <v>10072</v>
      </c>
      <c r="E2133">
        <v>2012.0</v>
      </c>
      <c r="F2133" t="s">
        <v>9976</v>
      </c>
      <c r="G2133">
        <v>0.4</v>
      </c>
      <c r="H2133">
        <v>0.44</v>
      </c>
      <c r="I2133">
        <v>0.0</v>
      </c>
      <c r="J2133">
        <v>0.13</v>
      </c>
      <c r="K2133">
        <v>0.97</v>
      </c>
    </row>
    <row r="2134" ht="14.25" customHeight="1">
      <c r="A2134">
        <v>2134.0</v>
      </c>
      <c r="B2134" t="s">
        <v>9995</v>
      </c>
      <c r="C2134" t="s">
        <v>11716</v>
      </c>
      <c r="D2134" t="s">
        <v>9994</v>
      </c>
      <c r="E2134">
        <v>2009.0</v>
      </c>
      <c r="F2134" t="s">
        <v>9965</v>
      </c>
      <c r="G2134">
        <v>0.88</v>
      </c>
      <c r="H2134">
        <v>0.02</v>
      </c>
      <c r="I2134">
        <v>0.0</v>
      </c>
      <c r="J2134">
        <v>0.08</v>
      </c>
      <c r="K2134">
        <v>0.97</v>
      </c>
    </row>
    <row r="2135" ht="14.25" customHeight="1">
      <c r="A2135">
        <v>2135.0</v>
      </c>
      <c r="B2135" t="s">
        <v>9962</v>
      </c>
      <c r="C2135" t="s">
        <v>11717</v>
      </c>
      <c r="D2135" t="s">
        <v>10009</v>
      </c>
      <c r="E2135">
        <v>2003.0</v>
      </c>
      <c r="F2135" t="s">
        <v>10164</v>
      </c>
      <c r="G2135">
        <v>0.49</v>
      </c>
      <c r="H2135">
        <v>0.18</v>
      </c>
      <c r="I2135">
        <v>0.29</v>
      </c>
      <c r="J2135">
        <v>0.01</v>
      </c>
      <c r="K2135">
        <v>0.97</v>
      </c>
    </row>
    <row r="2136" ht="14.25" customHeight="1">
      <c r="A2136">
        <v>2136.0</v>
      </c>
      <c r="B2136" t="s">
        <v>10074</v>
      </c>
      <c r="C2136" t="s">
        <v>11718</v>
      </c>
      <c r="D2136" t="s">
        <v>9997</v>
      </c>
      <c r="E2136" t="s">
        <v>10177</v>
      </c>
      <c r="F2136" t="s">
        <v>9998</v>
      </c>
      <c r="G2136">
        <v>0.15</v>
      </c>
      <c r="H2136">
        <v>0.14</v>
      </c>
      <c r="I2136">
        <v>0.63</v>
      </c>
      <c r="J2136">
        <v>0.05</v>
      </c>
      <c r="K2136">
        <v>0.97</v>
      </c>
    </row>
    <row r="2137" ht="14.25" customHeight="1">
      <c r="A2137">
        <v>2137.0</v>
      </c>
      <c r="B2137" t="s">
        <v>10014</v>
      </c>
      <c r="C2137" t="s">
        <v>10462</v>
      </c>
      <c r="D2137" t="s">
        <v>9994</v>
      </c>
      <c r="E2137">
        <v>2011.0</v>
      </c>
      <c r="F2137" t="s">
        <v>9998</v>
      </c>
      <c r="G2137">
        <v>0.53</v>
      </c>
      <c r="H2137">
        <v>0.35</v>
      </c>
      <c r="I2137">
        <v>0.0</v>
      </c>
      <c r="J2137">
        <v>0.1</v>
      </c>
      <c r="K2137">
        <v>0.97</v>
      </c>
    </row>
    <row r="2138" ht="14.25" customHeight="1">
      <c r="A2138">
        <v>2138.0</v>
      </c>
      <c r="B2138" t="s">
        <v>10394</v>
      </c>
      <c r="C2138" t="s">
        <v>11719</v>
      </c>
      <c r="D2138" t="s">
        <v>9964</v>
      </c>
      <c r="E2138">
        <v>2010.0</v>
      </c>
      <c r="F2138" t="s">
        <v>9965</v>
      </c>
      <c r="G2138">
        <v>0.56</v>
      </c>
      <c r="H2138">
        <v>0.33</v>
      </c>
      <c r="I2138">
        <v>0.0</v>
      </c>
      <c r="J2138">
        <v>0.08</v>
      </c>
      <c r="K2138">
        <v>0.97</v>
      </c>
    </row>
    <row r="2139" ht="14.25" customHeight="1">
      <c r="A2139">
        <v>2139.0</v>
      </c>
      <c r="B2139" t="s">
        <v>10063</v>
      </c>
      <c r="C2139" t="s">
        <v>11720</v>
      </c>
      <c r="D2139" t="s">
        <v>10000</v>
      </c>
      <c r="E2139">
        <v>2003.0</v>
      </c>
      <c r="F2139" t="s">
        <v>9965</v>
      </c>
      <c r="G2139">
        <v>0.47</v>
      </c>
      <c r="H2139">
        <v>0.37</v>
      </c>
      <c r="I2139">
        <v>0.0</v>
      </c>
      <c r="J2139">
        <v>0.12</v>
      </c>
      <c r="K2139">
        <v>0.97</v>
      </c>
    </row>
    <row r="2140" ht="14.25" customHeight="1">
      <c r="A2140">
        <v>2140.0</v>
      </c>
      <c r="B2140" t="s">
        <v>9995</v>
      </c>
      <c r="C2140" t="s">
        <v>10192</v>
      </c>
      <c r="D2140" t="s">
        <v>10000</v>
      </c>
      <c r="E2140">
        <v>2007.0</v>
      </c>
      <c r="F2140" t="s">
        <v>9998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ht="14.25" customHeight="1">
      <c r="A2141">
        <v>2141.0</v>
      </c>
      <c r="B2141" t="s">
        <v>9995</v>
      </c>
      <c r="C2141" t="s">
        <v>10290</v>
      </c>
      <c r="D2141" t="s">
        <v>9994</v>
      </c>
      <c r="E2141">
        <v>2015.0</v>
      </c>
      <c r="F2141" t="s">
        <v>9965</v>
      </c>
      <c r="G2141">
        <v>0.77</v>
      </c>
      <c r="H2141">
        <v>0.1</v>
      </c>
      <c r="I2141">
        <v>0.0</v>
      </c>
      <c r="J2141">
        <v>0.1</v>
      </c>
      <c r="K2141">
        <v>0.97</v>
      </c>
    </row>
    <row r="2142" ht="14.25" customHeight="1">
      <c r="A2142">
        <v>2142.0</v>
      </c>
      <c r="B2142" t="s">
        <v>10063</v>
      </c>
      <c r="C2142" t="s">
        <v>10310</v>
      </c>
      <c r="D2142" t="s">
        <v>10067</v>
      </c>
      <c r="E2142">
        <v>2004.0</v>
      </c>
      <c r="F2142" t="s">
        <v>9965</v>
      </c>
      <c r="G2142">
        <v>0.33</v>
      </c>
      <c r="H2142">
        <v>0.6</v>
      </c>
      <c r="I2142">
        <v>0.0</v>
      </c>
      <c r="J2142">
        <v>0.04</v>
      </c>
      <c r="K2142">
        <v>0.97</v>
      </c>
    </row>
    <row r="2143" ht="14.25" customHeight="1">
      <c r="A2143">
        <v>2143.0</v>
      </c>
      <c r="B2143" t="s">
        <v>10157</v>
      </c>
      <c r="C2143" t="s">
        <v>11305</v>
      </c>
      <c r="D2143" t="s">
        <v>9964</v>
      </c>
      <c r="E2143">
        <v>2012.0</v>
      </c>
      <c r="F2143" t="s">
        <v>9998</v>
      </c>
      <c r="G2143">
        <v>0.52</v>
      </c>
      <c r="H2143">
        <v>0.37</v>
      </c>
      <c r="I2143">
        <v>0.0</v>
      </c>
      <c r="J2143">
        <v>0.08</v>
      </c>
      <c r="K2143">
        <v>0.97</v>
      </c>
    </row>
    <row r="2144" ht="14.25" customHeight="1">
      <c r="A2144">
        <v>2144.0</v>
      </c>
      <c r="B2144" t="s">
        <v>10077</v>
      </c>
      <c r="C2144" t="s">
        <v>11721</v>
      </c>
      <c r="D2144" t="s">
        <v>10002</v>
      </c>
      <c r="E2144">
        <v>1992.0</v>
      </c>
      <c r="F2144" t="s">
        <v>9976</v>
      </c>
      <c r="G2144">
        <v>0.0</v>
      </c>
      <c r="H2144">
        <v>0.0</v>
      </c>
      <c r="I2144">
        <v>0.97</v>
      </c>
      <c r="J2144">
        <v>0.0</v>
      </c>
      <c r="K2144">
        <v>0.97</v>
      </c>
    </row>
    <row r="2145" ht="14.25" customHeight="1">
      <c r="A2145">
        <v>2145.0</v>
      </c>
      <c r="B2145" t="s">
        <v>10080</v>
      </c>
      <c r="C2145" t="s">
        <v>11722</v>
      </c>
      <c r="D2145">
        <v>2600.0</v>
      </c>
      <c r="E2145">
        <v>1981.0</v>
      </c>
      <c r="F2145" t="s">
        <v>9954</v>
      </c>
      <c r="G2145">
        <v>0.9</v>
      </c>
      <c r="H2145">
        <v>0.05</v>
      </c>
      <c r="I2145">
        <v>0.0</v>
      </c>
      <c r="J2145">
        <v>0.01</v>
      </c>
      <c r="K2145">
        <v>0.97</v>
      </c>
    </row>
    <row r="2146" ht="14.25" customHeight="1">
      <c r="A2146">
        <v>2146.0</v>
      </c>
      <c r="B2146" t="s">
        <v>10148</v>
      </c>
      <c r="C2146" t="s">
        <v>10499</v>
      </c>
      <c r="D2146" t="s">
        <v>10100</v>
      </c>
      <c r="E2146">
        <v>2006.0</v>
      </c>
      <c r="F2146" t="s">
        <v>9998</v>
      </c>
      <c r="G2146">
        <v>0.75</v>
      </c>
      <c r="H2146">
        <v>0.19</v>
      </c>
      <c r="I2146">
        <v>0.0</v>
      </c>
      <c r="J2146">
        <v>0.03</v>
      </c>
      <c r="K2146">
        <v>0.97</v>
      </c>
    </row>
    <row r="2147" ht="14.25" customHeight="1">
      <c r="A2147">
        <v>2147.0</v>
      </c>
      <c r="B2147" t="s">
        <v>10157</v>
      </c>
      <c r="C2147" t="s">
        <v>11199</v>
      </c>
      <c r="D2147" t="s">
        <v>9997</v>
      </c>
      <c r="E2147" t="s">
        <v>10177</v>
      </c>
      <c r="F2147" t="s">
        <v>9998</v>
      </c>
      <c r="G2147">
        <v>0.36</v>
      </c>
      <c r="H2147">
        <v>0.45</v>
      </c>
      <c r="I2147">
        <v>0.0</v>
      </c>
      <c r="J2147">
        <v>0.16</v>
      </c>
      <c r="K2147">
        <v>0.97</v>
      </c>
    </row>
    <row r="2148" ht="14.25" customHeight="1">
      <c r="A2148">
        <v>2148.0</v>
      </c>
      <c r="B2148" t="s">
        <v>10144</v>
      </c>
      <c r="C2148" t="s">
        <v>11225</v>
      </c>
      <c r="D2148" t="s">
        <v>10630</v>
      </c>
      <c r="E2148">
        <v>2013.0</v>
      </c>
      <c r="F2148" t="s">
        <v>9976</v>
      </c>
      <c r="G2148">
        <v>0.21</v>
      </c>
      <c r="H2148">
        <v>0.31</v>
      </c>
      <c r="I2148">
        <v>0.28</v>
      </c>
      <c r="J2148">
        <v>0.16</v>
      </c>
      <c r="K2148">
        <v>0.97</v>
      </c>
    </row>
    <row r="2149" ht="14.25" customHeight="1">
      <c r="A2149">
        <v>2149.0</v>
      </c>
      <c r="B2149" t="s">
        <v>10063</v>
      </c>
      <c r="C2149" t="s">
        <v>11723</v>
      </c>
      <c r="D2149" t="s">
        <v>10040</v>
      </c>
      <c r="E2149">
        <v>2000.0</v>
      </c>
      <c r="F2149" t="s">
        <v>2883</v>
      </c>
      <c r="G2149">
        <v>0.54</v>
      </c>
      <c r="H2149">
        <v>0.37</v>
      </c>
      <c r="I2149">
        <v>0.0</v>
      </c>
      <c r="J2149">
        <v>0.06</v>
      </c>
      <c r="K2149">
        <v>0.97</v>
      </c>
    </row>
    <row r="2150" ht="14.25" customHeight="1">
      <c r="A2150">
        <v>2150.0</v>
      </c>
      <c r="B2150" t="s">
        <v>10063</v>
      </c>
      <c r="C2150" t="s">
        <v>11173</v>
      </c>
      <c r="D2150" t="s">
        <v>9981</v>
      </c>
      <c r="E2150">
        <v>2005.0</v>
      </c>
      <c r="F2150" t="s">
        <v>9987</v>
      </c>
      <c r="G2150">
        <v>0.82</v>
      </c>
      <c r="H2150">
        <v>0.07</v>
      </c>
      <c r="I2150">
        <v>0.0</v>
      </c>
      <c r="J2150">
        <v>0.07</v>
      </c>
      <c r="K2150">
        <v>0.96</v>
      </c>
    </row>
    <row r="2151" ht="14.25" customHeight="1">
      <c r="A2151">
        <v>2151.0</v>
      </c>
      <c r="B2151" t="s">
        <v>10012</v>
      </c>
      <c r="C2151" t="s">
        <v>11724</v>
      </c>
      <c r="D2151" t="s">
        <v>10000</v>
      </c>
      <c r="E2151">
        <v>2002.0</v>
      </c>
      <c r="F2151" t="s">
        <v>9976</v>
      </c>
      <c r="G2151">
        <v>0.38</v>
      </c>
      <c r="H2151">
        <v>0.25</v>
      </c>
      <c r="I2151">
        <v>0.26</v>
      </c>
      <c r="J2151">
        <v>0.07</v>
      </c>
      <c r="K2151">
        <v>0.96</v>
      </c>
    </row>
    <row r="2152" ht="14.25" customHeight="1">
      <c r="A2152">
        <v>2152.0</v>
      </c>
      <c r="B2152" t="s">
        <v>10012</v>
      </c>
      <c r="C2152" t="s">
        <v>11725</v>
      </c>
      <c r="D2152" t="s">
        <v>10040</v>
      </c>
      <c r="E2152">
        <v>1999.0</v>
      </c>
      <c r="F2152" t="s">
        <v>9983</v>
      </c>
      <c r="G2152">
        <v>0.54</v>
      </c>
      <c r="H2152">
        <v>0.36</v>
      </c>
      <c r="I2152">
        <v>0.0</v>
      </c>
      <c r="J2152">
        <v>0.06</v>
      </c>
      <c r="K2152">
        <v>0.96</v>
      </c>
    </row>
    <row r="2153" ht="14.25" customHeight="1">
      <c r="A2153">
        <v>2153.0</v>
      </c>
      <c r="B2153" t="s">
        <v>10012</v>
      </c>
      <c r="C2153" t="s">
        <v>11726</v>
      </c>
      <c r="D2153" t="s">
        <v>9997</v>
      </c>
      <c r="E2153">
        <v>2012.0</v>
      </c>
      <c r="F2153" t="s">
        <v>9998</v>
      </c>
      <c r="G2153">
        <v>0.5</v>
      </c>
      <c r="H2153">
        <v>0.28</v>
      </c>
      <c r="I2153">
        <v>0.04</v>
      </c>
      <c r="J2153">
        <v>0.14</v>
      </c>
      <c r="K2153">
        <v>0.96</v>
      </c>
    </row>
    <row r="2154" ht="14.25" customHeight="1">
      <c r="A2154">
        <v>2154.0</v>
      </c>
      <c r="B2154" t="s">
        <v>10136</v>
      </c>
      <c r="C2154" t="s">
        <v>11727</v>
      </c>
      <c r="D2154" t="s">
        <v>10040</v>
      </c>
      <c r="E2154">
        <v>1999.0</v>
      </c>
      <c r="F2154" t="s">
        <v>9987</v>
      </c>
      <c r="G2154">
        <v>0.0</v>
      </c>
      <c r="H2154">
        <v>0.0</v>
      </c>
      <c r="I2154">
        <v>0.9</v>
      </c>
      <c r="J2154">
        <v>0.06</v>
      </c>
      <c r="K2154">
        <v>0.96</v>
      </c>
    </row>
    <row r="2155" ht="14.25" customHeight="1">
      <c r="A2155">
        <v>2155.0</v>
      </c>
      <c r="B2155" t="s">
        <v>10333</v>
      </c>
      <c r="C2155" t="s">
        <v>11728</v>
      </c>
      <c r="D2155" t="s">
        <v>9981</v>
      </c>
      <c r="E2155">
        <v>2011.0</v>
      </c>
      <c r="F2155" t="s">
        <v>9983</v>
      </c>
      <c r="G2155">
        <v>0.72</v>
      </c>
      <c r="H2155">
        <v>0.17</v>
      </c>
      <c r="I2155">
        <v>0.0</v>
      </c>
      <c r="J2155">
        <v>0.07</v>
      </c>
      <c r="K2155">
        <v>0.96</v>
      </c>
    </row>
    <row r="2156" ht="14.25" customHeight="1">
      <c r="A2156">
        <v>2156.0</v>
      </c>
      <c r="B2156" t="s">
        <v>10144</v>
      </c>
      <c r="C2156" t="s">
        <v>11729</v>
      </c>
      <c r="D2156" t="s">
        <v>9964</v>
      </c>
      <c r="E2156">
        <v>2012.0</v>
      </c>
      <c r="F2156" t="s">
        <v>9976</v>
      </c>
      <c r="G2156">
        <v>0.0</v>
      </c>
      <c r="H2156">
        <v>0.0</v>
      </c>
      <c r="I2156">
        <v>0.96</v>
      </c>
      <c r="J2156">
        <v>0.0</v>
      </c>
      <c r="K2156">
        <v>0.96</v>
      </c>
    </row>
    <row r="2157" ht="14.25" customHeight="1">
      <c r="A2157">
        <v>2157.0</v>
      </c>
      <c r="B2157" t="s">
        <v>10394</v>
      </c>
      <c r="C2157" t="s">
        <v>10950</v>
      </c>
      <c r="D2157" t="s">
        <v>9981</v>
      </c>
      <c r="E2157">
        <v>2011.0</v>
      </c>
      <c r="F2157" t="s">
        <v>9998</v>
      </c>
      <c r="G2157">
        <v>0.37</v>
      </c>
      <c r="H2157">
        <v>0.49</v>
      </c>
      <c r="I2157">
        <v>0.0</v>
      </c>
      <c r="J2157">
        <v>0.1</v>
      </c>
      <c r="K2157">
        <v>0.96</v>
      </c>
    </row>
    <row r="2158" ht="14.25" customHeight="1">
      <c r="A2158">
        <v>2158.0</v>
      </c>
      <c r="B2158" t="s">
        <v>10012</v>
      </c>
      <c r="C2158" t="s">
        <v>11730</v>
      </c>
      <c r="D2158" t="s">
        <v>10083</v>
      </c>
      <c r="E2158">
        <v>2006.0</v>
      </c>
      <c r="F2158" t="s">
        <v>10037</v>
      </c>
      <c r="G2158">
        <v>0.3</v>
      </c>
      <c r="H2158">
        <v>0.44</v>
      </c>
      <c r="I2158">
        <v>0.0</v>
      </c>
      <c r="J2158">
        <v>0.22</v>
      </c>
      <c r="K2158">
        <v>0.96</v>
      </c>
    </row>
    <row r="2159" ht="14.25" customHeight="1">
      <c r="A2159">
        <v>2159.0</v>
      </c>
      <c r="B2159" t="s">
        <v>10131</v>
      </c>
      <c r="C2159" t="s">
        <v>10479</v>
      </c>
      <c r="D2159" t="s">
        <v>10032</v>
      </c>
      <c r="E2159">
        <v>1996.0</v>
      </c>
      <c r="F2159" t="s">
        <v>10026</v>
      </c>
      <c r="G2159">
        <v>0.72</v>
      </c>
      <c r="H2159">
        <v>0.22</v>
      </c>
      <c r="I2159">
        <v>0.0</v>
      </c>
      <c r="J2159">
        <v>0.02</v>
      </c>
      <c r="K2159">
        <v>0.96</v>
      </c>
    </row>
    <row r="2160" ht="14.25" customHeight="1">
      <c r="A2160">
        <v>2160.0</v>
      </c>
      <c r="B2160" t="s">
        <v>11076</v>
      </c>
      <c r="C2160" t="s">
        <v>11731</v>
      </c>
      <c r="D2160" t="s">
        <v>9970</v>
      </c>
      <c r="E2160">
        <v>1986.0</v>
      </c>
      <c r="F2160" t="s">
        <v>2883</v>
      </c>
      <c r="G2160">
        <v>0.32</v>
      </c>
      <c r="H2160">
        <v>0.06</v>
      </c>
      <c r="I2160">
        <v>0.57</v>
      </c>
      <c r="J2160">
        <v>0.01</v>
      </c>
      <c r="K2160">
        <v>0.96</v>
      </c>
    </row>
    <row r="2161" ht="14.25" customHeight="1">
      <c r="A2161">
        <v>2161.0</v>
      </c>
      <c r="B2161" t="s">
        <v>10074</v>
      </c>
      <c r="C2161" t="s">
        <v>10649</v>
      </c>
      <c r="D2161" t="s">
        <v>9994</v>
      </c>
      <c r="E2161">
        <v>2008.0</v>
      </c>
      <c r="F2161" t="s">
        <v>9954</v>
      </c>
      <c r="G2161">
        <v>0.54</v>
      </c>
      <c r="H2161">
        <v>0.33</v>
      </c>
      <c r="I2161">
        <v>0.0</v>
      </c>
      <c r="J2161">
        <v>0.09</v>
      </c>
      <c r="K2161">
        <v>0.96</v>
      </c>
    </row>
    <row r="2162" ht="14.25" customHeight="1">
      <c r="A2162">
        <v>2162.0</v>
      </c>
      <c r="B2162" t="s">
        <v>10128</v>
      </c>
      <c r="C2162" t="s">
        <v>11732</v>
      </c>
      <c r="D2162" t="s">
        <v>9997</v>
      </c>
      <c r="E2162">
        <v>2010.0</v>
      </c>
      <c r="F2162" t="s">
        <v>2883</v>
      </c>
      <c r="G2162">
        <v>0.29</v>
      </c>
      <c r="H2162">
        <v>0.34</v>
      </c>
      <c r="I2162">
        <v>0.2</v>
      </c>
      <c r="J2162">
        <v>0.13</v>
      </c>
      <c r="K2162">
        <v>0.96</v>
      </c>
    </row>
    <row r="2163" ht="14.25" customHeight="1">
      <c r="A2163">
        <v>2163.0</v>
      </c>
      <c r="B2163" t="s">
        <v>10063</v>
      </c>
      <c r="C2163" t="s">
        <v>11733</v>
      </c>
      <c r="D2163" t="s">
        <v>10000</v>
      </c>
      <c r="E2163">
        <v>2000.0</v>
      </c>
      <c r="F2163" t="s">
        <v>9965</v>
      </c>
      <c r="G2163">
        <v>0.47</v>
      </c>
      <c r="H2163">
        <v>0.37</v>
      </c>
      <c r="I2163">
        <v>0.0</v>
      </c>
      <c r="J2163">
        <v>0.12</v>
      </c>
      <c r="K2163">
        <v>0.96</v>
      </c>
    </row>
    <row r="2164" ht="14.25" customHeight="1">
      <c r="A2164">
        <v>2164.0</v>
      </c>
      <c r="B2164" t="s">
        <v>10144</v>
      </c>
      <c r="C2164" t="s">
        <v>11734</v>
      </c>
      <c r="D2164" t="s">
        <v>10019</v>
      </c>
      <c r="E2164">
        <v>2012.0</v>
      </c>
      <c r="F2164" t="s">
        <v>9976</v>
      </c>
      <c r="G2164">
        <v>0.0</v>
      </c>
      <c r="H2164">
        <v>0.0</v>
      </c>
      <c r="I2164">
        <v>0.96</v>
      </c>
      <c r="J2164">
        <v>0.0</v>
      </c>
      <c r="K2164">
        <v>0.96</v>
      </c>
    </row>
    <row r="2165" ht="14.25" customHeight="1">
      <c r="A2165">
        <v>2165.0</v>
      </c>
      <c r="B2165" t="s">
        <v>10045</v>
      </c>
      <c r="C2165" t="s">
        <v>11735</v>
      </c>
      <c r="D2165" t="s">
        <v>9981</v>
      </c>
      <c r="E2165">
        <v>2008.0</v>
      </c>
      <c r="F2165" t="s">
        <v>9965</v>
      </c>
      <c r="G2165">
        <v>0.3</v>
      </c>
      <c r="H2165">
        <v>0.54</v>
      </c>
      <c r="I2165">
        <v>0.0</v>
      </c>
      <c r="J2165">
        <v>0.11</v>
      </c>
      <c r="K2165">
        <v>0.96</v>
      </c>
    </row>
    <row r="2166" ht="14.25" customHeight="1">
      <c r="A2166">
        <v>2166.0</v>
      </c>
      <c r="B2166" t="s">
        <v>10045</v>
      </c>
      <c r="C2166" t="s">
        <v>11104</v>
      </c>
      <c r="D2166" t="s">
        <v>9997</v>
      </c>
      <c r="E2166">
        <v>2012.0</v>
      </c>
      <c r="F2166" t="s">
        <v>2883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ht="14.25" customHeight="1">
      <c r="A2167">
        <v>2167.0</v>
      </c>
      <c r="B2167" t="s">
        <v>10128</v>
      </c>
      <c r="C2167" t="s">
        <v>11736</v>
      </c>
      <c r="D2167" t="s">
        <v>9981</v>
      </c>
      <c r="E2167">
        <v>2006.0</v>
      </c>
      <c r="F2167" t="s">
        <v>9998</v>
      </c>
      <c r="G2167">
        <v>0.39</v>
      </c>
      <c r="H2167">
        <v>0.0</v>
      </c>
      <c r="I2167">
        <v>0.53</v>
      </c>
      <c r="J2167">
        <v>0.03</v>
      </c>
      <c r="K2167">
        <v>0.96</v>
      </c>
    </row>
    <row r="2168" ht="14.25" customHeight="1">
      <c r="A2168">
        <v>2168.0</v>
      </c>
      <c r="B2168" t="s">
        <v>10012</v>
      </c>
      <c r="C2168" t="s">
        <v>11737</v>
      </c>
      <c r="D2168" t="s">
        <v>10000</v>
      </c>
      <c r="E2168">
        <v>2002.0</v>
      </c>
      <c r="F2168" t="s">
        <v>9954</v>
      </c>
      <c r="G2168">
        <v>0.36</v>
      </c>
      <c r="H2168">
        <v>0.28</v>
      </c>
      <c r="I2168">
        <v>0.22</v>
      </c>
      <c r="J2168">
        <v>0.09</v>
      </c>
      <c r="K2168">
        <v>0.96</v>
      </c>
    </row>
    <row r="2169" ht="14.25" customHeight="1">
      <c r="A2169">
        <v>2169.0</v>
      </c>
      <c r="B2169" t="s">
        <v>10545</v>
      </c>
      <c r="C2169" t="s">
        <v>10554</v>
      </c>
      <c r="D2169" t="s">
        <v>10067</v>
      </c>
      <c r="E2169">
        <v>2002.0</v>
      </c>
      <c r="F2169" t="s">
        <v>10026</v>
      </c>
      <c r="G2169">
        <v>0.77</v>
      </c>
      <c r="H2169">
        <v>0.15</v>
      </c>
      <c r="I2169">
        <v>0.0</v>
      </c>
      <c r="J2169">
        <v>0.04</v>
      </c>
      <c r="K2169">
        <v>0.96</v>
      </c>
    </row>
    <row r="2170" ht="14.25" customHeight="1">
      <c r="A2170">
        <v>2170.0</v>
      </c>
      <c r="B2170" t="s">
        <v>10245</v>
      </c>
      <c r="C2170" t="s">
        <v>11738</v>
      </c>
      <c r="D2170" t="s">
        <v>10072</v>
      </c>
      <c r="E2170">
        <v>2011.0</v>
      </c>
      <c r="F2170" t="s">
        <v>9998</v>
      </c>
      <c r="G2170">
        <v>0.25</v>
      </c>
      <c r="H2170">
        <v>0.56</v>
      </c>
      <c r="I2170">
        <v>0.0</v>
      </c>
      <c r="J2170">
        <v>0.15</v>
      </c>
      <c r="K2170">
        <v>0.96</v>
      </c>
    </row>
    <row r="2171" ht="14.25" customHeight="1">
      <c r="A2171">
        <v>2171.0</v>
      </c>
      <c r="B2171" t="s">
        <v>9962</v>
      </c>
      <c r="C2171" t="s">
        <v>11739</v>
      </c>
      <c r="D2171" t="s">
        <v>10019</v>
      </c>
      <c r="E2171">
        <v>2011.0</v>
      </c>
      <c r="F2171" t="s">
        <v>9987</v>
      </c>
      <c r="G2171">
        <v>0.4</v>
      </c>
      <c r="H2171">
        <v>0.36</v>
      </c>
      <c r="I2171">
        <v>0.13</v>
      </c>
      <c r="J2171">
        <v>0.07</v>
      </c>
      <c r="K2171">
        <v>0.96</v>
      </c>
    </row>
    <row r="2172" ht="14.25" customHeight="1">
      <c r="A2172">
        <v>2172.0</v>
      </c>
      <c r="B2172" t="s">
        <v>10245</v>
      </c>
      <c r="C2172" t="s">
        <v>11740</v>
      </c>
      <c r="D2172" t="s">
        <v>9997</v>
      </c>
      <c r="E2172">
        <v>2013.0</v>
      </c>
      <c r="F2172" t="s">
        <v>10026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ht="14.25" customHeight="1">
      <c r="A2173">
        <v>2173.0</v>
      </c>
      <c r="B2173" t="s">
        <v>10157</v>
      </c>
      <c r="C2173" t="s">
        <v>11741</v>
      </c>
      <c r="D2173" t="s">
        <v>9994</v>
      </c>
      <c r="E2173">
        <v>2015.0</v>
      </c>
      <c r="F2173" t="s">
        <v>9998</v>
      </c>
      <c r="G2173">
        <v>0.47</v>
      </c>
      <c r="H2173">
        <v>0.4</v>
      </c>
      <c r="I2173">
        <v>0.0</v>
      </c>
      <c r="J2173">
        <v>0.08</v>
      </c>
      <c r="K2173">
        <v>0.95</v>
      </c>
    </row>
    <row r="2174" ht="14.25" customHeight="1">
      <c r="A2174">
        <v>2174.0</v>
      </c>
      <c r="B2174" t="s">
        <v>10988</v>
      </c>
      <c r="C2174" t="s">
        <v>10989</v>
      </c>
      <c r="D2174" t="s">
        <v>10067</v>
      </c>
      <c r="E2174">
        <v>2004.0</v>
      </c>
      <c r="F2174" t="s">
        <v>9965</v>
      </c>
      <c r="G2174">
        <v>0.88</v>
      </c>
      <c r="H2174">
        <v>0.04</v>
      </c>
      <c r="I2174">
        <v>0.0</v>
      </c>
      <c r="J2174">
        <v>0.04</v>
      </c>
      <c r="K2174">
        <v>0.95</v>
      </c>
    </row>
    <row r="2175" ht="14.25" customHeight="1">
      <c r="A2175">
        <v>2175.0</v>
      </c>
      <c r="B2175" t="s">
        <v>2179</v>
      </c>
      <c r="C2175" t="s">
        <v>11304</v>
      </c>
      <c r="D2175" t="s">
        <v>10000</v>
      </c>
      <c r="E2175" t="s">
        <v>10177</v>
      </c>
      <c r="F2175" t="s">
        <v>9983</v>
      </c>
      <c r="G2175">
        <v>0.47</v>
      </c>
      <c r="H2175">
        <v>0.36</v>
      </c>
      <c r="I2175">
        <v>0.0</v>
      </c>
      <c r="J2175">
        <v>0.12</v>
      </c>
      <c r="K2175">
        <v>0.95</v>
      </c>
    </row>
    <row r="2176" ht="14.25" customHeight="1">
      <c r="A2176">
        <v>2176.0</v>
      </c>
      <c r="B2176" t="s">
        <v>11597</v>
      </c>
      <c r="C2176" t="s">
        <v>11742</v>
      </c>
      <c r="D2176" t="s">
        <v>10000</v>
      </c>
      <c r="E2176">
        <v>2004.0</v>
      </c>
      <c r="F2176" t="s">
        <v>9983</v>
      </c>
      <c r="G2176">
        <v>0.8</v>
      </c>
      <c r="H2176">
        <v>0.03</v>
      </c>
      <c r="I2176">
        <v>0.0</v>
      </c>
      <c r="J2176">
        <v>0.13</v>
      </c>
      <c r="K2176">
        <v>0.95</v>
      </c>
    </row>
    <row r="2177" ht="14.25" customHeight="1">
      <c r="A2177">
        <v>2177.0</v>
      </c>
      <c r="B2177" t="s">
        <v>10045</v>
      </c>
      <c r="C2177" t="s">
        <v>11504</v>
      </c>
      <c r="D2177" t="s">
        <v>10000</v>
      </c>
      <c r="E2177">
        <v>2005.0</v>
      </c>
      <c r="F2177" t="s">
        <v>9998</v>
      </c>
      <c r="G2177">
        <v>0.36</v>
      </c>
      <c r="H2177">
        <v>0.45</v>
      </c>
      <c r="I2177">
        <v>0.0</v>
      </c>
      <c r="J2177">
        <v>0.14</v>
      </c>
      <c r="K2177">
        <v>0.95</v>
      </c>
    </row>
    <row r="2178" ht="14.25" customHeight="1">
      <c r="A2178">
        <v>2178.0</v>
      </c>
      <c r="B2178" t="s">
        <v>10333</v>
      </c>
      <c r="C2178" t="s">
        <v>10934</v>
      </c>
      <c r="D2178" t="s">
        <v>10100</v>
      </c>
      <c r="E2178">
        <v>2003.0</v>
      </c>
      <c r="F2178" t="s">
        <v>9954</v>
      </c>
      <c r="G2178">
        <v>0.74</v>
      </c>
      <c r="H2178">
        <v>0.19</v>
      </c>
      <c r="I2178">
        <v>0.0</v>
      </c>
      <c r="J2178">
        <v>0.03</v>
      </c>
      <c r="K2178">
        <v>0.95</v>
      </c>
    </row>
    <row r="2179" ht="14.25" customHeight="1">
      <c r="A2179">
        <v>2179.0</v>
      </c>
      <c r="B2179" t="s">
        <v>10045</v>
      </c>
      <c r="C2179" t="s">
        <v>11708</v>
      </c>
      <c r="D2179" t="s">
        <v>9994</v>
      </c>
      <c r="E2179">
        <v>2014.0</v>
      </c>
      <c r="F2179" t="s">
        <v>9976</v>
      </c>
      <c r="G2179">
        <v>0.57</v>
      </c>
      <c r="H2179">
        <v>0.3</v>
      </c>
      <c r="I2179">
        <v>0.0</v>
      </c>
      <c r="J2179">
        <v>0.08</v>
      </c>
      <c r="K2179">
        <v>0.95</v>
      </c>
    </row>
    <row r="2180" ht="14.25" customHeight="1">
      <c r="A2180">
        <v>2180.0</v>
      </c>
      <c r="B2180" t="s">
        <v>11743</v>
      </c>
      <c r="C2180" t="s">
        <v>11744</v>
      </c>
      <c r="D2180" t="s">
        <v>9981</v>
      </c>
      <c r="E2180">
        <v>2008.0</v>
      </c>
      <c r="F2180" t="s">
        <v>9998</v>
      </c>
      <c r="G2180">
        <v>0.65</v>
      </c>
      <c r="H2180">
        <v>0.22</v>
      </c>
      <c r="I2180">
        <v>0.0</v>
      </c>
      <c r="J2180">
        <v>0.09</v>
      </c>
      <c r="K2180">
        <v>0.95</v>
      </c>
    </row>
    <row r="2181" ht="14.25" customHeight="1">
      <c r="A2181">
        <v>2181.0</v>
      </c>
      <c r="B2181" t="s">
        <v>10012</v>
      </c>
      <c r="C2181" t="s">
        <v>11192</v>
      </c>
      <c r="D2181" t="s">
        <v>9997</v>
      </c>
      <c r="E2181">
        <v>2008.0</v>
      </c>
      <c r="F2181" t="s">
        <v>9983</v>
      </c>
      <c r="G2181">
        <v>0.27</v>
      </c>
      <c r="H2181">
        <v>0.51</v>
      </c>
      <c r="I2181">
        <v>0.0</v>
      </c>
      <c r="J2181">
        <v>0.17</v>
      </c>
      <c r="K2181">
        <v>0.95</v>
      </c>
    </row>
    <row r="2182" ht="14.25" customHeight="1">
      <c r="A2182">
        <v>2182.0</v>
      </c>
      <c r="B2182" t="s">
        <v>10394</v>
      </c>
      <c r="C2182" t="s">
        <v>2124</v>
      </c>
      <c r="D2182" t="s">
        <v>9964</v>
      </c>
      <c r="E2182">
        <v>2011.0</v>
      </c>
      <c r="F2182" t="s">
        <v>9972</v>
      </c>
      <c r="G2182">
        <v>0.46</v>
      </c>
      <c r="H2182">
        <v>0.39</v>
      </c>
      <c r="I2182">
        <v>0.0</v>
      </c>
      <c r="J2182">
        <v>0.1</v>
      </c>
      <c r="K2182">
        <v>0.95</v>
      </c>
    </row>
    <row r="2183" ht="14.25" customHeight="1">
      <c r="A2183">
        <v>2183.0</v>
      </c>
      <c r="B2183" t="s">
        <v>10012</v>
      </c>
      <c r="C2183" t="s">
        <v>11745</v>
      </c>
      <c r="D2183" t="s">
        <v>10040</v>
      </c>
      <c r="E2183">
        <v>1996.0</v>
      </c>
      <c r="F2183" t="s">
        <v>9976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ht="14.25" customHeight="1">
      <c r="A2184">
        <v>2184.0</v>
      </c>
      <c r="B2184" t="s">
        <v>10063</v>
      </c>
      <c r="C2184" t="s">
        <v>11746</v>
      </c>
      <c r="D2184" t="s">
        <v>10000</v>
      </c>
      <c r="E2184">
        <v>2000.0</v>
      </c>
      <c r="F2184" t="s">
        <v>10164</v>
      </c>
      <c r="G2184">
        <v>0.27</v>
      </c>
      <c r="H2184">
        <v>0.21</v>
      </c>
      <c r="I2184">
        <v>0.41</v>
      </c>
      <c r="J2184">
        <v>0.07</v>
      </c>
      <c r="K2184">
        <v>0.95</v>
      </c>
    </row>
    <row r="2185" ht="14.25" customHeight="1">
      <c r="A2185">
        <v>2185.0</v>
      </c>
      <c r="B2185" t="s">
        <v>10136</v>
      </c>
      <c r="C2185" t="s">
        <v>11747</v>
      </c>
      <c r="D2185" t="s">
        <v>10009</v>
      </c>
      <c r="E2185">
        <v>2003.0</v>
      </c>
      <c r="F2185" t="s">
        <v>9983</v>
      </c>
      <c r="G2185">
        <v>0.68</v>
      </c>
      <c r="H2185">
        <v>0.25</v>
      </c>
      <c r="I2185">
        <v>0.0</v>
      </c>
      <c r="J2185">
        <v>0.02</v>
      </c>
      <c r="K2185">
        <v>0.95</v>
      </c>
    </row>
    <row r="2186" ht="14.25" customHeight="1">
      <c r="A2186">
        <v>2186.0</v>
      </c>
      <c r="B2186" t="s">
        <v>10063</v>
      </c>
      <c r="C2186" t="s">
        <v>11748</v>
      </c>
      <c r="D2186" t="s">
        <v>10040</v>
      </c>
      <c r="E2186">
        <v>1999.0</v>
      </c>
      <c r="F2186" t="s">
        <v>9965</v>
      </c>
      <c r="G2186">
        <v>0.53</v>
      </c>
      <c r="H2186">
        <v>0.36</v>
      </c>
      <c r="I2186">
        <v>0.0</v>
      </c>
      <c r="J2186">
        <v>0.06</v>
      </c>
      <c r="K2186">
        <v>0.95</v>
      </c>
    </row>
    <row r="2187" ht="14.25" customHeight="1">
      <c r="A2187">
        <v>2187.0</v>
      </c>
      <c r="B2187" t="s">
        <v>10063</v>
      </c>
      <c r="C2187" t="s">
        <v>11712</v>
      </c>
      <c r="D2187" t="s">
        <v>9997</v>
      </c>
      <c r="E2187">
        <v>2009.0</v>
      </c>
      <c r="F2187" t="s">
        <v>9998</v>
      </c>
      <c r="G2187">
        <v>0.54</v>
      </c>
      <c r="H2187">
        <v>0.28</v>
      </c>
      <c r="I2187">
        <v>0.0</v>
      </c>
      <c r="J2187">
        <v>0.13</v>
      </c>
      <c r="K2187">
        <v>0.95</v>
      </c>
    </row>
    <row r="2188" ht="14.25" customHeight="1">
      <c r="A2188">
        <v>2188.0</v>
      </c>
      <c r="B2188" t="s">
        <v>10014</v>
      </c>
      <c r="C2188" t="s">
        <v>10462</v>
      </c>
      <c r="D2188" t="s">
        <v>9997</v>
      </c>
      <c r="E2188">
        <v>2011.0</v>
      </c>
      <c r="F2188" t="s">
        <v>9998</v>
      </c>
      <c r="G2188">
        <v>0.39</v>
      </c>
      <c r="H2188">
        <v>0.4</v>
      </c>
      <c r="I2188">
        <v>0.0</v>
      </c>
      <c r="J2188">
        <v>0.16</v>
      </c>
      <c r="K2188">
        <v>0.95</v>
      </c>
    </row>
    <row r="2189" ht="14.25" customHeight="1">
      <c r="A2189">
        <v>2189.0</v>
      </c>
      <c r="B2189" t="s">
        <v>10014</v>
      </c>
      <c r="C2189" t="s">
        <v>11749</v>
      </c>
      <c r="D2189" t="s">
        <v>9964</v>
      </c>
      <c r="E2189">
        <v>2009.0</v>
      </c>
      <c r="F2189" t="s">
        <v>9983</v>
      </c>
      <c r="G2189">
        <v>0.41</v>
      </c>
      <c r="H2189">
        <v>0.43</v>
      </c>
      <c r="I2189">
        <v>0.0</v>
      </c>
      <c r="J2189">
        <v>0.1</v>
      </c>
      <c r="K2189">
        <v>0.95</v>
      </c>
    </row>
    <row r="2190" ht="14.25" customHeight="1">
      <c r="A2190">
        <v>2190.0</v>
      </c>
      <c r="B2190" t="s">
        <v>9995</v>
      </c>
      <c r="C2190" t="s">
        <v>11750</v>
      </c>
      <c r="D2190" t="s">
        <v>10021</v>
      </c>
      <c r="E2190">
        <v>2015.0</v>
      </c>
      <c r="F2190" t="s">
        <v>2883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ht="14.25" customHeight="1">
      <c r="A2191">
        <v>2191.0</v>
      </c>
      <c r="B2191" t="s">
        <v>10333</v>
      </c>
      <c r="C2191" t="s">
        <v>11327</v>
      </c>
      <c r="D2191" t="s">
        <v>9997</v>
      </c>
      <c r="E2191">
        <v>2008.0</v>
      </c>
      <c r="F2191" t="s">
        <v>10026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ht="14.25" customHeight="1">
      <c r="A2192">
        <v>2192.0</v>
      </c>
      <c r="B2192" t="s">
        <v>10063</v>
      </c>
      <c r="C2192" t="s">
        <v>11751</v>
      </c>
      <c r="D2192" t="s">
        <v>9994</v>
      </c>
      <c r="E2192">
        <v>2010.0</v>
      </c>
      <c r="F2192" t="s">
        <v>2883</v>
      </c>
      <c r="G2192">
        <v>0.62</v>
      </c>
      <c r="H2192">
        <v>0.24</v>
      </c>
      <c r="I2192">
        <v>0.0</v>
      </c>
      <c r="J2192">
        <v>0.08</v>
      </c>
      <c r="K2192">
        <v>0.95</v>
      </c>
    </row>
    <row r="2193" ht="14.25" customHeight="1">
      <c r="A2193">
        <v>2193.0</v>
      </c>
      <c r="B2193" t="s">
        <v>10014</v>
      </c>
      <c r="C2193" t="s">
        <v>11752</v>
      </c>
      <c r="D2193" t="s">
        <v>9964</v>
      </c>
      <c r="E2193">
        <v>2009.0</v>
      </c>
      <c r="F2193" t="s">
        <v>9965</v>
      </c>
      <c r="G2193">
        <v>0.7</v>
      </c>
      <c r="H2193">
        <v>0.17</v>
      </c>
      <c r="I2193">
        <v>0.0</v>
      </c>
      <c r="J2193">
        <v>0.08</v>
      </c>
      <c r="K2193">
        <v>0.95</v>
      </c>
    </row>
    <row r="2194" ht="14.25" customHeight="1">
      <c r="A2194">
        <v>2194.0</v>
      </c>
      <c r="B2194" t="s">
        <v>10157</v>
      </c>
      <c r="C2194" t="s">
        <v>11753</v>
      </c>
      <c r="D2194" t="s">
        <v>9994</v>
      </c>
      <c r="E2194">
        <v>2014.0</v>
      </c>
      <c r="F2194" t="s">
        <v>9998</v>
      </c>
      <c r="G2194">
        <v>0.48</v>
      </c>
      <c r="H2194">
        <v>0.38</v>
      </c>
      <c r="I2194">
        <v>0.0</v>
      </c>
      <c r="J2194">
        <v>0.08</v>
      </c>
      <c r="K2194">
        <v>0.95</v>
      </c>
    </row>
    <row r="2195" ht="14.25" customHeight="1">
      <c r="A2195">
        <v>2195.0</v>
      </c>
      <c r="B2195" t="s">
        <v>9962</v>
      </c>
      <c r="C2195" t="s">
        <v>11754</v>
      </c>
      <c r="D2195" t="s">
        <v>9964</v>
      </c>
      <c r="E2195">
        <v>2011.0</v>
      </c>
      <c r="F2195" t="s">
        <v>9983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ht="14.25" customHeight="1">
      <c r="A2196">
        <v>2196.0</v>
      </c>
      <c r="B2196" t="s">
        <v>10012</v>
      </c>
      <c r="C2196" t="s">
        <v>11755</v>
      </c>
      <c r="D2196" t="s">
        <v>10000</v>
      </c>
      <c r="E2196">
        <v>2004.0</v>
      </c>
      <c r="F2196" t="s">
        <v>2883</v>
      </c>
      <c r="G2196">
        <v>0.79</v>
      </c>
      <c r="H2196">
        <v>0.03</v>
      </c>
      <c r="I2196">
        <v>0.0</v>
      </c>
      <c r="J2196">
        <v>0.13</v>
      </c>
      <c r="K2196">
        <v>0.94</v>
      </c>
    </row>
    <row r="2197" ht="14.25" customHeight="1">
      <c r="A2197">
        <v>2197.0</v>
      </c>
      <c r="B2197" t="s">
        <v>10144</v>
      </c>
      <c r="C2197" t="s">
        <v>11756</v>
      </c>
      <c r="D2197" t="s">
        <v>9997</v>
      </c>
      <c r="E2197">
        <v>2011.0</v>
      </c>
      <c r="F2197" t="s">
        <v>9998</v>
      </c>
      <c r="G2197">
        <v>0.27</v>
      </c>
      <c r="H2197">
        <v>0.5</v>
      </c>
      <c r="I2197">
        <v>0.0</v>
      </c>
      <c r="J2197">
        <v>0.17</v>
      </c>
      <c r="K2197">
        <v>0.94</v>
      </c>
    </row>
    <row r="2198" ht="14.25" customHeight="1">
      <c r="A2198">
        <v>2198.0</v>
      </c>
      <c r="B2198" t="s">
        <v>10455</v>
      </c>
      <c r="C2198" t="s">
        <v>11757</v>
      </c>
      <c r="D2198" t="s">
        <v>10000</v>
      </c>
      <c r="E2198">
        <v>2003.0</v>
      </c>
      <c r="F2198" t="s">
        <v>9972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ht="14.25" customHeight="1">
      <c r="A2199">
        <v>2199.0</v>
      </c>
      <c r="B2199" t="s">
        <v>9962</v>
      </c>
      <c r="C2199" t="s">
        <v>11758</v>
      </c>
      <c r="D2199" t="s">
        <v>10019</v>
      </c>
      <c r="E2199">
        <v>2011.0</v>
      </c>
      <c r="F2199" t="s">
        <v>2883</v>
      </c>
      <c r="G2199">
        <v>0.48</v>
      </c>
      <c r="H2199">
        <v>0.27</v>
      </c>
      <c r="I2199">
        <v>0.13</v>
      </c>
      <c r="J2199">
        <v>0.07</v>
      </c>
      <c r="K2199">
        <v>0.94</v>
      </c>
    </row>
    <row r="2200" ht="14.25" customHeight="1">
      <c r="A2200">
        <v>2200.0</v>
      </c>
      <c r="B2200" t="s">
        <v>10333</v>
      </c>
      <c r="C2200" t="s">
        <v>3253</v>
      </c>
      <c r="D2200" t="s">
        <v>10100</v>
      </c>
      <c r="E2200">
        <v>2004.0</v>
      </c>
      <c r="F2200" t="s">
        <v>9954</v>
      </c>
      <c r="G2200">
        <v>0.73</v>
      </c>
      <c r="H2200">
        <v>0.19</v>
      </c>
      <c r="I2200">
        <v>0.0</v>
      </c>
      <c r="J2200">
        <v>0.03</v>
      </c>
      <c r="K2200">
        <v>0.94</v>
      </c>
    </row>
    <row r="2201" ht="14.25" customHeight="1">
      <c r="A2201">
        <v>2201.0</v>
      </c>
      <c r="B2201" t="s">
        <v>10045</v>
      </c>
      <c r="C2201" t="s">
        <v>11683</v>
      </c>
      <c r="D2201" t="s">
        <v>9994</v>
      </c>
      <c r="E2201">
        <v>2013.0</v>
      </c>
      <c r="F2201" t="s">
        <v>9983</v>
      </c>
      <c r="G2201">
        <v>0.69</v>
      </c>
      <c r="H2201">
        <v>0.17</v>
      </c>
      <c r="I2201">
        <v>0.0</v>
      </c>
      <c r="J2201">
        <v>0.08</v>
      </c>
      <c r="K2201">
        <v>0.94</v>
      </c>
    </row>
    <row r="2202" ht="14.25" customHeight="1">
      <c r="A2202">
        <v>2202.0</v>
      </c>
      <c r="B2202" t="s">
        <v>10131</v>
      </c>
      <c r="C2202" t="s">
        <v>11759</v>
      </c>
      <c r="D2202" t="s">
        <v>10040</v>
      </c>
      <c r="E2202">
        <v>1996.0</v>
      </c>
      <c r="F2202" t="s">
        <v>9983</v>
      </c>
      <c r="G2202">
        <v>0.52</v>
      </c>
      <c r="H2202">
        <v>0.36</v>
      </c>
      <c r="I2202">
        <v>0.0</v>
      </c>
      <c r="J2202">
        <v>0.06</v>
      </c>
      <c r="K2202">
        <v>0.94</v>
      </c>
    </row>
    <row r="2203" ht="14.25" customHeight="1">
      <c r="A2203">
        <v>2203.0</v>
      </c>
      <c r="B2203" t="s">
        <v>10333</v>
      </c>
      <c r="C2203" t="s">
        <v>3019</v>
      </c>
      <c r="D2203" t="s">
        <v>9964</v>
      </c>
      <c r="E2203">
        <v>2006.0</v>
      </c>
      <c r="F2203" t="s">
        <v>9972</v>
      </c>
      <c r="G2203">
        <v>0.83</v>
      </c>
      <c r="H2203">
        <v>0.04</v>
      </c>
      <c r="I2203">
        <v>0.0</v>
      </c>
      <c r="J2203">
        <v>0.07</v>
      </c>
      <c r="K2203">
        <v>0.94</v>
      </c>
    </row>
    <row r="2204" ht="14.25" customHeight="1">
      <c r="A2204">
        <v>2204.0</v>
      </c>
      <c r="B2204" t="s">
        <v>10045</v>
      </c>
      <c r="C2204" t="s">
        <v>10121</v>
      </c>
      <c r="D2204" t="s">
        <v>10072</v>
      </c>
      <c r="E2204">
        <v>2012.0</v>
      </c>
      <c r="F2204" t="s">
        <v>9998</v>
      </c>
      <c r="G2204">
        <v>0.28</v>
      </c>
      <c r="H2204">
        <v>0.53</v>
      </c>
      <c r="I2204">
        <v>0.0</v>
      </c>
      <c r="J2204">
        <v>0.13</v>
      </c>
      <c r="K2204">
        <v>0.94</v>
      </c>
    </row>
    <row r="2205" ht="14.25" customHeight="1">
      <c r="A2205">
        <v>2205.0</v>
      </c>
      <c r="B2205" t="s">
        <v>10136</v>
      </c>
      <c r="C2205" t="s">
        <v>11760</v>
      </c>
      <c r="D2205" t="s">
        <v>10000</v>
      </c>
      <c r="E2205">
        <v>2003.0</v>
      </c>
      <c r="F2205" t="s">
        <v>9998</v>
      </c>
      <c r="G2205">
        <v>0.46</v>
      </c>
      <c r="H2205">
        <v>0.36</v>
      </c>
      <c r="I2205">
        <v>0.0</v>
      </c>
      <c r="J2205">
        <v>0.12</v>
      </c>
      <c r="K2205">
        <v>0.94</v>
      </c>
    </row>
    <row r="2206" ht="14.25" customHeight="1">
      <c r="A2206">
        <v>2206.0</v>
      </c>
      <c r="B2206" t="s">
        <v>9962</v>
      </c>
      <c r="C2206" t="s">
        <v>11761</v>
      </c>
      <c r="D2206" t="s">
        <v>10019</v>
      </c>
      <c r="E2206">
        <v>2012.0</v>
      </c>
      <c r="F2206" t="s">
        <v>9965</v>
      </c>
      <c r="G2206">
        <v>0.26</v>
      </c>
      <c r="H2206">
        <v>0.29</v>
      </c>
      <c r="I2206">
        <v>0.33</v>
      </c>
      <c r="J2206">
        <v>0.05</v>
      </c>
      <c r="K2206">
        <v>0.94</v>
      </c>
    </row>
    <row r="2207" ht="14.25" customHeight="1">
      <c r="A2207">
        <v>2207.0</v>
      </c>
      <c r="B2207" t="s">
        <v>10245</v>
      </c>
      <c r="C2207" t="s">
        <v>11738</v>
      </c>
      <c r="D2207" t="s">
        <v>9994</v>
      </c>
      <c r="E2207">
        <v>2012.0</v>
      </c>
      <c r="F2207" t="s">
        <v>9998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ht="14.25" customHeight="1">
      <c r="A2208">
        <v>2208.0</v>
      </c>
      <c r="B2208" t="s">
        <v>10074</v>
      </c>
      <c r="C2208" t="s">
        <v>11341</v>
      </c>
      <c r="D2208" t="s">
        <v>9994</v>
      </c>
      <c r="E2208">
        <v>2009.0</v>
      </c>
      <c r="F2208" t="s">
        <v>9998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ht="14.25" customHeight="1">
      <c r="A2209">
        <v>2209.0</v>
      </c>
      <c r="B2209" t="s">
        <v>10333</v>
      </c>
      <c r="C2209" t="s">
        <v>11762</v>
      </c>
      <c r="D2209" t="s">
        <v>10000</v>
      </c>
      <c r="E2209">
        <v>2005.0</v>
      </c>
      <c r="F2209" t="s">
        <v>2883</v>
      </c>
      <c r="G2209">
        <v>0.78</v>
      </c>
      <c r="H2209">
        <v>0.03</v>
      </c>
      <c r="I2209">
        <v>0.0</v>
      </c>
      <c r="J2209">
        <v>0.13</v>
      </c>
      <c r="K2209">
        <v>0.94</v>
      </c>
    </row>
    <row r="2210" ht="14.25" customHeight="1">
      <c r="A2210">
        <v>2210.0</v>
      </c>
      <c r="B2210" t="s">
        <v>10063</v>
      </c>
      <c r="C2210" t="s">
        <v>11037</v>
      </c>
      <c r="D2210" t="s">
        <v>10067</v>
      </c>
      <c r="E2210">
        <v>2005.0</v>
      </c>
      <c r="F2210" t="s">
        <v>9965</v>
      </c>
      <c r="G2210">
        <v>0.7</v>
      </c>
      <c r="H2210">
        <v>0.2</v>
      </c>
      <c r="I2210">
        <v>0.0</v>
      </c>
      <c r="J2210">
        <v>0.03</v>
      </c>
      <c r="K2210">
        <v>0.94</v>
      </c>
    </row>
    <row r="2211" ht="14.25" customHeight="1">
      <c r="A2211">
        <v>2211.0</v>
      </c>
      <c r="B2211" t="s">
        <v>10077</v>
      </c>
      <c r="C2211" t="s">
        <v>11763</v>
      </c>
      <c r="D2211" t="s">
        <v>10040</v>
      </c>
      <c r="E2211">
        <v>1999.0</v>
      </c>
      <c r="F2211" t="s">
        <v>9976</v>
      </c>
      <c r="G2211">
        <v>0.1</v>
      </c>
      <c r="H2211">
        <v>0.07</v>
      </c>
      <c r="I2211">
        <v>0.71</v>
      </c>
      <c r="J2211">
        <v>0.06</v>
      </c>
      <c r="K2211">
        <v>0.94</v>
      </c>
    </row>
    <row r="2212" ht="14.25" customHeight="1">
      <c r="A2212">
        <v>2212.0</v>
      </c>
      <c r="B2212" t="s">
        <v>10063</v>
      </c>
      <c r="C2212" t="s">
        <v>11764</v>
      </c>
      <c r="D2212" t="s">
        <v>9994</v>
      </c>
      <c r="E2212">
        <v>2009.0</v>
      </c>
      <c r="F2212" t="s">
        <v>9965</v>
      </c>
      <c r="G2212">
        <v>0.87</v>
      </c>
      <c r="H2212">
        <v>0.0</v>
      </c>
      <c r="I2212">
        <v>0.0</v>
      </c>
      <c r="J2212">
        <v>0.07</v>
      </c>
      <c r="K2212">
        <v>0.94</v>
      </c>
    </row>
    <row r="2213" ht="14.25" customHeight="1">
      <c r="A2213">
        <v>2213.0</v>
      </c>
      <c r="B2213" t="s">
        <v>10012</v>
      </c>
      <c r="C2213" t="s">
        <v>11765</v>
      </c>
      <c r="D2213" t="s">
        <v>10040</v>
      </c>
      <c r="E2213">
        <v>1999.0</v>
      </c>
      <c r="F2213" t="s">
        <v>9965</v>
      </c>
      <c r="G2213">
        <v>0.52</v>
      </c>
      <c r="H2213">
        <v>0.35</v>
      </c>
      <c r="I2213">
        <v>0.0</v>
      </c>
      <c r="J2213">
        <v>0.06</v>
      </c>
      <c r="K2213">
        <v>0.94</v>
      </c>
    </row>
    <row r="2214" ht="14.25" customHeight="1">
      <c r="A2214">
        <v>2214.0</v>
      </c>
      <c r="B2214" t="s">
        <v>9962</v>
      </c>
      <c r="C2214" t="s">
        <v>11766</v>
      </c>
      <c r="D2214" t="s">
        <v>10102</v>
      </c>
      <c r="E2214">
        <v>2016.0</v>
      </c>
      <c r="F2214" t="s">
        <v>9998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ht="14.25" customHeight="1">
      <c r="A2215">
        <v>2215.0</v>
      </c>
      <c r="B2215" t="s">
        <v>9995</v>
      </c>
      <c r="C2215" t="s">
        <v>11767</v>
      </c>
      <c r="D2215" t="s">
        <v>10000</v>
      </c>
      <c r="E2215">
        <v>2006.0</v>
      </c>
      <c r="F2215" t="s">
        <v>9998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ht="14.25" customHeight="1">
      <c r="A2216">
        <v>2216.0</v>
      </c>
      <c r="B2216" t="s">
        <v>10045</v>
      </c>
      <c r="C2216" t="s">
        <v>2332</v>
      </c>
      <c r="D2216" t="s">
        <v>10067</v>
      </c>
      <c r="E2216">
        <v>2003.0</v>
      </c>
      <c r="F2216" t="s">
        <v>9998</v>
      </c>
      <c r="G2216">
        <v>0.57</v>
      </c>
      <c r="H2216">
        <v>0.33</v>
      </c>
      <c r="I2216">
        <v>0.0</v>
      </c>
      <c r="J2216">
        <v>0.04</v>
      </c>
      <c r="K2216">
        <v>0.94</v>
      </c>
    </row>
    <row r="2217" ht="14.25" customHeight="1">
      <c r="A2217">
        <v>2217.0</v>
      </c>
      <c r="B2217" t="s">
        <v>10074</v>
      </c>
      <c r="C2217" t="s">
        <v>11768</v>
      </c>
      <c r="D2217" t="s">
        <v>10083</v>
      </c>
      <c r="E2217">
        <v>2008.0</v>
      </c>
      <c r="F2217" t="s">
        <v>9976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ht="14.25" customHeight="1">
      <c r="A2218">
        <v>2218.0</v>
      </c>
      <c r="B2218" t="s">
        <v>10012</v>
      </c>
      <c r="C2218" t="s">
        <v>11769</v>
      </c>
      <c r="D2218" t="s">
        <v>10000</v>
      </c>
      <c r="E2218">
        <v>2003.0</v>
      </c>
      <c r="F2218" t="s">
        <v>9965</v>
      </c>
      <c r="G2218">
        <v>0.46</v>
      </c>
      <c r="H2218">
        <v>0.36</v>
      </c>
      <c r="I2218">
        <v>0.0</v>
      </c>
      <c r="J2218">
        <v>0.12</v>
      </c>
      <c r="K2218">
        <v>0.94</v>
      </c>
    </row>
    <row r="2219" ht="14.25" customHeight="1">
      <c r="A2219">
        <v>2219.0</v>
      </c>
      <c r="B2219" t="s">
        <v>10012</v>
      </c>
      <c r="C2219" t="s">
        <v>11770</v>
      </c>
      <c r="D2219" t="s">
        <v>10000</v>
      </c>
      <c r="E2219">
        <v>2006.0</v>
      </c>
      <c r="F2219" t="s">
        <v>9965</v>
      </c>
      <c r="G2219">
        <v>0.78</v>
      </c>
      <c r="H2219">
        <v>0.03</v>
      </c>
      <c r="I2219">
        <v>0.0</v>
      </c>
      <c r="J2219">
        <v>0.13</v>
      </c>
      <c r="K2219">
        <v>0.94</v>
      </c>
    </row>
    <row r="2220" ht="14.25" customHeight="1">
      <c r="A2220">
        <v>2220.0</v>
      </c>
      <c r="B2220" t="s">
        <v>10063</v>
      </c>
      <c r="C2220" t="s">
        <v>11771</v>
      </c>
      <c r="D2220" t="s">
        <v>10000</v>
      </c>
      <c r="E2220">
        <v>2002.0</v>
      </c>
      <c r="F2220" t="s">
        <v>9965</v>
      </c>
      <c r="G2220">
        <v>0.46</v>
      </c>
      <c r="H2220">
        <v>0.36</v>
      </c>
      <c r="I2220">
        <v>0.0</v>
      </c>
      <c r="J2220">
        <v>0.12</v>
      </c>
      <c r="K2220">
        <v>0.93</v>
      </c>
    </row>
    <row r="2221" ht="14.25" customHeight="1">
      <c r="A2221">
        <v>2221.0</v>
      </c>
      <c r="B2221" t="s">
        <v>10455</v>
      </c>
      <c r="C2221" t="s">
        <v>11772</v>
      </c>
      <c r="D2221" t="s">
        <v>9994</v>
      </c>
      <c r="E2221">
        <v>2009.0</v>
      </c>
      <c r="F2221" t="s">
        <v>2883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ht="14.25" customHeight="1">
      <c r="A2222">
        <v>2222.0</v>
      </c>
      <c r="B2222" t="s">
        <v>9995</v>
      </c>
      <c r="C2222" t="s">
        <v>11773</v>
      </c>
      <c r="D2222" t="s">
        <v>9964</v>
      </c>
      <c r="E2222">
        <v>2010.0</v>
      </c>
      <c r="F2222" t="s">
        <v>9965</v>
      </c>
      <c r="G2222">
        <v>0.78</v>
      </c>
      <c r="H2222">
        <v>0.09</v>
      </c>
      <c r="I2222">
        <v>0.0</v>
      </c>
      <c r="J2222">
        <v>0.06</v>
      </c>
      <c r="K2222">
        <v>0.93</v>
      </c>
    </row>
    <row r="2223" ht="14.25" customHeight="1">
      <c r="A2223">
        <v>2223.0</v>
      </c>
      <c r="B2223" t="s">
        <v>10012</v>
      </c>
      <c r="C2223" t="s">
        <v>11774</v>
      </c>
      <c r="D2223" t="s">
        <v>9997</v>
      </c>
      <c r="E2223">
        <v>2009.0</v>
      </c>
      <c r="F2223" t="s">
        <v>9983</v>
      </c>
      <c r="G2223">
        <v>0.16</v>
      </c>
      <c r="H2223">
        <v>0.58</v>
      </c>
      <c r="I2223">
        <v>0.0</v>
      </c>
      <c r="J2223">
        <v>0.2</v>
      </c>
      <c r="K2223">
        <v>0.93</v>
      </c>
    </row>
    <row r="2224" ht="14.25" customHeight="1">
      <c r="A2224">
        <v>2224.0</v>
      </c>
      <c r="B2224" t="s">
        <v>10177</v>
      </c>
      <c r="C2224" t="s">
        <v>11775</v>
      </c>
      <c r="D2224" t="s">
        <v>10009</v>
      </c>
      <c r="E2224">
        <v>2005.0</v>
      </c>
      <c r="F2224" t="s">
        <v>9983</v>
      </c>
      <c r="G2224">
        <v>0.67</v>
      </c>
      <c r="H2224">
        <v>0.25</v>
      </c>
      <c r="I2224">
        <v>0.0</v>
      </c>
      <c r="J2224">
        <v>0.02</v>
      </c>
      <c r="K2224">
        <v>0.93</v>
      </c>
    </row>
    <row r="2225" ht="14.25" customHeight="1">
      <c r="A2225">
        <v>2225.0</v>
      </c>
      <c r="B2225" t="s">
        <v>10014</v>
      </c>
      <c r="C2225" t="s">
        <v>10315</v>
      </c>
      <c r="D2225" t="s">
        <v>10067</v>
      </c>
      <c r="E2225">
        <v>2002.0</v>
      </c>
      <c r="F2225" t="s">
        <v>9965</v>
      </c>
      <c r="G2225">
        <v>0.59</v>
      </c>
      <c r="H2225">
        <v>0.3</v>
      </c>
      <c r="I2225">
        <v>0.0</v>
      </c>
      <c r="J2225">
        <v>0.04</v>
      </c>
      <c r="K2225">
        <v>0.93</v>
      </c>
    </row>
    <row r="2226" ht="14.25" customHeight="1">
      <c r="A2226">
        <v>2226.0</v>
      </c>
      <c r="B2226" t="s">
        <v>9995</v>
      </c>
      <c r="C2226" t="s">
        <v>10410</v>
      </c>
      <c r="D2226" t="s">
        <v>10072</v>
      </c>
      <c r="E2226">
        <v>2012.0</v>
      </c>
      <c r="F2226" t="s">
        <v>2883</v>
      </c>
      <c r="G2226">
        <v>0.42</v>
      </c>
      <c r="H2226">
        <v>0.41</v>
      </c>
      <c r="I2226">
        <v>0.0</v>
      </c>
      <c r="J2226">
        <v>0.11</v>
      </c>
      <c r="K2226">
        <v>0.93</v>
      </c>
    </row>
    <row r="2227" ht="14.25" customHeight="1">
      <c r="A2227">
        <v>2227.0</v>
      </c>
      <c r="B2227" t="s">
        <v>10063</v>
      </c>
      <c r="C2227" t="s">
        <v>11776</v>
      </c>
      <c r="D2227" t="s">
        <v>9964</v>
      </c>
      <c r="E2227">
        <v>2009.0</v>
      </c>
      <c r="F2227" t="s">
        <v>9965</v>
      </c>
      <c r="G2227">
        <v>0.29</v>
      </c>
      <c r="H2227">
        <v>0.52</v>
      </c>
      <c r="I2227">
        <v>0.02</v>
      </c>
      <c r="J2227">
        <v>0.11</v>
      </c>
      <c r="K2227">
        <v>0.93</v>
      </c>
    </row>
    <row r="2228" ht="14.25" customHeight="1">
      <c r="A2228">
        <v>2228.0</v>
      </c>
      <c r="B2228" t="s">
        <v>10012</v>
      </c>
      <c r="C2228" t="s">
        <v>11777</v>
      </c>
      <c r="D2228" t="s">
        <v>9997</v>
      </c>
      <c r="E2228">
        <v>2008.0</v>
      </c>
      <c r="F2228" t="s">
        <v>9976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ht="14.25" customHeight="1">
      <c r="A2229">
        <v>2229.0</v>
      </c>
      <c r="B2229" t="s">
        <v>10063</v>
      </c>
      <c r="C2229" t="s">
        <v>10938</v>
      </c>
      <c r="D2229" t="s">
        <v>9997</v>
      </c>
      <c r="E2229">
        <v>2012.0</v>
      </c>
      <c r="F2229" t="s">
        <v>9965</v>
      </c>
      <c r="G2229">
        <v>0.35</v>
      </c>
      <c r="H2229">
        <v>0.42</v>
      </c>
      <c r="I2229">
        <v>0.02</v>
      </c>
      <c r="J2229">
        <v>0.14</v>
      </c>
      <c r="K2229">
        <v>0.93</v>
      </c>
    </row>
    <row r="2230" ht="14.25" customHeight="1">
      <c r="A2230">
        <v>2230.0</v>
      </c>
      <c r="B2230" t="s">
        <v>10074</v>
      </c>
      <c r="C2230" t="s">
        <v>11778</v>
      </c>
      <c r="D2230" t="s">
        <v>9964</v>
      </c>
      <c r="E2230">
        <v>2008.0</v>
      </c>
      <c r="F2230" t="s">
        <v>9972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ht="14.25" customHeight="1">
      <c r="A2231">
        <v>2231.0</v>
      </c>
      <c r="B2231" t="s">
        <v>10157</v>
      </c>
      <c r="C2231" t="s">
        <v>11741</v>
      </c>
      <c r="D2231" t="s">
        <v>9997</v>
      </c>
      <c r="E2231">
        <v>2015.0</v>
      </c>
      <c r="F2231" t="s">
        <v>9998</v>
      </c>
      <c r="G2231">
        <v>0.34</v>
      </c>
      <c r="H2231">
        <v>0.44</v>
      </c>
      <c r="I2231">
        <v>0.0</v>
      </c>
      <c r="J2231">
        <v>0.15</v>
      </c>
      <c r="K2231">
        <v>0.93</v>
      </c>
    </row>
    <row r="2232" ht="14.25" customHeight="1">
      <c r="A2232">
        <v>2232.0</v>
      </c>
      <c r="B2232" t="s">
        <v>11779</v>
      </c>
      <c r="C2232" t="s">
        <v>11780</v>
      </c>
      <c r="D2232" t="s">
        <v>9981</v>
      </c>
      <c r="E2232">
        <v>2007.0</v>
      </c>
      <c r="F2232" t="s">
        <v>9987</v>
      </c>
      <c r="G2232">
        <v>0.85</v>
      </c>
      <c r="H2232">
        <v>0.01</v>
      </c>
      <c r="I2232">
        <v>0.0</v>
      </c>
      <c r="J2232">
        <v>0.07</v>
      </c>
      <c r="K2232">
        <v>0.93</v>
      </c>
    </row>
    <row r="2233" ht="14.25" customHeight="1">
      <c r="A2233">
        <v>2233.0</v>
      </c>
      <c r="B2233" t="s">
        <v>10333</v>
      </c>
      <c r="C2233" t="s">
        <v>11781</v>
      </c>
      <c r="D2233" t="s">
        <v>10009</v>
      </c>
      <c r="E2233">
        <v>2004.0</v>
      </c>
      <c r="F2233" t="s">
        <v>9972</v>
      </c>
      <c r="G2233">
        <v>0.67</v>
      </c>
      <c r="H2233">
        <v>0.25</v>
      </c>
      <c r="I2233">
        <v>0.0</v>
      </c>
      <c r="J2233">
        <v>0.02</v>
      </c>
      <c r="K2233">
        <v>0.93</v>
      </c>
    </row>
    <row r="2234" ht="14.25" customHeight="1">
      <c r="A2234">
        <v>2234.0</v>
      </c>
      <c r="B2234" t="s">
        <v>10646</v>
      </c>
      <c r="C2234" t="s">
        <v>3605</v>
      </c>
      <c r="D2234">
        <v>2600.0</v>
      </c>
      <c r="E2234">
        <v>1981.0</v>
      </c>
      <c r="F2234" t="s">
        <v>9998</v>
      </c>
      <c r="G2234">
        <v>0.87</v>
      </c>
      <c r="H2234">
        <v>0.05</v>
      </c>
      <c r="I2234">
        <v>0.0</v>
      </c>
      <c r="J2234">
        <v>0.01</v>
      </c>
      <c r="K2234">
        <v>0.93</v>
      </c>
    </row>
    <row r="2235" ht="14.25" customHeight="1">
      <c r="A2235">
        <v>2235.0</v>
      </c>
      <c r="B2235" t="s">
        <v>10128</v>
      </c>
      <c r="C2235" t="s">
        <v>11782</v>
      </c>
      <c r="D2235" t="s">
        <v>9970</v>
      </c>
      <c r="E2235">
        <v>1991.0</v>
      </c>
      <c r="F2235" t="s">
        <v>9954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ht="14.25" customHeight="1">
      <c r="A2236">
        <v>2236.0</v>
      </c>
      <c r="B2236" t="s">
        <v>10136</v>
      </c>
      <c r="C2236" t="s">
        <v>11783</v>
      </c>
      <c r="D2236" t="s">
        <v>9970</v>
      </c>
      <c r="E2236">
        <v>1987.0</v>
      </c>
      <c r="F2236" t="s">
        <v>9954</v>
      </c>
      <c r="G2236">
        <v>0.45</v>
      </c>
      <c r="H2236">
        <v>0.06</v>
      </c>
      <c r="I2236">
        <v>0.42</v>
      </c>
      <c r="J2236">
        <v>0.0</v>
      </c>
      <c r="K2236">
        <v>0.93</v>
      </c>
    </row>
    <row r="2237" ht="14.25" customHeight="1">
      <c r="A2237">
        <v>2237.0</v>
      </c>
      <c r="B2237" t="s">
        <v>10014</v>
      </c>
      <c r="C2237" t="s">
        <v>10890</v>
      </c>
      <c r="D2237" t="s">
        <v>10032</v>
      </c>
      <c r="E2237">
        <v>1999.0</v>
      </c>
      <c r="F2237" t="s">
        <v>9954</v>
      </c>
      <c r="G2237">
        <v>0.71</v>
      </c>
      <c r="H2237">
        <v>0.2</v>
      </c>
      <c r="I2237">
        <v>0.0</v>
      </c>
      <c r="J2237">
        <v>0.01</v>
      </c>
      <c r="K2237">
        <v>0.93</v>
      </c>
    </row>
    <row r="2238" ht="14.25" customHeight="1">
      <c r="A2238">
        <v>2238.0</v>
      </c>
      <c r="B2238" t="s">
        <v>2179</v>
      </c>
      <c r="C2238" t="s">
        <v>1550</v>
      </c>
      <c r="D2238" t="s">
        <v>10009</v>
      </c>
      <c r="E2238">
        <v>2003.0</v>
      </c>
      <c r="F2238" t="s">
        <v>9998</v>
      </c>
      <c r="G2238">
        <v>0.67</v>
      </c>
      <c r="H2238">
        <v>0.25</v>
      </c>
      <c r="I2238">
        <v>0.0</v>
      </c>
      <c r="J2238">
        <v>0.02</v>
      </c>
      <c r="K2238">
        <v>0.93</v>
      </c>
    </row>
    <row r="2239" ht="14.25" customHeight="1">
      <c r="A2239">
        <v>2239.0</v>
      </c>
      <c r="B2239" t="s">
        <v>10012</v>
      </c>
      <c r="C2239" t="s">
        <v>11784</v>
      </c>
      <c r="D2239" t="s">
        <v>10000</v>
      </c>
      <c r="E2239">
        <v>2007.0</v>
      </c>
      <c r="F2239" t="s">
        <v>9965</v>
      </c>
      <c r="G2239">
        <v>0.77</v>
      </c>
      <c r="H2239">
        <v>0.03</v>
      </c>
      <c r="I2239">
        <v>0.0</v>
      </c>
      <c r="J2239">
        <v>0.13</v>
      </c>
      <c r="K2239">
        <v>0.93</v>
      </c>
    </row>
    <row r="2240" ht="14.25" customHeight="1">
      <c r="A2240">
        <v>2240.0</v>
      </c>
      <c r="B2240" t="s">
        <v>10014</v>
      </c>
      <c r="C2240" t="s">
        <v>11603</v>
      </c>
      <c r="D2240" t="s">
        <v>9994</v>
      </c>
      <c r="E2240">
        <v>2014.0</v>
      </c>
      <c r="F2240" t="s">
        <v>9998</v>
      </c>
      <c r="G2240">
        <v>0.54</v>
      </c>
      <c r="H2240">
        <v>0.31</v>
      </c>
      <c r="I2240">
        <v>0.0</v>
      </c>
      <c r="J2240">
        <v>0.08</v>
      </c>
      <c r="K2240">
        <v>0.93</v>
      </c>
    </row>
    <row r="2241" ht="14.25" customHeight="1">
      <c r="A2241">
        <v>2241.0</v>
      </c>
      <c r="B2241" t="s">
        <v>10333</v>
      </c>
      <c r="C2241" t="s">
        <v>3019</v>
      </c>
      <c r="D2241" t="s">
        <v>10100</v>
      </c>
      <c r="E2241">
        <v>2006.0</v>
      </c>
      <c r="F2241" t="s">
        <v>9972</v>
      </c>
      <c r="G2241">
        <v>0.72</v>
      </c>
      <c r="H2241">
        <v>0.19</v>
      </c>
      <c r="I2241">
        <v>0.0</v>
      </c>
      <c r="J2241">
        <v>0.03</v>
      </c>
      <c r="K2241">
        <v>0.93</v>
      </c>
    </row>
    <row r="2242" ht="14.25" customHeight="1">
      <c r="A2242">
        <v>2242.0</v>
      </c>
      <c r="B2242" t="s">
        <v>10045</v>
      </c>
      <c r="C2242" t="s">
        <v>11785</v>
      </c>
      <c r="D2242" t="s">
        <v>9997</v>
      </c>
      <c r="E2242">
        <v>2008.0</v>
      </c>
      <c r="F2242" t="s">
        <v>2883</v>
      </c>
      <c r="G2242">
        <v>0.44</v>
      </c>
      <c r="H2242">
        <v>0.34</v>
      </c>
      <c r="I2242">
        <v>0.0</v>
      </c>
      <c r="J2242">
        <v>0.15</v>
      </c>
      <c r="K2242">
        <v>0.93</v>
      </c>
    </row>
    <row r="2243" ht="14.25" customHeight="1">
      <c r="A2243">
        <v>2243.0</v>
      </c>
      <c r="B2243" t="s">
        <v>10504</v>
      </c>
      <c r="C2243" t="s">
        <v>11786</v>
      </c>
      <c r="D2243" t="s">
        <v>9981</v>
      </c>
      <c r="E2243">
        <v>2010.0</v>
      </c>
      <c r="F2243" t="s">
        <v>9976</v>
      </c>
      <c r="G2243">
        <v>0.0</v>
      </c>
      <c r="H2243">
        <v>0.0</v>
      </c>
      <c r="I2243">
        <v>0.93</v>
      </c>
      <c r="J2243">
        <v>0.0</v>
      </c>
      <c r="K2243">
        <v>0.93</v>
      </c>
    </row>
    <row r="2244" ht="14.25" customHeight="1">
      <c r="A2244">
        <v>2244.0</v>
      </c>
      <c r="B2244" t="s">
        <v>10245</v>
      </c>
      <c r="C2244" t="s">
        <v>11787</v>
      </c>
      <c r="D2244" t="s">
        <v>10102</v>
      </c>
      <c r="E2244">
        <v>2016.0</v>
      </c>
      <c r="F2244" t="s">
        <v>10026</v>
      </c>
      <c r="G2244">
        <v>0.47</v>
      </c>
      <c r="H2244">
        <v>0.22</v>
      </c>
      <c r="I2244">
        <v>0.16</v>
      </c>
      <c r="J2244">
        <v>0.07</v>
      </c>
      <c r="K2244">
        <v>0.93</v>
      </c>
    </row>
    <row r="2245" ht="14.25" customHeight="1">
      <c r="A2245">
        <v>2245.0</v>
      </c>
      <c r="B2245" t="s">
        <v>10045</v>
      </c>
      <c r="C2245" t="s">
        <v>11788</v>
      </c>
      <c r="D2245" t="s">
        <v>10040</v>
      </c>
      <c r="E2245">
        <v>1999.0</v>
      </c>
      <c r="F2245" t="s">
        <v>9972</v>
      </c>
      <c r="G2245">
        <v>0.52</v>
      </c>
      <c r="H2245">
        <v>0.35</v>
      </c>
      <c r="I2245">
        <v>0.0</v>
      </c>
      <c r="J2245">
        <v>0.06</v>
      </c>
      <c r="K2245">
        <v>0.93</v>
      </c>
    </row>
    <row r="2246" ht="14.25" customHeight="1">
      <c r="A2246">
        <v>2246.0</v>
      </c>
      <c r="B2246" t="s">
        <v>10136</v>
      </c>
      <c r="C2246" t="s">
        <v>1550</v>
      </c>
      <c r="D2246" t="s">
        <v>10000</v>
      </c>
      <c r="E2246">
        <v>2003.0</v>
      </c>
      <c r="F2246" t="s">
        <v>9998</v>
      </c>
      <c r="G2246">
        <v>0.45</v>
      </c>
      <c r="H2246">
        <v>0.35</v>
      </c>
      <c r="I2246">
        <v>0.0</v>
      </c>
      <c r="J2246">
        <v>0.12</v>
      </c>
      <c r="K2246">
        <v>0.92</v>
      </c>
    </row>
    <row r="2247" ht="14.25" customHeight="1">
      <c r="A2247">
        <v>2247.0</v>
      </c>
      <c r="B2247" t="s">
        <v>11789</v>
      </c>
      <c r="C2247" t="s">
        <v>11790</v>
      </c>
      <c r="D2247" t="s">
        <v>10000</v>
      </c>
      <c r="E2247">
        <v>2001.0</v>
      </c>
      <c r="F2247" t="s">
        <v>9987</v>
      </c>
      <c r="G2247">
        <v>0.45</v>
      </c>
      <c r="H2247">
        <v>0.35</v>
      </c>
      <c r="I2247">
        <v>0.0</v>
      </c>
      <c r="J2247">
        <v>0.12</v>
      </c>
      <c r="K2247">
        <v>0.92</v>
      </c>
    </row>
    <row r="2248" ht="14.25" customHeight="1">
      <c r="A2248">
        <v>2248.0</v>
      </c>
      <c r="B2248" t="s">
        <v>9992</v>
      </c>
      <c r="C2248" t="s">
        <v>11791</v>
      </c>
      <c r="D2248" t="s">
        <v>9994</v>
      </c>
      <c r="E2248">
        <v>2006.0</v>
      </c>
      <c r="F2248" t="s">
        <v>9976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ht="14.25" customHeight="1">
      <c r="A2249">
        <v>2249.0</v>
      </c>
      <c r="B2249" t="s">
        <v>10063</v>
      </c>
      <c r="C2249" t="s">
        <v>11022</v>
      </c>
      <c r="D2249" t="s">
        <v>10040</v>
      </c>
      <c r="E2249">
        <v>2000.0</v>
      </c>
      <c r="F2249" t="s">
        <v>9998</v>
      </c>
      <c r="G2249">
        <v>0.51</v>
      </c>
      <c r="H2249">
        <v>0.35</v>
      </c>
      <c r="I2249">
        <v>0.0</v>
      </c>
      <c r="J2249">
        <v>0.06</v>
      </c>
      <c r="K2249">
        <v>0.92</v>
      </c>
    </row>
    <row r="2250" ht="14.25" customHeight="1">
      <c r="A2250">
        <v>2250.0</v>
      </c>
      <c r="B2250" t="s">
        <v>10063</v>
      </c>
      <c r="C2250" t="s">
        <v>11792</v>
      </c>
      <c r="D2250" t="s">
        <v>9994</v>
      </c>
      <c r="E2250">
        <v>2010.0</v>
      </c>
      <c r="F2250" t="s">
        <v>9965</v>
      </c>
      <c r="G2250">
        <v>0.86</v>
      </c>
      <c r="H2250">
        <v>0.0</v>
      </c>
      <c r="I2250">
        <v>0.0</v>
      </c>
      <c r="J2250">
        <v>0.06</v>
      </c>
      <c r="K2250">
        <v>0.92</v>
      </c>
    </row>
    <row r="2251" ht="14.25" customHeight="1">
      <c r="A2251">
        <v>2251.0</v>
      </c>
      <c r="B2251" t="s">
        <v>10063</v>
      </c>
      <c r="C2251" t="s">
        <v>11793</v>
      </c>
      <c r="D2251" t="s">
        <v>10040</v>
      </c>
      <c r="E2251">
        <v>1997.0</v>
      </c>
      <c r="F2251" t="s">
        <v>9965</v>
      </c>
      <c r="G2251">
        <v>0.51</v>
      </c>
      <c r="H2251">
        <v>0.35</v>
      </c>
      <c r="I2251">
        <v>0.0</v>
      </c>
      <c r="J2251">
        <v>0.06</v>
      </c>
      <c r="K2251">
        <v>0.92</v>
      </c>
    </row>
    <row r="2252" ht="14.25" customHeight="1">
      <c r="A2252">
        <v>2252.0</v>
      </c>
      <c r="B2252" t="s">
        <v>10063</v>
      </c>
      <c r="C2252" t="s">
        <v>11264</v>
      </c>
      <c r="D2252" t="s">
        <v>9994</v>
      </c>
      <c r="E2252">
        <v>2012.0</v>
      </c>
      <c r="F2252" t="s">
        <v>9965</v>
      </c>
      <c r="G2252">
        <v>0.17</v>
      </c>
      <c r="H2252">
        <v>0.65</v>
      </c>
      <c r="I2252">
        <v>0.0</v>
      </c>
      <c r="J2252">
        <v>0.1</v>
      </c>
      <c r="K2252">
        <v>0.92</v>
      </c>
    </row>
    <row r="2253" ht="14.25" customHeight="1">
      <c r="A2253">
        <v>2253.0</v>
      </c>
      <c r="B2253" t="s">
        <v>10063</v>
      </c>
      <c r="C2253" t="s">
        <v>11259</v>
      </c>
      <c r="D2253" t="s">
        <v>9997</v>
      </c>
      <c r="E2253">
        <v>2010.0</v>
      </c>
      <c r="F2253" t="s">
        <v>9965</v>
      </c>
      <c r="G2253">
        <v>0.52</v>
      </c>
      <c r="H2253">
        <v>0.28</v>
      </c>
      <c r="I2253">
        <v>0.0</v>
      </c>
      <c r="J2253">
        <v>0.12</v>
      </c>
      <c r="K2253">
        <v>0.92</v>
      </c>
    </row>
    <row r="2254" ht="14.25" customHeight="1">
      <c r="A2254">
        <v>2254.0</v>
      </c>
      <c r="B2254" t="s">
        <v>10333</v>
      </c>
      <c r="C2254" t="s">
        <v>11794</v>
      </c>
      <c r="D2254" t="s">
        <v>10083</v>
      </c>
      <c r="E2254">
        <v>2006.0</v>
      </c>
      <c r="F2254" t="s">
        <v>9998</v>
      </c>
      <c r="G2254">
        <v>0.55</v>
      </c>
      <c r="H2254">
        <v>0.21</v>
      </c>
      <c r="I2254">
        <v>0.0</v>
      </c>
      <c r="J2254">
        <v>0.16</v>
      </c>
      <c r="K2254">
        <v>0.92</v>
      </c>
    </row>
    <row r="2255" ht="14.25" customHeight="1">
      <c r="A2255">
        <v>2255.0</v>
      </c>
      <c r="B2255" t="s">
        <v>10333</v>
      </c>
      <c r="C2255" t="s">
        <v>11327</v>
      </c>
      <c r="D2255" t="s">
        <v>9994</v>
      </c>
      <c r="E2255">
        <v>2008.0</v>
      </c>
      <c r="F2255" t="s">
        <v>10026</v>
      </c>
      <c r="G2255">
        <v>0.58</v>
      </c>
      <c r="H2255">
        <v>0.26</v>
      </c>
      <c r="I2255">
        <v>0.0</v>
      </c>
      <c r="J2255">
        <v>0.08</v>
      </c>
      <c r="K2255">
        <v>0.92</v>
      </c>
    </row>
    <row r="2256" ht="14.25" customHeight="1">
      <c r="A2256">
        <v>2256.0</v>
      </c>
      <c r="B2256" t="s">
        <v>10063</v>
      </c>
      <c r="C2256" t="s">
        <v>11543</v>
      </c>
      <c r="D2256" t="s">
        <v>9994</v>
      </c>
      <c r="E2256">
        <v>2010.0</v>
      </c>
      <c r="F2256" t="s">
        <v>9998</v>
      </c>
      <c r="G2256">
        <v>0.63</v>
      </c>
      <c r="H2256">
        <v>0.2</v>
      </c>
      <c r="I2256">
        <v>0.02</v>
      </c>
      <c r="J2256">
        <v>0.07</v>
      </c>
      <c r="K2256">
        <v>0.92</v>
      </c>
    </row>
    <row r="2257" ht="14.25" customHeight="1">
      <c r="A2257">
        <v>2257.0</v>
      </c>
      <c r="B2257" t="s">
        <v>10014</v>
      </c>
      <c r="C2257" t="s">
        <v>11795</v>
      </c>
      <c r="D2257" t="s">
        <v>9994</v>
      </c>
      <c r="E2257">
        <v>2011.0</v>
      </c>
      <c r="F2257" t="s">
        <v>9983</v>
      </c>
      <c r="G2257">
        <v>0.87</v>
      </c>
      <c r="H2257">
        <v>0.0</v>
      </c>
      <c r="I2257">
        <v>0.0</v>
      </c>
      <c r="J2257">
        <v>0.05</v>
      </c>
      <c r="K2257">
        <v>0.92</v>
      </c>
    </row>
    <row r="2258" ht="14.25" customHeight="1">
      <c r="A2258">
        <v>2258.0</v>
      </c>
      <c r="B2258" t="s">
        <v>10363</v>
      </c>
      <c r="C2258" t="s">
        <v>4192</v>
      </c>
      <c r="D2258" t="s">
        <v>10040</v>
      </c>
      <c r="E2258">
        <v>1996.0</v>
      </c>
      <c r="F2258" t="s">
        <v>9965</v>
      </c>
      <c r="G2258">
        <v>0.51</v>
      </c>
      <c r="H2258">
        <v>0.35</v>
      </c>
      <c r="I2258">
        <v>0.0</v>
      </c>
      <c r="J2258">
        <v>0.06</v>
      </c>
      <c r="K2258">
        <v>0.92</v>
      </c>
    </row>
    <row r="2259" ht="14.25" customHeight="1">
      <c r="A2259">
        <v>2259.0</v>
      </c>
      <c r="B2259" t="s">
        <v>10014</v>
      </c>
      <c r="C2259" t="s">
        <v>2691</v>
      </c>
      <c r="D2259" t="s">
        <v>9964</v>
      </c>
      <c r="E2259">
        <v>2008.0</v>
      </c>
      <c r="F2259" t="s">
        <v>9998</v>
      </c>
      <c r="G2259">
        <v>0.5</v>
      </c>
      <c r="H2259">
        <v>0.32</v>
      </c>
      <c r="I2259">
        <v>0.0</v>
      </c>
      <c r="J2259">
        <v>0.09</v>
      </c>
      <c r="K2259">
        <v>0.92</v>
      </c>
    </row>
    <row r="2260" ht="14.25" customHeight="1">
      <c r="A2260">
        <v>2260.0</v>
      </c>
      <c r="B2260" t="s">
        <v>10063</v>
      </c>
      <c r="C2260" t="s">
        <v>11158</v>
      </c>
      <c r="D2260" t="s">
        <v>10032</v>
      </c>
      <c r="E2260">
        <v>1999.0</v>
      </c>
      <c r="F2260" t="s">
        <v>10026</v>
      </c>
      <c r="G2260">
        <v>0.63</v>
      </c>
      <c r="H2260">
        <v>0.27</v>
      </c>
      <c r="I2260">
        <v>0.0</v>
      </c>
      <c r="J2260">
        <v>0.02</v>
      </c>
      <c r="K2260">
        <v>0.92</v>
      </c>
    </row>
    <row r="2261" ht="14.25" customHeight="1">
      <c r="A2261">
        <v>2261.0</v>
      </c>
      <c r="B2261" t="s">
        <v>9962</v>
      </c>
      <c r="C2261" t="s">
        <v>11796</v>
      </c>
      <c r="D2261" t="s">
        <v>9970</v>
      </c>
      <c r="E2261">
        <v>1985.0</v>
      </c>
      <c r="F2261" t="s">
        <v>9954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ht="14.25" customHeight="1">
      <c r="A2262">
        <v>2262.0</v>
      </c>
      <c r="B2262" t="s">
        <v>10045</v>
      </c>
      <c r="C2262" t="s">
        <v>1078</v>
      </c>
      <c r="D2262" t="s">
        <v>10072</v>
      </c>
      <c r="E2262">
        <v>2008.0</v>
      </c>
      <c r="F2262" t="s">
        <v>10037</v>
      </c>
      <c r="G2262">
        <v>0.01</v>
      </c>
      <c r="H2262">
        <v>0.83</v>
      </c>
      <c r="I2262">
        <v>0.0</v>
      </c>
      <c r="J2262">
        <v>0.08</v>
      </c>
      <c r="K2262">
        <v>0.92</v>
      </c>
    </row>
    <row r="2263" ht="14.25" customHeight="1">
      <c r="A2263">
        <v>2263.0</v>
      </c>
      <c r="B2263" t="s">
        <v>9962</v>
      </c>
      <c r="C2263" t="s">
        <v>11797</v>
      </c>
      <c r="D2263" t="s">
        <v>10019</v>
      </c>
      <c r="E2263">
        <v>2013.0</v>
      </c>
      <c r="F2263" t="s">
        <v>10037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ht="14.25" customHeight="1">
      <c r="A2264">
        <v>2264.0</v>
      </c>
      <c r="B2264" t="s">
        <v>10063</v>
      </c>
      <c r="C2264" t="s">
        <v>11798</v>
      </c>
      <c r="D2264" t="s">
        <v>9994</v>
      </c>
      <c r="E2264">
        <v>2013.0</v>
      </c>
      <c r="F2264" t="s">
        <v>2883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ht="14.25" customHeight="1">
      <c r="A2265">
        <v>2265.0</v>
      </c>
      <c r="B2265" t="s">
        <v>10157</v>
      </c>
      <c r="C2265" t="s">
        <v>11753</v>
      </c>
      <c r="D2265" t="s">
        <v>10021</v>
      </c>
      <c r="E2265">
        <v>2014.0</v>
      </c>
      <c r="F2265" t="s">
        <v>9998</v>
      </c>
      <c r="G2265">
        <v>0.37</v>
      </c>
      <c r="H2265">
        <v>0.39</v>
      </c>
      <c r="I2265">
        <v>0.0</v>
      </c>
      <c r="J2265">
        <v>0.15</v>
      </c>
      <c r="K2265">
        <v>0.92</v>
      </c>
    </row>
    <row r="2266" ht="14.25" customHeight="1">
      <c r="A2266">
        <v>2266.0</v>
      </c>
      <c r="B2266" t="s">
        <v>10686</v>
      </c>
      <c r="C2266" t="s">
        <v>11799</v>
      </c>
      <c r="D2266" t="s">
        <v>9997</v>
      </c>
      <c r="E2266">
        <v>2011.0</v>
      </c>
      <c r="F2266" t="s">
        <v>9998</v>
      </c>
      <c r="G2266">
        <v>0.25</v>
      </c>
      <c r="H2266">
        <v>0.14</v>
      </c>
      <c r="I2266">
        <v>0.46</v>
      </c>
      <c r="J2266">
        <v>0.06</v>
      </c>
      <c r="K2266">
        <v>0.92</v>
      </c>
    </row>
    <row r="2267" ht="14.25" customHeight="1">
      <c r="A2267">
        <v>2267.0</v>
      </c>
      <c r="B2267" t="s">
        <v>10060</v>
      </c>
      <c r="C2267" t="s">
        <v>10827</v>
      </c>
      <c r="D2267" t="s">
        <v>9997</v>
      </c>
      <c r="E2267">
        <v>2014.0</v>
      </c>
      <c r="F2267" t="s">
        <v>9998</v>
      </c>
      <c r="G2267">
        <v>0.26</v>
      </c>
      <c r="H2267">
        <v>0.39</v>
      </c>
      <c r="I2267">
        <v>0.12</v>
      </c>
      <c r="J2267">
        <v>0.14</v>
      </c>
      <c r="K2267">
        <v>0.92</v>
      </c>
    </row>
    <row r="2268" ht="14.25" customHeight="1">
      <c r="A2268">
        <v>2268.0</v>
      </c>
      <c r="B2268" t="s">
        <v>10012</v>
      </c>
      <c r="C2268" t="s">
        <v>11800</v>
      </c>
      <c r="D2268" t="s">
        <v>9997</v>
      </c>
      <c r="E2268">
        <v>2012.0</v>
      </c>
      <c r="F2268" t="s">
        <v>9965</v>
      </c>
      <c r="G2268">
        <v>0.86</v>
      </c>
      <c r="H2268">
        <v>0.0</v>
      </c>
      <c r="I2268">
        <v>0.0</v>
      </c>
      <c r="J2268">
        <v>0.06</v>
      </c>
      <c r="K2268">
        <v>0.92</v>
      </c>
    </row>
    <row r="2269" ht="14.25" customHeight="1">
      <c r="A2269">
        <v>2269.0</v>
      </c>
      <c r="B2269" t="s">
        <v>10074</v>
      </c>
      <c r="C2269" t="s">
        <v>11801</v>
      </c>
      <c r="D2269" t="s">
        <v>10100</v>
      </c>
      <c r="E2269">
        <v>2006.0</v>
      </c>
      <c r="F2269" t="s">
        <v>9972</v>
      </c>
      <c r="G2269">
        <v>0.71</v>
      </c>
      <c r="H2269">
        <v>0.18</v>
      </c>
      <c r="I2269">
        <v>0.0</v>
      </c>
      <c r="J2269">
        <v>0.03</v>
      </c>
      <c r="K2269">
        <v>0.92</v>
      </c>
    </row>
    <row r="2270" ht="14.25" customHeight="1">
      <c r="A2270">
        <v>2270.0</v>
      </c>
      <c r="B2270" t="s">
        <v>11447</v>
      </c>
      <c r="C2270" t="s">
        <v>3366</v>
      </c>
      <c r="D2270" t="s">
        <v>10000</v>
      </c>
      <c r="E2270">
        <v>2003.0</v>
      </c>
      <c r="F2270" t="s">
        <v>9972</v>
      </c>
      <c r="G2270">
        <v>0.45</v>
      </c>
      <c r="H2270">
        <v>0.35</v>
      </c>
      <c r="I2270">
        <v>0.0</v>
      </c>
      <c r="J2270">
        <v>0.12</v>
      </c>
      <c r="K2270">
        <v>0.92</v>
      </c>
    </row>
    <row r="2271" ht="14.25" customHeight="1">
      <c r="A2271">
        <v>2271.0</v>
      </c>
      <c r="B2271" t="s">
        <v>10012</v>
      </c>
      <c r="C2271" t="s">
        <v>11802</v>
      </c>
      <c r="D2271" t="s">
        <v>10040</v>
      </c>
      <c r="E2271">
        <v>1996.0</v>
      </c>
      <c r="F2271" t="s">
        <v>10026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ht="14.25" customHeight="1">
      <c r="A2272">
        <v>2272.0</v>
      </c>
      <c r="B2272" t="s">
        <v>9992</v>
      </c>
      <c r="C2272" t="s">
        <v>11803</v>
      </c>
      <c r="D2272" t="s">
        <v>9994</v>
      </c>
      <c r="E2272">
        <v>2007.0</v>
      </c>
      <c r="F2272" t="s">
        <v>9976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ht="14.25" customHeight="1">
      <c r="A2273">
        <v>2273.0</v>
      </c>
      <c r="B2273" t="s">
        <v>10012</v>
      </c>
      <c r="C2273" t="s">
        <v>11804</v>
      </c>
      <c r="D2273" t="s">
        <v>10021</v>
      </c>
      <c r="E2273">
        <v>2015.0</v>
      </c>
      <c r="F2273" t="s">
        <v>9965</v>
      </c>
      <c r="G2273">
        <v>0.67</v>
      </c>
      <c r="H2273">
        <v>0.08</v>
      </c>
      <c r="I2273">
        <v>0.0</v>
      </c>
      <c r="J2273">
        <v>0.17</v>
      </c>
      <c r="K2273">
        <v>0.92</v>
      </c>
    </row>
    <row r="2274" ht="14.25" customHeight="1">
      <c r="A2274">
        <v>2274.0</v>
      </c>
      <c r="B2274" t="s">
        <v>10455</v>
      </c>
      <c r="C2274" t="s">
        <v>11772</v>
      </c>
      <c r="D2274" t="s">
        <v>9997</v>
      </c>
      <c r="E2274">
        <v>2009.0</v>
      </c>
      <c r="F2274" t="s">
        <v>2883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ht="14.25" customHeight="1">
      <c r="A2275">
        <v>2275.0</v>
      </c>
      <c r="B2275" t="s">
        <v>10333</v>
      </c>
      <c r="C2275" t="s">
        <v>1669</v>
      </c>
      <c r="D2275" t="s">
        <v>9997</v>
      </c>
      <c r="E2275">
        <v>2011.0</v>
      </c>
      <c r="F2275" t="s">
        <v>2883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ht="14.25" customHeight="1">
      <c r="A2276">
        <v>2276.0</v>
      </c>
      <c r="B2276" t="s">
        <v>10060</v>
      </c>
      <c r="C2276" t="s">
        <v>11805</v>
      </c>
      <c r="D2276" t="s">
        <v>9964</v>
      </c>
      <c r="E2276">
        <v>2007.0</v>
      </c>
      <c r="F2276" t="s">
        <v>9965</v>
      </c>
      <c r="G2276">
        <v>0.85</v>
      </c>
      <c r="H2276">
        <v>0.0</v>
      </c>
      <c r="I2276">
        <v>0.0</v>
      </c>
      <c r="J2276">
        <v>0.07</v>
      </c>
      <c r="K2276">
        <v>0.91</v>
      </c>
    </row>
    <row r="2277" ht="14.25" customHeight="1">
      <c r="A2277">
        <v>2277.0</v>
      </c>
      <c r="B2277" t="s">
        <v>10014</v>
      </c>
      <c r="C2277" t="s">
        <v>11806</v>
      </c>
      <c r="D2277" t="s">
        <v>10000</v>
      </c>
      <c r="E2277">
        <v>2002.0</v>
      </c>
      <c r="F2277" t="s">
        <v>9965</v>
      </c>
      <c r="G2277">
        <v>0.45</v>
      </c>
      <c r="H2277">
        <v>0.35</v>
      </c>
      <c r="I2277">
        <v>0.0</v>
      </c>
      <c r="J2277">
        <v>0.12</v>
      </c>
      <c r="K2277">
        <v>0.91</v>
      </c>
    </row>
    <row r="2278" ht="14.25" customHeight="1">
      <c r="A2278">
        <v>2278.0</v>
      </c>
      <c r="B2278" t="s">
        <v>10045</v>
      </c>
      <c r="C2278" t="s">
        <v>11807</v>
      </c>
      <c r="D2278" t="s">
        <v>9997</v>
      </c>
      <c r="E2278">
        <v>2009.0</v>
      </c>
      <c r="F2278" t="s">
        <v>9998</v>
      </c>
      <c r="G2278">
        <v>0.32</v>
      </c>
      <c r="H2278">
        <v>0.43</v>
      </c>
      <c r="I2278">
        <v>0.0</v>
      </c>
      <c r="J2278">
        <v>0.16</v>
      </c>
      <c r="K2278">
        <v>0.91</v>
      </c>
    </row>
    <row r="2279" ht="14.25" customHeight="1">
      <c r="A2279">
        <v>2279.0</v>
      </c>
      <c r="B2279" t="s">
        <v>11808</v>
      </c>
      <c r="C2279" t="s">
        <v>11809</v>
      </c>
      <c r="D2279" t="s">
        <v>10019</v>
      </c>
      <c r="E2279">
        <v>2012.0</v>
      </c>
      <c r="F2279" t="s">
        <v>9998</v>
      </c>
      <c r="G2279">
        <v>0.41</v>
      </c>
      <c r="H2279">
        <v>0.17</v>
      </c>
      <c r="I2279">
        <v>0.29</v>
      </c>
      <c r="J2279">
        <v>0.05</v>
      </c>
      <c r="K2279">
        <v>0.91</v>
      </c>
    </row>
    <row r="2280" ht="14.25" customHeight="1">
      <c r="A2280">
        <v>2280.0</v>
      </c>
      <c r="B2280" t="s">
        <v>10045</v>
      </c>
      <c r="C2280" t="s">
        <v>11810</v>
      </c>
      <c r="D2280" t="s">
        <v>9994</v>
      </c>
      <c r="E2280">
        <v>2008.0</v>
      </c>
      <c r="F2280" t="s">
        <v>10164</v>
      </c>
      <c r="G2280">
        <v>0.58</v>
      </c>
      <c r="H2280">
        <v>0.24</v>
      </c>
      <c r="I2280">
        <v>0.01</v>
      </c>
      <c r="J2280">
        <v>0.09</v>
      </c>
      <c r="K2280">
        <v>0.91</v>
      </c>
    </row>
    <row r="2281" ht="14.25" customHeight="1">
      <c r="A2281">
        <v>2281.0</v>
      </c>
      <c r="B2281" t="s">
        <v>10063</v>
      </c>
      <c r="C2281" t="s">
        <v>11811</v>
      </c>
      <c r="D2281" t="s">
        <v>10000</v>
      </c>
      <c r="E2281">
        <v>2002.0</v>
      </c>
      <c r="F2281" t="s">
        <v>9965</v>
      </c>
      <c r="G2281">
        <v>0.45</v>
      </c>
      <c r="H2281">
        <v>0.35</v>
      </c>
      <c r="I2281">
        <v>0.0</v>
      </c>
      <c r="J2281">
        <v>0.12</v>
      </c>
      <c r="K2281">
        <v>0.91</v>
      </c>
    </row>
    <row r="2282" ht="14.25" customHeight="1">
      <c r="A2282">
        <v>2282.0</v>
      </c>
      <c r="B2282" t="s">
        <v>11812</v>
      </c>
      <c r="C2282" t="s">
        <v>11813</v>
      </c>
      <c r="D2282" t="s">
        <v>10000</v>
      </c>
      <c r="E2282">
        <v>2003.0</v>
      </c>
      <c r="F2282" t="s">
        <v>9972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ht="14.25" customHeight="1">
      <c r="A2283">
        <v>2283.0</v>
      </c>
      <c r="B2283" t="s">
        <v>10014</v>
      </c>
      <c r="C2283" t="s">
        <v>11142</v>
      </c>
      <c r="D2283" t="s">
        <v>9997</v>
      </c>
      <c r="E2283">
        <v>2009.0</v>
      </c>
      <c r="F2283" t="s">
        <v>9998</v>
      </c>
      <c r="G2283">
        <v>0.47</v>
      </c>
      <c r="H2283">
        <v>0.3</v>
      </c>
      <c r="I2283">
        <v>0.0</v>
      </c>
      <c r="J2283">
        <v>0.13</v>
      </c>
      <c r="K2283">
        <v>0.91</v>
      </c>
    </row>
    <row r="2284" ht="14.25" customHeight="1">
      <c r="A2284">
        <v>2284.0</v>
      </c>
      <c r="B2284" t="s">
        <v>10455</v>
      </c>
      <c r="C2284" t="s">
        <v>11814</v>
      </c>
      <c r="D2284" t="s">
        <v>10040</v>
      </c>
      <c r="E2284">
        <v>2000.0</v>
      </c>
      <c r="F2284" t="s">
        <v>9972</v>
      </c>
      <c r="G2284">
        <v>0.02</v>
      </c>
      <c r="H2284">
        <v>0.8</v>
      </c>
      <c r="I2284">
        <v>0.02</v>
      </c>
      <c r="J2284">
        <v>0.07</v>
      </c>
      <c r="K2284">
        <v>0.91</v>
      </c>
    </row>
    <row r="2285" ht="14.25" customHeight="1">
      <c r="A2285">
        <v>2285.0</v>
      </c>
      <c r="B2285" t="s">
        <v>10257</v>
      </c>
      <c r="C2285" t="s">
        <v>11815</v>
      </c>
      <c r="D2285" t="s">
        <v>10032</v>
      </c>
      <c r="E2285">
        <v>1998.0</v>
      </c>
      <c r="F2285" t="s">
        <v>9954</v>
      </c>
      <c r="G2285">
        <v>0.72</v>
      </c>
      <c r="H2285">
        <v>0.17</v>
      </c>
      <c r="I2285">
        <v>0.0</v>
      </c>
      <c r="J2285">
        <v>0.01</v>
      </c>
      <c r="K2285">
        <v>0.91</v>
      </c>
    </row>
    <row r="2286" ht="14.25" customHeight="1">
      <c r="A2286">
        <v>2286.0</v>
      </c>
      <c r="B2286" t="s">
        <v>10333</v>
      </c>
      <c r="C2286" t="s">
        <v>11816</v>
      </c>
      <c r="D2286" t="s">
        <v>9997</v>
      </c>
      <c r="E2286">
        <v>2009.0</v>
      </c>
      <c r="F2286" t="s">
        <v>9972</v>
      </c>
      <c r="G2286">
        <v>0.52</v>
      </c>
      <c r="H2286">
        <v>0.26</v>
      </c>
      <c r="I2286">
        <v>0.0</v>
      </c>
      <c r="J2286">
        <v>0.12</v>
      </c>
      <c r="K2286">
        <v>0.91</v>
      </c>
    </row>
    <row r="2287" ht="14.25" customHeight="1">
      <c r="A2287">
        <v>2287.0</v>
      </c>
      <c r="B2287" t="s">
        <v>11817</v>
      </c>
      <c r="C2287" t="s">
        <v>11818</v>
      </c>
      <c r="D2287" t="s">
        <v>9994</v>
      </c>
      <c r="E2287">
        <v>2015.0</v>
      </c>
      <c r="F2287" t="s">
        <v>10037</v>
      </c>
      <c r="G2287">
        <v>0.46</v>
      </c>
      <c r="H2287">
        <v>0.38</v>
      </c>
      <c r="I2287">
        <v>0.0</v>
      </c>
      <c r="J2287">
        <v>0.08</v>
      </c>
      <c r="K2287">
        <v>0.91</v>
      </c>
    </row>
    <row r="2288" ht="14.25" customHeight="1">
      <c r="A2288">
        <v>2288.0</v>
      </c>
      <c r="B2288" t="s">
        <v>2179</v>
      </c>
      <c r="C2288" t="s">
        <v>10246</v>
      </c>
      <c r="D2288" t="s">
        <v>10067</v>
      </c>
      <c r="E2288" t="s">
        <v>10177</v>
      </c>
      <c r="F2288" t="s">
        <v>9983</v>
      </c>
      <c r="G2288">
        <v>0.77</v>
      </c>
      <c r="H2288">
        <v>0.11</v>
      </c>
      <c r="I2288">
        <v>0.0</v>
      </c>
      <c r="J2288">
        <v>0.04</v>
      </c>
      <c r="K2288">
        <v>0.91</v>
      </c>
    </row>
    <row r="2289" ht="14.25" customHeight="1">
      <c r="A2289">
        <v>2289.0</v>
      </c>
      <c r="B2289" t="s">
        <v>10014</v>
      </c>
      <c r="C2289" t="s">
        <v>11819</v>
      </c>
      <c r="D2289" t="s">
        <v>9994</v>
      </c>
      <c r="E2289">
        <v>2009.0</v>
      </c>
      <c r="F2289" t="s">
        <v>9976</v>
      </c>
      <c r="G2289">
        <v>0.68</v>
      </c>
      <c r="H2289">
        <v>0.15</v>
      </c>
      <c r="I2289">
        <v>0.0</v>
      </c>
      <c r="J2289">
        <v>0.08</v>
      </c>
      <c r="K2289">
        <v>0.91</v>
      </c>
    </row>
    <row r="2290" ht="14.25" customHeight="1">
      <c r="A2290">
        <v>2290.0</v>
      </c>
      <c r="B2290" t="s">
        <v>10014</v>
      </c>
      <c r="C2290" t="s">
        <v>10091</v>
      </c>
      <c r="D2290" t="s">
        <v>9981</v>
      </c>
      <c r="E2290">
        <v>2008.0</v>
      </c>
      <c r="F2290" t="s">
        <v>2883</v>
      </c>
      <c r="G2290">
        <v>0.57</v>
      </c>
      <c r="H2290">
        <v>0.26</v>
      </c>
      <c r="I2290">
        <v>0.0</v>
      </c>
      <c r="J2290">
        <v>0.08</v>
      </c>
      <c r="K2290">
        <v>0.91</v>
      </c>
    </row>
    <row r="2291" ht="14.25" customHeight="1">
      <c r="A2291">
        <v>2291.0</v>
      </c>
      <c r="B2291" t="s">
        <v>11076</v>
      </c>
      <c r="C2291" t="s">
        <v>11820</v>
      </c>
      <c r="D2291" t="s">
        <v>10002</v>
      </c>
      <c r="E2291">
        <v>1994.0</v>
      </c>
      <c r="F2291" t="s">
        <v>9987</v>
      </c>
      <c r="G2291">
        <v>0.0</v>
      </c>
      <c r="H2291">
        <v>0.0</v>
      </c>
      <c r="I2291">
        <v>0.91</v>
      </c>
      <c r="J2291">
        <v>0.0</v>
      </c>
      <c r="K2291">
        <v>0.91</v>
      </c>
    </row>
    <row r="2292" ht="14.25" customHeight="1">
      <c r="A2292">
        <v>2292.0</v>
      </c>
      <c r="B2292" t="s">
        <v>10074</v>
      </c>
      <c r="C2292" t="s">
        <v>10446</v>
      </c>
      <c r="D2292" t="s">
        <v>10067</v>
      </c>
      <c r="E2292">
        <v>2004.0</v>
      </c>
      <c r="F2292" t="s">
        <v>9983</v>
      </c>
      <c r="G2292">
        <v>0.61</v>
      </c>
      <c r="H2292">
        <v>0.26</v>
      </c>
      <c r="I2292">
        <v>0.0</v>
      </c>
      <c r="J2292">
        <v>0.04</v>
      </c>
      <c r="K2292">
        <v>0.91</v>
      </c>
    </row>
    <row r="2293" ht="14.25" customHeight="1">
      <c r="A2293">
        <v>2293.0</v>
      </c>
      <c r="B2293" t="s">
        <v>10014</v>
      </c>
      <c r="C2293" t="s">
        <v>11592</v>
      </c>
      <c r="D2293" t="s">
        <v>9997</v>
      </c>
      <c r="E2293">
        <v>2009.0</v>
      </c>
      <c r="F2293" t="s">
        <v>9983</v>
      </c>
      <c r="G2293">
        <v>0.42</v>
      </c>
      <c r="H2293">
        <v>0.34</v>
      </c>
      <c r="I2293">
        <v>0.0</v>
      </c>
      <c r="J2293">
        <v>0.14</v>
      </c>
      <c r="K2293">
        <v>0.91</v>
      </c>
    </row>
    <row r="2294" ht="14.25" customHeight="1">
      <c r="A2294">
        <v>2294.0</v>
      </c>
      <c r="B2294" t="s">
        <v>10063</v>
      </c>
      <c r="C2294" t="s">
        <v>10744</v>
      </c>
      <c r="D2294" t="s">
        <v>10094</v>
      </c>
      <c r="E2294">
        <v>2014.0</v>
      </c>
      <c r="F2294" t="s">
        <v>9976</v>
      </c>
      <c r="G2294">
        <v>0.55</v>
      </c>
      <c r="H2294">
        <v>0.28</v>
      </c>
      <c r="I2294">
        <v>0.0</v>
      </c>
      <c r="J2294">
        <v>0.07</v>
      </c>
      <c r="K2294">
        <v>0.91</v>
      </c>
    </row>
    <row r="2295" ht="14.25" customHeight="1">
      <c r="A2295">
        <v>2295.0</v>
      </c>
      <c r="B2295" t="s">
        <v>10063</v>
      </c>
      <c r="C2295" t="s">
        <v>11040</v>
      </c>
      <c r="D2295" t="s">
        <v>9997</v>
      </c>
      <c r="E2295">
        <v>2007.0</v>
      </c>
      <c r="F2295" t="s">
        <v>9998</v>
      </c>
      <c r="G2295">
        <v>0.38</v>
      </c>
      <c r="H2295">
        <v>0.37</v>
      </c>
      <c r="I2295">
        <v>0.0</v>
      </c>
      <c r="J2295">
        <v>0.15</v>
      </c>
      <c r="K2295">
        <v>0.91</v>
      </c>
    </row>
    <row r="2296" ht="14.25" customHeight="1">
      <c r="A2296">
        <v>2296.0</v>
      </c>
      <c r="B2296" t="s">
        <v>10063</v>
      </c>
      <c r="C2296" t="s">
        <v>11821</v>
      </c>
      <c r="D2296" t="s">
        <v>10000</v>
      </c>
      <c r="E2296">
        <v>2002.0</v>
      </c>
      <c r="F2296" t="s">
        <v>9965</v>
      </c>
      <c r="G2296">
        <v>0.44</v>
      </c>
      <c r="H2296">
        <v>0.35</v>
      </c>
      <c r="I2296">
        <v>0.0</v>
      </c>
      <c r="J2296">
        <v>0.12</v>
      </c>
      <c r="K2296">
        <v>0.9</v>
      </c>
    </row>
    <row r="2297" ht="14.25" customHeight="1">
      <c r="A2297">
        <v>2297.0</v>
      </c>
      <c r="B2297" t="s">
        <v>2179</v>
      </c>
      <c r="C2297" t="s">
        <v>10392</v>
      </c>
      <c r="D2297" t="s">
        <v>9964</v>
      </c>
      <c r="E2297" t="s">
        <v>10177</v>
      </c>
      <c r="F2297" t="s">
        <v>9983</v>
      </c>
      <c r="G2297">
        <v>0.13</v>
      </c>
      <c r="H2297">
        <v>0.0</v>
      </c>
      <c r="I2297">
        <v>0.77</v>
      </c>
      <c r="J2297">
        <v>0.01</v>
      </c>
      <c r="K2297">
        <v>0.9</v>
      </c>
    </row>
    <row r="2298" ht="14.25" customHeight="1">
      <c r="A2298">
        <v>2298.0</v>
      </c>
      <c r="B2298" t="s">
        <v>10695</v>
      </c>
      <c r="C2298" t="s">
        <v>11822</v>
      </c>
      <c r="D2298" t="s">
        <v>10002</v>
      </c>
      <c r="E2298">
        <v>1996.0</v>
      </c>
      <c r="F2298" t="s">
        <v>9972</v>
      </c>
      <c r="G2298">
        <v>0.0</v>
      </c>
      <c r="H2298">
        <v>0.0</v>
      </c>
      <c r="I2298">
        <v>0.9</v>
      </c>
      <c r="J2298">
        <v>0.0</v>
      </c>
      <c r="K2298">
        <v>0.9</v>
      </c>
    </row>
    <row r="2299" ht="14.25" customHeight="1">
      <c r="A2299">
        <v>2299.0</v>
      </c>
      <c r="B2299" t="s">
        <v>10012</v>
      </c>
      <c r="C2299" t="s">
        <v>11823</v>
      </c>
      <c r="D2299" t="s">
        <v>10000</v>
      </c>
      <c r="E2299">
        <v>2004.0</v>
      </c>
      <c r="F2299" t="s">
        <v>9965</v>
      </c>
      <c r="G2299">
        <v>0.44</v>
      </c>
      <c r="H2299">
        <v>0.35</v>
      </c>
      <c r="I2299">
        <v>0.0</v>
      </c>
      <c r="J2299">
        <v>0.12</v>
      </c>
      <c r="K2299">
        <v>0.9</v>
      </c>
    </row>
    <row r="2300" ht="14.25" customHeight="1">
      <c r="A2300">
        <v>2300.0</v>
      </c>
      <c r="B2300" t="s">
        <v>10012</v>
      </c>
      <c r="C2300" t="s">
        <v>11824</v>
      </c>
      <c r="D2300" t="s">
        <v>9997</v>
      </c>
      <c r="E2300">
        <v>2011.0</v>
      </c>
      <c r="F2300" t="s">
        <v>2883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ht="14.25" customHeight="1">
      <c r="A2301">
        <v>2301.0</v>
      </c>
      <c r="B2301" t="s">
        <v>10063</v>
      </c>
      <c r="C2301" t="s">
        <v>11825</v>
      </c>
      <c r="D2301" t="s">
        <v>10000</v>
      </c>
      <c r="E2301">
        <v>2005.0</v>
      </c>
      <c r="F2301" t="s">
        <v>9972</v>
      </c>
      <c r="G2301">
        <v>0.75</v>
      </c>
      <c r="H2301">
        <v>0.03</v>
      </c>
      <c r="I2301">
        <v>0.0</v>
      </c>
      <c r="J2301">
        <v>0.12</v>
      </c>
      <c r="K2301">
        <v>0.9</v>
      </c>
    </row>
    <row r="2302" ht="14.25" customHeight="1">
      <c r="A2302">
        <v>2302.0</v>
      </c>
      <c r="B2302" t="s">
        <v>10012</v>
      </c>
      <c r="C2302" t="s">
        <v>11826</v>
      </c>
      <c r="D2302" t="s">
        <v>9997</v>
      </c>
      <c r="E2302">
        <v>2008.0</v>
      </c>
      <c r="F2302" t="s">
        <v>9983</v>
      </c>
      <c r="G2302">
        <v>0.28</v>
      </c>
      <c r="H2302">
        <v>0.48</v>
      </c>
      <c r="I2302">
        <v>0.0</v>
      </c>
      <c r="J2302">
        <v>0.14</v>
      </c>
      <c r="K2302">
        <v>0.9</v>
      </c>
    </row>
    <row r="2303" ht="14.25" customHeight="1">
      <c r="A2303">
        <v>2303.0</v>
      </c>
      <c r="B2303" t="s">
        <v>10080</v>
      </c>
      <c r="C2303" t="s">
        <v>11827</v>
      </c>
      <c r="D2303" t="s">
        <v>9964</v>
      </c>
      <c r="E2303">
        <v>2008.0</v>
      </c>
      <c r="F2303" t="s">
        <v>9965</v>
      </c>
      <c r="G2303">
        <v>0.38</v>
      </c>
      <c r="H2303">
        <v>0.29</v>
      </c>
      <c r="I2303">
        <v>0.15</v>
      </c>
      <c r="J2303">
        <v>0.08</v>
      </c>
      <c r="K2303">
        <v>0.9</v>
      </c>
    </row>
    <row r="2304" ht="14.25" customHeight="1">
      <c r="A2304">
        <v>2304.0</v>
      </c>
      <c r="B2304" t="s">
        <v>11423</v>
      </c>
      <c r="C2304" t="s">
        <v>11828</v>
      </c>
      <c r="D2304" t="s">
        <v>10040</v>
      </c>
      <c r="E2304">
        <v>1995.0</v>
      </c>
      <c r="F2304" t="s">
        <v>9972</v>
      </c>
      <c r="G2304">
        <v>0.5</v>
      </c>
      <c r="H2304">
        <v>0.34</v>
      </c>
      <c r="I2304">
        <v>0.0</v>
      </c>
      <c r="J2304">
        <v>0.06</v>
      </c>
      <c r="K2304">
        <v>0.9</v>
      </c>
    </row>
    <row r="2305" ht="14.25" customHeight="1">
      <c r="A2305">
        <v>2305.0</v>
      </c>
      <c r="B2305" t="s">
        <v>10545</v>
      </c>
      <c r="C2305" t="s">
        <v>11829</v>
      </c>
      <c r="D2305" t="s">
        <v>9981</v>
      </c>
      <c r="E2305">
        <v>2008.0</v>
      </c>
      <c r="F2305" t="s">
        <v>9978</v>
      </c>
      <c r="G2305">
        <v>0.3</v>
      </c>
      <c r="H2305">
        <v>0.49</v>
      </c>
      <c r="I2305">
        <v>0.0</v>
      </c>
      <c r="J2305">
        <v>0.1</v>
      </c>
      <c r="K2305">
        <v>0.9</v>
      </c>
    </row>
    <row r="2306" ht="14.25" customHeight="1">
      <c r="A2306">
        <v>2306.0</v>
      </c>
      <c r="B2306" t="s">
        <v>10063</v>
      </c>
      <c r="C2306" t="s">
        <v>11798</v>
      </c>
      <c r="D2306" t="s">
        <v>9997</v>
      </c>
      <c r="E2306">
        <v>2013.0</v>
      </c>
      <c r="F2306" t="s">
        <v>2883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ht="14.25" customHeight="1">
      <c r="A2307">
        <v>2307.0</v>
      </c>
      <c r="B2307" t="s">
        <v>10613</v>
      </c>
      <c r="C2307" t="s">
        <v>11830</v>
      </c>
      <c r="D2307" t="s">
        <v>10040</v>
      </c>
      <c r="E2307">
        <v>1999.0</v>
      </c>
      <c r="F2307" t="s">
        <v>9998</v>
      </c>
      <c r="G2307">
        <v>0.5</v>
      </c>
      <c r="H2307">
        <v>0.34</v>
      </c>
      <c r="I2307">
        <v>0.0</v>
      </c>
      <c r="J2307">
        <v>0.06</v>
      </c>
      <c r="K2307">
        <v>0.9</v>
      </c>
    </row>
    <row r="2308" ht="14.25" customHeight="1">
      <c r="A2308">
        <v>2308.0</v>
      </c>
      <c r="B2308" t="s">
        <v>10012</v>
      </c>
      <c r="C2308" t="s">
        <v>11831</v>
      </c>
      <c r="D2308" t="s">
        <v>10000</v>
      </c>
      <c r="E2308">
        <v>2006.0</v>
      </c>
      <c r="F2308" t="s">
        <v>9965</v>
      </c>
      <c r="G2308">
        <v>0.17</v>
      </c>
      <c r="H2308">
        <v>0.13</v>
      </c>
      <c r="I2308">
        <v>0.55</v>
      </c>
      <c r="J2308">
        <v>0.05</v>
      </c>
      <c r="K2308">
        <v>0.9</v>
      </c>
    </row>
    <row r="2309" ht="14.25" customHeight="1">
      <c r="A2309">
        <v>2309.0</v>
      </c>
      <c r="B2309" t="s">
        <v>10074</v>
      </c>
      <c r="C2309" t="s">
        <v>10434</v>
      </c>
      <c r="D2309" t="s">
        <v>10067</v>
      </c>
      <c r="E2309">
        <v>2003.0</v>
      </c>
      <c r="F2309" t="s">
        <v>9954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ht="14.25" customHeight="1">
      <c r="A2310">
        <v>2310.0</v>
      </c>
      <c r="B2310" t="s">
        <v>10012</v>
      </c>
      <c r="C2310" t="s">
        <v>11832</v>
      </c>
      <c r="D2310" t="s">
        <v>10083</v>
      </c>
      <c r="E2310">
        <v>2009.0</v>
      </c>
      <c r="F2310" t="s">
        <v>2883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ht="14.25" customHeight="1">
      <c r="A2311">
        <v>2311.0</v>
      </c>
      <c r="B2311" t="s">
        <v>10063</v>
      </c>
      <c r="C2311" t="s">
        <v>11833</v>
      </c>
      <c r="D2311" t="s">
        <v>9997</v>
      </c>
      <c r="E2311">
        <v>2011.0</v>
      </c>
      <c r="F2311" t="s">
        <v>9965</v>
      </c>
      <c r="G2311">
        <v>0.52</v>
      </c>
      <c r="H2311">
        <v>0.26</v>
      </c>
      <c r="I2311">
        <v>0.0</v>
      </c>
      <c r="J2311">
        <v>0.12</v>
      </c>
      <c r="K2311">
        <v>0.9</v>
      </c>
    </row>
    <row r="2312" ht="14.25" customHeight="1">
      <c r="A2312">
        <v>2312.0</v>
      </c>
      <c r="B2312" t="s">
        <v>10148</v>
      </c>
      <c r="C2312" t="s">
        <v>10473</v>
      </c>
      <c r="D2312" t="s">
        <v>9981</v>
      </c>
      <c r="E2312">
        <v>2008.0</v>
      </c>
      <c r="F2312" t="s">
        <v>9998</v>
      </c>
      <c r="G2312">
        <v>0.51</v>
      </c>
      <c r="H2312">
        <v>0.29</v>
      </c>
      <c r="I2312">
        <v>0.0</v>
      </c>
      <c r="J2312">
        <v>0.09</v>
      </c>
      <c r="K2312">
        <v>0.9</v>
      </c>
    </row>
    <row r="2313" ht="14.25" customHeight="1">
      <c r="A2313">
        <v>2313.0</v>
      </c>
      <c r="B2313" t="s">
        <v>10063</v>
      </c>
      <c r="C2313" t="s">
        <v>10875</v>
      </c>
      <c r="D2313" t="s">
        <v>10032</v>
      </c>
      <c r="E2313">
        <v>1998.0</v>
      </c>
      <c r="F2313" t="s">
        <v>9965</v>
      </c>
      <c r="G2313">
        <v>0.84</v>
      </c>
      <c r="H2313">
        <v>0.05</v>
      </c>
      <c r="I2313">
        <v>0.0</v>
      </c>
      <c r="J2313">
        <v>0.01</v>
      </c>
      <c r="K2313">
        <v>0.9</v>
      </c>
    </row>
    <row r="2314" ht="14.25" customHeight="1">
      <c r="A2314">
        <v>2314.0</v>
      </c>
      <c r="B2314" t="s">
        <v>10014</v>
      </c>
      <c r="C2314" t="s">
        <v>2867</v>
      </c>
      <c r="D2314" t="s">
        <v>10000</v>
      </c>
      <c r="E2314">
        <v>2007.0</v>
      </c>
      <c r="F2314" t="s">
        <v>9954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ht="14.25" customHeight="1">
      <c r="A2315">
        <v>2315.0</v>
      </c>
      <c r="B2315" t="s">
        <v>10063</v>
      </c>
      <c r="C2315" t="s">
        <v>10338</v>
      </c>
      <c r="D2315" t="s">
        <v>10067</v>
      </c>
      <c r="E2315">
        <v>2002.0</v>
      </c>
      <c r="F2315" t="s">
        <v>2883</v>
      </c>
      <c r="G2315">
        <v>0.65</v>
      </c>
      <c r="H2315">
        <v>0.22</v>
      </c>
      <c r="I2315">
        <v>0.0</v>
      </c>
      <c r="J2315">
        <v>0.03</v>
      </c>
      <c r="K2315">
        <v>0.9</v>
      </c>
    </row>
    <row r="2316" ht="14.25" customHeight="1">
      <c r="A2316">
        <v>2316.0</v>
      </c>
      <c r="B2316" t="s">
        <v>10074</v>
      </c>
      <c r="C2316" t="s">
        <v>11834</v>
      </c>
      <c r="D2316" t="s">
        <v>9964</v>
      </c>
      <c r="E2316">
        <v>2008.0</v>
      </c>
      <c r="F2316" t="s">
        <v>9983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ht="14.25" customHeight="1">
      <c r="A2317">
        <v>2317.0</v>
      </c>
      <c r="B2317" t="s">
        <v>10060</v>
      </c>
      <c r="C2317" t="s">
        <v>10884</v>
      </c>
      <c r="D2317" t="s">
        <v>10072</v>
      </c>
      <c r="E2317">
        <v>2014.0</v>
      </c>
      <c r="F2317" t="s">
        <v>9976</v>
      </c>
      <c r="G2317">
        <v>0.32</v>
      </c>
      <c r="H2317">
        <v>0.48</v>
      </c>
      <c r="I2317">
        <v>0.0</v>
      </c>
      <c r="J2317">
        <v>0.09</v>
      </c>
      <c r="K2317">
        <v>0.9</v>
      </c>
    </row>
    <row r="2318" ht="14.25" customHeight="1">
      <c r="A2318">
        <v>2318.0</v>
      </c>
      <c r="B2318" t="s">
        <v>10394</v>
      </c>
      <c r="C2318" t="s">
        <v>10556</v>
      </c>
      <c r="D2318" t="s">
        <v>9997</v>
      </c>
      <c r="E2318">
        <v>2008.0</v>
      </c>
      <c r="F2318" t="s">
        <v>9972</v>
      </c>
      <c r="G2318">
        <v>0.42</v>
      </c>
      <c r="H2318">
        <v>0.33</v>
      </c>
      <c r="I2318">
        <v>0.0</v>
      </c>
      <c r="J2318">
        <v>0.14</v>
      </c>
      <c r="K2318">
        <v>0.9</v>
      </c>
    </row>
    <row r="2319" ht="14.25" customHeight="1">
      <c r="A2319">
        <v>2319.0</v>
      </c>
      <c r="B2319" t="s">
        <v>10063</v>
      </c>
      <c r="C2319" t="s">
        <v>11835</v>
      </c>
      <c r="D2319" t="s">
        <v>9964</v>
      </c>
      <c r="E2319">
        <v>2008.0</v>
      </c>
      <c r="F2319" t="s">
        <v>9965</v>
      </c>
      <c r="G2319">
        <v>0.29</v>
      </c>
      <c r="H2319">
        <v>0.52</v>
      </c>
      <c r="I2319">
        <v>0.0</v>
      </c>
      <c r="J2319">
        <v>0.09</v>
      </c>
      <c r="K2319">
        <v>0.9</v>
      </c>
    </row>
    <row r="2320" ht="14.25" customHeight="1">
      <c r="A2320">
        <v>2320.0</v>
      </c>
      <c r="B2320" t="s">
        <v>9962</v>
      </c>
      <c r="C2320" t="s">
        <v>11836</v>
      </c>
      <c r="D2320" t="s">
        <v>9981</v>
      </c>
      <c r="E2320">
        <v>2008.0</v>
      </c>
      <c r="F2320" t="s">
        <v>9976</v>
      </c>
      <c r="G2320">
        <v>0.84</v>
      </c>
      <c r="H2320">
        <v>0.0</v>
      </c>
      <c r="I2320">
        <v>0.0</v>
      </c>
      <c r="J2320">
        <v>0.06</v>
      </c>
      <c r="K2320">
        <v>0.9</v>
      </c>
    </row>
    <row r="2321" ht="14.25" customHeight="1">
      <c r="A2321">
        <v>2321.0</v>
      </c>
      <c r="B2321" t="s">
        <v>10012</v>
      </c>
      <c r="C2321" t="s">
        <v>11837</v>
      </c>
      <c r="D2321" t="s">
        <v>9997</v>
      </c>
      <c r="E2321">
        <v>2012.0</v>
      </c>
      <c r="F2321" t="s">
        <v>9998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ht="14.25" customHeight="1">
      <c r="A2322">
        <v>2322.0</v>
      </c>
      <c r="B2322" t="s">
        <v>10014</v>
      </c>
      <c r="C2322" t="s">
        <v>10766</v>
      </c>
      <c r="D2322" t="s">
        <v>10067</v>
      </c>
      <c r="E2322">
        <v>2004.0</v>
      </c>
      <c r="F2322" t="s">
        <v>9976</v>
      </c>
      <c r="G2322">
        <v>0.62</v>
      </c>
      <c r="H2322">
        <v>0.24</v>
      </c>
      <c r="I2322">
        <v>0.0</v>
      </c>
      <c r="J2322">
        <v>0.04</v>
      </c>
      <c r="K2322">
        <v>0.9</v>
      </c>
    </row>
    <row r="2323" ht="14.25" customHeight="1">
      <c r="A2323">
        <v>2323.0</v>
      </c>
      <c r="B2323" t="s">
        <v>10063</v>
      </c>
      <c r="C2323" t="s">
        <v>10528</v>
      </c>
      <c r="D2323" t="s">
        <v>10067</v>
      </c>
      <c r="E2323">
        <v>2004.0</v>
      </c>
      <c r="F2323" t="s">
        <v>9965</v>
      </c>
      <c r="G2323">
        <v>0.81</v>
      </c>
      <c r="H2323">
        <v>0.05</v>
      </c>
      <c r="I2323">
        <v>0.0</v>
      </c>
      <c r="J2323">
        <v>0.04</v>
      </c>
      <c r="K2323">
        <v>0.9</v>
      </c>
    </row>
    <row r="2324" ht="14.25" customHeight="1">
      <c r="A2324">
        <v>2324.0</v>
      </c>
      <c r="B2324" t="s">
        <v>10063</v>
      </c>
      <c r="C2324" t="s">
        <v>11838</v>
      </c>
      <c r="D2324" t="s">
        <v>10000</v>
      </c>
      <c r="E2324">
        <v>2003.0</v>
      </c>
      <c r="F2324" t="s">
        <v>9965</v>
      </c>
      <c r="G2324">
        <v>0.44</v>
      </c>
      <c r="H2324">
        <v>0.34</v>
      </c>
      <c r="I2324">
        <v>0.0</v>
      </c>
      <c r="J2324">
        <v>0.11</v>
      </c>
      <c r="K2324">
        <v>0.9</v>
      </c>
    </row>
    <row r="2325" ht="14.25" customHeight="1">
      <c r="A2325">
        <v>2325.0</v>
      </c>
      <c r="B2325" t="s">
        <v>10333</v>
      </c>
      <c r="C2325" t="s">
        <v>11839</v>
      </c>
      <c r="D2325" t="s">
        <v>9994</v>
      </c>
      <c r="E2325">
        <v>2010.0</v>
      </c>
      <c r="F2325" t="s">
        <v>9965</v>
      </c>
      <c r="G2325">
        <v>0.73</v>
      </c>
      <c r="H2325">
        <v>0.1</v>
      </c>
      <c r="I2325">
        <v>0.0</v>
      </c>
      <c r="J2325">
        <v>0.06</v>
      </c>
      <c r="K2325">
        <v>0.9</v>
      </c>
    </row>
    <row r="2326" ht="14.25" customHeight="1">
      <c r="A2326">
        <v>2326.0</v>
      </c>
      <c r="B2326" t="s">
        <v>10014</v>
      </c>
      <c r="C2326" t="s">
        <v>3189</v>
      </c>
      <c r="D2326" t="s">
        <v>10009</v>
      </c>
      <c r="E2326">
        <v>2005.0</v>
      </c>
      <c r="F2326" t="s">
        <v>9954</v>
      </c>
      <c r="G2326">
        <v>0.62</v>
      </c>
      <c r="H2326">
        <v>0.24</v>
      </c>
      <c r="I2326">
        <v>0.0</v>
      </c>
      <c r="J2326">
        <v>0.03</v>
      </c>
      <c r="K2326">
        <v>0.89</v>
      </c>
    </row>
    <row r="2327" ht="14.25" customHeight="1">
      <c r="A2327">
        <v>2327.0</v>
      </c>
      <c r="B2327" t="s">
        <v>10045</v>
      </c>
      <c r="C2327" t="s">
        <v>11840</v>
      </c>
      <c r="D2327" t="s">
        <v>9997</v>
      </c>
      <c r="E2327">
        <v>2009.0</v>
      </c>
      <c r="F2327" t="s">
        <v>2883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ht="14.25" customHeight="1">
      <c r="A2328">
        <v>2328.0</v>
      </c>
      <c r="B2328" t="s">
        <v>10012</v>
      </c>
      <c r="C2328" t="s">
        <v>11841</v>
      </c>
      <c r="D2328" t="s">
        <v>10083</v>
      </c>
      <c r="E2328">
        <v>2006.0</v>
      </c>
      <c r="F2328" t="s">
        <v>2883</v>
      </c>
      <c r="G2328">
        <v>0.44</v>
      </c>
      <c r="H2328">
        <v>0.28</v>
      </c>
      <c r="I2328">
        <v>0.0</v>
      </c>
      <c r="J2328">
        <v>0.18</v>
      </c>
      <c r="K2328">
        <v>0.89</v>
      </c>
    </row>
    <row r="2329" ht="14.25" customHeight="1">
      <c r="A2329">
        <v>2329.0</v>
      </c>
      <c r="B2329" t="s">
        <v>10063</v>
      </c>
      <c r="C2329" t="s">
        <v>10536</v>
      </c>
      <c r="D2329" t="s">
        <v>9964</v>
      </c>
      <c r="E2329">
        <v>2007.0</v>
      </c>
      <c r="F2329" t="s">
        <v>9965</v>
      </c>
      <c r="G2329">
        <v>0.82</v>
      </c>
      <c r="H2329">
        <v>0.01</v>
      </c>
      <c r="I2329">
        <v>0.0</v>
      </c>
      <c r="J2329">
        <v>0.07</v>
      </c>
      <c r="K2329">
        <v>0.89</v>
      </c>
    </row>
    <row r="2330" ht="14.25" customHeight="1">
      <c r="A2330">
        <v>2330.0</v>
      </c>
      <c r="B2330" t="s">
        <v>2179</v>
      </c>
      <c r="C2330" t="s">
        <v>11842</v>
      </c>
      <c r="D2330" t="s">
        <v>10000</v>
      </c>
      <c r="E2330">
        <v>2005.0</v>
      </c>
      <c r="F2330" t="s">
        <v>9965</v>
      </c>
      <c r="G2330">
        <v>0.74</v>
      </c>
      <c r="H2330">
        <v>0.03</v>
      </c>
      <c r="I2330">
        <v>0.0</v>
      </c>
      <c r="J2330">
        <v>0.12</v>
      </c>
      <c r="K2330">
        <v>0.89</v>
      </c>
    </row>
    <row r="2331" ht="14.25" customHeight="1">
      <c r="A2331">
        <v>2331.0</v>
      </c>
      <c r="B2331" t="s">
        <v>10157</v>
      </c>
      <c r="C2331" t="s">
        <v>11741</v>
      </c>
      <c r="D2331" t="s">
        <v>10021</v>
      </c>
      <c r="E2331">
        <v>2015.0</v>
      </c>
      <c r="F2331" t="s">
        <v>9998</v>
      </c>
      <c r="G2331">
        <v>0.32</v>
      </c>
      <c r="H2331">
        <v>0.42</v>
      </c>
      <c r="I2331">
        <v>0.01</v>
      </c>
      <c r="J2331">
        <v>0.14</v>
      </c>
      <c r="K2331">
        <v>0.89</v>
      </c>
    </row>
    <row r="2332" ht="14.25" customHeight="1">
      <c r="A2332">
        <v>2332.0</v>
      </c>
      <c r="B2332" t="s">
        <v>10136</v>
      </c>
      <c r="C2332" t="s">
        <v>11843</v>
      </c>
      <c r="D2332" t="s">
        <v>10009</v>
      </c>
      <c r="E2332">
        <v>2001.0</v>
      </c>
      <c r="F2332" t="s">
        <v>9954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ht="14.25" customHeight="1">
      <c r="A2333">
        <v>2333.0</v>
      </c>
      <c r="B2333" t="s">
        <v>10074</v>
      </c>
      <c r="C2333" t="s">
        <v>11844</v>
      </c>
      <c r="D2333" t="s">
        <v>9981</v>
      </c>
      <c r="E2333">
        <v>2008.0</v>
      </c>
      <c r="F2333" t="s">
        <v>9976</v>
      </c>
      <c r="G2333">
        <v>0.51</v>
      </c>
      <c r="H2333">
        <v>0.29</v>
      </c>
      <c r="I2333">
        <v>0.01</v>
      </c>
      <c r="J2333">
        <v>0.09</v>
      </c>
      <c r="K2333">
        <v>0.89</v>
      </c>
    </row>
    <row r="2334" ht="14.25" customHeight="1">
      <c r="A2334">
        <v>2334.0</v>
      </c>
      <c r="B2334" t="s">
        <v>10063</v>
      </c>
      <c r="C2334" t="s">
        <v>11845</v>
      </c>
      <c r="D2334" t="s">
        <v>10000</v>
      </c>
      <c r="E2334">
        <v>2005.0</v>
      </c>
      <c r="F2334" t="s">
        <v>9965</v>
      </c>
      <c r="G2334">
        <v>0.74</v>
      </c>
      <c r="H2334">
        <v>0.03</v>
      </c>
      <c r="I2334">
        <v>0.0</v>
      </c>
      <c r="J2334">
        <v>0.12</v>
      </c>
      <c r="K2334">
        <v>0.89</v>
      </c>
    </row>
    <row r="2335" ht="14.25" customHeight="1">
      <c r="A2335">
        <v>2335.0</v>
      </c>
      <c r="B2335" t="s">
        <v>9962</v>
      </c>
      <c r="C2335" t="s">
        <v>11846</v>
      </c>
      <c r="D2335" t="s">
        <v>10009</v>
      </c>
      <c r="E2335">
        <v>2004.0</v>
      </c>
      <c r="F2335" t="s">
        <v>10037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ht="14.25" customHeight="1">
      <c r="A2336">
        <v>2336.0</v>
      </c>
      <c r="B2336" t="s">
        <v>10012</v>
      </c>
      <c r="C2336" t="s">
        <v>11847</v>
      </c>
      <c r="D2336" t="s">
        <v>9997</v>
      </c>
      <c r="E2336">
        <v>2012.0</v>
      </c>
      <c r="F2336" t="s">
        <v>9954</v>
      </c>
      <c r="G2336">
        <v>0.6</v>
      </c>
      <c r="H2336">
        <v>0.19</v>
      </c>
      <c r="I2336">
        <v>0.0</v>
      </c>
      <c r="J2336">
        <v>0.1</v>
      </c>
      <c r="K2336">
        <v>0.89</v>
      </c>
    </row>
    <row r="2337" ht="14.25" customHeight="1">
      <c r="A2337">
        <v>2337.0</v>
      </c>
      <c r="B2337" t="s">
        <v>9962</v>
      </c>
      <c r="C2337" t="s">
        <v>11848</v>
      </c>
      <c r="D2337" t="s">
        <v>10009</v>
      </c>
      <c r="E2337">
        <v>2004.0</v>
      </c>
      <c r="F2337" t="s">
        <v>10164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ht="14.25" customHeight="1">
      <c r="A2338">
        <v>2338.0</v>
      </c>
      <c r="B2338" t="s">
        <v>9962</v>
      </c>
      <c r="C2338" t="s">
        <v>11849</v>
      </c>
      <c r="D2338" t="s">
        <v>9975</v>
      </c>
      <c r="E2338">
        <v>2001.0</v>
      </c>
      <c r="F2338" t="s">
        <v>10164</v>
      </c>
      <c r="G2338">
        <v>0.0</v>
      </c>
      <c r="H2338">
        <v>0.0</v>
      </c>
      <c r="I2338">
        <v>0.89</v>
      </c>
      <c r="J2338">
        <v>0.0</v>
      </c>
      <c r="K2338">
        <v>0.89</v>
      </c>
    </row>
    <row r="2339" ht="14.25" customHeight="1">
      <c r="A2339">
        <v>2339.0</v>
      </c>
      <c r="B2339" t="s">
        <v>10333</v>
      </c>
      <c r="C2339" t="s">
        <v>3468</v>
      </c>
      <c r="D2339" t="s">
        <v>10100</v>
      </c>
      <c r="E2339">
        <v>2003.0</v>
      </c>
      <c r="F2339" t="s">
        <v>9998</v>
      </c>
      <c r="G2339">
        <v>0.69</v>
      </c>
      <c r="H2339">
        <v>0.18</v>
      </c>
      <c r="I2339">
        <v>0.0</v>
      </c>
      <c r="J2339">
        <v>0.02</v>
      </c>
      <c r="K2339">
        <v>0.89</v>
      </c>
    </row>
    <row r="2340" ht="14.25" customHeight="1">
      <c r="A2340">
        <v>2340.0</v>
      </c>
      <c r="B2340" t="s">
        <v>10045</v>
      </c>
      <c r="C2340" t="s">
        <v>11850</v>
      </c>
      <c r="D2340" t="s">
        <v>9964</v>
      </c>
      <c r="E2340">
        <v>2008.0</v>
      </c>
      <c r="F2340" t="s">
        <v>10037</v>
      </c>
      <c r="G2340">
        <v>0.36</v>
      </c>
      <c r="H2340">
        <v>0.43</v>
      </c>
      <c r="I2340">
        <v>0.0</v>
      </c>
      <c r="J2340">
        <v>0.1</v>
      </c>
      <c r="K2340">
        <v>0.89</v>
      </c>
    </row>
    <row r="2341" ht="14.25" customHeight="1">
      <c r="A2341">
        <v>2341.0</v>
      </c>
      <c r="B2341" t="s">
        <v>10012</v>
      </c>
      <c r="C2341" t="s">
        <v>11851</v>
      </c>
      <c r="D2341" t="s">
        <v>10040</v>
      </c>
      <c r="E2341">
        <v>1997.0</v>
      </c>
      <c r="F2341" t="s">
        <v>9987</v>
      </c>
      <c r="G2341">
        <v>0.16</v>
      </c>
      <c r="H2341">
        <v>0.11</v>
      </c>
      <c r="I2341">
        <v>0.56</v>
      </c>
      <c r="J2341">
        <v>0.06</v>
      </c>
      <c r="K2341">
        <v>0.89</v>
      </c>
    </row>
    <row r="2342" ht="14.25" customHeight="1">
      <c r="A2342">
        <v>2342.0</v>
      </c>
      <c r="B2342" t="s">
        <v>10455</v>
      </c>
      <c r="C2342" t="s">
        <v>11852</v>
      </c>
      <c r="D2342" t="s">
        <v>9964</v>
      </c>
      <c r="E2342">
        <v>2009.0</v>
      </c>
      <c r="F2342" t="s">
        <v>9972</v>
      </c>
      <c r="G2342">
        <v>0.15</v>
      </c>
      <c r="H2342">
        <v>0.63</v>
      </c>
      <c r="I2342">
        <v>0.0</v>
      </c>
      <c r="J2342">
        <v>0.11</v>
      </c>
      <c r="K2342">
        <v>0.89</v>
      </c>
    </row>
    <row r="2343" ht="14.25" customHeight="1">
      <c r="A2343">
        <v>2343.0</v>
      </c>
      <c r="B2343" t="s">
        <v>10074</v>
      </c>
      <c r="C2343" t="s">
        <v>11853</v>
      </c>
      <c r="D2343" t="s">
        <v>10000</v>
      </c>
      <c r="E2343">
        <v>2001.0</v>
      </c>
      <c r="F2343" t="s">
        <v>9965</v>
      </c>
      <c r="G2343">
        <v>0.44</v>
      </c>
      <c r="H2343">
        <v>0.34</v>
      </c>
      <c r="I2343">
        <v>0.0</v>
      </c>
      <c r="J2343">
        <v>0.11</v>
      </c>
      <c r="K2343">
        <v>0.89</v>
      </c>
    </row>
    <row r="2344" ht="14.25" customHeight="1">
      <c r="A2344">
        <v>2344.0</v>
      </c>
      <c r="B2344" t="s">
        <v>10063</v>
      </c>
      <c r="C2344" t="s">
        <v>11854</v>
      </c>
      <c r="D2344" t="s">
        <v>10021</v>
      </c>
      <c r="E2344">
        <v>2016.0</v>
      </c>
      <c r="F2344" t="s">
        <v>9965</v>
      </c>
      <c r="G2344">
        <v>0.28</v>
      </c>
      <c r="H2344">
        <v>0.47</v>
      </c>
      <c r="I2344">
        <v>0.0</v>
      </c>
      <c r="J2344">
        <v>0.14</v>
      </c>
      <c r="K2344">
        <v>0.89</v>
      </c>
    </row>
    <row r="2345" ht="14.25" customHeight="1">
      <c r="A2345">
        <v>2345.0</v>
      </c>
      <c r="B2345" t="s">
        <v>10144</v>
      </c>
      <c r="C2345" t="s">
        <v>11855</v>
      </c>
      <c r="D2345" t="s">
        <v>10083</v>
      </c>
      <c r="E2345">
        <v>2011.0</v>
      </c>
      <c r="F2345" t="s">
        <v>10026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ht="14.25" customHeight="1">
      <c r="A2346">
        <v>2346.0</v>
      </c>
      <c r="B2346" t="s">
        <v>10157</v>
      </c>
      <c r="C2346" t="s">
        <v>10615</v>
      </c>
      <c r="D2346" t="s">
        <v>10019</v>
      </c>
      <c r="E2346">
        <v>2013.0</v>
      </c>
      <c r="F2346" t="s">
        <v>9998</v>
      </c>
      <c r="G2346">
        <v>0.42</v>
      </c>
      <c r="H2346">
        <v>0.36</v>
      </c>
      <c r="I2346">
        <v>0.04</v>
      </c>
      <c r="J2346">
        <v>0.07</v>
      </c>
      <c r="K2346">
        <v>0.89</v>
      </c>
    </row>
    <row r="2347" ht="14.25" customHeight="1">
      <c r="A2347">
        <v>2347.0</v>
      </c>
      <c r="B2347" t="s">
        <v>10455</v>
      </c>
      <c r="C2347" t="s">
        <v>11202</v>
      </c>
      <c r="D2347" t="s">
        <v>9994</v>
      </c>
      <c r="E2347">
        <v>2010.0</v>
      </c>
      <c r="F2347" t="s">
        <v>9972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ht="14.25" customHeight="1">
      <c r="A2348">
        <v>2348.0</v>
      </c>
      <c r="B2348" t="s">
        <v>10045</v>
      </c>
      <c r="C2348" t="s">
        <v>11856</v>
      </c>
      <c r="D2348" t="s">
        <v>9964</v>
      </c>
      <c r="E2348">
        <v>2006.0</v>
      </c>
      <c r="F2348" t="s">
        <v>9972</v>
      </c>
      <c r="G2348">
        <v>0.81</v>
      </c>
      <c r="H2348">
        <v>0.0</v>
      </c>
      <c r="I2348">
        <v>0.01</v>
      </c>
      <c r="J2348">
        <v>0.07</v>
      </c>
      <c r="K2348">
        <v>0.89</v>
      </c>
    </row>
    <row r="2349" ht="14.25" customHeight="1">
      <c r="A2349">
        <v>2349.0</v>
      </c>
      <c r="B2349" t="s">
        <v>10014</v>
      </c>
      <c r="C2349" t="s">
        <v>10023</v>
      </c>
      <c r="D2349" t="s">
        <v>10072</v>
      </c>
      <c r="E2349">
        <v>2009.0</v>
      </c>
      <c r="F2349" t="s">
        <v>2883</v>
      </c>
      <c r="G2349">
        <v>0.01</v>
      </c>
      <c r="H2349">
        <v>0.79</v>
      </c>
      <c r="I2349">
        <v>0.0</v>
      </c>
      <c r="J2349">
        <v>0.09</v>
      </c>
      <c r="K2349">
        <v>0.89</v>
      </c>
    </row>
    <row r="2350" ht="14.25" customHeight="1">
      <c r="A2350">
        <v>2350.0</v>
      </c>
      <c r="B2350" t="s">
        <v>9962</v>
      </c>
      <c r="C2350" t="s">
        <v>11857</v>
      </c>
      <c r="D2350" t="s">
        <v>10102</v>
      </c>
      <c r="E2350">
        <v>2013.0</v>
      </c>
      <c r="F2350" t="s">
        <v>9965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ht="14.25" customHeight="1">
      <c r="A2351">
        <v>2351.0</v>
      </c>
      <c r="B2351" t="s">
        <v>10063</v>
      </c>
      <c r="C2351" t="s">
        <v>11858</v>
      </c>
      <c r="D2351" t="s">
        <v>9994</v>
      </c>
      <c r="E2351">
        <v>2012.0</v>
      </c>
      <c r="F2351" t="s">
        <v>9976</v>
      </c>
      <c r="G2351">
        <v>0.55</v>
      </c>
      <c r="H2351">
        <v>0.25</v>
      </c>
      <c r="I2351">
        <v>0.01</v>
      </c>
      <c r="J2351">
        <v>0.07</v>
      </c>
      <c r="K2351">
        <v>0.89</v>
      </c>
    </row>
    <row r="2352" ht="14.25" customHeight="1">
      <c r="A2352">
        <v>2352.0</v>
      </c>
      <c r="B2352" t="s">
        <v>10014</v>
      </c>
      <c r="C2352" t="s">
        <v>10015</v>
      </c>
      <c r="D2352" t="s">
        <v>9964</v>
      </c>
      <c r="E2352">
        <v>2011.0</v>
      </c>
      <c r="F2352" t="s">
        <v>2883</v>
      </c>
      <c r="G2352">
        <v>0.6</v>
      </c>
      <c r="H2352">
        <v>0.21</v>
      </c>
      <c r="I2352">
        <v>0.0</v>
      </c>
      <c r="J2352">
        <v>0.08</v>
      </c>
      <c r="K2352">
        <v>0.89</v>
      </c>
    </row>
    <row r="2353" ht="14.25" customHeight="1">
      <c r="A2353">
        <v>2353.0</v>
      </c>
      <c r="B2353" t="s">
        <v>10012</v>
      </c>
      <c r="C2353" t="s">
        <v>11859</v>
      </c>
      <c r="D2353" t="s">
        <v>10040</v>
      </c>
      <c r="E2353">
        <v>2000.0</v>
      </c>
      <c r="F2353" t="s">
        <v>9965</v>
      </c>
      <c r="G2353">
        <v>0.49</v>
      </c>
      <c r="H2353">
        <v>0.34</v>
      </c>
      <c r="I2353">
        <v>0.0</v>
      </c>
      <c r="J2353">
        <v>0.06</v>
      </c>
      <c r="K2353">
        <v>0.89</v>
      </c>
    </row>
    <row r="2354" ht="14.25" customHeight="1">
      <c r="A2354">
        <v>2354.0</v>
      </c>
      <c r="B2354" t="s">
        <v>10012</v>
      </c>
      <c r="C2354" t="s">
        <v>11860</v>
      </c>
      <c r="D2354" t="s">
        <v>10000</v>
      </c>
      <c r="E2354">
        <v>2006.0</v>
      </c>
      <c r="F2354" t="s">
        <v>9983</v>
      </c>
      <c r="G2354">
        <v>0.0</v>
      </c>
      <c r="H2354">
        <v>0.68</v>
      </c>
      <c r="I2354">
        <v>0.0</v>
      </c>
      <c r="J2354">
        <v>0.2</v>
      </c>
      <c r="K2354">
        <v>0.89</v>
      </c>
    </row>
    <row r="2355" ht="14.25" customHeight="1">
      <c r="A2355">
        <v>2355.0</v>
      </c>
      <c r="B2355" t="s">
        <v>10077</v>
      </c>
      <c r="C2355" t="s">
        <v>11861</v>
      </c>
      <c r="D2355" t="s">
        <v>10002</v>
      </c>
      <c r="E2355">
        <v>1995.0</v>
      </c>
      <c r="F2355" t="s">
        <v>9976</v>
      </c>
      <c r="G2355">
        <v>0.0</v>
      </c>
      <c r="H2355">
        <v>0.0</v>
      </c>
      <c r="I2355">
        <v>0.89</v>
      </c>
      <c r="J2355">
        <v>0.0</v>
      </c>
      <c r="K2355">
        <v>0.89</v>
      </c>
    </row>
    <row r="2356" ht="14.25" customHeight="1">
      <c r="A2356">
        <v>2356.0</v>
      </c>
      <c r="B2356" t="s">
        <v>10128</v>
      </c>
      <c r="C2356" t="s">
        <v>11862</v>
      </c>
      <c r="D2356" t="s">
        <v>10040</v>
      </c>
      <c r="E2356">
        <v>1996.0</v>
      </c>
      <c r="F2356" t="s">
        <v>9954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ht="14.25" customHeight="1">
      <c r="A2357">
        <v>2357.0</v>
      </c>
      <c r="B2357" t="s">
        <v>10333</v>
      </c>
      <c r="C2357" t="s">
        <v>11516</v>
      </c>
      <c r="D2357" t="s">
        <v>9994</v>
      </c>
      <c r="E2357">
        <v>2010.0</v>
      </c>
      <c r="F2357" t="s">
        <v>10026</v>
      </c>
      <c r="G2357">
        <v>0.44</v>
      </c>
      <c r="H2357">
        <v>0.36</v>
      </c>
      <c r="I2357">
        <v>0.0</v>
      </c>
      <c r="J2357">
        <v>0.08</v>
      </c>
      <c r="K2357">
        <v>0.88</v>
      </c>
    </row>
    <row r="2358" ht="14.25" customHeight="1">
      <c r="A2358">
        <v>2358.0</v>
      </c>
      <c r="B2358" t="s">
        <v>10144</v>
      </c>
      <c r="C2358" t="s">
        <v>11587</v>
      </c>
      <c r="D2358" t="s">
        <v>9994</v>
      </c>
      <c r="E2358">
        <v>2012.0</v>
      </c>
      <c r="F2358" t="s">
        <v>9998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ht="14.25" customHeight="1">
      <c r="A2359">
        <v>2359.0</v>
      </c>
      <c r="B2359" t="s">
        <v>9995</v>
      </c>
      <c r="C2359" t="s">
        <v>10038</v>
      </c>
      <c r="D2359" t="s">
        <v>10072</v>
      </c>
      <c r="E2359">
        <v>2008.0</v>
      </c>
      <c r="F2359" t="s">
        <v>9998</v>
      </c>
      <c r="G2359">
        <v>0.01</v>
      </c>
      <c r="H2359">
        <v>0.79</v>
      </c>
      <c r="I2359">
        <v>0.0</v>
      </c>
      <c r="J2359">
        <v>0.08</v>
      </c>
      <c r="K2359">
        <v>0.88</v>
      </c>
    </row>
    <row r="2360" ht="14.25" customHeight="1">
      <c r="A2360">
        <v>2360.0</v>
      </c>
      <c r="B2360" t="s">
        <v>11863</v>
      </c>
      <c r="C2360" t="s">
        <v>11864</v>
      </c>
      <c r="D2360" t="s">
        <v>9981</v>
      </c>
      <c r="E2360">
        <v>2008.0</v>
      </c>
      <c r="F2360" t="s">
        <v>9983</v>
      </c>
      <c r="G2360">
        <v>0.0</v>
      </c>
      <c r="H2360">
        <v>0.82</v>
      </c>
      <c r="I2360">
        <v>0.0</v>
      </c>
      <c r="J2360">
        <v>0.06</v>
      </c>
      <c r="K2360">
        <v>0.88</v>
      </c>
    </row>
    <row r="2361" ht="14.25" customHeight="1">
      <c r="A2361">
        <v>2361.0</v>
      </c>
      <c r="B2361" t="s">
        <v>10045</v>
      </c>
      <c r="C2361" t="s">
        <v>10230</v>
      </c>
      <c r="D2361" t="s">
        <v>9994</v>
      </c>
      <c r="E2361">
        <v>2011.0</v>
      </c>
      <c r="F2361" t="s">
        <v>9983</v>
      </c>
      <c r="G2361">
        <v>0.62</v>
      </c>
      <c r="H2361">
        <v>0.2</v>
      </c>
      <c r="I2361">
        <v>0.0</v>
      </c>
      <c r="J2361">
        <v>0.07</v>
      </c>
      <c r="K2361">
        <v>0.88</v>
      </c>
    </row>
    <row r="2362" ht="14.25" customHeight="1">
      <c r="A2362">
        <v>2362.0</v>
      </c>
      <c r="B2362" t="s">
        <v>10080</v>
      </c>
      <c r="C2362" t="s">
        <v>11865</v>
      </c>
      <c r="D2362" t="s">
        <v>9964</v>
      </c>
      <c r="E2362">
        <v>2009.0</v>
      </c>
      <c r="F2362" t="s">
        <v>9998</v>
      </c>
      <c r="G2362">
        <v>0.6</v>
      </c>
      <c r="H2362">
        <v>0.21</v>
      </c>
      <c r="I2362">
        <v>0.0</v>
      </c>
      <c r="J2362">
        <v>0.08</v>
      </c>
      <c r="K2362">
        <v>0.88</v>
      </c>
    </row>
    <row r="2363" ht="14.25" customHeight="1">
      <c r="A2363">
        <v>2363.0</v>
      </c>
      <c r="B2363" t="s">
        <v>10388</v>
      </c>
      <c r="C2363" t="s">
        <v>11866</v>
      </c>
      <c r="D2363" t="s">
        <v>9994</v>
      </c>
      <c r="E2363">
        <v>2010.0</v>
      </c>
      <c r="F2363" t="s">
        <v>9983</v>
      </c>
      <c r="G2363">
        <v>0.73</v>
      </c>
      <c r="H2363">
        <v>0.1</v>
      </c>
      <c r="I2363">
        <v>0.0</v>
      </c>
      <c r="J2363">
        <v>0.06</v>
      </c>
      <c r="K2363">
        <v>0.88</v>
      </c>
    </row>
    <row r="2364" ht="14.25" customHeight="1">
      <c r="A2364">
        <v>2364.0</v>
      </c>
      <c r="B2364" t="s">
        <v>10128</v>
      </c>
      <c r="C2364" t="s">
        <v>11867</v>
      </c>
      <c r="D2364" t="s">
        <v>10019</v>
      </c>
      <c r="E2364">
        <v>2012.0</v>
      </c>
      <c r="F2364" t="s">
        <v>9998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ht="14.25" customHeight="1">
      <c r="A2365">
        <v>2365.0</v>
      </c>
      <c r="B2365" t="s">
        <v>9995</v>
      </c>
      <c r="C2365" t="s">
        <v>11868</v>
      </c>
      <c r="D2365" t="s">
        <v>10000</v>
      </c>
      <c r="E2365">
        <v>2005.0</v>
      </c>
      <c r="F2365" t="s">
        <v>9998</v>
      </c>
      <c r="G2365">
        <v>0.43</v>
      </c>
      <c r="H2365">
        <v>0.34</v>
      </c>
      <c r="I2365">
        <v>0.0</v>
      </c>
      <c r="J2365">
        <v>0.11</v>
      </c>
      <c r="K2365">
        <v>0.88</v>
      </c>
    </row>
    <row r="2366" ht="14.25" customHeight="1">
      <c r="A2366">
        <v>2366.0</v>
      </c>
      <c r="B2366" t="s">
        <v>10012</v>
      </c>
      <c r="C2366" t="s">
        <v>11869</v>
      </c>
      <c r="D2366" t="s">
        <v>10000</v>
      </c>
      <c r="E2366">
        <v>2007.0</v>
      </c>
      <c r="F2366" t="s">
        <v>9983</v>
      </c>
      <c r="G2366">
        <v>0.32</v>
      </c>
      <c r="H2366">
        <v>0.06</v>
      </c>
      <c r="I2366">
        <v>0.0</v>
      </c>
      <c r="J2366">
        <v>0.5</v>
      </c>
      <c r="K2366">
        <v>0.88</v>
      </c>
    </row>
    <row r="2367" ht="14.25" customHeight="1">
      <c r="A2367">
        <v>2367.0</v>
      </c>
      <c r="B2367" t="s">
        <v>9962</v>
      </c>
      <c r="C2367" t="s">
        <v>11870</v>
      </c>
      <c r="D2367" t="s">
        <v>9964</v>
      </c>
      <c r="E2367">
        <v>2009.0</v>
      </c>
      <c r="F2367" t="s">
        <v>9987</v>
      </c>
      <c r="G2367">
        <v>0.47</v>
      </c>
      <c r="H2367">
        <v>0.22</v>
      </c>
      <c r="I2367">
        <v>0.12</v>
      </c>
      <c r="J2367">
        <v>0.07</v>
      </c>
      <c r="K2367">
        <v>0.88</v>
      </c>
    </row>
    <row r="2368" ht="14.25" customHeight="1">
      <c r="A2368">
        <v>2368.0</v>
      </c>
      <c r="B2368" t="s">
        <v>11871</v>
      </c>
      <c r="C2368" t="s">
        <v>11872</v>
      </c>
      <c r="D2368" t="s">
        <v>10040</v>
      </c>
      <c r="E2368">
        <v>1996.0</v>
      </c>
      <c r="F2368" t="s">
        <v>2883</v>
      </c>
      <c r="G2368">
        <v>0.49</v>
      </c>
      <c r="H2368">
        <v>0.33</v>
      </c>
      <c r="I2368">
        <v>0.0</v>
      </c>
      <c r="J2368">
        <v>0.06</v>
      </c>
      <c r="K2368">
        <v>0.88</v>
      </c>
    </row>
    <row r="2369" ht="14.25" customHeight="1">
      <c r="A2369">
        <v>2369.0</v>
      </c>
      <c r="B2369" t="s">
        <v>10144</v>
      </c>
      <c r="C2369" t="s">
        <v>10818</v>
      </c>
      <c r="D2369" t="s">
        <v>10094</v>
      </c>
      <c r="E2369">
        <v>2015.0</v>
      </c>
      <c r="F2369" t="s">
        <v>9998</v>
      </c>
      <c r="G2369">
        <v>0.42</v>
      </c>
      <c r="H2369">
        <v>0.38</v>
      </c>
      <c r="I2369">
        <v>0.0</v>
      </c>
      <c r="J2369">
        <v>0.07</v>
      </c>
      <c r="K2369">
        <v>0.88</v>
      </c>
    </row>
    <row r="2370" ht="14.25" customHeight="1">
      <c r="A2370">
        <v>2370.0</v>
      </c>
      <c r="B2370" t="s">
        <v>10136</v>
      </c>
      <c r="C2370" t="s">
        <v>11873</v>
      </c>
      <c r="D2370" t="s">
        <v>10083</v>
      </c>
      <c r="E2370">
        <v>2004.0</v>
      </c>
      <c r="F2370" t="s">
        <v>10164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ht="14.25" customHeight="1">
      <c r="A2371">
        <v>2371.0</v>
      </c>
      <c r="B2371" t="s">
        <v>10111</v>
      </c>
      <c r="C2371" t="s">
        <v>11874</v>
      </c>
      <c r="D2371" t="s">
        <v>9964</v>
      </c>
      <c r="E2371">
        <v>2008.0</v>
      </c>
      <c r="F2371" t="s">
        <v>9987</v>
      </c>
      <c r="G2371">
        <v>0.51</v>
      </c>
      <c r="H2371">
        <v>0.28</v>
      </c>
      <c r="I2371">
        <v>0.01</v>
      </c>
      <c r="J2371">
        <v>0.08</v>
      </c>
      <c r="K2371">
        <v>0.88</v>
      </c>
    </row>
    <row r="2372" ht="14.25" customHeight="1">
      <c r="A2372">
        <v>2372.0</v>
      </c>
      <c r="B2372" t="s">
        <v>10245</v>
      </c>
      <c r="C2372" t="s">
        <v>11875</v>
      </c>
      <c r="D2372" t="s">
        <v>9997</v>
      </c>
      <c r="E2372">
        <v>2012.0</v>
      </c>
      <c r="F2372" t="s">
        <v>10026</v>
      </c>
      <c r="G2372">
        <v>0.28</v>
      </c>
      <c r="H2372">
        <v>0.33</v>
      </c>
      <c r="I2372">
        <v>0.13</v>
      </c>
      <c r="J2372">
        <v>0.14</v>
      </c>
      <c r="K2372">
        <v>0.88</v>
      </c>
    </row>
    <row r="2373" ht="14.25" customHeight="1">
      <c r="A2373">
        <v>2373.0</v>
      </c>
      <c r="B2373" t="s">
        <v>10988</v>
      </c>
      <c r="C2373" t="s">
        <v>11876</v>
      </c>
      <c r="D2373" t="s">
        <v>10000</v>
      </c>
      <c r="E2373">
        <v>2004.0</v>
      </c>
      <c r="F2373" t="s">
        <v>9965</v>
      </c>
      <c r="G2373">
        <v>0.43</v>
      </c>
      <c r="H2373">
        <v>0.33</v>
      </c>
      <c r="I2373">
        <v>0.0</v>
      </c>
      <c r="J2373">
        <v>0.11</v>
      </c>
      <c r="K2373">
        <v>0.88</v>
      </c>
    </row>
    <row r="2374" ht="14.25" customHeight="1">
      <c r="A2374">
        <v>2374.0</v>
      </c>
      <c r="B2374" t="s">
        <v>10455</v>
      </c>
      <c r="C2374" t="s">
        <v>11501</v>
      </c>
      <c r="D2374" t="s">
        <v>9994</v>
      </c>
      <c r="E2374">
        <v>2008.0</v>
      </c>
      <c r="F2374" t="s">
        <v>9972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ht="14.25" customHeight="1">
      <c r="A2375">
        <v>2375.0</v>
      </c>
      <c r="B2375" t="s">
        <v>10074</v>
      </c>
      <c r="C2375" t="s">
        <v>11877</v>
      </c>
      <c r="D2375" t="s">
        <v>10083</v>
      </c>
      <c r="E2375">
        <v>2009.0</v>
      </c>
      <c r="F2375" t="s">
        <v>9976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ht="14.25" customHeight="1">
      <c r="A2376">
        <v>2376.0</v>
      </c>
      <c r="B2376" t="s">
        <v>9992</v>
      </c>
      <c r="C2376" t="s">
        <v>11878</v>
      </c>
      <c r="D2376" t="s">
        <v>10067</v>
      </c>
      <c r="E2376">
        <v>2003.0</v>
      </c>
      <c r="F2376" t="s">
        <v>9987</v>
      </c>
      <c r="G2376">
        <v>0.65</v>
      </c>
      <c r="H2376">
        <v>0.19</v>
      </c>
      <c r="I2376">
        <v>0.0</v>
      </c>
      <c r="J2376">
        <v>0.03</v>
      </c>
      <c r="K2376">
        <v>0.87</v>
      </c>
    </row>
    <row r="2377" ht="14.25" customHeight="1">
      <c r="A2377">
        <v>2377.0</v>
      </c>
      <c r="B2377" t="s">
        <v>11879</v>
      </c>
      <c r="C2377" t="s">
        <v>11880</v>
      </c>
      <c r="D2377" t="s">
        <v>10040</v>
      </c>
      <c r="E2377">
        <v>2001.0</v>
      </c>
      <c r="F2377" t="s">
        <v>2883</v>
      </c>
      <c r="G2377">
        <v>0.49</v>
      </c>
      <c r="H2377">
        <v>0.33</v>
      </c>
      <c r="I2377">
        <v>0.0</v>
      </c>
      <c r="J2377">
        <v>0.06</v>
      </c>
      <c r="K2377">
        <v>0.87</v>
      </c>
    </row>
    <row r="2378" ht="14.25" customHeight="1">
      <c r="A2378">
        <v>2378.0</v>
      </c>
      <c r="B2378" t="s">
        <v>11881</v>
      </c>
      <c r="C2378" t="s">
        <v>11882</v>
      </c>
      <c r="D2378" t="s">
        <v>10040</v>
      </c>
      <c r="E2378">
        <v>1995.0</v>
      </c>
      <c r="F2378" t="s">
        <v>9954</v>
      </c>
      <c r="G2378">
        <v>0.49</v>
      </c>
      <c r="H2378">
        <v>0.33</v>
      </c>
      <c r="I2378">
        <v>0.0</v>
      </c>
      <c r="J2378">
        <v>0.06</v>
      </c>
      <c r="K2378">
        <v>0.87</v>
      </c>
    </row>
    <row r="2379" ht="14.25" customHeight="1">
      <c r="A2379">
        <v>2379.0</v>
      </c>
      <c r="B2379" t="s">
        <v>9995</v>
      </c>
      <c r="C2379" t="s">
        <v>10559</v>
      </c>
      <c r="D2379" t="s">
        <v>10094</v>
      </c>
      <c r="E2379">
        <v>2013.0</v>
      </c>
      <c r="F2379" t="s">
        <v>9965</v>
      </c>
      <c r="G2379">
        <v>0.7</v>
      </c>
      <c r="H2379">
        <v>0.11</v>
      </c>
      <c r="I2379">
        <v>0.0</v>
      </c>
      <c r="J2379">
        <v>0.06</v>
      </c>
      <c r="K2379">
        <v>0.87</v>
      </c>
    </row>
    <row r="2380" ht="14.25" customHeight="1">
      <c r="A2380">
        <v>2380.0</v>
      </c>
      <c r="B2380" t="s">
        <v>10455</v>
      </c>
      <c r="C2380" t="s">
        <v>11584</v>
      </c>
      <c r="D2380" t="s">
        <v>9994</v>
      </c>
      <c r="E2380">
        <v>2007.0</v>
      </c>
      <c r="F2380" t="s">
        <v>9972</v>
      </c>
      <c r="G2380">
        <v>0.38</v>
      </c>
      <c r="H2380">
        <v>0.4</v>
      </c>
      <c r="I2380">
        <v>0.0</v>
      </c>
      <c r="J2380">
        <v>0.09</v>
      </c>
      <c r="K2380">
        <v>0.87</v>
      </c>
    </row>
    <row r="2381" ht="14.25" customHeight="1">
      <c r="A2381">
        <v>2381.0</v>
      </c>
      <c r="B2381" t="s">
        <v>10695</v>
      </c>
      <c r="C2381" t="s">
        <v>11883</v>
      </c>
      <c r="D2381" t="s">
        <v>10002</v>
      </c>
      <c r="E2381">
        <v>1994.0</v>
      </c>
      <c r="F2381" t="s">
        <v>9965</v>
      </c>
      <c r="G2381">
        <v>0.0</v>
      </c>
      <c r="H2381">
        <v>0.0</v>
      </c>
      <c r="I2381">
        <v>0.87</v>
      </c>
      <c r="J2381">
        <v>0.0</v>
      </c>
      <c r="K2381">
        <v>0.87</v>
      </c>
    </row>
    <row r="2382" ht="14.25" customHeight="1">
      <c r="A2382">
        <v>2382.0</v>
      </c>
      <c r="B2382" t="s">
        <v>10045</v>
      </c>
      <c r="C2382" t="s">
        <v>11884</v>
      </c>
      <c r="D2382" t="s">
        <v>9964</v>
      </c>
      <c r="E2382">
        <v>2010.0</v>
      </c>
      <c r="F2382" t="s">
        <v>9965</v>
      </c>
      <c r="G2382">
        <v>0.71</v>
      </c>
      <c r="H2382">
        <v>0.11</v>
      </c>
      <c r="I2382">
        <v>0.0</v>
      </c>
      <c r="J2382">
        <v>0.06</v>
      </c>
      <c r="K2382">
        <v>0.87</v>
      </c>
    </row>
    <row r="2383" ht="14.25" customHeight="1">
      <c r="A2383">
        <v>2383.0</v>
      </c>
      <c r="B2383" t="s">
        <v>10333</v>
      </c>
      <c r="C2383" t="s">
        <v>11885</v>
      </c>
      <c r="D2383" t="s">
        <v>9994</v>
      </c>
      <c r="E2383">
        <v>2009.0</v>
      </c>
      <c r="F2383" t="s">
        <v>2883</v>
      </c>
      <c r="G2383">
        <v>0.48</v>
      </c>
      <c r="H2383">
        <v>0.29</v>
      </c>
      <c r="I2383">
        <v>0.01</v>
      </c>
      <c r="J2383">
        <v>0.09</v>
      </c>
      <c r="K2383">
        <v>0.87</v>
      </c>
    </row>
    <row r="2384" ht="14.25" customHeight="1">
      <c r="A2384">
        <v>2384.0</v>
      </c>
      <c r="B2384" t="s">
        <v>10045</v>
      </c>
      <c r="C2384" t="s">
        <v>11886</v>
      </c>
      <c r="D2384" t="s">
        <v>10067</v>
      </c>
      <c r="E2384">
        <v>2003.0</v>
      </c>
      <c r="F2384" t="s">
        <v>2883</v>
      </c>
      <c r="G2384">
        <v>0.61</v>
      </c>
      <c r="H2384">
        <v>0.24</v>
      </c>
      <c r="I2384">
        <v>0.0</v>
      </c>
      <c r="J2384">
        <v>0.03</v>
      </c>
      <c r="K2384">
        <v>0.87</v>
      </c>
    </row>
    <row r="2385" ht="14.25" customHeight="1">
      <c r="A2385">
        <v>2385.0</v>
      </c>
      <c r="B2385" t="s">
        <v>10063</v>
      </c>
      <c r="C2385" t="s">
        <v>11588</v>
      </c>
      <c r="D2385" t="s">
        <v>9997</v>
      </c>
      <c r="E2385">
        <v>2008.0</v>
      </c>
      <c r="F2385" t="s">
        <v>2883</v>
      </c>
      <c r="G2385">
        <v>0.29</v>
      </c>
      <c r="H2385">
        <v>0.4</v>
      </c>
      <c r="I2385">
        <v>0.02</v>
      </c>
      <c r="J2385">
        <v>0.16</v>
      </c>
      <c r="K2385">
        <v>0.87</v>
      </c>
    </row>
    <row r="2386" ht="14.25" customHeight="1">
      <c r="A2386">
        <v>2386.0</v>
      </c>
      <c r="B2386" t="s">
        <v>10721</v>
      </c>
      <c r="C2386" t="s">
        <v>11887</v>
      </c>
      <c r="D2386" t="s">
        <v>10040</v>
      </c>
      <c r="E2386">
        <v>1997.0</v>
      </c>
      <c r="F2386" t="s">
        <v>9972</v>
      </c>
      <c r="G2386">
        <v>0.43</v>
      </c>
      <c r="H2386">
        <v>0.29</v>
      </c>
      <c r="I2386">
        <v>0.09</v>
      </c>
      <c r="J2386">
        <v>0.06</v>
      </c>
      <c r="K2386">
        <v>0.87</v>
      </c>
    </row>
    <row r="2387" ht="14.25" customHeight="1">
      <c r="A2387">
        <v>2387.0</v>
      </c>
      <c r="B2387" t="s">
        <v>10144</v>
      </c>
      <c r="C2387" t="s">
        <v>11888</v>
      </c>
      <c r="D2387" t="s">
        <v>10000</v>
      </c>
      <c r="E2387">
        <v>2008.0</v>
      </c>
      <c r="F2387" t="s">
        <v>9976</v>
      </c>
      <c r="G2387">
        <v>0.73</v>
      </c>
      <c r="H2387">
        <v>0.03</v>
      </c>
      <c r="I2387">
        <v>0.0</v>
      </c>
      <c r="J2387">
        <v>0.12</v>
      </c>
      <c r="K2387">
        <v>0.87</v>
      </c>
    </row>
    <row r="2388" ht="14.25" customHeight="1">
      <c r="A2388">
        <v>2388.0</v>
      </c>
      <c r="B2388" t="s">
        <v>10333</v>
      </c>
      <c r="C2388" t="s">
        <v>11889</v>
      </c>
      <c r="D2388" t="s">
        <v>9964</v>
      </c>
      <c r="E2388">
        <v>2010.0</v>
      </c>
      <c r="F2388" t="s">
        <v>9978</v>
      </c>
      <c r="G2388">
        <v>0.61</v>
      </c>
      <c r="H2388">
        <v>0.19</v>
      </c>
      <c r="I2388">
        <v>0.0</v>
      </c>
      <c r="J2388">
        <v>0.07</v>
      </c>
      <c r="K2388">
        <v>0.87</v>
      </c>
    </row>
    <row r="2389" ht="14.25" customHeight="1">
      <c r="A2389">
        <v>2389.0</v>
      </c>
      <c r="B2389" t="s">
        <v>10063</v>
      </c>
      <c r="C2389" t="s">
        <v>11554</v>
      </c>
      <c r="D2389" t="s">
        <v>9997</v>
      </c>
      <c r="E2389">
        <v>2012.0</v>
      </c>
      <c r="F2389" t="s">
        <v>9998</v>
      </c>
      <c r="G2389">
        <v>0.82</v>
      </c>
      <c r="H2389">
        <v>0.0</v>
      </c>
      <c r="I2389">
        <v>0.0</v>
      </c>
      <c r="J2389">
        <v>0.06</v>
      </c>
      <c r="K2389">
        <v>0.87</v>
      </c>
    </row>
    <row r="2390" ht="14.25" customHeight="1">
      <c r="A2390">
        <v>2390.0</v>
      </c>
      <c r="B2390" t="s">
        <v>10063</v>
      </c>
      <c r="C2390" t="s">
        <v>11858</v>
      </c>
      <c r="D2390" t="s">
        <v>9997</v>
      </c>
      <c r="E2390">
        <v>2012.0</v>
      </c>
      <c r="F2390" t="s">
        <v>9976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ht="14.25" customHeight="1">
      <c r="A2391">
        <v>2391.0</v>
      </c>
      <c r="B2391" t="s">
        <v>10012</v>
      </c>
      <c r="C2391" t="s">
        <v>11890</v>
      </c>
      <c r="D2391" t="s">
        <v>10040</v>
      </c>
      <c r="E2391">
        <v>1996.0</v>
      </c>
      <c r="F2391" t="s">
        <v>9965</v>
      </c>
      <c r="G2391">
        <v>0.48</v>
      </c>
      <c r="H2391">
        <v>0.33</v>
      </c>
      <c r="I2391">
        <v>0.0</v>
      </c>
      <c r="J2391">
        <v>0.06</v>
      </c>
      <c r="K2391">
        <v>0.87</v>
      </c>
    </row>
    <row r="2392" ht="14.25" customHeight="1">
      <c r="A2392">
        <v>2392.0</v>
      </c>
      <c r="B2392" t="s">
        <v>10074</v>
      </c>
      <c r="C2392" t="s">
        <v>11891</v>
      </c>
      <c r="D2392" t="s">
        <v>9997</v>
      </c>
      <c r="E2392">
        <v>2008.0</v>
      </c>
      <c r="F2392" t="s">
        <v>9965</v>
      </c>
      <c r="G2392">
        <v>0.14</v>
      </c>
      <c r="H2392">
        <v>0.54</v>
      </c>
      <c r="I2392">
        <v>0.01</v>
      </c>
      <c r="J2392">
        <v>0.18</v>
      </c>
      <c r="K2392">
        <v>0.87</v>
      </c>
    </row>
    <row r="2393" ht="14.25" customHeight="1">
      <c r="A2393">
        <v>2393.0</v>
      </c>
      <c r="B2393" t="s">
        <v>10074</v>
      </c>
      <c r="C2393" t="s">
        <v>11892</v>
      </c>
      <c r="D2393" t="s">
        <v>9964</v>
      </c>
      <c r="E2393">
        <v>2009.0</v>
      </c>
      <c r="F2393" t="s">
        <v>2883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ht="14.25" customHeight="1">
      <c r="A2394">
        <v>2394.0</v>
      </c>
      <c r="B2394" t="s">
        <v>10014</v>
      </c>
      <c r="C2394" t="s">
        <v>11893</v>
      </c>
      <c r="D2394" t="s">
        <v>10000</v>
      </c>
      <c r="E2394">
        <v>2006.0</v>
      </c>
      <c r="F2394" t="s">
        <v>9965</v>
      </c>
      <c r="G2394">
        <v>0.72</v>
      </c>
      <c r="H2394">
        <v>0.03</v>
      </c>
      <c r="I2394">
        <v>0.0</v>
      </c>
      <c r="J2394">
        <v>0.12</v>
      </c>
      <c r="K2394">
        <v>0.87</v>
      </c>
    </row>
    <row r="2395" ht="14.25" customHeight="1">
      <c r="A2395">
        <v>2395.0</v>
      </c>
      <c r="B2395" t="s">
        <v>10157</v>
      </c>
      <c r="C2395" t="s">
        <v>11155</v>
      </c>
      <c r="D2395" t="s">
        <v>10021</v>
      </c>
      <c r="E2395">
        <v>2013.0</v>
      </c>
      <c r="F2395" t="s">
        <v>10026</v>
      </c>
      <c r="G2395">
        <v>0.46</v>
      </c>
      <c r="H2395">
        <v>0.29</v>
      </c>
      <c r="I2395">
        <v>0.0</v>
      </c>
      <c r="J2395">
        <v>0.12</v>
      </c>
      <c r="K2395">
        <v>0.87</v>
      </c>
    </row>
    <row r="2396" ht="14.25" customHeight="1">
      <c r="A2396">
        <v>2396.0</v>
      </c>
      <c r="B2396" t="s">
        <v>10063</v>
      </c>
      <c r="C2396" t="s">
        <v>11894</v>
      </c>
      <c r="D2396" t="s">
        <v>10040</v>
      </c>
      <c r="E2396">
        <v>1998.0</v>
      </c>
      <c r="F2396" t="s">
        <v>9965</v>
      </c>
      <c r="G2396">
        <v>0.48</v>
      </c>
      <c r="H2396">
        <v>0.33</v>
      </c>
      <c r="I2396">
        <v>0.0</v>
      </c>
      <c r="J2396">
        <v>0.06</v>
      </c>
      <c r="K2396">
        <v>0.87</v>
      </c>
    </row>
    <row r="2397" ht="14.25" customHeight="1">
      <c r="A2397">
        <v>2397.0</v>
      </c>
      <c r="B2397" t="s">
        <v>10012</v>
      </c>
      <c r="C2397" t="s">
        <v>11895</v>
      </c>
      <c r="D2397" t="s">
        <v>10083</v>
      </c>
      <c r="E2397">
        <v>2008.0</v>
      </c>
      <c r="F2397" t="s">
        <v>9983</v>
      </c>
      <c r="G2397">
        <v>0.2</v>
      </c>
      <c r="H2397">
        <v>0.44</v>
      </c>
      <c r="I2397">
        <v>0.0</v>
      </c>
      <c r="J2397">
        <v>0.23</v>
      </c>
      <c r="K2397">
        <v>0.87</v>
      </c>
    </row>
    <row r="2398" ht="14.25" customHeight="1">
      <c r="A2398">
        <v>2398.0</v>
      </c>
      <c r="B2398" t="s">
        <v>10045</v>
      </c>
      <c r="C2398" t="s">
        <v>11785</v>
      </c>
      <c r="D2398" t="s">
        <v>9994</v>
      </c>
      <c r="E2398">
        <v>2008.0</v>
      </c>
      <c r="F2398" t="s">
        <v>2883</v>
      </c>
      <c r="G2398">
        <v>0.47</v>
      </c>
      <c r="H2398">
        <v>0.31</v>
      </c>
      <c r="I2398">
        <v>0.0</v>
      </c>
      <c r="J2398">
        <v>0.09</v>
      </c>
      <c r="K2398">
        <v>0.87</v>
      </c>
    </row>
    <row r="2399" ht="14.25" customHeight="1">
      <c r="A2399">
        <v>2399.0</v>
      </c>
      <c r="B2399" t="s">
        <v>10063</v>
      </c>
      <c r="C2399" t="s">
        <v>11896</v>
      </c>
      <c r="D2399" t="s">
        <v>10000</v>
      </c>
      <c r="E2399">
        <v>2005.0</v>
      </c>
      <c r="F2399" t="s">
        <v>10026</v>
      </c>
      <c r="G2399">
        <v>0.72</v>
      </c>
      <c r="H2399">
        <v>0.03</v>
      </c>
      <c r="I2399">
        <v>0.0</v>
      </c>
      <c r="J2399">
        <v>0.12</v>
      </c>
      <c r="K2399">
        <v>0.87</v>
      </c>
    </row>
    <row r="2400" ht="14.25" customHeight="1">
      <c r="A2400">
        <v>2400.0</v>
      </c>
      <c r="B2400" t="s">
        <v>10394</v>
      </c>
      <c r="C2400" t="s">
        <v>11897</v>
      </c>
      <c r="D2400" t="s">
        <v>9981</v>
      </c>
      <c r="E2400">
        <v>2009.0</v>
      </c>
      <c r="F2400" t="s">
        <v>9983</v>
      </c>
      <c r="G2400">
        <v>0.59</v>
      </c>
      <c r="H2400">
        <v>0.2</v>
      </c>
      <c r="I2400">
        <v>0.0</v>
      </c>
      <c r="J2400">
        <v>0.08</v>
      </c>
      <c r="K2400">
        <v>0.87</v>
      </c>
    </row>
    <row r="2401" ht="14.25" customHeight="1">
      <c r="A2401">
        <v>2401.0</v>
      </c>
      <c r="B2401" t="s">
        <v>10157</v>
      </c>
      <c r="C2401" t="s">
        <v>11697</v>
      </c>
      <c r="D2401" t="s">
        <v>9981</v>
      </c>
      <c r="E2401">
        <v>2009.0</v>
      </c>
      <c r="F2401" t="s">
        <v>9998</v>
      </c>
      <c r="G2401">
        <v>0.63</v>
      </c>
      <c r="H2401">
        <v>0.17</v>
      </c>
      <c r="I2401">
        <v>0.0</v>
      </c>
      <c r="J2401">
        <v>0.07</v>
      </c>
      <c r="K2401">
        <v>0.87</v>
      </c>
    </row>
    <row r="2402" ht="14.25" customHeight="1">
      <c r="A2402">
        <v>2402.0</v>
      </c>
      <c r="B2402" t="s">
        <v>11898</v>
      </c>
      <c r="C2402" t="s">
        <v>11008</v>
      </c>
      <c r="D2402" t="s">
        <v>10067</v>
      </c>
      <c r="E2402">
        <v>2002.0</v>
      </c>
      <c r="F2402" t="s">
        <v>2883</v>
      </c>
      <c r="G2402">
        <v>0.48</v>
      </c>
      <c r="H2402">
        <v>0.37</v>
      </c>
      <c r="I2402">
        <v>0.0</v>
      </c>
      <c r="J2402">
        <v>0.02</v>
      </c>
      <c r="K2402">
        <v>0.87</v>
      </c>
    </row>
    <row r="2403" ht="14.25" customHeight="1">
      <c r="A2403">
        <v>2403.0</v>
      </c>
      <c r="B2403" t="s">
        <v>10063</v>
      </c>
      <c r="C2403" t="s">
        <v>11899</v>
      </c>
      <c r="D2403" t="s">
        <v>10000</v>
      </c>
      <c r="E2403">
        <v>2002.0</v>
      </c>
      <c r="F2403" t="s">
        <v>9965</v>
      </c>
      <c r="G2403">
        <v>0.43</v>
      </c>
      <c r="H2403">
        <v>0.33</v>
      </c>
      <c r="I2403">
        <v>0.0</v>
      </c>
      <c r="J2403">
        <v>0.11</v>
      </c>
      <c r="K2403">
        <v>0.87</v>
      </c>
    </row>
    <row r="2404" ht="14.25" customHeight="1">
      <c r="A2404">
        <v>2404.0</v>
      </c>
      <c r="B2404" t="s">
        <v>11066</v>
      </c>
      <c r="C2404" t="s">
        <v>11900</v>
      </c>
      <c r="D2404" t="s">
        <v>10040</v>
      </c>
      <c r="E2404">
        <v>2000.0</v>
      </c>
      <c r="F2404" t="s">
        <v>9976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ht="14.25" customHeight="1">
      <c r="A2405">
        <v>2405.0</v>
      </c>
      <c r="B2405" t="s">
        <v>10012</v>
      </c>
      <c r="C2405" t="s">
        <v>11901</v>
      </c>
      <c r="D2405" t="s">
        <v>10083</v>
      </c>
      <c r="E2405">
        <v>2006.0</v>
      </c>
      <c r="F2405" t="s">
        <v>9978</v>
      </c>
      <c r="G2405">
        <v>0.12</v>
      </c>
      <c r="H2405">
        <v>0.52</v>
      </c>
      <c r="I2405">
        <v>0.0</v>
      </c>
      <c r="J2405">
        <v>0.23</v>
      </c>
      <c r="K2405">
        <v>0.87</v>
      </c>
    </row>
    <row r="2406" ht="14.25" customHeight="1">
      <c r="A2406">
        <v>2406.0</v>
      </c>
      <c r="B2406" t="s">
        <v>10686</v>
      </c>
      <c r="C2406" t="s">
        <v>11902</v>
      </c>
      <c r="D2406" t="s">
        <v>10000</v>
      </c>
      <c r="E2406">
        <v>2007.0</v>
      </c>
      <c r="F2406" t="s">
        <v>9998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ht="14.25" customHeight="1">
      <c r="A2407">
        <v>2407.0</v>
      </c>
      <c r="B2407" t="s">
        <v>10014</v>
      </c>
      <c r="C2407" t="s">
        <v>11661</v>
      </c>
      <c r="D2407" t="s">
        <v>9994</v>
      </c>
      <c r="E2407">
        <v>2010.0</v>
      </c>
      <c r="F2407" t="s">
        <v>9983</v>
      </c>
      <c r="G2407">
        <v>0.47</v>
      </c>
      <c r="H2407">
        <v>0.32</v>
      </c>
      <c r="I2407">
        <v>0.0</v>
      </c>
      <c r="J2407">
        <v>0.08</v>
      </c>
      <c r="K2407">
        <v>0.87</v>
      </c>
    </row>
    <row r="2408" ht="14.25" customHeight="1">
      <c r="A2408">
        <v>2408.0</v>
      </c>
      <c r="B2408" t="s">
        <v>11903</v>
      </c>
      <c r="C2408" t="s">
        <v>11904</v>
      </c>
      <c r="D2408">
        <v>2600.0</v>
      </c>
      <c r="E2408">
        <v>1982.0</v>
      </c>
      <c r="F2408" t="s">
        <v>9983</v>
      </c>
      <c r="G2408">
        <v>0.81</v>
      </c>
      <c r="H2408">
        <v>0.05</v>
      </c>
      <c r="I2408">
        <v>0.0</v>
      </c>
      <c r="J2408">
        <v>0.01</v>
      </c>
      <c r="K2408">
        <v>0.87</v>
      </c>
    </row>
    <row r="2409" ht="14.25" customHeight="1">
      <c r="A2409">
        <v>2409.0</v>
      </c>
      <c r="B2409" t="s">
        <v>10245</v>
      </c>
      <c r="C2409" t="s">
        <v>11905</v>
      </c>
      <c r="D2409" t="s">
        <v>9997</v>
      </c>
      <c r="E2409">
        <v>2012.0</v>
      </c>
      <c r="F2409" t="s">
        <v>9976</v>
      </c>
      <c r="G2409">
        <v>0.2</v>
      </c>
      <c r="H2409">
        <v>0.15</v>
      </c>
      <c r="I2409">
        <v>0.45</v>
      </c>
      <c r="J2409">
        <v>0.07</v>
      </c>
      <c r="K2409">
        <v>0.87</v>
      </c>
    </row>
    <row r="2410" ht="14.25" customHeight="1">
      <c r="A2410">
        <v>2410.0</v>
      </c>
      <c r="B2410" t="s">
        <v>10012</v>
      </c>
      <c r="C2410" t="s">
        <v>11906</v>
      </c>
      <c r="D2410" t="s">
        <v>10000</v>
      </c>
      <c r="E2410">
        <v>2007.0</v>
      </c>
      <c r="F2410" t="s">
        <v>9983</v>
      </c>
      <c r="G2410">
        <v>0.1</v>
      </c>
      <c r="H2410">
        <v>0.59</v>
      </c>
      <c r="I2410">
        <v>0.0</v>
      </c>
      <c r="J2410">
        <v>0.18</v>
      </c>
      <c r="K2410">
        <v>0.87</v>
      </c>
    </row>
    <row r="2411" ht="14.25" customHeight="1">
      <c r="A2411">
        <v>2411.0</v>
      </c>
      <c r="B2411" t="s">
        <v>11907</v>
      </c>
      <c r="C2411" t="s">
        <v>11908</v>
      </c>
      <c r="D2411" t="s">
        <v>10019</v>
      </c>
      <c r="E2411">
        <v>2015.0</v>
      </c>
      <c r="F2411" t="s">
        <v>9998</v>
      </c>
      <c r="G2411">
        <v>0.0</v>
      </c>
      <c r="H2411">
        <v>0.0</v>
      </c>
      <c r="I2411">
        <v>0.86</v>
      </c>
      <c r="J2411">
        <v>0.0</v>
      </c>
      <c r="K2411">
        <v>0.86</v>
      </c>
    </row>
    <row r="2412" ht="14.25" customHeight="1">
      <c r="A2412">
        <v>2412.0</v>
      </c>
      <c r="B2412" t="s">
        <v>10174</v>
      </c>
      <c r="C2412" t="s">
        <v>11909</v>
      </c>
      <c r="D2412" t="s">
        <v>9964</v>
      </c>
      <c r="E2412">
        <v>2007.0</v>
      </c>
      <c r="F2412" t="s">
        <v>9998</v>
      </c>
      <c r="G2412">
        <v>0.12</v>
      </c>
      <c r="H2412">
        <v>0.63</v>
      </c>
      <c r="I2412">
        <v>0.0</v>
      </c>
      <c r="J2412">
        <v>0.11</v>
      </c>
      <c r="K2412">
        <v>0.86</v>
      </c>
    </row>
    <row r="2413" ht="14.25" customHeight="1">
      <c r="A2413">
        <v>2413.0</v>
      </c>
      <c r="B2413" t="s">
        <v>10136</v>
      </c>
      <c r="C2413" t="s">
        <v>10232</v>
      </c>
      <c r="D2413" t="s">
        <v>10083</v>
      </c>
      <c r="E2413">
        <v>2006.0</v>
      </c>
      <c r="F2413" t="s">
        <v>9965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ht="14.25" customHeight="1">
      <c r="A2414">
        <v>2414.0</v>
      </c>
      <c r="B2414" t="s">
        <v>10333</v>
      </c>
      <c r="C2414" t="s">
        <v>11910</v>
      </c>
      <c r="D2414" t="s">
        <v>9997</v>
      </c>
      <c r="E2414">
        <v>2012.0</v>
      </c>
      <c r="F2414" t="s">
        <v>9998</v>
      </c>
      <c r="G2414">
        <v>0.35</v>
      </c>
      <c r="H2414">
        <v>0.37</v>
      </c>
      <c r="I2414">
        <v>0.01</v>
      </c>
      <c r="J2414">
        <v>0.14</v>
      </c>
      <c r="K2414">
        <v>0.86</v>
      </c>
    </row>
    <row r="2415" ht="14.25" customHeight="1">
      <c r="A2415">
        <v>2415.0</v>
      </c>
      <c r="B2415" t="s">
        <v>10012</v>
      </c>
      <c r="C2415" t="s">
        <v>11865</v>
      </c>
      <c r="D2415" t="s">
        <v>9997</v>
      </c>
      <c r="E2415">
        <v>2009.0</v>
      </c>
      <c r="F2415" t="s">
        <v>9998</v>
      </c>
      <c r="G2415">
        <v>0.34</v>
      </c>
      <c r="H2415">
        <v>0.37</v>
      </c>
      <c r="I2415">
        <v>0.0</v>
      </c>
      <c r="J2415">
        <v>0.15</v>
      </c>
      <c r="K2415">
        <v>0.86</v>
      </c>
    </row>
    <row r="2416" ht="14.25" customHeight="1">
      <c r="A2416">
        <v>2416.0</v>
      </c>
      <c r="B2416" t="s">
        <v>10144</v>
      </c>
      <c r="C2416" t="s">
        <v>11911</v>
      </c>
      <c r="D2416" t="s">
        <v>9981</v>
      </c>
      <c r="E2416">
        <v>2007.0</v>
      </c>
      <c r="F2416" t="s">
        <v>9976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ht="14.25" customHeight="1">
      <c r="A2417">
        <v>2417.0</v>
      </c>
      <c r="B2417" t="s">
        <v>10157</v>
      </c>
      <c r="C2417" t="s">
        <v>11912</v>
      </c>
      <c r="D2417" t="s">
        <v>9997</v>
      </c>
      <c r="E2417" t="s">
        <v>10177</v>
      </c>
      <c r="F2417" t="s">
        <v>9998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ht="14.25" customHeight="1">
      <c r="A2418">
        <v>2418.0</v>
      </c>
      <c r="B2418" t="s">
        <v>11913</v>
      </c>
      <c r="C2418" t="s">
        <v>172</v>
      </c>
      <c r="D2418" t="s">
        <v>10000</v>
      </c>
      <c r="E2418">
        <v>2002.0</v>
      </c>
      <c r="F2418" t="s">
        <v>10026</v>
      </c>
      <c r="G2418">
        <v>0.42</v>
      </c>
      <c r="H2418">
        <v>0.33</v>
      </c>
      <c r="I2418">
        <v>0.0</v>
      </c>
      <c r="J2418">
        <v>0.11</v>
      </c>
      <c r="K2418">
        <v>0.86</v>
      </c>
    </row>
    <row r="2419" ht="14.25" customHeight="1">
      <c r="A2419">
        <v>2419.0</v>
      </c>
      <c r="B2419" t="s">
        <v>10144</v>
      </c>
      <c r="C2419" t="s">
        <v>10178</v>
      </c>
      <c r="D2419" t="s">
        <v>10019</v>
      </c>
      <c r="E2419">
        <v>2015.0</v>
      </c>
      <c r="F2419" t="s">
        <v>9976</v>
      </c>
      <c r="G2419">
        <v>0.0</v>
      </c>
      <c r="H2419">
        <v>0.0</v>
      </c>
      <c r="I2419">
        <v>0.86</v>
      </c>
      <c r="J2419">
        <v>0.0</v>
      </c>
      <c r="K2419">
        <v>0.86</v>
      </c>
    </row>
    <row r="2420" ht="14.25" customHeight="1">
      <c r="A2420">
        <v>2420.0</v>
      </c>
      <c r="B2420" t="s">
        <v>11447</v>
      </c>
      <c r="C2420" t="s">
        <v>11914</v>
      </c>
      <c r="D2420" t="s">
        <v>10040</v>
      </c>
      <c r="E2420">
        <v>2001.0</v>
      </c>
      <c r="F2420" t="s">
        <v>9972</v>
      </c>
      <c r="G2420">
        <v>0.48</v>
      </c>
      <c r="H2420">
        <v>0.33</v>
      </c>
      <c r="I2420">
        <v>0.0</v>
      </c>
      <c r="J2420">
        <v>0.06</v>
      </c>
      <c r="K2420">
        <v>0.86</v>
      </c>
    </row>
    <row r="2421" ht="14.25" customHeight="1">
      <c r="A2421">
        <v>2421.0</v>
      </c>
      <c r="B2421" t="s">
        <v>10063</v>
      </c>
      <c r="C2421" t="s">
        <v>11915</v>
      </c>
      <c r="D2421" t="s">
        <v>10032</v>
      </c>
      <c r="E2421">
        <v>1997.0</v>
      </c>
      <c r="F2421" t="s">
        <v>9965</v>
      </c>
      <c r="G2421">
        <v>0.81</v>
      </c>
      <c r="H2421">
        <v>0.04</v>
      </c>
      <c r="I2421">
        <v>0.0</v>
      </c>
      <c r="J2421">
        <v>0.01</v>
      </c>
      <c r="K2421">
        <v>0.86</v>
      </c>
    </row>
    <row r="2422" ht="14.25" customHeight="1">
      <c r="A2422">
        <v>2422.0</v>
      </c>
      <c r="B2422" t="s">
        <v>10012</v>
      </c>
      <c r="C2422" t="s">
        <v>11916</v>
      </c>
      <c r="D2422" t="s">
        <v>10040</v>
      </c>
      <c r="E2422">
        <v>1998.0</v>
      </c>
      <c r="F2422" t="s">
        <v>9965</v>
      </c>
      <c r="G2422">
        <v>0.48</v>
      </c>
      <c r="H2422">
        <v>0.32</v>
      </c>
      <c r="I2422">
        <v>0.0</v>
      </c>
      <c r="J2422">
        <v>0.06</v>
      </c>
      <c r="K2422">
        <v>0.86</v>
      </c>
    </row>
    <row r="2423" ht="14.25" customHeight="1">
      <c r="A2423">
        <v>2423.0</v>
      </c>
      <c r="B2423" t="s">
        <v>10080</v>
      </c>
      <c r="C2423" t="s">
        <v>11917</v>
      </c>
      <c r="D2423" t="s">
        <v>9997</v>
      </c>
      <c r="E2423">
        <v>2008.0</v>
      </c>
      <c r="F2423" t="s">
        <v>10026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ht="14.25" customHeight="1">
      <c r="A2424">
        <v>2424.0</v>
      </c>
      <c r="B2424" t="s">
        <v>10157</v>
      </c>
      <c r="C2424" t="s">
        <v>11912</v>
      </c>
      <c r="D2424" t="s">
        <v>9994</v>
      </c>
      <c r="E2424" t="s">
        <v>10177</v>
      </c>
      <c r="F2424" t="s">
        <v>9998</v>
      </c>
      <c r="G2424">
        <v>0.52</v>
      </c>
      <c r="H2424">
        <v>0.26</v>
      </c>
      <c r="I2424">
        <v>0.0</v>
      </c>
      <c r="J2424">
        <v>0.08</v>
      </c>
      <c r="K2424">
        <v>0.86</v>
      </c>
    </row>
    <row r="2425" ht="14.25" customHeight="1">
      <c r="A2425">
        <v>2425.0</v>
      </c>
      <c r="B2425" t="s">
        <v>9962</v>
      </c>
      <c r="C2425" t="s">
        <v>11918</v>
      </c>
      <c r="D2425" t="s">
        <v>9981</v>
      </c>
      <c r="E2425">
        <v>2008.0</v>
      </c>
      <c r="F2425" t="s">
        <v>9954</v>
      </c>
      <c r="G2425">
        <v>0.61</v>
      </c>
      <c r="H2425">
        <v>0.0</v>
      </c>
      <c r="I2425">
        <v>0.2</v>
      </c>
      <c r="J2425">
        <v>0.05</v>
      </c>
      <c r="K2425">
        <v>0.86</v>
      </c>
    </row>
    <row r="2426" ht="14.25" customHeight="1">
      <c r="A2426">
        <v>2426.0</v>
      </c>
      <c r="B2426" t="s">
        <v>10063</v>
      </c>
      <c r="C2426" t="s">
        <v>11330</v>
      </c>
      <c r="D2426" t="s">
        <v>9994</v>
      </c>
      <c r="E2426">
        <v>2010.0</v>
      </c>
      <c r="F2426" t="s">
        <v>9965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ht="14.25" customHeight="1">
      <c r="A2427">
        <v>2427.0</v>
      </c>
      <c r="B2427" t="s">
        <v>10686</v>
      </c>
      <c r="C2427" t="s">
        <v>11919</v>
      </c>
      <c r="D2427" t="s">
        <v>10000</v>
      </c>
      <c r="E2427">
        <v>2003.0</v>
      </c>
      <c r="F2427" t="s">
        <v>9998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ht="14.25" customHeight="1">
      <c r="A2428">
        <v>2428.0</v>
      </c>
      <c r="B2428" t="s">
        <v>11920</v>
      </c>
      <c r="C2428" t="s">
        <v>11921</v>
      </c>
      <c r="D2428" t="s">
        <v>9997</v>
      </c>
      <c r="E2428">
        <v>2009.0</v>
      </c>
      <c r="F2428" t="s">
        <v>9998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ht="14.25" customHeight="1">
      <c r="A2429">
        <v>2429.0</v>
      </c>
      <c r="B2429" t="s">
        <v>9992</v>
      </c>
      <c r="C2429" t="s">
        <v>11186</v>
      </c>
      <c r="D2429" t="s">
        <v>9994</v>
      </c>
      <c r="E2429">
        <v>2014.0</v>
      </c>
      <c r="F2429" t="s">
        <v>9972</v>
      </c>
      <c r="G2429">
        <v>0.35</v>
      </c>
      <c r="H2429">
        <v>0.43</v>
      </c>
      <c r="I2429">
        <v>0.0</v>
      </c>
      <c r="J2429">
        <v>0.07</v>
      </c>
      <c r="K2429">
        <v>0.85</v>
      </c>
    </row>
    <row r="2430" ht="14.25" customHeight="1">
      <c r="A2430">
        <v>2430.0</v>
      </c>
      <c r="B2430" t="s">
        <v>10063</v>
      </c>
      <c r="C2430" t="s">
        <v>11532</v>
      </c>
      <c r="D2430" t="s">
        <v>9997</v>
      </c>
      <c r="E2430">
        <v>2009.0</v>
      </c>
      <c r="F2430" t="s">
        <v>9965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ht="14.25" customHeight="1">
      <c r="A2431">
        <v>2431.0</v>
      </c>
      <c r="B2431" t="s">
        <v>10063</v>
      </c>
      <c r="C2431" t="s">
        <v>10400</v>
      </c>
      <c r="D2431" t="s">
        <v>9981</v>
      </c>
      <c r="E2431">
        <v>2007.0</v>
      </c>
      <c r="F2431" t="s">
        <v>9965</v>
      </c>
      <c r="G2431">
        <v>0.1</v>
      </c>
      <c r="H2431">
        <v>0.65</v>
      </c>
      <c r="I2431">
        <v>0.0</v>
      </c>
      <c r="J2431">
        <v>0.11</v>
      </c>
      <c r="K2431">
        <v>0.85</v>
      </c>
    </row>
    <row r="2432" ht="14.25" customHeight="1">
      <c r="A2432">
        <v>2432.0</v>
      </c>
      <c r="B2432" t="s">
        <v>11275</v>
      </c>
      <c r="C2432" t="s">
        <v>11922</v>
      </c>
      <c r="D2432" t="s">
        <v>10040</v>
      </c>
      <c r="E2432">
        <v>1999.0</v>
      </c>
      <c r="F2432" t="s">
        <v>9998</v>
      </c>
      <c r="G2432">
        <v>0.47</v>
      </c>
      <c r="H2432">
        <v>0.32</v>
      </c>
      <c r="I2432">
        <v>0.0</v>
      </c>
      <c r="J2432">
        <v>0.06</v>
      </c>
      <c r="K2432">
        <v>0.85</v>
      </c>
    </row>
    <row r="2433" ht="14.25" customHeight="1">
      <c r="A2433">
        <v>2433.0</v>
      </c>
      <c r="B2433" t="s">
        <v>10063</v>
      </c>
      <c r="C2433" t="s">
        <v>11923</v>
      </c>
      <c r="D2433" t="s">
        <v>9964</v>
      </c>
      <c r="E2433">
        <v>2009.0</v>
      </c>
      <c r="F2433" t="s">
        <v>9972</v>
      </c>
      <c r="G2433">
        <v>0.46</v>
      </c>
      <c r="H2433">
        <v>0.31</v>
      </c>
      <c r="I2433">
        <v>0.0</v>
      </c>
      <c r="J2433">
        <v>0.08</v>
      </c>
      <c r="K2433">
        <v>0.85</v>
      </c>
    </row>
    <row r="2434" ht="14.25" customHeight="1">
      <c r="A2434">
        <v>2434.0</v>
      </c>
      <c r="B2434" t="s">
        <v>10063</v>
      </c>
      <c r="C2434" t="s">
        <v>11924</v>
      </c>
      <c r="D2434" t="s">
        <v>9964</v>
      </c>
      <c r="E2434">
        <v>2008.0</v>
      </c>
      <c r="F2434" t="s">
        <v>9965</v>
      </c>
      <c r="G2434">
        <v>0.78</v>
      </c>
      <c r="H2434">
        <v>0.01</v>
      </c>
      <c r="I2434">
        <v>0.0</v>
      </c>
      <c r="J2434">
        <v>0.07</v>
      </c>
      <c r="K2434">
        <v>0.85</v>
      </c>
    </row>
    <row r="2435" ht="14.25" customHeight="1">
      <c r="A2435">
        <v>2435.0</v>
      </c>
      <c r="B2435" t="s">
        <v>9995</v>
      </c>
      <c r="C2435" t="s">
        <v>11925</v>
      </c>
      <c r="D2435" t="s">
        <v>9994</v>
      </c>
      <c r="E2435">
        <v>2007.0</v>
      </c>
      <c r="F2435" t="s">
        <v>9965</v>
      </c>
      <c r="G2435">
        <v>0.79</v>
      </c>
      <c r="H2435">
        <v>0.0</v>
      </c>
      <c r="I2435">
        <v>0.0</v>
      </c>
      <c r="J2435">
        <v>0.07</v>
      </c>
      <c r="K2435">
        <v>0.85</v>
      </c>
    </row>
    <row r="2436" ht="14.25" customHeight="1">
      <c r="A2436">
        <v>2436.0</v>
      </c>
      <c r="B2436" t="s">
        <v>10045</v>
      </c>
      <c r="C2436" t="s">
        <v>10680</v>
      </c>
      <c r="D2436" t="s">
        <v>10094</v>
      </c>
      <c r="E2436">
        <v>2016.0</v>
      </c>
      <c r="F2436" t="s">
        <v>9998</v>
      </c>
      <c r="G2436">
        <v>0.46</v>
      </c>
      <c r="H2436">
        <v>0.32</v>
      </c>
      <c r="I2436">
        <v>0.0</v>
      </c>
      <c r="J2436">
        <v>0.07</v>
      </c>
      <c r="K2436">
        <v>0.85</v>
      </c>
    </row>
    <row r="2437" ht="14.25" customHeight="1">
      <c r="A2437">
        <v>2437.0</v>
      </c>
      <c r="B2437" t="s">
        <v>10150</v>
      </c>
      <c r="C2437" t="s">
        <v>11926</v>
      </c>
      <c r="D2437" t="s">
        <v>10040</v>
      </c>
      <c r="E2437">
        <v>1996.0</v>
      </c>
      <c r="F2437" t="s">
        <v>10026</v>
      </c>
      <c r="G2437">
        <v>0.14</v>
      </c>
      <c r="H2437">
        <v>0.09</v>
      </c>
      <c r="I2437">
        <v>0.57</v>
      </c>
      <c r="J2437">
        <v>0.06</v>
      </c>
      <c r="K2437">
        <v>0.85</v>
      </c>
    </row>
    <row r="2438" ht="14.25" customHeight="1">
      <c r="A2438">
        <v>2438.0</v>
      </c>
      <c r="B2438" t="s">
        <v>10063</v>
      </c>
      <c r="C2438" t="s">
        <v>11139</v>
      </c>
      <c r="D2438" t="s">
        <v>10067</v>
      </c>
      <c r="E2438">
        <v>2004.0</v>
      </c>
      <c r="F2438" t="s">
        <v>9965</v>
      </c>
      <c r="G2438">
        <v>0.64</v>
      </c>
      <c r="H2438">
        <v>0.18</v>
      </c>
      <c r="I2438">
        <v>0.0</v>
      </c>
      <c r="J2438">
        <v>0.03</v>
      </c>
      <c r="K2438">
        <v>0.85</v>
      </c>
    </row>
    <row r="2439" ht="14.25" customHeight="1">
      <c r="A2439">
        <v>2439.0</v>
      </c>
      <c r="B2439" t="s">
        <v>10063</v>
      </c>
      <c r="C2439" t="s">
        <v>11751</v>
      </c>
      <c r="D2439" t="s">
        <v>9997</v>
      </c>
      <c r="E2439">
        <v>2010.0</v>
      </c>
      <c r="F2439" t="s">
        <v>2883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ht="14.25" customHeight="1">
      <c r="A2440">
        <v>2440.0</v>
      </c>
      <c r="B2440" t="s">
        <v>10045</v>
      </c>
      <c r="C2440" t="s">
        <v>11927</v>
      </c>
      <c r="D2440" t="s">
        <v>9964</v>
      </c>
      <c r="E2440">
        <v>2007.0</v>
      </c>
      <c r="F2440" t="s">
        <v>9987</v>
      </c>
      <c r="G2440">
        <v>0.74</v>
      </c>
      <c r="H2440">
        <v>0.04</v>
      </c>
      <c r="I2440">
        <v>0.0</v>
      </c>
      <c r="J2440">
        <v>0.06</v>
      </c>
      <c r="K2440">
        <v>0.85</v>
      </c>
    </row>
    <row r="2441" ht="14.25" customHeight="1">
      <c r="A2441">
        <v>2441.0</v>
      </c>
      <c r="B2441" t="s">
        <v>10136</v>
      </c>
      <c r="C2441" t="s">
        <v>11928</v>
      </c>
      <c r="D2441" t="s">
        <v>9970</v>
      </c>
      <c r="E2441">
        <v>1989.0</v>
      </c>
      <c r="F2441" t="s">
        <v>9954</v>
      </c>
      <c r="G2441">
        <v>0.4</v>
      </c>
      <c r="H2441">
        <v>0.07</v>
      </c>
      <c r="I2441">
        <v>0.37</v>
      </c>
      <c r="J2441">
        <v>0.01</v>
      </c>
      <c r="K2441">
        <v>0.85</v>
      </c>
    </row>
    <row r="2442" ht="14.25" customHeight="1">
      <c r="A2442">
        <v>2442.0</v>
      </c>
      <c r="B2442" t="s">
        <v>10063</v>
      </c>
      <c r="C2442" t="s">
        <v>2841</v>
      </c>
      <c r="D2442" t="s">
        <v>9981</v>
      </c>
      <c r="E2442">
        <v>2007.0</v>
      </c>
      <c r="F2442" t="s">
        <v>9998</v>
      </c>
      <c r="G2442">
        <v>0.28</v>
      </c>
      <c r="H2442">
        <v>0.47</v>
      </c>
      <c r="I2442">
        <v>0.0</v>
      </c>
      <c r="J2442">
        <v>0.1</v>
      </c>
      <c r="K2442">
        <v>0.85</v>
      </c>
    </row>
    <row r="2443" ht="14.25" customHeight="1">
      <c r="A2443">
        <v>2443.0</v>
      </c>
      <c r="B2443" t="s">
        <v>10131</v>
      </c>
      <c r="C2443" t="s">
        <v>11929</v>
      </c>
      <c r="D2443" t="s">
        <v>10040</v>
      </c>
      <c r="E2443">
        <v>1997.0</v>
      </c>
      <c r="F2443" t="s">
        <v>9998</v>
      </c>
      <c r="G2443">
        <v>0.47</v>
      </c>
      <c r="H2443">
        <v>0.32</v>
      </c>
      <c r="I2443">
        <v>0.0</v>
      </c>
      <c r="J2443">
        <v>0.06</v>
      </c>
      <c r="K2443">
        <v>0.85</v>
      </c>
    </row>
    <row r="2444" ht="14.25" customHeight="1">
      <c r="A2444">
        <v>2444.0</v>
      </c>
      <c r="B2444" t="s">
        <v>10063</v>
      </c>
      <c r="C2444" t="s">
        <v>11930</v>
      </c>
      <c r="D2444" t="s">
        <v>10083</v>
      </c>
      <c r="E2444">
        <v>2005.0</v>
      </c>
      <c r="F2444" t="s">
        <v>9972</v>
      </c>
      <c r="G2444">
        <v>0.7</v>
      </c>
      <c r="H2444">
        <v>0.06</v>
      </c>
      <c r="I2444">
        <v>0.0</v>
      </c>
      <c r="J2444">
        <v>0.09</v>
      </c>
      <c r="K2444">
        <v>0.85</v>
      </c>
    </row>
    <row r="2445" ht="14.25" customHeight="1">
      <c r="A2445">
        <v>2445.0</v>
      </c>
      <c r="B2445" t="s">
        <v>9995</v>
      </c>
      <c r="C2445" t="s">
        <v>11483</v>
      </c>
      <c r="D2445" t="s">
        <v>9997</v>
      </c>
      <c r="E2445">
        <v>2014.0</v>
      </c>
      <c r="F2445" t="s">
        <v>9965</v>
      </c>
      <c r="G2445">
        <v>0.36</v>
      </c>
      <c r="H2445">
        <v>0.35</v>
      </c>
      <c r="I2445">
        <v>0.0</v>
      </c>
      <c r="J2445">
        <v>0.14</v>
      </c>
      <c r="K2445">
        <v>0.85</v>
      </c>
    </row>
    <row r="2446" ht="14.25" customHeight="1">
      <c r="A2446">
        <v>2446.0</v>
      </c>
      <c r="B2446" t="s">
        <v>10014</v>
      </c>
      <c r="C2446" t="s">
        <v>10878</v>
      </c>
      <c r="D2446" t="s">
        <v>10094</v>
      </c>
      <c r="E2446">
        <v>2016.0</v>
      </c>
      <c r="F2446" t="s">
        <v>2883</v>
      </c>
      <c r="G2446">
        <v>0.52</v>
      </c>
      <c r="H2446">
        <v>0.25</v>
      </c>
      <c r="I2446">
        <v>0.0</v>
      </c>
      <c r="J2446">
        <v>0.08</v>
      </c>
      <c r="K2446">
        <v>0.85</v>
      </c>
    </row>
    <row r="2447" ht="14.25" customHeight="1">
      <c r="A2447">
        <v>2447.0</v>
      </c>
      <c r="B2447" t="s">
        <v>10333</v>
      </c>
      <c r="C2447" t="s">
        <v>2843</v>
      </c>
      <c r="D2447" t="s">
        <v>10000</v>
      </c>
      <c r="E2447">
        <v>2007.0</v>
      </c>
      <c r="F2447" t="s">
        <v>9998</v>
      </c>
      <c r="G2447">
        <v>0.31</v>
      </c>
      <c r="H2447">
        <v>0.0</v>
      </c>
      <c r="I2447">
        <v>0.0</v>
      </c>
      <c r="J2447">
        <v>0.53</v>
      </c>
      <c r="K2447">
        <v>0.85</v>
      </c>
    </row>
    <row r="2448" ht="14.25" customHeight="1">
      <c r="A2448">
        <v>2448.0</v>
      </c>
      <c r="B2448" t="s">
        <v>10012</v>
      </c>
      <c r="C2448" t="s">
        <v>11931</v>
      </c>
      <c r="D2448" t="s">
        <v>10040</v>
      </c>
      <c r="E2448">
        <v>1995.0</v>
      </c>
      <c r="F2448" t="s">
        <v>9965</v>
      </c>
      <c r="G2448">
        <v>0.47</v>
      </c>
      <c r="H2448">
        <v>0.32</v>
      </c>
      <c r="I2448">
        <v>0.0</v>
      </c>
      <c r="J2448">
        <v>0.06</v>
      </c>
      <c r="K2448">
        <v>0.85</v>
      </c>
    </row>
    <row r="2449" ht="14.25" customHeight="1">
      <c r="A2449">
        <v>2449.0</v>
      </c>
      <c r="B2449" t="s">
        <v>10363</v>
      </c>
      <c r="C2449" t="s">
        <v>11932</v>
      </c>
      <c r="D2449" t="s">
        <v>10000</v>
      </c>
      <c r="E2449">
        <v>2002.0</v>
      </c>
      <c r="F2449" t="s">
        <v>9972</v>
      </c>
      <c r="G2449">
        <v>0.42</v>
      </c>
      <c r="H2449">
        <v>0.32</v>
      </c>
      <c r="I2449">
        <v>0.0</v>
      </c>
      <c r="J2449">
        <v>0.11</v>
      </c>
      <c r="K2449">
        <v>0.85</v>
      </c>
    </row>
    <row r="2450" ht="14.25" customHeight="1">
      <c r="A2450">
        <v>2450.0</v>
      </c>
      <c r="B2450" t="s">
        <v>9962</v>
      </c>
      <c r="C2450" t="s">
        <v>11933</v>
      </c>
      <c r="D2450" t="s">
        <v>10019</v>
      </c>
      <c r="E2450">
        <v>2016.0</v>
      </c>
      <c r="F2450" t="s">
        <v>9998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ht="14.25" customHeight="1">
      <c r="A2451">
        <v>2451.0</v>
      </c>
      <c r="B2451" t="s">
        <v>10150</v>
      </c>
      <c r="C2451" t="s">
        <v>11934</v>
      </c>
      <c r="D2451" t="s">
        <v>10000</v>
      </c>
      <c r="E2451">
        <v>2000.0</v>
      </c>
      <c r="F2451" t="s">
        <v>10026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ht="14.25" customHeight="1">
      <c r="A2452">
        <v>2452.0</v>
      </c>
      <c r="B2452" t="s">
        <v>10136</v>
      </c>
      <c r="C2452" t="s">
        <v>11935</v>
      </c>
      <c r="D2452" t="s">
        <v>9964</v>
      </c>
      <c r="E2452">
        <v>2010.0</v>
      </c>
      <c r="F2452" t="s">
        <v>9983</v>
      </c>
      <c r="G2452">
        <v>0.52</v>
      </c>
      <c r="H2452">
        <v>0.25</v>
      </c>
      <c r="I2452">
        <v>0.0</v>
      </c>
      <c r="J2452">
        <v>0.07</v>
      </c>
      <c r="K2452">
        <v>0.85</v>
      </c>
    </row>
    <row r="2453" ht="14.25" customHeight="1">
      <c r="A2453">
        <v>2453.0</v>
      </c>
      <c r="B2453" t="s">
        <v>10111</v>
      </c>
      <c r="C2453" t="s">
        <v>11710</v>
      </c>
      <c r="D2453" t="s">
        <v>9994</v>
      </c>
      <c r="E2453">
        <v>2012.0</v>
      </c>
      <c r="F2453" t="s">
        <v>2883</v>
      </c>
      <c r="G2453">
        <v>0.46</v>
      </c>
      <c r="H2453">
        <v>0.29</v>
      </c>
      <c r="I2453">
        <v>0.02</v>
      </c>
      <c r="J2453">
        <v>0.07</v>
      </c>
      <c r="K2453">
        <v>0.85</v>
      </c>
    </row>
    <row r="2454" ht="14.25" customHeight="1">
      <c r="A2454">
        <v>2454.0</v>
      </c>
      <c r="B2454" t="s">
        <v>10144</v>
      </c>
      <c r="C2454" t="s">
        <v>11936</v>
      </c>
      <c r="D2454" t="s">
        <v>10021</v>
      </c>
      <c r="E2454">
        <v>2014.0</v>
      </c>
      <c r="F2454" t="s">
        <v>9998</v>
      </c>
      <c r="G2454">
        <v>0.28</v>
      </c>
      <c r="H2454">
        <v>0.37</v>
      </c>
      <c r="I2454">
        <v>0.03</v>
      </c>
      <c r="J2454">
        <v>0.16</v>
      </c>
      <c r="K2454">
        <v>0.84</v>
      </c>
    </row>
    <row r="2455" ht="14.25" customHeight="1">
      <c r="A2455">
        <v>2455.0</v>
      </c>
      <c r="B2455" t="s">
        <v>10014</v>
      </c>
      <c r="C2455" t="s">
        <v>3316</v>
      </c>
      <c r="D2455" t="s">
        <v>10100</v>
      </c>
      <c r="E2455">
        <v>2004.0</v>
      </c>
      <c r="F2455" t="s">
        <v>9998</v>
      </c>
      <c r="G2455">
        <v>0.65</v>
      </c>
      <c r="H2455">
        <v>0.17</v>
      </c>
      <c r="I2455">
        <v>0.0</v>
      </c>
      <c r="J2455">
        <v>0.02</v>
      </c>
      <c r="K2455">
        <v>0.84</v>
      </c>
    </row>
    <row r="2456" ht="14.25" customHeight="1">
      <c r="A2456">
        <v>2456.0</v>
      </c>
      <c r="B2456" t="s">
        <v>9962</v>
      </c>
      <c r="C2456" t="s">
        <v>11937</v>
      </c>
      <c r="D2456" t="s">
        <v>9981</v>
      </c>
      <c r="E2456">
        <v>2010.0</v>
      </c>
      <c r="F2456" t="s">
        <v>9976</v>
      </c>
      <c r="G2456">
        <v>0.56</v>
      </c>
      <c r="H2456">
        <v>0.11</v>
      </c>
      <c r="I2456">
        <v>0.13</v>
      </c>
      <c r="J2456">
        <v>0.05</v>
      </c>
      <c r="K2456">
        <v>0.84</v>
      </c>
    </row>
    <row r="2457" ht="14.25" customHeight="1">
      <c r="A2457">
        <v>2457.0</v>
      </c>
      <c r="B2457" t="s">
        <v>10063</v>
      </c>
      <c r="C2457" t="s">
        <v>11938</v>
      </c>
      <c r="D2457" t="s">
        <v>9997</v>
      </c>
      <c r="E2457">
        <v>2010.0</v>
      </c>
      <c r="F2457" t="s">
        <v>9965</v>
      </c>
      <c r="G2457">
        <v>0.37</v>
      </c>
      <c r="H2457">
        <v>0.34</v>
      </c>
      <c r="I2457">
        <v>0.0</v>
      </c>
      <c r="J2457">
        <v>0.13</v>
      </c>
      <c r="K2457">
        <v>0.84</v>
      </c>
    </row>
    <row r="2458" ht="14.25" customHeight="1">
      <c r="A2458">
        <v>2458.0</v>
      </c>
      <c r="B2458" t="s">
        <v>10128</v>
      </c>
      <c r="C2458" t="s">
        <v>11939</v>
      </c>
      <c r="D2458" t="s">
        <v>9997</v>
      </c>
      <c r="E2458">
        <v>2012.0</v>
      </c>
      <c r="F2458" t="s">
        <v>9998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ht="14.25" customHeight="1">
      <c r="A2459">
        <v>2459.0</v>
      </c>
      <c r="B2459" t="s">
        <v>10012</v>
      </c>
      <c r="C2459" t="s">
        <v>11940</v>
      </c>
      <c r="D2459" t="s">
        <v>10021</v>
      </c>
      <c r="E2459">
        <v>2016.0</v>
      </c>
      <c r="F2459" t="s">
        <v>9998</v>
      </c>
      <c r="G2459">
        <v>0.68</v>
      </c>
      <c r="H2459">
        <v>0.0</v>
      </c>
      <c r="I2459">
        <v>0.0</v>
      </c>
      <c r="J2459">
        <v>0.16</v>
      </c>
      <c r="K2459">
        <v>0.84</v>
      </c>
    </row>
    <row r="2460" ht="14.25" customHeight="1">
      <c r="A2460">
        <v>2460.0</v>
      </c>
      <c r="B2460" t="s">
        <v>9995</v>
      </c>
      <c r="C2460" t="s">
        <v>11716</v>
      </c>
      <c r="D2460" t="s">
        <v>9997</v>
      </c>
      <c r="E2460">
        <v>2009.0</v>
      </c>
      <c r="F2460" t="s">
        <v>9965</v>
      </c>
      <c r="G2460">
        <v>0.75</v>
      </c>
      <c r="H2460">
        <v>0.01</v>
      </c>
      <c r="I2460">
        <v>0.01</v>
      </c>
      <c r="J2460">
        <v>0.07</v>
      </c>
      <c r="K2460">
        <v>0.84</v>
      </c>
    </row>
    <row r="2461" ht="14.25" customHeight="1">
      <c r="A2461">
        <v>2461.0</v>
      </c>
      <c r="B2461" t="s">
        <v>9962</v>
      </c>
      <c r="C2461" t="s">
        <v>11941</v>
      </c>
      <c r="D2461" t="s">
        <v>10102</v>
      </c>
      <c r="E2461">
        <v>2015.0</v>
      </c>
      <c r="F2461" t="s">
        <v>9976</v>
      </c>
      <c r="G2461">
        <v>0.36</v>
      </c>
      <c r="H2461">
        <v>0.28</v>
      </c>
      <c r="I2461">
        <v>0.14</v>
      </c>
      <c r="J2461">
        <v>0.06</v>
      </c>
      <c r="K2461">
        <v>0.84</v>
      </c>
    </row>
    <row r="2462" ht="14.25" customHeight="1">
      <c r="A2462">
        <v>2462.0</v>
      </c>
      <c r="B2462" t="s">
        <v>10045</v>
      </c>
      <c r="C2462" t="s">
        <v>11942</v>
      </c>
      <c r="D2462" t="s">
        <v>9981</v>
      </c>
      <c r="E2462">
        <v>2008.0</v>
      </c>
      <c r="F2462" t="s">
        <v>9987</v>
      </c>
      <c r="G2462">
        <v>0.46</v>
      </c>
      <c r="H2462">
        <v>0.3</v>
      </c>
      <c r="I2462">
        <v>0.0</v>
      </c>
      <c r="J2462">
        <v>0.09</v>
      </c>
      <c r="K2462">
        <v>0.84</v>
      </c>
    </row>
    <row r="2463" ht="14.25" customHeight="1">
      <c r="A2463">
        <v>2463.0</v>
      </c>
      <c r="B2463" t="s">
        <v>10333</v>
      </c>
      <c r="C2463" t="s">
        <v>3261</v>
      </c>
      <c r="D2463" t="s">
        <v>10100</v>
      </c>
      <c r="E2463">
        <v>2004.0</v>
      </c>
      <c r="F2463" t="s">
        <v>9998</v>
      </c>
      <c r="G2463">
        <v>0.65</v>
      </c>
      <c r="H2463">
        <v>0.17</v>
      </c>
      <c r="I2463">
        <v>0.0</v>
      </c>
      <c r="J2463">
        <v>0.02</v>
      </c>
      <c r="K2463">
        <v>0.84</v>
      </c>
    </row>
    <row r="2464" ht="14.25" customHeight="1">
      <c r="A2464">
        <v>2464.0</v>
      </c>
      <c r="B2464" t="s">
        <v>10063</v>
      </c>
      <c r="C2464" t="s">
        <v>11792</v>
      </c>
      <c r="D2464" t="s">
        <v>9997</v>
      </c>
      <c r="E2464">
        <v>2010.0</v>
      </c>
      <c r="F2464" t="s">
        <v>9965</v>
      </c>
      <c r="G2464">
        <v>0.79</v>
      </c>
      <c r="H2464">
        <v>0.0</v>
      </c>
      <c r="I2464">
        <v>0.0</v>
      </c>
      <c r="J2464">
        <v>0.06</v>
      </c>
      <c r="K2464">
        <v>0.84</v>
      </c>
    </row>
    <row r="2465" ht="14.25" customHeight="1">
      <c r="A2465">
        <v>2465.0</v>
      </c>
      <c r="B2465" t="s">
        <v>10063</v>
      </c>
      <c r="C2465" t="s">
        <v>11488</v>
      </c>
      <c r="D2465" t="s">
        <v>9997</v>
      </c>
      <c r="E2465">
        <v>2011.0</v>
      </c>
      <c r="F2465" t="s">
        <v>9998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ht="14.25" customHeight="1">
      <c r="A2466">
        <v>2466.0</v>
      </c>
      <c r="B2466" t="s">
        <v>10363</v>
      </c>
      <c r="C2466" t="s">
        <v>11943</v>
      </c>
      <c r="D2466" t="s">
        <v>10000</v>
      </c>
      <c r="E2466">
        <v>2003.0</v>
      </c>
      <c r="F2466" t="s">
        <v>9972</v>
      </c>
      <c r="G2466">
        <v>0.41</v>
      </c>
      <c r="H2466">
        <v>0.32</v>
      </c>
      <c r="I2466">
        <v>0.0</v>
      </c>
      <c r="J2466">
        <v>0.11</v>
      </c>
      <c r="K2466">
        <v>0.84</v>
      </c>
    </row>
    <row r="2467" ht="14.25" customHeight="1">
      <c r="A2467">
        <v>2467.0</v>
      </c>
      <c r="B2467" t="s">
        <v>11131</v>
      </c>
      <c r="C2467" t="s">
        <v>11944</v>
      </c>
      <c r="D2467" t="s">
        <v>9964</v>
      </c>
      <c r="E2467">
        <v>2007.0</v>
      </c>
      <c r="F2467" t="s">
        <v>9987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ht="14.25" customHeight="1">
      <c r="A2468">
        <v>2468.0</v>
      </c>
      <c r="B2468" t="s">
        <v>10077</v>
      </c>
      <c r="C2468" t="s">
        <v>11945</v>
      </c>
      <c r="D2468" t="s">
        <v>9970</v>
      </c>
      <c r="E2468">
        <v>1987.0</v>
      </c>
      <c r="F2468" t="s">
        <v>9976</v>
      </c>
      <c r="G2468">
        <v>0.32</v>
      </c>
      <c r="H2468">
        <v>0.0</v>
      </c>
      <c r="I2468">
        <v>0.52</v>
      </c>
      <c r="J2468">
        <v>0.0</v>
      </c>
      <c r="K2468">
        <v>0.84</v>
      </c>
    </row>
    <row r="2469" ht="14.25" customHeight="1">
      <c r="A2469">
        <v>2469.0</v>
      </c>
      <c r="B2469" t="s">
        <v>10128</v>
      </c>
      <c r="C2469" t="s">
        <v>11946</v>
      </c>
      <c r="D2469" t="s">
        <v>9997</v>
      </c>
      <c r="E2469">
        <v>2012.0</v>
      </c>
      <c r="F2469" t="s">
        <v>10026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ht="14.25" customHeight="1">
      <c r="A2470">
        <v>2470.0</v>
      </c>
      <c r="B2470" t="s">
        <v>10333</v>
      </c>
      <c r="C2470" t="s">
        <v>11947</v>
      </c>
      <c r="D2470" t="s">
        <v>10040</v>
      </c>
      <c r="E2470">
        <v>2001.0</v>
      </c>
      <c r="F2470" t="s">
        <v>9965</v>
      </c>
      <c r="G2470">
        <v>0.47</v>
      </c>
      <c r="H2470">
        <v>0.32</v>
      </c>
      <c r="I2470">
        <v>0.0</v>
      </c>
      <c r="J2470">
        <v>0.05</v>
      </c>
      <c r="K2470">
        <v>0.84</v>
      </c>
    </row>
    <row r="2471" ht="14.25" customHeight="1">
      <c r="A2471">
        <v>2471.0</v>
      </c>
      <c r="B2471" t="s">
        <v>9995</v>
      </c>
      <c r="C2471" t="s">
        <v>11948</v>
      </c>
      <c r="D2471" t="s">
        <v>9994</v>
      </c>
      <c r="E2471">
        <v>2011.0</v>
      </c>
      <c r="F2471" t="s">
        <v>2883</v>
      </c>
      <c r="G2471">
        <v>0.52</v>
      </c>
      <c r="H2471">
        <v>0.25</v>
      </c>
      <c r="I2471">
        <v>0.0</v>
      </c>
      <c r="J2471">
        <v>0.07</v>
      </c>
      <c r="K2471">
        <v>0.84</v>
      </c>
    </row>
    <row r="2472" ht="14.25" customHeight="1">
      <c r="A2472">
        <v>2472.0</v>
      </c>
      <c r="B2472" t="s">
        <v>11447</v>
      </c>
      <c r="C2472" t="s">
        <v>11949</v>
      </c>
      <c r="D2472" t="s">
        <v>10000</v>
      </c>
      <c r="E2472">
        <v>2002.0</v>
      </c>
      <c r="F2472" t="s">
        <v>9972</v>
      </c>
      <c r="G2472">
        <v>0.41</v>
      </c>
      <c r="H2472">
        <v>0.32</v>
      </c>
      <c r="I2472">
        <v>0.0</v>
      </c>
      <c r="J2472">
        <v>0.11</v>
      </c>
      <c r="K2472">
        <v>0.84</v>
      </c>
    </row>
    <row r="2473" ht="14.25" customHeight="1">
      <c r="A2473">
        <v>2473.0</v>
      </c>
      <c r="B2473" t="s">
        <v>9995</v>
      </c>
      <c r="C2473" t="s">
        <v>11950</v>
      </c>
      <c r="D2473" t="s">
        <v>10021</v>
      </c>
      <c r="E2473">
        <v>2015.0</v>
      </c>
      <c r="F2473" t="s">
        <v>2883</v>
      </c>
      <c r="G2473">
        <v>0.36</v>
      </c>
      <c r="H2473">
        <v>0.32</v>
      </c>
      <c r="I2473">
        <v>0.03</v>
      </c>
      <c r="J2473">
        <v>0.14</v>
      </c>
      <c r="K2473">
        <v>0.84</v>
      </c>
    </row>
    <row r="2474" ht="14.25" customHeight="1">
      <c r="A2474">
        <v>2474.0</v>
      </c>
      <c r="B2474" t="s">
        <v>10012</v>
      </c>
      <c r="C2474" t="s">
        <v>11951</v>
      </c>
      <c r="D2474" t="s">
        <v>10000</v>
      </c>
      <c r="E2474">
        <v>2005.0</v>
      </c>
      <c r="F2474" t="s">
        <v>9976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ht="14.25" customHeight="1">
      <c r="A2475">
        <v>2475.0</v>
      </c>
      <c r="B2475" t="s">
        <v>10074</v>
      </c>
      <c r="C2475" t="s">
        <v>11952</v>
      </c>
      <c r="D2475" t="s">
        <v>10000</v>
      </c>
      <c r="E2475">
        <v>2004.0</v>
      </c>
      <c r="F2475" t="s">
        <v>9965</v>
      </c>
      <c r="G2475">
        <v>0.41</v>
      </c>
      <c r="H2475">
        <v>0.32</v>
      </c>
      <c r="I2475">
        <v>0.0</v>
      </c>
      <c r="J2475">
        <v>0.11</v>
      </c>
      <c r="K2475">
        <v>0.84</v>
      </c>
    </row>
    <row r="2476" ht="14.25" customHeight="1">
      <c r="A2476">
        <v>2476.0</v>
      </c>
      <c r="B2476" t="s">
        <v>9962</v>
      </c>
      <c r="C2476" t="s">
        <v>11953</v>
      </c>
      <c r="D2476" t="s">
        <v>10009</v>
      </c>
      <c r="E2476">
        <v>2004.0</v>
      </c>
      <c r="F2476" t="s">
        <v>10037</v>
      </c>
      <c r="G2476">
        <v>0.6</v>
      </c>
      <c r="H2476">
        <v>0.22</v>
      </c>
      <c r="I2476">
        <v>0.0</v>
      </c>
      <c r="J2476">
        <v>0.01</v>
      </c>
      <c r="K2476">
        <v>0.84</v>
      </c>
    </row>
    <row r="2477" ht="14.25" customHeight="1">
      <c r="A2477">
        <v>2477.0</v>
      </c>
      <c r="B2477" t="s">
        <v>10063</v>
      </c>
      <c r="C2477" t="s">
        <v>10118</v>
      </c>
      <c r="D2477" t="s">
        <v>10630</v>
      </c>
      <c r="E2477">
        <v>2014.0</v>
      </c>
      <c r="F2477" t="s">
        <v>9965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ht="14.25" customHeight="1">
      <c r="A2478">
        <v>2478.0</v>
      </c>
      <c r="B2478" t="s">
        <v>10245</v>
      </c>
      <c r="C2478" t="s">
        <v>11954</v>
      </c>
      <c r="D2478" t="s">
        <v>9997</v>
      </c>
      <c r="E2478">
        <v>2007.0</v>
      </c>
      <c r="F2478" t="s">
        <v>2883</v>
      </c>
      <c r="G2478">
        <v>0.32</v>
      </c>
      <c r="H2478">
        <v>0.33</v>
      </c>
      <c r="I2478">
        <v>0.05</v>
      </c>
      <c r="J2478">
        <v>0.14</v>
      </c>
      <c r="K2478">
        <v>0.84</v>
      </c>
    </row>
    <row r="2479" ht="14.25" customHeight="1">
      <c r="A2479">
        <v>2479.0</v>
      </c>
      <c r="B2479" t="s">
        <v>10902</v>
      </c>
      <c r="C2479" t="s">
        <v>10903</v>
      </c>
      <c r="D2479" t="s">
        <v>10000</v>
      </c>
      <c r="E2479">
        <v>2007.0</v>
      </c>
      <c r="F2479" t="s">
        <v>9998</v>
      </c>
      <c r="G2479">
        <v>0.09</v>
      </c>
      <c r="H2479">
        <v>0.0</v>
      </c>
      <c r="I2479">
        <v>0.0</v>
      </c>
      <c r="J2479">
        <v>0.74</v>
      </c>
      <c r="K2479">
        <v>0.84</v>
      </c>
    </row>
    <row r="2480" ht="14.25" customHeight="1">
      <c r="A2480">
        <v>2480.0</v>
      </c>
      <c r="B2480" t="s">
        <v>10063</v>
      </c>
      <c r="C2480" t="s">
        <v>10784</v>
      </c>
      <c r="D2480" t="s">
        <v>9994</v>
      </c>
      <c r="E2480">
        <v>2013.0</v>
      </c>
      <c r="F2480" t="s">
        <v>9972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ht="14.25" customHeight="1">
      <c r="A2481">
        <v>2481.0</v>
      </c>
      <c r="B2481" t="s">
        <v>10080</v>
      </c>
      <c r="C2481" t="s">
        <v>11955</v>
      </c>
      <c r="D2481" t="s">
        <v>10040</v>
      </c>
      <c r="E2481">
        <v>1999.0</v>
      </c>
      <c r="F2481" t="s">
        <v>9978</v>
      </c>
      <c r="G2481">
        <v>0.46</v>
      </c>
      <c r="H2481">
        <v>0.32</v>
      </c>
      <c r="I2481">
        <v>0.0</v>
      </c>
      <c r="J2481">
        <v>0.05</v>
      </c>
      <c r="K2481">
        <v>0.84</v>
      </c>
    </row>
    <row r="2482" ht="14.25" customHeight="1">
      <c r="A2482">
        <v>2482.0</v>
      </c>
      <c r="B2482" t="s">
        <v>10333</v>
      </c>
      <c r="C2482" t="s">
        <v>11327</v>
      </c>
      <c r="D2482" t="s">
        <v>9964</v>
      </c>
      <c r="E2482">
        <v>2008.0</v>
      </c>
      <c r="F2482" t="s">
        <v>10026</v>
      </c>
      <c r="G2482">
        <v>0.44</v>
      </c>
      <c r="H2482">
        <v>0.31</v>
      </c>
      <c r="I2482">
        <v>0.0</v>
      </c>
      <c r="J2482">
        <v>0.08</v>
      </c>
      <c r="K2482">
        <v>0.83</v>
      </c>
    </row>
    <row r="2483" ht="14.25" customHeight="1">
      <c r="A2483">
        <v>2483.0</v>
      </c>
      <c r="B2483" t="s">
        <v>10012</v>
      </c>
      <c r="C2483" t="s">
        <v>11956</v>
      </c>
      <c r="D2483" t="s">
        <v>10040</v>
      </c>
      <c r="E2483">
        <v>1999.0</v>
      </c>
      <c r="F2483" t="s">
        <v>9987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ht="14.25" customHeight="1">
      <c r="A2484">
        <v>2484.0</v>
      </c>
      <c r="B2484" t="s">
        <v>10333</v>
      </c>
      <c r="C2484" t="s">
        <v>11957</v>
      </c>
      <c r="D2484" t="s">
        <v>10000</v>
      </c>
      <c r="E2484">
        <v>2000.0</v>
      </c>
      <c r="F2484" t="s">
        <v>9998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ht="14.25" customHeight="1">
      <c r="A2485">
        <v>2485.0</v>
      </c>
      <c r="B2485" t="s">
        <v>10045</v>
      </c>
      <c r="C2485" t="s">
        <v>11958</v>
      </c>
      <c r="D2485" t="s">
        <v>9981</v>
      </c>
      <c r="E2485">
        <v>2008.0</v>
      </c>
      <c r="F2485" t="s">
        <v>10164</v>
      </c>
      <c r="G2485">
        <v>0.38</v>
      </c>
      <c r="H2485">
        <v>0.37</v>
      </c>
      <c r="I2485">
        <v>0.0</v>
      </c>
      <c r="J2485">
        <v>0.09</v>
      </c>
      <c r="K2485">
        <v>0.83</v>
      </c>
    </row>
    <row r="2486" ht="14.25" customHeight="1">
      <c r="A2486">
        <v>2486.0</v>
      </c>
      <c r="B2486" t="s">
        <v>2179</v>
      </c>
      <c r="C2486" t="s">
        <v>10223</v>
      </c>
      <c r="D2486" t="s">
        <v>10083</v>
      </c>
      <c r="E2486" t="s">
        <v>10177</v>
      </c>
      <c r="F2486" t="s">
        <v>9965</v>
      </c>
      <c r="G2486">
        <v>0.77</v>
      </c>
      <c r="H2486">
        <v>0.03</v>
      </c>
      <c r="I2486">
        <v>0.0</v>
      </c>
      <c r="J2486">
        <v>0.04</v>
      </c>
      <c r="K2486">
        <v>0.83</v>
      </c>
    </row>
    <row r="2487" ht="14.25" customHeight="1">
      <c r="A2487">
        <v>2487.0</v>
      </c>
      <c r="B2487" t="s">
        <v>10394</v>
      </c>
      <c r="C2487" t="s">
        <v>11959</v>
      </c>
      <c r="D2487" t="s">
        <v>10009</v>
      </c>
      <c r="E2487">
        <v>2004.0</v>
      </c>
      <c r="F2487" t="s">
        <v>9998</v>
      </c>
      <c r="G2487">
        <v>0.6</v>
      </c>
      <c r="H2487">
        <v>0.22</v>
      </c>
      <c r="I2487">
        <v>0.0</v>
      </c>
      <c r="J2487">
        <v>0.01</v>
      </c>
      <c r="K2487">
        <v>0.83</v>
      </c>
    </row>
    <row r="2488" ht="14.25" customHeight="1">
      <c r="A2488">
        <v>2488.0</v>
      </c>
      <c r="B2488" t="s">
        <v>9995</v>
      </c>
      <c r="C2488" t="s">
        <v>10410</v>
      </c>
      <c r="D2488" t="s">
        <v>10630</v>
      </c>
      <c r="E2488">
        <v>2014.0</v>
      </c>
      <c r="F2488" t="s">
        <v>2883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ht="14.25" customHeight="1">
      <c r="A2489">
        <v>2489.0</v>
      </c>
      <c r="B2489" t="s">
        <v>10063</v>
      </c>
      <c r="C2489" t="s">
        <v>11960</v>
      </c>
      <c r="D2489" t="s">
        <v>10000</v>
      </c>
      <c r="E2489">
        <v>2000.0</v>
      </c>
      <c r="F2489" t="s">
        <v>9965</v>
      </c>
      <c r="G2489">
        <v>0.27</v>
      </c>
      <c r="H2489">
        <v>0.21</v>
      </c>
      <c r="I2489">
        <v>0.28</v>
      </c>
      <c r="J2489">
        <v>0.07</v>
      </c>
      <c r="K2489">
        <v>0.83</v>
      </c>
    </row>
    <row r="2490" ht="14.25" customHeight="1">
      <c r="A2490">
        <v>2490.0</v>
      </c>
      <c r="B2490" t="s">
        <v>9992</v>
      </c>
      <c r="C2490" t="s">
        <v>11961</v>
      </c>
      <c r="D2490" t="s">
        <v>10067</v>
      </c>
      <c r="E2490">
        <v>2003.0</v>
      </c>
      <c r="F2490" t="s">
        <v>2883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ht="14.25" customHeight="1">
      <c r="A2491">
        <v>2491.0</v>
      </c>
      <c r="B2491" t="s">
        <v>9992</v>
      </c>
      <c r="C2491" t="s">
        <v>11962</v>
      </c>
      <c r="D2491" t="s">
        <v>9994</v>
      </c>
      <c r="E2491">
        <v>2012.0</v>
      </c>
      <c r="F2491" t="s">
        <v>9983</v>
      </c>
      <c r="G2491">
        <v>0.57</v>
      </c>
      <c r="H2491">
        <v>0.2</v>
      </c>
      <c r="I2491">
        <v>0.0</v>
      </c>
      <c r="J2491">
        <v>0.06</v>
      </c>
      <c r="K2491">
        <v>0.83</v>
      </c>
    </row>
    <row r="2492" ht="14.25" customHeight="1">
      <c r="A2492">
        <v>2492.0</v>
      </c>
      <c r="B2492" t="s">
        <v>10136</v>
      </c>
      <c r="C2492" t="s">
        <v>11963</v>
      </c>
      <c r="D2492" t="s">
        <v>9975</v>
      </c>
      <c r="E2492">
        <v>2000.0</v>
      </c>
      <c r="F2492" t="s">
        <v>9983</v>
      </c>
      <c r="G2492">
        <v>0.0</v>
      </c>
      <c r="H2492">
        <v>0.0</v>
      </c>
      <c r="I2492">
        <v>0.83</v>
      </c>
      <c r="J2492">
        <v>0.0</v>
      </c>
      <c r="K2492">
        <v>0.83</v>
      </c>
    </row>
    <row r="2493" ht="14.25" customHeight="1">
      <c r="A2493">
        <v>2493.0</v>
      </c>
      <c r="B2493" t="s">
        <v>2179</v>
      </c>
      <c r="C2493" t="s">
        <v>11964</v>
      </c>
      <c r="D2493" t="s">
        <v>10040</v>
      </c>
      <c r="E2493">
        <v>1998.0</v>
      </c>
      <c r="F2493" t="s">
        <v>9983</v>
      </c>
      <c r="G2493">
        <v>0.46</v>
      </c>
      <c r="H2493">
        <v>0.31</v>
      </c>
      <c r="I2493">
        <v>0.0</v>
      </c>
      <c r="J2493">
        <v>0.05</v>
      </c>
      <c r="K2493">
        <v>0.83</v>
      </c>
    </row>
    <row r="2494" ht="14.25" customHeight="1">
      <c r="A2494">
        <v>2494.0</v>
      </c>
      <c r="B2494" t="s">
        <v>10128</v>
      </c>
      <c r="C2494" t="s">
        <v>11965</v>
      </c>
      <c r="D2494" t="s">
        <v>10040</v>
      </c>
      <c r="E2494">
        <v>1997.0</v>
      </c>
      <c r="F2494" t="s">
        <v>10037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ht="14.25" customHeight="1">
      <c r="A2495">
        <v>2495.0</v>
      </c>
      <c r="B2495" t="s">
        <v>10063</v>
      </c>
      <c r="C2495" t="s">
        <v>11692</v>
      </c>
      <c r="D2495" t="s">
        <v>9997</v>
      </c>
      <c r="E2495">
        <v>2011.0</v>
      </c>
      <c r="F2495" t="s">
        <v>9965</v>
      </c>
      <c r="G2495">
        <v>0.78</v>
      </c>
      <c r="H2495">
        <v>0.0</v>
      </c>
      <c r="I2495">
        <v>0.0</v>
      </c>
      <c r="J2495">
        <v>0.05</v>
      </c>
      <c r="K2495">
        <v>0.83</v>
      </c>
    </row>
    <row r="2496" ht="14.25" customHeight="1">
      <c r="A2496">
        <v>2496.0</v>
      </c>
      <c r="B2496" t="s">
        <v>10012</v>
      </c>
      <c r="C2496" t="s">
        <v>11966</v>
      </c>
      <c r="D2496" t="s">
        <v>10000</v>
      </c>
      <c r="E2496">
        <v>2005.0</v>
      </c>
      <c r="F2496" t="s">
        <v>9954</v>
      </c>
      <c r="G2496">
        <v>0.69</v>
      </c>
      <c r="H2496">
        <v>0.03</v>
      </c>
      <c r="I2496">
        <v>0.0</v>
      </c>
      <c r="J2496">
        <v>0.11</v>
      </c>
      <c r="K2496">
        <v>0.83</v>
      </c>
    </row>
    <row r="2497" ht="14.25" customHeight="1">
      <c r="A2497">
        <v>2497.0</v>
      </c>
      <c r="B2497" t="s">
        <v>10045</v>
      </c>
      <c r="C2497" t="s">
        <v>11967</v>
      </c>
      <c r="D2497" t="s">
        <v>9964</v>
      </c>
      <c r="E2497">
        <v>2008.0</v>
      </c>
      <c r="F2497" t="s">
        <v>9983</v>
      </c>
      <c r="G2497">
        <v>0.77</v>
      </c>
      <c r="H2497">
        <v>0.0</v>
      </c>
      <c r="I2497">
        <v>0.0</v>
      </c>
      <c r="J2497">
        <v>0.06</v>
      </c>
      <c r="K2497">
        <v>0.83</v>
      </c>
    </row>
    <row r="2498" ht="14.25" customHeight="1">
      <c r="A2498">
        <v>2498.0</v>
      </c>
      <c r="B2498" t="s">
        <v>9995</v>
      </c>
      <c r="C2498" t="s">
        <v>11968</v>
      </c>
      <c r="D2498" t="s">
        <v>9994</v>
      </c>
      <c r="E2498">
        <v>2008.0</v>
      </c>
      <c r="F2498" t="s">
        <v>10164</v>
      </c>
      <c r="G2498">
        <v>0.58</v>
      </c>
      <c r="H2498">
        <v>0.17</v>
      </c>
      <c r="I2498">
        <v>0.0</v>
      </c>
      <c r="J2498">
        <v>0.07</v>
      </c>
      <c r="K2498">
        <v>0.83</v>
      </c>
    </row>
    <row r="2499" ht="14.25" customHeight="1">
      <c r="A2499">
        <v>2499.0</v>
      </c>
      <c r="B2499" t="s">
        <v>2179</v>
      </c>
      <c r="C2499" t="s">
        <v>11969</v>
      </c>
      <c r="D2499" t="s">
        <v>10000</v>
      </c>
      <c r="E2499" t="s">
        <v>10177</v>
      </c>
      <c r="F2499" t="s">
        <v>9965</v>
      </c>
      <c r="G2499">
        <v>0.41</v>
      </c>
      <c r="H2499">
        <v>0.32</v>
      </c>
      <c r="I2499">
        <v>0.0</v>
      </c>
      <c r="J2499">
        <v>0.11</v>
      </c>
      <c r="K2499">
        <v>0.83</v>
      </c>
    </row>
    <row r="2500" ht="14.25" customHeight="1">
      <c r="A2500">
        <v>2500.0</v>
      </c>
      <c r="B2500" t="s">
        <v>11970</v>
      </c>
      <c r="C2500" t="s">
        <v>11971</v>
      </c>
      <c r="D2500" t="s">
        <v>9981</v>
      </c>
      <c r="E2500">
        <v>2007.0</v>
      </c>
      <c r="F2500" t="s">
        <v>9978</v>
      </c>
      <c r="G2500">
        <v>0.77</v>
      </c>
      <c r="H2500">
        <v>0.0</v>
      </c>
      <c r="I2500">
        <v>0.0</v>
      </c>
      <c r="J2500">
        <v>0.06</v>
      </c>
      <c r="K2500">
        <v>0.83</v>
      </c>
    </row>
    <row r="2501" ht="14.25" customHeight="1">
      <c r="A2501">
        <v>2501.0</v>
      </c>
      <c r="B2501" t="s">
        <v>10014</v>
      </c>
      <c r="C2501" t="s">
        <v>11972</v>
      </c>
      <c r="D2501" t="s">
        <v>9997</v>
      </c>
      <c r="E2501">
        <v>2012.0</v>
      </c>
      <c r="F2501" t="s">
        <v>9998</v>
      </c>
      <c r="G2501">
        <v>0.31</v>
      </c>
      <c r="H2501">
        <v>0.37</v>
      </c>
      <c r="I2501">
        <v>0.0</v>
      </c>
      <c r="J2501">
        <v>0.14</v>
      </c>
      <c r="K2501">
        <v>0.83</v>
      </c>
    </row>
    <row r="2502" ht="14.25" customHeight="1">
      <c r="A2502">
        <v>2502.0</v>
      </c>
      <c r="B2502" t="s">
        <v>10245</v>
      </c>
      <c r="C2502" t="s">
        <v>11973</v>
      </c>
      <c r="D2502" t="s">
        <v>9997</v>
      </c>
      <c r="E2502">
        <v>2010.0</v>
      </c>
      <c r="F2502" t="s">
        <v>10026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ht="14.25" customHeight="1">
      <c r="A2503">
        <v>2503.0</v>
      </c>
      <c r="B2503" t="s">
        <v>10012</v>
      </c>
      <c r="C2503" t="s">
        <v>11974</v>
      </c>
      <c r="D2503" t="s">
        <v>10040</v>
      </c>
      <c r="E2503">
        <v>1998.0</v>
      </c>
      <c r="F2503" t="s">
        <v>9954</v>
      </c>
      <c r="G2503">
        <v>0.46</v>
      </c>
      <c r="H2503">
        <v>0.31</v>
      </c>
      <c r="I2503">
        <v>0.0</v>
      </c>
      <c r="J2503">
        <v>0.05</v>
      </c>
      <c r="K2503">
        <v>0.83</v>
      </c>
    </row>
    <row r="2504" ht="14.25" customHeight="1">
      <c r="A2504">
        <v>2504.0</v>
      </c>
      <c r="B2504" t="s">
        <v>11975</v>
      </c>
      <c r="C2504" t="s">
        <v>4327</v>
      </c>
      <c r="D2504" t="s">
        <v>10040</v>
      </c>
      <c r="E2504">
        <v>1996.0</v>
      </c>
      <c r="F2504" t="s">
        <v>10037</v>
      </c>
      <c r="G2504">
        <v>0.46</v>
      </c>
      <c r="H2504">
        <v>0.31</v>
      </c>
      <c r="I2504">
        <v>0.0</v>
      </c>
      <c r="J2504">
        <v>0.05</v>
      </c>
      <c r="K2504">
        <v>0.83</v>
      </c>
    </row>
    <row r="2505" ht="14.25" customHeight="1">
      <c r="A2505">
        <v>2505.0</v>
      </c>
      <c r="B2505" t="s">
        <v>11076</v>
      </c>
      <c r="C2505" t="s">
        <v>11976</v>
      </c>
      <c r="D2505" t="s">
        <v>9964</v>
      </c>
      <c r="E2505">
        <v>2009.0</v>
      </c>
      <c r="F2505" t="s">
        <v>9965</v>
      </c>
      <c r="G2505">
        <v>0.33</v>
      </c>
      <c r="H2505">
        <v>0.34</v>
      </c>
      <c r="I2505">
        <v>0.09</v>
      </c>
      <c r="J2505">
        <v>0.07</v>
      </c>
      <c r="K2505">
        <v>0.82</v>
      </c>
    </row>
    <row r="2506" ht="14.25" customHeight="1">
      <c r="A2506">
        <v>2506.0</v>
      </c>
      <c r="B2506" t="s">
        <v>10063</v>
      </c>
      <c r="C2506" t="s">
        <v>10369</v>
      </c>
      <c r="D2506" t="s">
        <v>10067</v>
      </c>
      <c r="E2506">
        <v>2002.0</v>
      </c>
      <c r="F2506" t="s">
        <v>2883</v>
      </c>
      <c r="G2506">
        <v>0.58</v>
      </c>
      <c r="H2506">
        <v>0.22</v>
      </c>
      <c r="I2506">
        <v>0.0</v>
      </c>
      <c r="J2506">
        <v>0.03</v>
      </c>
      <c r="K2506">
        <v>0.82</v>
      </c>
    </row>
    <row r="2507" ht="14.25" customHeight="1">
      <c r="A2507">
        <v>2507.0</v>
      </c>
      <c r="B2507" t="s">
        <v>10063</v>
      </c>
      <c r="C2507" t="s">
        <v>11343</v>
      </c>
      <c r="D2507" t="s">
        <v>10094</v>
      </c>
      <c r="E2507">
        <v>2016.0</v>
      </c>
      <c r="F2507" t="s">
        <v>9965</v>
      </c>
      <c r="G2507">
        <v>0.72</v>
      </c>
      <c r="H2507">
        <v>0.02</v>
      </c>
      <c r="I2507">
        <v>0.0</v>
      </c>
      <c r="J2507">
        <v>0.09</v>
      </c>
      <c r="K2507">
        <v>0.82</v>
      </c>
    </row>
    <row r="2508" ht="14.25" customHeight="1">
      <c r="A2508">
        <v>2508.0</v>
      </c>
      <c r="B2508" t="s">
        <v>10014</v>
      </c>
      <c r="C2508" t="s">
        <v>11977</v>
      </c>
      <c r="D2508" t="s">
        <v>10083</v>
      </c>
      <c r="E2508">
        <v>2005.0</v>
      </c>
      <c r="F2508" t="s">
        <v>9965</v>
      </c>
      <c r="G2508">
        <v>0.46</v>
      </c>
      <c r="H2508">
        <v>0.21</v>
      </c>
      <c r="I2508">
        <v>0.0</v>
      </c>
      <c r="J2508">
        <v>0.15</v>
      </c>
      <c r="K2508">
        <v>0.82</v>
      </c>
    </row>
    <row r="2509" ht="14.25" customHeight="1">
      <c r="A2509">
        <v>2509.0</v>
      </c>
      <c r="B2509" t="s">
        <v>10014</v>
      </c>
      <c r="C2509" t="s">
        <v>10231</v>
      </c>
      <c r="D2509" t="s">
        <v>10100</v>
      </c>
      <c r="E2509">
        <v>2001.0</v>
      </c>
      <c r="F2509" t="s">
        <v>9965</v>
      </c>
      <c r="G2509">
        <v>0.64</v>
      </c>
      <c r="H2509">
        <v>0.17</v>
      </c>
      <c r="I2509">
        <v>0.0</v>
      </c>
      <c r="J2509">
        <v>0.02</v>
      </c>
      <c r="K2509">
        <v>0.82</v>
      </c>
    </row>
    <row r="2510" ht="14.25" customHeight="1">
      <c r="A2510">
        <v>2510.0</v>
      </c>
      <c r="B2510" t="s">
        <v>10014</v>
      </c>
      <c r="C2510" t="s">
        <v>10549</v>
      </c>
      <c r="D2510" t="s">
        <v>10000</v>
      </c>
      <c r="E2510">
        <v>2006.0</v>
      </c>
      <c r="F2510" t="s">
        <v>9976</v>
      </c>
      <c r="G2510">
        <v>0.69</v>
      </c>
      <c r="H2510">
        <v>0.03</v>
      </c>
      <c r="I2510">
        <v>0.0</v>
      </c>
      <c r="J2510">
        <v>0.11</v>
      </c>
      <c r="K2510">
        <v>0.82</v>
      </c>
    </row>
    <row r="2511" ht="14.25" customHeight="1">
      <c r="A2511">
        <v>2511.0</v>
      </c>
      <c r="B2511" t="s">
        <v>10148</v>
      </c>
      <c r="C2511" t="s">
        <v>11978</v>
      </c>
      <c r="D2511" t="s">
        <v>9964</v>
      </c>
      <c r="E2511">
        <v>2009.0</v>
      </c>
      <c r="F2511" t="s">
        <v>9998</v>
      </c>
      <c r="G2511">
        <v>0.44</v>
      </c>
      <c r="H2511">
        <v>0.3</v>
      </c>
      <c r="I2511">
        <v>0.0</v>
      </c>
      <c r="J2511">
        <v>0.08</v>
      </c>
      <c r="K2511">
        <v>0.82</v>
      </c>
    </row>
    <row r="2512" ht="14.25" customHeight="1">
      <c r="A2512">
        <v>2512.0</v>
      </c>
      <c r="B2512" t="s">
        <v>10014</v>
      </c>
      <c r="C2512" t="s">
        <v>11979</v>
      </c>
      <c r="D2512" t="s">
        <v>9994</v>
      </c>
      <c r="E2512">
        <v>2010.0</v>
      </c>
      <c r="F2512" t="s">
        <v>9983</v>
      </c>
      <c r="G2512">
        <v>0.64</v>
      </c>
      <c r="H2512">
        <v>0.12</v>
      </c>
      <c r="I2512">
        <v>0.0</v>
      </c>
      <c r="J2512">
        <v>0.06</v>
      </c>
      <c r="K2512">
        <v>0.82</v>
      </c>
    </row>
    <row r="2513" ht="14.25" customHeight="1">
      <c r="A2513">
        <v>2513.0</v>
      </c>
      <c r="B2513" t="s">
        <v>10128</v>
      </c>
      <c r="C2513" t="s">
        <v>11980</v>
      </c>
      <c r="D2513" t="s">
        <v>10021</v>
      </c>
      <c r="E2513">
        <v>2016.0</v>
      </c>
      <c r="F2513" t="s">
        <v>10026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ht="14.25" customHeight="1">
      <c r="A2514">
        <v>2514.0</v>
      </c>
      <c r="B2514" t="s">
        <v>10063</v>
      </c>
      <c r="C2514" t="s">
        <v>10684</v>
      </c>
      <c r="D2514" t="s">
        <v>10067</v>
      </c>
      <c r="E2514">
        <v>2002.0</v>
      </c>
      <c r="F2514" t="s">
        <v>9972</v>
      </c>
      <c r="G2514">
        <v>0.68</v>
      </c>
      <c r="H2514">
        <v>0.11</v>
      </c>
      <c r="I2514">
        <v>0.0</v>
      </c>
      <c r="J2514">
        <v>0.03</v>
      </c>
      <c r="K2514">
        <v>0.82</v>
      </c>
    </row>
    <row r="2515" ht="14.25" customHeight="1">
      <c r="A2515">
        <v>2515.0</v>
      </c>
      <c r="B2515" t="s">
        <v>9962</v>
      </c>
      <c r="C2515" t="s">
        <v>11981</v>
      </c>
      <c r="D2515" t="s">
        <v>9970</v>
      </c>
      <c r="E2515">
        <v>1984.0</v>
      </c>
      <c r="F2515" t="s">
        <v>9978</v>
      </c>
      <c r="G2515">
        <v>0.42</v>
      </c>
      <c r="H2515">
        <v>0.1</v>
      </c>
      <c r="I2515">
        <v>0.28</v>
      </c>
      <c r="J2515">
        <v>0.02</v>
      </c>
      <c r="K2515">
        <v>0.82</v>
      </c>
    </row>
    <row r="2516" ht="14.25" customHeight="1">
      <c r="A2516">
        <v>2516.0</v>
      </c>
      <c r="B2516" t="s">
        <v>9962</v>
      </c>
      <c r="C2516" t="s">
        <v>11982</v>
      </c>
      <c r="D2516" t="s">
        <v>10032</v>
      </c>
      <c r="E2516">
        <v>1996.0</v>
      </c>
      <c r="F2516" t="s">
        <v>10026</v>
      </c>
      <c r="G2516">
        <v>0.61</v>
      </c>
      <c r="H2516">
        <v>0.19</v>
      </c>
      <c r="I2516">
        <v>0.0</v>
      </c>
      <c r="J2516">
        <v>0.01</v>
      </c>
      <c r="K2516">
        <v>0.82</v>
      </c>
    </row>
    <row r="2517" ht="14.25" customHeight="1">
      <c r="A2517">
        <v>2517.0</v>
      </c>
      <c r="B2517" t="s">
        <v>9992</v>
      </c>
      <c r="C2517" t="s">
        <v>11983</v>
      </c>
      <c r="D2517" t="s">
        <v>10067</v>
      </c>
      <c r="E2517">
        <v>2001.0</v>
      </c>
      <c r="F2517" t="s">
        <v>9965</v>
      </c>
      <c r="G2517">
        <v>0.69</v>
      </c>
      <c r="H2517">
        <v>0.11</v>
      </c>
      <c r="I2517">
        <v>0.0</v>
      </c>
      <c r="J2517">
        <v>0.02</v>
      </c>
      <c r="K2517">
        <v>0.82</v>
      </c>
    </row>
    <row r="2518" ht="14.25" customHeight="1">
      <c r="A2518">
        <v>2518.0</v>
      </c>
      <c r="B2518" t="s">
        <v>11984</v>
      </c>
      <c r="C2518" t="s">
        <v>11985</v>
      </c>
      <c r="D2518">
        <v>2600.0</v>
      </c>
      <c r="E2518">
        <v>1981.0</v>
      </c>
      <c r="F2518" t="s">
        <v>9998</v>
      </c>
      <c r="G2518">
        <v>0.76</v>
      </c>
      <c r="H2518">
        <v>0.05</v>
      </c>
      <c r="I2518">
        <v>0.0</v>
      </c>
      <c r="J2518">
        <v>0.01</v>
      </c>
      <c r="K2518">
        <v>0.82</v>
      </c>
    </row>
    <row r="2519" ht="14.25" customHeight="1">
      <c r="A2519">
        <v>2519.0</v>
      </c>
      <c r="B2519" t="s">
        <v>10012</v>
      </c>
      <c r="C2519" t="s">
        <v>11986</v>
      </c>
      <c r="D2519" t="s">
        <v>10083</v>
      </c>
      <c r="E2519">
        <v>2005.0</v>
      </c>
      <c r="F2519" t="s">
        <v>10037</v>
      </c>
      <c r="G2519">
        <v>0.19</v>
      </c>
      <c r="H2519">
        <v>0.41</v>
      </c>
      <c r="I2519">
        <v>0.0</v>
      </c>
      <c r="J2519">
        <v>0.22</v>
      </c>
      <c r="K2519">
        <v>0.82</v>
      </c>
    </row>
    <row r="2520" ht="14.25" customHeight="1">
      <c r="A2520">
        <v>2520.0</v>
      </c>
      <c r="B2520" t="s">
        <v>10128</v>
      </c>
      <c r="C2520" t="s">
        <v>11987</v>
      </c>
      <c r="D2520" t="s">
        <v>9997</v>
      </c>
      <c r="E2520">
        <v>2013.0</v>
      </c>
      <c r="F2520" t="s">
        <v>9998</v>
      </c>
      <c r="G2520">
        <v>0.24</v>
      </c>
      <c r="H2520">
        <v>0.28</v>
      </c>
      <c r="I2520">
        <v>0.19</v>
      </c>
      <c r="J2520">
        <v>0.12</v>
      </c>
      <c r="K2520">
        <v>0.82</v>
      </c>
    </row>
    <row r="2521" ht="14.25" customHeight="1">
      <c r="A2521">
        <v>2521.0</v>
      </c>
      <c r="B2521" t="s">
        <v>10245</v>
      </c>
      <c r="C2521" t="s">
        <v>11988</v>
      </c>
      <c r="D2521" t="s">
        <v>10019</v>
      </c>
      <c r="E2521">
        <v>2011.0</v>
      </c>
      <c r="F2521" t="s">
        <v>9976</v>
      </c>
      <c r="G2521">
        <v>0.42</v>
      </c>
      <c r="H2521">
        <v>0.19</v>
      </c>
      <c r="I2521">
        <v>0.14</v>
      </c>
      <c r="J2521">
        <v>0.06</v>
      </c>
      <c r="K2521">
        <v>0.82</v>
      </c>
    </row>
    <row r="2522" ht="14.25" customHeight="1">
      <c r="A2522">
        <v>2522.0</v>
      </c>
      <c r="B2522" t="s">
        <v>10333</v>
      </c>
      <c r="C2522" t="s">
        <v>11989</v>
      </c>
      <c r="D2522" t="s">
        <v>10000</v>
      </c>
      <c r="E2522">
        <v>2002.0</v>
      </c>
      <c r="F2522" t="s">
        <v>9954</v>
      </c>
      <c r="G2522">
        <v>0.4</v>
      </c>
      <c r="H2522">
        <v>0.31</v>
      </c>
      <c r="I2522">
        <v>0.0</v>
      </c>
      <c r="J2522">
        <v>0.1</v>
      </c>
      <c r="K2522">
        <v>0.82</v>
      </c>
    </row>
    <row r="2523" ht="14.25" customHeight="1">
      <c r="A2523">
        <v>2523.0</v>
      </c>
      <c r="B2523" t="s">
        <v>10014</v>
      </c>
      <c r="C2523" t="s">
        <v>11661</v>
      </c>
      <c r="D2523" t="s">
        <v>9997</v>
      </c>
      <c r="E2523">
        <v>2010.0</v>
      </c>
      <c r="F2523" t="s">
        <v>9983</v>
      </c>
      <c r="G2523">
        <v>0.33</v>
      </c>
      <c r="H2523">
        <v>0.35</v>
      </c>
      <c r="I2523">
        <v>0.0</v>
      </c>
      <c r="J2523">
        <v>0.14</v>
      </c>
      <c r="K2523">
        <v>0.82</v>
      </c>
    </row>
    <row r="2524" ht="14.25" customHeight="1">
      <c r="A2524">
        <v>2524.0</v>
      </c>
      <c r="B2524" t="s">
        <v>10063</v>
      </c>
      <c r="C2524" t="s">
        <v>11990</v>
      </c>
      <c r="D2524" t="s">
        <v>9964</v>
      </c>
      <c r="E2524">
        <v>2010.0</v>
      </c>
      <c r="F2524" t="s">
        <v>9983</v>
      </c>
      <c r="G2524">
        <v>0.47</v>
      </c>
      <c r="H2524">
        <v>0.28</v>
      </c>
      <c r="I2524">
        <v>0.0</v>
      </c>
      <c r="J2524">
        <v>0.07</v>
      </c>
      <c r="K2524">
        <v>0.82</v>
      </c>
    </row>
    <row r="2525" ht="14.25" customHeight="1">
      <c r="A2525">
        <v>2525.0</v>
      </c>
      <c r="B2525" t="s">
        <v>10063</v>
      </c>
      <c r="C2525" t="s">
        <v>10379</v>
      </c>
      <c r="D2525" t="s">
        <v>9997</v>
      </c>
      <c r="E2525">
        <v>2015.0</v>
      </c>
      <c r="F2525" t="s">
        <v>9965</v>
      </c>
      <c r="G2525">
        <v>0.56</v>
      </c>
      <c r="H2525">
        <v>0.11</v>
      </c>
      <c r="I2525">
        <v>0.0</v>
      </c>
      <c r="J2525">
        <v>0.15</v>
      </c>
      <c r="K2525">
        <v>0.82</v>
      </c>
    </row>
    <row r="2526" ht="14.25" customHeight="1">
      <c r="A2526">
        <v>2526.0</v>
      </c>
      <c r="B2526" t="s">
        <v>10545</v>
      </c>
      <c r="C2526" t="s">
        <v>11991</v>
      </c>
      <c r="D2526" t="s">
        <v>9994</v>
      </c>
      <c r="E2526">
        <v>2007.0</v>
      </c>
      <c r="F2526" t="s">
        <v>2883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ht="14.25" customHeight="1">
      <c r="A2527">
        <v>2527.0</v>
      </c>
      <c r="B2527" t="s">
        <v>10045</v>
      </c>
      <c r="C2527" t="s">
        <v>11992</v>
      </c>
      <c r="D2527" t="s">
        <v>9981</v>
      </c>
      <c r="E2527">
        <v>2008.0</v>
      </c>
      <c r="F2527" t="s">
        <v>9987</v>
      </c>
      <c r="G2527">
        <v>0.4</v>
      </c>
      <c r="H2527">
        <v>0.33</v>
      </c>
      <c r="I2527">
        <v>0.0</v>
      </c>
      <c r="J2527">
        <v>0.09</v>
      </c>
      <c r="K2527">
        <v>0.82</v>
      </c>
    </row>
    <row r="2528" ht="14.25" customHeight="1">
      <c r="A2528">
        <v>2528.0</v>
      </c>
      <c r="B2528" t="s">
        <v>11177</v>
      </c>
      <c r="C2528" t="s">
        <v>11993</v>
      </c>
      <c r="D2528" t="s">
        <v>10000</v>
      </c>
      <c r="E2528">
        <v>2008.0</v>
      </c>
      <c r="F2528" t="s">
        <v>9976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ht="14.25" customHeight="1">
      <c r="A2529">
        <v>2529.0</v>
      </c>
      <c r="B2529" t="s">
        <v>10012</v>
      </c>
      <c r="C2529" t="s">
        <v>11994</v>
      </c>
      <c r="D2529" t="s">
        <v>9997</v>
      </c>
      <c r="E2529">
        <v>2008.0</v>
      </c>
      <c r="F2529" t="s">
        <v>9983</v>
      </c>
      <c r="G2529">
        <v>0.29</v>
      </c>
      <c r="H2529">
        <v>0.4</v>
      </c>
      <c r="I2529">
        <v>0.0</v>
      </c>
      <c r="J2529">
        <v>0.13</v>
      </c>
      <c r="K2529">
        <v>0.82</v>
      </c>
    </row>
    <row r="2530" ht="14.25" customHeight="1">
      <c r="A2530">
        <v>2530.0</v>
      </c>
      <c r="B2530" t="s">
        <v>10045</v>
      </c>
      <c r="C2530" t="s">
        <v>11995</v>
      </c>
      <c r="D2530" t="s">
        <v>9994</v>
      </c>
      <c r="E2530" t="s">
        <v>10177</v>
      </c>
      <c r="F2530" t="s">
        <v>9965</v>
      </c>
      <c r="G2530">
        <v>0.48</v>
      </c>
      <c r="H2530">
        <v>0.26</v>
      </c>
      <c r="I2530">
        <v>0.0</v>
      </c>
      <c r="J2530">
        <v>0.08</v>
      </c>
      <c r="K2530">
        <v>0.82</v>
      </c>
    </row>
    <row r="2531" ht="14.25" customHeight="1">
      <c r="A2531">
        <v>2531.0</v>
      </c>
      <c r="B2531" t="s">
        <v>10063</v>
      </c>
      <c r="C2531" t="s">
        <v>10659</v>
      </c>
      <c r="D2531" t="s">
        <v>10021</v>
      </c>
      <c r="E2531">
        <v>2013.0</v>
      </c>
      <c r="F2531" t="s">
        <v>9965</v>
      </c>
      <c r="G2531">
        <v>0.62</v>
      </c>
      <c r="H2531">
        <v>0.13</v>
      </c>
      <c r="I2531">
        <v>0.0</v>
      </c>
      <c r="J2531">
        <v>0.07</v>
      </c>
      <c r="K2531">
        <v>0.82</v>
      </c>
    </row>
    <row r="2532" ht="14.25" customHeight="1">
      <c r="A2532">
        <v>2532.0</v>
      </c>
      <c r="B2532" t="s">
        <v>10012</v>
      </c>
      <c r="C2532" t="s">
        <v>11996</v>
      </c>
      <c r="D2532" t="s">
        <v>9997</v>
      </c>
      <c r="E2532">
        <v>2012.0</v>
      </c>
      <c r="F2532" t="s">
        <v>9998</v>
      </c>
      <c r="G2532">
        <v>0.67</v>
      </c>
      <c r="H2532">
        <v>0.07</v>
      </c>
      <c r="I2532">
        <v>0.0</v>
      </c>
      <c r="J2532">
        <v>0.07</v>
      </c>
      <c r="K2532">
        <v>0.82</v>
      </c>
    </row>
    <row r="2533" ht="14.25" customHeight="1">
      <c r="A2533">
        <v>2533.0</v>
      </c>
      <c r="B2533" t="s">
        <v>10225</v>
      </c>
      <c r="C2533" t="s">
        <v>10288</v>
      </c>
      <c r="D2533" t="s">
        <v>9975</v>
      </c>
      <c r="E2533">
        <v>2000.0</v>
      </c>
      <c r="F2533" t="s">
        <v>9976</v>
      </c>
      <c r="G2533">
        <v>0.0</v>
      </c>
      <c r="H2533">
        <v>0.0</v>
      </c>
      <c r="I2533">
        <v>0.81</v>
      </c>
      <c r="J2533">
        <v>0.0</v>
      </c>
      <c r="K2533">
        <v>0.81</v>
      </c>
    </row>
    <row r="2534" ht="14.25" customHeight="1">
      <c r="A2534">
        <v>2534.0</v>
      </c>
      <c r="B2534" t="s">
        <v>10394</v>
      </c>
      <c r="C2534" t="s">
        <v>11997</v>
      </c>
      <c r="D2534" t="s">
        <v>9981</v>
      </c>
      <c r="E2534">
        <v>2006.0</v>
      </c>
      <c r="F2534" t="s">
        <v>9998</v>
      </c>
      <c r="G2534">
        <v>0.73</v>
      </c>
      <c r="H2534">
        <v>0.03</v>
      </c>
      <c r="I2534">
        <v>0.0</v>
      </c>
      <c r="J2534">
        <v>0.06</v>
      </c>
      <c r="K2534">
        <v>0.81</v>
      </c>
    </row>
    <row r="2535" ht="14.25" customHeight="1">
      <c r="A2535">
        <v>2535.0</v>
      </c>
      <c r="B2535" t="s">
        <v>10545</v>
      </c>
      <c r="C2535" t="s">
        <v>11998</v>
      </c>
      <c r="D2535" t="s">
        <v>10000</v>
      </c>
      <c r="E2535">
        <v>2000.0</v>
      </c>
      <c r="F2535" t="s">
        <v>10026</v>
      </c>
      <c r="G2535">
        <v>0.4</v>
      </c>
      <c r="H2535">
        <v>0.31</v>
      </c>
      <c r="I2535">
        <v>0.0</v>
      </c>
      <c r="J2535">
        <v>0.1</v>
      </c>
      <c r="K2535">
        <v>0.81</v>
      </c>
    </row>
    <row r="2536" ht="14.25" customHeight="1">
      <c r="A2536">
        <v>2536.0</v>
      </c>
      <c r="B2536" t="s">
        <v>11999</v>
      </c>
      <c r="C2536" t="s">
        <v>12000</v>
      </c>
      <c r="D2536" t="s">
        <v>10002</v>
      </c>
      <c r="E2536">
        <v>1994.0</v>
      </c>
      <c r="F2536" t="s">
        <v>10037</v>
      </c>
      <c r="G2536">
        <v>0.0</v>
      </c>
      <c r="H2536">
        <v>0.0</v>
      </c>
      <c r="I2536">
        <v>0.81</v>
      </c>
      <c r="J2536">
        <v>0.0</v>
      </c>
      <c r="K2536">
        <v>0.81</v>
      </c>
    </row>
    <row r="2537" ht="14.25" customHeight="1">
      <c r="A2537">
        <v>2537.0</v>
      </c>
      <c r="B2537" t="s">
        <v>10012</v>
      </c>
      <c r="C2537" t="s">
        <v>12001</v>
      </c>
      <c r="D2537" t="s">
        <v>10083</v>
      </c>
      <c r="E2537">
        <v>2007.0</v>
      </c>
      <c r="F2537" t="s">
        <v>9983</v>
      </c>
      <c r="G2537">
        <v>0.33</v>
      </c>
      <c r="H2537">
        <v>0.25</v>
      </c>
      <c r="I2537">
        <v>0.07</v>
      </c>
      <c r="J2537">
        <v>0.17</v>
      </c>
      <c r="K2537">
        <v>0.81</v>
      </c>
    </row>
    <row r="2538" ht="14.25" customHeight="1">
      <c r="A2538">
        <v>2538.0</v>
      </c>
      <c r="B2538" t="s">
        <v>10245</v>
      </c>
      <c r="C2538" t="s">
        <v>12002</v>
      </c>
      <c r="D2538" t="s">
        <v>10040</v>
      </c>
      <c r="E2538">
        <v>2000.0</v>
      </c>
      <c r="F2538" t="s">
        <v>9976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ht="14.25" customHeight="1">
      <c r="A2539">
        <v>2539.0</v>
      </c>
      <c r="B2539" t="s">
        <v>11076</v>
      </c>
      <c r="C2539" t="s">
        <v>12003</v>
      </c>
      <c r="D2539" t="s">
        <v>10002</v>
      </c>
      <c r="E2539">
        <v>1994.0</v>
      </c>
      <c r="F2539" t="s">
        <v>9978</v>
      </c>
      <c r="G2539">
        <v>0.0</v>
      </c>
      <c r="H2539">
        <v>0.0</v>
      </c>
      <c r="I2539">
        <v>0.81</v>
      </c>
      <c r="J2539">
        <v>0.0</v>
      </c>
      <c r="K2539">
        <v>0.81</v>
      </c>
    </row>
    <row r="2540" ht="14.25" customHeight="1">
      <c r="A2540">
        <v>2540.0</v>
      </c>
      <c r="B2540" t="s">
        <v>10063</v>
      </c>
      <c r="C2540" t="s">
        <v>12004</v>
      </c>
      <c r="D2540" t="s">
        <v>10040</v>
      </c>
      <c r="E2540">
        <v>2000.0</v>
      </c>
      <c r="F2540" t="s">
        <v>9972</v>
      </c>
      <c r="G2540">
        <v>0.45</v>
      </c>
      <c r="H2540">
        <v>0.31</v>
      </c>
      <c r="I2540">
        <v>0.0</v>
      </c>
      <c r="J2540">
        <v>0.05</v>
      </c>
      <c r="K2540">
        <v>0.81</v>
      </c>
    </row>
    <row r="2541" ht="14.25" customHeight="1">
      <c r="A2541">
        <v>2541.0</v>
      </c>
      <c r="B2541" t="s">
        <v>10063</v>
      </c>
      <c r="C2541" t="s">
        <v>12005</v>
      </c>
      <c r="D2541" t="s">
        <v>9964</v>
      </c>
      <c r="E2541">
        <v>2010.0</v>
      </c>
      <c r="F2541" t="s">
        <v>9965</v>
      </c>
      <c r="G2541">
        <v>0.77</v>
      </c>
      <c r="H2541">
        <v>0.0</v>
      </c>
      <c r="I2541">
        <v>0.0</v>
      </c>
      <c r="J2541">
        <v>0.05</v>
      </c>
      <c r="K2541">
        <v>0.81</v>
      </c>
    </row>
    <row r="2542" ht="14.25" customHeight="1">
      <c r="A2542">
        <v>2542.0</v>
      </c>
      <c r="B2542" t="s">
        <v>9962</v>
      </c>
      <c r="C2542" t="s">
        <v>12006</v>
      </c>
      <c r="D2542" t="s">
        <v>10100</v>
      </c>
      <c r="E2542">
        <v>2004.0</v>
      </c>
      <c r="F2542" t="s">
        <v>9998</v>
      </c>
      <c r="G2542">
        <v>0.63</v>
      </c>
      <c r="H2542">
        <v>0.16</v>
      </c>
      <c r="I2542">
        <v>0.0</v>
      </c>
      <c r="J2542">
        <v>0.02</v>
      </c>
      <c r="K2542">
        <v>0.81</v>
      </c>
    </row>
    <row r="2543" ht="14.25" customHeight="1">
      <c r="A2543">
        <v>2543.0</v>
      </c>
      <c r="B2543" t="s">
        <v>10136</v>
      </c>
      <c r="C2543" t="s">
        <v>12007</v>
      </c>
      <c r="D2543" t="s">
        <v>10040</v>
      </c>
      <c r="E2543">
        <v>1999.0</v>
      </c>
      <c r="F2543" t="s">
        <v>9965</v>
      </c>
      <c r="G2543">
        <v>0.0</v>
      </c>
      <c r="H2543">
        <v>0.0</v>
      </c>
      <c r="I2543">
        <v>0.76</v>
      </c>
      <c r="J2543">
        <v>0.05</v>
      </c>
      <c r="K2543">
        <v>0.81</v>
      </c>
    </row>
    <row r="2544" ht="14.25" customHeight="1">
      <c r="A2544">
        <v>2544.0</v>
      </c>
      <c r="B2544" t="s">
        <v>10014</v>
      </c>
      <c r="C2544" t="s">
        <v>12008</v>
      </c>
      <c r="D2544" t="s">
        <v>10021</v>
      </c>
      <c r="E2544">
        <v>2015.0</v>
      </c>
      <c r="F2544" t="s">
        <v>9983</v>
      </c>
      <c r="G2544">
        <v>0.32</v>
      </c>
      <c r="H2544">
        <v>0.35</v>
      </c>
      <c r="I2544">
        <v>0.0</v>
      </c>
      <c r="J2544">
        <v>0.13</v>
      </c>
      <c r="K2544">
        <v>0.81</v>
      </c>
    </row>
    <row r="2545" ht="14.25" customHeight="1">
      <c r="A2545">
        <v>2545.0</v>
      </c>
      <c r="B2545" t="s">
        <v>10225</v>
      </c>
      <c r="C2545" t="s">
        <v>12009</v>
      </c>
      <c r="D2545" t="s">
        <v>10040</v>
      </c>
      <c r="E2545">
        <v>1999.0</v>
      </c>
      <c r="F2545" t="s">
        <v>9976</v>
      </c>
      <c r="G2545">
        <v>0.07</v>
      </c>
      <c r="H2545">
        <v>0.05</v>
      </c>
      <c r="I2545">
        <v>0.63</v>
      </c>
      <c r="J2545">
        <v>0.05</v>
      </c>
      <c r="K2545">
        <v>0.81</v>
      </c>
    </row>
    <row r="2546" ht="14.25" customHeight="1">
      <c r="A2546">
        <v>2546.0</v>
      </c>
      <c r="B2546" t="s">
        <v>2179</v>
      </c>
      <c r="C2546" t="s">
        <v>11714</v>
      </c>
      <c r="D2546" t="s">
        <v>10083</v>
      </c>
      <c r="E2546">
        <v>2011.0</v>
      </c>
      <c r="F2546" t="s">
        <v>9976</v>
      </c>
      <c r="G2546">
        <v>0.0</v>
      </c>
      <c r="H2546">
        <v>0.0</v>
      </c>
      <c r="I2546">
        <v>0.81</v>
      </c>
      <c r="J2546">
        <v>0.0</v>
      </c>
      <c r="K2546">
        <v>0.81</v>
      </c>
    </row>
    <row r="2547" ht="14.25" customHeight="1">
      <c r="A2547">
        <v>2547.0</v>
      </c>
      <c r="B2547" t="s">
        <v>10136</v>
      </c>
      <c r="C2547" t="s">
        <v>10620</v>
      </c>
      <c r="D2547" t="s">
        <v>9994</v>
      </c>
      <c r="E2547">
        <v>2009.0</v>
      </c>
      <c r="F2547" t="s">
        <v>9965</v>
      </c>
      <c r="G2547">
        <v>0.12</v>
      </c>
      <c r="H2547">
        <v>0.58</v>
      </c>
      <c r="I2547">
        <v>0.03</v>
      </c>
      <c r="J2547">
        <v>0.08</v>
      </c>
      <c r="K2547">
        <v>0.81</v>
      </c>
    </row>
    <row r="2548" ht="14.25" customHeight="1">
      <c r="A2548">
        <v>2548.0</v>
      </c>
      <c r="B2548" t="s">
        <v>11275</v>
      </c>
      <c r="C2548" t="s">
        <v>12010</v>
      </c>
      <c r="D2548" t="s">
        <v>10032</v>
      </c>
      <c r="E2548">
        <v>1999.0</v>
      </c>
      <c r="F2548" t="s">
        <v>9998</v>
      </c>
      <c r="G2548">
        <v>0.68</v>
      </c>
      <c r="H2548">
        <v>0.12</v>
      </c>
      <c r="I2548">
        <v>0.0</v>
      </c>
      <c r="J2548">
        <v>0.01</v>
      </c>
      <c r="K2548">
        <v>0.81</v>
      </c>
    </row>
    <row r="2549" ht="14.25" customHeight="1">
      <c r="A2549">
        <v>2549.0</v>
      </c>
      <c r="B2549" t="s">
        <v>10128</v>
      </c>
      <c r="C2549" t="s">
        <v>12011</v>
      </c>
      <c r="D2549" t="s">
        <v>9970</v>
      </c>
      <c r="E2549">
        <v>1987.0</v>
      </c>
      <c r="F2549" t="s">
        <v>9954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ht="14.25" customHeight="1">
      <c r="A2550">
        <v>2550.0</v>
      </c>
      <c r="B2550" t="s">
        <v>10045</v>
      </c>
      <c r="C2550" t="s">
        <v>11020</v>
      </c>
      <c r="D2550" t="s">
        <v>10000</v>
      </c>
      <c r="E2550">
        <v>2004.0</v>
      </c>
      <c r="F2550" t="s">
        <v>2883</v>
      </c>
      <c r="G2550">
        <v>0.4</v>
      </c>
      <c r="H2550">
        <v>0.31</v>
      </c>
      <c r="I2550">
        <v>0.0</v>
      </c>
      <c r="J2550">
        <v>0.1</v>
      </c>
      <c r="K2550">
        <v>0.81</v>
      </c>
    </row>
    <row r="2551" ht="14.25" customHeight="1">
      <c r="A2551">
        <v>2551.0</v>
      </c>
      <c r="B2551" t="s">
        <v>10157</v>
      </c>
      <c r="C2551" t="s">
        <v>11753</v>
      </c>
      <c r="D2551" t="s">
        <v>9997</v>
      </c>
      <c r="E2551">
        <v>2014.0</v>
      </c>
      <c r="F2551" t="s">
        <v>9998</v>
      </c>
      <c r="G2551">
        <v>0.33</v>
      </c>
      <c r="H2551">
        <v>0.35</v>
      </c>
      <c r="I2551">
        <v>0.0</v>
      </c>
      <c r="J2551">
        <v>0.13</v>
      </c>
      <c r="K2551">
        <v>0.81</v>
      </c>
    </row>
    <row r="2552" ht="14.25" customHeight="1">
      <c r="A2552">
        <v>2552.0</v>
      </c>
      <c r="B2552" t="s">
        <v>9962</v>
      </c>
      <c r="C2552" t="s">
        <v>12012</v>
      </c>
      <c r="D2552" t="s">
        <v>10002</v>
      </c>
      <c r="E2552">
        <v>1994.0</v>
      </c>
      <c r="F2552" t="s">
        <v>9976</v>
      </c>
      <c r="G2552">
        <v>0.0</v>
      </c>
      <c r="H2552">
        <v>0.0</v>
      </c>
      <c r="I2552">
        <v>0.81</v>
      </c>
      <c r="J2552">
        <v>0.0</v>
      </c>
      <c r="K2552">
        <v>0.81</v>
      </c>
    </row>
    <row r="2553" ht="14.25" customHeight="1">
      <c r="A2553">
        <v>2553.0</v>
      </c>
      <c r="B2553" t="s">
        <v>10455</v>
      </c>
      <c r="C2553" t="s">
        <v>11664</v>
      </c>
      <c r="D2553" t="s">
        <v>9994</v>
      </c>
      <c r="E2553">
        <v>2009.0</v>
      </c>
      <c r="F2553" t="s">
        <v>9972</v>
      </c>
      <c r="G2553">
        <v>0.32</v>
      </c>
      <c r="H2553">
        <v>0.4</v>
      </c>
      <c r="I2553">
        <v>0.0</v>
      </c>
      <c r="J2553">
        <v>0.09</v>
      </c>
      <c r="K2553">
        <v>0.81</v>
      </c>
    </row>
    <row r="2554" ht="14.25" customHeight="1">
      <c r="A2554">
        <v>2554.0</v>
      </c>
      <c r="B2554" t="s">
        <v>10504</v>
      </c>
      <c r="C2554" t="s">
        <v>12013</v>
      </c>
      <c r="D2554" t="s">
        <v>10019</v>
      </c>
      <c r="E2554">
        <v>2012.0</v>
      </c>
      <c r="F2554" t="s">
        <v>9978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ht="14.25" customHeight="1">
      <c r="A2555">
        <v>2555.0</v>
      </c>
      <c r="B2555" t="s">
        <v>10080</v>
      </c>
      <c r="C2555" t="s">
        <v>12014</v>
      </c>
      <c r="D2555" t="s">
        <v>10040</v>
      </c>
      <c r="E2555">
        <v>1998.0</v>
      </c>
      <c r="F2555" t="s">
        <v>9978</v>
      </c>
      <c r="G2555">
        <v>0.45</v>
      </c>
      <c r="H2555">
        <v>0.31</v>
      </c>
      <c r="I2555">
        <v>0.0</v>
      </c>
      <c r="J2555">
        <v>0.05</v>
      </c>
      <c r="K2555">
        <v>0.81</v>
      </c>
    </row>
    <row r="2556" ht="14.25" customHeight="1">
      <c r="A2556">
        <v>2556.0</v>
      </c>
      <c r="B2556" t="s">
        <v>10157</v>
      </c>
      <c r="C2556" t="s">
        <v>10935</v>
      </c>
      <c r="D2556" t="s">
        <v>10094</v>
      </c>
      <c r="E2556">
        <v>2015.0</v>
      </c>
      <c r="F2556" t="s">
        <v>9998</v>
      </c>
      <c r="G2556">
        <v>0.43</v>
      </c>
      <c r="H2556">
        <v>0.3</v>
      </c>
      <c r="I2556">
        <v>0.01</v>
      </c>
      <c r="J2556">
        <v>0.07</v>
      </c>
      <c r="K2556">
        <v>0.81</v>
      </c>
    </row>
    <row r="2557" ht="14.25" customHeight="1">
      <c r="A2557">
        <v>2557.0</v>
      </c>
      <c r="B2557" t="s">
        <v>10063</v>
      </c>
      <c r="C2557" t="s">
        <v>11764</v>
      </c>
      <c r="D2557" t="s">
        <v>9997</v>
      </c>
      <c r="E2557">
        <v>2009.0</v>
      </c>
      <c r="F2557" t="s">
        <v>9965</v>
      </c>
      <c r="G2557">
        <v>0.75</v>
      </c>
      <c r="H2557">
        <v>0.0</v>
      </c>
      <c r="I2557">
        <v>0.0</v>
      </c>
      <c r="J2557">
        <v>0.06</v>
      </c>
      <c r="K2557">
        <v>0.81</v>
      </c>
    </row>
    <row r="2558" ht="14.25" customHeight="1">
      <c r="A2558">
        <v>2558.0</v>
      </c>
      <c r="B2558" t="s">
        <v>11743</v>
      </c>
      <c r="C2558" t="s">
        <v>11744</v>
      </c>
      <c r="D2558" t="s">
        <v>9964</v>
      </c>
      <c r="E2558">
        <v>2008.0</v>
      </c>
      <c r="F2558" t="s">
        <v>9998</v>
      </c>
      <c r="G2558">
        <v>0.52</v>
      </c>
      <c r="H2558">
        <v>0.21</v>
      </c>
      <c r="I2558">
        <v>0.0</v>
      </c>
      <c r="J2558">
        <v>0.07</v>
      </c>
      <c r="K2558">
        <v>0.81</v>
      </c>
    </row>
    <row r="2559" ht="14.25" customHeight="1">
      <c r="A2559">
        <v>2559.0</v>
      </c>
      <c r="B2559" t="s">
        <v>10136</v>
      </c>
      <c r="C2559" t="s">
        <v>12015</v>
      </c>
      <c r="D2559" t="s">
        <v>10040</v>
      </c>
      <c r="E2559">
        <v>1998.0</v>
      </c>
      <c r="F2559" t="s">
        <v>9965</v>
      </c>
      <c r="G2559">
        <v>0.0</v>
      </c>
      <c r="H2559">
        <v>0.0</v>
      </c>
      <c r="I2559">
        <v>0.75</v>
      </c>
      <c r="J2559">
        <v>0.05</v>
      </c>
      <c r="K2559">
        <v>0.81</v>
      </c>
    </row>
    <row r="2560" ht="14.25" customHeight="1">
      <c r="A2560">
        <v>2560.0</v>
      </c>
      <c r="B2560" t="s">
        <v>10144</v>
      </c>
      <c r="C2560" t="s">
        <v>12016</v>
      </c>
      <c r="D2560" t="s">
        <v>10000</v>
      </c>
      <c r="E2560">
        <v>2007.0</v>
      </c>
      <c r="F2560" t="s">
        <v>9976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ht="14.25" customHeight="1">
      <c r="A2561">
        <v>2561.0</v>
      </c>
      <c r="B2561" t="s">
        <v>10063</v>
      </c>
      <c r="C2561" t="s">
        <v>11173</v>
      </c>
      <c r="D2561" t="s">
        <v>10000</v>
      </c>
      <c r="E2561">
        <v>2005.0</v>
      </c>
      <c r="F2561" t="s">
        <v>9987</v>
      </c>
      <c r="G2561">
        <v>0.67</v>
      </c>
      <c r="H2561">
        <v>0.03</v>
      </c>
      <c r="I2561">
        <v>0.0</v>
      </c>
      <c r="J2561">
        <v>0.11</v>
      </c>
      <c r="K2561">
        <v>0.81</v>
      </c>
    </row>
    <row r="2562" ht="14.25" customHeight="1">
      <c r="A2562">
        <v>2562.0</v>
      </c>
      <c r="B2562" t="s">
        <v>10014</v>
      </c>
      <c r="C2562" t="s">
        <v>11749</v>
      </c>
      <c r="D2562" t="s">
        <v>9994</v>
      </c>
      <c r="E2562">
        <v>2009.0</v>
      </c>
      <c r="F2562" t="s">
        <v>9983</v>
      </c>
      <c r="G2562">
        <v>0.52</v>
      </c>
      <c r="H2562">
        <v>0.21</v>
      </c>
      <c r="I2562">
        <v>0.0</v>
      </c>
      <c r="J2562">
        <v>0.07</v>
      </c>
      <c r="K2562">
        <v>0.81</v>
      </c>
    </row>
    <row r="2563" ht="14.25" customHeight="1">
      <c r="A2563">
        <v>2563.0</v>
      </c>
      <c r="B2563" t="s">
        <v>10063</v>
      </c>
      <c r="C2563" t="s">
        <v>11563</v>
      </c>
      <c r="D2563" t="s">
        <v>9997</v>
      </c>
      <c r="E2563">
        <v>2013.0</v>
      </c>
      <c r="F2563" t="s">
        <v>9965</v>
      </c>
      <c r="G2563">
        <v>0.75</v>
      </c>
      <c r="H2563">
        <v>0.0</v>
      </c>
      <c r="I2563">
        <v>0.0</v>
      </c>
      <c r="J2563">
        <v>0.06</v>
      </c>
      <c r="K2563">
        <v>0.8</v>
      </c>
    </row>
    <row r="2564" ht="14.25" customHeight="1">
      <c r="A2564">
        <v>2564.0</v>
      </c>
      <c r="B2564" t="s">
        <v>10074</v>
      </c>
      <c r="C2564" t="s">
        <v>12017</v>
      </c>
      <c r="D2564" t="s">
        <v>9964</v>
      </c>
      <c r="E2564">
        <v>2009.0</v>
      </c>
      <c r="F2564" t="s">
        <v>9998</v>
      </c>
      <c r="G2564">
        <v>0.46</v>
      </c>
      <c r="H2564">
        <v>0.25</v>
      </c>
      <c r="I2564">
        <v>0.02</v>
      </c>
      <c r="J2564">
        <v>0.07</v>
      </c>
      <c r="K2564">
        <v>0.8</v>
      </c>
    </row>
    <row r="2565" ht="14.25" customHeight="1">
      <c r="A2565">
        <v>2565.0</v>
      </c>
      <c r="B2565" t="s">
        <v>10063</v>
      </c>
      <c r="C2565" t="s">
        <v>11458</v>
      </c>
      <c r="D2565" t="s">
        <v>9994</v>
      </c>
      <c r="E2565">
        <v>2011.0</v>
      </c>
      <c r="F2565" t="s">
        <v>10026</v>
      </c>
      <c r="G2565">
        <v>0.4</v>
      </c>
      <c r="H2565">
        <v>0.33</v>
      </c>
      <c r="I2565">
        <v>0.0</v>
      </c>
      <c r="J2565">
        <v>0.07</v>
      </c>
      <c r="K2565">
        <v>0.8</v>
      </c>
    </row>
    <row r="2566" ht="14.25" customHeight="1">
      <c r="A2566">
        <v>2566.0</v>
      </c>
      <c r="B2566" t="s">
        <v>10174</v>
      </c>
      <c r="C2566" t="s">
        <v>10760</v>
      </c>
      <c r="D2566" t="s">
        <v>10040</v>
      </c>
      <c r="E2566">
        <v>2000.0</v>
      </c>
      <c r="F2566" t="s">
        <v>9983</v>
      </c>
      <c r="G2566">
        <v>0.45</v>
      </c>
      <c r="H2566">
        <v>0.3</v>
      </c>
      <c r="I2566">
        <v>0.0</v>
      </c>
      <c r="J2566">
        <v>0.05</v>
      </c>
      <c r="K2566">
        <v>0.8</v>
      </c>
    </row>
    <row r="2567" ht="14.25" customHeight="1">
      <c r="A2567">
        <v>2567.0</v>
      </c>
      <c r="B2567" t="s">
        <v>10074</v>
      </c>
      <c r="C2567" t="s">
        <v>12018</v>
      </c>
      <c r="D2567" t="s">
        <v>10000</v>
      </c>
      <c r="E2567">
        <v>2005.0</v>
      </c>
      <c r="F2567" t="s">
        <v>9998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ht="14.25" customHeight="1">
      <c r="A2568">
        <v>2568.0</v>
      </c>
      <c r="B2568" t="s">
        <v>10148</v>
      </c>
      <c r="C2568" t="s">
        <v>12019</v>
      </c>
      <c r="D2568" t="s">
        <v>10100</v>
      </c>
      <c r="E2568">
        <v>2003.0</v>
      </c>
      <c r="F2568" t="s">
        <v>9987</v>
      </c>
      <c r="G2568">
        <v>0.62</v>
      </c>
      <c r="H2568">
        <v>0.16</v>
      </c>
      <c r="I2568">
        <v>0.0</v>
      </c>
      <c r="J2568">
        <v>0.02</v>
      </c>
      <c r="K2568">
        <v>0.8</v>
      </c>
    </row>
    <row r="2569" ht="14.25" customHeight="1">
      <c r="A2569">
        <v>2569.0</v>
      </c>
      <c r="B2569" t="s">
        <v>10045</v>
      </c>
      <c r="C2569" t="s">
        <v>12020</v>
      </c>
      <c r="D2569" t="s">
        <v>9964</v>
      </c>
      <c r="E2569">
        <v>2011.0</v>
      </c>
      <c r="F2569" t="s">
        <v>9983</v>
      </c>
      <c r="G2569">
        <v>0.19</v>
      </c>
      <c r="H2569">
        <v>0.5</v>
      </c>
      <c r="I2569">
        <v>0.0</v>
      </c>
      <c r="J2569">
        <v>0.11</v>
      </c>
      <c r="K2569">
        <v>0.8</v>
      </c>
    </row>
    <row r="2570" ht="14.25" customHeight="1">
      <c r="A2570">
        <v>2570.0</v>
      </c>
      <c r="B2570" t="s">
        <v>10063</v>
      </c>
      <c r="C2570" t="s">
        <v>12021</v>
      </c>
      <c r="D2570" t="s">
        <v>10040</v>
      </c>
      <c r="E2570">
        <v>1997.0</v>
      </c>
      <c r="F2570" t="s">
        <v>9972</v>
      </c>
      <c r="G2570">
        <v>0.45</v>
      </c>
      <c r="H2570">
        <v>0.3</v>
      </c>
      <c r="I2570">
        <v>0.0</v>
      </c>
      <c r="J2570">
        <v>0.05</v>
      </c>
      <c r="K2570">
        <v>0.8</v>
      </c>
    </row>
    <row r="2571" ht="14.25" customHeight="1">
      <c r="A2571">
        <v>2571.0</v>
      </c>
      <c r="B2571" t="s">
        <v>10174</v>
      </c>
      <c r="C2571" t="s">
        <v>12022</v>
      </c>
      <c r="D2571" t="s">
        <v>10000</v>
      </c>
      <c r="E2571">
        <v>2004.0</v>
      </c>
      <c r="F2571" t="s">
        <v>2883</v>
      </c>
      <c r="G2571">
        <v>0.39</v>
      </c>
      <c r="H2571">
        <v>0.31</v>
      </c>
      <c r="I2571">
        <v>0.0</v>
      </c>
      <c r="J2571">
        <v>0.1</v>
      </c>
      <c r="K2571">
        <v>0.8</v>
      </c>
    </row>
    <row r="2572" ht="14.25" customHeight="1">
      <c r="A2572">
        <v>2572.0</v>
      </c>
      <c r="B2572" t="s">
        <v>10063</v>
      </c>
      <c r="C2572" t="s">
        <v>10700</v>
      </c>
      <c r="D2572" t="s">
        <v>10083</v>
      </c>
      <c r="E2572">
        <v>2006.0</v>
      </c>
      <c r="F2572" t="s">
        <v>9987</v>
      </c>
      <c r="G2572">
        <v>0.19</v>
      </c>
      <c r="H2572">
        <v>0.39</v>
      </c>
      <c r="I2572">
        <v>0.0</v>
      </c>
      <c r="J2572">
        <v>0.22</v>
      </c>
      <c r="K2572">
        <v>0.8</v>
      </c>
    </row>
    <row r="2573" ht="14.25" customHeight="1">
      <c r="A2573">
        <v>2573.0</v>
      </c>
      <c r="B2573" t="s">
        <v>12023</v>
      </c>
      <c r="C2573" t="s">
        <v>12024</v>
      </c>
      <c r="D2573" t="s">
        <v>10040</v>
      </c>
      <c r="E2573">
        <v>1999.0</v>
      </c>
      <c r="F2573" t="s">
        <v>9976</v>
      </c>
      <c r="G2573">
        <v>0.45</v>
      </c>
      <c r="H2573">
        <v>0.3</v>
      </c>
      <c r="I2573">
        <v>0.0</v>
      </c>
      <c r="J2573">
        <v>0.05</v>
      </c>
      <c r="K2573">
        <v>0.8</v>
      </c>
    </row>
    <row r="2574" ht="14.25" customHeight="1">
      <c r="A2574">
        <v>2574.0</v>
      </c>
      <c r="B2574" t="s">
        <v>10074</v>
      </c>
      <c r="C2574" t="s">
        <v>12025</v>
      </c>
      <c r="D2574" t="s">
        <v>9994</v>
      </c>
      <c r="E2574">
        <v>2013.0</v>
      </c>
      <c r="F2574" t="s">
        <v>2883</v>
      </c>
      <c r="G2574">
        <v>0.36</v>
      </c>
      <c r="H2574">
        <v>0.37</v>
      </c>
      <c r="I2574">
        <v>0.0</v>
      </c>
      <c r="J2574">
        <v>0.07</v>
      </c>
      <c r="K2574">
        <v>0.8</v>
      </c>
    </row>
    <row r="2575" ht="14.25" customHeight="1">
      <c r="A2575">
        <v>2575.0</v>
      </c>
      <c r="B2575" t="s">
        <v>10136</v>
      </c>
      <c r="C2575" t="s">
        <v>10620</v>
      </c>
      <c r="D2575" t="s">
        <v>10083</v>
      </c>
      <c r="E2575">
        <v>2009.0</v>
      </c>
      <c r="F2575" t="s">
        <v>9965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ht="14.25" customHeight="1">
      <c r="A2576">
        <v>2576.0</v>
      </c>
      <c r="B2576" t="s">
        <v>10014</v>
      </c>
      <c r="C2576" t="s">
        <v>12026</v>
      </c>
      <c r="D2576" t="s">
        <v>9994</v>
      </c>
      <c r="E2576">
        <v>2012.0</v>
      </c>
      <c r="F2576" t="s">
        <v>9998</v>
      </c>
      <c r="G2576">
        <v>0.48</v>
      </c>
      <c r="H2576">
        <v>0.25</v>
      </c>
      <c r="I2576">
        <v>0.0</v>
      </c>
      <c r="J2576">
        <v>0.07</v>
      </c>
      <c r="K2576">
        <v>0.8</v>
      </c>
    </row>
    <row r="2577" ht="14.25" customHeight="1">
      <c r="A2577">
        <v>2577.0</v>
      </c>
      <c r="B2577" t="s">
        <v>10074</v>
      </c>
      <c r="C2577" t="s">
        <v>12027</v>
      </c>
      <c r="D2577" t="s">
        <v>9994</v>
      </c>
      <c r="E2577">
        <v>2010.0</v>
      </c>
      <c r="F2577" t="s">
        <v>9972</v>
      </c>
      <c r="G2577">
        <v>0.37</v>
      </c>
      <c r="H2577">
        <v>0.35</v>
      </c>
      <c r="I2577">
        <v>0.0</v>
      </c>
      <c r="J2577">
        <v>0.07</v>
      </c>
      <c r="K2577">
        <v>0.8</v>
      </c>
    </row>
    <row r="2578" ht="14.25" customHeight="1">
      <c r="A2578">
        <v>2578.0</v>
      </c>
      <c r="B2578" t="s">
        <v>10014</v>
      </c>
      <c r="C2578" t="s">
        <v>12028</v>
      </c>
      <c r="D2578" t="s">
        <v>9997</v>
      </c>
      <c r="E2578">
        <v>2011.0</v>
      </c>
      <c r="F2578" t="s">
        <v>2883</v>
      </c>
      <c r="G2578">
        <v>0.33</v>
      </c>
      <c r="H2578">
        <v>0.35</v>
      </c>
      <c r="I2578">
        <v>0.0</v>
      </c>
      <c r="J2578">
        <v>0.13</v>
      </c>
      <c r="K2578">
        <v>0.8</v>
      </c>
    </row>
    <row r="2579" ht="14.25" customHeight="1">
      <c r="A2579">
        <v>2579.0</v>
      </c>
      <c r="B2579" t="s">
        <v>9995</v>
      </c>
      <c r="C2579" t="s">
        <v>10290</v>
      </c>
      <c r="D2579" t="s">
        <v>9997</v>
      </c>
      <c r="E2579">
        <v>2015.0</v>
      </c>
      <c r="F2579" t="s">
        <v>9965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ht="14.25" customHeight="1">
      <c r="A2580">
        <v>2580.0</v>
      </c>
      <c r="B2580" t="s">
        <v>10333</v>
      </c>
      <c r="C2580" t="s">
        <v>12029</v>
      </c>
      <c r="D2580" t="s">
        <v>9964</v>
      </c>
      <c r="E2580">
        <v>2008.0</v>
      </c>
      <c r="F2580" t="s">
        <v>9965</v>
      </c>
      <c r="G2580">
        <v>0.43</v>
      </c>
      <c r="H2580">
        <v>0.29</v>
      </c>
      <c r="I2580">
        <v>0.0</v>
      </c>
      <c r="J2580">
        <v>0.08</v>
      </c>
      <c r="K2580">
        <v>0.8</v>
      </c>
    </row>
    <row r="2581" ht="14.25" customHeight="1">
      <c r="A2581">
        <v>2581.0</v>
      </c>
      <c r="B2581" t="s">
        <v>10063</v>
      </c>
      <c r="C2581" t="s">
        <v>11345</v>
      </c>
      <c r="D2581" t="s">
        <v>10083</v>
      </c>
      <c r="E2581">
        <v>2007.0</v>
      </c>
      <c r="F2581" t="s">
        <v>9987</v>
      </c>
      <c r="G2581">
        <v>0.08</v>
      </c>
      <c r="H2581">
        <v>0.46</v>
      </c>
      <c r="I2581">
        <v>0.0</v>
      </c>
      <c r="J2581">
        <v>0.25</v>
      </c>
      <c r="K2581">
        <v>0.8</v>
      </c>
    </row>
    <row r="2582" ht="14.25" customHeight="1">
      <c r="A2582">
        <v>2582.0</v>
      </c>
      <c r="B2582" t="s">
        <v>10045</v>
      </c>
      <c r="C2582" t="s">
        <v>10957</v>
      </c>
      <c r="D2582" t="s">
        <v>10067</v>
      </c>
      <c r="E2582">
        <v>2004.0</v>
      </c>
      <c r="F2582" t="s">
        <v>9998</v>
      </c>
      <c r="G2582">
        <v>0.48</v>
      </c>
      <c r="H2582">
        <v>0.28</v>
      </c>
      <c r="I2582">
        <v>0.0</v>
      </c>
      <c r="J2582">
        <v>0.04</v>
      </c>
      <c r="K2582">
        <v>0.8</v>
      </c>
    </row>
    <row r="2583" ht="14.25" customHeight="1">
      <c r="A2583">
        <v>2583.0</v>
      </c>
      <c r="B2583" t="s">
        <v>10128</v>
      </c>
      <c r="C2583" t="s">
        <v>10842</v>
      </c>
      <c r="D2583" t="s">
        <v>9994</v>
      </c>
      <c r="E2583">
        <v>2012.0</v>
      </c>
      <c r="F2583" t="s">
        <v>9976</v>
      </c>
      <c r="G2583">
        <v>0.42</v>
      </c>
      <c r="H2583">
        <v>0.24</v>
      </c>
      <c r="I2583">
        <v>0.07</v>
      </c>
      <c r="J2583">
        <v>0.06</v>
      </c>
      <c r="K2583">
        <v>0.8</v>
      </c>
    </row>
    <row r="2584" ht="14.25" customHeight="1">
      <c r="A2584">
        <v>2584.0</v>
      </c>
      <c r="B2584" t="s">
        <v>10333</v>
      </c>
      <c r="C2584" t="s">
        <v>11910</v>
      </c>
      <c r="D2584" t="s">
        <v>9994</v>
      </c>
      <c r="E2584">
        <v>2012.0</v>
      </c>
      <c r="F2584" t="s">
        <v>9998</v>
      </c>
      <c r="G2584">
        <v>0.45</v>
      </c>
      <c r="H2584">
        <v>0.28</v>
      </c>
      <c r="I2584">
        <v>0.0</v>
      </c>
      <c r="J2584">
        <v>0.07</v>
      </c>
      <c r="K2584">
        <v>0.8</v>
      </c>
    </row>
    <row r="2585" ht="14.25" customHeight="1">
      <c r="A2585">
        <v>2585.0</v>
      </c>
      <c r="B2585" t="s">
        <v>10128</v>
      </c>
      <c r="C2585" t="s">
        <v>11867</v>
      </c>
      <c r="D2585" t="s">
        <v>9997</v>
      </c>
      <c r="E2585">
        <v>2013.0</v>
      </c>
      <c r="F2585" t="s">
        <v>9998</v>
      </c>
      <c r="G2585">
        <v>0.14</v>
      </c>
      <c r="H2585">
        <v>0.32</v>
      </c>
      <c r="I2585">
        <v>0.22</v>
      </c>
      <c r="J2585">
        <v>0.12</v>
      </c>
      <c r="K2585">
        <v>0.8</v>
      </c>
    </row>
    <row r="2586" ht="14.25" customHeight="1">
      <c r="A2586">
        <v>2586.0</v>
      </c>
      <c r="B2586" t="s">
        <v>10045</v>
      </c>
      <c r="C2586" t="s">
        <v>10807</v>
      </c>
      <c r="D2586" t="s">
        <v>9981</v>
      </c>
      <c r="E2586">
        <v>2007.0</v>
      </c>
      <c r="F2586" t="s">
        <v>9983</v>
      </c>
      <c r="G2586">
        <v>0.73</v>
      </c>
      <c r="H2586">
        <v>0.01</v>
      </c>
      <c r="I2586">
        <v>0.0</v>
      </c>
      <c r="J2586">
        <v>0.06</v>
      </c>
      <c r="K2586">
        <v>0.8</v>
      </c>
    </row>
    <row r="2587" ht="14.25" customHeight="1">
      <c r="A2587">
        <v>2587.0</v>
      </c>
      <c r="B2587" t="s">
        <v>10900</v>
      </c>
      <c r="C2587" t="s">
        <v>12030</v>
      </c>
      <c r="D2587" t="s">
        <v>10040</v>
      </c>
      <c r="E2587">
        <v>2000.0</v>
      </c>
      <c r="F2587" t="s">
        <v>10164</v>
      </c>
      <c r="G2587">
        <v>0.0</v>
      </c>
      <c r="H2587">
        <v>0.0</v>
      </c>
      <c r="I2587">
        <v>0.75</v>
      </c>
      <c r="J2587">
        <v>0.05</v>
      </c>
      <c r="K2587">
        <v>0.8</v>
      </c>
    </row>
    <row r="2588" ht="14.25" customHeight="1">
      <c r="A2588">
        <v>2588.0</v>
      </c>
      <c r="B2588" t="s">
        <v>10136</v>
      </c>
      <c r="C2588" t="s">
        <v>10550</v>
      </c>
      <c r="D2588" t="s">
        <v>10083</v>
      </c>
      <c r="E2588" t="s">
        <v>10177</v>
      </c>
      <c r="F2588" t="s">
        <v>9965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ht="14.25" customHeight="1">
      <c r="A2589">
        <v>2589.0</v>
      </c>
      <c r="B2589" t="s">
        <v>10063</v>
      </c>
      <c r="C2589" t="s">
        <v>10684</v>
      </c>
      <c r="D2589" t="s">
        <v>10100</v>
      </c>
      <c r="E2589">
        <v>2002.0</v>
      </c>
      <c r="F2589" t="s">
        <v>9972</v>
      </c>
      <c r="G2589">
        <v>0.68</v>
      </c>
      <c r="H2589">
        <v>0.09</v>
      </c>
      <c r="I2589">
        <v>0.0</v>
      </c>
      <c r="J2589">
        <v>0.02</v>
      </c>
      <c r="K2589">
        <v>0.8</v>
      </c>
    </row>
    <row r="2590" ht="14.25" customHeight="1">
      <c r="A2590">
        <v>2590.0</v>
      </c>
      <c r="B2590" t="s">
        <v>10148</v>
      </c>
      <c r="C2590" t="s">
        <v>11024</v>
      </c>
      <c r="D2590" t="s">
        <v>9964</v>
      </c>
      <c r="E2590">
        <v>2010.0</v>
      </c>
      <c r="F2590" t="s">
        <v>9998</v>
      </c>
      <c r="G2590">
        <v>0.54</v>
      </c>
      <c r="H2590">
        <v>0.19</v>
      </c>
      <c r="I2590">
        <v>0.0</v>
      </c>
      <c r="J2590">
        <v>0.06</v>
      </c>
      <c r="K2590">
        <v>0.8</v>
      </c>
    </row>
    <row r="2591" ht="14.25" customHeight="1">
      <c r="A2591">
        <v>2591.0</v>
      </c>
      <c r="B2591" t="s">
        <v>10014</v>
      </c>
      <c r="C2591" t="s">
        <v>11693</v>
      </c>
      <c r="D2591" t="s">
        <v>9994</v>
      </c>
      <c r="E2591">
        <v>2009.0</v>
      </c>
      <c r="F2591" t="s">
        <v>9983</v>
      </c>
      <c r="G2591">
        <v>0.51</v>
      </c>
      <c r="H2591">
        <v>0.22</v>
      </c>
      <c r="I2591">
        <v>0.0</v>
      </c>
      <c r="J2591">
        <v>0.07</v>
      </c>
      <c r="K2591">
        <v>0.8</v>
      </c>
    </row>
    <row r="2592" ht="14.25" customHeight="1">
      <c r="A2592">
        <v>2592.0</v>
      </c>
      <c r="B2592" t="s">
        <v>9962</v>
      </c>
      <c r="C2592" t="s">
        <v>12031</v>
      </c>
      <c r="D2592" t="s">
        <v>10102</v>
      </c>
      <c r="E2592">
        <v>2013.0</v>
      </c>
      <c r="F2592" t="s">
        <v>9965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ht="14.25" customHeight="1">
      <c r="A2593">
        <v>2593.0</v>
      </c>
      <c r="B2593" t="s">
        <v>10245</v>
      </c>
      <c r="C2593" t="s">
        <v>12032</v>
      </c>
      <c r="D2593" t="s">
        <v>10000</v>
      </c>
      <c r="E2593">
        <v>2002.0</v>
      </c>
      <c r="F2593" t="s">
        <v>9976</v>
      </c>
      <c r="G2593">
        <v>0.0</v>
      </c>
      <c r="H2593">
        <v>0.0</v>
      </c>
      <c r="I2593">
        <v>0.8</v>
      </c>
      <c r="J2593">
        <v>0.0</v>
      </c>
      <c r="K2593">
        <v>0.8</v>
      </c>
    </row>
    <row r="2594" ht="14.25" customHeight="1">
      <c r="A2594">
        <v>2594.0</v>
      </c>
      <c r="B2594" t="s">
        <v>9962</v>
      </c>
      <c r="C2594" t="s">
        <v>12033</v>
      </c>
      <c r="D2594" t="s">
        <v>10002</v>
      </c>
      <c r="E2594">
        <v>1993.0</v>
      </c>
      <c r="F2594" t="s">
        <v>9965</v>
      </c>
      <c r="G2594">
        <v>0.0</v>
      </c>
      <c r="H2594">
        <v>0.0</v>
      </c>
      <c r="I2594">
        <v>0.8</v>
      </c>
      <c r="J2594">
        <v>0.0</v>
      </c>
      <c r="K2594">
        <v>0.8</v>
      </c>
    </row>
    <row r="2595" ht="14.25" customHeight="1">
      <c r="A2595">
        <v>2595.0</v>
      </c>
      <c r="B2595" t="s">
        <v>11439</v>
      </c>
      <c r="C2595" t="s">
        <v>11440</v>
      </c>
      <c r="D2595" t="s">
        <v>9997</v>
      </c>
      <c r="E2595">
        <v>2011.0</v>
      </c>
      <c r="F2595" t="s">
        <v>2883</v>
      </c>
      <c r="G2595">
        <v>0.26</v>
      </c>
      <c r="H2595">
        <v>0.36</v>
      </c>
      <c r="I2595">
        <v>0.04</v>
      </c>
      <c r="J2595">
        <v>0.14</v>
      </c>
      <c r="K2595">
        <v>0.8</v>
      </c>
    </row>
    <row r="2596" ht="14.25" customHeight="1">
      <c r="A2596">
        <v>2596.0</v>
      </c>
      <c r="B2596" t="s">
        <v>10063</v>
      </c>
      <c r="C2596" t="s">
        <v>12034</v>
      </c>
      <c r="D2596" t="s">
        <v>9994</v>
      </c>
      <c r="E2596">
        <v>2009.0</v>
      </c>
      <c r="F2596" t="s">
        <v>9998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ht="14.25" customHeight="1">
      <c r="A2597">
        <v>2597.0</v>
      </c>
      <c r="B2597" t="s">
        <v>10136</v>
      </c>
      <c r="C2597" t="s">
        <v>10574</v>
      </c>
      <c r="D2597" t="s">
        <v>10083</v>
      </c>
      <c r="E2597">
        <v>2010.0</v>
      </c>
      <c r="F2597" t="s">
        <v>9965</v>
      </c>
      <c r="G2597">
        <v>0.05</v>
      </c>
      <c r="H2597">
        <v>0.3</v>
      </c>
      <c r="I2597">
        <v>0.29</v>
      </c>
      <c r="J2597">
        <v>0.16</v>
      </c>
      <c r="K2597">
        <v>0.79</v>
      </c>
    </row>
    <row r="2598" ht="14.25" customHeight="1">
      <c r="A2598">
        <v>2598.0</v>
      </c>
      <c r="B2598" t="s">
        <v>12035</v>
      </c>
      <c r="C2598" t="s">
        <v>5093</v>
      </c>
      <c r="D2598">
        <v>2600.0</v>
      </c>
      <c r="E2598">
        <v>1981.0</v>
      </c>
      <c r="F2598" t="s">
        <v>9998</v>
      </c>
      <c r="G2598">
        <v>0.74</v>
      </c>
      <c r="H2598">
        <v>0.04</v>
      </c>
      <c r="I2598">
        <v>0.0</v>
      </c>
      <c r="J2598">
        <v>0.01</v>
      </c>
      <c r="K2598">
        <v>0.79</v>
      </c>
    </row>
    <row r="2599" ht="14.25" customHeight="1">
      <c r="A2599">
        <v>2599.0</v>
      </c>
      <c r="B2599" t="s">
        <v>10080</v>
      </c>
      <c r="C2599" t="s">
        <v>12036</v>
      </c>
      <c r="D2599" t="s">
        <v>10000</v>
      </c>
      <c r="E2599">
        <v>2006.0</v>
      </c>
      <c r="F2599" t="s">
        <v>10026</v>
      </c>
      <c r="G2599">
        <v>0.66</v>
      </c>
      <c r="H2599">
        <v>0.02</v>
      </c>
      <c r="I2599">
        <v>0.0</v>
      </c>
      <c r="J2599">
        <v>0.11</v>
      </c>
      <c r="K2599">
        <v>0.79</v>
      </c>
    </row>
    <row r="2600" ht="14.25" customHeight="1">
      <c r="A2600">
        <v>2600.0</v>
      </c>
      <c r="B2600" t="s">
        <v>12037</v>
      </c>
      <c r="C2600" t="s">
        <v>12038</v>
      </c>
      <c r="D2600" t="s">
        <v>9997</v>
      </c>
      <c r="E2600">
        <v>2012.0</v>
      </c>
      <c r="F2600" t="s">
        <v>10037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ht="14.25" customHeight="1">
      <c r="A2601">
        <v>2601.0</v>
      </c>
      <c r="B2601" t="s">
        <v>10045</v>
      </c>
      <c r="C2601" t="s">
        <v>11642</v>
      </c>
      <c r="D2601" t="s">
        <v>9994</v>
      </c>
      <c r="E2601">
        <v>2011.0</v>
      </c>
      <c r="F2601" t="s">
        <v>9954</v>
      </c>
      <c r="G2601">
        <v>0.38</v>
      </c>
      <c r="H2601">
        <v>0.34</v>
      </c>
      <c r="I2601">
        <v>0.0</v>
      </c>
      <c r="J2601">
        <v>0.08</v>
      </c>
      <c r="K2601">
        <v>0.79</v>
      </c>
    </row>
    <row r="2602" ht="14.25" customHeight="1">
      <c r="A2602">
        <v>2602.0</v>
      </c>
      <c r="B2602" t="s">
        <v>10014</v>
      </c>
      <c r="C2602" t="s">
        <v>11266</v>
      </c>
      <c r="D2602" t="s">
        <v>10000</v>
      </c>
      <c r="E2602">
        <v>2008.0</v>
      </c>
      <c r="F2602" t="s">
        <v>9983</v>
      </c>
      <c r="G2602">
        <v>0.61</v>
      </c>
      <c r="H2602">
        <v>0.0</v>
      </c>
      <c r="I2602">
        <v>0.0</v>
      </c>
      <c r="J2602">
        <v>0.18</v>
      </c>
      <c r="K2602">
        <v>0.79</v>
      </c>
    </row>
    <row r="2603" ht="14.25" customHeight="1">
      <c r="A2603">
        <v>2603.0</v>
      </c>
      <c r="B2603" t="s">
        <v>10012</v>
      </c>
      <c r="C2603" t="s">
        <v>11156</v>
      </c>
      <c r="D2603" t="s">
        <v>10040</v>
      </c>
      <c r="E2603">
        <v>1994.0</v>
      </c>
      <c r="F2603" t="s">
        <v>9972</v>
      </c>
      <c r="G2603">
        <v>0.0</v>
      </c>
      <c r="H2603">
        <v>0.0</v>
      </c>
      <c r="I2603">
        <v>0.74</v>
      </c>
      <c r="J2603">
        <v>0.05</v>
      </c>
      <c r="K2603">
        <v>0.79</v>
      </c>
    </row>
    <row r="2604" ht="14.25" customHeight="1">
      <c r="A2604">
        <v>2604.0</v>
      </c>
      <c r="B2604" t="s">
        <v>10144</v>
      </c>
      <c r="C2604" t="s">
        <v>12039</v>
      </c>
      <c r="D2604" t="s">
        <v>9981</v>
      </c>
      <c r="E2604">
        <v>2007.0</v>
      </c>
      <c r="F2604" t="s">
        <v>9976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ht="14.25" customHeight="1">
      <c r="A2605">
        <v>2605.0</v>
      </c>
      <c r="B2605" t="s">
        <v>10045</v>
      </c>
      <c r="C2605" t="s">
        <v>12040</v>
      </c>
      <c r="D2605" t="s">
        <v>10100</v>
      </c>
      <c r="E2605">
        <v>2003.0</v>
      </c>
      <c r="F2605" t="s">
        <v>9976</v>
      </c>
      <c r="G2605">
        <v>0.61</v>
      </c>
      <c r="H2605">
        <v>0.16</v>
      </c>
      <c r="I2605">
        <v>0.0</v>
      </c>
      <c r="J2605">
        <v>0.02</v>
      </c>
      <c r="K2605">
        <v>0.79</v>
      </c>
    </row>
    <row r="2606" ht="14.25" customHeight="1">
      <c r="A2606">
        <v>2606.0</v>
      </c>
      <c r="B2606" t="s">
        <v>12041</v>
      </c>
      <c r="C2606" t="s">
        <v>12042</v>
      </c>
      <c r="D2606" t="s">
        <v>10040</v>
      </c>
      <c r="E2606">
        <v>1997.0</v>
      </c>
      <c r="F2606" t="s">
        <v>9987</v>
      </c>
      <c r="G2606">
        <v>0.0</v>
      </c>
      <c r="H2606">
        <v>0.0</v>
      </c>
      <c r="I2606">
        <v>0.74</v>
      </c>
      <c r="J2606">
        <v>0.05</v>
      </c>
      <c r="K2606">
        <v>0.79</v>
      </c>
    </row>
    <row r="2607" ht="14.25" customHeight="1">
      <c r="A2607">
        <v>2607.0</v>
      </c>
      <c r="B2607" t="s">
        <v>10012</v>
      </c>
      <c r="C2607" t="s">
        <v>12043</v>
      </c>
      <c r="D2607" t="s">
        <v>10083</v>
      </c>
      <c r="E2607">
        <v>2009.0</v>
      </c>
      <c r="F2607" t="s">
        <v>10164</v>
      </c>
      <c r="G2607">
        <v>0.17</v>
      </c>
      <c r="H2607">
        <v>0.51</v>
      </c>
      <c r="I2607">
        <v>0.0</v>
      </c>
      <c r="J2607">
        <v>0.11</v>
      </c>
      <c r="K2607">
        <v>0.79</v>
      </c>
    </row>
    <row r="2608" ht="14.25" customHeight="1">
      <c r="A2608">
        <v>2608.0</v>
      </c>
      <c r="B2608" t="s">
        <v>9995</v>
      </c>
      <c r="C2608" t="s">
        <v>12044</v>
      </c>
      <c r="D2608" t="s">
        <v>10040</v>
      </c>
      <c r="E2608">
        <v>2001.0</v>
      </c>
      <c r="F2608" t="s">
        <v>9972</v>
      </c>
      <c r="G2608">
        <v>0.44</v>
      </c>
      <c r="H2608">
        <v>0.3</v>
      </c>
      <c r="I2608">
        <v>0.0</v>
      </c>
      <c r="J2608">
        <v>0.05</v>
      </c>
      <c r="K2608">
        <v>0.79</v>
      </c>
    </row>
    <row r="2609" ht="14.25" customHeight="1">
      <c r="A2609">
        <v>2609.0</v>
      </c>
      <c r="B2609" t="s">
        <v>10063</v>
      </c>
      <c r="C2609" t="s">
        <v>11539</v>
      </c>
      <c r="D2609" t="s">
        <v>9997</v>
      </c>
      <c r="E2609">
        <v>2009.0</v>
      </c>
      <c r="F2609" t="s">
        <v>9965</v>
      </c>
      <c r="G2609">
        <v>0.42</v>
      </c>
      <c r="H2609">
        <v>0.25</v>
      </c>
      <c r="I2609">
        <v>0.0</v>
      </c>
      <c r="J2609">
        <v>0.12</v>
      </c>
      <c r="K2609">
        <v>0.79</v>
      </c>
    </row>
    <row r="2610" ht="14.25" customHeight="1">
      <c r="A2610">
        <v>2610.0</v>
      </c>
      <c r="B2610" t="s">
        <v>10148</v>
      </c>
      <c r="C2610" t="s">
        <v>12045</v>
      </c>
      <c r="D2610" t="s">
        <v>9981</v>
      </c>
      <c r="E2610">
        <v>2008.0</v>
      </c>
      <c r="F2610" t="s">
        <v>9998</v>
      </c>
      <c r="G2610">
        <v>0.62</v>
      </c>
      <c r="H2610">
        <v>0.11</v>
      </c>
      <c r="I2610">
        <v>0.0</v>
      </c>
      <c r="J2610">
        <v>0.07</v>
      </c>
      <c r="K2610">
        <v>0.79</v>
      </c>
    </row>
    <row r="2611" ht="14.25" customHeight="1">
      <c r="A2611">
        <v>2611.0</v>
      </c>
      <c r="B2611" t="s">
        <v>10063</v>
      </c>
      <c r="C2611" t="s">
        <v>11357</v>
      </c>
      <c r="D2611" t="s">
        <v>10032</v>
      </c>
      <c r="E2611">
        <v>1999.0</v>
      </c>
      <c r="F2611" t="s">
        <v>10026</v>
      </c>
      <c r="G2611">
        <v>0.63</v>
      </c>
      <c r="H2611">
        <v>0.15</v>
      </c>
      <c r="I2611">
        <v>0.0</v>
      </c>
      <c r="J2611">
        <v>0.01</v>
      </c>
      <c r="K2611">
        <v>0.79</v>
      </c>
    </row>
    <row r="2612" ht="14.25" customHeight="1">
      <c r="A2612">
        <v>2612.0</v>
      </c>
      <c r="B2612" t="s">
        <v>10128</v>
      </c>
      <c r="C2612" t="s">
        <v>12046</v>
      </c>
      <c r="D2612" t="s">
        <v>9970</v>
      </c>
      <c r="E2612">
        <v>1992.0</v>
      </c>
      <c r="F2612" t="s">
        <v>9954</v>
      </c>
      <c r="G2612">
        <v>0.39</v>
      </c>
      <c r="H2612">
        <v>0.07</v>
      </c>
      <c r="I2612">
        <v>0.32</v>
      </c>
      <c r="J2612">
        <v>0.01</v>
      </c>
      <c r="K2612">
        <v>0.79</v>
      </c>
    </row>
    <row r="2613" ht="14.25" customHeight="1">
      <c r="A2613">
        <v>2613.0</v>
      </c>
      <c r="B2613" t="s">
        <v>10144</v>
      </c>
      <c r="C2613" t="s">
        <v>12047</v>
      </c>
      <c r="D2613" t="s">
        <v>9994</v>
      </c>
      <c r="E2613">
        <v>2009.0</v>
      </c>
      <c r="F2613" t="s">
        <v>9976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ht="14.25" customHeight="1">
      <c r="A2614">
        <v>2614.0</v>
      </c>
      <c r="B2614" t="s">
        <v>10136</v>
      </c>
      <c r="C2614" t="s">
        <v>12048</v>
      </c>
      <c r="D2614" t="s">
        <v>10000</v>
      </c>
      <c r="E2614">
        <v>2007.0</v>
      </c>
      <c r="F2614" t="s">
        <v>9987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ht="14.25" customHeight="1">
      <c r="A2615">
        <v>2615.0</v>
      </c>
      <c r="B2615" t="s">
        <v>10045</v>
      </c>
      <c r="C2615" t="s">
        <v>12049</v>
      </c>
      <c r="D2615" t="s">
        <v>10000</v>
      </c>
      <c r="E2615">
        <v>2000.0</v>
      </c>
      <c r="F2615" t="s">
        <v>9987</v>
      </c>
      <c r="G2615">
        <v>0.28</v>
      </c>
      <c r="H2615">
        <v>0.22</v>
      </c>
      <c r="I2615">
        <v>0.23</v>
      </c>
      <c r="J2615">
        <v>0.07</v>
      </c>
      <c r="K2615">
        <v>0.79</v>
      </c>
    </row>
    <row r="2616" ht="14.25" customHeight="1">
      <c r="A2616">
        <v>2616.0</v>
      </c>
      <c r="B2616" t="s">
        <v>10144</v>
      </c>
      <c r="C2616" t="s">
        <v>11016</v>
      </c>
      <c r="D2616" t="s">
        <v>10019</v>
      </c>
      <c r="E2616">
        <v>2014.0</v>
      </c>
      <c r="F2616" t="s">
        <v>9976</v>
      </c>
      <c r="G2616">
        <v>0.0</v>
      </c>
      <c r="H2616">
        <v>0.0</v>
      </c>
      <c r="I2616">
        <v>0.79</v>
      </c>
      <c r="J2616">
        <v>0.0</v>
      </c>
      <c r="K2616">
        <v>0.79</v>
      </c>
    </row>
    <row r="2617" ht="14.25" customHeight="1">
      <c r="A2617">
        <v>2617.0</v>
      </c>
      <c r="B2617" t="s">
        <v>10074</v>
      </c>
      <c r="C2617" t="s">
        <v>12050</v>
      </c>
      <c r="D2617" t="s">
        <v>9964</v>
      </c>
      <c r="E2617">
        <v>2007.0</v>
      </c>
      <c r="F2617" t="s">
        <v>2883</v>
      </c>
      <c r="G2617">
        <v>0.42</v>
      </c>
      <c r="H2617">
        <v>0.21</v>
      </c>
      <c r="I2617">
        <v>0.08</v>
      </c>
      <c r="J2617">
        <v>0.07</v>
      </c>
      <c r="K2617">
        <v>0.79</v>
      </c>
    </row>
    <row r="2618" ht="14.25" customHeight="1">
      <c r="A2618">
        <v>2618.0</v>
      </c>
      <c r="B2618" t="s">
        <v>10587</v>
      </c>
      <c r="C2618" t="s">
        <v>12051</v>
      </c>
      <c r="D2618" t="s">
        <v>9994</v>
      </c>
      <c r="E2618">
        <v>2013.0</v>
      </c>
      <c r="F2618" t="s">
        <v>9998</v>
      </c>
      <c r="G2618">
        <v>0.44</v>
      </c>
      <c r="H2618">
        <v>0.27</v>
      </c>
      <c r="I2618">
        <v>0.01</v>
      </c>
      <c r="J2618">
        <v>0.07</v>
      </c>
      <c r="K2618">
        <v>0.79</v>
      </c>
    </row>
    <row r="2619" ht="14.25" customHeight="1">
      <c r="A2619">
        <v>2619.0</v>
      </c>
      <c r="B2619" t="s">
        <v>10333</v>
      </c>
      <c r="C2619" t="s">
        <v>12052</v>
      </c>
      <c r="D2619" t="s">
        <v>9981</v>
      </c>
      <c r="E2619">
        <v>2007.0</v>
      </c>
      <c r="F2619" t="s">
        <v>9998</v>
      </c>
      <c r="G2619">
        <v>0.71</v>
      </c>
      <c r="H2619">
        <v>0.02</v>
      </c>
      <c r="I2619">
        <v>0.0</v>
      </c>
      <c r="J2619">
        <v>0.06</v>
      </c>
      <c r="K2619">
        <v>0.79</v>
      </c>
    </row>
    <row r="2620" ht="14.25" customHeight="1">
      <c r="A2620">
        <v>2620.0</v>
      </c>
      <c r="B2620" t="s">
        <v>9962</v>
      </c>
      <c r="C2620" t="s">
        <v>12053</v>
      </c>
      <c r="D2620" t="s">
        <v>10032</v>
      </c>
      <c r="E2620">
        <v>1998.0</v>
      </c>
      <c r="F2620" t="s">
        <v>9965</v>
      </c>
      <c r="G2620">
        <v>0.75</v>
      </c>
      <c r="H2620">
        <v>0.03</v>
      </c>
      <c r="I2620">
        <v>0.0</v>
      </c>
      <c r="J2620">
        <v>0.01</v>
      </c>
      <c r="K2620">
        <v>0.79</v>
      </c>
    </row>
    <row r="2621" ht="14.25" customHeight="1">
      <c r="A2621">
        <v>2621.0</v>
      </c>
      <c r="B2621" t="s">
        <v>10063</v>
      </c>
      <c r="C2621" t="s">
        <v>10115</v>
      </c>
      <c r="D2621" t="s">
        <v>9964</v>
      </c>
      <c r="E2621">
        <v>2011.0</v>
      </c>
      <c r="F2621" t="s">
        <v>9965</v>
      </c>
      <c r="G2621">
        <v>0.16</v>
      </c>
      <c r="H2621">
        <v>0.52</v>
      </c>
      <c r="I2621">
        <v>0.0</v>
      </c>
      <c r="J2621">
        <v>0.11</v>
      </c>
      <c r="K2621">
        <v>0.79</v>
      </c>
    </row>
    <row r="2622" ht="14.25" customHeight="1">
      <c r="A2622">
        <v>2622.0</v>
      </c>
      <c r="B2622" t="s">
        <v>9992</v>
      </c>
      <c r="C2622" t="s">
        <v>12054</v>
      </c>
      <c r="D2622" t="s">
        <v>9994</v>
      </c>
      <c r="E2622">
        <v>2008.0</v>
      </c>
      <c r="F2622" t="s">
        <v>9976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ht="14.25" customHeight="1">
      <c r="A2623">
        <v>2623.0</v>
      </c>
      <c r="B2623" t="s">
        <v>9995</v>
      </c>
      <c r="C2623" t="s">
        <v>11968</v>
      </c>
      <c r="D2623" t="s">
        <v>9997</v>
      </c>
      <c r="E2623">
        <v>2008.0</v>
      </c>
      <c r="F2623" t="s">
        <v>10164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ht="14.25" customHeight="1">
      <c r="A2624">
        <v>2624.0</v>
      </c>
      <c r="B2624" t="s">
        <v>10063</v>
      </c>
      <c r="C2624" t="s">
        <v>12055</v>
      </c>
      <c r="D2624" t="s">
        <v>10000</v>
      </c>
      <c r="E2624">
        <v>2007.0</v>
      </c>
      <c r="F2624" t="s">
        <v>9965</v>
      </c>
      <c r="G2624">
        <v>0.65</v>
      </c>
      <c r="H2624">
        <v>0.03</v>
      </c>
      <c r="I2624">
        <v>0.0</v>
      </c>
      <c r="J2624">
        <v>0.11</v>
      </c>
      <c r="K2624">
        <v>0.79</v>
      </c>
    </row>
    <row r="2625" ht="14.25" customHeight="1">
      <c r="A2625">
        <v>2625.0</v>
      </c>
      <c r="B2625" t="s">
        <v>10063</v>
      </c>
      <c r="C2625" t="s">
        <v>10347</v>
      </c>
      <c r="D2625" t="s">
        <v>10067</v>
      </c>
      <c r="E2625">
        <v>2003.0</v>
      </c>
      <c r="F2625" t="s">
        <v>9965</v>
      </c>
      <c r="G2625">
        <v>0.24</v>
      </c>
      <c r="H2625">
        <v>0.49</v>
      </c>
      <c r="I2625">
        <v>0.0</v>
      </c>
      <c r="J2625">
        <v>0.05</v>
      </c>
      <c r="K2625">
        <v>0.79</v>
      </c>
    </row>
    <row r="2626" ht="14.25" customHeight="1">
      <c r="A2626">
        <v>2626.0</v>
      </c>
      <c r="B2626" t="s">
        <v>9962</v>
      </c>
      <c r="C2626" t="s">
        <v>12056</v>
      </c>
      <c r="D2626" t="s">
        <v>9981</v>
      </c>
      <c r="E2626">
        <v>2008.0</v>
      </c>
      <c r="F2626" t="s">
        <v>9965</v>
      </c>
      <c r="G2626">
        <v>0.22</v>
      </c>
      <c r="H2626">
        <v>0.32</v>
      </c>
      <c r="I2626">
        <v>0.17</v>
      </c>
      <c r="J2626">
        <v>0.07</v>
      </c>
      <c r="K2626">
        <v>0.79</v>
      </c>
    </row>
    <row r="2627" ht="14.25" customHeight="1">
      <c r="A2627">
        <v>2627.0</v>
      </c>
      <c r="B2627" t="s">
        <v>10245</v>
      </c>
      <c r="C2627" t="s">
        <v>11346</v>
      </c>
      <c r="D2627" t="s">
        <v>9994</v>
      </c>
      <c r="E2627">
        <v>2010.0</v>
      </c>
      <c r="F2627" t="s">
        <v>10026</v>
      </c>
      <c r="G2627">
        <v>0.43</v>
      </c>
      <c r="H2627">
        <v>0.27</v>
      </c>
      <c r="I2627">
        <v>0.01</v>
      </c>
      <c r="J2627">
        <v>0.07</v>
      </c>
      <c r="K2627">
        <v>0.79</v>
      </c>
    </row>
    <row r="2628" ht="14.25" customHeight="1">
      <c r="A2628">
        <v>2628.0</v>
      </c>
      <c r="B2628" t="s">
        <v>9962</v>
      </c>
      <c r="C2628" t="s">
        <v>12057</v>
      </c>
      <c r="D2628" t="s">
        <v>9964</v>
      </c>
      <c r="E2628">
        <v>2011.0</v>
      </c>
      <c r="F2628" t="s">
        <v>9998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ht="14.25" customHeight="1">
      <c r="A2629">
        <v>2629.0</v>
      </c>
      <c r="B2629" t="s">
        <v>9962</v>
      </c>
      <c r="C2629" t="s">
        <v>12058</v>
      </c>
      <c r="D2629" t="s">
        <v>10019</v>
      </c>
      <c r="E2629">
        <v>2013.0</v>
      </c>
      <c r="F2629" t="s">
        <v>9978</v>
      </c>
      <c r="G2629">
        <v>0.0</v>
      </c>
      <c r="H2629">
        <v>0.48</v>
      </c>
      <c r="I2629">
        <v>0.25</v>
      </c>
      <c r="J2629">
        <v>0.06</v>
      </c>
      <c r="K2629">
        <v>0.78</v>
      </c>
    </row>
    <row r="2630" ht="14.25" customHeight="1">
      <c r="A2630">
        <v>2630.0</v>
      </c>
      <c r="B2630" t="s">
        <v>10045</v>
      </c>
      <c r="C2630" t="s">
        <v>12059</v>
      </c>
      <c r="D2630" t="s">
        <v>9994</v>
      </c>
      <c r="E2630">
        <v>2006.0</v>
      </c>
      <c r="F2630" t="s">
        <v>9998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ht="14.25" customHeight="1">
      <c r="A2631">
        <v>2631.0</v>
      </c>
      <c r="B2631" t="s">
        <v>10080</v>
      </c>
      <c r="C2631" t="s">
        <v>12060</v>
      </c>
      <c r="D2631">
        <v>2600.0</v>
      </c>
      <c r="E2631">
        <v>1982.0</v>
      </c>
      <c r="F2631" t="s">
        <v>2883</v>
      </c>
      <c r="G2631">
        <v>0.73</v>
      </c>
      <c r="H2631">
        <v>0.04</v>
      </c>
      <c r="I2631">
        <v>0.0</v>
      </c>
      <c r="J2631">
        <v>0.01</v>
      </c>
      <c r="K2631">
        <v>0.78</v>
      </c>
    </row>
    <row r="2632" ht="14.25" customHeight="1">
      <c r="A2632">
        <v>2632.0</v>
      </c>
      <c r="B2632" t="s">
        <v>9992</v>
      </c>
      <c r="C2632" t="s">
        <v>12061</v>
      </c>
      <c r="D2632" t="s">
        <v>9994</v>
      </c>
      <c r="E2632">
        <v>2008.0</v>
      </c>
      <c r="F2632" t="s">
        <v>9983</v>
      </c>
      <c r="G2632">
        <v>0.12</v>
      </c>
      <c r="H2632">
        <v>0.56</v>
      </c>
      <c r="I2632">
        <v>0.0</v>
      </c>
      <c r="J2632">
        <v>0.1</v>
      </c>
      <c r="K2632">
        <v>0.78</v>
      </c>
    </row>
    <row r="2633" ht="14.25" customHeight="1">
      <c r="A2633">
        <v>2633.0</v>
      </c>
      <c r="B2633" t="s">
        <v>10210</v>
      </c>
      <c r="C2633" t="s">
        <v>12062</v>
      </c>
      <c r="D2633" t="s">
        <v>10009</v>
      </c>
      <c r="E2633">
        <v>2002.0</v>
      </c>
      <c r="F2633" t="s">
        <v>9954</v>
      </c>
      <c r="G2633">
        <v>0.56</v>
      </c>
      <c r="H2633">
        <v>0.21</v>
      </c>
      <c r="I2633">
        <v>0.0</v>
      </c>
      <c r="J2633">
        <v>0.01</v>
      </c>
      <c r="K2633">
        <v>0.78</v>
      </c>
    </row>
    <row r="2634" ht="14.25" customHeight="1">
      <c r="A2634">
        <v>2634.0</v>
      </c>
      <c r="B2634" t="s">
        <v>9962</v>
      </c>
      <c r="C2634" t="s">
        <v>12063</v>
      </c>
      <c r="D2634" t="s">
        <v>9981</v>
      </c>
      <c r="E2634">
        <v>2006.0</v>
      </c>
      <c r="F2634" t="s">
        <v>2883</v>
      </c>
      <c r="G2634">
        <v>0.58</v>
      </c>
      <c r="H2634">
        <v>0.04</v>
      </c>
      <c r="I2634">
        <v>0.11</v>
      </c>
      <c r="J2634">
        <v>0.06</v>
      </c>
      <c r="K2634">
        <v>0.78</v>
      </c>
    </row>
    <row r="2635" ht="14.25" customHeight="1">
      <c r="A2635">
        <v>2635.0</v>
      </c>
      <c r="B2635" t="s">
        <v>10150</v>
      </c>
      <c r="C2635" t="s">
        <v>12064</v>
      </c>
      <c r="D2635" t="s">
        <v>10072</v>
      </c>
      <c r="E2635">
        <v>1992.0</v>
      </c>
      <c r="F2635" t="s">
        <v>10037</v>
      </c>
      <c r="G2635">
        <v>0.01</v>
      </c>
      <c r="H2635">
        <v>0.77</v>
      </c>
      <c r="I2635">
        <v>0.0</v>
      </c>
      <c r="J2635">
        <v>0.0</v>
      </c>
      <c r="K2635">
        <v>0.78</v>
      </c>
    </row>
    <row r="2636" ht="14.25" customHeight="1">
      <c r="A2636">
        <v>2636.0</v>
      </c>
      <c r="B2636" t="s">
        <v>10721</v>
      </c>
      <c r="C2636" t="s">
        <v>3118</v>
      </c>
      <c r="D2636" t="s">
        <v>10040</v>
      </c>
      <c r="E2636">
        <v>1994.0</v>
      </c>
      <c r="F2636" t="s">
        <v>2883</v>
      </c>
      <c r="G2636">
        <v>0.43</v>
      </c>
      <c r="H2636">
        <v>0.3</v>
      </c>
      <c r="I2636">
        <v>0.0</v>
      </c>
      <c r="J2636">
        <v>0.05</v>
      </c>
      <c r="K2636">
        <v>0.78</v>
      </c>
    </row>
    <row r="2637" ht="14.25" customHeight="1">
      <c r="A2637">
        <v>2637.0</v>
      </c>
      <c r="B2637" t="s">
        <v>10012</v>
      </c>
      <c r="C2637" t="s">
        <v>12065</v>
      </c>
      <c r="D2637" t="s">
        <v>10000</v>
      </c>
      <c r="E2637">
        <v>2007.0</v>
      </c>
      <c r="F2637" t="s">
        <v>9983</v>
      </c>
      <c r="G2637">
        <v>0.17</v>
      </c>
      <c r="H2637">
        <v>0.0</v>
      </c>
      <c r="I2637">
        <v>0.0</v>
      </c>
      <c r="J2637">
        <v>0.61</v>
      </c>
      <c r="K2637">
        <v>0.78</v>
      </c>
    </row>
    <row r="2638" ht="14.25" customHeight="1">
      <c r="A2638">
        <v>2638.0</v>
      </c>
      <c r="B2638" t="s">
        <v>10045</v>
      </c>
      <c r="C2638" t="s">
        <v>12066</v>
      </c>
      <c r="D2638" t="s">
        <v>9981</v>
      </c>
      <c r="E2638">
        <v>2009.0</v>
      </c>
      <c r="F2638" t="s">
        <v>9978</v>
      </c>
      <c r="G2638">
        <v>0.41</v>
      </c>
      <c r="H2638">
        <v>0.3</v>
      </c>
      <c r="I2638">
        <v>0.0</v>
      </c>
      <c r="J2638">
        <v>0.07</v>
      </c>
      <c r="K2638">
        <v>0.78</v>
      </c>
    </row>
    <row r="2639" ht="14.25" customHeight="1">
      <c r="A2639">
        <v>2639.0</v>
      </c>
      <c r="B2639" t="s">
        <v>10333</v>
      </c>
      <c r="C2639" t="s">
        <v>12067</v>
      </c>
      <c r="D2639" t="s">
        <v>9981</v>
      </c>
      <c r="E2639">
        <v>2008.0</v>
      </c>
      <c r="F2639" t="s">
        <v>10037</v>
      </c>
      <c r="G2639">
        <v>0.72</v>
      </c>
      <c r="H2639">
        <v>0.0</v>
      </c>
      <c r="I2639">
        <v>0.0</v>
      </c>
      <c r="J2639">
        <v>0.06</v>
      </c>
      <c r="K2639">
        <v>0.78</v>
      </c>
    </row>
    <row r="2640" ht="14.25" customHeight="1">
      <c r="A2640">
        <v>2640.0</v>
      </c>
      <c r="B2640" t="s">
        <v>12068</v>
      </c>
      <c r="C2640" t="s">
        <v>12069</v>
      </c>
      <c r="D2640" t="s">
        <v>9964</v>
      </c>
      <c r="E2640">
        <v>2009.0</v>
      </c>
      <c r="F2640" t="s">
        <v>9983</v>
      </c>
      <c r="G2640">
        <v>0.0</v>
      </c>
      <c r="H2640">
        <v>0.69</v>
      </c>
      <c r="I2640">
        <v>0.0</v>
      </c>
      <c r="J2640">
        <v>0.09</v>
      </c>
      <c r="K2640">
        <v>0.78</v>
      </c>
    </row>
    <row r="2641" ht="14.25" customHeight="1">
      <c r="A2641">
        <v>2641.0</v>
      </c>
      <c r="B2641" t="s">
        <v>10128</v>
      </c>
      <c r="C2641" t="s">
        <v>12070</v>
      </c>
      <c r="D2641" t="s">
        <v>10040</v>
      </c>
      <c r="E2641">
        <v>1999.0</v>
      </c>
      <c r="F2641" t="s">
        <v>10026</v>
      </c>
      <c r="G2641">
        <v>0.43</v>
      </c>
      <c r="H2641">
        <v>0.3</v>
      </c>
      <c r="I2641">
        <v>0.0</v>
      </c>
      <c r="J2641">
        <v>0.05</v>
      </c>
      <c r="K2641">
        <v>0.78</v>
      </c>
    </row>
    <row r="2642" ht="14.25" customHeight="1">
      <c r="A2642">
        <v>2642.0</v>
      </c>
      <c r="B2642" t="s">
        <v>10012</v>
      </c>
      <c r="C2642" t="s">
        <v>12071</v>
      </c>
      <c r="D2642" t="s">
        <v>9997</v>
      </c>
      <c r="E2642">
        <v>2012.0</v>
      </c>
      <c r="F2642" t="s">
        <v>9998</v>
      </c>
      <c r="G2642">
        <v>0.72</v>
      </c>
      <c r="H2642">
        <v>0.0</v>
      </c>
      <c r="I2642">
        <v>0.0</v>
      </c>
      <c r="J2642">
        <v>0.06</v>
      </c>
      <c r="K2642">
        <v>0.78</v>
      </c>
    </row>
    <row r="2643" ht="14.25" customHeight="1">
      <c r="A2643">
        <v>2643.0</v>
      </c>
      <c r="B2643" t="s">
        <v>10063</v>
      </c>
      <c r="C2643" t="s">
        <v>12072</v>
      </c>
      <c r="D2643" t="s">
        <v>10040</v>
      </c>
      <c r="E2643">
        <v>1997.0</v>
      </c>
      <c r="F2643" t="s">
        <v>10164</v>
      </c>
      <c r="G2643">
        <v>0.43</v>
      </c>
      <c r="H2643">
        <v>0.29</v>
      </c>
      <c r="I2643">
        <v>0.0</v>
      </c>
      <c r="J2643">
        <v>0.05</v>
      </c>
      <c r="K2643">
        <v>0.78</v>
      </c>
    </row>
    <row r="2644" ht="14.25" customHeight="1">
      <c r="A2644">
        <v>2644.0</v>
      </c>
      <c r="B2644" t="s">
        <v>9962</v>
      </c>
      <c r="C2644" t="s">
        <v>12073</v>
      </c>
      <c r="D2644" t="s">
        <v>9981</v>
      </c>
      <c r="E2644">
        <v>2010.0</v>
      </c>
      <c r="F2644" t="s">
        <v>9978</v>
      </c>
      <c r="G2644">
        <v>0.29</v>
      </c>
      <c r="H2644">
        <v>0.3</v>
      </c>
      <c r="I2644">
        <v>0.12</v>
      </c>
      <c r="J2644">
        <v>0.07</v>
      </c>
      <c r="K2644">
        <v>0.78</v>
      </c>
    </row>
    <row r="2645" ht="14.25" customHeight="1">
      <c r="A2645">
        <v>2645.0</v>
      </c>
      <c r="B2645" t="s">
        <v>10136</v>
      </c>
      <c r="C2645" t="s">
        <v>12074</v>
      </c>
      <c r="D2645" t="s">
        <v>10021</v>
      </c>
      <c r="E2645">
        <v>2015.0</v>
      </c>
      <c r="F2645" t="s">
        <v>9965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ht="14.25" customHeight="1">
      <c r="A2646">
        <v>2646.0</v>
      </c>
      <c r="B2646" t="s">
        <v>10333</v>
      </c>
      <c r="C2646" t="s">
        <v>12075</v>
      </c>
      <c r="D2646" t="s">
        <v>10083</v>
      </c>
      <c r="E2646">
        <v>2006.0</v>
      </c>
      <c r="F2646" t="s">
        <v>10164</v>
      </c>
      <c r="G2646">
        <v>0.11</v>
      </c>
      <c r="H2646">
        <v>0.43</v>
      </c>
      <c r="I2646">
        <v>0.0</v>
      </c>
      <c r="J2646">
        <v>0.24</v>
      </c>
      <c r="K2646">
        <v>0.78</v>
      </c>
    </row>
    <row r="2647" ht="14.25" customHeight="1">
      <c r="A2647">
        <v>2647.0</v>
      </c>
      <c r="B2647" t="s">
        <v>10148</v>
      </c>
      <c r="C2647" t="s">
        <v>12076</v>
      </c>
      <c r="D2647" t="s">
        <v>10083</v>
      </c>
      <c r="E2647">
        <v>2009.0</v>
      </c>
      <c r="F2647" t="s">
        <v>2883</v>
      </c>
      <c r="G2647">
        <v>0.38</v>
      </c>
      <c r="H2647">
        <v>0.24</v>
      </c>
      <c r="I2647">
        <v>0.0</v>
      </c>
      <c r="J2647">
        <v>0.16</v>
      </c>
      <c r="K2647">
        <v>0.78</v>
      </c>
    </row>
    <row r="2648" ht="14.25" customHeight="1">
      <c r="A2648">
        <v>2648.0</v>
      </c>
      <c r="B2648" t="s">
        <v>10333</v>
      </c>
      <c r="C2648" t="s">
        <v>12077</v>
      </c>
      <c r="D2648" t="s">
        <v>9994</v>
      </c>
      <c r="E2648">
        <v>2011.0</v>
      </c>
      <c r="F2648" t="s">
        <v>9965</v>
      </c>
      <c r="G2648">
        <v>0.53</v>
      </c>
      <c r="H2648">
        <v>0.19</v>
      </c>
      <c r="I2648">
        <v>0.0</v>
      </c>
      <c r="J2648">
        <v>0.06</v>
      </c>
      <c r="K2648">
        <v>0.78</v>
      </c>
    </row>
    <row r="2649" ht="14.25" customHeight="1">
      <c r="A2649">
        <v>2649.0</v>
      </c>
      <c r="B2649" t="s">
        <v>10128</v>
      </c>
      <c r="C2649" t="s">
        <v>11400</v>
      </c>
      <c r="D2649" t="s">
        <v>9994</v>
      </c>
      <c r="E2649">
        <v>2012.0</v>
      </c>
      <c r="F2649" t="s">
        <v>9998</v>
      </c>
      <c r="G2649">
        <v>0.55</v>
      </c>
      <c r="H2649">
        <v>0.15</v>
      </c>
      <c r="I2649">
        <v>0.03</v>
      </c>
      <c r="J2649">
        <v>0.06</v>
      </c>
      <c r="K2649">
        <v>0.78</v>
      </c>
    </row>
    <row r="2650" ht="14.25" customHeight="1">
      <c r="A2650">
        <v>2650.0</v>
      </c>
      <c r="B2650" t="s">
        <v>9995</v>
      </c>
      <c r="C2650" t="s">
        <v>12078</v>
      </c>
      <c r="D2650" t="s">
        <v>10000</v>
      </c>
      <c r="E2650">
        <v>2006.0</v>
      </c>
      <c r="F2650" t="s">
        <v>9965</v>
      </c>
      <c r="G2650">
        <v>0.65</v>
      </c>
      <c r="H2650">
        <v>0.02</v>
      </c>
      <c r="I2650">
        <v>0.0</v>
      </c>
      <c r="J2650">
        <v>0.11</v>
      </c>
      <c r="K2650">
        <v>0.78</v>
      </c>
    </row>
    <row r="2651" ht="14.25" customHeight="1">
      <c r="A2651">
        <v>2651.0</v>
      </c>
      <c r="B2651" t="s">
        <v>10063</v>
      </c>
      <c r="C2651" t="s">
        <v>10578</v>
      </c>
      <c r="D2651" t="s">
        <v>10083</v>
      </c>
      <c r="E2651">
        <v>2008.0</v>
      </c>
      <c r="F2651" t="s">
        <v>9972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ht="14.25" customHeight="1">
      <c r="A2652">
        <v>2652.0</v>
      </c>
      <c r="B2652" t="s">
        <v>10394</v>
      </c>
      <c r="C2652" t="s">
        <v>10681</v>
      </c>
      <c r="D2652" t="s">
        <v>9994</v>
      </c>
      <c r="E2652">
        <v>2010.0</v>
      </c>
      <c r="F2652" t="s">
        <v>9998</v>
      </c>
      <c r="G2652">
        <v>0.41</v>
      </c>
      <c r="H2652">
        <v>0.29</v>
      </c>
      <c r="I2652">
        <v>0.0</v>
      </c>
      <c r="J2652">
        <v>0.07</v>
      </c>
      <c r="K2652">
        <v>0.78</v>
      </c>
    </row>
    <row r="2653" ht="14.25" customHeight="1">
      <c r="A2653">
        <v>2653.0</v>
      </c>
      <c r="B2653" t="s">
        <v>11999</v>
      </c>
      <c r="C2653" t="s">
        <v>12079</v>
      </c>
      <c r="D2653" t="s">
        <v>10002</v>
      </c>
      <c r="E2653">
        <v>1993.0</v>
      </c>
      <c r="F2653" t="s">
        <v>9976</v>
      </c>
      <c r="G2653">
        <v>0.0</v>
      </c>
      <c r="H2653">
        <v>0.0</v>
      </c>
      <c r="I2653">
        <v>0.78</v>
      </c>
      <c r="J2653">
        <v>0.0</v>
      </c>
      <c r="K2653">
        <v>0.78</v>
      </c>
    </row>
    <row r="2654" ht="14.25" customHeight="1">
      <c r="A2654">
        <v>2654.0</v>
      </c>
      <c r="B2654" t="s">
        <v>10080</v>
      </c>
      <c r="C2654" t="s">
        <v>12080</v>
      </c>
      <c r="D2654">
        <v>2600.0</v>
      </c>
      <c r="E2654">
        <v>1983.0</v>
      </c>
      <c r="F2654" t="s">
        <v>9978</v>
      </c>
      <c r="G2654">
        <v>0.72</v>
      </c>
      <c r="H2654">
        <v>0.05</v>
      </c>
      <c r="I2654">
        <v>0.0</v>
      </c>
      <c r="J2654">
        <v>0.01</v>
      </c>
      <c r="K2654">
        <v>0.78</v>
      </c>
    </row>
    <row r="2655" ht="14.25" customHeight="1">
      <c r="A2655">
        <v>2655.0</v>
      </c>
      <c r="B2655" t="s">
        <v>10063</v>
      </c>
      <c r="C2655" t="s">
        <v>10369</v>
      </c>
      <c r="D2655" t="s">
        <v>10100</v>
      </c>
      <c r="E2655">
        <v>2002.0</v>
      </c>
      <c r="F2655" t="s">
        <v>2883</v>
      </c>
      <c r="G2655">
        <v>0.6</v>
      </c>
      <c r="H2655">
        <v>0.16</v>
      </c>
      <c r="I2655">
        <v>0.0</v>
      </c>
      <c r="J2655">
        <v>0.02</v>
      </c>
      <c r="K2655">
        <v>0.78</v>
      </c>
    </row>
    <row r="2656" ht="14.25" customHeight="1">
      <c r="A2656">
        <v>2656.0</v>
      </c>
      <c r="B2656" t="s">
        <v>9992</v>
      </c>
      <c r="C2656" t="s">
        <v>12081</v>
      </c>
      <c r="D2656" t="s">
        <v>9994</v>
      </c>
      <c r="E2656">
        <v>2008.0</v>
      </c>
      <c r="F2656" t="s">
        <v>9954</v>
      </c>
      <c r="G2656">
        <v>0.32</v>
      </c>
      <c r="H2656">
        <v>0.36</v>
      </c>
      <c r="I2656">
        <v>0.0</v>
      </c>
      <c r="J2656">
        <v>0.09</v>
      </c>
      <c r="K2656">
        <v>0.78</v>
      </c>
    </row>
    <row r="2657" ht="14.25" customHeight="1">
      <c r="A2657">
        <v>2657.0</v>
      </c>
      <c r="B2657" t="s">
        <v>10012</v>
      </c>
      <c r="C2657" t="s">
        <v>12082</v>
      </c>
      <c r="D2657" t="s">
        <v>10040</v>
      </c>
      <c r="E2657">
        <v>1998.0</v>
      </c>
      <c r="F2657" t="s">
        <v>9965</v>
      </c>
      <c r="G2657">
        <v>0.43</v>
      </c>
      <c r="H2657">
        <v>0.29</v>
      </c>
      <c r="I2657">
        <v>0.0</v>
      </c>
      <c r="J2657">
        <v>0.05</v>
      </c>
      <c r="K2657">
        <v>0.78</v>
      </c>
    </row>
    <row r="2658" ht="14.25" customHeight="1">
      <c r="A2658">
        <v>2658.0</v>
      </c>
      <c r="B2658" t="s">
        <v>10045</v>
      </c>
      <c r="C2658" t="s">
        <v>11807</v>
      </c>
      <c r="D2658" t="s">
        <v>9994</v>
      </c>
      <c r="E2658">
        <v>2009.0</v>
      </c>
      <c r="F2658" t="s">
        <v>9998</v>
      </c>
      <c r="G2658">
        <v>0.34</v>
      </c>
      <c r="H2658">
        <v>0.35</v>
      </c>
      <c r="I2658">
        <v>0.0</v>
      </c>
      <c r="J2658">
        <v>0.08</v>
      </c>
      <c r="K2658">
        <v>0.78</v>
      </c>
    </row>
    <row r="2659" ht="14.25" customHeight="1">
      <c r="A2659">
        <v>2659.0</v>
      </c>
      <c r="B2659" t="s">
        <v>10063</v>
      </c>
      <c r="C2659" t="s">
        <v>2492</v>
      </c>
      <c r="D2659" t="s">
        <v>9964</v>
      </c>
      <c r="E2659">
        <v>2009.0</v>
      </c>
      <c r="F2659" t="s">
        <v>9998</v>
      </c>
      <c r="G2659">
        <v>0.28</v>
      </c>
      <c r="H2659">
        <v>0.4</v>
      </c>
      <c r="I2659">
        <v>0.0</v>
      </c>
      <c r="J2659">
        <v>0.09</v>
      </c>
      <c r="K2659">
        <v>0.77</v>
      </c>
    </row>
    <row r="2660" ht="14.25" customHeight="1">
      <c r="A2660">
        <v>2660.0</v>
      </c>
      <c r="B2660" t="s">
        <v>10014</v>
      </c>
      <c r="C2660" t="s">
        <v>11592</v>
      </c>
      <c r="D2660" t="s">
        <v>9964</v>
      </c>
      <c r="E2660">
        <v>2009.0</v>
      </c>
      <c r="F2660" t="s">
        <v>9983</v>
      </c>
      <c r="G2660">
        <v>0.47</v>
      </c>
      <c r="H2660">
        <v>0.23</v>
      </c>
      <c r="I2660">
        <v>0.0</v>
      </c>
      <c r="J2660">
        <v>0.07</v>
      </c>
      <c r="K2660">
        <v>0.77</v>
      </c>
    </row>
    <row r="2661" ht="14.25" customHeight="1">
      <c r="A2661">
        <v>2661.0</v>
      </c>
      <c r="B2661" t="s">
        <v>9992</v>
      </c>
      <c r="C2661" t="s">
        <v>12083</v>
      </c>
      <c r="D2661" t="s">
        <v>9994</v>
      </c>
      <c r="E2661">
        <v>2005.0</v>
      </c>
      <c r="F2661" t="s">
        <v>2883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ht="14.25" customHeight="1">
      <c r="A2662">
        <v>2662.0</v>
      </c>
      <c r="B2662" t="s">
        <v>10080</v>
      </c>
      <c r="C2662" t="s">
        <v>12084</v>
      </c>
      <c r="D2662">
        <v>2600.0</v>
      </c>
      <c r="E2662">
        <v>1982.0</v>
      </c>
      <c r="F2662" t="s">
        <v>2883</v>
      </c>
      <c r="G2662">
        <v>0.72</v>
      </c>
      <c r="H2662">
        <v>0.05</v>
      </c>
      <c r="I2662">
        <v>0.0</v>
      </c>
      <c r="J2662">
        <v>0.01</v>
      </c>
      <c r="K2662">
        <v>0.77</v>
      </c>
    </row>
    <row r="2663" ht="14.25" customHeight="1">
      <c r="A2663">
        <v>2663.0</v>
      </c>
      <c r="B2663" t="s">
        <v>10063</v>
      </c>
      <c r="C2663" t="s">
        <v>12085</v>
      </c>
      <c r="D2663" t="s">
        <v>10040</v>
      </c>
      <c r="E2663">
        <v>1996.0</v>
      </c>
      <c r="F2663" t="s">
        <v>9972</v>
      </c>
      <c r="G2663">
        <v>0.43</v>
      </c>
      <c r="H2663">
        <v>0.29</v>
      </c>
      <c r="I2663">
        <v>0.0</v>
      </c>
      <c r="J2663">
        <v>0.05</v>
      </c>
      <c r="K2663">
        <v>0.77</v>
      </c>
    </row>
    <row r="2664" ht="14.25" customHeight="1">
      <c r="A2664">
        <v>2664.0</v>
      </c>
      <c r="B2664" t="s">
        <v>11975</v>
      </c>
      <c r="C2664" t="s">
        <v>12086</v>
      </c>
      <c r="D2664" t="s">
        <v>10040</v>
      </c>
      <c r="E2664">
        <v>2000.0</v>
      </c>
      <c r="F2664" t="s">
        <v>9983</v>
      </c>
      <c r="G2664">
        <v>0.43</v>
      </c>
      <c r="H2664">
        <v>0.29</v>
      </c>
      <c r="I2664">
        <v>0.0</v>
      </c>
      <c r="J2664">
        <v>0.05</v>
      </c>
      <c r="K2664">
        <v>0.77</v>
      </c>
    </row>
    <row r="2665" ht="14.25" customHeight="1">
      <c r="A2665">
        <v>2665.0</v>
      </c>
      <c r="B2665" t="s">
        <v>10063</v>
      </c>
      <c r="C2665" t="s">
        <v>10659</v>
      </c>
      <c r="D2665" t="s">
        <v>10094</v>
      </c>
      <c r="E2665">
        <v>2013.0</v>
      </c>
      <c r="F2665" t="s">
        <v>9965</v>
      </c>
      <c r="G2665">
        <v>0.67</v>
      </c>
      <c r="H2665">
        <v>0.05</v>
      </c>
      <c r="I2665">
        <v>0.0</v>
      </c>
      <c r="J2665">
        <v>0.05</v>
      </c>
      <c r="K2665">
        <v>0.77</v>
      </c>
    </row>
    <row r="2666" ht="14.25" customHeight="1">
      <c r="A2666">
        <v>2666.0</v>
      </c>
      <c r="B2666" t="s">
        <v>12087</v>
      </c>
      <c r="C2666" t="s">
        <v>12088</v>
      </c>
      <c r="D2666">
        <v>2600.0</v>
      </c>
      <c r="E2666">
        <v>1981.0</v>
      </c>
      <c r="F2666" t="s">
        <v>9998</v>
      </c>
      <c r="G2666">
        <v>0.72</v>
      </c>
      <c r="H2666">
        <v>0.04</v>
      </c>
      <c r="I2666">
        <v>0.0</v>
      </c>
      <c r="J2666">
        <v>0.01</v>
      </c>
      <c r="K2666">
        <v>0.77</v>
      </c>
    </row>
    <row r="2667" ht="14.25" customHeight="1">
      <c r="A2667">
        <v>2667.0</v>
      </c>
      <c r="B2667" t="s">
        <v>10063</v>
      </c>
      <c r="C2667" t="s">
        <v>10705</v>
      </c>
      <c r="D2667" t="s">
        <v>10083</v>
      </c>
      <c r="E2667">
        <v>2008.0</v>
      </c>
      <c r="F2667" t="s">
        <v>9972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ht="14.25" customHeight="1">
      <c r="A2668">
        <v>2668.0</v>
      </c>
      <c r="B2668" t="s">
        <v>9995</v>
      </c>
      <c r="C2668" t="s">
        <v>11948</v>
      </c>
      <c r="D2668" t="s">
        <v>9997</v>
      </c>
      <c r="E2668">
        <v>2011.0</v>
      </c>
      <c r="F2668" t="s">
        <v>2883</v>
      </c>
      <c r="G2668">
        <v>0.33</v>
      </c>
      <c r="H2668">
        <v>0.31</v>
      </c>
      <c r="I2668">
        <v>0.0</v>
      </c>
      <c r="J2668">
        <v>0.12</v>
      </c>
      <c r="K2668">
        <v>0.77</v>
      </c>
    </row>
    <row r="2669" ht="14.25" customHeight="1">
      <c r="A2669">
        <v>2669.0</v>
      </c>
      <c r="B2669" t="s">
        <v>10012</v>
      </c>
      <c r="C2669" t="s">
        <v>12089</v>
      </c>
      <c r="D2669" t="s">
        <v>10630</v>
      </c>
      <c r="E2669">
        <v>2014.0</v>
      </c>
      <c r="F2669" t="s">
        <v>9976</v>
      </c>
      <c r="G2669">
        <v>0.22</v>
      </c>
      <c r="H2669">
        <v>0.14</v>
      </c>
      <c r="I2669">
        <v>0.32</v>
      </c>
      <c r="J2669">
        <v>0.1</v>
      </c>
      <c r="K2669">
        <v>0.77</v>
      </c>
    </row>
    <row r="2670" ht="14.25" customHeight="1">
      <c r="A2670">
        <v>2670.0</v>
      </c>
      <c r="B2670" t="s">
        <v>10063</v>
      </c>
      <c r="C2670" t="s">
        <v>12090</v>
      </c>
      <c r="D2670" t="s">
        <v>10000</v>
      </c>
      <c r="E2670">
        <v>2005.0</v>
      </c>
      <c r="F2670" t="s">
        <v>10026</v>
      </c>
      <c r="G2670">
        <v>0.64</v>
      </c>
      <c r="H2670">
        <v>0.02</v>
      </c>
      <c r="I2670">
        <v>0.0</v>
      </c>
      <c r="J2670">
        <v>0.1</v>
      </c>
      <c r="K2670">
        <v>0.77</v>
      </c>
    </row>
    <row r="2671" ht="14.25" customHeight="1">
      <c r="A2671">
        <v>2671.0</v>
      </c>
      <c r="B2671" t="s">
        <v>10014</v>
      </c>
      <c r="C2671" t="s">
        <v>12091</v>
      </c>
      <c r="D2671">
        <v>2600.0</v>
      </c>
      <c r="E2671">
        <v>1980.0</v>
      </c>
      <c r="F2671" t="s">
        <v>10026</v>
      </c>
      <c r="G2671">
        <v>0.72</v>
      </c>
      <c r="H2671">
        <v>0.04</v>
      </c>
      <c r="I2671">
        <v>0.0</v>
      </c>
      <c r="J2671">
        <v>0.01</v>
      </c>
      <c r="K2671">
        <v>0.77</v>
      </c>
    </row>
    <row r="2672" ht="14.25" customHeight="1">
      <c r="A2672">
        <v>2672.0</v>
      </c>
      <c r="B2672" t="s">
        <v>10063</v>
      </c>
      <c r="C2672" t="s">
        <v>12092</v>
      </c>
      <c r="D2672" t="s">
        <v>10040</v>
      </c>
      <c r="E2672">
        <v>1999.0</v>
      </c>
      <c r="F2672" t="s">
        <v>9972</v>
      </c>
      <c r="G2672">
        <v>0.43</v>
      </c>
      <c r="H2672">
        <v>0.29</v>
      </c>
      <c r="I2672">
        <v>0.0</v>
      </c>
      <c r="J2672">
        <v>0.05</v>
      </c>
      <c r="K2672">
        <v>0.77</v>
      </c>
    </row>
    <row r="2673" ht="14.25" customHeight="1">
      <c r="A2673">
        <v>2673.0</v>
      </c>
      <c r="B2673" t="s">
        <v>10245</v>
      </c>
      <c r="C2673" t="s">
        <v>12093</v>
      </c>
      <c r="D2673" t="s">
        <v>9997</v>
      </c>
      <c r="E2673">
        <v>2009.0</v>
      </c>
      <c r="F2673" t="s">
        <v>10026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ht="14.25" customHeight="1">
      <c r="A2674">
        <v>2674.0</v>
      </c>
      <c r="B2674" t="s">
        <v>10080</v>
      </c>
      <c r="C2674" t="s">
        <v>12094</v>
      </c>
      <c r="D2674">
        <v>2600.0</v>
      </c>
      <c r="E2674">
        <v>1983.0</v>
      </c>
      <c r="F2674" t="s">
        <v>9998</v>
      </c>
      <c r="G2674">
        <v>0.72</v>
      </c>
      <c r="H2674">
        <v>0.04</v>
      </c>
      <c r="I2674">
        <v>0.0</v>
      </c>
      <c r="J2674">
        <v>0.01</v>
      </c>
      <c r="K2674">
        <v>0.77</v>
      </c>
    </row>
    <row r="2675" ht="14.25" customHeight="1">
      <c r="A2675">
        <v>2675.0</v>
      </c>
      <c r="B2675" t="s">
        <v>10333</v>
      </c>
      <c r="C2675" t="s">
        <v>12095</v>
      </c>
      <c r="D2675" t="s">
        <v>10032</v>
      </c>
      <c r="E2675">
        <v>2001.0</v>
      </c>
      <c r="F2675" t="s">
        <v>9954</v>
      </c>
      <c r="G2675">
        <v>0.53</v>
      </c>
      <c r="H2675">
        <v>0.22</v>
      </c>
      <c r="I2675">
        <v>0.0</v>
      </c>
      <c r="J2675">
        <v>0.02</v>
      </c>
      <c r="K2675">
        <v>0.77</v>
      </c>
    </row>
    <row r="2676" ht="14.25" customHeight="1">
      <c r="A2676">
        <v>2676.0</v>
      </c>
      <c r="B2676" t="s">
        <v>10225</v>
      </c>
      <c r="C2676" t="s">
        <v>12096</v>
      </c>
      <c r="D2676" t="s">
        <v>9975</v>
      </c>
      <c r="E2676">
        <v>1999.0</v>
      </c>
      <c r="F2676" t="s">
        <v>9976</v>
      </c>
      <c r="G2676">
        <v>0.0</v>
      </c>
      <c r="H2676">
        <v>0.0</v>
      </c>
      <c r="I2676">
        <v>0.77</v>
      </c>
      <c r="J2676">
        <v>0.0</v>
      </c>
      <c r="K2676">
        <v>0.77</v>
      </c>
    </row>
    <row r="2677" ht="14.25" customHeight="1">
      <c r="A2677">
        <v>2677.0</v>
      </c>
      <c r="B2677" t="s">
        <v>10333</v>
      </c>
      <c r="C2677" t="s">
        <v>12097</v>
      </c>
      <c r="D2677" t="s">
        <v>10009</v>
      </c>
      <c r="E2677">
        <v>2002.0</v>
      </c>
      <c r="F2677" t="s">
        <v>9998</v>
      </c>
      <c r="G2677">
        <v>0.55</v>
      </c>
      <c r="H2677">
        <v>0.2</v>
      </c>
      <c r="I2677">
        <v>0.0</v>
      </c>
      <c r="J2677">
        <v>0.01</v>
      </c>
      <c r="K2677">
        <v>0.77</v>
      </c>
    </row>
    <row r="2678" ht="14.25" customHeight="1">
      <c r="A2678">
        <v>2678.0</v>
      </c>
      <c r="B2678" t="s">
        <v>12098</v>
      </c>
      <c r="C2678" t="s">
        <v>12099</v>
      </c>
      <c r="D2678" t="s">
        <v>9981</v>
      </c>
      <c r="E2678">
        <v>2008.0</v>
      </c>
      <c r="F2678" t="s">
        <v>9987</v>
      </c>
      <c r="G2678">
        <v>0.61</v>
      </c>
      <c r="H2678">
        <v>0.1</v>
      </c>
      <c r="I2678">
        <v>0.0</v>
      </c>
      <c r="J2678">
        <v>0.06</v>
      </c>
      <c r="K2678">
        <v>0.77</v>
      </c>
    </row>
    <row r="2679" ht="14.25" customHeight="1">
      <c r="A2679">
        <v>2679.0</v>
      </c>
      <c r="B2679" t="s">
        <v>10157</v>
      </c>
      <c r="C2679" t="s">
        <v>10917</v>
      </c>
      <c r="D2679" t="s">
        <v>9981</v>
      </c>
      <c r="E2679">
        <v>2012.0</v>
      </c>
      <c r="F2679" t="s">
        <v>9998</v>
      </c>
      <c r="G2679">
        <v>0.43</v>
      </c>
      <c r="H2679">
        <v>0.27</v>
      </c>
      <c r="I2679">
        <v>0.0</v>
      </c>
      <c r="J2679">
        <v>0.06</v>
      </c>
      <c r="K2679">
        <v>0.77</v>
      </c>
    </row>
    <row r="2680" ht="14.25" customHeight="1">
      <c r="A2680">
        <v>2680.0</v>
      </c>
      <c r="B2680" t="s">
        <v>10012</v>
      </c>
      <c r="C2680" t="s">
        <v>12100</v>
      </c>
      <c r="D2680" t="s">
        <v>10083</v>
      </c>
      <c r="E2680">
        <v>2005.0</v>
      </c>
      <c r="F2680" t="s">
        <v>9998</v>
      </c>
      <c r="G2680">
        <v>0.71</v>
      </c>
      <c r="H2680">
        <v>0.0</v>
      </c>
      <c r="I2680">
        <v>0.0</v>
      </c>
      <c r="J2680">
        <v>0.06</v>
      </c>
      <c r="K2680">
        <v>0.77</v>
      </c>
    </row>
    <row r="2681" ht="14.25" customHeight="1">
      <c r="A2681">
        <v>2681.0</v>
      </c>
      <c r="B2681" t="s">
        <v>11898</v>
      </c>
      <c r="C2681" t="s">
        <v>12101</v>
      </c>
      <c r="D2681" t="s">
        <v>10000</v>
      </c>
      <c r="E2681">
        <v>2003.0</v>
      </c>
      <c r="F2681" t="s">
        <v>2883</v>
      </c>
      <c r="G2681">
        <v>0.38</v>
      </c>
      <c r="H2681">
        <v>0.29</v>
      </c>
      <c r="I2681">
        <v>0.0</v>
      </c>
      <c r="J2681">
        <v>0.1</v>
      </c>
      <c r="K2681">
        <v>0.77</v>
      </c>
    </row>
    <row r="2682" ht="14.25" customHeight="1">
      <c r="A2682">
        <v>2682.0</v>
      </c>
      <c r="B2682" t="s">
        <v>10128</v>
      </c>
      <c r="C2682" t="s">
        <v>12102</v>
      </c>
      <c r="D2682" t="s">
        <v>10000</v>
      </c>
      <c r="E2682">
        <v>2001.0</v>
      </c>
      <c r="F2682" t="s">
        <v>9954</v>
      </c>
      <c r="G2682">
        <v>0.38</v>
      </c>
      <c r="H2682">
        <v>0.29</v>
      </c>
      <c r="I2682">
        <v>0.0</v>
      </c>
      <c r="J2682">
        <v>0.1</v>
      </c>
      <c r="K2682">
        <v>0.77</v>
      </c>
    </row>
    <row r="2683" ht="14.25" customHeight="1">
      <c r="A2683">
        <v>2683.0</v>
      </c>
      <c r="B2683" t="s">
        <v>9962</v>
      </c>
      <c r="C2683" t="s">
        <v>12103</v>
      </c>
      <c r="D2683" t="s">
        <v>9981</v>
      </c>
      <c r="E2683">
        <v>2004.0</v>
      </c>
      <c r="F2683" t="s">
        <v>9972</v>
      </c>
      <c r="G2683">
        <v>0.21</v>
      </c>
      <c r="H2683">
        <v>0.14</v>
      </c>
      <c r="I2683">
        <v>0.38</v>
      </c>
      <c r="J2683">
        <v>0.04</v>
      </c>
      <c r="K2683">
        <v>0.77</v>
      </c>
    </row>
    <row r="2684" ht="14.25" customHeight="1">
      <c r="A2684">
        <v>2684.0</v>
      </c>
      <c r="B2684" t="s">
        <v>9962</v>
      </c>
      <c r="C2684" t="s">
        <v>12104</v>
      </c>
      <c r="D2684" t="s">
        <v>10009</v>
      </c>
      <c r="E2684">
        <v>2005.0</v>
      </c>
      <c r="F2684" t="s">
        <v>9954</v>
      </c>
      <c r="G2684">
        <v>0.45</v>
      </c>
      <c r="H2684">
        <v>0.17</v>
      </c>
      <c r="I2684">
        <v>0.14</v>
      </c>
      <c r="J2684">
        <v>0.01</v>
      </c>
      <c r="K2684">
        <v>0.77</v>
      </c>
    </row>
    <row r="2685" ht="14.25" customHeight="1">
      <c r="A2685">
        <v>2685.0</v>
      </c>
      <c r="B2685" t="s">
        <v>10363</v>
      </c>
      <c r="C2685" t="s">
        <v>12105</v>
      </c>
      <c r="D2685" t="s">
        <v>10000</v>
      </c>
      <c r="E2685">
        <v>2002.0</v>
      </c>
      <c r="F2685" t="s">
        <v>9965</v>
      </c>
      <c r="G2685">
        <v>0.38</v>
      </c>
      <c r="H2685">
        <v>0.29</v>
      </c>
      <c r="I2685">
        <v>0.0</v>
      </c>
      <c r="J2685">
        <v>0.1</v>
      </c>
      <c r="K2685">
        <v>0.77</v>
      </c>
    </row>
    <row r="2686" ht="14.25" customHeight="1">
      <c r="A2686">
        <v>2686.0</v>
      </c>
      <c r="B2686" t="s">
        <v>10080</v>
      </c>
      <c r="C2686" t="s">
        <v>12106</v>
      </c>
      <c r="D2686" t="s">
        <v>10000</v>
      </c>
      <c r="E2686">
        <v>2002.0</v>
      </c>
      <c r="F2686" t="s">
        <v>9976</v>
      </c>
      <c r="G2686">
        <v>0.1</v>
      </c>
      <c r="H2686">
        <v>0.08</v>
      </c>
      <c r="I2686">
        <v>0.56</v>
      </c>
      <c r="J2686">
        <v>0.03</v>
      </c>
      <c r="K2686">
        <v>0.77</v>
      </c>
    </row>
    <row r="2687" ht="14.25" customHeight="1">
      <c r="A2687">
        <v>2687.0</v>
      </c>
      <c r="B2687" t="s">
        <v>10894</v>
      </c>
      <c r="C2687" t="s">
        <v>12107</v>
      </c>
      <c r="D2687" t="s">
        <v>10000</v>
      </c>
      <c r="E2687">
        <v>2003.0</v>
      </c>
      <c r="F2687" t="s">
        <v>9965</v>
      </c>
      <c r="G2687">
        <v>0.37</v>
      </c>
      <c r="H2687">
        <v>0.29</v>
      </c>
      <c r="I2687">
        <v>0.0</v>
      </c>
      <c r="J2687">
        <v>0.1</v>
      </c>
      <c r="K2687">
        <v>0.76</v>
      </c>
    </row>
    <row r="2688" ht="14.25" customHeight="1">
      <c r="A2688">
        <v>2688.0</v>
      </c>
      <c r="B2688" t="s">
        <v>10074</v>
      </c>
      <c r="C2688" t="s">
        <v>10649</v>
      </c>
      <c r="D2688" t="s">
        <v>10000</v>
      </c>
      <c r="E2688">
        <v>2008.0</v>
      </c>
      <c r="F2688" t="s">
        <v>9954</v>
      </c>
      <c r="G2688">
        <v>0.37</v>
      </c>
      <c r="H2688">
        <v>0.04</v>
      </c>
      <c r="I2688">
        <v>0.0</v>
      </c>
      <c r="J2688">
        <v>0.36</v>
      </c>
      <c r="K2688">
        <v>0.76</v>
      </c>
    </row>
    <row r="2689" ht="14.25" customHeight="1">
      <c r="A2689">
        <v>2689.0</v>
      </c>
      <c r="B2689" t="s">
        <v>11423</v>
      </c>
      <c r="C2689" t="s">
        <v>12108</v>
      </c>
      <c r="D2689" t="s">
        <v>10040</v>
      </c>
      <c r="E2689">
        <v>1996.0</v>
      </c>
      <c r="F2689" t="s">
        <v>9972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ht="14.25" customHeight="1">
      <c r="A2690">
        <v>2690.0</v>
      </c>
      <c r="B2690" t="s">
        <v>10063</v>
      </c>
      <c r="C2690" t="s">
        <v>11442</v>
      </c>
      <c r="D2690" t="s">
        <v>9997</v>
      </c>
      <c r="E2690">
        <v>2014.0</v>
      </c>
      <c r="F2690" t="s">
        <v>2883</v>
      </c>
      <c r="G2690">
        <v>0.22</v>
      </c>
      <c r="H2690">
        <v>0.4</v>
      </c>
      <c r="I2690">
        <v>0.01</v>
      </c>
      <c r="J2690">
        <v>0.14</v>
      </c>
      <c r="K2690">
        <v>0.76</v>
      </c>
    </row>
    <row r="2691" ht="14.25" customHeight="1">
      <c r="A2691">
        <v>2691.0</v>
      </c>
      <c r="B2691" t="s">
        <v>10045</v>
      </c>
      <c r="C2691" t="s">
        <v>12109</v>
      </c>
      <c r="D2691" t="s">
        <v>9964</v>
      </c>
      <c r="E2691">
        <v>2010.0</v>
      </c>
      <c r="F2691" t="s">
        <v>10037</v>
      </c>
      <c r="G2691">
        <v>0.22</v>
      </c>
      <c r="H2691">
        <v>0.47</v>
      </c>
      <c r="I2691">
        <v>0.0</v>
      </c>
      <c r="J2691">
        <v>0.08</v>
      </c>
      <c r="K2691">
        <v>0.76</v>
      </c>
    </row>
    <row r="2692" ht="14.25" customHeight="1">
      <c r="A2692">
        <v>2692.0</v>
      </c>
      <c r="B2692" t="s">
        <v>10063</v>
      </c>
      <c r="C2692" t="s">
        <v>10071</v>
      </c>
      <c r="D2692" t="s">
        <v>10019</v>
      </c>
      <c r="E2692">
        <v>2011.0</v>
      </c>
      <c r="F2692" t="s">
        <v>9987</v>
      </c>
      <c r="G2692">
        <v>0.3</v>
      </c>
      <c r="H2692">
        <v>0.37</v>
      </c>
      <c r="I2692">
        <v>0.03</v>
      </c>
      <c r="J2692">
        <v>0.07</v>
      </c>
      <c r="K2692">
        <v>0.76</v>
      </c>
    </row>
    <row r="2693" ht="14.25" customHeight="1">
      <c r="A2693">
        <v>2693.0</v>
      </c>
      <c r="B2693" t="s">
        <v>10080</v>
      </c>
      <c r="C2693" t="s">
        <v>11332</v>
      </c>
      <c r="D2693" t="s">
        <v>10067</v>
      </c>
      <c r="E2693">
        <v>2004.0</v>
      </c>
      <c r="F2693" t="s">
        <v>9972</v>
      </c>
      <c r="G2693">
        <v>0.36</v>
      </c>
      <c r="H2693">
        <v>0.38</v>
      </c>
      <c r="I2693">
        <v>0.0</v>
      </c>
      <c r="J2693">
        <v>0.03</v>
      </c>
      <c r="K2693">
        <v>0.76</v>
      </c>
    </row>
    <row r="2694" ht="14.25" customHeight="1">
      <c r="A2694">
        <v>2694.0</v>
      </c>
      <c r="B2694" t="s">
        <v>10148</v>
      </c>
      <c r="C2694" t="s">
        <v>12110</v>
      </c>
      <c r="D2694" t="s">
        <v>10000</v>
      </c>
      <c r="E2694">
        <v>2005.0</v>
      </c>
      <c r="F2694" t="s">
        <v>9998</v>
      </c>
      <c r="G2694">
        <v>0.64</v>
      </c>
      <c r="H2694">
        <v>0.02</v>
      </c>
      <c r="I2694">
        <v>0.0</v>
      </c>
      <c r="J2694">
        <v>0.1</v>
      </c>
      <c r="K2694">
        <v>0.76</v>
      </c>
    </row>
    <row r="2695" ht="14.25" customHeight="1">
      <c r="A2695">
        <v>2695.0</v>
      </c>
      <c r="B2695" t="s">
        <v>11007</v>
      </c>
      <c r="C2695" t="s">
        <v>12111</v>
      </c>
      <c r="D2695" t="s">
        <v>10000</v>
      </c>
      <c r="E2695">
        <v>2003.0</v>
      </c>
      <c r="F2695" t="s">
        <v>10026</v>
      </c>
      <c r="G2695">
        <v>0.37</v>
      </c>
      <c r="H2695">
        <v>0.29</v>
      </c>
      <c r="I2695">
        <v>0.0</v>
      </c>
      <c r="J2695">
        <v>0.1</v>
      </c>
      <c r="K2695">
        <v>0.76</v>
      </c>
    </row>
    <row r="2696" ht="14.25" customHeight="1">
      <c r="A2696">
        <v>2696.0</v>
      </c>
      <c r="B2696" t="s">
        <v>10150</v>
      </c>
      <c r="C2696" t="s">
        <v>12112</v>
      </c>
      <c r="D2696" t="s">
        <v>10040</v>
      </c>
      <c r="E2696">
        <v>1995.0</v>
      </c>
      <c r="F2696" t="s">
        <v>10026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ht="14.25" customHeight="1">
      <c r="A2697">
        <v>2697.0</v>
      </c>
      <c r="B2697" t="s">
        <v>10157</v>
      </c>
      <c r="C2697" t="s">
        <v>4309</v>
      </c>
      <c r="D2697" t="s">
        <v>10630</v>
      </c>
      <c r="E2697">
        <v>2012.0</v>
      </c>
      <c r="F2697" t="s">
        <v>10026</v>
      </c>
      <c r="G2697">
        <v>0.47</v>
      </c>
      <c r="H2697">
        <v>0.18</v>
      </c>
      <c r="I2697">
        <v>0.0</v>
      </c>
      <c r="J2697">
        <v>0.12</v>
      </c>
      <c r="K2697">
        <v>0.76</v>
      </c>
    </row>
    <row r="2698" ht="14.25" customHeight="1">
      <c r="A2698">
        <v>2698.0</v>
      </c>
      <c r="B2698" t="s">
        <v>10136</v>
      </c>
      <c r="C2698" t="s">
        <v>12113</v>
      </c>
      <c r="D2698" t="s">
        <v>10040</v>
      </c>
      <c r="E2698">
        <v>1998.0</v>
      </c>
      <c r="F2698" t="s">
        <v>9965</v>
      </c>
      <c r="G2698">
        <v>0.0</v>
      </c>
      <c r="H2698">
        <v>0.0</v>
      </c>
      <c r="I2698">
        <v>0.71</v>
      </c>
      <c r="J2698">
        <v>0.05</v>
      </c>
      <c r="K2698">
        <v>0.76</v>
      </c>
    </row>
    <row r="2699" ht="14.25" customHeight="1">
      <c r="A2699">
        <v>2699.0</v>
      </c>
      <c r="B2699" t="s">
        <v>10128</v>
      </c>
      <c r="C2699" t="s">
        <v>11732</v>
      </c>
      <c r="D2699" t="s">
        <v>9994</v>
      </c>
      <c r="E2699">
        <v>2010.0</v>
      </c>
      <c r="F2699" t="s">
        <v>2883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ht="14.25" customHeight="1">
      <c r="A2700">
        <v>2700.0</v>
      </c>
      <c r="B2700" t="s">
        <v>10245</v>
      </c>
      <c r="C2700" t="s">
        <v>12114</v>
      </c>
      <c r="D2700" t="s">
        <v>9997</v>
      </c>
      <c r="E2700">
        <v>2012.0</v>
      </c>
      <c r="F2700" t="s">
        <v>10026</v>
      </c>
      <c r="G2700">
        <v>0.35</v>
      </c>
      <c r="H2700">
        <v>0.24</v>
      </c>
      <c r="I2700">
        <v>0.07</v>
      </c>
      <c r="J2700">
        <v>0.1</v>
      </c>
      <c r="K2700">
        <v>0.76</v>
      </c>
    </row>
    <row r="2701" ht="14.25" customHeight="1">
      <c r="A2701">
        <v>2701.0</v>
      </c>
      <c r="B2701" t="s">
        <v>10692</v>
      </c>
      <c r="C2701" t="s">
        <v>10693</v>
      </c>
      <c r="D2701" t="s">
        <v>10072</v>
      </c>
      <c r="E2701">
        <v>2011.0</v>
      </c>
      <c r="F2701" t="s">
        <v>2883</v>
      </c>
      <c r="G2701">
        <v>0.33</v>
      </c>
      <c r="H2701">
        <v>0.32</v>
      </c>
      <c r="I2701">
        <v>0.0</v>
      </c>
      <c r="J2701">
        <v>0.11</v>
      </c>
      <c r="K2701">
        <v>0.76</v>
      </c>
    </row>
    <row r="2702" ht="14.25" customHeight="1">
      <c r="A2702">
        <v>2702.0</v>
      </c>
      <c r="B2702" t="s">
        <v>10074</v>
      </c>
      <c r="C2702" t="s">
        <v>12115</v>
      </c>
      <c r="D2702" t="s">
        <v>9981</v>
      </c>
      <c r="E2702">
        <v>2005.0</v>
      </c>
      <c r="F2702" t="s">
        <v>9983</v>
      </c>
      <c r="G2702">
        <v>0.7</v>
      </c>
      <c r="H2702">
        <v>0.01</v>
      </c>
      <c r="I2702">
        <v>0.0</v>
      </c>
      <c r="J2702">
        <v>0.06</v>
      </c>
      <c r="K2702">
        <v>0.76</v>
      </c>
    </row>
    <row r="2703" ht="14.25" customHeight="1">
      <c r="A2703">
        <v>2703.0</v>
      </c>
      <c r="B2703" t="s">
        <v>10136</v>
      </c>
      <c r="C2703" t="s">
        <v>12116</v>
      </c>
      <c r="D2703" t="s">
        <v>10021</v>
      </c>
      <c r="E2703">
        <v>2014.0</v>
      </c>
      <c r="F2703" t="s">
        <v>9965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ht="14.25" customHeight="1">
      <c r="A2704">
        <v>2704.0</v>
      </c>
      <c r="B2704" t="s">
        <v>10333</v>
      </c>
      <c r="C2704" t="s">
        <v>12117</v>
      </c>
      <c r="D2704" t="s">
        <v>9964</v>
      </c>
      <c r="E2704">
        <v>2009.0</v>
      </c>
      <c r="F2704" t="s">
        <v>9978</v>
      </c>
      <c r="G2704">
        <v>0.29</v>
      </c>
      <c r="H2704">
        <v>0.39</v>
      </c>
      <c r="I2704">
        <v>0.0</v>
      </c>
      <c r="J2704">
        <v>0.08</v>
      </c>
      <c r="K2704">
        <v>0.76</v>
      </c>
    </row>
    <row r="2705" ht="14.25" customHeight="1">
      <c r="A2705">
        <v>2705.0</v>
      </c>
      <c r="B2705" t="s">
        <v>10063</v>
      </c>
      <c r="C2705" t="s">
        <v>12118</v>
      </c>
      <c r="D2705" t="s">
        <v>9997</v>
      </c>
      <c r="E2705">
        <v>2009.0</v>
      </c>
      <c r="F2705" t="s">
        <v>9998</v>
      </c>
      <c r="G2705">
        <v>0.38</v>
      </c>
      <c r="H2705">
        <v>0.26</v>
      </c>
      <c r="I2705">
        <v>0.0</v>
      </c>
      <c r="J2705">
        <v>0.12</v>
      </c>
      <c r="K2705">
        <v>0.76</v>
      </c>
    </row>
    <row r="2706" ht="14.25" customHeight="1">
      <c r="A2706">
        <v>2706.0</v>
      </c>
      <c r="B2706" t="s">
        <v>10077</v>
      </c>
      <c r="C2706" t="s">
        <v>10846</v>
      </c>
      <c r="D2706" t="s">
        <v>9970</v>
      </c>
      <c r="E2706">
        <v>1988.0</v>
      </c>
      <c r="F2706" t="s">
        <v>9976</v>
      </c>
      <c r="G2706">
        <v>0.0</v>
      </c>
      <c r="H2706">
        <v>0.0</v>
      </c>
      <c r="I2706">
        <v>0.76</v>
      </c>
      <c r="J2706">
        <v>0.0</v>
      </c>
      <c r="K2706">
        <v>0.76</v>
      </c>
    </row>
    <row r="2707" ht="14.25" customHeight="1">
      <c r="A2707">
        <v>2707.0</v>
      </c>
      <c r="B2707" t="s">
        <v>10014</v>
      </c>
      <c r="C2707" t="s">
        <v>10212</v>
      </c>
      <c r="D2707" t="s">
        <v>10032</v>
      </c>
      <c r="E2707">
        <v>2001.0</v>
      </c>
      <c r="F2707" t="s">
        <v>9965</v>
      </c>
      <c r="G2707">
        <v>0.59</v>
      </c>
      <c r="H2707">
        <v>0.16</v>
      </c>
      <c r="I2707">
        <v>0.0</v>
      </c>
      <c r="J2707">
        <v>0.01</v>
      </c>
      <c r="K2707">
        <v>0.76</v>
      </c>
    </row>
    <row r="2708" ht="14.25" customHeight="1">
      <c r="A2708">
        <v>2708.0</v>
      </c>
      <c r="B2708" t="s">
        <v>10245</v>
      </c>
      <c r="C2708" t="s">
        <v>12119</v>
      </c>
      <c r="D2708" t="s">
        <v>10000</v>
      </c>
      <c r="E2708">
        <v>2002.0</v>
      </c>
      <c r="F2708" t="s">
        <v>9983</v>
      </c>
      <c r="G2708">
        <v>0.0</v>
      </c>
      <c r="H2708">
        <v>0.0</v>
      </c>
      <c r="I2708">
        <v>0.76</v>
      </c>
      <c r="J2708">
        <v>0.0</v>
      </c>
      <c r="K2708">
        <v>0.76</v>
      </c>
    </row>
    <row r="2709" ht="14.25" customHeight="1">
      <c r="A2709">
        <v>2709.0</v>
      </c>
      <c r="B2709" t="s">
        <v>10128</v>
      </c>
      <c r="C2709" t="s">
        <v>12120</v>
      </c>
      <c r="D2709" t="s">
        <v>10009</v>
      </c>
      <c r="E2709">
        <v>2005.0</v>
      </c>
      <c r="F2709" t="s">
        <v>9976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ht="14.25" customHeight="1">
      <c r="A2710">
        <v>2710.0</v>
      </c>
      <c r="B2710" t="s">
        <v>10012</v>
      </c>
      <c r="C2710" t="s">
        <v>12121</v>
      </c>
      <c r="D2710" t="s">
        <v>10000</v>
      </c>
      <c r="E2710">
        <v>2004.0</v>
      </c>
      <c r="F2710" t="s">
        <v>2883</v>
      </c>
      <c r="G2710">
        <v>0.37</v>
      </c>
      <c r="H2710">
        <v>0.29</v>
      </c>
      <c r="I2710">
        <v>0.0</v>
      </c>
      <c r="J2710">
        <v>0.1</v>
      </c>
      <c r="K2710">
        <v>0.76</v>
      </c>
    </row>
    <row r="2711" ht="14.25" customHeight="1">
      <c r="A2711">
        <v>2711.0</v>
      </c>
      <c r="B2711" t="s">
        <v>10063</v>
      </c>
      <c r="C2711" t="s">
        <v>10193</v>
      </c>
      <c r="D2711" t="s">
        <v>10000</v>
      </c>
      <c r="E2711">
        <v>2010.0</v>
      </c>
      <c r="F2711" t="s">
        <v>9965</v>
      </c>
      <c r="G2711">
        <v>0.11</v>
      </c>
      <c r="H2711">
        <v>0.29</v>
      </c>
      <c r="I2711">
        <v>0.0</v>
      </c>
      <c r="J2711">
        <v>0.36</v>
      </c>
      <c r="K2711">
        <v>0.76</v>
      </c>
    </row>
    <row r="2712" ht="14.25" customHeight="1">
      <c r="A2712">
        <v>2712.0</v>
      </c>
      <c r="B2712" t="s">
        <v>12122</v>
      </c>
      <c r="C2712" t="s">
        <v>12123</v>
      </c>
      <c r="D2712" t="s">
        <v>9964</v>
      </c>
      <c r="E2712">
        <v>2009.0</v>
      </c>
      <c r="F2712" t="s">
        <v>9965</v>
      </c>
      <c r="G2712">
        <v>0.67</v>
      </c>
      <c r="H2712">
        <v>0.04</v>
      </c>
      <c r="I2712">
        <v>0.0</v>
      </c>
      <c r="J2712">
        <v>0.05</v>
      </c>
      <c r="K2712">
        <v>0.76</v>
      </c>
    </row>
    <row r="2713" ht="14.25" customHeight="1">
      <c r="A2713">
        <v>2713.0</v>
      </c>
      <c r="B2713" t="s">
        <v>10174</v>
      </c>
      <c r="C2713" t="s">
        <v>12124</v>
      </c>
      <c r="D2713" t="s">
        <v>9994</v>
      </c>
      <c r="E2713">
        <v>2007.0</v>
      </c>
      <c r="F2713" t="s">
        <v>2883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ht="14.25" customHeight="1">
      <c r="A2714">
        <v>2714.0</v>
      </c>
      <c r="B2714" t="s">
        <v>10045</v>
      </c>
      <c r="C2714" t="s">
        <v>10244</v>
      </c>
      <c r="D2714" t="s">
        <v>10072</v>
      </c>
      <c r="E2714">
        <v>2011.0</v>
      </c>
      <c r="F2714" t="s">
        <v>9998</v>
      </c>
      <c r="G2714">
        <v>0.14</v>
      </c>
      <c r="H2714">
        <v>0.48</v>
      </c>
      <c r="I2714">
        <v>0.0</v>
      </c>
      <c r="J2714">
        <v>0.14</v>
      </c>
      <c r="K2714">
        <v>0.76</v>
      </c>
    </row>
    <row r="2715" ht="14.25" customHeight="1">
      <c r="A2715">
        <v>2715.0</v>
      </c>
      <c r="B2715" t="s">
        <v>10545</v>
      </c>
      <c r="C2715" t="s">
        <v>10788</v>
      </c>
      <c r="D2715" t="s">
        <v>10067</v>
      </c>
      <c r="E2715">
        <v>2004.0</v>
      </c>
      <c r="F2715" t="s">
        <v>10026</v>
      </c>
      <c r="G2715">
        <v>0.61</v>
      </c>
      <c r="H2715">
        <v>0.12</v>
      </c>
      <c r="I2715">
        <v>0.0</v>
      </c>
      <c r="J2715">
        <v>0.03</v>
      </c>
      <c r="K2715">
        <v>0.76</v>
      </c>
    </row>
    <row r="2716" ht="14.25" customHeight="1">
      <c r="A2716">
        <v>2716.0</v>
      </c>
      <c r="B2716" t="s">
        <v>10128</v>
      </c>
      <c r="C2716" t="s">
        <v>12125</v>
      </c>
      <c r="D2716" t="s">
        <v>9981</v>
      </c>
      <c r="E2716">
        <v>2009.0</v>
      </c>
      <c r="F2716" t="s">
        <v>10037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ht="14.25" customHeight="1">
      <c r="A2717">
        <v>2717.0</v>
      </c>
      <c r="B2717" t="s">
        <v>10394</v>
      </c>
      <c r="C2717" t="s">
        <v>12126</v>
      </c>
      <c r="D2717" t="s">
        <v>10009</v>
      </c>
      <c r="E2717">
        <v>2004.0</v>
      </c>
      <c r="F2717" t="s">
        <v>10037</v>
      </c>
      <c r="G2717">
        <v>0.54</v>
      </c>
      <c r="H2717">
        <v>0.2</v>
      </c>
      <c r="I2717">
        <v>0.0</v>
      </c>
      <c r="J2717">
        <v>0.01</v>
      </c>
      <c r="K2717">
        <v>0.76</v>
      </c>
    </row>
    <row r="2718" ht="14.25" customHeight="1">
      <c r="A2718">
        <v>2718.0</v>
      </c>
      <c r="B2718" t="s">
        <v>10063</v>
      </c>
      <c r="C2718" t="s">
        <v>10118</v>
      </c>
      <c r="D2718" t="s">
        <v>9964</v>
      </c>
      <c r="E2718">
        <v>2014.0</v>
      </c>
      <c r="F2718" t="s">
        <v>9965</v>
      </c>
      <c r="G2718">
        <v>0.24</v>
      </c>
      <c r="H2718">
        <v>0.46</v>
      </c>
      <c r="I2718">
        <v>0.0</v>
      </c>
      <c r="J2718">
        <v>0.06</v>
      </c>
      <c r="K2718">
        <v>0.76</v>
      </c>
    </row>
    <row r="2719" ht="14.25" customHeight="1">
      <c r="A2719">
        <v>2719.0</v>
      </c>
      <c r="B2719" t="s">
        <v>10128</v>
      </c>
      <c r="C2719" t="s">
        <v>12127</v>
      </c>
      <c r="D2719" t="s">
        <v>10000</v>
      </c>
      <c r="E2719">
        <v>2002.0</v>
      </c>
      <c r="F2719" t="s">
        <v>10026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ht="14.25" customHeight="1">
      <c r="A2720">
        <v>2720.0</v>
      </c>
      <c r="B2720" t="s">
        <v>10063</v>
      </c>
      <c r="C2720" t="s">
        <v>10506</v>
      </c>
      <c r="D2720" t="s">
        <v>10083</v>
      </c>
      <c r="E2720">
        <v>2009.0</v>
      </c>
      <c r="F2720" t="s">
        <v>9972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ht="14.25" customHeight="1">
      <c r="A2721">
        <v>2721.0</v>
      </c>
      <c r="B2721" t="s">
        <v>10174</v>
      </c>
      <c r="C2721" t="s">
        <v>12124</v>
      </c>
      <c r="D2721" t="s">
        <v>9997</v>
      </c>
      <c r="E2721">
        <v>2007.0</v>
      </c>
      <c r="F2721" t="s">
        <v>2883</v>
      </c>
      <c r="G2721">
        <v>0.29</v>
      </c>
      <c r="H2721">
        <v>0.32</v>
      </c>
      <c r="I2721">
        <v>0.01</v>
      </c>
      <c r="J2721">
        <v>0.13</v>
      </c>
      <c r="K2721">
        <v>0.76</v>
      </c>
    </row>
    <row r="2722" ht="14.25" customHeight="1">
      <c r="A2722">
        <v>2722.0</v>
      </c>
      <c r="B2722" t="s">
        <v>10245</v>
      </c>
      <c r="C2722" t="s">
        <v>11231</v>
      </c>
      <c r="D2722" t="s">
        <v>9994</v>
      </c>
      <c r="E2722">
        <v>2014.0</v>
      </c>
      <c r="F2722" t="s">
        <v>9976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ht="14.25" customHeight="1">
      <c r="A2723">
        <v>2723.0</v>
      </c>
      <c r="B2723" t="s">
        <v>10014</v>
      </c>
      <c r="C2723" t="s">
        <v>12128</v>
      </c>
      <c r="D2723" t="s">
        <v>10000</v>
      </c>
      <c r="E2723">
        <v>2005.0</v>
      </c>
      <c r="F2723" t="s">
        <v>9998</v>
      </c>
      <c r="G2723">
        <v>0.57</v>
      </c>
      <c r="H2723">
        <v>0.02</v>
      </c>
      <c r="I2723">
        <v>0.07</v>
      </c>
      <c r="J2723">
        <v>0.09</v>
      </c>
      <c r="K2723">
        <v>0.76</v>
      </c>
    </row>
    <row r="2724" ht="14.25" customHeight="1">
      <c r="A2724">
        <v>2724.0</v>
      </c>
      <c r="B2724" t="s">
        <v>10363</v>
      </c>
      <c r="C2724" t="s">
        <v>12129</v>
      </c>
      <c r="D2724" t="s">
        <v>10000</v>
      </c>
      <c r="E2724">
        <v>2001.0</v>
      </c>
      <c r="F2724" t="s">
        <v>10026</v>
      </c>
      <c r="G2724">
        <v>0.37</v>
      </c>
      <c r="H2724">
        <v>0.29</v>
      </c>
      <c r="I2724">
        <v>0.0</v>
      </c>
      <c r="J2724">
        <v>0.1</v>
      </c>
      <c r="K2724">
        <v>0.76</v>
      </c>
    </row>
    <row r="2725" ht="14.25" customHeight="1">
      <c r="A2725">
        <v>2725.0</v>
      </c>
      <c r="B2725" t="s">
        <v>9995</v>
      </c>
      <c r="C2725" t="s">
        <v>11292</v>
      </c>
      <c r="D2725" t="s">
        <v>9994</v>
      </c>
      <c r="E2725">
        <v>2006.0</v>
      </c>
      <c r="F2725" t="s">
        <v>9965</v>
      </c>
      <c r="G2725">
        <v>0.28</v>
      </c>
      <c r="H2725">
        <v>0.39</v>
      </c>
      <c r="I2725">
        <v>0.0</v>
      </c>
      <c r="J2725">
        <v>0.09</v>
      </c>
      <c r="K2725">
        <v>0.76</v>
      </c>
    </row>
    <row r="2726" ht="14.25" customHeight="1">
      <c r="A2726">
        <v>2726.0</v>
      </c>
      <c r="B2726" t="s">
        <v>10063</v>
      </c>
      <c r="C2726" t="s">
        <v>12130</v>
      </c>
      <c r="D2726" t="s">
        <v>9964</v>
      </c>
      <c r="E2726">
        <v>2010.0</v>
      </c>
      <c r="F2726" t="s">
        <v>9983</v>
      </c>
      <c r="G2726">
        <v>0.24</v>
      </c>
      <c r="H2726">
        <v>0.44</v>
      </c>
      <c r="I2726">
        <v>0.0</v>
      </c>
      <c r="J2726">
        <v>0.08</v>
      </c>
      <c r="K2726">
        <v>0.76</v>
      </c>
    </row>
    <row r="2727" ht="14.25" customHeight="1">
      <c r="A2727">
        <v>2727.0</v>
      </c>
      <c r="B2727" t="s">
        <v>10012</v>
      </c>
      <c r="C2727" t="s">
        <v>12131</v>
      </c>
      <c r="D2727" t="s">
        <v>9997</v>
      </c>
      <c r="E2727">
        <v>2006.0</v>
      </c>
      <c r="F2727" t="s">
        <v>9998</v>
      </c>
      <c r="G2727">
        <v>0.18</v>
      </c>
      <c r="H2727">
        <v>0.38</v>
      </c>
      <c r="I2727">
        <v>0.06</v>
      </c>
      <c r="J2727">
        <v>0.14</v>
      </c>
      <c r="K2727">
        <v>0.76</v>
      </c>
    </row>
    <row r="2728" ht="14.25" customHeight="1">
      <c r="A2728">
        <v>2728.0</v>
      </c>
      <c r="B2728" t="s">
        <v>11131</v>
      </c>
      <c r="C2728" t="s">
        <v>12132</v>
      </c>
      <c r="D2728" t="s">
        <v>9964</v>
      </c>
      <c r="E2728">
        <v>2008.0</v>
      </c>
      <c r="F2728" t="s">
        <v>9987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ht="14.25" customHeight="1">
      <c r="A2729">
        <v>2729.0</v>
      </c>
      <c r="B2729" t="s">
        <v>10077</v>
      </c>
      <c r="C2729" t="s">
        <v>12133</v>
      </c>
      <c r="D2729" t="s">
        <v>9975</v>
      </c>
      <c r="E2729">
        <v>1991.0</v>
      </c>
      <c r="F2729" t="s">
        <v>9976</v>
      </c>
      <c r="G2729">
        <v>0.0</v>
      </c>
      <c r="H2729">
        <v>0.0</v>
      </c>
      <c r="I2729">
        <v>0.76</v>
      </c>
      <c r="J2729">
        <v>0.0</v>
      </c>
      <c r="K2729">
        <v>0.76</v>
      </c>
    </row>
    <row r="2730" ht="14.25" customHeight="1">
      <c r="A2730">
        <v>2730.0</v>
      </c>
      <c r="B2730" t="s">
        <v>10074</v>
      </c>
      <c r="C2730" t="s">
        <v>12134</v>
      </c>
      <c r="D2730" t="s">
        <v>10072</v>
      </c>
      <c r="E2730">
        <v>2013.0</v>
      </c>
      <c r="F2730" t="s">
        <v>10164</v>
      </c>
      <c r="G2730">
        <v>0.12</v>
      </c>
      <c r="H2730">
        <v>0.53</v>
      </c>
      <c r="I2730">
        <v>0.0</v>
      </c>
      <c r="J2730">
        <v>0.11</v>
      </c>
      <c r="K2730">
        <v>0.76</v>
      </c>
    </row>
    <row r="2731" ht="14.25" customHeight="1">
      <c r="A2731">
        <v>2731.0</v>
      </c>
      <c r="B2731" t="s">
        <v>9992</v>
      </c>
      <c r="C2731" t="s">
        <v>12135</v>
      </c>
      <c r="D2731" t="s">
        <v>10094</v>
      </c>
      <c r="E2731">
        <v>2015.0</v>
      </c>
      <c r="F2731" t="s">
        <v>9983</v>
      </c>
      <c r="G2731">
        <v>0.47</v>
      </c>
      <c r="H2731">
        <v>0.21</v>
      </c>
      <c r="I2731">
        <v>0.01</v>
      </c>
      <c r="J2731">
        <v>0.07</v>
      </c>
      <c r="K2731">
        <v>0.75</v>
      </c>
    </row>
    <row r="2732" ht="14.25" customHeight="1">
      <c r="A2732">
        <v>2732.0</v>
      </c>
      <c r="B2732" t="s">
        <v>10394</v>
      </c>
      <c r="C2732" t="s">
        <v>12136</v>
      </c>
      <c r="D2732" t="s">
        <v>9981</v>
      </c>
      <c r="E2732">
        <v>2007.0</v>
      </c>
      <c r="F2732" t="s">
        <v>9976</v>
      </c>
      <c r="G2732">
        <v>0.67</v>
      </c>
      <c r="H2732">
        <v>0.03</v>
      </c>
      <c r="I2732">
        <v>0.0</v>
      </c>
      <c r="J2732">
        <v>0.06</v>
      </c>
      <c r="K2732">
        <v>0.75</v>
      </c>
    </row>
    <row r="2733" ht="14.25" customHeight="1">
      <c r="A2733">
        <v>2733.0</v>
      </c>
      <c r="B2733" t="s">
        <v>10333</v>
      </c>
      <c r="C2733" t="s">
        <v>11107</v>
      </c>
      <c r="D2733" t="s">
        <v>10000</v>
      </c>
      <c r="E2733">
        <v>2008.0</v>
      </c>
      <c r="F2733" t="s">
        <v>9954</v>
      </c>
      <c r="G2733">
        <v>0.21</v>
      </c>
      <c r="H2733">
        <v>0.0</v>
      </c>
      <c r="I2733">
        <v>0.0</v>
      </c>
      <c r="J2733">
        <v>0.54</v>
      </c>
      <c r="K2733">
        <v>0.75</v>
      </c>
    </row>
    <row r="2734" ht="14.25" customHeight="1">
      <c r="A2734">
        <v>2734.0</v>
      </c>
      <c r="B2734" t="s">
        <v>10333</v>
      </c>
      <c r="C2734" t="s">
        <v>11327</v>
      </c>
      <c r="D2734" t="s">
        <v>10083</v>
      </c>
      <c r="E2734">
        <v>2008.0</v>
      </c>
      <c r="F2734" t="s">
        <v>10026</v>
      </c>
      <c r="G2734">
        <v>0.41</v>
      </c>
      <c r="H2734">
        <v>0.21</v>
      </c>
      <c r="I2734">
        <v>0.0</v>
      </c>
      <c r="J2734">
        <v>0.14</v>
      </c>
      <c r="K2734">
        <v>0.75</v>
      </c>
    </row>
    <row r="2735" ht="14.25" customHeight="1">
      <c r="A2735">
        <v>2735.0</v>
      </c>
      <c r="B2735" t="s">
        <v>10014</v>
      </c>
      <c r="C2735" t="s">
        <v>11693</v>
      </c>
      <c r="D2735" t="s">
        <v>9997</v>
      </c>
      <c r="E2735">
        <v>2009.0</v>
      </c>
      <c r="F2735" t="s">
        <v>9983</v>
      </c>
      <c r="G2735">
        <v>0.41</v>
      </c>
      <c r="H2735">
        <v>0.24</v>
      </c>
      <c r="I2735">
        <v>0.0</v>
      </c>
      <c r="J2735">
        <v>0.11</v>
      </c>
      <c r="K2735">
        <v>0.75</v>
      </c>
    </row>
    <row r="2736" ht="14.25" customHeight="1">
      <c r="A2736">
        <v>2736.0</v>
      </c>
      <c r="B2736" t="s">
        <v>10128</v>
      </c>
      <c r="C2736" t="s">
        <v>12137</v>
      </c>
      <c r="D2736" t="s">
        <v>10040</v>
      </c>
      <c r="E2736">
        <v>2000.0</v>
      </c>
      <c r="F2736" t="s">
        <v>9954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ht="14.25" customHeight="1">
      <c r="A2737">
        <v>2737.0</v>
      </c>
      <c r="B2737" t="s">
        <v>10142</v>
      </c>
      <c r="C2737" t="s">
        <v>12138</v>
      </c>
      <c r="D2737" t="s">
        <v>10630</v>
      </c>
      <c r="E2737">
        <v>2013.0</v>
      </c>
      <c r="F2737" t="s">
        <v>10037</v>
      </c>
      <c r="G2737">
        <v>0.17</v>
      </c>
      <c r="H2737">
        <v>0.39</v>
      </c>
      <c r="I2737">
        <v>0.0</v>
      </c>
      <c r="J2737">
        <v>0.19</v>
      </c>
      <c r="K2737">
        <v>0.75</v>
      </c>
    </row>
    <row r="2738" ht="14.25" customHeight="1">
      <c r="A2738">
        <v>2738.0</v>
      </c>
      <c r="B2738" t="s">
        <v>10014</v>
      </c>
      <c r="C2738" t="s">
        <v>11979</v>
      </c>
      <c r="D2738" t="s">
        <v>9997</v>
      </c>
      <c r="E2738">
        <v>2010.0</v>
      </c>
      <c r="F2738" t="s">
        <v>9983</v>
      </c>
      <c r="G2738">
        <v>0.47</v>
      </c>
      <c r="H2738">
        <v>0.19</v>
      </c>
      <c r="I2738">
        <v>0.0</v>
      </c>
      <c r="J2738">
        <v>0.09</v>
      </c>
      <c r="K2738">
        <v>0.75</v>
      </c>
    </row>
    <row r="2739" ht="14.25" customHeight="1">
      <c r="A2739">
        <v>2739.0</v>
      </c>
      <c r="B2739" t="s">
        <v>10063</v>
      </c>
      <c r="C2739" t="s">
        <v>12034</v>
      </c>
      <c r="D2739" t="s">
        <v>9997</v>
      </c>
      <c r="E2739">
        <v>2009.0</v>
      </c>
      <c r="F2739" t="s">
        <v>9998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ht="14.25" customHeight="1">
      <c r="A2740">
        <v>2740.0</v>
      </c>
      <c r="B2740" t="s">
        <v>10333</v>
      </c>
      <c r="C2740" t="s">
        <v>11403</v>
      </c>
      <c r="D2740" t="s">
        <v>9964</v>
      </c>
      <c r="E2740">
        <v>2009.0</v>
      </c>
      <c r="F2740" t="s">
        <v>10026</v>
      </c>
      <c r="G2740">
        <v>0.51</v>
      </c>
      <c r="H2740">
        <v>0.17</v>
      </c>
      <c r="I2740">
        <v>0.0</v>
      </c>
      <c r="J2740">
        <v>0.07</v>
      </c>
      <c r="K2740">
        <v>0.75</v>
      </c>
    </row>
    <row r="2741" ht="14.25" customHeight="1">
      <c r="A2741">
        <v>2741.0</v>
      </c>
      <c r="B2741" t="s">
        <v>12139</v>
      </c>
      <c r="C2741" t="s">
        <v>12140</v>
      </c>
      <c r="D2741" t="s">
        <v>9994</v>
      </c>
      <c r="E2741">
        <v>2008.0</v>
      </c>
      <c r="F2741" t="s">
        <v>9998</v>
      </c>
      <c r="G2741">
        <v>0.46</v>
      </c>
      <c r="H2741">
        <v>0.21</v>
      </c>
      <c r="I2741">
        <v>0.01</v>
      </c>
      <c r="J2741">
        <v>0.07</v>
      </c>
      <c r="K2741">
        <v>0.75</v>
      </c>
    </row>
    <row r="2742" ht="14.25" customHeight="1">
      <c r="A2742">
        <v>2742.0</v>
      </c>
      <c r="B2742" t="s">
        <v>10014</v>
      </c>
      <c r="C2742" t="s">
        <v>12026</v>
      </c>
      <c r="D2742" t="s">
        <v>9997</v>
      </c>
      <c r="E2742">
        <v>2012.0</v>
      </c>
      <c r="F2742" t="s">
        <v>9998</v>
      </c>
      <c r="G2742">
        <v>0.36</v>
      </c>
      <c r="H2742">
        <v>0.28</v>
      </c>
      <c r="I2742">
        <v>0.0</v>
      </c>
      <c r="J2742">
        <v>0.11</v>
      </c>
      <c r="K2742">
        <v>0.75</v>
      </c>
    </row>
    <row r="2743" ht="14.25" customHeight="1">
      <c r="A2743">
        <v>2743.0</v>
      </c>
      <c r="B2743" t="s">
        <v>10014</v>
      </c>
      <c r="C2743" t="s">
        <v>3277</v>
      </c>
      <c r="D2743" t="s">
        <v>10000</v>
      </c>
      <c r="E2743">
        <v>2004.0</v>
      </c>
      <c r="F2743" t="s">
        <v>9998</v>
      </c>
      <c r="G2743">
        <v>0.37</v>
      </c>
      <c r="H2743">
        <v>0.29</v>
      </c>
      <c r="I2743">
        <v>0.0</v>
      </c>
      <c r="J2743">
        <v>0.1</v>
      </c>
      <c r="K2743">
        <v>0.75</v>
      </c>
    </row>
    <row r="2744" ht="14.25" customHeight="1">
      <c r="A2744">
        <v>2744.0</v>
      </c>
      <c r="B2744" t="s">
        <v>10131</v>
      </c>
      <c r="C2744" t="s">
        <v>12141</v>
      </c>
      <c r="D2744" t="s">
        <v>10032</v>
      </c>
      <c r="E2744">
        <v>1997.0</v>
      </c>
      <c r="F2744" t="s">
        <v>9972</v>
      </c>
      <c r="G2744">
        <v>0.63</v>
      </c>
      <c r="H2744">
        <v>0.11</v>
      </c>
      <c r="I2744">
        <v>0.0</v>
      </c>
      <c r="J2744">
        <v>0.01</v>
      </c>
      <c r="K2744">
        <v>0.75</v>
      </c>
    </row>
    <row r="2745" ht="14.25" customHeight="1">
      <c r="A2745">
        <v>2745.0</v>
      </c>
      <c r="B2745" t="s">
        <v>10014</v>
      </c>
      <c r="C2745" t="s">
        <v>11972</v>
      </c>
      <c r="D2745" t="s">
        <v>9994</v>
      </c>
      <c r="E2745">
        <v>2012.0</v>
      </c>
      <c r="F2745" t="s">
        <v>9998</v>
      </c>
      <c r="G2745">
        <v>0.43</v>
      </c>
      <c r="H2745">
        <v>0.26</v>
      </c>
      <c r="I2745">
        <v>0.0</v>
      </c>
      <c r="J2745">
        <v>0.06</v>
      </c>
      <c r="K2745">
        <v>0.75</v>
      </c>
    </row>
    <row r="2746" ht="14.25" customHeight="1">
      <c r="A2746">
        <v>2746.0</v>
      </c>
      <c r="B2746" t="s">
        <v>10136</v>
      </c>
      <c r="C2746" t="s">
        <v>12142</v>
      </c>
      <c r="D2746" t="s">
        <v>10000</v>
      </c>
      <c r="E2746">
        <v>2001.0</v>
      </c>
      <c r="F2746" t="s">
        <v>2883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ht="14.25" customHeight="1">
      <c r="A2747">
        <v>2747.0</v>
      </c>
      <c r="B2747" t="s">
        <v>10333</v>
      </c>
      <c r="C2747" t="s">
        <v>11885</v>
      </c>
      <c r="D2747" t="s">
        <v>9997</v>
      </c>
      <c r="E2747">
        <v>2009.0</v>
      </c>
      <c r="F2747" t="s">
        <v>2883</v>
      </c>
      <c r="G2747">
        <v>0.33</v>
      </c>
      <c r="H2747">
        <v>0.28</v>
      </c>
      <c r="I2747">
        <v>0.02</v>
      </c>
      <c r="J2747">
        <v>0.12</v>
      </c>
      <c r="K2747">
        <v>0.75</v>
      </c>
    </row>
    <row r="2748" ht="14.25" customHeight="1">
      <c r="A2748">
        <v>2748.0</v>
      </c>
      <c r="B2748" t="s">
        <v>10150</v>
      </c>
      <c r="C2748" t="s">
        <v>12143</v>
      </c>
      <c r="D2748" t="s">
        <v>10040</v>
      </c>
      <c r="E2748">
        <v>1997.0</v>
      </c>
      <c r="F2748" t="s">
        <v>10026</v>
      </c>
      <c r="G2748">
        <v>0.28</v>
      </c>
      <c r="H2748">
        <v>0.19</v>
      </c>
      <c r="I2748">
        <v>0.23</v>
      </c>
      <c r="J2748">
        <v>0.05</v>
      </c>
      <c r="K2748">
        <v>0.75</v>
      </c>
    </row>
    <row r="2749" ht="14.25" customHeight="1">
      <c r="A2749">
        <v>2749.0</v>
      </c>
      <c r="B2749" t="s">
        <v>10063</v>
      </c>
      <c r="C2749" t="s">
        <v>10202</v>
      </c>
      <c r="D2749" t="s">
        <v>10083</v>
      </c>
      <c r="E2749">
        <v>2005.0</v>
      </c>
      <c r="F2749" t="s">
        <v>9965</v>
      </c>
      <c r="G2749">
        <v>0.69</v>
      </c>
      <c r="H2749">
        <v>0.0</v>
      </c>
      <c r="I2749">
        <v>0.0</v>
      </c>
      <c r="J2749">
        <v>0.06</v>
      </c>
      <c r="K2749">
        <v>0.75</v>
      </c>
    </row>
    <row r="2750" ht="14.25" customHeight="1">
      <c r="A2750">
        <v>2750.0</v>
      </c>
      <c r="B2750" t="s">
        <v>10136</v>
      </c>
      <c r="C2750" t="s">
        <v>12144</v>
      </c>
      <c r="D2750" t="s">
        <v>10083</v>
      </c>
      <c r="E2750">
        <v>2005.0</v>
      </c>
      <c r="F2750" t="s">
        <v>2883</v>
      </c>
      <c r="G2750">
        <v>0.28</v>
      </c>
      <c r="H2750">
        <v>0.29</v>
      </c>
      <c r="I2750">
        <v>0.0</v>
      </c>
      <c r="J2750">
        <v>0.18</v>
      </c>
      <c r="K2750">
        <v>0.75</v>
      </c>
    </row>
    <row r="2751" ht="14.25" customHeight="1">
      <c r="A2751">
        <v>2751.0</v>
      </c>
      <c r="B2751" t="s">
        <v>10014</v>
      </c>
      <c r="C2751" t="s">
        <v>10596</v>
      </c>
      <c r="D2751" t="s">
        <v>10067</v>
      </c>
      <c r="E2751">
        <v>2004.0</v>
      </c>
      <c r="F2751" t="s">
        <v>9965</v>
      </c>
      <c r="G2751">
        <v>0.48</v>
      </c>
      <c r="H2751">
        <v>0.24</v>
      </c>
      <c r="I2751">
        <v>0.0</v>
      </c>
      <c r="J2751">
        <v>0.03</v>
      </c>
      <c r="K2751">
        <v>0.75</v>
      </c>
    </row>
    <row r="2752" ht="14.25" customHeight="1">
      <c r="A2752">
        <v>2752.0</v>
      </c>
      <c r="B2752" t="s">
        <v>10080</v>
      </c>
      <c r="C2752" t="s">
        <v>12145</v>
      </c>
      <c r="D2752" t="s">
        <v>9994</v>
      </c>
      <c r="E2752">
        <v>2008.0</v>
      </c>
      <c r="F2752" t="s">
        <v>9976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ht="14.25" customHeight="1">
      <c r="A2753">
        <v>2753.0</v>
      </c>
      <c r="B2753" t="s">
        <v>10014</v>
      </c>
      <c r="C2753" t="s">
        <v>12146</v>
      </c>
      <c r="D2753" t="s">
        <v>9997</v>
      </c>
      <c r="E2753">
        <v>2009.0</v>
      </c>
      <c r="F2753" t="s">
        <v>9998</v>
      </c>
      <c r="G2753">
        <v>0.31</v>
      </c>
      <c r="H2753">
        <v>0.32</v>
      </c>
      <c r="I2753">
        <v>0.0</v>
      </c>
      <c r="J2753">
        <v>0.13</v>
      </c>
      <c r="K2753">
        <v>0.75</v>
      </c>
    </row>
    <row r="2754" ht="14.25" customHeight="1">
      <c r="A2754">
        <v>2754.0</v>
      </c>
      <c r="B2754" t="s">
        <v>10014</v>
      </c>
      <c r="C2754" t="s">
        <v>2608</v>
      </c>
      <c r="D2754" t="s">
        <v>9981</v>
      </c>
      <c r="E2754">
        <v>2008.0</v>
      </c>
      <c r="F2754" t="s">
        <v>9998</v>
      </c>
      <c r="G2754">
        <v>0.42</v>
      </c>
      <c r="H2754">
        <v>0.26</v>
      </c>
      <c r="I2754">
        <v>0.0</v>
      </c>
      <c r="J2754">
        <v>0.07</v>
      </c>
      <c r="K2754">
        <v>0.75</v>
      </c>
    </row>
    <row r="2755" ht="14.25" customHeight="1">
      <c r="A2755">
        <v>2755.0</v>
      </c>
      <c r="B2755" t="s">
        <v>10394</v>
      </c>
      <c r="C2755" t="s">
        <v>12147</v>
      </c>
      <c r="D2755" t="s">
        <v>9997</v>
      </c>
      <c r="E2755">
        <v>2010.0</v>
      </c>
      <c r="F2755" t="s">
        <v>9972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ht="14.25" customHeight="1">
      <c r="A2756">
        <v>2756.0</v>
      </c>
      <c r="B2756" t="s">
        <v>10128</v>
      </c>
      <c r="C2756" t="s">
        <v>12148</v>
      </c>
      <c r="D2756" t="s">
        <v>10000</v>
      </c>
      <c r="E2756">
        <v>2001.0</v>
      </c>
      <c r="F2756" t="s">
        <v>10026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ht="14.25" customHeight="1">
      <c r="A2757">
        <v>2757.0</v>
      </c>
      <c r="B2757" t="s">
        <v>10063</v>
      </c>
      <c r="C2757" t="s">
        <v>12149</v>
      </c>
      <c r="D2757" t="s">
        <v>10000</v>
      </c>
      <c r="E2757">
        <v>2006.0</v>
      </c>
      <c r="F2757" t="s">
        <v>9965</v>
      </c>
      <c r="G2757">
        <v>0.62</v>
      </c>
      <c r="H2757">
        <v>0.02</v>
      </c>
      <c r="I2757">
        <v>0.0</v>
      </c>
      <c r="J2757">
        <v>0.1</v>
      </c>
      <c r="K2757">
        <v>0.75</v>
      </c>
    </row>
    <row r="2758" ht="14.25" customHeight="1">
      <c r="A2758">
        <v>2758.0</v>
      </c>
      <c r="B2758" t="s">
        <v>10045</v>
      </c>
      <c r="C2758" t="s">
        <v>10621</v>
      </c>
      <c r="D2758" t="s">
        <v>10102</v>
      </c>
      <c r="E2758">
        <v>2014.0</v>
      </c>
      <c r="F2758" t="s">
        <v>9983</v>
      </c>
      <c r="G2758">
        <v>0.4</v>
      </c>
      <c r="H2758">
        <v>0.28</v>
      </c>
      <c r="I2758">
        <v>0.0</v>
      </c>
      <c r="J2758">
        <v>0.07</v>
      </c>
      <c r="K2758">
        <v>0.75</v>
      </c>
    </row>
    <row r="2759" ht="14.25" customHeight="1">
      <c r="A2759">
        <v>2759.0</v>
      </c>
      <c r="B2759" t="s">
        <v>9995</v>
      </c>
      <c r="C2759" t="s">
        <v>12150</v>
      </c>
      <c r="D2759" t="s">
        <v>9994</v>
      </c>
      <c r="E2759">
        <v>2014.0</v>
      </c>
      <c r="F2759" t="s">
        <v>2883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ht="14.25" customHeight="1">
      <c r="A2760">
        <v>2760.0</v>
      </c>
      <c r="B2760" t="s">
        <v>10012</v>
      </c>
      <c r="C2760" t="s">
        <v>10800</v>
      </c>
      <c r="D2760" t="s">
        <v>9997</v>
      </c>
      <c r="E2760">
        <v>2014.0</v>
      </c>
      <c r="F2760" t="s">
        <v>9954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ht="14.25" customHeight="1">
      <c r="A2761">
        <v>2761.0</v>
      </c>
      <c r="B2761" t="s">
        <v>10014</v>
      </c>
      <c r="C2761" t="s">
        <v>11819</v>
      </c>
      <c r="D2761" t="s">
        <v>9997</v>
      </c>
      <c r="E2761">
        <v>2009.0</v>
      </c>
      <c r="F2761" t="s">
        <v>9976</v>
      </c>
      <c r="G2761">
        <v>0.49</v>
      </c>
      <c r="H2761">
        <v>0.16</v>
      </c>
      <c r="I2761">
        <v>0.0</v>
      </c>
      <c r="J2761">
        <v>0.09</v>
      </c>
      <c r="K2761">
        <v>0.75</v>
      </c>
    </row>
    <row r="2762" ht="14.25" customHeight="1">
      <c r="A2762">
        <v>2762.0</v>
      </c>
      <c r="B2762" t="s">
        <v>10074</v>
      </c>
      <c r="C2762" t="s">
        <v>10447</v>
      </c>
      <c r="D2762" t="s">
        <v>9981</v>
      </c>
      <c r="E2762">
        <v>2008.0</v>
      </c>
      <c r="F2762" t="s">
        <v>9965</v>
      </c>
      <c r="G2762">
        <v>0.29</v>
      </c>
      <c r="H2762">
        <v>0.37</v>
      </c>
      <c r="I2762">
        <v>0.0</v>
      </c>
      <c r="J2762">
        <v>0.08</v>
      </c>
      <c r="K2762">
        <v>0.75</v>
      </c>
    </row>
    <row r="2763" ht="14.25" customHeight="1">
      <c r="A2763">
        <v>2763.0</v>
      </c>
      <c r="B2763" t="s">
        <v>12037</v>
      </c>
      <c r="C2763" t="s">
        <v>12038</v>
      </c>
      <c r="D2763" t="s">
        <v>9994</v>
      </c>
      <c r="E2763">
        <v>2012.0</v>
      </c>
      <c r="F2763" t="s">
        <v>10037</v>
      </c>
      <c r="G2763">
        <v>0.55</v>
      </c>
      <c r="H2763">
        <v>0.14</v>
      </c>
      <c r="I2763">
        <v>0.0</v>
      </c>
      <c r="J2763">
        <v>0.05</v>
      </c>
      <c r="K2763">
        <v>0.75</v>
      </c>
    </row>
    <row r="2764" ht="14.25" customHeight="1">
      <c r="A2764">
        <v>2764.0</v>
      </c>
      <c r="B2764" t="s">
        <v>10245</v>
      </c>
      <c r="C2764" t="s">
        <v>12151</v>
      </c>
      <c r="D2764" t="s">
        <v>9997</v>
      </c>
      <c r="E2764">
        <v>2011.0</v>
      </c>
      <c r="F2764" t="s">
        <v>9998</v>
      </c>
      <c r="G2764">
        <v>0.3</v>
      </c>
      <c r="H2764">
        <v>0.16</v>
      </c>
      <c r="I2764">
        <v>0.22</v>
      </c>
      <c r="J2764">
        <v>0.07</v>
      </c>
      <c r="K2764">
        <v>0.74</v>
      </c>
    </row>
    <row r="2765" ht="14.25" customHeight="1">
      <c r="A2765">
        <v>2765.0</v>
      </c>
      <c r="B2765" t="s">
        <v>9962</v>
      </c>
      <c r="C2765" t="s">
        <v>12152</v>
      </c>
      <c r="D2765" t="s">
        <v>9981</v>
      </c>
      <c r="E2765">
        <v>2006.0</v>
      </c>
      <c r="F2765" t="s">
        <v>10026</v>
      </c>
      <c r="G2765">
        <v>0.0</v>
      </c>
      <c r="H2765">
        <v>0.0</v>
      </c>
      <c r="I2765">
        <v>0.74</v>
      </c>
      <c r="J2765">
        <v>0.0</v>
      </c>
      <c r="K2765">
        <v>0.74</v>
      </c>
    </row>
    <row r="2766" ht="14.25" customHeight="1">
      <c r="A2766">
        <v>2766.0</v>
      </c>
      <c r="B2766" t="s">
        <v>10012</v>
      </c>
      <c r="C2766" t="s">
        <v>12153</v>
      </c>
      <c r="D2766" t="s">
        <v>10000</v>
      </c>
      <c r="E2766">
        <v>2001.0</v>
      </c>
      <c r="F2766" t="s">
        <v>9983</v>
      </c>
      <c r="G2766">
        <v>0.36</v>
      </c>
      <c r="H2766">
        <v>0.28</v>
      </c>
      <c r="I2766">
        <v>0.0</v>
      </c>
      <c r="J2766">
        <v>0.1</v>
      </c>
      <c r="K2766">
        <v>0.74</v>
      </c>
    </row>
    <row r="2767" ht="14.25" customHeight="1">
      <c r="A2767">
        <v>2767.0</v>
      </c>
      <c r="B2767" t="s">
        <v>10074</v>
      </c>
      <c r="C2767" t="s">
        <v>12154</v>
      </c>
      <c r="D2767" t="s">
        <v>9997</v>
      </c>
      <c r="E2767">
        <v>2010.0</v>
      </c>
      <c r="F2767" t="s">
        <v>9976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ht="14.25" customHeight="1">
      <c r="A2768">
        <v>2768.0</v>
      </c>
      <c r="B2768" t="s">
        <v>10363</v>
      </c>
      <c r="C2768" t="s">
        <v>12155</v>
      </c>
      <c r="D2768" t="s">
        <v>10000</v>
      </c>
      <c r="E2768">
        <v>2001.0</v>
      </c>
      <c r="F2768" t="s">
        <v>9972</v>
      </c>
      <c r="G2768">
        <v>0.36</v>
      </c>
      <c r="H2768">
        <v>0.28</v>
      </c>
      <c r="I2768">
        <v>0.0</v>
      </c>
      <c r="J2768">
        <v>0.1</v>
      </c>
      <c r="K2768">
        <v>0.74</v>
      </c>
    </row>
    <row r="2769" ht="14.25" customHeight="1">
      <c r="A2769">
        <v>2769.0</v>
      </c>
      <c r="B2769" t="s">
        <v>10045</v>
      </c>
      <c r="C2769" t="s">
        <v>10755</v>
      </c>
      <c r="D2769" t="s">
        <v>10083</v>
      </c>
      <c r="E2769">
        <v>2007.0</v>
      </c>
      <c r="F2769" t="s">
        <v>2883</v>
      </c>
      <c r="G2769">
        <v>0.42</v>
      </c>
      <c r="H2769">
        <v>0.19</v>
      </c>
      <c r="I2769">
        <v>0.0</v>
      </c>
      <c r="J2769">
        <v>0.14</v>
      </c>
      <c r="K2769">
        <v>0.74</v>
      </c>
    </row>
    <row r="2770" ht="14.25" customHeight="1">
      <c r="A2770">
        <v>2770.0</v>
      </c>
      <c r="B2770" t="s">
        <v>10144</v>
      </c>
      <c r="C2770" t="s">
        <v>10507</v>
      </c>
      <c r="D2770" t="s">
        <v>9994</v>
      </c>
      <c r="E2770">
        <v>2011.0</v>
      </c>
      <c r="F2770" t="s">
        <v>9976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ht="14.25" customHeight="1">
      <c r="A2771">
        <v>2771.0</v>
      </c>
      <c r="B2771" t="s">
        <v>10157</v>
      </c>
      <c r="C2771" t="s">
        <v>10917</v>
      </c>
      <c r="D2771" t="s">
        <v>10019</v>
      </c>
      <c r="E2771">
        <v>2012.0</v>
      </c>
      <c r="F2771" t="s">
        <v>9998</v>
      </c>
      <c r="G2771">
        <v>0.41</v>
      </c>
      <c r="H2771">
        <v>0.27</v>
      </c>
      <c r="I2771">
        <v>0.0</v>
      </c>
      <c r="J2771">
        <v>0.06</v>
      </c>
      <c r="K2771">
        <v>0.74</v>
      </c>
    </row>
    <row r="2772" ht="14.25" customHeight="1">
      <c r="A2772">
        <v>2772.0</v>
      </c>
      <c r="B2772" t="s">
        <v>10545</v>
      </c>
      <c r="C2772" t="s">
        <v>12156</v>
      </c>
      <c r="D2772" t="s">
        <v>10083</v>
      </c>
      <c r="E2772">
        <v>2006.0</v>
      </c>
      <c r="F2772" t="s">
        <v>10026</v>
      </c>
      <c r="G2772">
        <v>0.67</v>
      </c>
      <c r="H2772">
        <v>0.01</v>
      </c>
      <c r="I2772">
        <v>0.0</v>
      </c>
      <c r="J2772">
        <v>0.06</v>
      </c>
      <c r="K2772">
        <v>0.74</v>
      </c>
    </row>
    <row r="2773" ht="14.25" customHeight="1">
      <c r="A2773">
        <v>2773.0</v>
      </c>
      <c r="B2773" t="s">
        <v>9962</v>
      </c>
      <c r="C2773" t="s">
        <v>12157</v>
      </c>
      <c r="D2773" t="s">
        <v>10019</v>
      </c>
      <c r="E2773">
        <v>2015.0</v>
      </c>
      <c r="F2773" t="s">
        <v>9976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ht="14.25" customHeight="1">
      <c r="A2774">
        <v>2774.0</v>
      </c>
      <c r="B2774" t="s">
        <v>10136</v>
      </c>
      <c r="C2774" t="s">
        <v>12158</v>
      </c>
      <c r="D2774" t="s">
        <v>10009</v>
      </c>
      <c r="E2774">
        <v>2001.0</v>
      </c>
      <c r="F2774" t="s">
        <v>9983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ht="14.25" customHeight="1">
      <c r="A2775">
        <v>2775.0</v>
      </c>
      <c r="B2775" t="s">
        <v>10060</v>
      </c>
      <c r="C2775" t="s">
        <v>11628</v>
      </c>
      <c r="D2775" t="s">
        <v>9997</v>
      </c>
      <c r="E2775">
        <v>2011.0</v>
      </c>
      <c r="F2775" t="s">
        <v>2883</v>
      </c>
      <c r="G2775">
        <v>0.29</v>
      </c>
      <c r="H2775">
        <v>0.32</v>
      </c>
      <c r="I2775">
        <v>0.01</v>
      </c>
      <c r="J2775">
        <v>0.12</v>
      </c>
      <c r="K2775">
        <v>0.74</v>
      </c>
    </row>
    <row r="2776" ht="14.25" customHeight="1">
      <c r="A2776">
        <v>2776.0</v>
      </c>
      <c r="B2776" t="s">
        <v>10157</v>
      </c>
      <c r="C2776" t="s">
        <v>10615</v>
      </c>
      <c r="D2776" t="s">
        <v>10102</v>
      </c>
      <c r="E2776">
        <v>2013.0</v>
      </c>
      <c r="F2776" t="s">
        <v>9998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ht="14.25" customHeight="1">
      <c r="A2777">
        <v>2777.0</v>
      </c>
      <c r="B2777" t="s">
        <v>10014</v>
      </c>
      <c r="C2777" t="s">
        <v>12159</v>
      </c>
      <c r="D2777" t="s">
        <v>9997</v>
      </c>
      <c r="E2777">
        <v>2010.0</v>
      </c>
      <c r="F2777" t="s">
        <v>9972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ht="14.25" customHeight="1">
      <c r="A2778">
        <v>2778.0</v>
      </c>
      <c r="B2778" t="s">
        <v>2179</v>
      </c>
      <c r="C2778" t="s">
        <v>10500</v>
      </c>
      <c r="D2778" t="s">
        <v>9964</v>
      </c>
      <c r="E2778" t="s">
        <v>10177</v>
      </c>
      <c r="F2778" t="s">
        <v>9965</v>
      </c>
      <c r="G2778">
        <v>0.7</v>
      </c>
      <c r="H2778">
        <v>0.0</v>
      </c>
      <c r="I2778">
        <v>0.0</v>
      </c>
      <c r="J2778">
        <v>0.05</v>
      </c>
      <c r="K2778">
        <v>0.74</v>
      </c>
    </row>
    <row r="2779" ht="14.25" customHeight="1">
      <c r="A2779">
        <v>2779.0</v>
      </c>
      <c r="B2779" t="s">
        <v>10080</v>
      </c>
      <c r="C2779" t="s">
        <v>12160</v>
      </c>
      <c r="D2779" t="s">
        <v>9964</v>
      </c>
      <c r="E2779">
        <v>2007.0</v>
      </c>
      <c r="F2779" t="s">
        <v>9983</v>
      </c>
      <c r="G2779">
        <v>0.68</v>
      </c>
      <c r="H2779">
        <v>0.0</v>
      </c>
      <c r="I2779">
        <v>0.0</v>
      </c>
      <c r="J2779">
        <v>0.05</v>
      </c>
      <c r="K2779">
        <v>0.74</v>
      </c>
    </row>
    <row r="2780" ht="14.25" customHeight="1">
      <c r="A2780">
        <v>2780.0</v>
      </c>
      <c r="B2780" t="s">
        <v>9995</v>
      </c>
      <c r="C2780" t="s">
        <v>10316</v>
      </c>
      <c r="D2780" t="s">
        <v>10067</v>
      </c>
      <c r="E2780">
        <v>2005.0</v>
      </c>
      <c r="F2780" t="s">
        <v>9972</v>
      </c>
      <c r="G2780">
        <v>0.61</v>
      </c>
      <c r="H2780">
        <v>0.1</v>
      </c>
      <c r="I2780">
        <v>0.0</v>
      </c>
      <c r="J2780">
        <v>0.03</v>
      </c>
      <c r="K2780">
        <v>0.74</v>
      </c>
    </row>
    <row r="2781" ht="14.25" customHeight="1">
      <c r="A2781">
        <v>2781.0</v>
      </c>
      <c r="B2781" t="s">
        <v>10063</v>
      </c>
      <c r="C2781" t="s">
        <v>11209</v>
      </c>
      <c r="D2781" t="s">
        <v>10072</v>
      </c>
      <c r="E2781">
        <v>2011.0</v>
      </c>
      <c r="F2781" t="s">
        <v>9998</v>
      </c>
      <c r="G2781">
        <v>0.16</v>
      </c>
      <c r="H2781">
        <v>0.45</v>
      </c>
      <c r="I2781">
        <v>0.0</v>
      </c>
      <c r="J2781">
        <v>0.13</v>
      </c>
      <c r="K2781">
        <v>0.74</v>
      </c>
    </row>
    <row r="2782" ht="14.25" customHeight="1">
      <c r="A2782">
        <v>2782.0</v>
      </c>
      <c r="B2782" t="s">
        <v>10063</v>
      </c>
      <c r="C2782" t="s">
        <v>3519</v>
      </c>
      <c r="D2782" t="s">
        <v>10009</v>
      </c>
      <c r="E2782">
        <v>2002.0</v>
      </c>
      <c r="F2782" t="s">
        <v>9998</v>
      </c>
      <c r="G2782">
        <v>0.53</v>
      </c>
      <c r="H2782">
        <v>0.2</v>
      </c>
      <c r="I2782">
        <v>0.0</v>
      </c>
      <c r="J2782">
        <v>0.01</v>
      </c>
      <c r="K2782">
        <v>0.74</v>
      </c>
    </row>
    <row r="2783" ht="14.25" customHeight="1">
      <c r="A2783">
        <v>2783.0</v>
      </c>
      <c r="B2783" t="s">
        <v>10063</v>
      </c>
      <c r="C2783" t="s">
        <v>12161</v>
      </c>
      <c r="D2783" t="s">
        <v>10000</v>
      </c>
      <c r="E2783">
        <v>2001.0</v>
      </c>
      <c r="F2783" t="s">
        <v>9965</v>
      </c>
      <c r="G2783">
        <v>0.36</v>
      </c>
      <c r="H2783">
        <v>0.28</v>
      </c>
      <c r="I2783">
        <v>0.0</v>
      </c>
      <c r="J2783">
        <v>0.09</v>
      </c>
      <c r="K2783">
        <v>0.74</v>
      </c>
    </row>
    <row r="2784" ht="14.25" customHeight="1">
      <c r="A2784">
        <v>2784.0</v>
      </c>
      <c r="B2784" t="s">
        <v>10014</v>
      </c>
      <c r="C2784" t="s">
        <v>12162</v>
      </c>
      <c r="D2784" t="s">
        <v>9964</v>
      </c>
      <c r="E2784">
        <v>2009.0</v>
      </c>
      <c r="F2784" t="s">
        <v>9998</v>
      </c>
      <c r="G2784">
        <v>0.36</v>
      </c>
      <c r="H2784">
        <v>0.3</v>
      </c>
      <c r="I2784">
        <v>0.0</v>
      </c>
      <c r="J2784">
        <v>0.08</v>
      </c>
      <c r="K2784">
        <v>0.74</v>
      </c>
    </row>
    <row r="2785" ht="14.25" customHeight="1">
      <c r="A2785">
        <v>2785.0</v>
      </c>
      <c r="B2785" t="s">
        <v>10012</v>
      </c>
      <c r="C2785" t="s">
        <v>12163</v>
      </c>
      <c r="D2785" t="s">
        <v>10040</v>
      </c>
      <c r="E2785">
        <v>1999.0</v>
      </c>
      <c r="F2785" t="s">
        <v>9972</v>
      </c>
      <c r="G2785">
        <v>0.41</v>
      </c>
      <c r="H2785">
        <v>0.28</v>
      </c>
      <c r="I2785">
        <v>0.0</v>
      </c>
      <c r="J2785">
        <v>0.05</v>
      </c>
      <c r="K2785">
        <v>0.74</v>
      </c>
    </row>
    <row r="2786" ht="14.25" customHeight="1">
      <c r="A2786">
        <v>2786.0</v>
      </c>
      <c r="B2786" t="s">
        <v>10245</v>
      </c>
      <c r="C2786" t="s">
        <v>12164</v>
      </c>
      <c r="D2786" t="s">
        <v>9997</v>
      </c>
      <c r="E2786">
        <v>2012.0</v>
      </c>
      <c r="F2786" t="s">
        <v>10026</v>
      </c>
      <c r="G2786">
        <v>0.27</v>
      </c>
      <c r="H2786">
        <v>0.25</v>
      </c>
      <c r="I2786">
        <v>0.14</v>
      </c>
      <c r="J2786">
        <v>0.08</v>
      </c>
      <c r="K2786">
        <v>0.74</v>
      </c>
    </row>
    <row r="2787" ht="14.25" customHeight="1">
      <c r="A2787">
        <v>2787.0</v>
      </c>
      <c r="B2787" t="s">
        <v>10080</v>
      </c>
      <c r="C2787" t="s">
        <v>12165</v>
      </c>
      <c r="D2787" t="s">
        <v>10067</v>
      </c>
      <c r="E2787">
        <v>2002.0</v>
      </c>
      <c r="F2787" t="s">
        <v>2883</v>
      </c>
      <c r="G2787">
        <v>0.59</v>
      </c>
      <c r="H2787">
        <v>0.12</v>
      </c>
      <c r="I2787">
        <v>0.0</v>
      </c>
      <c r="J2787">
        <v>0.03</v>
      </c>
      <c r="K2787">
        <v>0.74</v>
      </c>
    </row>
    <row r="2788" ht="14.25" customHeight="1">
      <c r="A2788">
        <v>2788.0</v>
      </c>
      <c r="B2788" t="s">
        <v>2179</v>
      </c>
      <c r="C2788" t="s">
        <v>12166</v>
      </c>
      <c r="D2788" t="s">
        <v>10009</v>
      </c>
      <c r="E2788" t="s">
        <v>10177</v>
      </c>
      <c r="F2788" t="s">
        <v>9978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ht="14.25" customHeight="1">
      <c r="A2789">
        <v>2789.0</v>
      </c>
      <c r="B2789" t="s">
        <v>10394</v>
      </c>
      <c r="C2789" t="s">
        <v>2859</v>
      </c>
      <c r="D2789" t="s">
        <v>9997</v>
      </c>
      <c r="E2789">
        <v>2007.0</v>
      </c>
      <c r="F2789" t="s">
        <v>9998</v>
      </c>
      <c r="G2789">
        <v>0.17</v>
      </c>
      <c r="H2789">
        <v>0.41</v>
      </c>
      <c r="I2789">
        <v>0.0</v>
      </c>
      <c r="J2789">
        <v>0.15</v>
      </c>
      <c r="K2789">
        <v>0.74</v>
      </c>
    </row>
    <row r="2790" ht="14.25" customHeight="1">
      <c r="A2790">
        <v>2790.0</v>
      </c>
      <c r="B2790" t="s">
        <v>10063</v>
      </c>
      <c r="C2790" t="s">
        <v>11641</v>
      </c>
      <c r="D2790" t="s">
        <v>9997</v>
      </c>
      <c r="E2790">
        <v>2007.0</v>
      </c>
      <c r="F2790" t="s">
        <v>9965</v>
      </c>
      <c r="G2790">
        <v>0.22</v>
      </c>
      <c r="H2790">
        <v>0.38</v>
      </c>
      <c r="I2790">
        <v>0.0</v>
      </c>
      <c r="J2790">
        <v>0.14</v>
      </c>
      <c r="K2790">
        <v>0.74</v>
      </c>
    </row>
    <row r="2791" ht="14.25" customHeight="1">
      <c r="A2791">
        <v>2791.0</v>
      </c>
      <c r="B2791" t="s">
        <v>11177</v>
      </c>
      <c r="C2791" t="s">
        <v>12167</v>
      </c>
      <c r="D2791" t="s">
        <v>9997</v>
      </c>
      <c r="E2791">
        <v>2012.0</v>
      </c>
      <c r="F2791" t="s">
        <v>10026</v>
      </c>
      <c r="G2791">
        <v>0.3</v>
      </c>
      <c r="H2791">
        <v>0.12</v>
      </c>
      <c r="I2791">
        <v>0.24</v>
      </c>
      <c r="J2791">
        <v>0.07</v>
      </c>
      <c r="K2791">
        <v>0.74</v>
      </c>
    </row>
    <row r="2792" ht="14.25" customHeight="1">
      <c r="A2792">
        <v>2792.0</v>
      </c>
      <c r="B2792" t="s">
        <v>9962</v>
      </c>
      <c r="C2792" t="s">
        <v>12168</v>
      </c>
      <c r="D2792" t="s">
        <v>10009</v>
      </c>
      <c r="E2792">
        <v>2003.0</v>
      </c>
      <c r="F2792" t="s">
        <v>9976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ht="14.25" customHeight="1">
      <c r="A2793">
        <v>2793.0</v>
      </c>
      <c r="B2793" t="s">
        <v>11131</v>
      </c>
      <c r="C2793" t="s">
        <v>12169</v>
      </c>
      <c r="D2793" t="s">
        <v>9981</v>
      </c>
      <c r="E2793">
        <v>2007.0</v>
      </c>
      <c r="F2793" t="s">
        <v>9987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ht="14.25" customHeight="1">
      <c r="A2794">
        <v>2794.0</v>
      </c>
      <c r="B2794" t="s">
        <v>10144</v>
      </c>
      <c r="C2794" t="s">
        <v>12170</v>
      </c>
      <c r="D2794" t="s">
        <v>9997</v>
      </c>
      <c r="E2794">
        <v>2010.0</v>
      </c>
      <c r="F2794" t="s">
        <v>9976</v>
      </c>
      <c r="G2794">
        <v>0.28</v>
      </c>
      <c r="H2794">
        <v>0.16</v>
      </c>
      <c r="I2794">
        <v>0.22</v>
      </c>
      <c r="J2794">
        <v>0.08</v>
      </c>
      <c r="K2794">
        <v>0.73</v>
      </c>
    </row>
    <row r="2795" ht="14.25" customHeight="1">
      <c r="A2795">
        <v>2795.0</v>
      </c>
      <c r="B2795" t="s">
        <v>10063</v>
      </c>
      <c r="C2795" t="s">
        <v>11345</v>
      </c>
      <c r="D2795" t="s">
        <v>9981</v>
      </c>
      <c r="E2795">
        <v>2007.0</v>
      </c>
      <c r="F2795" t="s">
        <v>9987</v>
      </c>
      <c r="G2795">
        <v>0.63</v>
      </c>
      <c r="H2795">
        <v>0.05</v>
      </c>
      <c r="I2795">
        <v>0.0</v>
      </c>
      <c r="J2795">
        <v>0.06</v>
      </c>
      <c r="K2795">
        <v>0.73</v>
      </c>
    </row>
    <row r="2796" ht="14.25" customHeight="1">
      <c r="A2796">
        <v>2796.0</v>
      </c>
      <c r="B2796" t="s">
        <v>10063</v>
      </c>
      <c r="C2796" t="s">
        <v>12171</v>
      </c>
      <c r="D2796" t="s">
        <v>10040</v>
      </c>
      <c r="E2796">
        <v>1997.0</v>
      </c>
      <c r="F2796" t="s">
        <v>9965</v>
      </c>
      <c r="G2796">
        <v>0.14</v>
      </c>
      <c r="H2796">
        <v>0.09</v>
      </c>
      <c r="I2796">
        <v>0.46</v>
      </c>
      <c r="J2796">
        <v>0.05</v>
      </c>
      <c r="K2796">
        <v>0.73</v>
      </c>
    </row>
    <row r="2797" ht="14.25" customHeight="1">
      <c r="A2797">
        <v>2797.0</v>
      </c>
      <c r="B2797" t="s">
        <v>10245</v>
      </c>
      <c r="C2797" t="s">
        <v>12172</v>
      </c>
      <c r="D2797" t="s">
        <v>10002</v>
      </c>
      <c r="E2797">
        <v>1993.0</v>
      </c>
      <c r="F2797" t="s">
        <v>10026</v>
      </c>
      <c r="G2797">
        <v>0.0</v>
      </c>
      <c r="H2797">
        <v>0.0</v>
      </c>
      <c r="I2797">
        <v>0.73</v>
      </c>
      <c r="J2797">
        <v>0.0</v>
      </c>
      <c r="K2797">
        <v>0.73</v>
      </c>
    </row>
    <row r="2798" ht="14.25" customHeight="1">
      <c r="A2798">
        <v>2798.0</v>
      </c>
      <c r="B2798" t="s">
        <v>9962</v>
      </c>
      <c r="C2798" t="s">
        <v>12173</v>
      </c>
      <c r="D2798" t="s">
        <v>10009</v>
      </c>
      <c r="E2798">
        <v>2004.0</v>
      </c>
      <c r="F2798" t="s">
        <v>9954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ht="14.25" customHeight="1">
      <c r="A2799">
        <v>2799.0</v>
      </c>
      <c r="B2799" t="s">
        <v>10014</v>
      </c>
      <c r="C2799" t="s">
        <v>10047</v>
      </c>
      <c r="D2799" t="s">
        <v>10072</v>
      </c>
      <c r="E2799">
        <v>2013.0</v>
      </c>
      <c r="F2799" t="s">
        <v>2883</v>
      </c>
      <c r="G2799">
        <v>0.23</v>
      </c>
      <c r="H2799">
        <v>0.41</v>
      </c>
      <c r="I2799">
        <v>0.0</v>
      </c>
      <c r="J2799">
        <v>0.09</v>
      </c>
      <c r="K2799">
        <v>0.73</v>
      </c>
    </row>
    <row r="2800" ht="14.25" customHeight="1">
      <c r="A2800">
        <v>2800.0</v>
      </c>
      <c r="B2800" t="s">
        <v>9962</v>
      </c>
      <c r="C2800" t="s">
        <v>10862</v>
      </c>
      <c r="D2800" t="s">
        <v>9975</v>
      </c>
      <c r="E2800">
        <v>1991.0</v>
      </c>
      <c r="F2800" t="s">
        <v>9978</v>
      </c>
      <c r="G2800">
        <v>0.0</v>
      </c>
      <c r="H2800">
        <v>0.0</v>
      </c>
      <c r="I2800">
        <v>0.73</v>
      </c>
      <c r="J2800">
        <v>0.0</v>
      </c>
      <c r="K2800">
        <v>0.73</v>
      </c>
    </row>
    <row r="2801" ht="14.25" customHeight="1">
      <c r="A2801">
        <v>2801.0</v>
      </c>
      <c r="B2801" t="s">
        <v>10131</v>
      </c>
      <c r="C2801" t="s">
        <v>11111</v>
      </c>
      <c r="D2801" t="s">
        <v>10032</v>
      </c>
      <c r="E2801">
        <v>1998.0</v>
      </c>
      <c r="F2801" t="s">
        <v>10026</v>
      </c>
      <c r="G2801">
        <v>0.55</v>
      </c>
      <c r="H2801">
        <v>0.17</v>
      </c>
      <c r="I2801">
        <v>0.0</v>
      </c>
      <c r="J2801">
        <v>0.01</v>
      </c>
      <c r="K2801">
        <v>0.73</v>
      </c>
    </row>
    <row r="2802" ht="14.25" customHeight="1">
      <c r="A2802">
        <v>2802.0</v>
      </c>
      <c r="B2802" t="s">
        <v>10455</v>
      </c>
      <c r="C2802" t="s">
        <v>11353</v>
      </c>
      <c r="D2802" t="s">
        <v>9994</v>
      </c>
      <c r="E2802">
        <v>2011.0</v>
      </c>
      <c r="F2802" t="s">
        <v>9972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ht="14.25" customHeight="1">
      <c r="A2803">
        <v>2803.0</v>
      </c>
      <c r="B2803" t="s">
        <v>10063</v>
      </c>
      <c r="C2803" t="s">
        <v>10464</v>
      </c>
      <c r="D2803" t="s">
        <v>9964</v>
      </c>
      <c r="E2803">
        <v>2009.0</v>
      </c>
      <c r="F2803" t="s">
        <v>9965</v>
      </c>
      <c r="G2803">
        <v>0.63</v>
      </c>
      <c r="H2803">
        <v>0.04</v>
      </c>
      <c r="I2803">
        <v>0.0</v>
      </c>
      <c r="J2803">
        <v>0.06</v>
      </c>
      <c r="K2803">
        <v>0.73</v>
      </c>
    </row>
    <row r="2804" ht="14.25" customHeight="1">
      <c r="A2804">
        <v>2804.0</v>
      </c>
      <c r="B2804" t="s">
        <v>9962</v>
      </c>
      <c r="C2804" t="s">
        <v>12174</v>
      </c>
      <c r="D2804" t="s">
        <v>9981</v>
      </c>
      <c r="E2804">
        <v>2005.0</v>
      </c>
      <c r="F2804" t="s">
        <v>9954</v>
      </c>
      <c r="G2804">
        <v>0.37</v>
      </c>
      <c r="H2804">
        <v>0.0</v>
      </c>
      <c r="I2804">
        <v>0.32</v>
      </c>
      <c r="J2804">
        <v>0.04</v>
      </c>
      <c r="K2804">
        <v>0.73</v>
      </c>
    </row>
    <row r="2805" ht="14.25" customHeight="1">
      <c r="A2805">
        <v>2805.0</v>
      </c>
      <c r="B2805" t="s">
        <v>10335</v>
      </c>
      <c r="C2805" t="s">
        <v>12175</v>
      </c>
      <c r="D2805" t="s">
        <v>10040</v>
      </c>
      <c r="E2805">
        <v>1999.0</v>
      </c>
      <c r="F2805" t="s">
        <v>9954</v>
      </c>
      <c r="G2805">
        <v>0.41</v>
      </c>
      <c r="H2805">
        <v>0.28</v>
      </c>
      <c r="I2805">
        <v>0.0</v>
      </c>
      <c r="J2805">
        <v>0.05</v>
      </c>
      <c r="K2805">
        <v>0.73</v>
      </c>
    </row>
    <row r="2806" ht="14.25" customHeight="1">
      <c r="A2806">
        <v>2806.0</v>
      </c>
      <c r="B2806" t="s">
        <v>9962</v>
      </c>
      <c r="C2806" t="s">
        <v>12176</v>
      </c>
      <c r="D2806" t="s">
        <v>9981</v>
      </c>
      <c r="E2806">
        <v>2007.0</v>
      </c>
      <c r="F2806" t="s">
        <v>9983</v>
      </c>
      <c r="G2806">
        <v>0.0</v>
      </c>
      <c r="H2806">
        <v>0.0</v>
      </c>
      <c r="I2806">
        <v>0.73</v>
      </c>
      <c r="J2806">
        <v>0.0</v>
      </c>
      <c r="K2806">
        <v>0.73</v>
      </c>
    </row>
    <row r="2807" ht="14.25" customHeight="1">
      <c r="A2807">
        <v>2807.0</v>
      </c>
      <c r="B2807" t="s">
        <v>10080</v>
      </c>
      <c r="C2807" t="s">
        <v>12177</v>
      </c>
      <c r="D2807" t="s">
        <v>10067</v>
      </c>
      <c r="E2807">
        <v>2001.0</v>
      </c>
      <c r="F2807" t="s">
        <v>9954</v>
      </c>
      <c r="G2807">
        <v>0.54</v>
      </c>
      <c r="H2807">
        <v>0.16</v>
      </c>
      <c r="I2807">
        <v>0.0</v>
      </c>
      <c r="J2807">
        <v>0.03</v>
      </c>
      <c r="K2807">
        <v>0.73</v>
      </c>
    </row>
    <row r="2808" ht="14.25" customHeight="1">
      <c r="A2808">
        <v>2808.0</v>
      </c>
      <c r="B2808" t="s">
        <v>10080</v>
      </c>
      <c r="C2808" t="s">
        <v>12178</v>
      </c>
      <c r="D2808">
        <v>2600.0</v>
      </c>
      <c r="E2808">
        <v>1981.0</v>
      </c>
      <c r="F2808" t="s">
        <v>2883</v>
      </c>
      <c r="G2808">
        <v>0.68</v>
      </c>
      <c r="H2808">
        <v>0.04</v>
      </c>
      <c r="I2808">
        <v>0.0</v>
      </c>
      <c r="J2808">
        <v>0.01</v>
      </c>
      <c r="K2808">
        <v>0.73</v>
      </c>
    </row>
    <row r="2809" ht="14.25" customHeight="1">
      <c r="A2809">
        <v>2809.0</v>
      </c>
      <c r="B2809" t="s">
        <v>10063</v>
      </c>
      <c r="C2809" t="s">
        <v>12179</v>
      </c>
      <c r="D2809" t="s">
        <v>9994</v>
      </c>
      <c r="E2809">
        <v>2010.0</v>
      </c>
      <c r="F2809" t="s">
        <v>9965</v>
      </c>
      <c r="G2809">
        <v>0.61</v>
      </c>
      <c r="H2809">
        <v>0.07</v>
      </c>
      <c r="I2809">
        <v>0.0</v>
      </c>
      <c r="J2809">
        <v>0.05</v>
      </c>
      <c r="K2809">
        <v>0.73</v>
      </c>
    </row>
    <row r="2810" ht="14.25" customHeight="1">
      <c r="A2810">
        <v>2810.0</v>
      </c>
      <c r="B2810" t="s">
        <v>10063</v>
      </c>
      <c r="C2810" t="s">
        <v>10744</v>
      </c>
      <c r="D2810" t="s">
        <v>10072</v>
      </c>
      <c r="E2810">
        <v>2014.0</v>
      </c>
      <c r="F2810" t="s">
        <v>9976</v>
      </c>
      <c r="G2810">
        <v>0.32</v>
      </c>
      <c r="H2810">
        <v>0.34</v>
      </c>
      <c r="I2810">
        <v>0.0</v>
      </c>
      <c r="J2810">
        <v>0.07</v>
      </c>
      <c r="K2810">
        <v>0.73</v>
      </c>
    </row>
    <row r="2811" ht="14.25" customHeight="1">
      <c r="A2811">
        <v>2811.0</v>
      </c>
      <c r="B2811" t="s">
        <v>10014</v>
      </c>
      <c r="C2811" t="s">
        <v>12180</v>
      </c>
      <c r="D2811" t="s">
        <v>9981</v>
      </c>
      <c r="E2811">
        <v>2009.0</v>
      </c>
      <c r="F2811" t="s">
        <v>10037</v>
      </c>
      <c r="G2811">
        <v>0.67</v>
      </c>
      <c r="H2811">
        <v>0.01</v>
      </c>
      <c r="I2811">
        <v>0.0</v>
      </c>
      <c r="J2811">
        <v>0.05</v>
      </c>
      <c r="K2811">
        <v>0.73</v>
      </c>
    </row>
    <row r="2812" ht="14.25" customHeight="1">
      <c r="A2812">
        <v>2812.0</v>
      </c>
      <c r="B2812" t="s">
        <v>10455</v>
      </c>
      <c r="C2812" t="s">
        <v>11556</v>
      </c>
      <c r="D2812" t="s">
        <v>9994</v>
      </c>
      <c r="E2812">
        <v>2011.0</v>
      </c>
      <c r="F2812" t="s">
        <v>9972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ht="14.25" customHeight="1">
      <c r="A2813">
        <v>2813.0</v>
      </c>
      <c r="B2813" t="s">
        <v>10063</v>
      </c>
      <c r="C2813" t="s">
        <v>10904</v>
      </c>
      <c r="D2813" t="s">
        <v>9994</v>
      </c>
      <c r="E2813">
        <v>2006.0</v>
      </c>
      <c r="F2813" t="s">
        <v>9965</v>
      </c>
      <c r="G2813">
        <v>0.67</v>
      </c>
      <c r="H2813">
        <v>0.0</v>
      </c>
      <c r="I2813">
        <v>0.0</v>
      </c>
      <c r="J2813">
        <v>0.06</v>
      </c>
      <c r="K2813">
        <v>0.73</v>
      </c>
    </row>
    <row r="2814" ht="14.25" customHeight="1">
      <c r="A2814">
        <v>2814.0</v>
      </c>
      <c r="B2814" t="s">
        <v>9962</v>
      </c>
      <c r="C2814" t="s">
        <v>12181</v>
      </c>
      <c r="D2814" t="s">
        <v>9964</v>
      </c>
      <c r="E2814">
        <v>2011.0</v>
      </c>
      <c r="F2814" t="s">
        <v>9983</v>
      </c>
      <c r="G2814">
        <v>0.0</v>
      </c>
      <c r="H2814">
        <v>0.0</v>
      </c>
      <c r="I2814">
        <v>0.73</v>
      </c>
      <c r="J2814">
        <v>0.0</v>
      </c>
      <c r="K2814">
        <v>0.73</v>
      </c>
    </row>
    <row r="2815" ht="14.25" customHeight="1">
      <c r="A2815">
        <v>2815.0</v>
      </c>
      <c r="B2815" t="s">
        <v>10333</v>
      </c>
      <c r="C2815" t="s">
        <v>12182</v>
      </c>
      <c r="D2815" t="s">
        <v>10067</v>
      </c>
      <c r="E2815">
        <v>2004.0</v>
      </c>
      <c r="F2815" t="s">
        <v>10164</v>
      </c>
      <c r="G2815">
        <v>0.54</v>
      </c>
      <c r="H2815">
        <v>0.16</v>
      </c>
      <c r="I2815">
        <v>0.0</v>
      </c>
      <c r="J2815">
        <v>0.03</v>
      </c>
      <c r="K2815">
        <v>0.73</v>
      </c>
    </row>
    <row r="2816" ht="14.25" customHeight="1">
      <c r="A2816">
        <v>2816.0</v>
      </c>
      <c r="B2816" t="s">
        <v>10245</v>
      </c>
      <c r="C2816" t="s">
        <v>12183</v>
      </c>
      <c r="D2816" t="s">
        <v>10000</v>
      </c>
      <c r="E2816">
        <v>2004.0</v>
      </c>
      <c r="F2816" t="s">
        <v>9978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ht="14.25" customHeight="1">
      <c r="A2817">
        <v>2817.0</v>
      </c>
      <c r="B2817" t="s">
        <v>10080</v>
      </c>
      <c r="C2817" t="s">
        <v>12184</v>
      </c>
      <c r="D2817" t="s">
        <v>10009</v>
      </c>
      <c r="E2817">
        <v>2003.0</v>
      </c>
      <c r="F2817" t="s">
        <v>9998</v>
      </c>
      <c r="G2817">
        <v>0.52</v>
      </c>
      <c r="H2817">
        <v>0.19</v>
      </c>
      <c r="I2817">
        <v>0.0</v>
      </c>
      <c r="J2817">
        <v>0.01</v>
      </c>
      <c r="K2817">
        <v>0.73</v>
      </c>
    </row>
    <row r="2818" ht="14.25" customHeight="1">
      <c r="A2818">
        <v>2818.0</v>
      </c>
      <c r="B2818" t="s">
        <v>10012</v>
      </c>
      <c r="C2818" t="s">
        <v>12185</v>
      </c>
      <c r="D2818" t="s">
        <v>9997</v>
      </c>
      <c r="E2818">
        <v>2012.0</v>
      </c>
      <c r="F2818" t="s">
        <v>9998</v>
      </c>
      <c r="G2818">
        <v>0.47</v>
      </c>
      <c r="H2818">
        <v>0.14</v>
      </c>
      <c r="I2818">
        <v>0.02</v>
      </c>
      <c r="J2818">
        <v>0.09</v>
      </c>
      <c r="K2818">
        <v>0.73</v>
      </c>
    </row>
    <row r="2819" ht="14.25" customHeight="1">
      <c r="A2819">
        <v>2819.0</v>
      </c>
      <c r="B2819" t="s">
        <v>10045</v>
      </c>
      <c r="C2819" t="s">
        <v>11807</v>
      </c>
      <c r="D2819" t="s">
        <v>9964</v>
      </c>
      <c r="E2819">
        <v>2009.0</v>
      </c>
      <c r="F2819" t="s">
        <v>9998</v>
      </c>
      <c r="G2819">
        <v>0.33</v>
      </c>
      <c r="H2819">
        <v>0.32</v>
      </c>
      <c r="I2819">
        <v>0.0</v>
      </c>
      <c r="J2819">
        <v>0.08</v>
      </c>
      <c r="K2819">
        <v>0.73</v>
      </c>
    </row>
    <row r="2820" ht="14.25" customHeight="1">
      <c r="A2820">
        <v>2820.0</v>
      </c>
      <c r="B2820" t="s">
        <v>10455</v>
      </c>
      <c r="C2820" t="s">
        <v>12186</v>
      </c>
      <c r="D2820" t="s">
        <v>10000</v>
      </c>
      <c r="E2820">
        <v>2001.0</v>
      </c>
      <c r="F2820" t="s">
        <v>9965</v>
      </c>
      <c r="G2820">
        <v>0.36</v>
      </c>
      <c r="H2820">
        <v>0.28</v>
      </c>
      <c r="I2820">
        <v>0.0</v>
      </c>
      <c r="J2820">
        <v>0.09</v>
      </c>
      <c r="K2820">
        <v>0.73</v>
      </c>
    </row>
    <row r="2821" ht="14.25" customHeight="1">
      <c r="A2821">
        <v>2821.0</v>
      </c>
      <c r="B2821" t="s">
        <v>10333</v>
      </c>
      <c r="C2821" t="s">
        <v>11816</v>
      </c>
      <c r="D2821" t="s">
        <v>9994</v>
      </c>
      <c r="E2821">
        <v>2009.0</v>
      </c>
      <c r="F2821" t="s">
        <v>9972</v>
      </c>
      <c r="G2821">
        <v>0.52</v>
      </c>
      <c r="H2821">
        <v>0.15</v>
      </c>
      <c r="I2821">
        <v>0.0</v>
      </c>
      <c r="J2821">
        <v>0.06</v>
      </c>
      <c r="K2821">
        <v>0.73</v>
      </c>
    </row>
    <row r="2822" ht="14.25" customHeight="1">
      <c r="A2822">
        <v>2822.0</v>
      </c>
      <c r="B2822" t="s">
        <v>10045</v>
      </c>
      <c r="C2822" t="s">
        <v>12187</v>
      </c>
      <c r="D2822" t="s">
        <v>9981</v>
      </c>
      <c r="E2822">
        <v>2008.0</v>
      </c>
      <c r="F2822" t="s">
        <v>9987</v>
      </c>
      <c r="G2822">
        <v>0.34</v>
      </c>
      <c r="H2822">
        <v>0.31</v>
      </c>
      <c r="I2822">
        <v>0.0</v>
      </c>
      <c r="J2822">
        <v>0.08</v>
      </c>
      <c r="K2822">
        <v>0.73</v>
      </c>
    </row>
    <row r="2823" ht="14.25" customHeight="1">
      <c r="A2823">
        <v>2823.0</v>
      </c>
      <c r="B2823" t="s">
        <v>10063</v>
      </c>
      <c r="C2823" t="s">
        <v>10938</v>
      </c>
      <c r="D2823" t="s">
        <v>9994</v>
      </c>
      <c r="E2823">
        <v>2012.0</v>
      </c>
      <c r="F2823" t="s">
        <v>9965</v>
      </c>
      <c r="G2823">
        <v>0.38</v>
      </c>
      <c r="H2823">
        <v>0.28</v>
      </c>
      <c r="I2823">
        <v>0.0</v>
      </c>
      <c r="J2823">
        <v>0.06</v>
      </c>
      <c r="K2823">
        <v>0.72</v>
      </c>
    </row>
    <row r="2824" ht="14.25" customHeight="1">
      <c r="A2824">
        <v>2824.0</v>
      </c>
      <c r="B2824" t="s">
        <v>9962</v>
      </c>
      <c r="C2824" t="s">
        <v>12188</v>
      </c>
      <c r="D2824" t="s">
        <v>10019</v>
      </c>
      <c r="E2824">
        <v>2012.0</v>
      </c>
      <c r="F2824" t="s">
        <v>9987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ht="14.25" customHeight="1">
      <c r="A2825">
        <v>2825.0</v>
      </c>
      <c r="B2825" t="s">
        <v>10063</v>
      </c>
      <c r="C2825" t="s">
        <v>10338</v>
      </c>
      <c r="D2825" t="s">
        <v>10100</v>
      </c>
      <c r="E2825">
        <v>2002.0</v>
      </c>
      <c r="F2825" t="s">
        <v>2883</v>
      </c>
      <c r="G2825">
        <v>0.56</v>
      </c>
      <c r="H2825">
        <v>0.15</v>
      </c>
      <c r="I2825">
        <v>0.0</v>
      </c>
      <c r="J2825">
        <v>0.02</v>
      </c>
      <c r="K2825">
        <v>0.72</v>
      </c>
    </row>
    <row r="2826" ht="14.25" customHeight="1">
      <c r="A2826">
        <v>2826.0</v>
      </c>
      <c r="B2826" t="s">
        <v>9995</v>
      </c>
      <c r="C2826" t="s">
        <v>12189</v>
      </c>
      <c r="D2826" t="s">
        <v>10072</v>
      </c>
      <c r="E2826">
        <v>2012.0</v>
      </c>
      <c r="F2826" t="s">
        <v>10164</v>
      </c>
      <c r="G2826">
        <v>0.26</v>
      </c>
      <c r="H2826">
        <v>0.36</v>
      </c>
      <c r="I2826">
        <v>0.0</v>
      </c>
      <c r="J2826">
        <v>0.1</v>
      </c>
      <c r="K2826">
        <v>0.72</v>
      </c>
    </row>
    <row r="2827" ht="14.25" customHeight="1">
      <c r="A2827">
        <v>2827.0</v>
      </c>
      <c r="B2827" t="s">
        <v>10045</v>
      </c>
      <c r="C2827" t="s">
        <v>11471</v>
      </c>
      <c r="D2827" t="s">
        <v>9981</v>
      </c>
      <c r="E2827">
        <v>2009.0</v>
      </c>
      <c r="F2827" t="s">
        <v>9954</v>
      </c>
      <c r="G2827">
        <v>0.35</v>
      </c>
      <c r="H2827">
        <v>0.3</v>
      </c>
      <c r="I2827">
        <v>0.0</v>
      </c>
      <c r="J2827">
        <v>0.07</v>
      </c>
      <c r="K2827">
        <v>0.72</v>
      </c>
    </row>
    <row r="2828" ht="14.25" customHeight="1">
      <c r="A2828">
        <v>2828.0</v>
      </c>
      <c r="B2828" t="s">
        <v>10045</v>
      </c>
      <c r="C2828" t="s">
        <v>10371</v>
      </c>
      <c r="D2828" t="s">
        <v>10009</v>
      </c>
      <c r="E2828">
        <v>2005.0</v>
      </c>
      <c r="F2828" t="s">
        <v>9998</v>
      </c>
      <c r="G2828">
        <v>0.52</v>
      </c>
      <c r="H2828">
        <v>0.19</v>
      </c>
      <c r="I2828">
        <v>0.0</v>
      </c>
      <c r="J2828">
        <v>0.01</v>
      </c>
      <c r="K2828">
        <v>0.72</v>
      </c>
    </row>
    <row r="2829" ht="14.25" customHeight="1">
      <c r="A2829">
        <v>2829.0</v>
      </c>
      <c r="B2829" t="s">
        <v>10014</v>
      </c>
      <c r="C2829" t="s">
        <v>12190</v>
      </c>
      <c r="D2829" t="s">
        <v>10000</v>
      </c>
      <c r="E2829">
        <v>2005.0</v>
      </c>
      <c r="F2829" t="s">
        <v>9998</v>
      </c>
      <c r="G2829">
        <v>0.6</v>
      </c>
      <c r="H2829">
        <v>0.02</v>
      </c>
      <c r="I2829">
        <v>0.0</v>
      </c>
      <c r="J2829">
        <v>0.1</v>
      </c>
      <c r="K2829">
        <v>0.72</v>
      </c>
    </row>
    <row r="2830" ht="14.25" customHeight="1">
      <c r="A2830">
        <v>2830.0</v>
      </c>
      <c r="B2830" t="s">
        <v>10063</v>
      </c>
      <c r="C2830" t="s">
        <v>10070</v>
      </c>
      <c r="D2830" t="s">
        <v>9964</v>
      </c>
      <c r="E2830">
        <v>2012.0</v>
      </c>
      <c r="F2830" t="s">
        <v>9998</v>
      </c>
      <c r="G2830">
        <v>0.19</v>
      </c>
      <c r="H2830">
        <v>0.46</v>
      </c>
      <c r="I2830">
        <v>0.0</v>
      </c>
      <c r="J2830">
        <v>0.08</v>
      </c>
      <c r="K2830">
        <v>0.72</v>
      </c>
    </row>
    <row r="2831" ht="14.25" customHeight="1">
      <c r="A2831">
        <v>2831.0</v>
      </c>
      <c r="B2831" t="s">
        <v>2179</v>
      </c>
      <c r="C2831" t="s">
        <v>12191</v>
      </c>
      <c r="D2831" t="s">
        <v>10083</v>
      </c>
      <c r="E2831">
        <v>2010.0</v>
      </c>
      <c r="F2831" t="s">
        <v>9998</v>
      </c>
      <c r="G2831">
        <v>0.0</v>
      </c>
      <c r="H2831">
        <v>0.0</v>
      </c>
      <c r="I2831">
        <v>0.72</v>
      </c>
      <c r="J2831">
        <v>0.0</v>
      </c>
      <c r="K2831">
        <v>0.72</v>
      </c>
    </row>
    <row r="2832" ht="14.25" customHeight="1">
      <c r="A2832">
        <v>2832.0</v>
      </c>
      <c r="B2832" t="s">
        <v>10144</v>
      </c>
      <c r="C2832" t="s">
        <v>11068</v>
      </c>
      <c r="D2832" t="s">
        <v>10021</v>
      </c>
      <c r="E2832">
        <v>2014.0</v>
      </c>
      <c r="F2832" t="s">
        <v>9976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ht="14.25" customHeight="1">
      <c r="A2833">
        <v>2833.0</v>
      </c>
      <c r="B2833" t="s">
        <v>10245</v>
      </c>
      <c r="C2833" t="s">
        <v>12192</v>
      </c>
      <c r="D2833" t="s">
        <v>10040</v>
      </c>
      <c r="E2833">
        <v>1998.0</v>
      </c>
      <c r="F2833" t="s">
        <v>10164</v>
      </c>
      <c r="G2833">
        <v>0.0</v>
      </c>
      <c r="H2833">
        <v>0.0</v>
      </c>
      <c r="I2833">
        <v>0.67</v>
      </c>
      <c r="J2833">
        <v>0.05</v>
      </c>
      <c r="K2833">
        <v>0.72</v>
      </c>
    </row>
    <row r="2834" ht="14.25" customHeight="1">
      <c r="A2834">
        <v>2834.0</v>
      </c>
      <c r="B2834" t="s">
        <v>10131</v>
      </c>
      <c r="C2834" t="s">
        <v>12193</v>
      </c>
      <c r="D2834" t="s">
        <v>10040</v>
      </c>
      <c r="E2834">
        <v>1996.0</v>
      </c>
      <c r="F2834" t="s">
        <v>2883</v>
      </c>
      <c r="G2834">
        <v>0.4</v>
      </c>
      <c r="H2834">
        <v>0.27</v>
      </c>
      <c r="I2834">
        <v>0.0</v>
      </c>
      <c r="J2834">
        <v>0.05</v>
      </c>
      <c r="K2834">
        <v>0.72</v>
      </c>
    </row>
    <row r="2835" ht="14.25" customHeight="1">
      <c r="A2835">
        <v>2835.0</v>
      </c>
      <c r="B2835" t="s">
        <v>10063</v>
      </c>
      <c r="C2835" t="s">
        <v>12194</v>
      </c>
      <c r="D2835" t="s">
        <v>10000</v>
      </c>
      <c r="E2835">
        <v>2007.0</v>
      </c>
      <c r="F2835" t="s">
        <v>9965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ht="14.25" customHeight="1">
      <c r="A2836">
        <v>2836.0</v>
      </c>
      <c r="B2836" t="s">
        <v>10063</v>
      </c>
      <c r="C2836" t="s">
        <v>11198</v>
      </c>
      <c r="D2836" t="s">
        <v>10067</v>
      </c>
      <c r="E2836">
        <v>2002.0</v>
      </c>
      <c r="F2836" t="s">
        <v>2883</v>
      </c>
      <c r="G2836">
        <v>0.53</v>
      </c>
      <c r="H2836">
        <v>0.17</v>
      </c>
      <c r="I2836">
        <v>0.0</v>
      </c>
      <c r="J2836">
        <v>0.03</v>
      </c>
      <c r="K2836">
        <v>0.72</v>
      </c>
    </row>
    <row r="2837" ht="14.25" customHeight="1">
      <c r="A2837">
        <v>2837.0</v>
      </c>
      <c r="B2837" t="s">
        <v>10063</v>
      </c>
      <c r="C2837" t="s">
        <v>12195</v>
      </c>
      <c r="D2837" t="s">
        <v>10000</v>
      </c>
      <c r="E2837">
        <v>2006.0</v>
      </c>
      <c r="F2837" t="s">
        <v>9965</v>
      </c>
      <c r="G2837">
        <v>0.6</v>
      </c>
      <c r="H2837">
        <v>0.02</v>
      </c>
      <c r="I2837">
        <v>0.0</v>
      </c>
      <c r="J2837">
        <v>0.1</v>
      </c>
      <c r="K2837">
        <v>0.72</v>
      </c>
    </row>
    <row r="2838" ht="14.25" customHeight="1">
      <c r="A2838">
        <v>2838.0</v>
      </c>
      <c r="B2838" t="s">
        <v>10080</v>
      </c>
      <c r="C2838" t="s">
        <v>12196</v>
      </c>
      <c r="D2838" t="s">
        <v>10040</v>
      </c>
      <c r="E2838">
        <v>1999.0</v>
      </c>
      <c r="F2838" t="s">
        <v>9972</v>
      </c>
      <c r="G2838">
        <v>0.4</v>
      </c>
      <c r="H2838">
        <v>0.27</v>
      </c>
      <c r="I2838">
        <v>0.0</v>
      </c>
      <c r="J2838">
        <v>0.05</v>
      </c>
      <c r="K2838">
        <v>0.72</v>
      </c>
    </row>
    <row r="2839" ht="14.25" customHeight="1">
      <c r="A2839">
        <v>2839.0</v>
      </c>
      <c r="B2839" t="s">
        <v>10074</v>
      </c>
      <c r="C2839" t="s">
        <v>12197</v>
      </c>
      <c r="D2839" t="s">
        <v>10009</v>
      </c>
      <c r="E2839">
        <v>2005.0</v>
      </c>
      <c r="F2839" t="s">
        <v>9998</v>
      </c>
      <c r="G2839">
        <v>0.0</v>
      </c>
      <c r="H2839">
        <v>0.0</v>
      </c>
      <c r="I2839">
        <v>0.7</v>
      </c>
      <c r="J2839">
        <v>0.02</v>
      </c>
      <c r="K2839">
        <v>0.72</v>
      </c>
    </row>
    <row r="2840" ht="14.25" customHeight="1">
      <c r="A2840">
        <v>2840.0</v>
      </c>
      <c r="B2840" t="s">
        <v>10157</v>
      </c>
      <c r="C2840" t="s">
        <v>11199</v>
      </c>
      <c r="D2840" t="s">
        <v>9981</v>
      </c>
      <c r="E2840" t="s">
        <v>10177</v>
      </c>
      <c r="F2840" t="s">
        <v>9998</v>
      </c>
      <c r="G2840">
        <v>0.35</v>
      </c>
      <c r="H2840">
        <v>0.3</v>
      </c>
      <c r="I2840">
        <v>0.0</v>
      </c>
      <c r="J2840">
        <v>0.07</v>
      </c>
      <c r="K2840">
        <v>0.72</v>
      </c>
    </row>
    <row r="2841" ht="14.25" customHeight="1">
      <c r="A2841">
        <v>2841.0</v>
      </c>
      <c r="B2841" t="s">
        <v>12198</v>
      </c>
      <c r="C2841" t="s">
        <v>12199</v>
      </c>
      <c r="D2841" t="s">
        <v>9994</v>
      </c>
      <c r="E2841">
        <v>2007.0</v>
      </c>
      <c r="F2841" t="s">
        <v>9965</v>
      </c>
      <c r="G2841">
        <v>0.67</v>
      </c>
      <c r="H2841">
        <v>0.0</v>
      </c>
      <c r="I2841">
        <v>0.0</v>
      </c>
      <c r="J2841">
        <v>0.05</v>
      </c>
      <c r="K2841">
        <v>0.72</v>
      </c>
    </row>
    <row r="2842" ht="14.25" customHeight="1">
      <c r="A2842">
        <v>2842.0</v>
      </c>
      <c r="B2842" t="s">
        <v>10014</v>
      </c>
      <c r="C2842" t="s">
        <v>12200</v>
      </c>
      <c r="D2842" t="s">
        <v>10040</v>
      </c>
      <c r="E2842">
        <v>2001.0</v>
      </c>
      <c r="F2842" t="s">
        <v>10026</v>
      </c>
      <c r="G2842">
        <v>0.4</v>
      </c>
      <c r="H2842">
        <v>0.27</v>
      </c>
      <c r="I2842">
        <v>0.0</v>
      </c>
      <c r="J2842">
        <v>0.05</v>
      </c>
      <c r="K2842">
        <v>0.72</v>
      </c>
    </row>
    <row r="2843" ht="14.25" customHeight="1">
      <c r="A2843">
        <v>2843.0</v>
      </c>
      <c r="B2843" t="s">
        <v>10111</v>
      </c>
      <c r="C2843" t="s">
        <v>12201</v>
      </c>
      <c r="D2843" t="s">
        <v>9994</v>
      </c>
      <c r="E2843">
        <v>2013.0</v>
      </c>
      <c r="F2843" t="s">
        <v>9998</v>
      </c>
      <c r="G2843">
        <v>0.35</v>
      </c>
      <c r="H2843">
        <v>0.31</v>
      </c>
      <c r="I2843">
        <v>0.0</v>
      </c>
      <c r="J2843">
        <v>0.06</v>
      </c>
      <c r="K2843">
        <v>0.72</v>
      </c>
    </row>
    <row r="2844" ht="14.25" customHeight="1">
      <c r="A2844">
        <v>2844.0</v>
      </c>
      <c r="B2844" t="s">
        <v>10012</v>
      </c>
      <c r="C2844" t="s">
        <v>12202</v>
      </c>
      <c r="D2844" t="s">
        <v>10000</v>
      </c>
      <c r="E2844">
        <v>2001.0</v>
      </c>
      <c r="F2844" t="s">
        <v>9983</v>
      </c>
      <c r="G2844">
        <v>0.35</v>
      </c>
      <c r="H2844">
        <v>0.28</v>
      </c>
      <c r="I2844">
        <v>0.0</v>
      </c>
      <c r="J2844">
        <v>0.09</v>
      </c>
      <c r="K2844">
        <v>0.72</v>
      </c>
    </row>
    <row r="2845" ht="14.25" customHeight="1">
      <c r="A2845">
        <v>2845.0</v>
      </c>
      <c r="B2845" t="s">
        <v>10080</v>
      </c>
      <c r="C2845" t="s">
        <v>12203</v>
      </c>
      <c r="D2845">
        <v>2600.0</v>
      </c>
      <c r="E2845">
        <v>1982.0</v>
      </c>
      <c r="F2845" t="s">
        <v>9954</v>
      </c>
      <c r="G2845">
        <v>0.67</v>
      </c>
      <c r="H2845">
        <v>0.04</v>
      </c>
      <c r="I2845">
        <v>0.0</v>
      </c>
      <c r="J2845">
        <v>0.01</v>
      </c>
      <c r="K2845">
        <v>0.72</v>
      </c>
    </row>
    <row r="2846" ht="14.25" customHeight="1">
      <c r="A2846">
        <v>2846.0</v>
      </c>
      <c r="B2846" t="s">
        <v>10014</v>
      </c>
      <c r="C2846" t="s">
        <v>12204</v>
      </c>
      <c r="D2846" t="s">
        <v>9997</v>
      </c>
      <c r="E2846">
        <v>2010.0</v>
      </c>
      <c r="F2846" t="s">
        <v>2883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ht="14.25" customHeight="1">
      <c r="A2847">
        <v>2847.0</v>
      </c>
      <c r="B2847" t="s">
        <v>10902</v>
      </c>
      <c r="C2847" t="s">
        <v>10903</v>
      </c>
      <c r="D2847" t="s">
        <v>10083</v>
      </c>
      <c r="E2847">
        <v>2007.0</v>
      </c>
      <c r="F2847" t="s">
        <v>9998</v>
      </c>
      <c r="G2847">
        <v>0.23</v>
      </c>
      <c r="H2847">
        <v>0.31</v>
      </c>
      <c r="I2847">
        <v>0.0</v>
      </c>
      <c r="J2847">
        <v>0.18</v>
      </c>
      <c r="K2847">
        <v>0.72</v>
      </c>
    </row>
    <row r="2848" ht="14.25" customHeight="1">
      <c r="A2848">
        <v>2848.0</v>
      </c>
      <c r="B2848" t="s">
        <v>10063</v>
      </c>
      <c r="C2848" t="s">
        <v>12205</v>
      </c>
      <c r="D2848" t="s">
        <v>9994</v>
      </c>
      <c r="E2848">
        <v>2007.0</v>
      </c>
      <c r="F2848" t="s">
        <v>9965</v>
      </c>
      <c r="G2848">
        <v>0.62</v>
      </c>
      <c r="H2848">
        <v>0.04</v>
      </c>
      <c r="I2848">
        <v>0.0</v>
      </c>
      <c r="J2848">
        <v>0.06</v>
      </c>
      <c r="K2848">
        <v>0.72</v>
      </c>
    </row>
    <row r="2849" ht="14.25" customHeight="1">
      <c r="A2849">
        <v>2849.0</v>
      </c>
      <c r="B2849" t="s">
        <v>10080</v>
      </c>
      <c r="C2849" t="s">
        <v>12206</v>
      </c>
      <c r="D2849" t="s">
        <v>10009</v>
      </c>
      <c r="E2849">
        <v>2002.0</v>
      </c>
      <c r="F2849" t="s">
        <v>9978</v>
      </c>
      <c r="G2849">
        <v>0.51</v>
      </c>
      <c r="H2849">
        <v>0.19</v>
      </c>
      <c r="I2849">
        <v>0.0</v>
      </c>
      <c r="J2849">
        <v>0.01</v>
      </c>
      <c r="K2849">
        <v>0.72</v>
      </c>
    </row>
    <row r="2850" ht="14.25" customHeight="1">
      <c r="A2850">
        <v>2850.0</v>
      </c>
      <c r="B2850" t="s">
        <v>10045</v>
      </c>
      <c r="C2850" t="s">
        <v>11709</v>
      </c>
      <c r="D2850" t="s">
        <v>9994</v>
      </c>
      <c r="E2850">
        <v>2011.0</v>
      </c>
      <c r="F2850" t="s">
        <v>9972</v>
      </c>
      <c r="G2850">
        <v>0.25</v>
      </c>
      <c r="H2850">
        <v>0.39</v>
      </c>
      <c r="I2850">
        <v>0.0</v>
      </c>
      <c r="J2850">
        <v>0.08</v>
      </c>
      <c r="K2850">
        <v>0.72</v>
      </c>
    </row>
    <row r="2851" ht="14.25" customHeight="1">
      <c r="A2851">
        <v>2851.0</v>
      </c>
      <c r="B2851" t="s">
        <v>10012</v>
      </c>
      <c r="C2851" t="s">
        <v>12207</v>
      </c>
      <c r="D2851" t="s">
        <v>9997</v>
      </c>
      <c r="E2851">
        <v>2009.0</v>
      </c>
      <c r="F2851" t="s">
        <v>9965</v>
      </c>
      <c r="G2851">
        <v>0.66</v>
      </c>
      <c r="H2851">
        <v>0.0</v>
      </c>
      <c r="I2851">
        <v>0.0</v>
      </c>
      <c r="J2851">
        <v>0.05</v>
      </c>
      <c r="K2851">
        <v>0.72</v>
      </c>
    </row>
    <row r="2852" ht="14.25" customHeight="1">
      <c r="A2852">
        <v>2852.0</v>
      </c>
      <c r="B2852" t="s">
        <v>9962</v>
      </c>
      <c r="C2852" t="s">
        <v>10482</v>
      </c>
      <c r="D2852" t="s">
        <v>10102</v>
      </c>
      <c r="E2852">
        <v>2012.0</v>
      </c>
      <c r="F2852" t="s">
        <v>9976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ht="14.25" customHeight="1">
      <c r="A2853">
        <v>2853.0</v>
      </c>
      <c r="B2853" t="s">
        <v>10245</v>
      </c>
      <c r="C2853" t="s">
        <v>12208</v>
      </c>
      <c r="D2853" t="s">
        <v>10000</v>
      </c>
      <c r="E2853">
        <v>2003.0</v>
      </c>
      <c r="F2853" t="s">
        <v>9987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ht="14.25" customHeight="1">
      <c r="A2854">
        <v>2854.0</v>
      </c>
      <c r="B2854" t="s">
        <v>10587</v>
      </c>
      <c r="C2854" t="s">
        <v>12209</v>
      </c>
      <c r="D2854" t="s">
        <v>9997</v>
      </c>
      <c r="E2854">
        <v>2011.0</v>
      </c>
      <c r="F2854" t="s">
        <v>10037</v>
      </c>
      <c r="G2854">
        <v>0.3</v>
      </c>
      <c r="H2854">
        <v>0.15</v>
      </c>
      <c r="I2854">
        <v>0.2</v>
      </c>
      <c r="J2854">
        <v>0.07</v>
      </c>
      <c r="K2854">
        <v>0.72</v>
      </c>
    </row>
    <row r="2855" ht="14.25" customHeight="1">
      <c r="A2855">
        <v>2855.0</v>
      </c>
      <c r="B2855" t="s">
        <v>10174</v>
      </c>
      <c r="C2855" t="s">
        <v>12210</v>
      </c>
      <c r="D2855" t="s">
        <v>10040</v>
      </c>
      <c r="E2855">
        <v>1998.0</v>
      </c>
      <c r="F2855" t="s">
        <v>9998</v>
      </c>
      <c r="G2855">
        <v>0.4</v>
      </c>
      <c r="H2855">
        <v>0.27</v>
      </c>
      <c r="I2855">
        <v>0.0</v>
      </c>
      <c r="J2855">
        <v>0.05</v>
      </c>
      <c r="K2855">
        <v>0.72</v>
      </c>
    </row>
    <row r="2856" ht="14.25" customHeight="1">
      <c r="A2856">
        <v>2856.0</v>
      </c>
      <c r="B2856" t="s">
        <v>10063</v>
      </c>
      <c r="C2856" t="s">
        <v>10193</v>
      </c>
      <c r="D2856" t="s">
        <v>9981</v>
      </c>
      <c r="E2856">
        <v>2010.0</v>
      </c>
      <c r="F2856" t="s">
        <v>9965</v>
      </c>
      <c r="G2856">
        <v>0.13</v>
      </c>
      <c r="H2856">
        <v>0.5</v>
      </c>
      <c r="I2856">
        <v>0.0</v>
      </c>
      <c r="J2856">
        <v>0.09</v>
      </c>
      <c r="K2856">
        <v>0.72</v>
      </c>
    </row>
    <row r="2857" ht="14.25" customHeight="1">
      <c r="A2857">
        <v>2857.0</v>
      </c>
      <c r="B2857" t="s">
        <v>10063</v>
      </c>
      <c r="C2857" t="s">
        <v>12211</v>
      </c>
      <c r="D2857" t="s">
        <v>10072</v>
      </c>
      <c r="E2857">
        <v>2007.0</v>
      </c>
      <c r="F2857" t="s">
        <v>2883</v>
      </c>
      <c r="G2857">
        <v>0.0</v>
      </c>
      <c r="H2857">
        <v>0.69</v>
      </c>
      <c r="I2857">
        <v>0.0</v>
      </c>
      <c r="J2857">
        <v>0.03</v>
      </c>
      <c r="K2857">
        <v>0.72</v>
      </c>
    </row>
    <row r="2858" ht="14.25" customHeight="1">
      <c r="A2858">
        <v>2858.0</v>
      </c>
      <c r="B2858" t="s">
        <v>10063</v>
      </c>
      <c r="C2858" t="s">
        <v>10348</v>
      </c>
      <c r="D2858" t="s">
        <v>10072</v>
      </c>
      <c r="E2858">
        <v>2010.0</v>
      </c>
      <c r="F2858" t="s">
        <v>2883</v>
      </c>
      <c r="G2858">
        <v>0.19</v>
      </c>
      <c r="H2858">
        <v>0.53</v>
      </c>
      <c r="I2858">
        <v>0.0</v>
      </c>
      <c r="J2858">
        <v>0.0</v>
      </c>
      <c r="K2858">
        <v>0.71</v>
      </c>
    </row>
    <row r="2859" ht="14.25" customHeight="1">
      <c r="A2859">
        <v>2859.0</v>
      </c>
      <c r="B2859" t="s">
        <v>10063</v>
      </c>
      <c r="C2859" t="s">
        <v>3519</v>
      </c>
      <c r="D2859" t="s">
        <v>10067</v>
      </c>
      <c r="E2859">
        <v>2002.0</v>
      </c>
      <c r="F2859" t="s">
        <v>9998</v>
      </c>
      <c r="G2859">
        <v>0.45</v>
      </c>
      <c r="H2859">
        <v>0.24</v>
      </c>
      <c r="I2859">
        <v>0.0</v>
      </c>
      <c r="J2859">
        <v>0.03</v>
      </c>
      <c r="K2859">
        <v>0.71</v>
      </c>
    </row>
    <row r="2860" ht="14.25" customHeight="1">
      <c r="A2860">
        <v>2860.0</v>
      </c>
      <c r="B2860" t="s">
        <v>10063</v>
      </c>
      <c r="C2860" t="s">
        <v>10259</v>
      </c>
      <c r="D2860" t="s">
        <v>10067</v>
      </c>
      <c r="E2860">
        <v>2002.0</v>
      </c>
      <c r="F2860" t="s">
        <v>9965</v>
      </c>
      <c r="G2860">
        <v>0.67</v>
      </c>
      <c r="H2860">
        <v>0.02</v>
      </c>
      <c r="I2860">
        <v>0.0</v>
      </c>
      <c r="J2860">
        <v>0.03</v>
      </c>
      <c r="K2860">
        <v>0.71</v>
      </c>
    </row>
    <row r="2861" ht="14.25" customHeight="1">
      <c r="A2861">
        <v>2861.0</v>
      </c>
      <c r="B2861" t="s">
        <v>10144</v>
      </c>
      <c r="C2861" t="s">
        <v>12212</v>
      </c>
      <c r="D2861" t="s">
        <v>9964</v>
      </c>
      <c r="E2861">
        <v>2007.0</v>
      </c>
      <c r="F2861" t="s">
        <v>9976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ht="14.25" customHeight="1">
      <c r="A2862">
        <v>2862.0</v>
      </c>
      <c r="B2862" t="s">
        <v>10012</v>
      </c>
      <c r="C2862" t="s">
        <v>12213</v>
      </c>
      <c r="D2862" t="s">
        <v>9997</v>
      </c>
      <c r="E2862">
        <v>2013.0</v>
      </c>
      <c r="F2862" t="s">
        <v>9965</v>
      </c>
      <c r="G2862">
        <v>0.66</v>
      </c>
      <c r="H2862">
        <v>0.0</v>
      </c>
      <c r="I2862">
        <v>0.0</v>
      </c>
      <c r="J2862">
        <v>0.05</v>
      </c>
      <c r="K2862">
        <v>0.71</v>
      </c>
    </row>
    <row r="2863" ht="14.25" customHeight="1">
      <c r="A2863">
        <v>2863.0</v>
      </c>
      <c r="B2863" t="s">
        <v>10136</v>
      </c>
      <c r="C2863" t="s">
        <v>11444</v>
      </c>
      <c r="D2863" t="s">
        <v>9994</v>
      </c>
      <c r="E2863">
        <v>2011.0</v>
      </c>
      <c r="F2863" t="s">
        <v>9987</v>
      </c>
      <c r="G2863">
        <v>0.42</v>
      </c>
      <c r="H2863">
        <v>0.23</v>
      </c>
      <c r="I2863">
        <v>0.0</v>
      </c>
      <c r="J2863">
        <v>0.06</v>
      </c>
      <c r="K2863">
        <v>0.71</v>
      </c>
    </row>
    <row r="2864" ht="14.25" customHeight="1">
      <c r="A2864">
        <v>2864.0</v>
      </c>
      <c r="B2864" t="s">
        <v>10144</v>
      </c>
      <c r="C2864" t="s">
        <v>12214</v>
      </c>
      <c r="D2864" t="s">
        <v>10021</v>
      </c>
      <c r="E2864">
        <v>2015.0</v>
      </c>
      <c r="F2864" t="s">
        <v>9998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ht="14.25" customHeight="1">
      <c r="A2865">
        <v>2865.0</v>
      </c>
      <c r="B2865" t="s">
        <v>10074</v>
      </c>
      <c r="C2865" t="s">
        <v>12215</v>
      </c>
      <c r="D2865" t="s">
        <v>10000</v>
      </c>
      <c r="E2865">
        <v>2003.0</v>
      </c>
      <c r="F2865" t="s">
        <v>10026</v>
      </c>
      <c r="G2865">
        <v>0.35</v>
      </c>
      <c r="H2865">
        <v>0.27</v>
      </c>
      <c r="I2865">
        <v>0.0</v>
      </c>
      <c r="J2865">
        <v>0.09</v>
      </c>
      <c r="K2865">
        <v>0.71</v>
      </c>
    </row>
    <row r="2866" ht="14.25" customHeight="1">
      <c r="A2866">
        <v>2866.0</v>
      </c>
      <c r="B2866" t="s">
        <v>9995</v>
      </c>
      <c r="C2866" t="s">
        <v>12216</v>
      </c>
      <c r="D2866" t="s">
        <v>9997</v>
      </c>
      <c r="E2866">
        <v>2011.0</v>
      </c>
      <c r="F2866" t="s">
        <v>9965</v>
      </c>
      <c r="G2866">
        <v>0.17</v>
      </c>
      <c r="H2866">
        <v>0.4</v>
      </c>
      <c r="I2866">
        <v>0.0</v>
      </c>
      <c r="J2866">
        <v>0.14</v>
      </c>
      <c r="K2866">
        <v>0.71</v>
      </c>
    </row>
    <row r="2867" ht="14.25" customHeight="1">
      <c r="A2867">
        <v>2867.0</v>
      </c>
      <c r="B2867" t="s">
        <v>10174</v>
      </c>
      <c r="C2867" t="s">
        <v>12217</v>
      </c>
      <c r="D2867" t="s">
        <v>10040</v>
      </c>
      <c r="E2867">
        <v>2000.0</v>
      </c>
      <c r="F2867" t="s">
        <v>9998</v>
      </c>
      <c r="G2867">
        <v>0.23</v>
      </c>
      <c r="H2867">
        <v>0.15</v>
      </c>
      <c r="I2867">
        <v>0.29</v>
      </c>
      <c r="J2867">
        <v>0.05</v>
      </c>
      <c r="K2867">
        <v>0.71</v>
      </c>
    </row>
    <row r="2868" ht="14.25" customHeight="1">
      <c r="A2868">
        <v>2868.0</v>
      </c>
      <c r="B2868" t="s">
        <v>10686</v>
      </c>
      <c r="C2868" t="s">
        <v>12218</v>
      </c>
      <c r="D2868" t="s">
        <v>9997</v>
      </c>
      <c r="E2868">
        <v>2007.0</v>
      </c>
      <c r="F2868" t="s">
        <v>9998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ht="14.25" customHeight="1">
      <c r="A2869">
        <v>2869.0</v>
      </c>
      <c r="B2869" t="s">
        <v>12219</v>
      </c>
      <c r="C2869" t="s">
        <v>12220</v>
      </c>
      <c r="D2869" t="s">
        <v>10000</v>
      </c>
      <c r="E2869">
        <v>2002.0</v>
      </c>
      <c r="F2869" t="s">
        <v>9972</v>
      </c>
      <c r="G2869">
        <v>0.35</v>
      </c>
      <c r="H2869">
        <v>0.27</v>
      </c>
      <c r="I2869">
        <v>0.0</v>
      </c>
      <c r="J2869">
        <v>0.09</v>
      </c>
      <c r="K2869">
        <v>0.71</v>
      </c>
    </row>
    <row r="2870" ht="14.25" customHeight="1">
      <c r="A2870">
        <v>2870.0</v>
      </c>
      <c r="B2870" t="s">
        <v>12221</v>
      </c>
      <c r="C2870" t="s">
        <v>12222</v>
      </c>
      <c r="D2870" t="s">
        <v>10019</v>
      </c>
      <c r="E2870">
        <v>2014.0</v>
      </c>
      <c r="F2870" t="s">
        <v>9976</v>
      </c>
      <c r="G2870">
        <v>0.33</v>
      </c>
      <c r="H2870">
        <v>0.07</v>
      </c>
      <c r="I2870">
        <v>0.27</v>
      </c>
      <c r="J2870">
        <v>0.04</v>
      </c>
      <c r="K2870">
        <v>0.71</v>
      </c>
    </row>
    <row r="2871" ht="14.25" customHeight="1">
      <c r="A2871">
        <v>2871.0</v>
      </c>
      <c r="B2871" t="s">
        <v>10063</v>
      </c>
      <c r="C2871" t="s">
        <v>10536</v>
      </c>
      <c r="D2871" t="s">
        <v>10083</v>
      </c>
      <c r="E2871">
        <v>2007.0</v>
      </c>
      <c r="F2871" t="s">
        <v>9965</v>
      </c>
      <c r="G2871">
        <v>0.6</v>
      </c>
      <c r="H2871">
        <v>0.04</v>
      </c>
      <c r="I2871">
        <v>0.0</v>
      </c>
      <c r="J2871">
        <v>0.07</v>
      </c>
      <c r="K2871">
        <v>0.71</v>
      </c>
    </row>
    <row r="2872" ht="14.25" customHeight="1">
      <c r="A2872">
        <v>2872.0</v>
      </c>
      <c r="B2872" t="s">
        <v>10080</v>
      </c>
      <c r="C2872" t="s">
        <v>12223</v>
      </c>
      <c r="D2872" t="s">
        <v>10100</v>
      </c>
      <c r="E2872">
        <v>2002.0</v>
      </c>
      <c r="F2872" t="s">
        <v>10026</v>
      </c>
      <c r="G2872">
        <v>0.55</v>
      </c>
      <c r="H2872">
        <v>0.14</v>
      </c>
      <c r="I2872">
        <v>0.0</v>
      </c>
      <c r="J2872">
        <v>0.02</v>
      </c>
      <c r="K2872">
        <v>0.71</v>
      </c>
    </row>
    <row r="2873" ht="14.25" customHeight="1">
      <c r="A2873">
        <v>2873.0</v>
      </c>
      <c r="B2873" t="s">
        <v>10363</v>
      </c>
      <c r="C2873" t="s">
        <v>12224</v>
      </c>
      <c r="D2873" t="s">
        <v>10040</v>
      </c>
      <c r="E2873">
        <v>2000.0</v>
      </c>
      <c r="F2873" t="s">
        <v>9972</v>
      </c>
      <c r="G2873">
        <v>0.4</v>
      </c>
      <c r="H2873">
        <v>0.27</v>
      </c>
      <c r="I2873">
        <v>0.0</v>
      </c>
      <c r="J2873">
        <v>0.05</v>
      </c>
      <c r="K2873">
        <v>0.71</v>
      </c>
    </row>
    <row r="2874" ht="14.25" customHeight="1">
      <c r="A2874">
        <v>2874.0</v>
      </c>
      <c r="B2874" t="s">
        <v>9992</v>
      </c>
      <c r="C2874" t="s">
        <v>12225</v>
      </c>
      <c r="D2874" t="s">
        <v>10067</v>
      </c>
      <c r="E2874">
        <v>2005.0</v>
      </c>
      <c r="F2874" t="s">
        <v>10037</v>
      </c>
      <c r="G2874">
        <v>0.49</v>
      </c>
      <c r="H2874">
        <v>0.2</v>
      </c>
      <c r="I2874">
        <v>0.0</v>
      </c>
      <c r="J2874">
        <v>0.02</v>
      </c>
      <c r="K2874">
        <v>0.71</v>
      </c>
    </row>
    <row r="2875" ht="14.25" customHeight="1">
      <c r="A2875">
        <v>2875.0</v>
      </c>
      <c r="B2875" t="s">
        <v>10136</v>
      </c>
      <c r="C2875" t="s">
        <v>12226</v>
      </c>
      <c r="D2875" t="s">
        <v>10000</v>
      </c>
      <c r="E2875">
        <v>2003.0</v>
      </c>
      <c r="F2875" t="s">
        <v>9998</v>
      </c>
      <c r="G2875">
        <v>0.35</v>
      </c>
      <c r="H2875">
        <v>0.27</v>
      </c>
      <c r="I2875">
        <v>0.0</v>
      </c>
      <c r="J2875">
        <v>0.09</v>
      </c>
      <c r="K2875">
        <v>0.71</v>
      </c>
    </row>
    <row r="2876" ht="14.25" customHeight="1">
      <c r="A2876">
        <v>2876.0</v>
      </c>
      <c r="B2876" t="s">
        <v>10063</v>
      </c>
      <c r="C2876" t="s">
        <v>10541</v>
      </c>
      <c r="D2876" t="s">
        <v>10083</v>
      </c>
      <c r="E2876">
        <v>2008.0</v>
      </c>
      <c r="F2876" t="s">
        <v>9965</v>
      </c>
      <c r="G2876">
        <v>0.65</v>
      </c>
      <c r="H2876">
        <v>0.0</v>
      </c>
      <c r="I2876">
        <v>0.0</v>
      </c>
      <c r="J2876">
        <v>0.06</v>
      </c>
      <c r="K2876">
        <v>0.71</v>
      </c>
    </row>
    <row r="2877" ht="14.25" customHeight="1">
      <c r="A2877">
        <v>2877.0</v>
      </c>
      <c r="B2877" t="s">
        <v>10144</v>
      </c>
      <c r="C2877" t="s">
        <v>12227</v>
      </c>
      <c r="D2877" t="s">
        <v>10021</v>
      </c>
      <c r="E2877">
        <v>2015.0</v>
      </c>
      <c r="F2877" t="s">
        <v>9976</v>
      </c>
      <c r="G2877">
        <v>0.29</v>
      </c>
      <c r="H2877">
        <v>0.25</v>
      </c>
      <c r="I2877">
        <v>0.06</v>
      </c>
      <c r="J2877">
        <v>0.11</v>
      </c>
      <c r="K2877">
        <v>0.71</v>
      </c>
    </row>
    <row r="2878" ht="14.25" customHeight="1">
      <c r="A2878">
        <v>2878.0</v>
      </c>
      <c r="B2878" t="s">
        <v>10136</v>
      </c>
      <c r="C2878" t="s">
        <v>12228</v>
      </c>
      <c r="D2878" t="s">
        <v>10100</v>
      </c>
      <c r="E2878">
        <v>2002.0</v>
      </c>
      <c r="F2878" t="s">
        <v>10164</v>
      </c>
      <c r="G2878">
        <v>0.49</v>
      </c>
      <c r="H2878">
        <v>0.13</v>
      </c>
      <c r="I2878">
        <v>0.07</v>
      </c>
      <c r="J2878">
        <v>0.02</v>
      </c>
      <c r="K2878">
        <v>0.71</v>
      </c>
    </row>
    <row r="2879" ht="14.25" customHeight="1">
      <c r="A2879">
        <v>2879.0</v>
      </c>
      <c r="B2879" t="s">
        <v>10157</v>
      </c>
      <c r="C2879" t="s">
        <v>12229</v>
      </c>
      <c r="D2879" t="s">
        <v>9964</v>
      </c>
      <c r="E2879">
        <v>2009.0</v>
      </c>
      <c r="F2879" t="s">
        <v>9983</v>
      </c>
      <c r="G2879">
        <v>0.42</v>
      </c>
      <c r="H2879">
        <v>0.22</v>
      </c>
      <c r="I2879">
        <v>0.0</v>
      </c>
      <c r="J2879">
        <v>0.07</v>
      </c>
      <c r="K2879">
        <v>0.71</v>
      </c>
    </row>
    <row r="2880" ht="14.25" customHeight="1">
      <c r="A2880">
        <v>2880.0</v>
      </c>
      <c r="B2880" t="s">
        <v>10012</v>
      </c>
      <c r="C2880" t="s">
        <v>12230</v>
      </c>
      <c r="D2880" t="s">
        <v>9997</v>
      </c>
      <c r="E2880">
        <v>2010.0</v>
      </c>
      <c r="F2880" t="s">
        <v>9965</v>
      </c>
      <c r="G2880">
        <v>0.66</v>
      </c>
      <c r="H2880">
        <v>0.0</v>
      </c>
      <c r="I2880">
        <v>0.0</v>
      </c>
      <c r="J2880">
        <v>0.05</v>
      </c>
      <c r="K2880">
        <v>0.71</v>
      </c>
    </row>
    <row r="2881" ht="14.25" customHeight="1">
      <c r="A2881">
        <v>2881.0</v>
      </c>
      <c r="B2881" t="s">
        <v>10165</v>
      </c>
      <c r="C2881" t="s">
        <v>10746</v>
      </c>
      <c r="D2881" t="s">
        <v>10100</v>
      </c>
      <c r="E2881">
        <v>2002.0</v>
      </c>
      <c r="F2881" t="s">
        <v>9954</v>
      </c>
      <c r="G2881">
        <v>0.55</v>
      </c>
      <c r="H2881">
        <v>0.14</v>
      </c>
      <c r="I2881">
        <v>0.0</v>
      </c>
      <c r="J2881">
        <v>0.02</v>
      </c>
      <c r="K2881">
        <v>0.71</v>
      </c>
    </row>
    <row r="2882" ht="14.25" customHeight="1">
      <c r="A2882">
        <v>2882.0</v>
      </c>
      <c r="B2882" t="s">
        <v>10333</v>
      </c>
      <c r="C2882" t="s">
        <v>12231</v>
      </c>
      <c r="D2882" t="s">
        <v>10009</v>
      </c>
      <c r="E2882">
        <v>2004.0</v>
      </c>
      <c r="F2882" t="s">
        <v>9998</v>
      </c>
      <c r="G2882">
        <v>0.51</v>
      </c>
      <c r="H2882">
        <v>0.19</v>
      </c>
      <c r="I2882">
        <v>0.0</v>
      </c>
      <c r="J2882">
        <v>0.01</v>
      </c>
      <c r="K2882">
        <v>0.71</v>
      </c>
    </row>
    <row r="2883" ht="14.25" customHeight="1">
      <c r="A2883">
        <v>2883.0</v>
      </c>
      <c r="B2883" t="s">
        <v>10333</v>
      </c>
      <c r="C2883" t="s">
        <v>12232</v>
      </c>
      <c r="D2883" t="s">
        <v>10000</v>
      </c>
      <c r="E2883">
        <v>2004.0</v>
      </c>
      <c r="F2883" t="s">
        <v>9998</v>
      </c>
      <c r="G2883">
        <v>0.35</v>
      </c>
      <c r="H2883">
        <v>0.27</v>
      </c>
      <c r="I2883">
        <v>0.0</v>
      </c>
      <c r="J2883">
        <v>0.09</v>
      </c>
      <c r="K2883">
        <v>0.71</v>
      </c>
    </row>
    <row r="2884" ht="14.25" customHeight="1">
      <c r="A2884">
        <v>2884.0</v>
      </c>
      <c r="B2884" t="s">
        <v>9962</v>
      </c>
      <c r="C2884" t="s">
        <v>12233</v>
      </c>
      <c r="D2884" t="s">
        <v>10019</v>
      </c>
      <c r="E2884">
        <v>2015.0</v>
      </c>
      <c r="F2884" t="s">
        <v>9983</v>
      </c>
      <c r="G2884">
        <v>0.0</v>
      </c>
      <c r="H2884">
        <v>0.0</v>
      </c>
      <c r="I2884">
        <v>0.71</v>
      </c>
      <c r="J2884">
        <v>0.0</v>
      </c>
      <c r="K2884">
        <v>0.71</v>
      </c>
    </row>
    <row r="2885" ht="14.25" customHeight="1">
      <c r="A2885">
        <v>2885.0</v>
      </c>
      <c r="B2885" t="s">
        <v>12234</v>
      </c>
      <c r="C2885" t="s">
        <v>12235</v>
      </c>
      <c r="D2885" t="s">
        <v>10032</v>
      </c>
      <c r="E2885">
        <v>1999.0</v>
      </c>
      <c r="F2885" t="s">
        <v>9972</v>
      </c>
      <c r="G2885">
        <v>0.51</v>
      </c>
      <c r="H2885">
        <v>0.18</v>
      </c>
      <c r="I2885">
        <v>0.0</v>
      </c>
      <c r="J2885">
        <v>0.01</v>
      </c>
      <c r="K2885">
        <v>0.71</v>
      </c>
    </row>
    <row r="2886" ht="14.25" customHeight="1">
      <c r="A2886">
        <v>2886.0</v>
      </c>
      <c r="B2886" t="s">
        <v>10363</v>
      </c>
      <c r="C2886" t="s">
        <v>10850</v>
      </c>
      <c r="D2886" t="s">
        <v>10032</v>
      </c>
      <c r="E2886">
        <v>1999.0</v>
      </c>
      <c r="F2886" t="s">
        <v>10026</v>
      </c>
      <c r="G2886">
        <v>0.57</v>
      </c>
      <c r="H2886">
        <v>0.13</v>
      </c>
      <c r="I2886">
        <v>0.0</v>
      </c>
      <c r="J2886">
        <v>0.01</v>
      </c>
      <c r="K2886">
        <v>0.71</v>
      </c>
    </row>
    <row r="2887" ht="14.25" customHeight="1">
      <c r="A2887">
        <v>2887.0</v>
      </c>
      <c r="B2887" t="s">
        <v>9962</v>
      </c>
      <c r="C2887" t="s">
        <v>12236</v>
      </c>
      <c r="D2887" t="s">
        <v>10032</v>
      </c>
      <c r="E2887">
        <v>1997.0</v>
      </c>
      <c r="F2887" t="s">
        <v>9998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ht="14.25" customHeight="1">
      <c r="A2888">
        <v>2888.0</v>
      </c>
      <c r="B2888" t="s">
        <v>10157</v>
      </c>
      <c r="C2888" t="s">
        <v>10553</v>
      </c>
      <c r="D2888" t="s">
        <v>10083</v>
      </c>
      <c r="E2888">
        <v>2010.0</v>
      </c>
      <c r="F2888" t="s">
        <v>9998</v>
      </c>
      <c r="G2888">
        <v>0.14</v>
      </c>
      <c r="H2888">
        <v>0.37</v>
      </c>
      <c r="I2888">
        <v>0.0</v>
      </c>
      <c r="J2888">
        <v>0.19</v>
      </c>
      <c r="K2888">
        <v>0.71</v>
      </c>
    </row>
    <row r="2889" ht="14.25" customHeight="1">
      <c r="A2889">
        <v>2889.0</v>
      </c>
      <c r="B2889" t="s">
        <v>12237</v>
      </c>
      <c r="C2889" t="s">
        <v>12238</v>
      </c>
      <c r="D2889" t="s">
        <v>10002</v>
      </c>
      <c r="E2889">
        <v>1995.0</v>
      </c>
      <c r="F2889" t="s">
        <v>9976</v>
      </c>
      <c r="G2889">
        <v>0.0</v>
      </c>
      <c r="H2889">
        <v>0.0</v>
      </c>
      <c r="I2889">
        <v>0.71</v>
      </c>
      <c r="J2889">
        <v>0.0</v>
      </c>
      <c r="K2889">
        <v>0.71</v>
      </c>
    </row>
    <row r="2890" ht="14.25" customHeight="1">
      <c r="A2890">
        <v>2890.0</v>
      </c>
      <c r="B2890" t="s">
        <v>9962</v>
      </c>
      <c r="C2890" t="s">
        <v>12239</v>
      </c>
      <c r="D2890" t="s">
        <v>10100</v>
      </c>
      <c r="E2890">
        <v>2003.0</v>
      </c>
      <c r="F2890" t="s">
        <v>9978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ht="14.25" customHeight="1">
      <c r="A2891">
        <v>2891.0</v>
      </c>
      <c r="B2891" t="s">
        <v>10074</v>
      </c>
      <c r="C2891" t="s">
        <v>12240</v>
      </c>
      <c r="D2891" t="s">
        <v>10072</v>
      </c>
      <c r="E2891">
        <v>2013.0</v>
      </c>
      <c r="F2891" t="s">
        <v>9965</v>
      </c>
      <c r="G2891">
        <v>0.0</v>
      </c>
      <c r="H2891">
        <v>0.6</v>
      </c>
      <c r="I2891">
        <v>0.0</v>
      </c>
      <c r="J2891">
        <v>0.1</v>
      </c>
      <c r="K2891">
        <v>0.71</v>
      </c>
    </row>
    <row r="2892" ht="14.25" customHeight="1">
      <c r="A2892">
        <v>2892.0</v>
      </c>
      <c r="B2892" t="s">
        <v>10012</v>
      </c>
      <c r="C2892" t="s">
        <v>12241</v>
      </c>
      <c r="D2892" t="s">
        <v>10040</v>
      </c>
      <c r="E2892">
        <v>1995.0</v>
      </c>
      <c r="F2892" t="s">
        <v>10026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ht="14.25" customHeight="1">
      <c r="A2893">
        <v>2893.0</v>
      </c>
      <c r="B2893" t="s">
        <v>10333</v>
      </c>
      <c r="C2893" t="s">
        <v>11516</v>
      </c>
      <c r="D2893" t="s">
        <v>10083</v>
      </c>
      <c r="E2893">
        <v>2010.0</v>
      </c>
      <c r="F2893" t="s">
        <v>10026</v>
      </c>
      <c r="G2893">
        <v>0.22</v>
      </c>
      <c r="H2893">
        <v>0.31</v>
      </c>
      <c r="I2893">
        <v>0.0</v>
      </c>
      <c r="J2893">
        <v>0.17</v>
      </c>
      <c r="K2893">
        <v>0.71</v>
      </c>
    </row>
    <row r="2894" ht="14.25" customHeight="1">
      <c r="A2894">
        <v>2894.0</v>
      </c>
      <c r="B2894" t="s">
        <v>10257</v>
      </c>
      <c r="C2894" t="s">
        <v>12242</v>
      </c>
      <c r="D2894" t="s">
        <v>10040</v>
      </c>
      <c r="E2894">
        <v>1997.0</v>
      </c>
      <c r="F2894" t="s">
        <v>9983</v>
      </c>
      <c r="G2894">
        <v>0.39</v>
      </c>
      <c r="H2894">
        <v>0.27</v>
      </c>
      <c r="I2894">
        <v>0.0</v>
      </c>
      <c r="J2894">
        <v>0.05</v>
      </c>
      <c r="K2894">
        <v>0.71</v>
      </c>
    </row>
    <row r="2895" ht="14.25" customHeight="1">
      <c r="A2895">
        <v>2895.0</v>
      </c>
      <c r="B2895" t="s">
        <v>10363</v>
      </c>
      <c r="C2895" t="s">
        <v>11472</v>
      </c>
      <c r="D2895" t="s">
        <v>10040</v>
      </c>
      <c r="E2895">
        <v>1998.0</v>
      </c>
      <c r="F2895" t="s">
        <v>2883</v>
      </c>
      <c r="G2895">
        <v>0.39</v>
      </c>
      <c r="H2895">
        <v>0.27</v>
      </c>
      <c r="I2895">
        <v>0.0</v>
      </c>
      <c r="J2895">
        <v>0.05</v>
      </c>
      <c r="K2895">
        <v>0.71</v>
      </c>
    </row>
    <row r="2896" ht="14.25" customHeight="1">
      <c r="A2896">
        <v>2896.0</v>
      </c>
      <c r="B2896" t="s">
        <v>10136</v>
      </c>
      <c r="C2896" t="s">
        <v>10361</v>
      </c>
      <c r="D2896" t="s">
        <v>10094</v>
      </c>
      <c r="E2896">
        <v>2015.0</v>
      </c>
      <c r="F2896" t="s">
        <v>9998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ht="14.25" customHeight="1">
      <c r="A2897">
        <v>2897.0</v>
      </c>
      <c r="B2897" t="s">
        <v>11371</v>
      </c>
      <c r="C2897" t="s">
        <v>12243</v>
      </c>
      <c r="D2897" t="s">
        <v>9994</v>
      </c>
      <c r="E2897">
        <v>2007.0</v>
      </c>
      <c r="F2897" t="s">
        <v>9976</v>
      </c>
      <c r="G2897">
        <v>0.41</v>
      </c>
      <c r="H2897">
        <v>0.23</v>
      </c>
      <c r="I2897">
        <v>0.0</v>
      </c>
      <c r="J2897">
        <v>0.07</v>
      </c>
      <c r="K2897">
        <v>0.71</v>
      </c>
    </row>
    <row r="2898" ht="14.25" customHeight="1">
      <c r="A2898">
        <v>2898.0</v>
      </c>
      <c r="B2898" t="s">
        <v>10014</v>
      </c>
      <c r="C2898" t="s">
        <v>12244</v>
      </c>
      <c r="D2898" t="s">
        <v>10067</v>
      </c>
      <c r="E2898">
        <v>2005.0</v>
      </c>
      <c r="F2898" t="s">
        <v>2883</v>
      </c>
      <c r="G2898">
        <v>0.53</v>
      </c>
      <c r="H2898">
        <v>0.15</v>
      </c>
      <c r="I2898">
        <v>0.0</v>
      </c>
      <c r="J2898">
        <v>0.03</v>
      </c>
      <c r="K2898">
        <v>0.71</v>
      </c>
    </row>
    <row r="2899" ht="14.25" customHeight="1">
      <c r="A2899">
        <v>2899.0</v>
      </c>
      <c r="B2899" t="s">
        <v>10063</v>
      </c>
      <c r="C2899" t="s">
        <v>12245</v>
      </c>
      <c r="D2899" t="s">
        <v>9994</v>
      </c>
      <c r="E2899">
        <v>2008.0</v>
      </c>
      <c r="F2899" t="s">
        <v>9965</v>
      </c>
      <c r="G2899">
        <v>0.65</v>
      </c>
      <c r="H2899">
        <v>0.0</v>
      </c>
      <c r="I2899">
        <v>0.0</v>
      </c>
      <c r="J2899">
        <v>0.05</v>
      </c>
      <c r="K2899">
        <v>0.71</v>
      </c>
    </row>
    <row r="2900" ht="14.25" customHeight="1">
      <c r="A2900">
        <v>2900.0</v>
      </c>
      <c r="B2900" t="s">
        <v>10063</v>
      </c>
      <c r="C2900" t="s">
        <v>12246</v>
      </c>
      <c r="D2900" t="s">
        <v>9994</v>
      </c>
      <c r="E2900">
        <v>2008.0</v>
      </c>
      <c r="F2900" t="s">
        <v>9965</v>
      </c>
      <c r="G2900">
        <v>0.5</v>
      </c>
      <c r="H2900">
        <v>0.14</v>
      </c>
      <c r="I2900">
        <v>0.0</v>
      </c>
      <c r="J2900">
        <v>0.07</v>
      </c>
      <c r="K2900">
        <v>0.71</v>
      </c>
    </row>
    <row r="2901" ht="14.25" customHeight="1">
      <c r="A2901">
        <v>2901.0</v>
      </c>
      <c r="B2901" t="s">
        <v>10012</v>
      </c>
      <c r="C2901" t="s">
        <v>12247</v>
      </c>
      <c r="D2901" t="s">
        <v>9997</v>
      </c>
      <c r="E2901">
        <v>2013.0</v>
      </c>
      <c r="F2901" t="s">
        <v>2883</v>
      </c>
      <c r="G2901">
        <v>0.3</v>
      </c>
      <c r="H2901">
        <v>0.29</v>
      </c>
      <c r="I2901">
        <v>0.0</v>
      </c>
      <c r="J2901">
        <v>0.11</v>
      </c>
      <c r="K2901">
        <v>0.71</v>
      </c>
    </row>
    <row r="2902" ht="14.25" customHeight="1">
      <c r="A2902">
        <v>2902.0</v>
      </c>
      <c r="B2902" t="s">
        <v>10014</v>
      </c>
      <c r="C2902" t="s">
        <v>3316</v>
      </c>
      <c r="D2902" t="s">
        <v>10083</v>
      </c>
      <c r="E2902">
        <v>2005.0</v>
      </c>
      <c r="F2902" t="s">
        <v>9998</v>
      </c>
      <c r="G2902">
        <v>0.35</v>
      </c>
      <c r="H2902">
        <v>0.21</v>
      </c>
      <c r="I2902">
        <v>0.0</v>
      </c>
      <c r="J2902">
        <v>0.14</v>
      </c>
      <c r="K2902">
        <v>0.71</v>
      </c>
    </row>
    <row r="2903" ht="14.25" customHeight="1">
      <c r="A2903">
        <v>2903.0</v>
      </c>
      <c r="B2903" t="s">
        <v>10063</v>
      </c>
      <c r="C2903" t="s">
        <v>12248</v>
      </c>
      <c r="D2903" t="s">
        <v>9997</v>
      </c>
      <c r="E2903">
        <v>2014.0</v>
      </c>
      <c r="F2903" t="s">
        <v>9965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ht="14.25" customHeight="1">
      <c r="A2904">
        <v>2904.0</v>
      </c>
      <c r="B2904" t="s">
        <v>10074</v>
      </c>
      <c r="C2904" t="s">
        <v>12249</v>
      </c>
      <c r="D2904" t="s">
        <v>9997</v>
      </c>
      <c r="E2904">
        <v>2012.0</v>
      </c>
      <c r="F2904" t="s">
        <v>9965</v>
      </c>
      <c r="G2904">
        <v>0.06</v>
      </c>
      <c r="H2904">
        <v>0.5</v>
      </c>
      <c r="I2904">
        <v>0.0</v>
      </c>
      <c r="J2904">
        <v>0.15</v>
      </c>
      <c r="K2904">
        <v>0.7</v>
      </c>
    </row>
    <row r="2905" ht="14.25" customHeight="1">
      <c r="A2905">
        <v>2905.0</v>
      </c>
      <c r="B2905" t="s">
        <v>10063</v>
      </c>
      <c r="C2905" t="s">
        <v>12250</v>
      </c>
      <c r="D2905" t="s">
        <v>9994</v>
      </c>
      <c r="E2905">
        <v>2011.0</v>
      </c>
      <c r="F2905" t="s">
        <v>9965</v>
      </c>
      <c r="G2905">
        <v>0.55</v>
      </c>
      <c r="H2905">
        <v>0.1</v>
      </c>
      <c r="I2905">
        <v>0.0</v>
      </c>
      <c r="J2905">
        <v>0.05</v>
      </c>
      <c r="K2905">
        <v>0.7</v>
      </c>
    </row>
    <row r="2906" ht="14.25" customHeight="1">
      <c r="A2906">
        <v>2906.0</v>
      </c>
      <c r="B2906" t="s">
        <v>10014</v>
      </c>
      <c r="C2906" t="s">
        <v>10283</v>
      </c>
      <c r="D2906" t="s">
        <v>10100</v>
      </c>
      <c r="E2906">
        <v>2003.0</v>
      </c>
      <c r="F2906" t="s">
        <v>9965</v>
      </c>
      <c r="G2906">
        <v>0.54</v>
      </c>
      <c r="H2906">
        <v>0.14</v>
      </c>
      <c r="I2906">
        <v>0.0</v>
      </c>
      <c r="J2906">
        <v>0.02</v>
      </c>
      <c r="K2906">
        <v>0.7</v>
      </c>
    </row>
    <row r="2907" ht="14.25" customHeight="1">
      <c r="A2907">
        <v>2907.0</v>
      </c>
      <c r="B2907" t="s">
        <v>10144</v>
      </c>
      <c r="C2907" t="s">
        <v>12251</v>
      </c>
      <c r="D2907" t="s">
        <v>9994</v>
      </c>
      <c r="E2907">
        <v>2008.0</v>
      </c>
      <c r="F2907" t="s">
        <v>9976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ht="14.25" customHeight="1">
      <c r="A2908">
        <v>2908.0</v>
      </c>
      <c r="B2908" t="s">
        <v>11076</v>
      </c>
      <c r="C2908" t="s">
        <v>12252</v>
      </c>
      <c r="D2908" t="s">
        <v>10002</v>
      </c>
      <c r="E2908">
        <v>1994.0</v>
      </c>
      <c r="F2908" t="s">
        <v>9978</v>
      </c>
      <c r="G2908">
        <v>0.0</v>
      </c>
      <c r="H2908">
        <v>0.0</v>
      </c>
      <c r="I2908">
        <v>0.7</v>
      </c>
      <c r="J2908">
        <v>0.0</v>
      </c>
      <c r="K2908">
        <v>0.7</v>
      </c>
    </row>
    <row r="2909" ht="14.25" customHeight="1">
      <c r="A2909">
        <v>2909.0</v>
      </c>
      <c r="B2909" t="s">
        <v>10150</v>
      </c>
      <c r="C2909" t="s">
        <v>12253</v>
      </c>
      <c r="D2909" t="s">
        <v>10040</v>
      </c>
      <c r="E2909">
        <v>1998.0</v>
      </c>
      <c r="F2909" t="s">
        <v>10164</v>
      </c>
      <c r="G2909">
        <v>0.39</v>
      </c>
      <c r="H2909">
        <v>0.27</v>
      </c>
      <c r="I2909">
        <v>0.0</v>
      </c>
      <c r="J2909">
        <v>0.05</v>
      </c>
      <c r="K2909">
        <v>0.7</v>
      </c>
    </row>
    <row r="2910" ht="14.25" customHeight="1">
      <c r="A2910">
        <v>2910.0</v>
      </c>
      <c r="B2910" t="s">
        <v>10063</v>
      </c>
      <c r="C2910" t="s">
        <v>12254</v>
      </c>
      <c r="D2910" t="s">
        <v>9981</v>
      </c>
      <c r="E2910">
        <v>2008.0</v>
      </c>
      <c r="F2910" t="s">
        <v>9987</v>
      </c>
      <c r="G2910">
        <v>0.32</v>
      </c>
      <c r="H2910">
        <v>0.31</v>
      </c>
      <c r="I2910">
        <v>0.0</v>
      </c>
      <c r="J2910">
        <v>0.07</v>
      </c>
      <c r="K2910">
        <v>0.7</v>
      </c>
    </row>
    <row r="2911" ht="14.25" customHeight="1">
      <c r="A2911">
        <v>2911.0</v>
      </c>
      <c r="B2911" t="s">
        <v>10014</v>
      </c>
      <c r="C2911" t="s">
        <v>12255</v>
      </c>
      <c r="D2911" t="s">
        <v>10067</v>
      </c>
      <c r="E2911">
        <v>2001.0</v>
      </c>
      <c r="F2911" t="s">
        <v>9998</v>
      </c>
      <c r="G2911">
        <v>0.52</v>
      </c>
      <c r="H2911">
        <v>0.16</v>
      </c>
      <c r="I2911">
        <v>0.0</v>
      </c>
      <c r="J2911">
        <v>0.02</v>
      </c>
      <c r="K2911">
        <v>0.7</v>
      </c>
    </row>
    <row r="2912" ht="14.25" customHeight="1">
      <c r="A2912">
        <v>2912.0</v>
      </c>
      <c r="B2912" t="s">
        <v>10063</v>
      </c>
      <c r="C2912" t="s">
        <v>12055</v>
      </c>
      <c r="D2912" t="s">
        <v>9994</v>
      </c>
      <c r="E2912">
        <v>2007.0</v>
      </c>
      <c r="F2912" t="s">
        <v>9965</v>
      </c>
      <c r="G2912">
        <v>0.65</v>
      </c>
      <c r="H2912">
        <v>0.0</v>
      </c>
      <c r="I2912">
        <v>0.0</v>
      </c>
      <c r="J2912">
        <v>0.05</v>
      </c>
      <c r="K2912">
        <v>0.7</v>
      </c>
    </row>
    <row r="2913" ht="14.25" customHeight="1">
      <c r="A2913">
        <v>2913.0</v>
      </c>
      <c r="B2913" t="s">
        <v>10012</v>
      </c>
      <c r="C2913" t="s">
        <v>12256</v>
      </c>
      <c r="D2913" t="s">
        <v>10000</v>
      </c>
      <c r="E2913">
        <v>2003.0</v>
      </c>
      <c r="F2913" t="s">
        <v>2883</v>
      </c>
      <c r="G2913">
        <v>0.34</v>
      </c>
      <c r="H2913">
        <v>0.27</v>
      </c>
      <c r="I2913">
        <v>0.0</v>
      </c>
      <c r="J2913">
        <v>0.09</v>
      </c>
      <c r="K2913">
        <v>0.7</v>
      </c>
    </row>
    <row r="2914" ht="14.25" customHeight="1">
      <c r="A2914">
        <v>2914.0</v>
      </c>
      <c r="B2914" t="s">
        <v>10014</v>
      </c>
      <c r="C2914" t="s">
        <v>12257</v>
      </c>
      <c r="D2914" t="s">
        <v>9981</v>
      </c>
      <c r="E2914">
        <v>2011.0</v>
      </c>
      <c r="F2914" t="s">
        <v>9987</v>
      </c>
      <c r="G2914">
        <v>0.54</v>
      </c>
      <c r="H2914">
        <v>0.1</v>
      </c>
      <c r="I2914">
        <v>0.0</v>
      </c>
      <c r="J2914">
        <v>0.06</v>
      </c>
      <c r="K2914">
        <v>0.7</v>
      </c>
    </row>
    <row r="2915" ht="14.25" customHeight="1">
      <c r="A2915">
        <v>2915.0</v>
      </c>
      <c r="B2915" t="s">
        <v>10063</v>
      </c>
      <c r="C2915" t="s">
        <v>10221</v>
      </c>
      <c r="D2915" t="s">
        <v>10100</v>
      </c>
      <c r="E2915">
        <v>2004.0</v>
      </c>
      <c r="F2915" t="s">
        <v>9965</v>
      </c>
      <c r="G2915">
        <v>0.54</v>
      </c>
      <c r="H2915">
        <v>0.14</v>
      </c>
      <c r="I2915">
        <v>0.0</v>
      </c>
      <c r="J2915">
        <v>0.02</v>
      </c>
      <c r="K2915">
        <v>0.7</v>
      </c>
    </row>
    <row r="2916" ht="14.25" customHeight="1">
      <c r="A2916">
        <v>2916.0</v>
      </c>
      <c r="B2916" t="s">
        <v>10451</v>
      </c>
      <c r="C2916" t="s">
        <v>12258</v>
      </c>
      <c r="D2916" t="s">
        <v>10009</v>
      </c>
      <c r="E2916">
        <v>2001.0</v>
      </c>
      <c r="F2916" t="s">
        <v>9998</v>
      </c>
      <c r="G2916">
        <v>0.5</v>
      </c>
      <c r="H2916">
        <v>0.19</v>
      </c>
      <c r="I2916">
        <v>0.0</v>
      </c>
      <c r="J2916">
        <v>0.01</v>
      </c>
      <c r="K2916">
        <v>0.7</v>
      </c>
    </row>
    <row r="2917" ht="14.25" customHeight="1">
      <c r="A2917">
        <v>2917.0</v>
      </c>
      <c r="B2917" t="s">
        <v>10080</v>
      </c>
      <c r="C2917" t="s">
        <v>12259</v>
      </c>
      <c r="D2917" t="s">
        <v>10000</v>
      </c>
      <c r="E2917">
        <v>2001.0</v>
      </c>
      <c r="F2917" t="s">
        <v>9972</v>
      </c>
      <c r="G2917">
        <v>0.34</v>
      </c>
      <c r="H2917">
        <v>0.27</v>
      </c>
      <c r="I2917">
        <v>0.0</v>
      </c>
      <c r="J2917">
        <v>0.09</v>
      </c>
      <c r="K2917">
        <v>0.7</v>
      </c>
    </row>
    <row r="2918" ht="14.25" customHeight="1">
      <c r="A2918">
        <v>2918.0</v>
      </c>
      <c r="B2918" t="s">
        <v>10063</v>
      </c>
      <c r="C2918" t="s">
        <v>12260</v>
      </c>
      <c r="D2918" t="s">
        <v>10040</v>
      </c>
      <c r="E2918">
        <v>1997.0</v>
      </c>
      <c r="F2918" t="s">
        <v>9965</v>
      </c>
      <c r="G2918">
        <v>0.39</v>
      </c>
      <c r="H2918">
        <v>0.27</v>
      </c>
      <c r="I2918">
        <v>0.0</v>
      </c>
      <c r="J2918">
        <v>0.05</v>
      </c>
      <c r="K2918">
        <v>0.7</v>
      </c>
    </row>
    <row r="2919" ht="14.25" customHeight="1">
      <c r="A2919">
        <v>2919.0</v>
      </c>
      <c r="B2919" t="s">
        <v>9992</v>
      </c>
      <c r="C2919" t="s">
        <v>12261</v>
      </c>
      <c r="D2919" t="s">
        <v>10067</v>
      </c>
      <c r="E2919">
        <v>2005.0</v>
      </c>
      <c r="F2919" t="s">
        <v>9976</v>
      </c>
      <c r="G2919">
        <v>0.48</v>
      </c>
      <c r="H2919">
        <v>0.19</v>
      </c>
      <c r="I2919">
        <v>0.0</v>
      </c>
      <c r="J2919">
        <v>0.03</v>
      </c>
      <c r="K2919">
        <v>0.7</v>
      </c>
    </row>
    <row r="2920" ht="14.25" customHeight="1">
      <c r="A2920">
        <v>2920.0</v>
      </c>
      <c r="B2920" t="s">
        <v>10014</v>
      </c>
      <c r="C2920" t="s">
        <v>12262</v>
      </c>
      <c r="D2920" t="s">
        <v>9997</v>
      </c>
      <c r="E2920">
        <v>2009.0</v>
      </c>
      <c r="F2920" t="s">
        <v>2883</v>
      </c>
      <c r="G2920">
        <v>0.28</v>
      </c>
      <c r="H2920">
        <v>0.3</v>
      </c>
      <c r="I2920">
        <v>0.0</v>
      </c>
      <c r="J2920">
        <v>0.12</v>
      </c>
      <c r="K2920">
        <v>0.7</v>
      </c>
    </row>
    <row r="2921" ht="14.25" customHeight="1">
      <c r="A2921">
        <v>2921.0</v>
      </c>
      <c r="B2921" t="s">
        <v>10063</v>
      </c>
      <c r="C2921" t="s">
        <v>10071</v>
      </c>
      <c r="D2921" t="s">
        <v>9981</v>
      </c>
      <c r="E2921">
        <v>2010.0</v>
      </c>
      <c r="F2921" t="s">
        <v>9987</v>
      </c>
      <c r="G2921">
        <v>0.39</v>
      </c>
      <c r="H2921">
        <v>0.25</v>
      </c>
      <c r="I2921">
        <v>0.0</v>
      </c>
      <c r="J2921">
        <v>0.06</v>
      </c>
      <c r="K2921">
        <v>0.7</v>
      </c>
    </row>
    <row r="2922" ht="14.25" customHeight="1">
      <c r="A2922">
        <v>2922.0</v>
      </c>
      <c r="B2922" t="s">
        <v>10014</v>
      </c>
      <c r="C2922" t="s">
        <v>11603</v>
      </c>
      <c r="D2922" t="s">
        <v>10102</v>
      </c>
      <c r="E2922">
        <v>2014.0</v>
      </c>
      <c r="F2922" t="s">
        <v>9998</v>
      </c>
      <c r="G2922">
        <v>0.39</v>
      </c>
      <c r="H2922">
        <v>0.25</v>
      </c>
      <c r="I2922">
        <v>0.0</v>
      </c>
      <c r="J2922">
        <v>0.06</v>
      </c>
      <c r="K2922">
        <v>0.7</v>
      </c>
    </row>
    <row r="2923" ht="14.25" customHeight="1">
      <c r="A2923">
        <v>2923.0</v>
      </c>
      <c r="B2923" t="s">
        <v>10045</v>
      </c>
      <c r="C2923" t="s">
        <v>12263</v>
      </c>
      <c r="D2923" t="s">
        <v>9997</v>
      </c>
      <c r="E2923">
        <v>2010.0</v>
      </c>
      <c r="F2923" t="s">
        <v>9998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ht="14.25" customHeight="1">
      <c r="A2924">
        <v>2924.0</v>
      </c>
      <c r="B2924" t="s">
        <v>10077</v>
      </c>
      <c r="C2924" t="s">
        <v>12264</v>
      </c>
      <c r="D2924" t="s">
        <v>10040</v>
      </c>
      <c r="E2924">
        <v>1998.0</v>
      </c>
      <c r="F2924" t="s">
        <v>9976</v>
      </c>
      <c r="G2924">
        <v>0.04</v>
      </c>
      <c r="H2924">
        <v>0.03</v>
      </c>
      <c r="I2924">
        <v>0.58</v>
      </c>
      <c r="J2924">
        <v>0.05</v>
      </c>
      <c r="K2924">
        <v>0.7</v>
      </c>
    </row>
    <row r="2925" ht="14.25" customHeight="1">
      <c r="A2925">
        <v>2925.0</v>
      </c>
      <c r="B2925" t="s">
        <v>9962</v>
      </c>
      <c r="C2925" t="s">
        <v>12265</v>
      </c>
      <c r="D2925" t="s">
        <v>10009</v>
      </c>
      <c r="E2925">
        <v>2001.0</v>
      </c>
      <c r="F2925" t="s">
        <v>10164</v>
      </c>
      <c r="G2925">
        <v>0.5</v>
      </c>
      <c r="H2925">
        <v>0.19</v>
      </c>
      <c r="I2925">
        <v>0.0</v>
      </c>
      <c r="J2925">
        <v>0.01</v>
      </c>
      <c r="K2925">
        <v>0.7</v>
      </c>
    </row>
    <row r="2926" ht="14.25" customHeight="1">
      <c r="A2926">
        <v>2926.0</v>
      </c>
      <c r="B2926" t="s">
        <v>10394</v>
      </c>
      <c r="C2926" t="s">
        <v>2524</v>
      </c>
      <c r="D2926" t="s">
        <v>9981</v>
      </c>
      <c r="E2926">
        <v>2009.0</v>
      </c>
      <c r="F2926" t="s">
        <v>10037</v>
      </c>
      <c r="G2926">
        <v>0.38</v>
      </c>
      <c r="H2926">
        <v>0.25</v>
      </c>
      <c r="I2926">
        <v>0.0</v>
      </c>
      <c r="J2926">
        <v>0.07</v>
      </c>
      <c r="K2926">
        <v>0.7</v>
      </c>
    </row>
    <row r="2927" ht="14.25" customHeight="1">
      <c r="A2927">
        <v>2927.0</v>
      </c>
      <c r="B2927" t="s">
        <v>10333</v>
      </c>
      <c r="C2927" t="s">
        <v>12266</v>
      </c>
      <c r="D2927" t="s">
        <v>9981</v>
      </c>
      <c r="E2927">
        <v>2009.0</v>
      </c>
      <c r="F2927" t="s">
        <v>9987</v>
      </c>
      <c r="G2927">
        <v>0.43</v>
      </c>
      <c r="H2927">
        <v>0.2</v>
      </c>
      <c r="I2927">
        <v>0.0</v>
      </c>
      <c r="J2927">
        <v>0.06</v>
      </c>
      <c r="K2927">
        <v>0.7</v>
      </c>
    </row>
    <row r="2928" ht="14.25" customHeight="1">
      <c r="A2928">
        <v>2928.0</v>
      </c>
      <c r="B2928" t="s">
        <v>10012</v>
      </c>
      <c r="C2928" t="s">
        <v>12267</v>
      </c>
      <c r="D2928" t="s">
        <v>10083</v>
      </c>
      <c r="E2928">
        <v>2005.0</v>
      </c>
      <c r="F2928" t="s">
        <v>9954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ht="14.25" customHeight="1">
      <c r="A2929">
        <v>2929.0</v>
      </c>
      <c r="B2929" t="s">
        <v>10063</v>
      </c>
      <c r="C2929" t="s">
        <v>12004</v>
      </c>
      <c r="D2929" t="s">
        <v>10000</v>
      </c>
      <c r="E2929">
        <v>2000.0</v>
      </c>
      <c r="F2929" t="s">
        <v>9972</v>
      </c>
      <c r="G2929">
        <v>0.34</v>
      </c>
      <c r="H2929">
        <v>0.27</v>
      </c>
      <c r="I2929">
        <v>0.0</v>
      </c>
      <c r="J2929">
        <v>0.09</v>
      </c>
      <c r="K2929">
        <v>0.7</v>
      </c>
    </row>
    <row r="2930" ht="14.25" customHeight="1">
      <c r="A2930">
        <v>2930.0</v>
      </c>
      <c r="B2930" t="s">
        <v>10111</v>
      </c>
      <c r="C2930" t="s">
        <v>12268</v>
      </c>
      <c r="D2930" t="s">
        <v>9997</v>
      </c>
      <c r="E2930">
        <v>2009.0</v>
      </c>
      <c r="F2930" t="s">
        <v>9987</v>
      </c>
      <c r="G2930">
        <v>0.34</v>
      </c>
      <c r="H2930">
        <v>0.26</v>
      </c>
      <c r="I2930">
        <v>0.0</v>
      </c>
      <c r="J2930">
        <v>0.1</v>
      </c>
      <c r="K2930">
        <v>0.7</v>
      </c>
    </row>
    <row r="2931" ht="14.25" customHeight="1">
      <c r="A2931">
        <v>2931.0</v>
      </c>
      <c r="B2931" t="s">
        <v>10012</v>
      </c>
      <c r="C2931" t="s">
        <v>12269</v>
      </c>
      <c r="D2931" t="s">
        <v>9997</v>
      </c>
      <c r="E2931">
        <v>2012.0</v>
      </c>
      <c r="F2931" t="s">
        <v>9998</v>
      </c>
      <c r="G2931">
        <v>0.13</v>
      </c>
      <c r="H2931">
        <v>0.4</v>
      </c>
      <c r="I2931">
        <v>0.0</v>
      </c>
      <c r="J2931">
        <v>0.16</v>
      </c>
      <c r="K2931">
        <v>0.7</v>
      </c>
    </row>
    <row r="2932" ht="14.25" customHeight="1">
      <c r="A2932">
        <v>2932.0</v>
      </c>
      <c r="B2932" t="s">
        <v>10063</v>
      </c>
      <c r="C2932" t="s">
        <v>12270</v>
      </c>
      <c r="D2932" t="s">
        <v>10040</v>
      </c>
      <c r="E2932">
        <v>2000.0</v>
      </c>
      <c r="F2932" t="s">
        <v>9965</v>
      </c>
      <c r="G2932">
        <v>0.39</v>
      </c>
      <c r="H2932">
        <v>0.26</v>
      </c>
      <c r="I2932">
        <v>0.0</v>
      </c>
      <c r="J2932">
        <v>0.05</v>
      </c>
      <c r="K2932">
        <v>0.7</v>
      </c>
    </row>
    <row r="2933" ht="14.25" customHeight="1">
      <c r="A2933">
        <v>2933.0</v>
      </c>
      <c r="B2933" t="s">
        <v>12271</v>
      </c>
      <c r="C2933" t="s">
        <v>12272</v>
      </c>
      <c r="D2933" t="s">
        <v>10000</v>
      </c>
      <c r="E2933">
        <v>2004.0</v>
      </c>
      <c r="F2933" t="s">
        <v>9998</v>
      </c>
      <c r="G2933">
        <v>0.34</v>
      </c>
      <c r="H2933">
        <v>0.27</v>
      </c>
      <c r="I2933">
        <v>0.0</v>
      </c>
      <c r="J2933">
        <v>0.09</v>
      </c>
      <c r="K2933">
        <v>0.7</v>
      </c>
    </row>
    <row r="2934" ht="14.25" customHeight="1">
      <c r="A2934">
        <v>2934.0</v>
      </c>
      <c r="B2934" t="s">
        <v>10245</v>
      </c>
      <c r="C2934" t="s">
        <v>12273</v>
      </c>
      <c r="D2934" t="s">
        <v>10000</v>
      </c>
      <c r="E2934">
        <v>2000.0</v>
      </c>
      <c r="F2934" t="s">
        <v>9987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ht="14.25" customHeight="1">
      <c r="A2935">
        <v>2935.0</v>
      </c>
      <c r="B2935" t="s">
        <v>10136</v>
      </c>
      <c r="C2935" t="s">
        <v>10361</v>
      </c>
      <c r="D2935" t="s">
        <v>9997</v>
      </c>
      <c r="E2935">
        <v>2015.0</v>
      </c>
      <c r="F2935" t="s">
        <v>9998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ht="14.25" customHeight="1">
      <c r="A2936">
        <v>2936.0</v>
      </c>
      <c r="B2936" t="s">
        <v>10174</v>
      </c>
      <c r="C2936" t="s">
        <v>12274</v>
      </c>
      <c r="D2936" t="s">
        <v>10000</v>
      </c>
      <c r="E2936">
        <v>2002.0</v>
      </c>
      <c r="F2936" t="s">
        <v>2883</v>
      </c>
      <c r="G2936">
        <v>0.34</v>
      </c>
      <c r="H2936">
        <v>0.27</v>
      </c>
      <c r="I2936">
        <v>0.0</v>
      </c>
      <c r="J2936">
        <v>0.09</v>
      </c>
      <c r="K2936">
        <v>0.7</v>
      </c>
    </row>
    <row r="2937" ht="14.25" customHeight="1">
      <c r="A2937">
        <v>2937.0</v>
      </c>
      <c r="B2937" t="s">
        <v>10045</v>
      </c>
      <c r="C2937" t="s">
        <v>12275</v>
      </c>
      <c r="D2937" t="s">
        <v>9994</v>
      </c>
      <c r="E2937">
        <v>2010.0</v>
      </c>
      <c r="F2937" t="s">
        <v>9965</v>
      </c>
      <c r="G2937">
        <v>0.38</v>
      </c>
      <c r="H2937">
        <v>0.26</v>
      </c>
      <c r="I2937">
        <v>0.0</v>
      </c>
      <c r="J2937">
        <v>0.06</v>
      </c>
      <c r="K2937">
        <v>0.7</v>
      </c>
    </row>
    <row r="2938" ht="14.25" customHeight="1">
      <c r="A2938">
        <v>2938.0</v>
      </c>
      <c r="B2938" t="s">
        <v>10012</v>
      </c>
      <c r="C2938" t="s">
        <v>12276</v>
      </c>
      <c r="D2938" t="s">
        <v>9997</v>
      </c>
      <c r="E2938">
        <v>2008.0</v>
      </c>
      <c r="F2938" t="s">
        <v>9965</v>
      </c>
      <c r="G2938">
        <v>0.64</v>
      </c>
      <c r="H2938">
        <v>0.0</v>
      </c>
      <c r="I2938">
        <v>0.0</v>
      </c>
      <c r="J2938">
        <v>0.05</v>
      </c>
      <c r="K2938">
        <v>0.7</v>
      </c>
    </row>
    <row r="2939" ht="14.25" customHeight="1">
      <c r="A2939">
        <v>2939.0</v>
      </c>
      <c r="B2939" t="s">
        <v>9962</v>
      </c>
      <c r="C2939" t="s">
        <v>12277</v>
      </c>
      <c r="D2939" t="s">
        <v>10009</v>
      </c>
      <c r="E2939">
        <v>2004.0</v>
      </c>
      <c r="F2939" t="s">
        <v>10037</v>
      </c>
      <c r="G2939">
        <v>0.37</v>
      </c>
      <c r="H2939">
        <v>0.14</v>
      </c>
      <c r="I2939">
        <v>0.17</v>
      </c>
      <c r="J2939">
        <v>0.01</v>
      </c>
      <c r="K2939">
        <v>0.7</v>
      </c>
    </row>
    <row r="2940" ht="14.25" customHeight="1">
      <c r="A2940">
        <v>2940.0</v>
      </c>
      <c r="B2940" t="s">
        <v>9962</v>
      </c>
      <c r="C2940" t="s">
        <v>12278</v>
      </c>
      <c r="D2940" t="s">
        <v>10002</v>
      </c>
      <c r="E2940">
        <v>1994.0</v>
      </c>
      <c r="F2940" t="s">
        <v>9976</v>
      </c>
      <c r="G2940">
        <v>0.0</v>
      </c>
      <c r="H2940">
        <v>0.0</v>
      </c>
      <c r="I2940">
        <v>0.7</v>
      </c>
      <c r="J2940">
        <v>0.0</v>
      </c>
      <c r="K2940">
        <v>0.7</v>
      </c>
    </row>
    <row r="2941" ht="14.25" customHeight="1">
      <c r="A2941">
        <v>2941.0</v>
      </c>
      <c r="B2941" t="s">
        <v>10394</v>
      </c>
      <c r="C2941" t="s">
        <v>12279</v>
      </c>
      <c r="D2941" t="s">
        <v>10009</v>
      </c>
      <c r="E2941">
        <v>2005.0</v>
      </c>
      <c r="F2941" t="s">
        <v>9954</v>
      </c>
      <c r="G2941">
        <v>0.5</v>
      </c>
      <c r="H2941">
        <v>0.18</v>
      </c>
      <c r="I2941">
        <v>0.0</v>
      </c>
      <c r="J2941">
        <v>0.01</v>
      </c>
      <c r="K2941">
        <v>0.7</v>
      </c>
    </row>
    <row r="2942" ht="14.25" customHeight="1">
      <c r="A2942">
        <v>2942.0</v>
      </c>
      <c r="B2942" t="s">
        <v>12280</v>
      </c>
      <c r="C2942" t="s">
        <v>3097</v>
      </c>
      <c r="D2942">
        <v>2600.0</v>
      </c>
      <c r="E2942">
        <v>1981.0</v>
      </c>
      <c r="F2942" t="s">
        <v>9998</v>
      </c>
      <c r="G2942">
        <v>0.65</v>
      </c>
      <c r="H2942">
        <v>0.04</v>
      </c>
      <c r="I2942">
        <v>0.0</v>
      </c>
      <c r="J2942">
        <v>0.01</v>
      </c>
      <c r="K2942">
        <v>0.69</v>
      </c>
    </row>
    <row r="2943" ht="14.25" customHeight="1">
      <c r="A2943">
        <v>2943.0</v>
      </c>
      <c r="B2943" t="s">
        <v>9995</v>
      </c>
      <c r="C2943" t="s">
        <v>11483</v>
      </c>
      <c r="D2943" t="s">
        <v>9994</v>
      </c>
      <c r="E2943">
        <v>2014.0</v>
      </c>
      <c r="F2943" t="s">
        <v>9965</v>
      </c>
      <c r="G2943">
        <v>0.38</v>
      </c>
      <c r="H2943">
        <v>0.26</v>
      </c>
      <c r="I2943">
        <v>0.0</v>
      </c>
      <c r="J2943">
        <v>0.06</v>
      </c>
      <c r="K2943">
        <v>0.69</v>
      </c>
    </row>
    <row r="2944" ht="14.25" customHeight="1">
      <c r="A2944">
        <v>2944.0</v>
      </c>
      <c r="B2944" t="s">
        <v>10157</v>
      </c>
      <c r="C2944" t="s">
        <v>11233</v>
      </c>
      <c r="D2944" t="s">
        <v>10019</v>
      </c>
      <c r="E2944">
        <v>2014.0</v>
      </c>
      <c r="F2944" t="s">
        <v>9998</v>
      </c>
      <c r="G2944">
        <v>0.28</v>
      </c>
      <c r="H2944">
        <v>0.31</v>
      </c>
      <c r="I2944">
        <v>0.05</v>
      </c>
      <c r="J2944">
        <v>0.05</v>
      </c>
      <c r="K2944">
        <v>0.69</v>
      </c>
    </row>
    <row r="2945" ht="14.25" customHeight="1">
      <c r="A2945">
        <v>2945.0</v>
      </c>
      <c r="B2945" t="s">
        <v>10014</v>
      </c>
      <c r="C2945" t="s">
        <v>12146</v>
      </c>
      <c r="D2945" t="s">
        <v>9994</v>
      </c>
      <c r="E2945">
        <v>2009.0</v>
      </c>
      <c r="F2945" t="s">
        <v>9998</v>
      </c>
      <c r="G2945">
        <v>0.42</v>
      </c>
      <c r="H2945">
        <v>0.21</v>
      </c>
      <c r="I2945">
        <v>0.0</v>
      </c>
      <c r="J2945">
        <v>0.06</v>
      </c>
      <c r="K2945">
        <v>0.69</v>
      </c>
    </row>
    <row r="2946" ht="14.25" customHeight="1">
      <c r="A2946">
        <v>2946.0</v>
      </c>
      <c r="B2946" t="s">
        <v>10136</v>
      </c>
      <c r="C2946" t="s">
        <v>12281</v>
      </c>
      <c r="D2946" t="s">
        <v>10083</v>
      </c>
      <c r="E2946">
        <v>2007.0</v>
      </c>
      <c r="F2946" t="s">
        <v>9998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ht="14.25" customHeight="1">
      <c r="A2947">
        <v>2947.0</v>
      </c>
      <c r="B2947" t="s">
        <v>10394</v>
      </c>
      <c r="C2947" t="s">
        <v>11621</v>
      </c>
      <c r="D2947" t="s">
        <v>9964</v>
      </c>
      <c r="E2947">
        <v>2010.0</v>
      </c>
      <c r="F2947" t="s">
        <v>9998</v>
      </c>
      <c r="G2947">
        <v>0.47</v>
      </c>
      <c r="H2947">
        <v>0.17</v>
      </c>
      <c r="I2947">
        <v>0.0</v>
      </c>
      <c r="J2947">
        <v>0.05</v>
      </c>
      <c r="K2947">
        <v>0.69</v>
      </c>
    </row>
    <row r="2948" ht="14.25" customHeight="1">
      <c r="A2948">
        <v>2948.0</v>
      </c>
      <c r="B2948" t="s">
        <v>10014</v>
      </c>
      <c r="C2948" t="s">
        <v>2862</v>
      </c>
      <c r="D2948" t="s">
        <v>9994</v>
      </c>
      <c r="E2948">
        <v>2007.0</v>
      </c>
      <c r="F2948" t="s">
        <v>9998</v>
      </c>
      <c r="G2948">
        <v>0.54</v>
      </c>
      <c r="H2948">
        <v>0.1</v>
      </c>
      <c r="I2948">
        <v>0.0</v>
      </c>
      <c r="J2948">
        <v>0.06</v>
      </c>
      <c r="K2948">
        <v>0.69</v>
      </c>
    </row>
    <row r="2949" ht="14.25" customHeight="1">
      <c r="A2949">
        <v>2949.0</v>
      </c>
      <c r="B2949" t="s">
        <v>10080</v>
      </c>
      <c r="C2949" t="s">
        <v>12282</v>
      </c>
      <c r="D2949" t="s">
        <v>9994</v>
      </c>
      <c r="E2949" t="s">
        <v>10177</v>
      </c>
      <c r="F2949" t="s">
        <v>9972</v>
      </c>
      <c r="G2949">
        <v>0.3</v>
      </c>
      <c r="H2949">
        <v>0.32</v>
      </c>
      <c r="I2949">
        <v>0.0</v>
      </c>
      <c r="J2949">
        <v>0.07</v>
      </c>
      <c r="K2949">
        <v>0.69</v>
      </c>
    </row>
    <row r="2950" ht="14.25" customHeight="1">
      <c r="A2950">
        <v>2950.0</v>
      </c>
      <c r="B2950" t="s">
        <v>10063</v>
      </c>
      <c r="C2950" t="s">
        <v>12283</v>
      </c>
      <c r="D2950" t="s">
        <v>10040</v>
      </c>
      <c r="E2950">
        <v>1997.0</v>
      </c>
      <c r="F2950" t="s">
        <v>9972</v>
      </c>
      <c r="G2950">
        <v>0.39</v>
      </c>
      <c r="H2950">
        <v>0.26</v>
      </c>
      <c r="I2950">
        <v>0.0</v>
      </c>
      <c r="J2950">
        <v>0.05</v>
      </c>
      <c r="K2950">
        <v>0.69</v>
      </c>
    </row>
    <row r="2951" ht="14.25" customHeight="1">
      <c r="A2951">
        <v>2951.0</v>
      </c>
      <c r="B2951" t="s">
        <v>9992</v>
      </c>
      <c r="C2951" t="s">
        <v>12284</v>
      </c>
      <c r="D2951" t="s">
        <v>10067</v>
      </c>
      <c r="E2951">
        <v>2005.0</v>
      </c>
      <c r="F2951" t="s">
        <v>2883</v>
      </c>
      <c r="G2951">
        <v>0.54</v>
      </c>
      <c r="H2951">
        <v>0.13</v>
      </c>
      <c r="I2951">
        <v>0.0</v>
      </c>
      <c r="J2951">
        <v>0.02</v>
      </c>
      <c r="K2951">
        <v>0.69</v>
      </c>
    </row>
    <row r="2952" ht="14.25" customHeight="1">
      <c r="A2952">
        <v>2952.0</v>
      </c>
      <c r="B2952" t="s">
        <v>11817</v>
      </c>
      <c r="C2952" t="s">
        <v>11818</v>
      </c>
      <c r="D2952" t="s">
        <v>9997</v>
      </c>
      <c r="E2952">
        <v>2015.0</v>
      </c>
      <c r="F2952" t="s">
        <v>10037</v>
      </c>
      <c r="G2952">
        <v>0.25</v>
      </c>
      <c r="H2952">
        <v>0.33</v>
      </c>
      <c r="I2952">
        <v>0.0</v>
      </c>
      <c r="J2952">
        <v>0.11</v>
      </c>
      <c r="K2952">
        <v>0.69</v>
      </c>
    </row>
    <row r="2953" ht="14.25" customHeight="1">
      <c r="A2953">
        <v>2953.0</v>
      </c>
      <c r="B2953" t="s">
        <v>10545</v>
      </c>
      <c r="C2953" t="s">
        <v>12285</v>
      </c>
      <c r="D2953" t="s">
        <v>10000</v>
      </c>
      <c r="E2953">
        <v>2005.0</v>
      </c>
      <c r="F2953" t="s">
        <v>9998</v>
      </c>
      <c r="G2953">
        <v>0.58</v>
      </c>
      <c r="H2953">
        <v>0.02</v>
      </c>
      <c r="I2953">
        <v>0.0</v>
      </c>
      <c r="J2953">
        <v>0.09</v>
      </c>
      <c r="K2953">
        <v>0.69</v>
      </c>
    </row>
    <row r="2954" ht="14.25" customHeight="1">
      <c r="A2954">
        <v>2954.0</v>
      </c>
      <c r="B2954" t="s">
        <v>10333</v>
      </c>
      <c r="C2954" t="s">
        <v>12286</v>
      </c>
      <c r="D2954" t="s">
        <v>10083</v>
      </c>
      <c r="E2954">
        <v>2006.0</v>
      </c>
      <c r="F2954" t="s">
        <v>9972</v>
      </c>
      <c r="G2954">
        <v>0.64</v>
      </c>
      <c r="H2954">
        <v>0.0</v>
      </c>
      <c r="I2954">
        <v>0.0</v>
      </c>
      <c r="J2954">
        <v>0.05</v>
      </c>
      <c r="K2954">
        <v>0.69</v>
      </c>
    </row>
    <row r="2955" ht="14.25" customHeight="1">
      <c r="A2955">
        <v>2955.0</v>
      </c>
      <c r="B2955" t="s">
        <v>10014</v>
      </c>
      <c r="C2955" t="s">
        <v>11603</v>
      </c>
      <c r="D2955" t="s">
        <v>9997</v>
      </c>
      <c r="E2955">
        <v>2014.0</v>
      </c>
      <c r="F2955" t="s">
        <v>9998</v>
      </c>
      <c r="G2955">
        <v>0.24</v>
      </c>
      <c r="H2955">
        <v>0.33</v>
      </c>
      <c r="I2955">
        <v>0.0</v>
      </c>
      <c r="J2955">
        <v>0.12</v>
      </c>
      <c r="K2955">
        <v>0.69</v>
      </c>
    </row>
    <row r="2956" ht="14.25" customHeight="1">
      <c r="A2956">
        <v>2956.0</v>
      </c>
      <c r="B2956" t="s">
        <v>9962</v>
      </c>
      <c r="C2956" t="s">
        <v>12287</v>
      </c>
      <c r="D2956" t="s">
        <v>10009</v>
      </c>
      <c r="E2956">
        <v>2004.0</v>
      </c>
      <c r="F2956" t="s">
        <v>9983</v>
      </c>
      <c r="G2956">
        <v>0.5</v>
      </c>
      <c r="H2956">
        <v>0.18</v>
      </c>
      <c r="I2956">
        <v>0.0</v>
      </c>
      <c r="J2956">
        <v>0.01</v>
      </c>
      <c r="K2956">
        <v>0.69</v>
      </c>
    </row>
    <row r="2957" ht="14.25" customHeight="1">
      <c r="A2957">
        <v>2957.0</v>
      </c>
      <c r="B2957" t="s">
        <v>10245</v>
      </c>
      <c r="C2957" t="s">
        <v>12288</v>
      </c>
      <c r="D2957" t="s">
        <v>9970</v>
      </c>
      <c r="E2957">
        <v>1984.0</v>
      </c>
      <c r="F2957" t="s">
        <v>9954</v>
      </c>
      <c r="G2957">
        <v>0.0</v>
      </c>
      <c r="H2957">
        <v>0.0</v>
      </c>
      <c r="I2957">
        <v>0.69</v>
      </c>
      <c r="J2957">
        <v>0.0</v>
      </c>
      <c r="K2957">
        <v>0.69</v>
      </c>
    </row>
    <row r="2958" ht="14.25" customHeight="1">
      <c r="A2958">
        <v>2958.0</v>
      </c>
      <c r="B2958" t="s">
        <v>10245</v>
      </c>
      <c r="C2958" t="s">
        <v>12289</v>
      </c>
      <c r="D2958" t="s">
        <v>10002</v>
      </c>
      <c r="E2958">
        <v>1993.0</v>
      </c>
      <c r="F2958" t="s">
        <v>9965</v>
      </c>
      <c r="G2958">
        <v>0.0</v>
      </c>
      <c r="H2958">
        <v>0.0</v>
      </c>
      <c r="I2958">
        <v>0.69</v>
      </c>
      <c r="J2958">
        <v>0.0</v>
      </c>
      <c r="K2958">
        <v>0.69</v>
      </c>
    </row>
    <row r="2959" ht="14.25" customHeight="1">
      <c r="A2959">
        <v>2959.0</v>
      </c>
      <c r="B2959" t="s">
        <v>10080</v>
      </c>
      <c r="C2959" t="s">
        <v>10407</v>
      </c>
      <c r="D2959" t="s">
        <v>10100</v>
      </c>
      <c r="E2959">
        <v>2003.0</v>
      </c>
      <c r="F2959" t="s">
        <v>10026</v>
      </c>
      <c r="G2959">
        <v>0.53</v>
      </c>
      <c r="H2959">
        <v>0.14</v>
      </c>
      <c r="I2959">
        <v>0.0</v>
      </c>
      <c r="J2959">
        <v>0.02</v>
      </c>
      <c r="K2959">
        <v>0.69</v>
      </c>
    </row>
    <row r="2960" ht="14.25" customHeight="1">
      <c r="A2960">
        <v>2960.0</v>
      </c>
      <c r="B2960" t="s">
        <v>10012</v>
      </c>
      <c r="C2960" t="s">
        <v>12290</v>
      </c>
      <c r="D2960" t="s">
        <v>10040</v>
      </c>
      <c r="E2960">
        <v>1998.0</v>
      </c>
      <c r="F2960" t="s">
        <v>9965</v>
      </c>
      <c r="G2960">
        <v>0.38</v>
      </c>
      <c r="H2960">
        <v>0.26</v>
      </c>
      <c r="I2960">
        <v>0.0</v>
      </c>
      <c r="J2960">
        <v>0.05</v>
      </c>
      <c r="K2960">
        <v>0.69</v>
      </c>
    </row>
    <row r="2961" ht="14.25" customHeight="1">
      <c r="A2961">
        <v>2961.0</v>
      </c>
      <c r="B2961" t="s">
        <v>10012</v>
      </c>
      <c r="C2961" t="s">
        <v>12291</v>
      </c>
      <c r="D2961" t="s">
        <v>9997</v>
      </c>
      <c r="E2961">
        <v>2010.0</v>
      </c>
      <c r="F2961" t="s">
        <v>9954</v>
      </c>
      <c r="G2961">
        <v>0.52</v>
      </c>
      <c r="H2961">
        <v>0.09</v>
      </c>
      <c r="I2961">
        <v>0.01</v>
      </c>
      <c r="J2961">
        <v>0.07</v>
      </c>
      <c r="K2961">
        <v>0.69</v>
      </c>
    </row>
    <row r="2962" ht="14.25" customHeight="1">
      <c r="A2962">
        <v>2962.0</v>
      </c>
      <c r="B2962" t="s">
        <v>10245</v>
      </c>
      <c r="C2962" t="s">
        <v>12292</v>
      </c>
      <c r="D2962" t="s">
        <v>9997</v>
      </c>
      <c r="E2962">
        <v>2013.0</v>
      </c>
      <c r="F2962" t="s">
        <v>9998</v>
      </c>
      <c r="G2962">
        <v>0.0</v>
      </c>
      <c r="H2962">
        <v>0.2</v>
      </c>
      <c r="I2962">
        <v>0.42</v>
      </c>
      <c r="J2962">
        <v>0.07</v>
      </c>
      <c r="K2962">
        <v>0.69</v>
      </c>
    </row>
    <row r="2963" ht="14.25" customHeight="1">
      <c r="A2963">
        <v>2963.0</v>
      </c>
      <c r="B2963" t="s">
        <v>10045</v>
      </c>
      <c r="C2963" t="s">
        <v>10284</v>
      </c>
      <c r="D2963" t="s">
        <v>10072</v>
      </c>
      <c r="E2963">
        <v>2013.0</v>
      </c>
      <c r="F2963" t="s">
        <v>9998</v>
      </c>
      <c r="G2963">
        <v>0.22</v>
      </c>
      <c r="H2963">
        <v>0.38</v>
      </c>
      <c r="I2963">
        <v>0.0</v>
      </c>
      <c r="J2963">
        <v>0.1</v>
      </c>
      <c r="K2963">
        <v>0.69</v>
      </c>
    </row>
    <row r="2964" ht="14.25" customHeight="1">
      <c r="A2964">
        <v>2964.0</v>
      </c>
      <c r="B2964" t="s">
        <v>10063</v>
      </c>
      <c r="C2964" t="s">
        <v>3537</v>
      </c>
      <c r="D2964" t="s">
        <v>10100</v>
      </c>
      <c r="E2964">
        <v>2002.0</v>
      </c>
      <c r="F2964" t="s">
        <v>9998</v>
      </c>
      <c r="G2964">
        <v>0.53</v>
      </c>
      <c r="H2964">
        <v>0.14</v>
      </c>
      <c r="I2964">
        <v>0.0</v>
      </c>
      <c r="J2964">
        <v>0.02</v>
      </c>
      <c r="K2964">
        <v>0.69</v>
      </c>
    </row>
    <row r="2965" ht="14.25" customHeight="1">
      <c r="A2965">
        <v>2965.0</v>
      </c>
      <c r="B2965" t="s">
        <v>10063</v>
      </c>
      <c r="C2965" t="s">
        <v>12293</v>
      </c>
      <c r="D2965" t="s">
        <v>9997</v>
      </c>
      <c r="E2965">
        <v>2011.0</v>
      </c>
      <c r="F2965" t="s">
        <v>9972</v>
      </c>
      <c r="G2965">
        <v>0.2</v>
      </c>
      <c r="H2965">
        <v>0.36</v>
      </c>
      <c r="I2965">
        <v>0.0</v>
      </c>
      <c r="J2965">
        <v>0.13</v>
      </c>
      <c r="K2965">
        <v>0.69</v>
      </c>
    </row>
    <row r="2966" ht="14.25" customHeight="1">
      <c r="A2966">
        <v>2966.0</v>
      </c>
      <c r="B2966" t="s">
        <v>10063</v>
      </c>
      <c r="C2966" t="s">
        <v>3400</v>
      </c>
      <c r="D2966" t="s">
        <v>10100</v>
      </c>
      <c r="E2966">
        <v>2003.0</v>
      </c>
      <c r="F2966" t="s">
        <v>9998</v>
      </c>
      <c r="G2966">
        <v>0.53</v>
      </c>
      <c r="H2966">
        <v>0.14</v>
      </c>
      <c r="I2966">
        <v>0.0</v>
      </c>
      <c r="J2966">
        <v>0.02</v>
      </c>
      <c r="K2966">
        <v>0.69</v>
      </c>
    </row>
    <row r="2967" ht="14.25" customHeight="1">
      <c r="A2967">
        <v>2967.0</v>
      </c>
      <c r="B2967" t="s">
        <v>9962</v>
      </c>
      <c r="C2967" t="s">
        <v>12294</v>
      </c>
      <c r="D2967" t="s">
        <v>10019</v>
      </c>
      <c r="E2967">
        <v>2015.0</v>
      </c>
      <c r="F2967" t="s">
        <v>9983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ht="14.25" customHeight="1">
      <c r="A2968">
        <v>2968.0</v>
      </c>
      <c r="B2968" t="s">
        <v>10333</v>
      </c>
      <c r="C2968" t="s">
        <v>12295</v>
      </c>
      <c r="D2968" t="s">
        <v>9994</v>
      </c>
      <c r="E2968">
        <v>2007.0</v>
      </c>
      <c r="F2968" t="s">
        <v>9972</v>
      </c>
      <c r="G2968">
        <v>0.55</v>
      </c>
      <c r="H2968">
        <v>0.08</v>
      </c>
      <c r="I2968">
        <v>0.0</v>
      </c>
      <c r="J2968">
        <v>0.06</v>
      </c>
      <c r="K2968">
        <v>0.69</v>
      </c>
    </row>
    <row r="2969" ht="14.25" customHeight="1">
      <c r="A2969">
        <v>2969.0</v>
      </c>
      <c r="B2969" t="s">
        <v>10144</v>
      </c>
      <c r="C2969" t="s">
        <v>12296</v>
      </c>
      <c r="D2969" t="s">
        <v>9994</v>
      </c>
      <c r="E2969">
        <v>2008.0</v>
      </c>
      <c r="F2969" t="s">
        <v>9976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ht="14.25" customHeight="1">
      <c r="A2970">
        <v>2970.0</v>
      </c>
      <c r="B2970" t="s">
        <v>10394</v>
      </c>
      <c r="C2970" t="s">
        <v>12297</v>
      </c>
      <c r="D2970" t="s">
        <v>9981</v>
      </c>
      <c r="E2970">
        <v>2013.0</v>
      </c>
      <c r="F2970" t="s">
        <v>9954</v>
      </c>
      <c r="G2970">
        <v>0.28</v>
      </c>
      <c r="H2970">
        <v>0.35</v>
      </c>
      <c r="I2970">
        <v>0.0</v>
      </c>
      <c r="J2970">
        <v>0.06</v>
      </c>
      <c r="K2970">
        <v>0.69</v>
      </c>
    </row>
    <row r="2971" ht="14.25" customHeight="1">
      <c r="A2971">
        <v>2971.0</v>
      </c>
      <c r="B2971" t="s">
        <v>10063</v>
      </c>
      <c r="C2971" t="s">
        <v>12298</v>
      </c>
      <c r="D2971" t="s">
        <v>10072</v>
      </c>
      <c r="E2971">
        <v>2011.0</v>
      </c>
      <c r="F2971" t="s">
        <v>9987</v>
      </c>
      <c r="G2971">
        <v>0.27</v>
      </c>
      <c r="H2971">
        <v>0.32</v>
      </c>
      <c r="I2971">
        <v>0.0</v>
      </c>
      <c r="J2971">
        <v>0.1</v>
      </c>
      <c r="K2971">
        <v>0.69</v>
      </c>
    </row>
    <row r="2972" ht="14.25" customHeight="1">
      <c r="A2972">
        <v>2972.0</v>
      </c>
      <c r="B2972" t="s">
        <v>11975</v>
      </c>
      <c r="C2972" t="s">
        <v>12299</v>
      </c>
      <c r="D2972" t="s">
        <v>10000</v>
      </c>
      <c r="E2972">
        <v>2004.0</v>
      </c>
      <c r="F2972" t="s">
        <v>9976</v>
      </c>
      <c r="G2972">
        <v>0.34</v>
      </c>
      <c r="H2972">
        <v>0.26</v>
      </c>
      <c r="I2972">
        <v>0.0</v>
      </c>
      <c r="J2972">
        <v>0.09</v>
      </c>
      <c r="K2972">
        <v>0.68</v>
      </c>
    </row>
    <row r="2973" ht="14.25" customHeight="1">
      <c r="A2973">
        <v>2973.0</v>
      </c>
      <c r="B2973" t="s">
        <v>10014</v>
      </c>
      <c r="C2973" t="s">
        <v>3277</v>
      </c>
      <c r="D2973" t="s">
        <v>10009</v>
      </c>
      <c r="E2973">
        <v>2004.0</v>
      </c>
      <c r="F2973" t="s">
        <v>9998</v>
      </c>
      <c r="G2973">
        <v>0.49</v>
      </c>
      <c r="H2973">
        <v>0.18</v>
      </c>
      <c r="I2973">
        <v>0.0</v>
      </c>
      <c r="J2973">
        <v>0.01</v>
      </c>
      <c r="K2973">
        <v>0.68</v>
      </c>
    </row>
    <row r="2974" ht="14.25" customHeight="1">
      <c r="A2974">
        <v>2974.0</v>
      </c>
      <c r="B2974" t="s">
        <v>10063</v>
      </c>
      <c r="C2974" t="s">
        <v>11442</v>
      </c>
      <c r="D2974" t="s">
        <v>10094</v>
      </c>
      <c r="E2974">
        <v>2014.0</v>
      </c>
      <c r="F2974" t="s">
        <v>2883</v>
      </c>
      <c r="G2974">
        <v>0.39</v>
      </c>
      <c r="H2974">
        <v>0.23</v>
      </c>
      <c r="I2974">
        <v>0.0</v>
      </c>
      <c r="J2974">
        <v>0.06</v>
      </c>
      <c r="K2974">
        <v>0.68</v>
      </c>
    </row>
    <row r="2975" ht="14.25" customHeight="1">
      <c r="A2975">
        <v>2975.0</v>
      </c>
      <c r="B2975" t="s">
        <v>9962</v>
      </c>
      <c r="C2975" t="s">
        <v>12300</v>
      </c>
      <c r="D2975" t="s">
        <v>9964</v>
      </c>
      <c r="E2975">
        <v>2012.0</v>
      </c>
      <c r="F2975" t="s">
        <v>9998</v>
      </c>
      <c r="G2975">
        <v>0.34</v>
      </c>
      <c r="H2975">
        <v>0.0</v>
      </c>
      <c r="I2975">
        <v>0.33</v>
      </c>
      <c r="J2975">
        <v>0.02</v>
      </c>
      <c r="K2975">
        <v>0.68</v>
      </c>
    </row>
    <row r="2976" ht="14.25" customHeight="1">
      <c r="A2976">
        <v>2976.0</v>
      </c>
      <c r="B2976" t="s">
        <v>10014</v>
      </c>
      <c r="C2976" t="s">
        <v>11167</v>
      </c>
      <c r="D2976" t="s">
        <v>9964</v>
      </c>
      <c r="E2976">
        <v>2009.0</v>
      </c>
      <c r="F2976" t="s">
        <v>9998</v>
      </c>
      <c r="G2976">
        <v>0.6</v>
      </c>
      <c r="H2976">
        <v>0.03</v>
      </c>
      <c r="I2976">
        <v>0.0</v>
      </c>
      <c r="J2976">
        <v>0.05</v>
      </c>
      <c r="K2976">
        <v>0.68</v>
      </c>
    </row>
    <row r="2977" ht="14.25" customHeight="1">
      <c r="A2977">
        <v>2977.0</v>
      </c>
      <c r="B2977" t="s">
        <v>10148</v>
      </c>
      <c r="C2977" t="s">
        <v>12301</v>
      </c>
      <c r="D2977" t="s">
        <v>10040</v>
      </c>
      <c r="E2977">
        <v>1997.0</v>
      </c>
      <c r="F2977" t="s">
        <v>9998</v>
      </c>
      <c r="G2977">
        <v>0.38</v>
      </c>
      <c r="H2977">
        <v>0.26</v>
      </c>
      <c r="I2977">
        <v>0.0</v>
      </c>
      <c r="J2977">
        <v>0.04</v>
      </c>
      <c r="K2977">
        <v>0.68</v>
      </c>
    </row>
    <row r="2978" ht="14.25" customHeight="1">
      <c r="A2978">
        <v>2978.0</v>
      </c>
      <c r="B2978" t="s">
        <v>9962</v>
      </c>
      <c r="C2978" t="s">
        <v>12302</v>
      </c>
      <c r="D2978" t="s">
        <v>9964</v>
      </c>
      <c r="E2978">
        <v>2011.0</v>
      </c>
      <c r="F2978" t="s">
        <v>9976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ht="14.25" customHeight="1">
      <c r="A2979">
        <v>2979.0</v>
      </c>
      <c r="B2979" t="s">
        <v>10063</v>
      </c>
      <c r="C2979" t="s">
        <v>10758</v>
      </c>
      <c r="D2979" t="s">
        <v>10067</v>
      </c>
      <c r="E2979">
        <v>2003.0</v>
      </c>
      <c r="F2979" t="s">
        <v>9965</v>
      </c>
      <c r="G2979">
        <v>0.62</v>
      </c>
      <c r="H2979">
        <v>0.04</v>
      </c>
      <c r="I2979">
        <v>0.0</v>
      </c>
      <c r="J2979">
        <v>0.02</v>
      </c>
      <c r="K2979">
        <v>0.68</v>
      </c>
    </row>
    <row r="2980" ht="14.25" customHeight="1">
      <c r="A2980">
        <v>2980.0</v>
      </c>
      <c r="B2980" t="s">
        <v>10074</v>
      </c>
      <c r="C2980" t="s">
        <v>2702</v>
      </c>
      <c r="D2980" t="s">
        <v>9997</v>
      </c>
      <c r="E2980">
        <v>2008.0</v>
      </c>
      <c r="F2980" t="s">
        <v>9998</v>
      </c>
      <c r="G2980">
        <v>0.32</v>
      </c>
      <c r="H2980">
        <v>0.25</v>
      </c>
      <c r="I2980">
        <v>0.0</v>
      </c>
      <c r="J2980">
        <v>0.11</v>
      </c>
      <c r="K2980">
        <v>0.68</v>
      </c>
    </row>
    <row r="2981" ht="14.25" customHeight="1">
      <c r="A2981">
        <v>2981.0</v>
      </c>
      <c r="B2981" t="s">
        <v>10394</v>
      </c>
      <c r="C2981" t="s">
        <v>12303</v>
      </c>
      <c r="D2981" t="s">
        <v>10021</v>
      </c>
      <c r="E2981">
        <v>2015.0</v>
      </c>
      <c r="F2981" t="s">
        <v>9998</v>
      </c>
      <c r="G2981">
        <v>0.21</v>
      </c>
      <c r="H2981">
        <v>0.36</v>
      </c>
      <c r="I2981">
        <v>0.0</v>
      </c>
      <c r="J2981">
        <v>0.11</v>
      </c>
      <c r="K2981">
        <v>0.68</v>
      </c>
    </row>
    <row r="2982" ht="14.25" customHeight="1">
      <c r="A2982">
        <v>2982.0</v>
      </c>
      <c r="B2982" t="s">
        <v>10014</v>
      </c>
      <c r="C2982" t="s">
        <v>2867</v>
      </c>
      <c r="D2982" t="s">
        <v>9997</v>
      </c>
      <c r="E2982">
        <v>2007.0</v>
      </c>
      <c r="F2982" t="s">
        <v>9954</v>
      </c>
      <c r="G2982">
        <v>0.26</v>
      </c>
      <c r="H2982">
        <v>0.29</v>
      </c>
      <c r="I2982">
        <v>0.02</v>
      </c>
      <c r="J2982">
        <v>0.12</v>
      </c>
      <c r="K2982">
        <v>0.68</v>
      </c>
    </row>
    <row r="2983" ht="14.25" customHeight="1">
      <c r="A2983">
        <v>2983.0</v>
      </c>
      <c r="B2983" t="s">
        <v>10063</v>
      </c>
      <c r="C2983" t="s">
        <v>10965</v>
      </c>
      <c r="D2983" t="s">
        <v>10067</v>
      </c>
      <c r="E2983">
        <v>2004.0</v>
      </c>
      <c r="F2983" t="s">
        <v>9965</v>
      </c>
      <c r="G2983">
        <v>0.63</v>
      </c>
      <c r="H2983">
        <v>0.02</v>
      </c>
      <c r="I2983">
        <v>0.0</v>
      </c>
      <c r="J2983">
        <v>0.03</v>
      </c>
      <c r="K2983">
        <v>0.68</v>
      </c>
    </row>
    <row r="2984" ht="14.25" customHeight="1">
      <c r="A2984">
        <v>2984.0</v>
      </c>
      <c r="B2984" t="s">
        <v>10131</v>
      </c>
      <c r="C2984" t="s">
        <v>12304</v>
      </c>
      <c r="D2984" t="s">
        <v>10040</v>
      </c>
      <c r="E2984">
        <v>1997.0</v>
      </c>
      <c r="F2984" t="s">
        <v>10026</v>
      </c>
      <c r="G2984">
        <v>0.38</v>
      </c>
      <c r="H2984">
        <v>0.26</v>
      </c>
      <c r="I2984">
        <v>0.0</v>
      </c>
      <c r="J2984">
        <v>0.04</v>
      </c>
      <c r="K2984">
        <v>0.68</v>
      </c>
    </row>
    <row r="2985" ht="14.25" customHeight="1">
      <c r="A2985">
        <v>2985.0</v>
      </c>
      <c r="B2985" t="s">
        <v>10045</v>
      </c>
      <c r="C2985" t="s">
        <v>11665</v>
      </c>
      <c r="D2985" t="s">
        <v>10102</v>
      </c>
      <c r="E2985">
        <v>2013.0</v>
      </c>
      <c r="F2985" t="s">
        <v>9954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ht="14.25" customHeight="1">
      <c r="A2986">
        <v>2986.0</v>
      </c>
      <c r="B2986" t="s">
        <v>11649</v>
      </c>
      <c r="C2986" t="s">
        <v>12305</v>
      </c>
      <c r="D2986" t="s">
        <v>10100</v>
      </c>
      <c r="E2986">
        <v>2003.0</v>
      </c>
      <c r="F2986" t="s">
        <v>10026</v>
      </c>
      <c r="G2986">
        <v>0.53</v>
      </c>
      <c r="H2986">
        <v>0.14</v>
      </c>
      <c r="I2986">
        <v>0.0</v>
      </c>
      <c r="J2986">
        <v>0.02</v>
      </c>
      <c r="K2986">
        <v>0.68</v>
      </c>
    </row>
    <row r="2987" ht="14.25" customHeight="1">
      <c r="A2987">
        <v>2987.0</v>
      </c>
      <c r="B2987" t="s">
        <v>10045</v>
      </c>
      <c r="C2987" t="s">
        <v>12306</v>
      </c>
      <c r="D2987" t="s">
        <v>10000</v>
      </c>
      <c r="E2987">
        <v>2005.0</v>
      </c>
      <c r="F2987" t="s">
        <v>9998</v>
      </c>
      <c r="G2987">
        <v>0.57</v>
      </c>
      <c r="H2987">
        <v>0.02</v>
      </c>
      <c r="I2987">
        <v>0.0</v>
      </c>
      <c r="J2987">
        <v>0.09</v>
      </c>
      <c r="K2987">
        <v>0.68</v>
      </c>
    </row>
    <row r="2988" ht="14.25" customHeight="1">
      <c r="A2988">
        <v>2988.0</v>
      </c>
      <c r="B2988" t="s">
        <v>10012</v>
      </c>
      <c r="C2988" t="s">
        <v>12307</v>
      </c>
      <c r="D2988" t="s">
        <v>10083</v>
      </c>
      <c r="E2988">
        <v>2007.0</v>
      </c>
      <c r="F2988" t="s">
        <v>9965</v>
      </c>
      <c r="G2988">
        <v>0.21</v>
      </c>
      <c r="H2988">
        <v>0.11</v>
      </c>
      <c r="I2988">
        <v>0.28</v>
      </c>
      <c r="J2988">
        <v>0.08</v>
      </c>
      <c r="K2988">
        <v>0.68</v>
      </c>
    </row>
    <row r="2989" ht="14.25" customHeight="1">
      <c r="A2989">
        <v>2989.0</v>
      </c>
      <c r="B2989" t="s">
        <v>10587</v>
      </c>
      <c r="C2989" t="s">
        <v>12308</v>
      </c>
      <c r="D2989" t="s">
        <v>10021</v>
      </c>
      <c r="E2989">
        <v>2014.0</v>
      </c>
      <c r="F2989" t="s">
        <v>9998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ht="14.25" customHeight="1">
      <c r="A2990">
        <v>2990.0</v>
      </c>
      <c r="B2990" t="s">
        <v>9962</v>
      </c>
      <c r="C2990" t="s">
        <v>12309</v>
      </c>
      <c r="D2990" t="s">
        <v>9981</v>
      </c>
      <c r="E2990">
        <v>2010.0</v>
      </c>
      <c r="F2990" t="s">
        <v>9976</v>
      </c>
      <c r="G2990">
        <v>0.32</v>
      </c>
      <c r="H2990">
        <v>0.0</v>
      </c>
      <c r="I2990">
        <v>0.34</v>
      </c>
      <c r="J2990">
        <v>0.02</v>
      </c>
      <c r="K2990">
        <v>0.68</v>
      </c>
    </row>
    <row r="2991" ht="14.25" customHeight="1">
      <c r="A2991">
        <v>2991.0</v>
      </c>
      <c r="B2991" t="s">
        <v>10148</v>
      </c>
      <c r="C2991" t="s">
        <v>12110</v>
      </c>
      <c r="D2991" t="s">
        <v>10067</v>
      </c>
      <c r="E2991">
        <v>2005.0</v>
      </c>
      <c r="F2991" t="s">
        <v>9998</v>
      </c>
      <c r="G2991">
        <v>0.54</v>
      </c>
      <c r="H2991">
        <v>0.11</v>
      </c>
      <c r="I2991">
        <v>0.0</v>
      </c>
      <c r="J2991">
        <v>0.03</v>
      </c>
      <c r="K2991">
        <v>0.68</v>
      </c>
    </row>
    <row r="2992" ht="14.25" customHeight="1">
      <c r="A2992">
        <v>2992.0</v>
      </c>
      <c r="B2992" t="s">
        <v>10111</v>
      </c>
      <c r="C2992" t="s">
        <v>12310</v>
      </c>
      <c r="D2992" t="s">
        <v>10021</v>
      </c>
      <c r="E2992">
        <v>2014.0</v>
      </c>
      <c r="F2992" t="s">
        <v>2883</v>
      </c>
      <c r="G2992">
        <v>0.22</v>
      </c>
      <c r="H2992">
        <v>0.33</v>
      </c>
      <c r="I2992">
        <v>0.0</v>
      </c>
      <c r="J2992">
        <v>0.13</v>
      </c>
      <c r="K2992">
        <v>0.68</v>
      </c>
    </row>
    <row r="2993" ht="14.25" customHeight="1">
      <c r="A2993">
        <v>2993.0</v>
      </c>
      <c r="B2993" t="s">
        <v>10060</v>
      </c>
      <c r="C2993" t="s">
        <v>11165</v>
      </c>
      <c r="D2993" t="s">
        <v>10094</v>
      </c>
      <c r="E2993">
        <v>2016.0</v>
      </c>
      <c r="F2993" t="s">
        <v>2883</v>
      </c>
      <c r="G2993">
        <v>0.39</v>
      </c>
      <c r="H2993">
        <v>0.23</v>
      </c>
      <c r="I2993">
        <v>0.0</v>
      </c>
      <c r="J2993">
        <v>0.06</v>
      </c>
      <c r="K2993">
        <v>0.68</v>
      </c>
    </row>
    <row r="2994" ht="14.25" customHeight="1">
      <c r="A2994">
        <v>2994.0</v>
      </c>
      <c r="B2994" t="s">
        <v>10077</v>
      </c>
      <c r="C2994" t="s">
        <v>12311</v>
      </c>
      <c r="D2994" t="s">
        <v>10040</v>
      </c>
      <c r="E2994">
        <v>1998.0</v>
      </c>
      <c r="F2994" t="s">
        <v>10026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ht="14.25" customHeight="1">
      <c r="A2995">
        <v>2995.0</v>
      </c>
      <c r="B2995" t="s">
        <v>10136</v>
      </c>
      <c r="C2995" t="s">
        <v>12312</v>
      </c>
      <c r="D2995" t="s">
        <v>10040</v>
      </c>
      <c r="E2995">
        <v>1998.0</v>
      </c>
      <c r="F2995" t="s">
        <v>9976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ht="14.25" customHeight="1">
      <c r="A2996">
        <v>2996.0</v>
      </c>
      <c r="B2996" t="s">
        <v>10063</v>
      </c>
      <c r="C2996" t="s">
        <v>10584</v>
      </c>
      <c r="D2996" t="s">
        <v>10094</v>
      </c>
      <c r="E2996">
        <v>2015.0</v>
      </c>
      <c r="F2996" t="s">
        <v>9972</v>
      </c>
      <c r="G2996">
        <v>0.3</v>
      </c>
      <c r="H2996">
        <v>0.33</v>
      </c>
      <c r="I2996">
        <v>0.0</v>
      </c>
      <c r="J2996">
        <v>0.06</v>
      </c>
      <c r="K2996">
        <v>0.68</v>
      </c>
    </row>
    <row r="2997" ht="14.25" customHeight="1">
      <c r="A2997">
        <v>2997.0</v>
      </c>
      <c r="B2997" t="s">
        <v>10333</v>
      </c>
      <c r="C2997" t="s">
        <v>12313</v>
      </c>
      <c r="D2997" t="s">
        <v>9981</v>
      </c>
      <c r="E2997">
        <v>2007.0</v>
      </c>
      <c r="F2997" t="s">
        <v>9972</v>
      </c>
      <c r="G2997">
        <v>0.63</v>
      </c>
      <c r="H2997">
        <v>0.01</v>
      </c>
      <c r="I2997">
        <v>0.0</v>
      </c>
      <c r="J2997">
        <v>0.05</v>
      </c>
      <c r="K2997">
        <v>0.68</v>
      </c>
    </row>
    <row r="2998" ht="14.25" customHeight="1">
      <c r="A2998">
        <v>2998.0</v>
      </c>
      <c r="B2998" t="s">
        <v>10063</v>
      </c>
      <c r="C2998" t="s">
        <v>10250</v>
      </c>
      <c r="D2998" t="s">
        <v>10067</v>
      </c>
      <c r="E2998">
        <v>2005.0</v>
      </c>
      <c r="F2998" t="s">
        <v>9965</v>
      </c>
      <c r="G2998">
        <v>0.29</v>
      </c>
      <c r="H2998">
        <v>0.38</v>
      </c>
      <c r="I2998">
        <v>0.0</v>
      </c>
      <c r="J2998">
        <v>0.01</v>
      </c>
      <c r="K2998">
        <v>0.68</v>
      </c>
    </row>
    <row r="2999" ht="14.25" customHeight="1">
      <c r="A2999">
        <v>2999.0</v>
      </c>
      <c r="B2999" t="s">
        <v>11581</v>
      </c>
      <c r="C2999" t="s">
        <v>12314</v>
      </c>
      <c r="D2999" t="s">
        <v>9981</v>
      </c>
      <c r="E2999">
        <v>2009.0</v>
      </c>
      <c r="F2999" t="s">
        <v>10037</v>
      </c>
      <c r="G2999">
        <v>0.19</v>
      </c>
      <c r="H2999">
        <v>0.43</v>
      </c>
      <c r="I2999">
        <v>0.0</v>
      </c>
      <c r="J2999">
        <v>0.05</v>
      </c>
      <c r="K2999">
        <v>0.68</v>
      </c>
    </row>
    <row r="3000" ht="14.25" customHeight="1">
      <c r="A3000">
        <v>3000.0</v>
      </c>
      <c r="B3000" t="s">
        <v>10045</v>
      </c>
      <c r="C3000" t="s">
        <v>12315</v>
      </c>
      <c r="D3000" t="s">
        <v>9964</v>
      </c>
      <c r="E3000">
        <v>2006.0</v>
      </c>
      <c r="F3000" t="s">
        <v>2883</v>
      </c>
      <c r="G3000">
        <v>0.55</v>
      </c>
      <c r="H3000">
        <v>0.04</v>
      </c>
      <c r="I3000">
        <v>0.04</v>
      </c>
      <c r="J3000">
        <v>0.05</v>
      </c>
      <c r="K3000">
        <v>0.68</v>
      </c>
    </row>
    <row r="3001" ht="14.25" customHeight="1">
      <c r="A3001">
        <v>3001.0</v>
      </c>
      <c r="B3001" t="s">
        <v>10063</v>
      </c>
      <c r="C3001" t="s">
        <v>11093</v>
      </c>
      <c r="D3001" t="s">
        <v>10067</v>
      </c>
      <c r="E3001">
        <v>2004.0</v>
      </c>
      <c r="F3001" t="s">
        <v>10026</v>
      </c>
      <c r="G3001">
        <v>0.51</v>
      </c>
      <c r="H3001">
        <v>0.15</v>
      </c>
      <c r="I3001">
        <v>0.0</v>
      </c>
      <c r="J3001">
        <v>0.02</v>
      </c>
      <c r="K3001">
        <v>0.68</v>
      </c>
    </row>
    <row r="3002" ht="14.25" customHeight="1">
      <c r="A3002">
        <v>3002.0</v>
      </c>
      <c r="B3002" t="s">
        <v>10012</v>
      </c>
      <c r="C3002" t="s">
        <v>12316</v>
      </c>
      <c r="D3002" t="s">
        <v>10000</v>
      </c>
      <c r="E3002">
        <v>2006.0</v>
      </c>
      <c r="F3002" t="s">
        <v>9972</v>
      </c>
      <c r="G3002">
        <v>0.28</v>
      </c>
      <c r="H3002">
        <v>0.22</v>
      </c>
      <c r="I3002">
        <v>0.11</v>
      </c>
      <c r="J3002">
        <v>0.07</v>
      </c>
      <c r="K3002">
        <v>0.68</v>
      </c>
    </row>
    <row r="3003" ht="14.25" customHeight="1">
      <c r="A3003">
        <v>3003.0</v>
      </c>
      <c r="B3003" t="s">
        <v>10063</v>
      </c>
      <c r="C3003" t="s">
        <v>10442</v>
      </c>
      <c r="D3003" t="s">
        <v>10072</v>
      </c>
      <c r="E3003">
        <v>2008.0</v>
      </c>
      <c r="F3003" t="s">
        <v>9976</v>
      </c>
      <c r="G3003">
        <v>0.0</v>
      </c>
      <c r="H3003">
        <v>0.59</v>
      </c>
      <c r="I3003">
        <v>0.0</v>
      </c>
      <c r="J3003">
        <v>0.09</v>
      </c>
      <c r="K3003">
        <v>0.68</v>
      </c>
    </row>
    <row r="3004" ht="14.25" customHeight="1">
      <c r="A3004">
        <v>3004.0</v>
      </c>
      <c r="B3004" t="s">
        <v>10080</v>
      </c>
      <c r="C3004" t="s">
        <v>12317</v>
      </c>
      <c r="D3004" t="s">
        <v>10000</v>
      </c>
      <c r="E3004">
        <v>2002.0</v>
      </c>
      <c r="F3004" t="s">
        <v>9976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ht="14.25" customHeight="1">
      <c r="A3005">
        <v>3005.0</v>
      </c>
      <c r="B3005" t="s">
        <v>12318</v>
      </c>
      <c r="C3005" t="s">
        <v>12319</v>
      </c>
      <c r="D3005" t="s">
        <v>9964</v>
      </c>
      <c r="E3005">
        <v>2011.0</v>
      </c>
      <c r="F3005" t="s">
        <v>9983</v>
      </c>
      <c r="G3005">
        <v>0.59</v>
      </c>
      <c r="H3005">
        <v>0.04</v>
      </c>
      <c r="I3005">
        <v>0.0</v>
      </c>
      <c r="J3005">
        <v>0.04</v>
      </c>
      <c r="K3005">
        <v>0.68</v>
      </c>
    </row>
    <row r="3006" ht="14.25" customHeight="1">
      <c r="A3006">
        <v>3006.0</v>
      </c>
      <c r="B3006" t="s">
        <v>12139</v>
      </c>
      <c r="C3006" t="s">
        <v>12140</v>
      </c>
      <c r="D3006" t="s">
        <v>9997</v>
      </c>
      <c r="E3006">
        <v>2008.0</v>
      </c>
      <c r="F3006" t="s">
        <v>9998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ht="14.25" customHeight="1">
      <c r="A3007">
        <v>3007.0</v>
      </c>
      <c r="B3007" t="s">
        <v>10545</v>
      </c>
      <c r="C3007" t="s">
        <v>12320</v>
      </c>
      <c r="D3007" t="s">
        <v>10000</v>
      </c>
      <c r="E3007">
        <v>2004.0</v>
      </c>
      <c r="F3007" t="s">
        <v>9983</v>
      </c>
      <c r="G3007">
        <v>0.33</v>
      </c>
      <c r="H3007">
        <v>0.26</v>
      </c>
      <c r="I3007">
        <v>0.0</v>
      </c>
      <c r="J3007">
        <v>0.09</v>
      </c>
      <c r="K3007">
        <v>0.68</v>
      </c>
    </row>
    <row r="3008" ht="14.25" customHeight="1">
      <c r="A3008">
        <v>3008.0</v>
      </c>
      <c r="B3008" t="s">
        <v>9962</v>
      </c>
      <c r="C3008" t="s">
        <v>12321</v>
      </c>
      <c r="D3008" t="s">
        <v>9981</v>
      </c>
      <c r="E3008">
        <v>2008.0</v>
      </c>
      <c r="F3008" t="s">
        <v>9983</v>
      </c>
      <c r="G3008">
        <v>0.13</v>
      </c>
      <c r="H3008">
        <v>0.52</v>
      </c>
      <c r="I3008">
        <v>0.0</v>
      </c>
      <c r="J3008">
        <v>0.02</v>
      </c>
      <c r="K3008">
        <v>0.67</v>
      </c>
    </row>
    <row r="3009" ht="14.25" customHeight="1">
      <c r="A3009">
        <v>3009.0</v>
      </c>
      <c r="B3009" t="s">
        <v>10545</v>
      </c>
      <c r="C3009" t="s">
        <v>12322</v>
      </c>
      <c r="D3009" t="s">
        <v>9997</v>
      </c>
      <c r="E3009">
        <v>2007.0</v>
      </c>
      <c r="F3009" t="s">
        <v>2883</v>
      </c>
      <c r="G3009">
        <v>0.33</v>
      </c>
      <c r="H3009">
        <v>0.24</v>
      </c>
      <c r="I3009">
        <v>0.0</v>
      </c>
      <c r="J3009">
        <v>0.11</v>
      </c>
      <c r="K3009">
        <v>0.67</v>
      </c>
    </row>
    <row r="3010" ht="14.25" customHeight="1">
      <c r="A3010">
        <v>3010.0</v>
      </c>
      <c r="B3010" t="s">
        <v>10144</v>
      </c>
      <c r="C3010" t="s">
        <v>12323</v>
      </c>
      <c r="D3010" t="s">
        <v>9981</v>
      </c>
      <c r="E3010">
        <v>2007.0</v>
      </c>
      <c r="F3010" t="s">
        <v>9976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ht="14.25" customHeight="1">
      <c r="A3011">
        <v>3011.0</v>
      </c>
      <c r="B3011" t="s">
        <v>10014</v>
      </c>
      <c r="C3011" t="s">
        <v>12324</v>
      </c>
      <c r="D3011" t="s">
        <v>10067</v>
      </c>
      <c r="E3011">
        <v>2003.0</v>
      </c>
      <c r="F3011" t="s">
        <v>2883</v>
      </c>
      <c r="G3011">
        <v>0.49</v>
      </c>
      <c r="H3011">
        <v>0.16</v>
      </c>
      <c r="I3011">
        <v>0.0</v>
      </c>
      <c r="J3011">
        <v>0.02</v>
      </c>
      <c r="K3011">
        <v>0.67</v>
      </c>
    </row>
    <row r="3012" ht="14.25" customHeight="1">
      <c r="A3012">
        <v>3012.0</v>
      </c>
      <c r="B3012" t="s">
        <v>10063</v>
      </c>
      <c r="C3012" t="s">
        <v>10784</v>
      </c>
      <c r="D3012" t="s">
        <v>10094</v>
      </c>
      <c r="E3012">
        <v>2013.0</v>
      </c>
      <c r="F3012" t="s">
        <v>9972</v>
      </c>
      <c r="G3012">
        <v>0.45</v>
      </c>
      <c r="H3012">
        <v>0.17</v>
      </c>
      <c r="I3012">
        <v>0.0</v>
      </c>
      <c r="J3012">
        <v>0.05</v>
      </c>
      <c r="K3012">
        <v>0.67</v>
      </c>
    </row>
    <row r="3013" ht="14.25" customHeight="1">
      <c r="A3013">
        <v>3013.0</v>
      </c>
      <c r="B3013" t="s">
        <v>10157</v>
      </c>
      <c r="C3013" t="s">
        <v>12325</v>
      </c>
      <c r="D3013" t="s">
        <v>9997</v>
      </c>
      <c r="E3013">
        <v>2012.0</v>
      </c>
      <c r="F3013" t="s">
        <v>9998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ht="14.25" customHeight="1">
      <c r="A3014">
        <v>3014.0</v>
      </c>
      <c r="B3014" t="s">
        <v>9995</v>
      </c>
      <c r="C3014" t="s">
        <v>1216</v>
      </c>
      <c r="D3014" t="s">
        <v>9997</v>
      </c>
      <c r="E3014">
        <v>2007.0</v>
      </c>
      <c r="F3014" t="s">
        <v>2883</v>
      </c>
      <c r="G3014">
        <v>0.2</v>
      </c>
      <c r="H3014">
        <v>0.34</v>
      </c>
      <c r="I3014">
        <v>0.0</v>
      </c>
      <c r="J3014">
        <v>0.13</v>
      </c>
      <c r="K3014">
        <v>0.67</v>
      </c>
    </row>
    <row r="3015" ht="14.25" customHeight="1">
      <c r="A3015">
        <v>3015.0</v>
      </c>
      <c r="B3015" t="s">
        <v>10063</v>
      </c>
      <c r="C3015" t="s">
        <v>12326</v>
      </c>
      <c r="D3015" t="s">
        <v>10040</v>
      </c>
      <c r="E3015">
        <v>1998.0</v>
      </c>
      <c r="F3015" t="s">
        <v>9965</v>
      </c>
      <c r="G3015">
        <v>0.37</v>
      </c>
      <c r="H3015">
        <v>0.25</v>
      </c>
      <c r="I3015">
        <v>0.0</v>
      </c>
      <c r="J3015">
        <v>0.04</v>
      </c>
      <c r="K3015">
        <v>0.67</v>
      </c>
    </row>
    <row r="3016" ht="14.25" customHeight="1">
      <c r="A3016">
        <v>3016.0</v>
      </c>
      <c r="B3016" t="s">
        <v>10394</v>
      </c>
      <c r="C3016" t="s">
        <v>12327</v>
      </c>
      <c r="D3016" t="s">
        <v>9981</v>
      </c>
      <c r="E3016">
        <v>2010.0</v>
      </c>
      <c r="F3016" t="s">
        <v>10037</v>
      </c>
      <c r="G3016">
        <v>0.4</v>
      </c>
      <c r="H3016">
        <v>0.22</v>
      </c>
      <c r="I3016">
        <v>0.0</v>
      </c>
      <c r="J3016">
        <v>0.06</v>
      </c>
      <c r="K3016">
        <v>0.67</v>
      </c>
    </row>
    <row r="3017" ht="14.25" customHeight="1">
      <c r="A3017">
        <v>3017.0</v>
      </c>
      <c r="B3017" t="s">
        <v>10136</v>
      </c>
      <c r="C3017" t="s">
        <v>12328</v>
      </c>
      <c r="D3017" t="s">
        <v>10040</v>
      </c>
      <c r="E3017">
        <v>1996.0</v>
      </c>
      <c r="F3017" t="s">
        <v>2883</v>
      </c>
      <c r="G3017">
        <v>0.37</v>
      </c>
      <c r="H3017">
        <v>0.25</v>
      </c>
      <c r="I3017">
        <v>0.0</v>
      </c>
      <c r="J3017">
        <v>0.04</v>
      </c>
      <c r="K3017">
        <v>0.67</v>
      </c>
    </row>
    <row r="3018" ht="14.25" customHeight="1">
      <c r="A3018">
        <v>3018.0</v>
      </c>
      <c r="B3018" t="s">
        <v>10045</v>
      </c>
      <c r="C3018" t="s">
        <v>11927</v>
      </c>
      <c r="D3018" t="s">
        <v>9997</v>
      </c>
      <c r="E3018">
        <v>2006.0</v>
      </c>
      <c r="F3018" t="s">
        <v>9987</v>
      </c>
      <c r="G3018">
        <v>0.35</v>
      </c>
      <c r="H3018">
        <v>0.22</v>
      </c>
      <c r="I3018">
        <v>0.0</v>
      </c>
      <c r="J3018">
        <v>0.1</v>
      </c>
      <c r="K3018">
        <v>0.67</v>
      </c>
    </row>
    <row r="3019" ht="14.25" customHeight="1">
      <c r="A3019">
        <v>3019.0</v>
      </c>
      <c r="B3019" t="s">
        <v>10063</v>
      </c>
      <c r="C3019" t="s">
        <v>12329</v>
      </c>
      <c r="D3019" t="s">
        <v>10067</v>
      </c>
      <c r="E3019">
        <v>2004.0</v>
      </c>
      <c r="F3019" t="s">
        <v>10026</v>
      </c>
      <c r="G3019">
        <v>0.46</v>
      </c>
      <c r="H3019">
        <v>0.18</v>
      </c>
      <c r="I3019">
        <v>0.0</v>
      </c>
      <c r="J3019">
        <v>0.03</v>
      </c>
      <c r="K3019">
        <v>0.67</v>
      </c>
    </row>
    <row r="3020" ht="14.25" customHeight="1">
      <c r="A3020">
        <v>3020.0</v>
      </c>
      <c r="B3020" t="s">
        <v>10060</v>
      </c>
      <c r="C3020" t="s">
        <v>10995</v>
      </c>
      <c r="D3020" t="s">
        <v>10094</v>
      </c>
      <c r="E3020">
        <v>2014.0</v>
      </c>
      <c r="F3020" t="s">
        <v>2883</v>
      </c>
      <c r="G3020">
        <v>0.33</v>
      </c>
      <c r="H3020">
        <v>0.28</v>
      </c>
      <c r="I3020">
        <v>0.0</v>
      </c>
      <c r="J3020">
        <v>0.06</v>
      </c>
      <c r="K3020">
        <v>0.67</v>
      </c>
    </row>
    <row r="3021" ht="14.25" customHeight="1">
      <c r="A3021">
        <v>3021.0</v>
      </c>
      <c r="B3021" t="s">
        <v>10333</v>
      </c>
      <c r="C3021" t="s">
        <v>12330</v>
      </c>
      <c r="D3021" t="s">
        <v>9964</v>
      </c>
      <c r="E3021">
        <v>2010.0</v>
      </c>
      <c r="F3021" t="s">
        <v>9965</v>
      </c>
      <c r="G3021">
        <v>0.49</v>
      </c>
      <c r="H3021">
        <v>0.13</v>
      </c>
      <c r="I3021">
        <v>0.0</v>
      </c>
      <c r="J3021">
        <v>0.05</v>
      </c>
      <c r="K3021">
        <v>0.67</v>
      </c>
    </row>
    <row r="3022" ht="14.25" customHeight="1">
      <c r="A3022">
        <v>3022.0</v>
      </c>
      <c r="B3022" t="s">
        <v>12331</v>
      </c>
      <c r="C3022" t="s">
        <v>12332</v>
      </c>
      <c r="D3022" t="s">
        <v>9981</v>
      </c>
      <c r="E3022">
        <v>2006.0</v>
      </c>
      <c r="F3022" t="s">
        <v>9983</v>
      </c>
      <c r="G3022">
        <v>0.0</v>
      </c>
      <c r="H3022">
        <v>0.0</v>
      </c>
      <c r="I3022">
        <v>0.67</v>
      </c>
      <c r="J3022">
        <v>0.0</v>
      </c>
      <c r="K3022">
        <v>0.67</v>
      </c>
    </row>
    <row r="3023" ht="14.25" customHeight="1">
      <c r="A3023">
        <v>3023.0</v>
      </c>
      <c r="B3023" t="s">
        <v>10012</v>
      </c>
      <c r="C3023" t="s">
        <v>4101</v>
      </c>
      <c r="D3023" t="s">
        <v>10040</v>
      </c>
      <c r="E3023">
        <v>1998.0</v>
      </c>
      <c r="F3023" t="s">
        <v>9998</v>
      </c>
      <c r="G3023">
        <v>0.37</v>
      </c>
      <c r="H3023">
        <v>0.25</v>
      </c>
      <c r="I3023">
        <v>0.0</v>
      </c>
      <c r="J3023">
        <v>0.04</v>
      </c>
      <c r="K3023">
        <v>0.67</v>
      </c>
    </row>
    <row r="3024" ht="14.25" customHeight="1">
      <c r="A3024">
        <v>3024.0</v>
      </c>
      <c r="B3024" t="s">
        <v>10014</v>
      </c>
      <c r="C3024" t="s">
        <v>12333</v>
      </c>
      <c r="D3024" t="s">
        <v>10067</v>
      </c>
      <c r="E3024">
        <v>2005.0</v>
      </c>
      <c r="F3024" t="s">
        <v>2883</v>
      </c>
      <c r="G3024">
        <v>0.48</v>
      </c>
      <c r="H3024">
        <v>0.17</v>
      </c>
      <c r="I3024">
        <v>0.0</v>
      </c>
      <c r="J3024">
        <v>0.02</v>
      </c>
      <c r="K3024">
        <v>0.67</v>
      </c>
    </row>
    <row r="3025" ht="14.25" customHeight="1">
      <c r="A3025">
        <v>3025.0</v>
      </c>
      <c r="B3025" t="s">
        <v>12334</v>
      </c>
      <c r="C3025" t="s">
        <v>12335</v>
      </c>
      <c r="D3025" t="s">
        <v>10000</v>
      </c>
      <c r="E3025">
        <v>2002.0</v>
      </c>
      <c r="F3025" t="s">
        <v>9987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ht="14.25" customHeight="1">
      <c r="A3026">
        <v>3026.0</v>
      </c>
      <c r="B3026" t="s">
        <v>10063</v>
      </c>
      <c r="C3026" t="s">
        <v>10705</v>
      </c>
      <c r="D3026" t="s">
        <v>9964</v>
      </c>
      <c r="E3026">
        <v>2008.0</v>
      </c>
      <c r="F3026" t="s">
        <v>9972</v>
      </c>
      <c r="G3026">
        <v>0.27</v>
      </c>
      <c r="H3026">
        <v>0.32</v>
      </c>
      <c r="I3026">
        <v>0.0</v>
      </c>
      <c r="J3026">
        <v>0.07</v>
      </c>
      <c r="K3026">
        <v>0.67</v>
      </c>
    </row>
    <row r="3027" ht="14.25" customHeight="1">
      <c r="A3027">
        <v>3027.0</v>
      </c>
      <c r="B3027" t="s">
        <v>10245</v>
      </c>
      <c r="C3027" t="s">
        <v>12336</v>
      </c>
      <c r="D3027" t="s">
        <v>9964</v>
      </c>
      <c r="E3027">
        <v>2008.0</v>
      </c>
      <c r="F3027" t="s">
        <v>9983</v>
      </c>
      <c r="G3027">
        <v>0.0</v>
      </c>
      <c r="H3027">
        <v>0.0</v>
      </c>
      <c r="I3027">
        <v>0.67</v>
      </c>
      <c r="J3027">
        <v>0.0</v>
      </c>
      <c r="K3027">
        <v>0.67</v>
      </c>
    </row>
    <row r="3028" ht="14.25" customHeight="1">
      <c r="A3028">
        <v>3028.0</v>
      </c>
      <c r="B3028" t="s">
        <v>10245</v>
      </c>
      <c r="C3028" t="s">
        <v>10307</v>
      </c>
      <c r="D3028" t="s">
        <v>10072</v>
      </c>
      <c r="E3028">
        <v>2015.0</v>
      </c>
      <c r="F3028" t="s">
        <v>9976</v>
      </c>
      <c r="G3028">
        <v>0.2</v>
      </c>
      <c r="H3028">
        <v>0.42</v>
      </c>
      <c r="I3028">
        <v>0.0</v>
      </c>
      <c r="J3028">
        <v>0.05</v>
      </c>
      <c r="K3028">
        <v>0.67</v>
      </c>
    </row>
    <row r="3029" ht="14.25" customHeight="1">
      <c r="A3029">
        <v>3029.0</v>
      </c>
      <c r="B3029" t="s">
        <v>10074</v>
      </c>
      <c r="C3029" t="s">
        <v>12337</v>
      </c>
      <c r="D3029" t="s">
        <v>10083</v>
      </c>
      <c r="E3029">
        <v>2005.0</v>
      </c>
      <c r="F3029" t="s">
        <v>9965</v>
      </c>
      <c r="G3029">
        <v>0.16</v>
      </c>
      <c r="H3029">
        <v>0.36</v>
      </c>
      <c r="I3029">
        <v>0.0</v>
      </c>
      <c r="J3029">
        <v>0.14</v>
      </c>
      <c r="K3029">
        <v>0.67</v>
      </c>
    </row>
    <row r="3030" ht="14.25" customHeight="1">
      <c r="A3030">
        <v>3030.0</v>
      </c>
      <c r="B3030" t="s">
        <v>10157</v>
      </c>
      <c r="C3030" t="s">
        <v>11233</v>
      </c>
      <c r="D3030" t="s">
        <v>10021</v>
      </c>
      <c r="E3030">
        <v>2014.0</v>
      </c>
      <c r="F3030" t="s">
        <v>9998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ht="14.25" customHeight="1">
      <c r="A3031">
        <v>3031.0</v>
      </c>
      <c r="B3031" t="s">
        <v>10333</v>
      </c>
      <c r="C3031" t="s">
        <v>2843</v>
      </c>
      <c r="D3031" t="s">
        <v>10083</v>
      </c>
      <c r="E3031">
        <v>2007.0</v>
      </c>
      <c r="F3031" t="s">
        <v>9998</v>
      </c>
      <c r="G3031">
        <v>0.22</v>
      </c>
      <c r="H3031">
        <v>0.28</v>
      </c>
      <c r="I3031">
        <v>0.0</v>
      </c>
      <c r="J3031">
        <v>0.16</v>
      </c>
      <c r="K3031">
        <v>0.67</v>
      </c>
    </row>
    <row r="3032" ht="14.25" customHeight="1">
      <c r="A3032">
        <v>3032.0</v>
      </c>
      <c r="B3032" t="s">
        <v>2179</v>
      </c>
      <c r="C3032" t="s">
        <v>12338</v>
      </c>
      <c r="D3032" t="s">
        <v>10072</v>
      </c>
      <c r="E3032">
        <v>2011.0</v>
      </c>
      <c r="F3032" t="s">
        <v>9976</v>
      </c>
      <c r="G3032">
        <v>0.44</v>
      </c>
      <c r="H3032">
        <v>0.16</v>
      </c>
      <c r="I3032">
        <v>0.0</v>
      </c>
      <c r="J3032">
        <v>0.07</v>
      </c>
      <c r="K3032">
        <v>0.67</v>
      </c>
    </row>
    <row r="3033" ht="14.25" customHeight="1">
      <c r="A3033">
        <v>3033.0</v>
      </c>
      <c r="B3033" t="s">
        <v>10012</v>
      </c>
      <c r="C3033" t="s">
        <v>12339</v>
      </c>
      <c r="D3033" t="s">
        <v>10040</v>
      </c>
      <c r="E3033">
        <v>1999.0</v>
      </c>
      <c r="F3033" t="s">
        <v>9976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ht="14.25" customHeight="1">
      <c r="A3034">
        <v>3034.0</v>
      </c>
      <c r="B3034" t="s">
        <v>10045</v>
      </c>
      <c r="C3034" t="s">
        <v>12340</v>
      </c>
      <c r="D3034" t="s">
        <v>9964</v>
      </c>
      <c r="E3034">
        <v>2008.0</v>
      </c>
      <c r="F3034" t="s">
        <v>9965</v>
      </c>
      <c r="G3034">
        <v>0.0</v>
      </c>
      <c r="H3034">
        <v>0.66</v>
      </c>
      <c r="I3034">
        <v>0.0</v>
      </c>
      <c r="J3034">
        <v>0.01</v>
      </c>
      <c r="K3034">
        <v>0.67</v>
      </c>
    </row>
    <row r="3035" ht="14.25" customHeight="1">
      <c r="A3035">
        <v>3035.0</v>
      </c>
      <c r="B3035" t="s">
        <v>10136</v>
      </c>
      <c r="C3035" t="s">
        <v>11493</v>
      </c>
      <c r="D3035" t="s">
        <v>9994</v>
      </c>
      <c r="E3035">
        <v>2010.0</v>
      </c>
      <c r="F3035" t="s">
        <v>9998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ht="14.25" customHeight="1">
      <c r="A3036">
        <v>3036.0</v>
      </c>
      <c r="B3036" t="s">
        <v>9995</v>
      </c>
      <c r="C3036" t="s">
        <v>10750</v>
      </c>
      <c r="D3036" t="s">
        <v>10072</v>
      </c>
      <c r="E3036">
        <v>2013.0</v>
      </c>
      <c r="F3036" t="s">
        <v>2883</v>
      </c>
      <c r="G3036">
        <v>0.28</v>
      </c>
      <c r="H3036">
        <v>0.3</v>
      </c>
      <c r="I3036">
        <v>0.0</v>
      </c>
      <c r="J3036">
        <v>0.08</v>
      </c>
      <c r="K3036">
        <v>0.67</v>
      </c>
    </row>
    <row r="3037" ht="14.25" customHeight="1">
      <c r="A3037">
        <v>3037.0</v>
      </c>
      <c r="B3037" t="s">
        <v>11817</v>
      </c>
      <c r="C3037" t="s">
        <v>11818</v>
      </c>
      <c r="D3037" t="s">
        <v>10021</v>
      </c>
      <c r="E3037">
        <v>2015.0</v>
      </c>
      <c r="F3037" t="s">
        <v>10037</v>
      </c>
      <c r="G3037">
        <v>0.23</v>
      </c>
      <c r="H3037">
        <v>0.33</v>
      </c>
      <c r="I3037">
        <v>0.0</v>
      </c>
      <c r="J3037">
        <v>0.11</v>
      </c>
      <c r="K3037">
        <v>0.67</v>
      </c>
    </row>
    <row r="3038" ht="14.25" customHeight="1">
      <c r="A3038">
        <v>3038.0</v>
      </c>
      <c r="B3038" t="s">
        <v>10045</v>
      </c>
      <c r="C3038" t="s">
        <v>12341</v>
      </c>
      <c r="D3038" t="s">
        <v>9964</v>
      </c>
      <c r="E3038">
        <v>2008.0</v>
      </c>
      <c r="F3038" t="s">
        <v>9978</v>
      </c>
      <c r="G3038">
        <v>0.18</v>
      </c>
      <c r="H3038">
        <v>0.41</v>
      </c>
      <c r="I3038">
        <v>0.0</v>
      </c>
      <c r="J3038">
        <v>0.08</v>
      </c>
      <c r="K3038">
        <v>0.67</v>
      </c>
    </row>
    <row r="3039" ht="14.25" customHeight="1">
      <c r="A3039">
        <v>3039.0</v>
      </c>
      <c r="B3039" t="s">
        <v>10111</v>
      </c>
      <c r="C3039" t="s">
        <v>12342</v>
      </c>
      <c r="D3039" t="s">
        <v>9981</v>
      </c>
      <c r="E3039">
        <v>2010.0</v>
      </c>
      <c r="F3039" t="s">
        <v>9987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ht="14.25" customHeight="1">
      <c r="A3040">
        <v>3040.0</v>
      </c>
      <c r="B3040" t="s">
        <v>10014</v>
      </c>
      <c r="C3040" t="s">
        <v>11085</v>
      </c>
      <c r="D3040" t="s">
        <v>9964</v>
      </c>
      <c r="E3040">
        <v>2008.0</v>
      </c>
      <c r="F3040" t="s">
        <v>9998</v>
      </c>
      <c r="G3040">
        <v>0.3</v>
      </c>
      <c r="H3040">
        <v>0.29</v>
      </c>
      <c r="I3040">
        <v>0.01</v>
      </c>
      <c r="J3040">
        <v>0.07</v>
      </c>
      <c r="K3040">
        <v>0.67</v>
      </c>
    </row>
    <row r="3041" ht="14.25" customHeight="1">
      <c r="A3041">
        <v>3041.0</v>
      </c>
      <c r="B3041" t="s">
        <v>10388</v>
      </c>
      <c r="C3041" t="s">
        <v>11866</v>
      </c>
      <c r="D3041" t="s">
        <v>9964</v>
      </c>
      <c r="E3041">
        <v>2010.0</v>
      </c>
      <c r="F3041" t="s">
        <v>9983</v>
      </c>
      <c r="G3041">
        <v>0.56</v>
      </c>
      <c r="H3041">
        <v>0.06</v>
      </c>
      <c r="I3041">
        <v>0.0</v>
      </c>
      <c r="J3041">
        <v>0.05</v>
      </c>
      <c r="K3041">
        <v>0.67</v>
      </c>
    </row>
    <row r="3042" ht="14.25" customHeight="1">
      <c r="A3042">
        <v>3042.0</v>
      </c>
      <c r="B3042" t="s">
        <v>10063</v>
      </c>
      <c r="C3042" t="s">
        <v>12343</v>
      </c>
      <c r="D3042" t="s">
        <v>10072</v>
      </c>
      <c r="E3042">
        <v>2008.0</v>
      </c>
      <c r="F3042" t="s">
        <v>10164</v>
      </c>
      <c r="G3042">
        <v>0.01</v>
      </c>
      <c r="H3042">
        <v>0.64</v>
      </c>
      <c r="I3042">
        <v>0.0</v>
      </c>
      <c r="J3042">
        <v>0.02</v>
      </c>
      <c r="K3042">
        <v>0.67</v>
      </c>
    </row>
    <row r="3043" ht="14.25" customHeight="1">
      <c r="A3043">
        <v>3043.0</v>
      </c>
      <c r="B3043" t="s">
        <v>10333</v>
      </c>
      <c r="C3043" t="s">
        <v>12344</v>
      </c>
      <c r="D3043" t="s">
        <v>10000</v>
      </c>
      <c r="E3043">
        <v>2003.0</v>
      </c>
      <c r="F3043" t="s">
        <v>9954</v>
      </c>
      <c r="G3043">
        <v>0.33</v>
      </c>
      <c r="H3043">
        <v>0.25</v>
      </c>
      <c r="I3043">
        <v>0.0</v>
      </c>
      <c r="J3043">
        <v>0.09</v>
      </c>
      <c r="K3043">
        <v>0.67</v>
      </c>
    </row>
    <row r="3044" ht="14.25" customHeight="1">
      <c r="A3044">
        <v>3044.0</v>
      </c>
      <c r="B3044" t="s">
        <v>10333</v>
      </c>
      <c r="C3044" t="s">
        <v>10532</v>
      </c>
      <c r="D3044" t="s">
        <v>10083</v>
      </c>
      <c r="E3044">
        <v>2006.0</v>
      </c>
      <c r="F3044" t="s">
        <v>10026</v>
      </c>
      <c r="G3044">
        <v>0.33</v>
      </c>
      <c r="H3044">
        <v>0.2</v>
      </c>
      <c r="I3044">
        <v>0.0</v>
      </c>
      <c r="J3044">
        <v>0.14</v>
      </c>
      <c r="K3044">
        <v>0.67</v>
      </c>
    </row>
    <row r="3045" ht="14.25" customHeight="1">
      <c r="A3045">
        <v>3045.0</v>
      </c>
      <c r="B3045" t="s">
        <v>10045</v>
      </c>
      <c r="C3045" t="s">
        <v>12345</v>
      </c>
      <c r="D3045" t="s">
        <v>9981</v>
      </c>
      <c r="E3045">
        <v>2010.0</v>
      </c>
      <c r="F3045" t="s">
        <v>9983</v>
      </c>
      <c r="G3045">
        <v>0.0</v>
      </c>
      <c r="H3045">
        <v>0.58</v>
      </c>
      <c r="I3045">
        <v>0.0</v>
      </c>
      <c r="J3045">
        <v>0.09</v>
      </c>
      <c r="K3045">
        <v>0.67</v>
      </c>
    </row>
    <row r="3046" ht="14.25" customHeight="1">
      <c r="A3046">
        <v>3046.0</v>
      </c>
      <c r="B3046" t="s">
        <v>12346</v>
      </c>
      <c r="C3046" t="s">
        <v>12347</v>
      </c>
      <c r="D3046">
        <v>2600.0</v>
      </c>
      <c r="E3046">
        <v>1981.0</v>
      </c>
      <c r="F3046" t="s">
        <v>9998</v>
      </c>
      <c r="G3046">
        <v>0.63</v>
      </c>
      <c r="H3046">
        <v>0.03</v>
      </c>
      <c r="I3046">
        <v>0.0</v>
      </c>
      <c r="J3046">
        <v>0.01</v>
      </c>
      <c r="K3046">
        <v>0.67</v>
      </c>
    </row>
    <row r="3047" ht="14.25" customHeight="1">
      <c r="A3047">
        <v>3047.0</v>
      </c>
      <c r="B3047" t="s">
        <v>10128</v>
      </c>
      <c r="C3047" t="s">
        <v>12348</v>
      </c>
      <c r="D3047" t="s">
        <v>9981</v>
      </c>
      <c r="E3047">
        <v>2007.0</v>
      </c>
      <c r="F3047" t="s">
        <v>10037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ht="14.25" customHeight="1">
      <c r="A3048">
        <v>3048.0</v>
      </c>
      <c r="B3048" t="s">
        <v>10063</v>
      </c>
      <c r="C3048" t="s">
        <v>12349</v>
      </c>
      <c r="D3048" t="s">
        <v>9994</v>
      </c>
      <c r="E3048">
        <v>2012.0</v>
      </c>
      <c r="F3048" t="s">
        <v>9965</v>
      </c>
      <c r="G3048">
        <v>0.51</v>
      </c>
      <c r="H3048">
        <v>0.11</v>
      </c>
      <c r="I3048">
        <v>0.0</v>
      </c>
      <c r="J3048">
        <v>0.05</v>
      </c>
      <c r="K3048">
        <v>0.67</v>
      </c>
    </row>
    <row r="3049" ht="14.25" customHeight="1">
      <c r="A3049">
        <v>3049.0</v>
      </c>
      <c r="B3049" t="s">
        <v>9995</v>
      </c>
      <c r="C3049" t="s">
        <v>12150</v>
      </c>
      <c r="D3049" t="s">
        <v>9997</v>
      </c>
      <c r="E3049">
        <v>2014.0</v>
      </c>
      <c r="F3049" t="s">
        <v>2883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ht="14.25" customHeight="1">
      <c r="A3050">
        <v>3050.0</v>
      </c>
      <c r="B3050" t="s">
        <v>10063</v>
      </c>
      <c r="C3050" t="s">
        <v>12350</v>
      </c>
      <c r="D3050" t="s">
        <v>10072</v>
      </c>
      <c r="E3050">
        <v>2010.0</v>
      </c>
      <c r="F3050" t="s">
        <v>9987</v>
      </c>
      <c r="G3050">
        <v>0.01</v>
      </c>
      <c r="H3050">
        <v>0.53</v>
      </c>
      <c r="I3050">
        <v>0.0</v>
      </c>
      <c r="J3050">
        <v>0.12</v>
      </c>
      <c r="K3050">
        <v>0.67</v>
      </c>
    </row>
    <row r="3051" ht="14.25" customHeight="1">
      <c r="A3051">
        <v>3051.0</v>
      </c>
      <c r="B3051" t="s">
        <v>10394</v>
      </c>
      <c r="C3051" t="s">
        <v>12351</v>
      </c>
      <c r="D3051" t="s">
        <v>10009</v>
      </c>
      <c r="E3051" t="s">
        <v>10177</v>
      </c>
      <c r="F3051" t="s">
        <v>9998</v>
      </c>
      <c r="G3051">
        <v>0.48</v>
      </c>
      <c r="H3051">
        <v>0.18</v>
      </c>
      <c r="I3051">
        <v>0.0</v>
      </c>
      <c r="J3051">
        <v>0.01</v>
      </c>
      <c r="K3051">
        <v>0.67</v>
      </c>
    </row>
    <row r="3052" ht="14.25" customHeight="1">
      <c r="A3052">
        <v>3052.0</v>
      </c>
      <c r="B3052" t="s">
        <v>12352</v>
      </c>
      <c r="C3052" t="s">
        <v>12353</v>
      </c>
      <c r="D3052" t="s">
        <v>9981</v>
      </c>
      <c r="E3052">
        <v>2006.0</v>
      </c>
      <c r="F3052" t="s">
        <v>9983</v>
      </c>
      <c r="G3052">
        <v>0.0</v>
      </c>
      <c r="H3052">
        <v>0.0</v>
      </c>
      <c r="I3052">
        <v>0.66</v>
      </c>
      <c r="J3052">
        <v>0.0</v>
      </c>
      <c r="K3052">
        <v>0.66</v>
      </c>
    </row>
    <row r="3053" ht="14.25" customHeight="1">
      <c r="A3053">
        <v>3053.0</v>
      </c>
      <c r="B3053" t="s">
        <v>9995</v>
      </c>
      <c r="C3053" t="s">
        <v>12354</v>
      </c>
      <c r="D3053" t="s">
        <v>10040</v>
      </c>
      <c r="E3053">
        <v>1999.0</v>
      </c>
      <c r="F3053" t="s">
        <v>9987</v>
      </c>
      <c r="G3053">
        <v>0.37</v>
      </c>
      <c r="H3053">
        <v>0.25</v>
      </c>
      <c r="I3053">
        <v>0.0</v>
      </c>
      <c r="J3053">
        <v>0.04</v>
      </c>
      <c r="K3053">
        <v>0.66</v>
      </c>
    </row>
    <row r="3054" ht="14.25" customHeight="1">
      <c r="A3054">
        <v>3054.0</v>
      </c>
      <c r="B3054" t="s">
        <v>10063</v>
      </c>
      <c r="C3054" t="s">
        <v>11150</v>
      </c>
      <c r="D3054" t="s">
        <v>10067</v>
      </c>
      <c r="E3054">
        <v>2004.0</v>
      </c>
      <c r="F3054" t="s">
        <v>9965</v>
      </c>
      <c r="G3054">
        <v>0.49</v>
      </c>
      <c r="H3054">
        <v>0.15</v>
      </c>
      <c r="I3054">
        <v>0.0</v>
      </c>
      <c r="J3054">
        <v>0.02</v>
      </c>
      <c r="K3054">
        <v>0.66</v>
      </c>
    </row>
    <row r="3055" ht="14.25" customHeight="1">
      <c r="A3055">
        <v>3055.0</v>
      </c>
      <c r="B3055" t="s">
        <v>10045</v>
      </c>
      <c r="C3055" t="s">
        <v>11995</v>
      </c>
      <c r="D3055" t="s">
        <v>9997</v>
      </c>
      <c r="E3055">
        <v>2008.0</v>
      </c>
      <c r="F3055" t="s">
        <v>9965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ht="14.25" customHeight="1">
      <c r="A3056">
        <v>3056.0</v>
      </c>
      <c r="B3056" t="s">
        <v>10157</v>
      </c>
      <c r="C3056" t="s">
        <v>11233</v>
      </c>
      <c r="D3056" t="s">
        <v>10102</v>
      </c>
      <c r="E3056">
        <v>2014.0</v>
      </c>
      <c r="F3056" t="s">
        <v>9998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ht="14.25" customHeight="1">
      <c r="A3057">
        <v>3057.0</v>
      </c>
      <c r="B3057" t="s">
        <v>10014</v>
      </c>
      <c r="C3057" t="s">
        <v>12355</v>
      </c>
      <c r="D3057" t="s">
        <v>10000</v>
      </c>
      <c r="E3057">
        <v>2007.0</v>
      </c>
      <c r="F3057" t="s">
        <v>9965</v>
      </c>
      <c r="G3057">
        <v>0.55</v>
      </c>
      <c r="H3057">
        <v>0.02</v>
      </c>
      <c r="I3057">
        <v>0.0</v>
      </c>
      <c r="J3057">
        <v>0.09</v>
      </c>
      <c r="K3057">
        <v>0.66</v>
      </c>
    </row>
    <row r="3058" ht="14.25" customHeight="1">
      <c r="A3058">
        <v>3058.0</v>
      </c>
      <c r="B3058" t="s">
        <v>10012</v>
      </c>
      <c r="C3058" t="s">
        <v>12356</v>
      </c>
      <c r="D3058" t="s">
        <v>10000</v>
      </c>
      <c r="E3058">
        <v>2003.0</v>
      </c>
      <c r="F3058" t="s">
        <v>9965</v>
      </c>
      <c r="G3058">
        <v>0.32</v>
      </c>
      <c r="H3058">
        <v>0.25</v>
      </c>
      <c r="I3058">
        <v>0.0</v>
      </c>
      <c r="J3058">
        <v>0.08</v>
      </c>
      <c r="K3058">
        <v>0.66</v>
      </c>
    </row>
    <row r="3059" ht="14.25" customHeight="1">
      <c r="A3059">
        <v>3059.0</v>
      </c>
      <c r="B3059" t="s">
        <v>10080</v>
      </c>
      <c r="C3059" t="s">
        <v>12357</v>
      </c>
      <c r="D3059" t="s">
        <v>10000</v>
      </c>
      <c r="E3059">
        <v>2007.0</v>
      </c>
      <c r="F3059" t="s">
        <v>10026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ht="14.25" customHeight="1">
      <c r="A3060">
        <v>3060.0</v>
      </c>
      <c r="B3060" t="s">
        <v>10063</v>
      </c>
      <c r="C3060" t="s">
        <v>12358</v>
      </c>
      <c r="D3060" t="s">
        <v>10040</v>
      </c>
      <c r="E3060">
        <v>1998.0</v>
      </c>
      <c r="F3060" t="s">
        <v>9965</v>
      </c>
      <c r="G3060">
        <v>0.37</v>
      </c>
      <c r="H3060">
        <v>0.25</v>
      </c>
      <c r="I3060">
        <v>0.0</v>
      </c>
      <c r="J3060">
        <v>0.04</v>
      </c>
      <c r="K3060">
        <v>0.66</v>
      </c>
    </row>
    <row r="3061" ht="14.25" customHeight="1">
      <c r="A3061">
        <v>3061.0</v>
      </c>
      <c r="B3061" t="s">
        <v>10063</v>
      </c>
      <c r="C3061" t="s">
        <v>12359</v>
      </c>
      <c r="D3061" t="s">
        <v>10040</v>
      </c>
      <c r="E3061">
        <v>2001.0</v>
      </c>
      <c r="F3061" t="s">
        <v>9976</v>
      </c>
      <c r="G3061">
        <v>0.37</v>
      </c>
      <c r="H3061">
        <v>0.25</v>
      </c>
      <c r="I3061">
        <v>0.0</v>
      </c>
      <c r="J3061">
        <v>0.04</v>
      </c>
      <c r="K3061">
        <v>0.66</v>
      </c>
    </row>
    <row r="3062" ht="14.25" customHeight="1">
      <c r="A3062">
        <v>3062.0</v>
      </c>
      <c r="B3062" t="s">
        <v>10063</v>
      </c>
      <c r="C3062" t="s">
        <v>12360</v>
      </c>
      <c r="D3062" t="s">
        <v>10000</v>
      </c>
      <c r="E3062">
        <v>2002.0</v>
      </c>
      <c r="F3062" t="s">
        <v>9965</v>
      </c>
      <c r="G3062">
        <v>0.32</v>
      </c>
      <c r="H3062">
        <v>0.25</v>
      </c>
      <c r="I3062">
        <v>0.0</v>
      </c>
      <c r="J3062">
        <v>0.08</v>
      </c>
      <c r="K3062">
        <v>0.66</v>
      </c>
    </row>
    <row r="3063" ht="14.25" customHeight="1">
      <c r="A3063">
        <v>3063.0</v>
      </c>
      <c r="B3063" t="s">
        <v>10333</v>
      </c>
      <c r="C3063" t="s">
        <v>3468</v>
      </c>
      <c r="D3063" t="s">
        <v>10067</v>
      </c>
      <c r="E3063">
        <v>2003.0</v>
      </c>
      <c r="F3063" t="s">
        <v>9998</v>
      </c>
      <c r="G3063">
        <v>0.48</v>
      </c>
      <c r="H3063">
        <v>0.16</v>
      </c>
      <c r="I3063">
        <v>0.0</v>
      </c>
      <c r="J3063">
        <v>0.02</v>
      </c>
      <c r="K3063">
        <v>0.66</v>
      </c>
    </row>
    <row r="3064" ht="14.25" customHeight="1">
      <c r="A3064">
        <v>3064.0</v>
      </c>
      <c r="B3064" t="s">
        <v>10080</v>
      </c>
      <c r="C3064" t="s">
        <v>12361</v>
      </c>
      <c r="D3064" t="s">
        <v>10000</v>
      </c>
      <c r="E3064">
        <v>2006.0</v>
      </c>
      <c r="F3064" t="s">
        <v>10164</v>
      </c>
      <c r="G3064">
        <v>0.55</v>
      </c>
      <c r="H3064">
        <v>0.02</v>
      </c>
      <c r="I3064">
        <v>0.0</v>
      </c>
      <c r="J3064">
        <v>0.09</v>
      </c>
      <c r="K3064">
        <v>0.66</v>
      </c>
    </row>
    <row r="3065" ht="14.25" customHeight="1">
      <c r="A3065">
        <v>3065.0</v>
      </c>
      <c r="B3065" t="s">
        <v>10063</v>
      </c>
      <c r="C3065" t="s">
        <v>12362</v>
      </c>
      <c r="D3065" t="s">
        <v>9994</v>
      </c>
      <c r="E3065">
        <v>2009.0</v>
      </c>
      <c r="F3065" t="s">
        <v>9965</v>
      </c>
      <c r="G3065">
        <v>0.51</v>
      </c>
      <c r="H3065">
        <v>0.1</v>
      </c>
      <c r="I3065">
        <v>0.0</v>
      </c>
      <c r="J3065">
        <v>0.06</v>
      </c>
      <c r="K3065">
        <v>0.66</v>
      </c>
    </row>
    <row r="3066" ht="14.25" customHeight="1">
      <c r="A3066">
        <v>3066.0</v>
      </c>
      <c r="B3066" t="s">
        <v>10136</v>
      </c>
      <c r="C3066" t="s">
        <v>12363</v>
      </c>
      <c r="D3066" t="s">
        <v>10000</v>
      </c>
      <c r="E3066">
        <v>2000.0</v>
      </c>
      <c r="F3066" t="s">
        <v>9965</v>
      </c>
      <c r="G3066">
        <v>0.0</v>
      </c>
      <c r="H3066">
        <v>0.0</v>
      </c>
      <c r="I3066">
        <v>0.66</v>
      </c>
      <c r="J3066">
        <v>0.0</v>
      </c>
      <c r="K3066">
        <v>0.66</v>
      </c>
    </row>
    <row r="3067" ht="14.25" customHeight="1">
      <c r="A3067">
        <v>3067.0</v>
      </c>
      <c r="B3067" t="s">
        <v>10014</v>
      </c>
      <c r="C3067" t="s">
        <v>3189</v>
      </c>
      <c r="D3067" t="s">
        <v>10100</v>
      </c>
      <c r="E3067">
        <v>2005.0</v>
      </c>
      <c r="F3067" t="s">
        <v>9954</v>
      </c>
      <c r="G3067">
        <v>0.52</v>
      </c>
      <c r="H3067">
        <v>0.13</v>
      </c>
      <c r="I3067">
        <v>0.0</v>
      </c>
      <c r="J3067">
        <v>0.02</v>
      </c>
      <c r="K3067">
        <v>0.66</v>
      </c>
    </row>
    <row r="3068" ht="14.25" customHeight="1">
      <c r="A3068">
        <v>3068.0</v>
      </c>
      <c r="B3068" t="s">
        <v>10245</v>
      </c>
      <c r="C3068" t="s">
        <v>12364</v>
      </c>
      <c r="D3068" t="s">
        <v>9964</v>
      </c>
      <c r="E3068">
        <v>2012.0</v>
      </c>
      <c r="F3068" t="s">
        <v>9978</v>
      </c>
      <c r="G3068">
        <v>0.0</v>
      </c>
      <c r="H3068">
        <v>0.0</v>
      </c>
      <c r="I3068">
        <v>0.66</v>
      </c>
      <c r="J3068">
        <v>0.0</v>
      </c>
      <c r="K3068">
        <v>0.66</v>
      </c>
    </row>
    <row r="3069" ht="14.25" customHeight="1">
      <c r="A3069">
        <v>3069.0</v>
      </c>
      <c r="B3069" t="s">
        <v>10225</v>
      </c>
      <c r="C3069" t="s">
        <v>12365</v>
      </c>
      <c r="D3069" t="s">
        <v>10009</v>
      </c>
      <c r="E3069">
        <v>2003.0</v>
      </c>
      <c r="F3069" t="s">
        <v>9976</v>
      </c>
      <c r="G3069">
        <v>0.0</v>
      </c>
      <c r="H3069">
        <v>0.0</v>
      </c>
      <c r="I3069">
        <v>0.64</v>
      </c>
      <c r="J3069">
        <v>0.02</v>
      </c>
      <c r="K3069">
        <v>0.66</v>
      </c>
    </row>
    <row r="3070" ht="14.25" customHeight="1">
      <c r="A3070">
        <v>3070.0</v>
      </c>
      <c r="B3070" t="s">
        <v>10451</v>
      </c>
      <c r="C3070" t="s">
        <v>12366</v>
      </c>
      <c r="D3070" t="s">
        <v>10009</v>
      </c>
      <c r="E3070">
        <v>2004.0</v>
      </c>
      <c r="F3070" t="s">
        <v>10037</v>
      </c>
      <c r="G3070">
        <v>0.47</v>
      </c>
      <c r="H3070">
        <v>0.18</v>
      </c>
      <c r="I3070">
        <v>0.0</v>
      </c>
      <c r="J3070">
        <v>0.01</v>
      </c>
      <c r="K3070">
        <v>0.66</v>
      </c>
    </row>
    <row r="3071" ht="14.25" customHeight="1">
      <c r="A3071">
        <v>3071.0</v>
      </c>
      <c r="B3071" t="s">
        <v>10045</v>
      </c>
      <c r="C3071" t="s">
        <v>11665</v>
      </c>
      <c r="D3071" t="s">
        <v>9997</v>
      </c>
      <c r="E3071">
        <v>2013.0</v>
      </c>
      <c r="F3071" t="s">
        <v>9954</v>
      </c>
      <c r="G3071">
        <v>0.14</v>
      </c>
      <c r="H3071">
        <v>0.38</v>
      </c>
      <c r="I3071">
        <v>0.0</v>
      </c>
      <c r="J3071">
        <v>0.14</v>
      </c>
      <c r="K3071">
        <v>0.66</v>
      </c>
    </row>
    <row r="3072" ht="14.25" customHeight="1">
      <c r="A3072">
        <v>3072.0</v>
      </c>
      <c r="B3072" t="s">
        <v>10045</v>
      </c>
      <c r="C3072" t="s">
        <v>11683</v>
      </c>
      <c r="D3072" t="s">
        <v>10072</v>
      </c>
      <c r="E3072">
        <v>2013.0</v>
      </c>
      <c r="F3072" t="s">
        <v>9983</v>
      </c>
      <c r="G3072">
        <v>0.35</v>
      </c>
      <c r="H3072">
        <v>0.24</v>
      </c>
      <c r="I3072">
        <v>0.0</v>
      </c>
      <c r="J3072">
        <v>0.07</v>
      </c>
      <c r="K3072">
        <v>0.66</v>
      </c>
    </row>
    <row r="3073" ht="14.25" customHeight="1">
      <c r="A3073">
        <v>3073.0</v>
      </c>
      <c r="B3073" t="s">
        <v>10128</v>
      </c>
      <c r="C3073" t="s">
        <v>12367</v>
      </c>
      <c r="D3073" t="s">
        <v>10000</v>
      </c>
      <c r="E3073">
        <v>2004.0</v>
      </c>
      <c r="F3073" t="s">
        <v>10026</v>
      </c>
      <c r="G3073">
        <v>0.32</v>
      </c>
      <c r="H3073">
        <v>0.25</v>
      </c>
      <c r="I3073">
        <v>0.0</v>
      </c>
      <c r="J3073">
        <v>0.08</v>
      </c>
      <c r="K3073">
        <v>0.66</v>
      </c>
    </row>
    <row r="3074" ht="14.25" customHeight="1">
      <c r="A3074">
        <v>3074.0</v>
      </c>
      <c r="B3074" t="s">
        <v>10012</v>
      </c>
      <c r="C3074" t="s">
        <v>12368</v>
      </c>
      <c r="D3074" t="s">
        <v>10040</v>
      </c>
      <c r="E3074">
        <v>1998.0</v>
      </c>
      <c r="F3074" t="s">
        <v>9976</v>
      </c>
      <c r="G3074">
        <v>0.37</v>
      </c>
      <c r="H3074">
        <v>0.25</v>
      </c>
      <c r="I3074">
        <v>0.0</v>
      </c>
      <c r="J3074">
        <v>0.04</v>
      </c>
      <c r="K3074">
        <v>0.66</v>
      </c>
    </row>
    <row r="3075" ht="14.25" customHeight="1">
      <c r="A3075">
        <v>3075.0</v>
      </c>
      <c r="B3075" t="s">
        <v>10074</v>
      </c>
      <c r="C3075" t="s">
        <v>12369</v>
      </c>
      <c r="D3075" t="s">
        <v>10072</v>
      </c>
      <c r="E3075">
        <v>2010.0</v>
      </c>
      <c r="F3075" t="s">
        <v>10164</v>
      </c>
      <c r="G3075">
        <v>0.02</v>
      </c>
      <c r="H3075">
        <v>0.52</v>
      </c>
      <c r="I3075">
        <v>0.0</v>
      </c>
      <c r="J3075">
        <v>0.12</v>
      </c>
      <c r="K3075">
        <v>0.66</v>
      </c>
    </row>
    <row r="3076" ht="14.25" customHeight="1">
      <c r="A3076">
        <v>3076.0</v>
      </c>
      <c r="B3076" t="s">
        <v>11920</v>
      </c>
      <c r="C3076" t="s">
        <v>12370</v>
      </c>
      <c r="D3076" t="s">
        <v>9997</v>
      </c>
      <c r="E3076">
        <v>2010.0</v>
      </c>
      <c r="F3076" t="s">
        <v>9998</v>
      </c>
      <c r="G3076">
        <v>0.06</v>
      </c>
      <c r="H3076">
        <v>0.03</v>
      </c>
      <c r="I3076">
        <v>0.55</v>
      </c>
      <c r="J3076">
        <v>0.02</v>
      </c>
      <c r="K3076">
        <v>0.66</v>
      </c>
    </row>
    <row r="3077" ht="14.25" customHeight="1">
      <c r="A3077">
        <v>3077.0</v>
      </c>
      <c r="B3077" t="s">
        <v>9962</v>
      </c>
      <c r="C3077" t="s">
        <v>12371</v>
      </c>
      <c r="D3077" t="s">
        <v>9981</v>
      </c>
      <c r="E3077">
        <v>2007.0</v>
      </c>
      <c r="F3077" t="s">
        <v>9954</v>
      </c>
      <c r="G3077">
        <v>0.28</v>
      </c>
      <c r="H3077">
        <v>0.02</v>
      </c>
      <c r="I3077">
        <v>0.33</v>
      </c>
      <c r="J3077">
        <v>0.03</v>
      </c>
      <c r="K3077">
        <v>0.66</v>
      </c>
    </row>
    <row r="3078" ht="14.25" customHeight="1">
      <c r="A3078">
        <v>3078.0</v>
      </c>
      <c r="B3078" t="s">
        <v>10394</v>
      </c>
      <c r="C3078" t="s">
        <v>10681</v>
      </c>
      <c r="D3078" t="s">
        <v>10083</v>
      </c>
      <c r="E3078">
        <v>2010.0</v>
      </c>
      <c r="F3078" t="s">
        <v>9998</v>
      </c>
      <c r="G3078">
        <v>0.27</v>
      </c>
      <c r="H3078">
        <v>0.25</v>
      </c>
      <c r="I3078">
        <v>0.0</v>
      </c>
      <c r="J3078">
        <v>0.14</v>
      </c>
      <c r="K3078">
        <v>0.66</v>
      </c>
    </row>
    <row r="3079" ht="14.25" customHeight="1">
      <c r="A3079">
        <v>3079.0</v>
      </c>
      <c r="B3079" t="s">
        <v>10063</v>
      </c>
      <c r="C3079" t="s">
        <v>10568</v>
      </c>
      <c r="D3079" t="s">
        <v>10100</v>
      </c>
      <c r="E3079">
        <v>2003.0</v>
      </c>
      <c r="F3079" t="s">
        <v>9987</v>
      </c>
      <c r="G3079">
        <v>0.43</v>
      </c>
      <c r="H3079">
        <v>0.2</v>
      </c>
      <c r="I3079">
        <v>0.0</v>
      </c>
      <c r="J3079">
        <v>0.03</v>
      </c>
      <c r="K3079">
        <v>0.66</v>
      </c>
    </row>
    <row r="3080" ht="14.25" customHeight="1">
      <c r="A3080">
        <v>3080.0</v>
      </c>
      <c r="B3080" t="s">
        <v>10063</v>
      </c>
      <c r="C3080" t="s">
        <v>12372</v>
      </c>
      <c r="D3080" t="s">
        <v>9997</v>
      </c>
      <c r="E3080">
        <v>2008.0</v>
      </c>
      <c r="F3080" t="s">
        <v>9965</v>
      </c>
      <c r="G3080">
        <v>0.34</v>
      </c>
      <c r="H3080">
        <v>0.22</v>
      </c>
      <c r="I3080">
        <v>0.0</v>
      </c>
      <c r="J3080">
        <v>0.1</v>
      </c>
      <c r="K3080">
        <v>0.66</v>
      </c>
    </row>
    <row r="3081" ht="14.25" customHeight="1">
      <c r="A3081">
        <v>3081.0</v>
      </c>
      <c r="B3081" t="s">
        <v>10014</v>
      </c>
      <c r="C3081" t="s">
        <v>12373</v>
      </c>
      <c r="D3081">
        <v>2600.0</v>
      </c>
      <c r="E3081">
        <v>1982.0</v>
      </c>
      <c r="F3081" t="s">
        <v>9998</v>
      </c>
      <c r="G3081">
        <v>0.62</v>
      </c>
      <c r="H3081">
        <v>0.04</v>
      </c>
      <c r="I3081">
        <v>0.0</v>
      </c>
      <c r="J3081">
        <v>0.01</v>
      </c>
      <c r="K3081">
        <v>0.66</v>
      </c>
    </row>
    <row r="3082" ht="14.25" customHeight="1">
      <c r="A3082">
        <v>3082.0</v>
      </c>
      <c r="B3082" t="s">
        <v>10157</v>
      </c>
      <c r="C3082" t="s">
        <v>10615</v>
      </c>
      <c r="D3082" t="s">
        <v>10630</v>
      </c>
      <c r="E3082">
        <v>2013.0</v>
      </c>
      <c r="F3082" t="s">
        <v>9998</v>
      </c>
      <c r="G3082">
        <v>0.15</v>
      </c>
      <c r="H3082">
        <v>0.35</v>
      </c>
      <c r="I3082">
        <v>0.0</v>
      </c>
      <c r="J3082">
        <v>0.16</v>
      </c>
      <c r="K3082">
        <v>0.66</v>
      </c>
    </row>
    <row r="3083" ht="14.25" customHeight="1">
      <c r="A3083">
        <v>3083.0</v>
      </c>
      <c r="B3083" t="s">
        <v>9962</v>
      </c>
      <c r="C3083" t="s">
        <v>12374</v>
      </c>
      <c r="D3083" t="s">
        <v>9964</v>
      </c>
      <c r="E3083">
        <v>2008.0</v>
      </c>
      <c r="F3083" t="s">
        <v>10164</v>
      </c>
      <c r="G3083">
        <v>0.29</v>
      </c>
      <c r="H3083">
        <v>0.14</v>
      </c>
      <c r="I3083">
        <v>0.19</v>
      </c>
      <c r="J3083">
        <v>0.04</v>
      </c>
      <c r="K3083">
        <v>0.66</v>
      </c>
    </row>
    <row r="3084" ht="14.25" customHeight="1">
      <c r="A3084">
        <v>3084.0</v>
      </c>
      <c r="B3084" t="s">
        <v>11226</v>
      </c>
      <c r="C3084" t="s">
        <v>12375</v>
      </c>
      <c r="D3084" t="s">
        <v>10009</v>
      </c>
      <c r="E3084">
        <v>2002.0</v>
      </c>
      <c r="F3084" t="s">
        <v>9998</v>
      </c>
      <c r="G3084">
        <v>0.47</v>
      </c>
      <c r="H3084">
        <v>0.17</v>
      </c>
      <c r="I3084">
        <v>0.0</v>
      </c>
      <c r="J3084">
        <v>0.01</v>
      </c>
      <c r="K3084">
        <v>0.66</v>
      </c>
    </row>
    <row r="3085" ht="14.25" customHeight="1">
      <c r="A3085">
        <v>3085.0</v>
      </c>
      <c r="B3085" t="s">
        <v>10136</v>
      </c>
      <c r="C3085" t="s">
        <v>12376</v>
      </c>
      <c r="D3085" t="s">
        <v>10000</v>
      </c>
      <c r="E3085">
        <v>2004.0</v>
      </c>
      <c r="F3085" t="s">
        <v>9976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ht="14.25" customHeight="1">
      <c r="A3086">
        <v>3086.0</v>
      </c>
      <c r="B3086" t="s">
        <v>10245</v>
      </c>
      <c r="C3086" t="s">
        <v>12377</v>
      </c>
      <c r="D3086" t="s">
        <v>10083</v>
      </c>
      <c r="E3086">
        <v>2010.0</v>
      </c>
      <c r="F3086" t="s">
        <v>9998</v>
      </c>
      <c r="G3086">
        <v>0.03</v>
      </c>
      <c r="H3086">
        <v>0.0</v>
      </c>
      <c r="I3086">
        <v>0.62</v>
      </c>
      <c r="J3086">
        <v>0.0</v>
      </c>
      <c r="K3086">
        <v>0.66</v>
      </c>
    </row>
    <row r="3087" ht="14.25" customHeight="1">
      <c r="A3087">
        <v>3087.0</v>
      </c>
      <c r="B3087" t="s">
        <v>10394</v>
      </c>
      <c r="C3087" t="s">
        <v>12378</v>
      </c>
      <c r="D3087" t="s">
        <v>10009</v>
      </c>
      <c r="E3087">
        <v>2004.0</v>
      </c>
      <c r="F3087" t="s">
        <v>9954</v>
      </c>
      <c r="G3087">
        <v>0.47</v>
      </c>
      <c r="H3087">
        <v>0.17</v>
      </c>
      <c r="I3087">
        <v>0.0</v>
      </c>
      <c r="J3087">
        <v>0.01</v>
      </c>
      <c r="K3087">
        <v>0.66</v>
      </c>
    </row>
    <row r="3088" ht="14.25" customHeight="1">
      <c r="A3088">
        <v>3088.0</v>
      </c>
      <c r="B3088" t="s">
        <v>10012</v>
      </c>
      <c r="C3088" t="s">
        <v>12379</v>
      </c>
      <c r="D3088" t="s">
        <v>10040</v>
      </c>
      <c r="E3088">
        <v>1998.0</v>
      </c>
      <c r="F3088" t="s">
        <v>9983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ht="14.25" customHeight="1">
      <c r="A3089">
        <v>3089.0</v>
      </c>
      <c r="B3089" t="s">
        <v>10045</v>
      </c>
      <c r="C3089" t="s">
        <v>12380</v>
      </c>
      <c r="D3089" t="s">
        <v>10067</v>
      </c>
      <c r="E3089">
        <v>2005.0</v>
      </c>
      <c r="F3089" t="s">
        <v>2883</v>
      </c>
      <c r="G3089">
        <v>0.49</v>
      </c>
      <c r="H3089">
        <v>0.14</v>
      </c>
      <c r="I3089">
        <v>0.0</v>
      </c>
      <c r="J3089">
        <v>0.02</v>
      </c>
      <c r="K3089">
        <v>0.66</v>
      </c>
    </row>
    <row r="3090" ht="14.25" customHeight="1">
      <c r="A3090">
        <v>3090.0</v>
      </c>
      <c r="B3090" t="s">
        <v>10063</v>
      </c>
      <c r="C3090" t="s">
        <v>10464</v>
      </c>
      <c r="D3090" t="s">
        <v>10083</v>
      </c>
      <c r="E3090">
        <v>2009.0</v>
      </c>
      <c r="F3090" t="s">
        <v>9965</v>
      </c>
      <c r="G3090">
        <v>0.5</v>
      </c>
      <c r="H3090">
        <v>0.08</v>
      </c>
      <c r="I3090">
        <v>0.0</v>
      </c>
      <c r="J3090">
        <v>0.08</v>
      </c>
      <c r="K3090">
        <v>0.66</v>
      </c>
    </row>
    <row r="3091" ht="14.25" customHeight="1">
      <c r="A3091">
        <v>3091.0</v>
      </c>
      <c r="B3091" t="s">
        <v>10014</v>
      </c>
      <c r="C3091" t="s">
        <v>11500</v>
      </c>
      <c r="D3091" t="s">
        <v>10083</v>
      </c>
      <c r="E3091">
        <v>2007.0</v>
      </c>
      <c r="F3091" t="s">
        <v>9998</v>
      </c>
      <c r="G3091">
        <v>0.23</v>
      </c>
      <c r="H3091">
        <v>0.27</v>
      </c>
      <c r="I3091">
        <v>0.0</v>
      </c>
      <c r="J3091">
        <v>0.16</v>
      </c>
      <c r="K3091">
        <v>0.66</v>
      </c>
    </row>
    <row r="3092" ht="14.25" customHeight="1">
      <c r="A3092">
        <v>3092.0</v>
      </c>
      <c r="B3092" t="s">
        <v>10245</v>
      </c>
      <c r="C3092" t="s">
        <v>12381</v>
      </c>
      <c r="D3092" t="s">
        <v>9981</v>
      </c>
      <c r="E3092">
        <v>2007.0</v>
      </c>
      <c r="F3092" t="s">
        <v>9983</v>
      </c>
      <c r="G3092">
        <v>0.0</v>
      </c>
      <c r="H3092">
        <v>0.0</v>
      </c>
      <c r="I3092">
        <v>0.66</v>
      </c>
      <c r="J3092">
        <v>0.0</v>
      </c>
      <c r="K3092">
        <v>0.66</v>
      </c>
    </row>
    <row r="3093" ht="14.25" customHeight="1">
      <c r="A3093">
        <v>3093.0</v>
      </c>
      <c r="B3093" t="s">
        <v>10455</v>
      </c>
      <c r="C3093" t="s">
        <v>12382</v>
      </c>
      <c r="D3093" t="s">
        <v>10021</v>
      </c>
      <c r="E3093">
        <v>2015.0</v>
      </c>
      <c r="F3093" t="s">
        <v>9972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ht="14.25" customHeight="1">
      <c r="A3094">
        <v>3094.0</v>
      </c>
      <c r="B3094" t="s">
        <v>9992</v>
      </c>
      <c r="C3094" t="s">
        <v>12383</v>
      </c>
      <c r="D3094" t="s">
        <v>9994</v>
      </c>
      <c r="E3094">
        <v>2008.0</v>
      </c>
      <c r="F3094" t="s">
        <v>9983</v>
      </c>
      <c r="G3094">
        <v>0.33</v>
      </c>
      <c r="H3094">
        <v>0.25</v>
      </c>
      <c r="I3094">
        <v>0.0</v>
      </c>
      <c r="J3094">
        <v>0.07</v>
      </c>
      <c r="K3094">
        <v>0.66</v>
      </c>
    </row>
    <row r="3095" ht="14.25" customHeight="1">
      <c r="A3095">
        <v>3095.0</v>
      </c>
      <c r="B3095" t="s">
        <v>11241</v>
      </c>
      <c r="C3095" t="s">
        <v>12384</v>
      </c>
      <c r="D3095" t="s">
        <v>10040</v>
      </c>
      <c r="E3095">
        <v>1998.0</v>
      </c>
      <c r="F3095" t="s">
        <v>9965</v>
      </c>
      <c r="G3095">
        <v>0.36</v>
      </c>
      <c r="H3095">
        <v>0.25</v>
      </c>
      <c r="I3095">
        <v>0.0</v>
      </c>
      <c r="J3095">
        <v>0.04</v>
      </c>
      <c r="K3095">
        <v>0.66</v>
      </c>
    </row>
    <row r="3096" ht="14.25" customHeight="1">
      <c r="A3096">
        <v>3096.0</v>
      </c>
      <c r="B3096" t="s">
        <v>10394</v>
      </c>
      <c r="C3096" t="s">
        <v>11494</v>
      </c>
      <c r="D3096" t="s">
        <v>10102</v>
      </c>
      <c r="E3096">
        <v>2014.0</v>
      </c>
      <c r="F3096" t="s">
        <v>9998</v>
      </c>
      <c r="G3096">
        <v>0.38</v>
      </c>
      <c r="H3096">
        <v>0.22</v>
      </c>
      <c r="I3096">
        <v>0.0</v>
      </c>
      <c r="J3096">
        <v>0.06</v>
      </c>
      <c r="K3096">
        <v>0.65</v>
      </c>
    </row>
    <row r="3097" ht="14.25" customHeight="1">
      <c r="A3097">
        <v>3097.0</v>
      </c>
      <c r="B3097" t="s">
        <v>10063</v>
      </c>
      <c r="C3097" t="s">
        <v>12349</v>
      </c>
      <c r="D3097" t="s">
        <v>9997</v>
      </c>
      <c r="E3097">
        <v>2012.0</v>
      </c>
      <c r="F3097" t="s">
        <v>9965</v>
      </c>
      <c r="G3097">
        <v>0.33</v>
      </c>
      <c r="H3097">
        <v>0.22</v>
      </c>
      <c r="I3097">
        <v>0.0</v>
      </c>
      <c r="J3097">
        <v>0.1</v>
      </c>
      <c r="K3097">
        <v>0.65</v>
      </c>
    </row>
    <row r="3098" ht="14.25" customHeight="1">
      <c r="A3098">
        <v>3098.0</v>
      </c>
      <c r="B3098" t="s">
        <v>10014</v>
      </c>
      <c r="C3098" t="s">
        <v>2691</v>
      </c>
      <c r="D3098" t="s">
        <v>10000</v>
      </c>
      <c r="E3098">
        <v>2008.0</v>
      </c>
      <c r="F3098" t="s">
        <v>9998</v>
      </c>
      <c r="G3098">
        <v>0.24</v>
      </c>
      <c r="H3098">
        <v>0.0</v>
      </c>
      <c r="I3098">
        <v>0.0</v>
      </c>
      <c r="J3098">
        <v>0.41</v>
      </c>
      <c r="K3098">
        <v>0.65</v>
      </c>
    </row>
    <row r="3099" ht="14.25" customHeight="1">
      <c r="A3099">
        <v>3099.0</v>
      </c>
      <c r="B3099" t="s">
        <v>10045</v>
      </c>
      <c r="C3099" t="s">
        <v>11810</v>
      </c>
      <c r="D3099" t="s">
        <v>9997</v>
      </c>
      <c r="E3099">
        <v>2008.0</v>
      </c>
      <c r="F3099" t="s">
        <v>10164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ht="14.25" customHeight="1">
      <c r="A3100">
        <v>3100.0</v>
      </c>
      <c r="B3100" t="s">
        <v>10060</v>
      </c>
      <c r="C3100" t="s">
        <v>10827</v>
      </c>
      <c r="D3100" t="s">
        <v>10094</v>
      </c>
      <c r="E3100">
        <v>2014.0</v>
      </c>
      <c r="F3100" t="s">
        <v>9998</v>
      </c>
      <c r="G3100">
        <v>0.35</v>
      </c>
      <c r="H3100">
        <v>0.25</v>
      </c>
      <c r="I3100">
        <v>0.0</v>
      </c>
      <c r="J3100">
        <v>0.05</v>
      </c>
      <c r="K3100">
        <v>0.65</v>
      </c>
    </row>
    <row r="3101" ht="14.25" customHeight="1">
      <c r="A3101">
        <v>3101.0</v>
      </c>
      <c r="B3101" t="s">
        <v>10063</v>
      </c>
      <c r="C3101" t="s">
        <v>12372</v>
      </c>
      <c r="D3101" t="s">
        <v>9994</v>
      </c>
      <c r="E3101">
        <v>2008.0</v>
      </c>
      <c r="F3101" t="s">
        <v>9965</v>
      </c>
      <c r="G3101">
        <v>0.35</v>
      </c>
      <c r="H3101">
        <v>0.23</v>
      </c>
      <c r="I3101">
        <v>0.0</v>
      </c>
      <c r="J3101">
        <v>0.07</v>
      </c>
      <c r="K3101">
        <v>0.65</v>
      </c>
    </row>
    <row r="3102" ht="14.25" customHeight="1">
      <c r="A3102">
        <v>3102.0</v>
      </c>
      <c r="B3102" t="s">
        <v>10144</v>
      </c>
      <c r="C3102" t="s">
        <v>12385</v>
      </c>
      <c r="D3102" t="s">
        <v>10000</v>
      </c>
      <c r="E3102">
        <v>2005.0</v>
      </c>
      <c r="F3102" t="s">
        <v>9976</v>
      </c>
      <c r="G3102">
        <v>0.18</v>
      </c>
      <c r="H3102">
        <v>0.14</v>
      </c>
      <c r="I3102">
        <v>0.29</v>
      </c>
      <c r="J3102">
        <v>0.05</v>
      </c>
      <c r="K3102">
        <v>0.65</v>
      </c>
    </row>
    <row r="3103" ht="14.25" customHeight="1">
      <c r="A3103">
        <v>3103.0</v>
      </c>
      <c r="B3103" t="s">
        <v>9962</v>
      </c>
      <c r="C3103" t="s">
        <v>12386</v>
      </c>
      <c r="D3103" t="s">
        <v>10100</v>
      </c>
      <c r="E3103">
        <v>2003.0</v>
      </c>
      <c r="F3103" t="s">
        <v>9972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ht="14.25" customHeight="1">
      <c r="A3104">
        <v>3104.0</v>
      </c>
      <c r="B3104" t="s">
        <v>10394</v>
      </c>
      <c r="C3104" t="s">
        <v>12279</v>
      </c>
      <c r="D3104" t="s">
        <v>10000</v>
      </c>
      <c r="E3104">
        <v>2005.0</v>
      </c>
      <c r="F3104" t="s">
        <v>9954</v>
      </c>
      <c r="G3104">
        <v>0.32</v>
      </c>
      <c r="H3104">
        <v>0.25</v>
      </c>
      <c r="I3104">
        <v>0.0</v>
      </c>
      <c r="J3104">
        <v>0.08</v>
      </c>
      <c r="K3104">
        <v>0.65</v>
      </c>
    </row>
    <row r="3105" ht="14.25" customHeight="1">
      <c r="A3105">
        <v>3105.0</v>
      </c>
      <c r="B3105" t="s">
        <v>10333</v>
      </c>
      <c r="C3105" t="s">
        <v>11107</v>
      </c>
      <c r="D3105" t="s">
        <v>10083</v>
      </c>
      <c r="E3105">
        <v>2008.0</v>
      </c>
      <c r="F3105" t="s">
        <v>9954</v>
      </c>
      <c r="G3105">
        <v>0.29</v>
      </c>
      <c r="H3105">
        <v>0.22</v>
      </c>
      <c r="I3105">
        <v>0.0</v>
      </c>
      <c r="J3105">
        <v>0.14</v>
      </c>
      <c r="K3105">
        <v>0.65</v>
      </c>
    </row>
    <row r="3106" ht="14.25" customHeight="1">
      <c r="A3106">
        <v>3106.0</v>
      </c>
      <c r="B3106" t="s">
        <v>9962</v>
      </c>
      <c r="C3106" t="s">
        <v>12387</v>
      </c>
      <c r="D3106" t="s">
        <v>10009</v>
      </c>
      <c r="E3106">
        <v>2004.0</v>
      </c>
      <c r="F3106" t="s">
        <v>9954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ht="14.25" customHeight="1">
      <c r="A3107">
        <v>3107.0</v>
      </c>
      <c r="B3107" t="s">
        <v>10333</v>
      </c>
      <c r="C3107" t="s">
        <v>2513</v>
      </c>
      <c r="D3107" t="s">
        <v>9981</v>
      </c>
      <c r="E3107">
        <v>2009.0</v>
      </c>
      <c r="F3107" t="s">
        <v>9998</v>
      </c>
      <c r="G3107">
        <v>0.31</v>
      </c>
      <c r="H3107">
        <v>0.28</v>
      </c>
      <c r="I3107">
        <v>0.0</v>
      </c>
      <c r="J3107">
        <v>0.07</v>
      </c>
      <c r="K3107">
        <v>0.65</v>
      </c>
    </row>
    <row r="3108" ht="14.25" customHeight="1">
      <c r="A3108">
        <v>3108.0</v>
      </c>
      <c r="B3108" t="s">
        <v>10045</v>
      </c>
      <c r="C3108" t="s">
        <v>12388</v>
      </c>
      <c r="D3108" t="s">
        <v>10000</v>
      </c>
      <c r="E3108">
        <v>2002.0</v>
      </c>
      <c r="F3108" t="s">
        <v>9972</v>
      </c>
      <c r="G3108">
        <v>0.32</v>
      </c>
      <c r="H3108">
        <v>0.25</v>
      </c>
      <c r="I3108">
        <v>0.0</v>
      </c>
      <c r="J3108">
        <v>0.08</v>
      </c>
      <c r="K3108">
        <v>0.65</v>
      </c>
    </row>
    <row r="3109" ht="14.25" customHeight="1">
      <c r="A3109">
        <v>3109.0</v>
      </c>
      <c r="B3109" t="s">
        <v>12389</v>
      </c>
      <c r="C3109" t="s">
        <v>12390</v>
      </c>
      <c r="D3109" t="s">
        <v>9964</v>
      </c>
      <c r="E3109">
        <v>2009.0</v>
      </c>
      <c r="F3109" t="s">
        <v>9998</v>
      </c>
      <c r="G3109">
        <v>0.56</v>
      </c>
      <c r="H3109">
        <v>0.04</v>
      </c>
      <c r="I3109">
        <v>0.0</v>
      </c>
      <c r="J3109">
        <v>0.05</v>
      </c>
      <c r="K3109">
        <v>0.65</v>
      </c>
    </row>
    <row r="3110" ht="14.25" customHeight="1">
      <c r="A3110">
        <v>3110.0</v>
      </c>
      <c r="B3110" t="s">
        <v>10333</v>
      </c>
      <c r="C3110" t="s">
        <v>12391</v>
      </c>
      <c r="D3110" t="s">
        <v>10009</v>
      </c>
      <c r="E3110">
        <v>2005.0</v>
      </c>
      <c r="F3110" t="s">
        <v>9983</v>
      </c>
      <c r="G3110">
        <v>0.47</v>
      </c>
      <c r="H3110">
        <v>0.17</v>
      </c>
      <c r="I3110">
        <v>0.0</v>
      </c>
      <c r="J3110">
        <v>0.01</v>
      </c>
      <c r="K3110">
        <v>0.65</v>
      </c>
    </row>
    <row r="3111" ht="14.25" customHeight="1">
      <c r="A3111">
        <v>3111.0</v>
      </c>
      <c r="B3111" t="s">
        <v>10225</v>
      </c>
      <c r="C3111" t="s">
        <v>12392</v>
      </c>
      <c r="D3111" t="s">
        <v>10040</v>
      </c>
      <c r="E3111">
        <v>1999.0</v>
      </c>
      <c r="F3111" t="s">
        <v>9976</v>
      </c>
      <c r="G3111">
        <v>0.02</v>
      </c>
      <c r="H3111">
        <v>0.01</v>
      </c>
      <c r="I3111">
        <v>0.58</v>
      </c>
      <c r="J3111">
        <v>0.04</v>
      </c>
      <c r="K3111">
        <v>0.65</v>
      </c>
    </row>
    <row r="3112" ht="14.25" customHeight="1">
      <c r="A3112">
        <v>3112.0</v>
      </c>
      <c r="B3112" t="s">
        <v>10333</v>
      </c>
      <c r="C3112" t="s">
        <v>12117</v>
      </c>
      <c r="D3112" t="s">
        <v>9981</v>
      </c>
      <c r="E3112">
        <v>2009.0</v>
      </c>
      <c r="F3112" t="s">
        <v>9978</v>
      </c>
      <c r="G3112">
        <v>0.45</v>
      </c>
      <c r="H3112">
        <v>0.14</v>
      </c>
      <c r="I3112">
        <v>0.0</v>
      </c>
      <c r="J3112">
        <v>0.06</v>
      </c>
      <c r="K3112">
        <v>0.65</v>
      </c>
    </row>
    <row r="3113" ht="14.25" customHeight="1">
      <c r="A3113">
        <v>3113.0</v>
      </c>
      <c r="B3113" t="s">
        <v>12393</v>
      </c>
      <c r="C3113" t="s">
        <v>12394</v>
      </c>
      <c r="D3113" t="s">
        <v>10021</v>
      </c>
      <c r="E3113">
        <v>2014.0</v>
      </c>
      <c r="F3113" t="s">
        <v>9965</v>
      </c>
      <c r="G3113">
        <v>0.58</v>
      </c>
      <c r="H3113">
        <v>0.0</v>
      </c>
      <c r="I3113">
        <v>0.0</v>
      </c>
      <c r="J3113">
        <v>0.07</v>
      </c>
      <c r="K3113">
        <v>0.65</v>
      </c>
    </row>
    <row r="3114" ht="14.25" customHeight="1">
      <c r="A3114">
        <v>3114.0</v>
      </c>
      <c r="B3114" t="s">
        <v>10063</v>
      </c>
      <c r="C3114" t="s">
        <v>11539</v>
      </c>
      <c r="D3114" t="s">
        <v>9994</v>
      </c>
      <c r="E3114">
        <v>2009.0</v>
      </c>
      <c r="F3114" t="s">
        <v>9965</v>
      </c>
      <c r="G3114">
        <v>0.39</v>
      </c>
      <c r="H3114">
        <v>0.2</v>
      </c>
      <c r="I3114">
        <v>0.0</v>
      </c>
      <c r="J3114">
        <v>0.06</v>
      </c>
      <c r="K3114">
        <v>0.65</v>
      </c>
    </row>
    <row r="3115" ht="14.25" customHeight="1">
      <c r="A3115">
        <v>3115.0</v>
      </c>
      <c r="B3115" t="s">
        <v>9962</v>
      </c>
      <c r="C3115" t="s">
        <v>12395</v>
      </c>
      <c r="D3115" t="s">
        <v>10009</v>
      </c>
      <c r="E3115">
        <v>2003.0</v>
      </c>
      <c r="F3115" t="s">
        <v>10164</v>
      </c>
      <c r="G3115">
        <v>0.47</v>
      </c>
      <c r="H3115">
        <v>0.17</v>
      </c>
      <c r="I3115">
        <v>0.0</v>
      </c>
      <c r="J3115">
        <v>0.01</v>
      </c>
      <c r="K3115">
        <v>0.65</v>
      </c>
    </row>
    <row r="3116" ht="14.25" customHeight="1">
      <c r="A3116">
        <v>3116.0</v>
      </c>
      <c r="B3116" t="s">
        <v>9962</v>
      </c>
      <c r="C3116" t="s">
        <v>12396</v>
      </c>
      <c r="D3116" t="s">
        <v>9981</v>
      </c>
      <c r="E3116">
        <v>2008.0</v>
      </c>
      <c r="F3116" t="s">
        <v>9976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ht="14.25" customHeight="1">
      <c r="A3117">
        <v>3117.0</v>
      </c>
      <c r="B3117" t="s">
        <v>10080</v>
      </c>
      <c r="C3117" t="s">
        <v>11195</v>
      </c>
      <c r="D3117" t="s">
        <v>10040</v>
      </c>
      <c r="E3117">
        <v>1998.0</v>
      </c>
      <c r="F3117" t="s">
        <v>2883</v>
      </c>
      <c r="G3117">
        <v>0.36</v>
      </c>
      <c r="H3117">
        <v>0.25</v>
      </c>
      <c r="I3117">
        <v>0.0</v>
      </c>
      <c r="J3117">
        <v>0.04</v>
      </c>
      <c r="K3117">
        <v>0.65</v>
      </c>
    </row>
    <row r="3118" ht="14.25" customHeight="1">
      <c r="A3118">
        <v>3118.0</v>
      </c>
      <c r="B3118" t="s">
        <v>10144</v>
      </c>
      <c r="C3118" t="s">
        <v>12397</v>
      </c>
      <c r="D3118" t="s">
        <v>10000</v>
      </c>
      <c r="E3118">
        <v>2003.0</v>
      </c>
      <c r="F3118" t="s">
        <v>9976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ht="14.25" customHeight="1">
      <c r="A3119">
        <v>3119.0</v>
      </c>
      <c r="B3119" t="s">
        <v>10012</v>
      </c>
      <c r="C3119" t="s">
        <v>12398</v>
      </c>
      <c r="D3119" t="s">
        <v>10000</v>
      </c>
      <c r="E3119">
        <v>2007.0</v>
      </c>
      <c r="F3119" t="s">
        <v>9983</v>
      </c>
      <c r="G3119">
        <v>0.0</v>
      </c>
      <c r="H3119">
        <v>0.5</v>
      </c>
      <c r="I3119">
        <v>0.0</v>
      </c>
      <c r="J3119">
        <v>0.15</v>
      </c>
      <c r="K3119">
        <v>0.65</v>
      </c>
    </row>
    <row r="3120" ht="14.25" customHeight="1">
      <c r="A3120">
        <v>3120.0</v>
      </c>
      <c r="B3120" t="s">
        <v>10014</v>
      </c>
      <c r="C3120" t="s">
        <v>12399</v>
      </c>
      <c r="D3120">
        <v>2600.0</v>
      </c>
      <c r="E3120">
        <v>1987.0</v>
      </c>
      <c r="F3120" t="s">
        <v>9998</v>
      </c>
      <c r="G3120">
        <v>0.6</v>
      </c>
      <c r="H3120">
        <v>0.04</v>
      </c>
      <c r="I3120">
        <v>0.0</v>
      </c>
      <c r="J3120">
        <v>0.01</v>
      </c>
      <c r="K3120">
        <v>0.65</v>
      </c>
    </row>
    <row r="3121" ht="14.25" customHeight="1">
      <c r="A3121">
        <v>3121.0</v>
      </c>
      <c r="B3121" t="s">
        <v>11270</v>
      </c>
      <c r="C3121" t="s">
        <v>12400</v>
      </c>
      <c r="D3121" t="s">
        <v>10000</v>
      </c>
      <c r="E3121">
        <v>2005.0</v>
      </c>
      <c r="F3121" t="s">
        <v>9976</v>
      </c>
      <c r="G3121">
        <v>0.32</v>
      </c>
      <c r="H3121">
        <v>0.25</v>
      </c>
      <c r="I3121">
        <v>0.0</v>
      </c>
      <c r="J3121">
        <v>0.08</v>
      </c>
      <c r="K3121">
        <v>0.65</v>
      </c>
    </row>
    <row r="3122" ht="14.25" customHeight="1">
      <c r="A3122">
        <v>3122.0</v>
      </c>
      <c r="B3122" t="s">
        <v>10063</v>
      </c>
      <c r="C3122" t="s">
        <v>3107</v>
      </c>
      <c r="D3122" t="s">
        <v>10000</v>
      </c>
      <c r="E3122">
        <v>2005.0</v>
      </c>
      <c r="F3122" t="s">
        <v>9998</v>
      </c>
      <c r="G3122">
        <v>0.54</v>
      </c>
      <c r="H3122">
        <v>0.02</v>
      </c>
      <c r="I3122">
        <v>0.0</v>
      </c>
      <c r="J3122">
        <v>0.09</v>
      </c>
      <c r="K3122">
        <v>0.65</v>
      </c>
    </row>
    <row r="3123" ht="14.25" customHeight="1">
      <c r="A3123">
        <v>3123.0</v>
      </c>
      <c r="B3123" t="s">
        <v>10012</v>
      </c>
      <c r="C3123" t="s">
        <v>12401</v>
      </c>
      <c r="D3123" t="s">
        <v>10000</v>
      </c>
      <c r="E3123">
        <v>2007.0</v>
      </c>
      <c r="F3123" t="s">
        <v>9983</v>
      </c>
      <c r="G3123">
        <v>0.0</v>
      </c>
      <c r="H3123">
        <v>0.05</v>
      </c>
      <c r="I3123">
        <v>0.0</v>
      </c>
      <c r="J3123">
        <v>0.6</v>
      </c>
      <c r="K3123">
        <v>0.65</v>
      </c>
    </row>
    <row r="3124" ht="14.25" customHeight="1">
      <c r="A3124">
        <v>3124.0</v>
      </c>
      <c r="B3124" t="s">
        <v>10363</v>
      </c>
      <c r="C3124" t="s">
        <v>12402</v>
      </c>
      <c r="D3124" t="s">
        <v>10040</v>
      </c>
      <c r="E3124">
        <v>2000.0</v>
      </c>
      <c r="F3124" t="s">
        <v>10037</v>
      </c>
      <c r="G3124">
        <v>0.36</v>
      </c>
      <c r="H3124">
        <v>0.24</v>
      </c>
      <c r="I3124">
        <v>0.0</v>
      </c>
      <c r="J3124">
        <v>0.04</v>
      </c>
      <c r="K3124">
        <v>0.65</v>
      </c>
    </row>
    <row r="3125" ht="14.25" customHeight="1">
      <c r="A3125">
        <v>3125.0</v>
      </c>
      <c r="B3125" t="s">
        <v>10333</v>
      </c>
      <c r="C3125" t="s">
        <v>12295</v>
      </c>
      <c r="D3125" t="s">
        <v>10083</v>
      </c>
      <c r="E3125">
        <v>2007.0</v>
      </c>
      <c r="F3125" t="s">
        <v>9972</v>
      </c>
      <c r="G3125">
        <v>0.35</v>
      </c>
      <c r="H3125">
        <v>0.18</v>
      </c>
      <c r="I3125">
        <v>0.0</v>
      </c>
      <c r="J3125">
        <v>0.12</v>
      </c>
      <c r="K3125">
        <v>0.65</v>
      </c>
    </row>
    <row r="3126" ht="14.25" customHeight="1">
      <c r="A3126">
        <v>3126.0</v>
      </c>
      <c r="B3126" t="s">
        <v>10394</v>
      </c>
      <c r="C3126" t="s">
        <v>12403</v>
      </c>
      <c r="D3126" t="s">
        <v>9964</v>
      </c>
      <c r="E3126">
        <v>2010.0</v>
      </c>
      <c r="F3126" t="s">
        <v>9983</v>
      </c>
      <c r="G3126">
        <v>0.5</v>
      </c>
      <c r="H3126">
        <v>0.11</v>
      </c>
      <c r="I3126">
        <v>0.0</v>
      </c>
      <c r="J3126">
        <v>0.05</v>
      </c>
      <c r="K3126">
        <v>0.65</v>
      </c>
    </row>
    <row r="3127" ht="14.25" customHeight="1">
      <c r="A3127">
        <v>3127.0</v>
      </c>
      <c r="B3127" t="s">
        <v>10686</v>
      </c>
      <c r="C3127" t="s">
        <v>12404</v>
      </c>
      <c r="D3127" t="s">
        <v>9997</v>
      </c>
      <c r="E3127">
        <v>2012.0</v>
      </c>
      <c r="F3127" t="s">
        <v>10026</v>
      </c>
      <c r="G3127">
        <v>0.23</v>
      </c>
      <c r="H3127">
        <v>0.15</v>
      </c>
      <c r="I3127">
        <v>0.2</v>
      </c>
      <c r="J3127">
        <v>0.07</v>
      </c>
      <c r="K3127">
        <v>0.65</v>
      </c>
    </row>
    <row r="3128" ht="14.25" customHeight="1">
      <c r="A3128">
        <v>3128.0</v>
      </c>
      <c r="B3128" t="s">
        <v>10144</v>
      </c>
      <c r="C3128" t="s">
        <v>12405</v>
      </c>
      <c r="D3128" t="s">
        <v>10083</v>
      </c>
      <c r="E3128">
        <v>2007.0</v>
      </c>
      <c r="F3128" t="s">
        <v>9976</v>
      </c>
      <c r="G3128">
        <v>0.2</v>
      </c>
      <c r="H3128">
        <v>0.14</v>
      </c>
      <c r="I3128">
        <v>0.22</v>
      </c>
      <c r="J3128">
        <v>0.09</v>
      </c>
      <c r="K3128">
        <v>0.65</v>
      </c>
    </row>
    <row r="3129" ht="14.25" customHeight="1">
      <c r="A3129">
        <v>3129.0</v>
      </c>
      <c r="B3129" t="s">
        <v>10900</v>
      </c>
      <c r="C3129" t="s">
        <v>12406</v>
      </c>
      <c r="D3129" t="s">
        <v>10000</v>
      </c>
      <c r="E3129">
        <v>2002.0</v>
      </c>
      <c r="F3129" t="s">
        <v>10164</v>
      </c>
      <c r="G3129">
        <v>0.0</v>
      </c>
      <c r="H3129">
        <v>0.0</v>
      </c>
      <c r="I3129">
        <v>0.65</v>
      </c>
      <c r="J3129">
        <v>0.0</v>
      </c>
      <c r="K3129">
        <v>0.65</v>
      </c>
    </row>
    <row r="3130" ht="14.25" customHeight="1">
      <c r="A3130">
        <v>3130.0</v>
      </c>
      <c r="B3130" t="s">
        <v>10063</v>
      </c>
      <c r="C3130" t="s">
        <v>10744</v>
      </c>
      <c r="D3130" t="s">
        <v>9997</v>
      </c>
      <c r="E3130">
        <v>2014.0</v>
      </c>
      <c r="F3130" t="s">
        <v>9976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ht="14.25" customHeight="1">
      <c r="A3131">
        <v>3131.0</v>
      </c>
      <c r="B3131" t="s">
        <v>10045</v>
      </c>
      <c r="C3131" t="s">
        <v>12407</v>
      </c>
      <c r="D3131" t="s">
        <v>9964</v>
      </c>
      <c r="E3131">
        <v>2011.0</v>
      </c>
      <c r="F3131" t="s">
        <v>9983</v>
      </c>
      <c r="G3131">
        <v>0.39</v>
      </c>
      <c r="H3131">
        <v>0.2</v>
      </c>
      <c r="I3131">
        <v>0.0</v>
      </c>
      <c r="J3131">
        <v>0.06</v>
      </c>
      <c r="K3131">
        <v>0.65</v>
      </c>
    </row>
    <row r="3132" ht="14.25" customHeight="1">
      <c r="A3132">
        <v>3132.0</v>
      </c>
      <c r="B3132" t="s">
        <v>10245</v>
      </c>
      <c r="C3132" t="s">
        <v>12408</v>
      </c>
      <c r="D3132" t="s">
        <v>9981</v>
      </c>
      <c r="E3132">
        <v>2008.0</v>
      </c>
      <c r="F3132" t="s">
        <v>9983</v>
      </c>
      <c r="G3132">
        <v>0.0</v>
      </c>
      <c r="H3132">
        <v>0.0</v>
      </c>
      <c r="I3132">
        <v>0.65</v>
      </c>
      <c r="J3132">
        <v>0.0</v>
      </c>
      <c r="K3132">
        <v>0.65</v>
      </c>
    </row>
    <row r="3133" ht="14.25" customHeight="1">
      <c r="A3133">
        <v>3133.0</v>
      </c>
      <c r="B3133" t="s">
        <v>10128</v>
      </c>
      <c r="C3133" t="s">
        <v>12409</v>
      </c>
      <c r="D3133" t="s">
        <v>9997</v>
      </c>
      <c r="E3133">
        <v>2010.0</v>
      </c>
      <c r="F3133" t="s">
        <v>9998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ht="14.25" customHeight="1">
      <c r="A3134">
        <v>3134.0</v>
      </c>
      <c r="B3134" t="s">
        <v>10063</v>
      </c>
      <c r="C3134" t="s">
        <v>11798</v>
      </c>
      <c r="D3134" t="s">
        <v>10072</v>
      </c>
      <c r="E3134">
        <v>2013.0</v>
      </c>
      <c r="F3134" t="s">
        <v>2883</v>
      </c>
      <c r="G3134">
        <v>0.17</v>
      </c>
      <c r="H3134">
        <v>0.39</v>
      </c>
      <c r="I3134">
        <v>0.0</v>
      </c>
      <c r="J3134">
        <v>0.09</v>
      </c>
      <c r="K3134">
        <v>0.64</v>
      </c>
    </row>
    <row r="3135" ht="14.25" customHeight="1">
      <c r="A3135">
        <v>3135.0</v>
      </c>
      <c r="B3135" t="s">
        <v>10333</v>
      </c>
      <c r="C3135" t="s">
        <v>12410</v>
      </c>
      <c r="D3135" t="s">
        <v>9981</v>
      </c>
      <c r="E3135">
        <v>2007.0</v>
      </c>
      <c r="F3135" t="s">
        <v>9987</v>
      </c>
      <c r="G3135">
        <v>0.6</v>
      </c>
      <c r="H3135">
        <v>0.0</v>
      </c>
      <c r="I3135">
        <v>0.0</v>
      </c>
      <c r="J3135">
        <v>0.05</v>
      </c>
      <c r="K3135">
        <v>0.64</v>
      </c>
    </row>
    <row r="3136" ht="14.25" customHeight="1">
      <c r="A3136">
        <v>3136.0</v>
      </c>
      <c r="B3136" t="s">
        <v>10063</v>
      </c>
      <c r="C3136" t="s">
        <v>2492</v>
      </c>
      <c r="D3136" t="s">
        <v>10000</v>
      </c>
      <c r="E3136">
        <v>2009.0</v>
      </c>
      <c r="F3136" t="s">
        <v>9998</v>
      </c>
      <c r="G3136">
        <v>0.13</v>
      </c>
      <c r="H3136">
        <v>0.07</v>
      </c>
      <c r="I3136">
        <v>0.0</v>
      </c>
      <c r="J3136">
        <v>0.44</v>
      </c>
      <c r="K3136">
        <v>0.64</v>
      </c>
    </row>
    <row r="3137" ht="14.25" customHeight="1">
      <c r="A3137">
        <v>3137.0</v>
      </c>
      <c r="B3137" t="s">
        <v>10210</v>
      </c>
      <c r="C3137" t="s">
        <v>12411</v>
      </c>
      <c r="D3137" t="s">
        <v>10009</v>
      </c>
      <c r="E3137">
        <v>2004.0</v>
      </c>
      <c r="F3137" t="s">
        <v>9954</v>
      </c>
      <c r="G3137">
        <v>0.46</v>
      </c>
      <c r="H3137">
        <v>0.17</v>
      </c>
      <c r="I3137">
        <v>0.0</v>
      </c>
      <c r="J3137">
        <v>0.01</v>
      </c>
      <c r="K3137">
        <v>0.64</v>
      </c>
    </row>
    <row r="3138" ht="14.25" customHeight="1">
      <c r="A3138">
        <v>3138.0</v>
      </c>
      <c r="B3138" t="s">
        <v>10014</v>
      </c>
      <c r="C3138" t="s">
        <v>10179</v>
      </c>
      <c r="D3138" t="s">
        <v>10094</v>
      </c>
      <c r="E3138">
        <v>2014.0</v>
      </c>
      <c r="F3138" t="s">
        <v>9976</v>
      </c>
      <c r="G3138">
        <v>0.35</v>
      </c>
      <c r="H3138">
        <v>0.24</v>
      </c>
      <c r="I3138">
        <v>0.0</v>
      </c>
      <c r="J3138">
        <v>0.05</v>
      </c>
      <c r="K3138">
        <v>0.64</v>
      </c>
    </row>
    <row r="3139" ht="14.25" customHeight="1">
      <c r="A3139">
        <v>3139.0</v>
      </c>
      <c r="B3139" t="s">
        <v>10210</v>
      </c>
      <c r="C3139" t="s">
        <v>12412</v>
      </c>
      <c r="D3139" t="s">
        <v>10000</v>
      </c>
      <c r="E3139">
        <v>2004.0</v>
      </c>
      <c r="F3139" t="s">
        <v>9954</v>
      </c>
      <c r="G3139">
        <v>0.32</v>
      </c>
      <c r="H3139">
        <v>0.25</v>
      </c>
      <c r="I3139">
        <v>0.0</v>
      </c>
      <c r="J3139">
        <v>0.08</v>
      </c>
      <c r="K3139">
        <v>0.64</v>
      </c>
    </row>
    <row r="3140" ht="14.25" customHeight="1">
      <c r="A3140">
        <v>3140.0</v>
      </c>
      <c r="B3140" t="s">
        <v>10210</v>
      </c>
      <c r="C3140" t="s">
        <v>12413</v>
      </c>
      <c r="D3140" t="s">
        <v>10083</v>
      </c>
      <c r="E3140">
        <v>2007.0</v>
      </c>
      <c r="F3140" t="s">
        <v>9998</v>
      </c>
      <c r="G3140">
        <v>0.25</v>
      </c>
      <c r="H3140">
        <v>0.25</v>
      </c>
      <c r="I3140">
        <v>0.0</v>
      </c>
      <c r="J3140">
        <v>0.15</v>
      </c>
      <c r="K3140">
        <v>0.64</v>
      </c>
    </row>
    <row r="3141" ht="14.25" customHeight="1">
      <c r="A3141">
        <v>3141.0</v>
      </c>
      <c r="B3141" t="s">
        <v>10074</v>
      </c>
      <c r="C3141" t="s">
        <v>12025</v>
      </c>
      <c r="D3141" t="s">
        <v>9997</v>
      </c>
      <c r="E3141">
        <v>2013.0</v>
      </c>
      <c r="F3141" t="s">
        <v>2883</v>
      </c>
      <c r="G3141">
        <v>0.2</v>
      </c>
      <c r="H3141">
        <v>0.31</v>
      </c>
      <c r="I3141">
        <v>0.0</v>
      </c>
      <c r="J3141">
        <v>0.13</v>
      </c>
      <c r="K3141">
        <v>0.64</v>
      </c>
    </row>
    <row r="3142" ht="14.25" customHeight="1">
      <c r="A3142">
        <v>3142.0</v>
      </c>
      <c r="B3142" t="s">
        <v>10210</v>
      </c>
      <c r="C3142" t="s">
        <v>12414</v>
      </c>
      <c r="D3142" t="s">
        <v>10000</v>
      </c>
      <c r="E3142">
        <v>2004.0</v>
      </c>
      <c r="F3142" t="s">
        <v>9954</v>
      </c>
      <c r="G3142">
        <v>0.32</v>
      </c>
      <c r="H3142">
        <v>0.25</v>
      </c>
      <c r="I3142">
        <v>0.0</v>
      </c>
      <c r="J3142">
        <v>0.08</v>
      </c>
      <c r="K3142">
        <v>0.64</v>
      </c>
    </row>
    <row r="3143" ht="14.25" customHeight="1">
      <c r="A3143">
        <v>3143.0</v>
      </c>
      <c r="B3143" t="s">
        <v>10080</v>
      </c>
      <c r="C3143" t="s">
        <v>12282</v>
      </c>
      <c r="D3143" t="s">
        <v>9997</v>
      </c>
      <c r="E3143" t="s">
        <v>10177</v>
      </c>
      <c r="F3143" t="s">
        <v>9972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ht="14.25" customHeight="1">
      <c r="A3144">
        <v>3144.0</v>
      </c>
      <c r="B3144" t="s">
        <v>9995</v>
      </c>
      <c r="C3144" t="s">
        <v>11218</v>
      </c>
      <c r="D3144" t="s">
        <v>10067</v>
      </c>
      <c r="E3144">
        <v>2003.0</v>
      </c>
      <c r="F3144" t="s">
        <v>2883</v>
      </c>
      <c r="G3144">
        <v>0.47</v>
      </c>
      <c r="H3144">
        <v>0.15</v>
      </c>
      <c r="I3144">
        <v>0.0</v>
      </c>
      <c r="J3144">
        <v>0.02</v>
      </c>
      <c r="K3144">
        <v>0.64</v>
      </c>
    </row>
    <row r="3145" ht="14.25" customHeight="1">
      <c r="A3145">
        <v>3145.0</v>
      </c>
      <c r="B3145" t="s">
        <v>10245</v>
      </c>
      <c r="C3145" t="s">
        <v>11973</v>
      </c>
      <c r="D3145" t="s">
        <v>9994</v>
      </c>
      <c r="E3145">
        <v>2010.0</v>
      </c>
      <c r="F3145" t="s">
        <v>10026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ht="14.25" customHeight="1">
      <c r="A3146">
        <v>3146.0</v>
      </c>
      <c r="B3146" t="s">
        <v>10063</v>
      </c>
      <c r="C3146" t="s">
        <v>12415</v>
      </c>
      <c r="D3146" t="s">
        <v>10000</v>
      </c>
      <c r="E3146">
        <v>2004.0</v>
      </c>
      <c r="F3146" t="s">
        <v>2883</v>
      </c>
      <c r="G3146">
        <v>0.54</v>
      </c>
      <c r="H3146">
        <v>0.02</v>
      </c>
      <c r="I3146">
        <v>0.0</v>
      </c>
      <c r="J3146">
        <v>0.09</v>
      </c>
      <c r="K3146">
        <v>0.64</v>
      </c>
    </row>
    <row r="3147" ht="14.25" customHeight="1">
      <c r="A3147">
        <v>3147.0</v>
      </c>
      <c r="B3147" t="s">
        <v>9995</v>
      </c>
      <c r="C3147" t="s">
        <v>11396</v>
      </c>
      <c r="D3147" t="s">
        <v>10094</v>
      </c>
      <c r="E3147">
        <v>2016.0</v>
      </c>
      <c r="F3147" t="s">
        <v>9965</v>
      </c>
      <c r="G3147">
        <v>0.54</v>
      </c>
      <c r="H3147">
        <v>0.04</v>
      </c>
      <c r="I3147">
        <v>0.0</v>
      </c>
      <c r="J3147">
        <v>0.07</v>
      </c>
      <c r="K3147">
        <v>0.64</v>
      </c>
    </row>
    <row r="3148" ht="14.25" customHeight="1">
      <c r="A3148">
        <v>3148.0</v>
      </c>
      <c r="B3148" t="s">
        <v>10128</v>
      </c>
      <c r="C3148" t="s">
        <v>11215</v>
      </c>
      <c r="D3148" t="s">
        <v>9997</v>
      </c>
      <c r="E3148">
        <v>2008.0</v>
      </c>
      <c r="F3148" t="s">
        <v>2883</v>
      </c>
      <c r="G3148">
        <v>0.31</v>
      </c>
      <c r="H3148">
        <v>0.17</v>
      </c>
      <c r="I3148">
        <v>0.07</v>
      </c>
      <c r="J3148">
        <v>0.09</v>
      </c>
      <c r="K3148">
        <v>0.64</v>
      </c>
    </row>
    <row r="3149" ht="14.25" customHeight="1">
      <c r="A3149">
        <v>3149.0</v>
      </c>
      <c r="B3149" t="s">
        <v>9995</v>
      </c>
      <c r="C3149" t="s">
        <v>12189</v>
      </c>
      <c r="D3149" t="s">
        <v>9994</v>
      </c>
      <c r="E3149">
        <v>2012.0</v>
      </c>
      <c r="F3149" t="s">
        <v>10164</v>
      </c>
      <c r="G3149">
        <v>0.36</v>
      </c>
      <c r="H3149">
        <v>0.23</v>
      </c>
      <c r="I3149">
        <v>0.0</v>
      </c>
      <c r="J3149">
        <v>0.05</v>
      </c>
      <c r="K3149">
        <v>0.64</v>
      </c>
    </row>
    <row r="3150" ht="14.25" customHeight="1">
      <c r="A3150">
        <v>3150.0</v>
      </c>
      <c r="B3150" t="s">
        <v>10045</v>
      </c>
      <c r="C3150" t="s">
        <v>12416</v>
      </c>
      <c r="D3150" t="s">
        <v>10019</v>
      </c>
      <c r="E3150">
        <v>2011.0</v>
      </c>
      <c r="F3150" t="s">
        <v>9954</v>
      </c>
      <c r="G3150">
        <v>0.23</v>
      </c>
      <c r="H3150">
        <v>0.35</v>
      </c>
      <c r="I3150">
        <v>0.0</v>
      </c>
      <c r="J3150">
        <v>0.06</v>
      </c>
      <c r="K3150">
        <v>0.64</v>
      </c>
    </row>
    <row r="3151" ht="14.25" customHeight="1">
      <c r="A3151">
        <v>3151.0</v>
      </c>
      <c r="B3151" t="s">
        <v>10157</v>
      </c>
      <c r="C3151" t="s">
        <v>12417</v>
      </c>
      <c r="D3151" t="s">
        <v>10021</v>
      </c>
      <c r="E3151">
        <v>2016.0</v>
      </c>
      <c r="F3151" t="s">
        <v>9998</v>
      </c>
      <c r="G3151">
        <v>0.25</v>
      </c>
      <c r="H3151">
        <v>0.29</v>
      </c>
      <c r="I3151">
        <v>0.0</v>
      </c>
      <c r="J3151">
        <v>0.1</v>
      </c>
      <c r="K3151">
        <v>0.64</v>
      </c>
    </row>
    <row r="3152" ht="14.25" customHeight="1">
      <c r="A3152">
        <v>3152.0</v>
      </c>
      <c r="B3152" t="s">
        <v>10063</v>
      </c>
      <c r="C3152" t="s">
        <v>10609</v>
      </c>
      <c r="D3152" t="s">
        <v>10067</v>
      </c>
      <c r="E3152">
        <v>2004.0</v>
      </c>
      <c r="F3152" t="s">
        <v>2883</v>
      </c>
      <c r="G3152">
        <v>0.43</v>
      </c>
      <c r="H3152">
        <v>0.19</v>
      </c>
      <c r="I3152">
        <v>0.0</v>
      </c>
      <c r="J3152">
        <v>0.02</v>
      </c>
      <c r="K3152">
        <v>0.64</v>
      </c>
    </row>
    <row r="3153" ht="14.25" customHeight="1">
      <c r="A3153">
        <v>3153.0</v>
      </c>
      <c r="B3153" t="s">
        <v>10014</v>
      </c>
      <c r="C3153" t="s">
        <v>12418</v>
      </c>
      <c r="D3153" t="s">
        <v>10000</v>
      </c>
      <c r="E3153">
        <v>2003.0</v>
      </c>
      <c r="F3153" t="s">
        <v>9954</v>
      </c>
      <c r="G3153">
        <v>0.31</v>
      </c>
      <c r="H3153">
        <v>0.24</v>
      </c>
      <c r="I3153">
        <v>0.0</v>
      </c>
      <c r="J3153">
        <v>0.08</v>
      </c>
      <c r="K3153">
        <v>0.64</v>
      </c>
    </row>
    <row r="3154" ht="14.25" customHeight="1">
      <c r="A3154">
        <v>3154.0</v>
      </c>
      <c r="B3154" t="s">
        <v>10333</v>
      </c>
      <c r="C3154" t="s">
        <v>12419</v>
      </c>
      <c r="D3154" t="s">
        <v>9994</v>
      </c>
      <c r="E3154">
        <v>2007.0</v>
      </c>
      <c r="F3154" t="s">
        <v>9972</v>
      </c>
      <c r="G3154">
        <v>0.25</v>
      </c>
      <c r="H3154">
        <v>0.32</v>
      </c>
      <c r="I3154">
        <v>0.0</v>
      </c>
      <c r="J3154">
        <v>0.07</v>
      </c>
      <c r="K3154">
        <v>0.64</v>
      </c>
    </row>
    <row r="3155" ht="14.25" customHeight="1">
      <c r="A3155">
        <v>3155.0</v>
      </c>
      <c r="B3155" t="s">
        <v>10063</v>
      </c>
      <c r="C3155" t="s">
        <v>12420</v>
      </c>
      <c r="D3155" t="s">
        <v>10067</v>
      </c>
      <c r="E3155">
        <v>2005.0</v>
      </c>
      <c r="F3155" t="s">
        <v>9965</v>
      </c>
      <c r="G3155">
        <v>0.57</v>
      </c>
      <c r="H3155">
        <v>0.04</v>
      </c>
      <c r="I3155">
        <v>0.0</v>
      </c>
      <c r="J3155">
        <v>0.03</v>
      </c>
      <c r="K3155">
        <v>0.64</v>
      </c>
    </row>
    <row r="3156" ht="14.25" customHeight="1">
      <c r="A3156">
        <v>3156.0</v>
      </c>
      <c r="B3156" t="s">
        <v>10063</v>
      </c>
      <c r="C3156" t="s">
        <v>11488</v>
      </c>
      <c r="D3156" t="s">
        <v>10072</v>
      </c>
      <c r="E3156">
        <v>2011.0</v>
      </c>
      <c r="F3156" t="s">
        <v>9998</v>
      </c>
      <c r="G3156">
        <v>0.23</v>
      </c>
      <c r="H3156">
        <v>0.33</v>
      </c>
      <c r="I3156">
        <v>0.0</v>
      </c>
      <c r="J3156">
        <v>0.09</v>
      </c>
      <c r="K3156">
        <v>0.64</v>
      </c>
    </row>
    <row r="3157" ht="14.25" customHeight="1">
      <c r="A3157">
        <v>3157.0</v>
      </c>
      <c r="B3157" t="s">
        <v>10148</v>
      </c>
      <c r="C3157" t="s">
        <v>10499</v>
      </c>
      <c r="D3157" t="s">
        <v>9994</v>
      </c>
      <c r="E3157">
        <v>2006.0</v>
      </c>
      <c r="F3157" t="s">
        <v>9998</v>
      </c>
      <c r="G3157">
        <v>0.55</v>
      </c>
      <c r="H3157">
        <v>0.04</v>
      </c>
      <c r="I3157">
        <v>0.0</v>
      </c>
      <c r="J3157">
        <v>0.05</v>
      </c>
      <c r="K3157">
        <v>0.64</v>
      </c>
    </row>
    <row r="3158" ht="14.25" customHeight="1">
      <c r="A3158">
        <v>3158.0</v>
      </c>
      <c r="B3158" t="s">
        <v>10952</v>
      </c>
      <c r="C3158" t="s">
        <v>10953</v>
      </c>
      <c r="D3158" t="s">
        <v>10032</v>
      </c>
      <c r="E3158">
        <v>1999.0</v>
      </c>
      <c r="F3158" t="s">
        <v>2883</v>
      </c>
      <c r="G3158">
        <v>0.48</v>
      </c>
      <c r="H3158">
        <v>0.15</v>
      </c>
      <c r="I3158">
        <v>0.0</v>
      </c>
      <c r="J3158">
        <v>0.01</v>
      </c>
      <c r="K3158">
        <v>0.64</v>
      </c>
    </row>
    <row r="3159" ht="14.25" customHeight="1">
      <c r="A3159">
        <v>3159.0</v>
      </c>
      <c r="B3159" t="s">
        <v>10136</v>
      </c>
      <c r="C3159" t="s">
        <v>11339</v>
      </c>
      <c r="D3159" t="s">
        <v>10032</v>
      </c>
      <c r="E3159">
        <v>1999.0</v>
      </c>
      <c r="F3159" t="s">
        <v>9954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ht="14.25" customHeight="1">
      <c r="A3160">
        <v>3160.0</v>
      </c>
      <c r="B3160" t="s">
        <v>10045</v>
      </c>
      <c r="C3160" t="s">
        <v>12421</v>
      </c>
      <c r="D3160" t="s">
        <v>10032</v>
      </c>
      <c r="E3160">
        <v>1999.0</v>
      </c>
      <c r="F3160" t="s">
        <v>9954</v>
      </c>
      <c r="G3160">
        <v>0.4</v>
      </c>
      <c r="H3160">
        <v>0.22</v>
      </c>
      <c r="I3160">
        <v>0.0</v>
      </c>
      <c r="J3160">
        <v>0.02</v>
      </c>
      <c r="K3160">
        <v>0.64</v>
      </c>
    </row>
    <row r="3161" ht="14.25" customHeight="1">
      <c r="A3161">
        <v>3161.0</v>
      </c>
      <c r="B3161" t="s">
        <v>10177</v>
      </c>
      <c r="C3161" t="s">
        <v>12422</v>
      </c>
      <c r="D3161" t="s">
        <v>10009</v>
      </c>
      <c r="E3161">
        <v>2004.0</v>
      </c>
      <c r="F3161" t="s">
        <v>9983</v>
      </c>
      <c r="G3161">
        <v>0.46</v>
      </c>
      <c r="H3161">
        <v>0.17</v>
      </c>
      <c r="I3161">
        <v>0.0</v>
      </c>
      <c r="J3161">
        <v>0.01</v>
      </c>
      <c r="K3161">
        <v>0.64</v>
      </c>
    </row>
    <row r="3162" ht="14.25" customHeight="1">
      <c r="A3162">
        <v>3162.0</v>
      </c>
      <c r="B3162" t="s">
        <v>10063</v>
      </c>
      <c r="C3162" t="s">
        <v>12118</v>
      </c>
      <c r="D3162" t="s">
        <v>9994</v>
      </c>
      <c r="E3162">
        <v>2009.0</v>
      </c>
      <c r="F3162" t="s">
        <v>9998</v>
      </c>
      <c r="G3162">
        <v>0.37</v>
      </c>
      <c r="H3162">
        <v>0.21</v>
      </c>
      <c r="I3162">
        <v>0.0</v>
      </c>
      <c r="J3162">
        <v>0.06</v>
      </c>
      <c r="K3162">
        <v>0.64</v>
      </c>
    </row>
    <row r="3163" ht="14.25" customHeight="1">
      <c r="A3163">
        <v>3163.0</v>
      </c>
      <c r="B3163" t="s">
        <v>10174</v>
      </c>
      <c r="C3163" t="s">
        <v>12274</v>
      </c>
      <c r="D3163" t="s">
        <v>10067</v>
      </c>
      <c r="E3163">
        <v>2002.0</v>
      </c>
      <c r="F3163" t="s">
        <v>2883</v>
      </c>
      <c r="G3163">
        <v>0.29</v>
      </c>
      <c r="H3163">
        <v>0.33</v>
      </c>
      <c r="I3163">
        <v>0.0</v>
      </c>
      <c r="J3163">
        <v>0.01</v>
      </c>
      <c r="K3163">
        <v>0.64</v>
      </c>
    </row>
    <row r="3164" ht="14.25" customHeight="1">
      <c r="A3164">
        <v>3164.0</v>
      </c>
      <c r="B3164" t="s">
        <v>10128</v>
      </c>
      <c r="C3164" t="s">
        <v>12423</v>
      </c>
      <c r="D3164" t="s">
        <v>10000</v>
      </c>
      <c r="E3164">
        <v>2006.0</v>
      </c>
      <c r="F3164" t="s">
        <v>9998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ht="14.25" customHeight="1">
      <c r="A3165">
        <v>3165.0</v>
      </c>
      <c r="B3165" t="s">
        <v>10144</v>
      </c>
      <c r="C3165" t="s">
        <v>12424</v>
      </c>
      <c r="D3165" t="s">
        <v>9997</v>
      </c>
      <c r="E3165">
        <v>2010.0</v>
      </c>
      <c r="F3165" t="s">
        <v>9976</v>
      </c>
      <c r="G3165">
        <v>0.17</v>
      </c>
      <c r="H3165">
        <v>0.2</v>
      </c>
      <c r="I3165">
        <v>0.2</v>
      </c>
      <c r="J3165">
        <v>0.07</v>
      </c>
      <c r="K3165">
        <v>0.64</v>
      </c>
    </row>
    <row r="3166" ht="14.25" customHeight="1">
      <c r="A3166">
        <v>3166.0</v>
      </c>
      <c r="B3166" t="s">
        <v>10394</v>
      </c>
      <c r="C3166" t="s">
        <v>2408</v>
      </c>
      <c r="D3166" t="s">
        <v>9981</v>
      </c>
      <c r="E3166">
        <v>2009.0</v>
      </c>
      <c r="F3166" t="s">
        <v>9954</v>
      </c>
      <c r="G3166">
        <v>0.41</v>
      </c>
      <c r="H3166">
        <v>0.17</v>
      </c>
      <c r="I3166">
        <v>0.0</v>
      </c>
      <c r="J3166">
        <v>0.06</v>
      </c>
      <c r="K3166">
        <v>0.64</v>
      </c>
    </row>
    <row r="3167" ht="14.25" customHeight="1">
      <c r="A3167">
        <v>3167.0</v>
      </c>
      <c r="B3167" t="s">
        <v>10074</v>
      </c>
      <c r="C3167" t="s">
        <v>12425</v>
      </c>
      <c r="D3167" t="s">
        <v>9997</v>
      </c>
      <c r="E3167">
        <v>2007.0</v>
      </c>
      <c r="F3167" t="s">
        <v>9972</v>
      </c>
      <c r="G3167">
        <v>0.07</v>
      </c>
      <c r="H3167">
        <v>0.43</v>
      </c>
      <c r="I3167">
        <v>0.0</v>
      </c>
      <c r="J3167">
        <v>0.14</v>
      </c>
      <c r="K3167">
        <v>0.64</v>
      </c>
    </row>
    <row r="3168" ht="14.25" customHeight="1">
      <c r="A3168">
        <v>3168.0</v>
      </c>
      <c r="B3168" t="s">
        <v>10177</v>
      </c>
      <c r="C3168" t="s">
        <v>12426</v>
      </c>
      <c r="D3168" t="s">
        <v>10009</v>
      </c>
      <c r="E3168">
        <v>2004.0</v>
      </c>
      <c r="F3168" t="s">
        <v>9983</v>
      </c>
      <c r="G3168">
        <v>0.46</v>
      </c>
      <c r="H3168">
        <v>0.17</v>
      </c>
      <c r="I3168">
        <v>0.0</v>
      </c>
      <c r="J3168">
        <v>0.01</v>
      </c>
      <c r="K3168">
        <v>0.64</v>
      </c>
    </row>
    <row r="3169" ht="14.25" customHeight="1">
      <c r="A3169">
        <v>3169.0</v>
      </c>
      <c r="B3169" t="s">
        <v>10012</v>
      </c>
      <c r="C3169" t="s">
        <v>12427</v>
      </c>
      <c r="D3169" t="s">
        <v>10630</v>
      </c>
      <c r="E3169">
        <v>2012.0</v>
      </c>
      <c r="F3169" t="s">
        <v>9998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ht="14.25" customHeight="1">
      <c r="A3170">
        <v>3170.0</v>
      </c>
      <c r="B3170" t="s">
        <v>10136</v>
      </c>
      <c r="C3170" t="s">
        <v>12428</v>
      </c>
      <c r="D3170" t="s">
        <v>10009</v>
      </c>
      <c r="E3170">
        <v>2002.0</v>
      </c>
      <c r="F3170" t="s">
        <v>9983</v>
      </c>
      <c r="G3170">
        <v>0.46</v>
      </c>
      <c r="H3170">
        <v>0.17</v>
      </c>
      <c r="I3170">
        <v>0.0</v>
      </c>
      <c r="J3170">
        <v>0.01</v>
      </c>
      <c r="K3170">
        <v>0.64</v>
      </c>
    </row>
    <row r="3171" ht="14.25" customHeight="1">
      <c r="A3171">
        <v>3171.0</v>
      </c>
      <c r="B3171" t="s">
        <v>10012</v>
      </c>
      <c r="C3171" t="s">
        <v>12429</v>
      </c>
      <c r="D3171" t="s">
        <v>9997</v>
      </c>
      <c r="E3171">
        <v>2010.0</v>
      </c>
      <c r="F3171" t="s">
        <v>9976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ht="14.25" customHeight="1">
      <c r="A3172">
        <v>3172.0</v>
      </c>
      <c r="B3172" t="s">
        <v>10014</v>
      </c>
      <c r="C3172" t="s">
        <v>12430</v>
      </c>
      <c r="D3172" t="s">
        <v>9997</v>
      </c>
      <c r="E3172">
        <v>2009.0</v>
      </c>
      <c r="F3172" t="s">
        <v>2883</v>
      </c>
      <c r="G3172">
        <v>0.25</v>
      </c>
      <c r="H3172">
        <v>0.28</v>
      </c>
      <c r="I3172">
        <v>0.0</v>
      </c>
      <c r="J3172">
        <v>0.11</v>
      </c>
      <c r="K3172">
        <v>0.64</v>
      </c>
    </row>
    <row r="3173" ht="14.25" customHeight="1">
      <c r="A3173">
        <v>3173.0</v>
      </c>
      <c r="B3173" t="s">
        <v>10012</v>
      </c>
      <c r="C3173" t="s">
        <v>12431</v>
      </c>
      <c r="D3173" t="s">
        <v>10000</v>
      </c>
      <c r="E3173">
        <v>2005.0</v>
      </c>
      <c r="F3173" t="s">
        <v>9983</v>
      </c>
      <c r="G3173">
        <v>0.31</v>
      </c>
      <c r="H3173">
        <v>0.24</v>
      </c>
      <c r="I3173">
        <v>0.0</v>
      </c>
      <c r="J3173">
        <v>0.08</v>
      </c>
      <c r="K3173">
        <v>0.64</v>
      </c>
    </row>
    <row r="3174" ht="14.25" customHeight="1">
      <c r="A3174">
        <v>3174.0</v>
      </c>
      <c r="B3174" t="s">
        <v>10157</v>
      </c>
      <c r="C3174" t="s">
        <v>12432</v>
      </c>
      <c r="D3174" t="s">
        <v>10021</v>
      </c>
      <c r="E3174">
        <v>2015.0</v>
      </c>
      <c r="F3174" t="s">
        <v>9998</v>
      </c>
      <c r="G3174">
        <v>0.22</v>
      </c>
      <c r="H3174">
        <v>0.32</v>
      </c>
      <c r="I3174">
        <v>0.0</v>
      </c>
      <c r="J3174">
        <v>0.1</v>
      </c>
      <c r="K3174">
        <v>0.64</v>
      </c>
    </row>
    <row r="3175" ht="14.25" customHeight="1">
      <c r="A3175">
        <v>3175.0</v>
      </c>
      <c r="B3175" t="s">
        <v>10012</v>
      </c>
      <c r="C3175" t="s">
        <v>12433</v>
      </c>
      <c r="D3175" t="s">
        <v>9997</v>
      </c>
      <c r="E3175">
        <v>2010.0</v>
      </c>
      <c r="F3175" t="s">
        <v>9983</v>
      </c>
      <c r="G3175">
        <v>0.07</v>
      </c>
      <c r="H3175">
        <v>0.42</v>
      </c>
      <c r="I3175">
        <v>0.0</v>
      </c>
      <c r="J3175">
        <v>0.14</v>
      </c>
      <c r="K3175">
        <v>0.64</v>
      </c>
    </row>
    <row r="3176" ht="14.25" customHeight="1">
      <c r="A3176">
        <v>3176.0</v>
      </c>
      <c r="B3176" t="s">
        <v>9962</v>
      </c>
      <c r="C3176" t="s">
        <v>12434</v>
      </c>
      <c r="D3176" t="s">
        <v>10032</v>
      </c>
      <c r="E3176">
        <v>1998.0</v>
      </c>
      <c r="F3176" t="s">
        <v>9972</v>
      </c>
      <c r="G3176">
        <v>0.59</v>
      </c>
      <c r="H3176">
        <v>0.04</v>
      </c>
      <c r="I3176">
        <v>0.0</v>
      </c>
      <c r="J3176">
        <v>0.01</v>
      </c>
      <c r="K3176">
        <v>0.64</v>
      </c>
    </row>
    <row r="3177" ht="14.25" customHeight="1">
      <c r="A3177">
        <v>3177.0</v>
      </c>
      <c r="B3177" t="s">
        <v>10063</v>
      </c>
      <c r="C3177" t="s">
        <v>10926</v>
      </c>
      <c r="D3177" t="s">
        <v>10032</v>
      </c>
      <c r="E3177">
        <v>2000.0</v>
      </c>
      <c r="F3177" t="s">
        <v>9965</v>
      </c>
      <c r="G3177">
        <v>0.6</v>
      </c>
      <c r="H3177">
        <v>0.03</v>
      </c>
      <c r="I3177">
        <v>0.0</v>
      </c>
      <c r="J3177">
        <v>0.01</v>
      </c>
      <c r="K3177">
        <v>0.64</v>
      </c>
    </row>
    <row r="3178" ht="14.25" customHeight="1">
      <c r="A3178">
        <v>3178.0</v>
      </c>
      <c r="B3178" t="s">
        <v>10063</v>
      </c>
      <c r="C3178" t="s">
        <v>12194</v>
      </c>
      <c r="D3178" t="s">
        <v>9997</v>
      </c>
      <c r="E3178">
        <v>2007.0</v>
      </c>
      <c r="F3178" t="s">
        <v>9965</v>
      </c>
      <c r="G3178">
        <v>0.56</v>
      </c>
      <c r="H3178">
        <v>0.02</v>
      </c>
      <c r="I3178">
        <v>0.01</v>
      </c>
      <c r="J3178">
        <v>0.05</v>
      </c>
      <c r="K3178">
        <v>0.64</v>
      </c>
    </row>
    <row r="3179" ht="14.25" customHeight="1">
      <c r="A3179">
        <v>3179.0</v>
      </c>
      <c r="B3179" t="s">
        <v>10014</v>
      </c>
      <c r="C3179" t="s">
        <v>12435</v>
      </c>
      <c r="D3179" t="s">
        <v>9994</v>
      </c>
      <c r="E3179">
        <v>2013.0</v>
      </c>
      <c r="F3179" t="s">
        <v>2883</v>
      </c>
      <c r="G3179">
        <v>0.46</v>
      </c>
      <c r="H3179">
        <v>0.12</v>
      </c>
      <c r="I3179">
        <v>0.0</v>
      </c>
      <c r="J3179">
        <v>0.05</v>
      </c>
      <c r="K3179">
        <v>0.64</v>
      </c>
    </row>
    <row r="3180" ht="14.25" customHeight="1">
      <c r="A3180">
        <v>3180.0</v>
      </c>
      <c r="B3180" t="s">
        <v>9962</v>
      </c>
      <c r="C3180" t="s">
        <v>12436</v>
      </c>
      <c r="D3180" t="s">
        <v>9964</v>
      </c>
      <c r="E3180">
        <v>2007.0</v>
      </c>
      <c r="F3180" t="s">
        <v>9972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ht="14.25" customHeight="1">
      <c r="A3181">
        <v>3181.0</v>
      </c>
      <c r="B3181" t="s">
        <v>10128</v>
      </c>
      <c r="C3181" t="s">
        <v>12437</v>
      </c>
      <c r="D3181" t="s">
        <v>9964</v>
      </c>
      <c r="E3181">
        <v>2008.0</v>
      </c>
      <c r="F3181" t="s">
        <v>9998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ht="14.25" customHeight="1">
      <c r="A3182">
        <v>3182.0</v>
      </c>
      <c r="B3182" t="s">
        <v>10014</v>
      </c>
      <c r="C3182" t="s">
        <v>3243</v>
      </c>
      <c r="D3182" t="s">
        <v>10000</v>
      </c>
      <c r="E3182">
        <v>2004.0</v>
      </c>
      <c r="F3182" t="s">
        <v>9954</v>
      </c>
      <c r="G3182">
        <v>0.31</v>
      </c>
      <c r="H3182">
        <v>0.24</v>
      </c>
      <c r="I3182">
        <v>0.0</v>
      </c>
      <c r="J3182">
        <v>0.08</v>
      </c>
      <c r="K3182">
        <v>0.64</v>
      </c>
    </row>
    <row r="3183" ht="14.25" customHeight="1">
      <c r="A3183">
        <v>3183.0</v>
      </c>
      <c r="B3183" t="s">
        <v>10157</v>
      </c>
      <c r="C3183" t="s">
        <v>10426</v>
      </c>
      <c r="D3183" t="s">
        <v>9997</v>
      </c>
      <c r="E3183">
        <v>2014.0</v>
      </c>
      <c r="F3183" t="s">
        <v>9998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ht="14.25" customHeight="1">
      <c r="A3184">
        <v>3184.0</v>
      </c>
      <c r="B3184" t="s">
        <v>10045</v>
      </c>
      <c r="C3184" t="s">
        <v>12438</v>
      </c>
      <c r="D3184" t="s">
        <v>9964</v>
      </c>
      <c r="E3184">
        <v>2009.0</v>
      </c>
      <c r="F3184" t="s">
        <v>9983</v>
      </c>
      <c r="G3184">
        <v>0.59</v>
      </c>
      <c r="H3184">
        <v>0.0</v>
      </c>
      <c r="I3184">
        <v>0.0</v>
      </c>
      <c r="J3184">
        <v>0.04</v>
      </c>
      <c r="K3184">
        <v>0.64</v>
      </c>
    </row>
    <row r="3185" ht="14.25" customHeight="1">
      <c r="A3185">
        <v>3185.0</v>
      </c>
      <c r="B3185" t="s">
        <v>10045</v>
      </c>
      <c r="C3185" t="s">
        <v>12439</v>
      </c>
      <c r="D3185" t="s">
        <v>9964</v>
      </c>
      <c r="E3185">
        <v>2010.0</v>
      </c>
      <c r="F3185" t="s">
        <v>2883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ht="14.25" customHeight="1">
      <c r="A3186">
        <v>3186.0</v>
      </c>
      <c r="B3186" t="s">
        <v>10014</v>
      </c>
      <c r="C3186" t="s">
        <v>12440</v>
      </c>
      <c r="D3186" t="s">
        <v>10000</v>
      </c>
      <c r="E3186">
        <v>2005.0</v>
      </c>
      <c r="F3186" t="s">
        <v>9976</v>
      </c>
      <c r="G3186">
        <v>0.53</v>
      </c>
      <c r="H3186">
        <v>0.02</v>
      </c>
      <c r="I3186">
        <v>0.0</v>
      </c>
      <c r="J3186">
        <v>0.09</v>
      </c>
      <c r="K3186">
        <v>0.63</v>
      </c>
    </row>
    <row r="3187" ht="14.25" customHeight="1">
      <c r="A3187">
        <v>3187.0</v>
      </c>
      <c r="B3187" t="s">
        <v>10012</v>
      </c>
      <c r="C3187" t="s">
        <v>12441</v>
      </c>
      <c r="D3187" t="s">
        <v>10040</v>
      </c>
      <c r="E3187">
        <v>1997.0</v>
      </c>
      <c r="F3187" t="s">
        <v>9998</v>
      </c>
      <c r="G3187">
        <v>0.35</v>
      </c>
      <c r="H3187">
        <v>0.24</v>
      </c>
      <c r="I3187">
        <v>0.0</v>
      </c>
      <c r="J3187">
        <v>0.04</v>
      </c>
      <c r="K3187">
        <v>0.63</v>
      </c>
    </row>
    <row r="3188" ht="14.25" customHeight="1">
      <c r="A3188">
        <v>3188.0</v>
      </c>
      <c r="B3188" t="s">
        <v>10012</v>
      </c>
      <c r="C3188" t="s">
        <v>12442</v>
      </c>
      <c r="D3188" t="s">
        <v>10000</v>
      </c>
      <c r="E3188">
        <v>2009.0</v>
      </c>
      <c r="F3188" t="s">
        <v>9983</v>
      </c>
      <c r="G3188">
        <v>0.08</v>
      </c>
      <c r="H3188">
        <v>0.12</v>
      </c>
      <c r="I3188">
        <v>0.0</v>
      </c>
      <c r="J3188">
        <v>0.44</v>
      </c>
      <c r="K3188">
        <v>0.63</v>
      </c>
    </row>
    <row r="3189" ht="14.25" customHeight="1">
      <c r="A3189">
        <v>3189.0</v>
      </c>
      <c r="B3189" t="s">
        <v>10045</v>
      </c>
      <c r="C3189" t="s">
        <v>10621</v>
      </c>
      <c r="D3189" t="s">
        <v>9994</v>
      </c>
      <c r="E3189">
        <v>2014.0</v>
      </c>
      <c r="F3189" t="s">
        <v>9983</v>
      </c>
      <c r="G3189">
        <v>0.41</v>
      </c>
      <c r="H3189">
        <v>0.16</v>
      </c>
      <c r="I3189">
        <v>0.0</v>
      </c>
      <c r="J3189">
        <v>0.06</v>
      </c>
      <c r="K3189">
        <v>0.63</v>
      </c>
    </row>
    <row r="3190" ht="14.25" customHeight="1">
      <c r="A3190">
        <v>3190.0</v>
      </c>
      <c r="B3190" t="s">
        <v>10455</v>
      </c>
      <c r="C3190" t="s">
        <v>12443</v>
      </c>
      <c r="D3190" t="s">
        <v>9997</v>
      </c>
      <c r="E3190">
        <v>2013.0</v>
      </c>
      <c r="F3190" t="s">
        <v>9972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ht="14.25" customHeight="1">
      <c r="A3191">
        <v>3191.0</v>
      </c>
      <c r="B3191" t="s">
        <v>10333</v>
      </c>
      <c r="C3191" t="s">
        <v>12444</v>
      </c>
      <c r="D3191" t="s">
        <v>9994</v>
      </c>
      <c r="E3191">
        <v>2007.0</v>
      </c>
      <c r="F3191" t="s">
        <v>9972</v>
      </c>
      <c r="G3191">
        <v>0.22</v>
      </c>
      <c r="H3191">
        <v>0.34</v>
      </c>
      <c r="I3191">
        <v>0.0</v>
      </c>
      <c r="J3191">
        <v>0.07</v>
      </c>
      <c r="K3191">
        <v>0.63</v>
      </c>
    </row>
    <row r="3192" ht="14.25" customHeight="1">
      <c r="A3192">
        <v>3192.0</v>
      </c>
      <c r="B3192" t="s">
        <v>10014</v>
      </c>
      <c r="C3192" t="s">
        <v>12445</v>
      </c>
      <c r="D3192" t="s">
        <v>10067</v>
      </c>
      <c r="E3192">
        <v>2001.0</v>
      </c>
      <c r="F3192" t="s">
        <v>9965</v>
      </c>
      <c r="G3192">
        <v>0.41</v>
      </c>
      <c r="H3192">
        <v>0.19</v>
      </c>
      <c r="I3192">
        <v>0.0</v>
      </c>
      <c r="J3192">
        <v>0.03</v>
      </c>
      <c r="K3192">
        <v>0.63</v>
      </c>
    </row>
    <row r="3193" ht="14.25" customHeight="1">
      <c r="A3193">
        <v>3193.0</v>
      </c>
      <c r="B3193" t="s">
        <v>10063</v>
      </c>
      <c r="C3193" t="s">
        <v>10708</v>
      </c>
      <c r="D3193" t="s">
        <v>10040</v>
      </c>
      <c r="E3193">
        <v>1999.0</v>
      </c>
      <c r="F3193" t="s">
        <v>10164</v>
      </c>
      <c r="G3193">
        <v>0.35</v>
      </c>
      <c r="H3193">
        <v>0.24</v>
      </c>
      <c r="I3193">
        <v>0.0</v>
      </c>
      <c r="J3193">
        <v>0.04</v>
      </c>
      <c r="K3193">
        <v>0.63</v>
      </c>
    </row>
    <row r="3194" ht="14.25" customHeight="1">
      <c r="A3194">
        <v>3194.0</v>
      </c>
      <c r="B3194" t="s">
        <v>10063</v>
      </c>
      <c r="C3194" t="s">
        <v>10358</v>
      </c>
      <c r="D3194" t="s">
        <v>10067</v>
      </c>
      <c r="E3194">
        <v>2002.0</v>
      </c>
      <c r="F3194" t="s">
        <v>9965</v>
      </c>
      <c r="G3194">
        <v>0.2</v>
      </c>
      <c r="H3194">
        <v>0.4</v>
      </c>
      <c r="I3194">
        <v>0.0</v>
      </c>
      <c r="J3194">
        <v>0.04</v>
      </c>
      <c r="K3194">
        <v>0.63</v>
      </c>
    </row>
    <row r="3195" ht="14.25" customHeight="1">
      <c r="A3195">
        <v>3195.0</v>
      </c>
      <c r="B3195" t="s">
        <v>10080</v>
      </c>
      <c r="C3195" t="s">
        <v>11865</v>
      </c>
      <c r="D3195" t="s">
        <v>9994</v>
      </c>
      <c r="E3195">
        <v>2009.0</v>
      </c>
      <c r="F3195" t="s">
        <v>9998</v>
      </c>
      <c r="G3195">
        <v>0.43</v>
      </c>
      <c r="H3195">
        <v>0.14</v>
      </c>
      <c r="I3195">
        <v>0.0</v>
      </c>
      <c r="J3195">
        <v>0.06</v>
      </c>
      <c r="K3195">
        <v>0.63</v>
      </c>
    </row>
    <row r="3196" ht="14.25" customHeight="1">
      <c r="A3196">
        <v>3196.0</v>
      </c>
      <c r="B3196" t="s">
        <v>10128</v>
      </c>
      <c r="C3196" t="s">
        <v>12446</v>
      </c>
      <c r="D3196" t="s">
        <v>10000</v>
      </c>
      <c r="E3196" t="s">
        <v>10177</v>
      </c>
      <c r="F3196" t="s">
        <v>9976</v>
      </c>
      <c r="G3196">
        <v>0.0</v>
      </c>
      <c r="H3196">
        <v>0.0</v>
      </c>
      <c r="I3196">
        <v>0.63</v>
      </c>
      <c r="J3196">
        <v>0.0</v>
      </c>
      <c r="K3196">
        <v>0.63</v>
      </c>
    </row>
    <row r="3197" ht="14.25" customHeight="1">
      <c r="A3197">
        <v>3197.0</v>
      </c>
      <c r="B3197" t="s">
        <v>10063</v>
      </c>
      <c r="C3197" t="s">
        <v>12447</v>
      </c>
      <c r="D3197" t="s">
        <v>10000</v>
      </c>
      <c r="E3197">
        <v>2005.0</v>
      </c>
      <c r="F3197" t="s">
        <v>9972</v>
      </c>
      <c r="G3197">
        <v>0.53</v>
      </c>
      <c r="H3197">
        <v>0.02</v>
      </c>
      <c r="I3197">
        <v>0.0</v>
      </c>
      <c r="J3197">
        <v>0.09</v>
      </c>
      <c r="K3197">
        <v>0.63</v>
      </c>
    </row>
    <row r="3198" ht="14.25" customHeight="1">
      <c r="A3198">
        <v>3198.0</v>
      </c>
      <c r="B3198" t="s">
        <v>10014</v>
      </c>
      <c r="C3198" t="s">
        <v>11893</v>
      </c>
      <c r="D3198" t="s">
        <v>9997</v>
      </c>
      <c r="E3198">
        <v>2006.0</v>
      </c>
      <c r="F3198" t="s">
        <v>9965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ht="14.25" customHeight="1">
      <c r="A3199">
        <v>3199.0</v>
      </c>
      <c r="B3199" t="s">
        <v>10045</v>
      </c>
      <c r="C3199" t="s">
        <v>12448</v>
      </c>
      <c r="D3199" t="s">
        <v>10009</v>
      </c>
      <c r="E3199">
        <v>2004.0</v>
      </c>
      <c r="F3199" t="s">
        <v>9987</v>
      </c>
      <c r="G3199">
        <v>0.45</v>
      </c>
      <c r="H3199">
        <v>0.17</v>
      </c>
      <c r="I3199">
        <v>0.0</v>
      </c>
      <c r="J3199">
        <v>0.01</v>
      </c>
      <c r="K3199">
        <v>0.63</v>
      </c>
    </row>
    <row r="3200" ht="14.25" customHeight="1">
      <c r="A3200">
        <v>3200.0</v>
      </c>
      <c r="B3200" t="s">
        <v>10394</v>
      </c>
      <c r="C3200" t="s">
        <v>11574</v>
      </c>
      <c r="D3200" t="s">
        <v>9997</v>
      </c>
      <c r="E3200">
        <v>2011.0</v>
      </c>
      <c r="F3200" t="s">
        <v>9998</v>
      </c>
      <c r="G3200">
        <v>0.3</v>
      </c>
      <c r="H3200">
        <v>0.23</v>
      </c>
      <c r="I3200">
        <v>0.0</v>
      </c>
      <c r="J3200">
        <v>0.09</v>
      </c>
      <c r="K3200">
        <v>0.63</v>
      </c>
    </row>
    <row r="3201" ht="14.25" customHeight="1">
      <c r="A3201">
        <v>3201.0</v>
      </c>
      <c r="B3201" t="s">
        <v>10014</v>
      </c>
      <c r="C3201" t="s">
        <v>11749</v>
      </c>
      <c r="D3201" t="s">
        <v>9997</v>
      </c>
      <c r="E3201">
        <v>2009.0</v>
      </c>
      <c r="F3201" t="s">
        <v>9983</v>
      </c>
      <c r="G3201">
        <v>0.28</v>
      </c>
      <c r="H3201">
        <v>0.24</v>
      </c>
      <c r="I3201">
        <v>0.0</v>
      </c>
      <c r="J3201">
        <v>0.1</v>
      </c>
      <c r="K3201">
        <v>0.63</v>
      </c>
    </row>
    <row r="3202" ht="14.25" customHeight="1">
      <c r="A3202">
        <v>3202.0</v>
      </c>
      <c r="B3202" t="s">
        <v>10074</v>
      </c>
      <c r="C3202" t="s">
        <v>2702</v>
      </c>
      <c r="D3202" t="s">
        <v>10083</v>
      </c>
      <c r="E3202">
        <v>2008.0</v>
      </c>
      <c r="F3202" t="s">
        <v>9998</v>
      </c>
      <c r="G3202">
        <v>0.46</v>
      </c>
      <c r="H3202">
        <v>0.09</v>
      </c>
      <c r="I3202">
        <v>0.0</v>
      </c>
      <c r="J3202">
        <v>0.09</v>
      </c>
      <c r="K3202">
        <v>0.63</v>
      </c>
    </row>
    <row r="3203" ht="14.25" customHeight="1">
      <c r="A3203">
        <v>3203.0</v>
      </c>
      <c r="B3203" t="s">
        <v>10245</v>
      </c>
      <c r="C3203" t="s">
        <v>12449</v>
      </c>
      <c r="D3203" t="s">
        <v>10019</v>
      </c>
      <c r="E3203">
        <v>2012.0</v>
      </c>
      <c r="F3203" t="s">
        <v>9983</v>
      </c>
      <c r="G3203">
        <v>0.0</v>
      </c>
      <c r="H3203">
        <v>0.0</v>
      </c>
      <c r="I3203">
        <v>0.63</v>
      </c>
      <c r="J3203">
        <v>0.0</v>
      </c>
      <c r="K3203">
        <v>0.63</v>
      </c>
    </row>
    <row r="3204" ht="14.25" customHeight="1">
      <c r="A3204">
        <v>3204.0</v>
      </c>
      <c r="B3204" t="s">
        <v>10063</v>
      </c>
      <c r="C3204" t="s">
        <v>2492</v>
      </c>
      <c r="D3204" t="s">
        <v>9981</v>
      </c>
      <c r="E3204">
        <v>2009.0</v>
      </c>
      <c r="F3204" t="s">
        <v>9998</v>
      </c>
      <c r="G3204">
        <v>0.21</v>
      </c>
      <c r="H3204">
        <v>0.35</v>
      </c>
      <c r="I3204">
        <v>0.0</v>
      </c>
      <c r="J3204">
        <v>0.07</v>
      </c>
      <c r="K3204">
        <v>0.63</v>
      </c>
    </row>
    <row r="3205" ht="14.25" customHeight="1">
      <c r="A3205">
        <v>3205.0</v>
      </c>
      <c r="B3205" t="s">
        <v>10014</v>
      </c>
      <c r="C3205" t="s">
        <v>4004</v>
      </c>
      <c r="D3205" t="s">
        <v>10032</v>
      </c>
      <c r="E3205">
        <v>1998.0</v>
      </c>
      <c r="F3205" t="s">
        <v>9954</v>
      </c>
      <c r="G3205">
        <v>0.49</v>
      </c>
      <c r="H3205">
        <v>0.13</v>
      </c>
      <c r="I3205">
        <v>0.0</v>
      </c>
      <c r="J3205">
        <v>0.01</v>
      </c>
      <c r="K3205">
        <v>0.63</v>
      </c>
    </row>
    <row r="3206" ht="14.25" customHeight="1">
      <c r="A3206">
        <v>3206.0</v>
      </c>
      <c r="B3206" t="s">
        <v>10136</v>
      </c>
      <c r="C3206" t="s">
        <v>12450</v>
      </c>
      <c r="D3206" t="s">
        <v>10002</v>
      </c>
      <c r="E3206">
        <v>1991.0</v>
      </c>
      <c r="F3206" t="s">
        <v>9954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ht="14.25" customHeight="1">
      <c r="A3207">
        <v>3207.0</v>
      </c>
      <c r="B3207" t="s">
        <v>10014</v>
      </c>
      <c r="C3207" t="s">
        <v>11979</v>
      </c>
      <c r="D3207" t="s">
        <v>9964</v>
      </c>
      <c r="E3207">
        <v>2010.0</v>
      </c>
      <c r="F3207" t="s">
        <v>9983</v>
      </c>
      <c r="G3207">
        <v>0.49</v>
      </c>
      <c r="H3207">
        <v>0.09</v>
      </c>
      <c r="I3207">
        <v>0.0</v>
      </c>
      <c r="J3207">
        <v>0.04</v>
      </c>
      <c r="K3207">
        <v>0.63</v>
      </c>
    </row>
    <row r="3208" ht="14.25" customHeight="1">
      <c r="A3208">
        <v>3208.0</v>
      </c>
      <c r="B3208" t="s">
        <v>10014</v>
      </c>
      <c r="C3208" t="s">
        <v>12451</v>
      </c>
      <c r="D3208" t="s">
        <v>10019</v>
      </c>
      <c r="E3208">
        <v>2012.0</v>
      </c>
      <c r="F3208" t="s">
        <v>9998</v>
      </c>
      <c r="G3208">
        <v>0.38</v>
      </c>
      <c r="H3208">
        <v>0.2</v>
      </c>
      <c r="I3208">
        <v>0.0</v>
      </c>
      <c r="J3208">
        <v>0.05</v>
      </c>
      <c r="K3208">
        <v>0.63</v>
      </c>
    </row>
    <row r="3209" ht="14.25" customHeight="1">
      <c r="A3209">
        <v>3209.0</v>
      </c>
      <c r="B3209" t="s">
        <v>10074</v>
      </c>
      <c r="C3209" t="s">
        <v>12452</v>
      </c>
      <c r="D3209" t="s">
        <v>9994</v>
      </c>
      <c r="E3209">
        <v>2008.0</v>
      </c>
      <c r="F3209" t="s">
        <v>9998</v>
      </c>
      <c r="G3209">
        <v>0.38</v>
      </c>
      <c r="H3209">
        <v>0.19</v>
      </c>
      <c r="I3209">
        <v>0.0</v>
      </c>
      <c r="J3209">
        <v>0.06</v>
      </c>
      <c r="K3209">
        <v>0.63</v>
      </c>
    </row>
    <row r="3210" ht="14.25" customHeight="1">
      <c r="A3210">
        <v>3210.0</v>
      </c>
      <c r="B3210" t="s">
        <v>10014</v>
      </c>
      <c r="C3210" t="s">
        <v>12453</v>
      </c>
      <c r="D3210" t="s">
        <v>9964</v>
      </c>
      <c r="E3210">
        <v>2007.0</v>
      </c>
      <c r="F3210" t="s">
        <v>9965</v>
      </c>
      <c r="G3210">
        <v>0.58</v>
      </c>
      <c r="H3210">
        <v>0.0</v>
      </c>
      <c r="I3210">
        <v>0.0</v>
      </c>
      <c r="J3210">
        <v>0.05</v>
      </c>
      <c r="K3210">
        <v>0.63</v>
      </c>
    </row>
    <row r="3211" ht="14.25" customHeight="1">
      <c r="A3211">
        <v>3211.0</v>
      </c>
      <c r="B3211" t="s">
        <v>10245</v>
      </c>
      <c r="C3211" t="s">
        <v>12454</v>
      </c>
      <c r="D3211" t="s">
        <v>10000</v>
      </c>
      <c r="E3211">
        <v>2003.0</v>
      </c>
      <c r="F3211" t="s">
        <v>10026</v>
      </c>
      <c r="G3211">
        <v>0.0</v>
      </c>
      <c r="H3211">
        <v>0.0</v>
      </c>
      <c r="I3211">
        <v>0.63</v>
      </c>
      <c r="J3211">
        <v>0.0</v>
      </c>
      <c r="K3211">
        <v>0.63</v>
      </c>
    </row>
    <row r="3212" ht="14.25" customHeight="1">
      <c r="A3212">
        <v>3212.0</v>
      </c>
      <c r="B3212" t="s">
        <v>10045</v>
      </c>
      <c r="C3212" t="s">
        <v>10046</v>
      </c>
      <c r="D3212" t="s">
        <v>9997</v>
      </c>
      <c r="E3212">
        <v>2011.0</v>
      </c>
      <c r="F3212" t="s">
        <v>9983</v>
      </c>
      <c r="G3212">
        <v>0.33</v>
      </c>
      <c r="H3212">
        <v>0.21</v>
      </c>
      <c r="I3212">
        <v>0.0</v>
      </c>
      <c r="J3212">
        <v>0.09</v>
      </c>
      <c r="K3212">
        <v>0.63</v>
      </c>
    </row>
    <row r="3213" ht="14.25" customHeight="1">
      <c r="A3213">
        <v>3213.0</v>
      </c>
      <c r="B3213" t="s">
        <v>10014</v>
      </c>
      <c r="C3213" t="s">
        <v>10017</v>
      </c>
      <c r="D3213" t="s">
        <v>9981</v>
      </c>
      <c r="E3213">
        <v>2010.0</v>
      </c>
      <c r="F3213" t="s">
        <v>2883</v>
      </c>
      <c r="G3213">
        <v>0.54</v>
      </c>
      <c r="H3213">
        <v>0.05</v>
      </c>
      <c r="I3213">
        <v>0.0</v>
      </c>
      <c r="J3213">
        <v>0.04</v>
      </c>
      <c r="K3213">
        <v>0.63</v>
      </c>
    </row>
    <row r="3214" ht="14.25" customHeight="1">
      <c r="A3214">
        <v>3214.0</v>
      </c>
      <c r="B3214" t="s">
        <v>10012</v>
      </c>
      <c r="C3214" t="s">
        <v>10205</v>
      </c>
      <c r="D3214" t="s">
        <v>10021</v>
      </c>
      <c r="E3214">
        <v>2015.0</v>
      </c>
      <c r="F3214" t="s">
        <v>9998</v>
      </c>
      <c r="G3214">
        <v>0.23</v>
      </c>
      <c r="H3214">
        <v>0.29</v>
      </c>
      <c r="I3214">
        <v>0.01</v>
      </c>
      <c r="J3214">
        <v>0.1</v>
      </c>
      <c r="K3214">
        <v>0.63</v>
      </c>
    </row>
    <row r="3215" ht="14.25" customHeight="1">
      <c r="A3215">
        <v>3215.0</v>
      </c>
      <c r="B3215" t="s">
        <v>10012</v>
      </c>
      <c r="C3215" t="s">
        <v>12455</v>
      </c>
      <c r="D3215" t="s">
        <v>10000</v>
      </c>
      <c r="E3215">
        <v>2002.0</v>
      </c>
      <c r="F3215" t="s">
        <v>9954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ht="14.25" customHeight="1">
      <c r="A3216">
        <v>3216.0</v>
      </c>
      <c r="B3216" t="s">
        <v>9962</v>
      </c>
      <c r="C3216" t="s">
        <v>12456</v>
      </c>
      <c r="D3216" t="s">
        <v>9964</v>
      </c>
      <c r="E3216">
        <v>2009.0</v>
      </c>
      <c r="F3216" t="s">
        <v>2883</v>
      </c>
      <c r="G3216">
        <v>0.43</v>
      </c>
      <c r="H3216">
        <v>0.05</v>
      </c>
      <c r="I3216">
        <v>0.0</v>
      </c>
      <c r="J3216">
        <v>0.14</v>
      </c>
      <c r="K3216">
        <v>0.63</v>
      </c>
    </row>
    <row r="3217" ht="14.25" customHeight="1">
      <c r="A3217">
        <v>3217.0</v>
      </c>
      <c r="B3217" t="s">
        <v>12457</v>
      </c>
      <c r="C3217" t="s">
        <v>12458</v>
      </c>
      <c r="D3217">
        <v>2600.0</v>
      </c>
      <c r="E3217">
        <v>1982.0</v>
      </c>
      <c r="F3217" t="s">
        <v>9998</v>
      </c>
      <c r="G3217">
        <v>0.58</v>
      </c>
      <c r="H3217">
        <v>0.04</v>
      </c>
      <c r="I3217">
        <v>0.0</v>
      </c>
      <c r="J3217">
        <v>0.01</v>
      </c>
      <c r="K3217">
        <v>0.63</v>
      </c>
    </row>
    <row r="3218" ht="14.25" customHeight="1">
      <c r="A3218">
        <v>3218.0</v>
      </c>
      <c r="B3218" t="s">
        <v>10014</v>
      </c>
      <c r="C3218" t="s">
        <v>12262</v>
      </c>
      <c r="D3218" t="s">
        <v>9994</v>
      </c>
      <c r="E3218">
        <v>2009.0</v>
      </c>
      <c r="F3218" t="s">
        <v>2883</v>
      </c>
      <c r="G3218">
        <v>0.34</v>
      </c>
      <c r="H3218">
        <v>0.23</v>
      </c>
      <c r="I3218">
        <v>0.0</v>
      </c>
      <c r="J3218">
        <v>0.06</v>
      </c>
      <c r="K3218">
        <v>0.63</v>
      </c>
    </row>
    <row r="3219" ht="14.25" customHeight="1">
      <c r="A3219">
        <v>3219.0</v>
      </c>
      <c r="B3219" t="s">
        <v>9962</v>
      </c>
      <c r="C3219" t="s">
        <v>12459</v>
      </c>
      <c r="D3219" t="s">
        <v>9981</v>
      </c>
      <c r="E3219" t="s">
        <v>10177</v>
      </c>
      <c r="F3219" t="s">
        <v>10164</v>
      </c>
      <c r="G3219">
        <v>0.44</v>
      </c>
      <c r="H3219">
        <v>0.13</v>
      </c>
      <c r="I3219">
        <v>0.0</v>
      </c>
      <c r="J3219">
        <v>0.06</v>
      </c>
      <c r="K3219">
        <v>0.63</v>
      </c>
    </row>
    <row r="3220" ht="14.25" customHeight="1">
      <c r="A3220">
        <v>3220.0</v>
      </c>
      <c r="B3220" t="s">
        <v>10063</v>
      </c>
      <c r="C3220" t="s">
        <v>12460</v>
      </c>
      <c r="D3220" t="s">
        <v>10072</v>
      </c>
      <c r="E3220">
        <v>2011.0</v>
      </c>
      <c r="F3220" t="s">
        <v>9987</v>
      </c>
      <c r="G3220">
        <v>0.4</v>
      </c>
      <c r="H3220">
        <v>0.23</v>
      </c>
      <c r="I3220">
        <v>0.0</v>
      </c>
      <c r="J3220">
        <v>0.0</v>
      </c>
      <c r="K3220">
        <v>0.63</v>
      </c>
    </row>
    <row r="3221" ht="14.25" customHeight="1">
      <c r="A3221">
        <v>3221.0</v>
      </c>
      <c r="B3221" t="s">
        <v>10045</v>
      </c>
      <c r="C3221" t="s">
        <v>10896</v>
      </c>
      <c r="D3221" t="s">
        <v>10094</v>
      </c>
      <c r="E3221">
        <v>2014.0</v>
      </c>
      <c r="F3221" t="s">
        <v>9972</v>
      </c>
      <c r="G3221">
        <v>0.24</v>
      </c>
      <c r="H3221">
        <v>0.34</v>
      </c>
      <c r="I3221">
        <v>0.0</v>
      </c>
      <c r="J3221">
        <v>0.05</v>
      </c>
      <c r="K3221">
        <v>0.63</v>
      </c>
    </row>
    <row r="3222" ht="14.25" customHeight="1">
      <c r="A3222">
        <v>3222.0</v>
      </c>
      <c r="B3222" t="s">
        <v>10045</v>
      </c>
      <c r="C3222" t="s">
        <v>12461</v>
      </c>
      <c r="D3222" t="s">
        <v>9981</v>
      </c>
      <c r="E3222">
        <v>2009.0</v>
      </c>
      <c r="F3222" t="s">
        <v>10164</v>
      </c>
      <c r="G3222">
        <v>0.31</v>
      </c>
      <c r="H3222">
        <v>0.25</v>
      </c>
      <c r="I3222">
        <v>0.0</v>
      </c>
      <c r="J3222">
        <v>0.06</v>
      </c>
      <c r="K3222">
        <v>0.63</v>
      </c>
    </row>
    <row r="3223" ht="14.25" customHeight="1">
      <c r="A3223">
        <v>3223.0</v>
      </c>
      <c r="B3223" t="s">
        <v>10144</v>
      </c>
      <c r="C3223" t="s">
        <v>12462</v>
      </c>
      <c r="D3223" t="s">
        <v>10019</v>
      </c>
      <c r="E3223">
        <v>2016.0</v>
      </c>
      <c r="F3223" t="s">
        <v>9976</v>
      </c>
      <c r="G3223">
        <v>0.0</v>
      </c>
      <c r="H3223">
        <v>0.0</v>
      </c>
      <c r="I3223">
        <v>0.63</v>
      </c>
      <c r="J3223">
        <v>0.0</v>
      </c>
      <c r="K3223">
        <v>0.63</v>
      </c>
    </row>
    <row r="3224" ht="14.25" customHeight="1">
      <c r="A3224">
        <v>3224.0</v>
      </c>
      <c r="B3224" t="s">
        <v>10074</v>
      </c>
      <c r="C3224" t="s">
        <v>12463</v>
      </c>
      <c r="D3224" t="s">
        <v>9994</v>
      </c>
      <c r="E3224">
        <v>2012.0</v>
      </c>
      <c r="F3224" t="s">
        <v>9972</v>
      </c>
      <c r="G3224">
        <v>0.2</v>
      </c>
      <c r="H3224">
        <v>0.37</v>
      </c>
      <c r="I3224">
        <v>0.0</v>
      </c>
      <c r="J3224">
        <v>0.06</v>
      </c>
      <c r="K3224">
        <v>0.63</v>
      </c>
    </row>
    <row r="3225" ht="14.25" customHeight="1">
      <c r="A3225">
        <v>3225.0</v>
      </c>
      <c r="B3225" t="s">
        <v>10686</v>
      </c>
      <c r="C3225" t="s">
        <v>12464</v>
      </c>
      <c r="D3225" t="s">
        <v>10000</v>
      </c>
      <c r="E3225">
        <v>2007.0</v>
      </c>
      <c r="F3225" t="s">
        <v>9976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ht="14.25" customHeight="1">
      <c r="A3226">
        <v>3226.0</v>
      </c>
      <c r="B3226" t="s">
        <v>10063</v>
      </c>
      <c r="C3226" t="s">
        <v>12465</v>
      </c>
      <c r="D3226" t="s">
        <v>10000</v>
      </c>
      <c r="E3226">
        <v>2001.0</v>
      </c>
      <c r="F3226" t="s">
        <v>9965</v>
      </c>
      <c r="G3226">
        <v>0.31</v>
      </c>
      <c r="H3226">
        <v>0.24</v>
      </c>
      <c r="I3226">
        <v>0.0</v>
      </c>
      <c r="J3226">
        <v>0.08</v>
      </c>
      <c r="K3226">
        <v>0.63</v>
      </c>
    </row>
    <row r="3227" ht="14.25" customHeight="1">
      <c r="A3227">
        <v>3227.0</v>
      </c>
      <c r="B3227" t="s">
        <v>12466</v>
      </c>
      <c r="C3227" t="s">
        <v>12467</v>
      </c>
      <c r="D3227" t="s">
        <v>10083</v>
      </c>
      <c r="E3227">
        <v>2009.0</v>
      </c>
      <c r="F3227" t="s">
        <v>9976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ht="14.25" customHeight="1">
      <c r="A3228">
        <v>3228.0</v>
      </c>
      <c r="B3228" t="s">
        <v>10845</v>
      </c>
      <c r="C3228" t="s">
        <v>12468</v>
      </c>
      <c r="D3228" t="s">
        <v>10040</v>
      </c>
      <c r="E3228">
        <v>1997.0</v>
      </c>
      <c r="F3228" t="s">
        <v>9976</v>
      </c>
      <c r="G3228">
        <v>0.0</v>
      </c>
      <c r="H3228">
        <v>0.0</v>
      </c>
      <c r="I3228">
        <v>0.59</v>
      </c>
      <c r="J3228">
        <v>0.04</v>
      </c>
      <c r="K3228">
        <v>0.63</v>
      </c>
    </row>
    <row r="3229" ht="14.25" customHeight="1">
      <c r="A3229">
        <v>3229.0</v>
      </c>
      <c r="B3229" t="s">
        <v>10063</v>
      </c>
      <c r="C3229" t="s">
        <v>11833</v>
      </c>
      <c r="D3229" t="s">
        <v>9994</v>
      </c>
      <c r="E3229">
        <v>2011.0</v>
      </c>
      <c r="F3229" t="s">
        <v>9965</v>
      </c>
      <c r="G3229">
        <v>0.4</v>
      </c>
      <c r="H3229">
        <v>0.17</v>
      </c>
      <c r="I3229">
        <v>0.0</v>
      </c>
      <c r="J3229">
        <v>0.05</v>
      </c>
      <c r="K3229">
        <v>0.63</v>
      </c>
    </row>
    <row r="3230" ht="14.25" customHeight="1">
      <c r="A3230">
        <v>3230.0</v>
      </c>
      <c r="B3230" t="s">
        <v>10128</v>
      </c>
      <c r="C3230" t="s">
        <v>12437</v>
      </c>
      <c r="D3230" t="s">
        <v>10000</v>
      </c>
      <c r="E3230">
        <v>2006.0</v>
      </c>
      <c r="F3230" t="s">
        <v>9998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ht="14.25" customHeight="1">
      <c r="A3231">
        <v>3231.0</v>
      </c>
      <c r="B3231" t="s">
        <v>10063</v>
      </c>
      <c r="C3231" t="s">
        <v>11733</v>
      </c>
      <c r="D3231" t="s">
        <v>10040</v>
      </c>
      <c r="E3231">
        <v>2000.0</v>
      </c>
      <c r="F3231" t="s">
        <v>9965</v>
      </c>
      <c r="G3231">
        <v>0.35</v>
      </c>
      <c r="H3231">
        <v>0.24</v>
      </c>
      <c r="I3231">
        <v>0.0</v>
      </c>
      <c r="J3231">
        <v>0.04</v>
      </c>
      <c r="K3231">
        <v>0.63</v>
      </c>
    </row>
    <row r="3232" ht="14.25" customHeight="1">
      <c r="A3232">
        <v>3232.0</v>
      </c>
      <c r="B3232" t="s">
        <v>10333</v>
      </c>
      <c r="C3232" t="s">
        <v>12266</v>
      </c>
      <c r="D3232" t="s">
        <v>9964</v>
      </c>
      <c r="E3232">
        <v>2009.0</v>
      </c>
      <c r="F3232" t="s">
        <v>9987</v>
      </c>
      <c r="G3232">
        <v>0.41</v>
      </c>
      <c r="H3232">
        <v>0.16</v>
      </c>
      <c r="I3232">
        <v>0.0</v>
      </c>
      <c r="J3232">
        <v>0.05</v>
      </c>
      <c r="K3232">
        <v>0.63</v>
      </c>
    </row>
    <row r="3233" ht="14.25" customHeight="1">
      <c r="A3233">
        <v>3233.0</v>
      </c>
      <c r="B3233" t="s">
        <v>10157</v>
      </c>
      <c r="C3233" t="s">
        <v>11741</v>
      </c>
      <c r="D3233" t="s">
        <v>10094</v>
      </c>
      <c r="E3233">
        <v>2015.0</v>
      </c>
      <c r="F3233" t="s">
        <v>9998</v>
      </c>
      <c r="G3233">
        <v>0.35</v>
      </c>
      <c r="H3233">
        <v>0.22</v>
      </c>
      <c r="I3233">
        <v>0.0</v>
      </c>
      <c r="J3233">
        <v>0.06</v>
      </c>
      <c r="K3233">
        <v>0.63</v>
      </c>
    </row>
    <row r="3234" ht="14.25" customHeight="1">
      <c r="A3234">
        <v>3234.0</v>
      </c>
      <c r="B3234" t="s">
        <v>10060</v>
      </c>
      <c r="C3234" t="s">
        <v>12469</v>
      </c>
      <c r="D3234" t="s">
        <v>9997</v>
      </c>
      <c r="E3234">
        <v>2009.0</v>
      </c>
      <c r="F3234" t="s">
        <v>2883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ht="14.25" customHeight="1">
      <c r="A3235">
        <v>3235.0</v>
      </c>
      <c r="B3235" t="s">
        <v>10063</v>
      </c>
      <c r="C3235" t="s">
        <v>12470</v>
      </c>
      <c r="D3235" t="s">
        <v>9981</v>
      </c>
      <c r="E3235">
        <v>2009.0</v>
      </c>
      <c r="F3235" t="s">
        <v>9972</v>
      </c>
      <c r="G3235">
        <v>0.26</v>
      </c>
      <c r="H3235">
        <v>0.29</v>
      </c>
      <c r="I3235">
        <v>0.0</v>
      </c>
      <c r="J3235">
        <v>0.07</v>
      </c>
      <c r="K3235">
        <v>0.63</v>
      </c>
    </row>
    <row r="3236" ht="14.25" customHeight="1">
      <c r="A3236">
        <v>3236.0</v>
      </c>
      <c r="B3236" t="s">
        <v>10014</v>
      </c>
      <c r="C3236" t="s">
        <v>12471</v>
      </c>
      <c r="D3236" t="s">
        <v>10040</v>
      </c>
      <c r="E3236">
        <v>2000.0</v>
      </c>
      <c r="F3236" t="s">
        <v>9954</v>
      </c>
      <c r="G3236">
        <v>0.35</v>
      </c>
      <c r="H3236">
        <v>0.24</v>
      </c>
      <c r="I3236">
        <v>0.0</v>
      </c>
      <c r="J3236">
        <v>0.04</v>
      </c>
      <c r="K3236">
        <v>0.63</v>
      </c>
    </row>
    <row r="3237" ht="14.25" customHeight="1">
      <c r="A3237">
        <v>3237.0</v>
      </c>
      <c r="B3237" t="s">
        <v>10245</v>
      </c>
      <c r="C3237" t="s">
        <v>10246</v>
      </c>
      <c r="D3237" t="s">
        <v>10100</v>
      </c>
      <c r="E3237">
        <v>2002.0</v>
      </c>
      <c r="F3237" t="s">
        <v>9983</v>
      </c>
      <c r="G3237">
        <v>0.48</v>
      </c>
      <c r="H3237">
        <v>0.13</v>
      </c>
      <c r="I3237">
        <v>0.0</v>
      </c>
      <c r="J3237">
        <v>0.02</v>
      </c>
      <c r="K3237">
        <v>0.63</v>
      </c>
    </row>
    <row r="3238" ht="14.25" customHeight="1">
      <c r="A3238">
        <v>3238.0</v>
      </c>
      <c r="B3238" t="s">
        <v>10686</v>
      </c>
      <c r="C3238" t="s">
        <v>12472</v>
      </c>
      <c r="D3238" t="s">
        <v>10002</v>
      </c>
      <c r="E3238">
        <v>1993.0</v>
      </c>
      <c r="F3238" t="s">
        <v>10164</v>
      </c>
      <c r="G3238">
        <v>0.3</v>
      </c>
      <c r="H3238">
        <v>0.0</v>
      </c>
      <c r="I3238">
        <v>0.32</v>
      </c>
      <c r="J3238">
        <v>0.0</v>
      </c>
      <c r="K3238">
        <v>0.62</v>
      </c>
    </row>
    <row r="3239" ht="14.25" customHeight="1">
      <c r="A3239">
        <v>3239.0</v>
      </c>
      <c r="B3239" t="s">
        <v>10074</v>
      </c>
      <c r="C3239" t="s">
        <v>12473</v>
      </c>
      <c r="D3239" t="s">
        <v>10769</v>
      </c>
      <c r="E3239">
        <v>1995.0</v>
      </c>
      <c r="F3239" t="s">
        <v>2883</v>
      </c>
      <c r="G3239">
        <v>0.0</v>
      </c>
      <c r="H3239">
        <v>0.0</v>
      </c>
      <c r="I3239">
        <v>0.62</v>
      </c>
      <c r="J3239">
        <v>0.0</v>
      </c>
      <c r="K3239">
        <v>0.62</v>
      </c>
    </row>
    <row r="3240" ht="14.25" customHeight="1">
      <c r="A3240">
        <v>3240.0</v>
      </c>
      <c r="B3240" t="s">
        <v>10136</v>
      </c>
      <c r="C3240" t="s">
        <v>12474</v>
      </c>
      <c r="D3240" t="s">
        <v>10067</v>
      </c>
      <c r="E3240" t="s">
        <v>10177</v>
      </c>
      <c r="F3240" t="s">
        <v>9998</v>
      </c>
      <c r="G3240">
        <v>0.38</v>
      </c>
      <c r="H3240">
        <v>0.22</v>
      </c>
      <c r="I3240">
        <v>0.0</v>
      </c>
      <c r="J3240">
        <v>0.03</v>
      </c>
      <c r="K3240">
        <v>0.62</v>
      </c>
    </row>
    <row r="3241" ht="14.25" customHeight="1">
      <c r="A3241">
        <v>3241.0</v>
      </c>
      <c r="B3241" t="s">
        <v>10014</v>
      </c>
      <c r="C3241" t="s">
        <v>12475</v>
      </c>
      <c r="D3241" t="s">
        <v>10067</v>
      </c>
      <c r="E3241">
        <v>2005.0</v>
      </c>
      <c r="F3241" t="s">
        <v>9965</v>
      </c>
      <c r="G3241">
        <v>0.4</v>
      </c>
      <c r="H3241">
        <v>0.2</v>
      </c>
      <c r="I3241">
        <v>0.0</v>
      </c>
      <c r="J3241">
        <v>0.03</v>
      </c>
      <c r="K3241">
        <v>0.62</v>
      </c>
    </row>
    <row r="3242" ht="14.25" customHeight="1">
      <c r="A3242">
        <v>3242.0</v>
      </c>
      <c r="B3242" t="s">
        <v>10363</v>
      </c>
      <c r="C3242" t="s">
        <v>12476</v>
      </c>
      <c r="D3242" t="s">
        <v>10040</v>
      </c>
      <c r="E3242">
        <v>1996.0</v>
      </c>
      <c r="F3242" t="s">
        <v>10026</v>
      </c>
      <c r="G3242">
        <v>0.35</v>
      </c>
      <c r="H3242">
        <v>0.24</v>
      </c>
      <c r="I3242">
        <v>0.0</v>
      </c>
      <c r="J3242">
        <v>0.04</v>
      </c>
      <c r="K3242">
        <v>0.62</v>
      </c>
    </row>
    <row r="3243" ht="14.25" customHeight="1">
      <c r="A3243">
        <v>3243.0</v>
      </c>
      <c r="B3243" t="s">
        <v>10045</v>
      </c>
      <c r="C3243" t="s">
        <v>12263</v>
      </c>
      <c r="D3243" t="s">
        <v>9994</v>
      </c>
      <c r="E3243">
        <v>2010.0</v>
      </c>
      <c r="F3243" t="s">
        <v>9998</v>
      </c>
      <c r="G3243">
        <v>0.3</v>
      </c>
      <c r="H3243">
        <v>0.26</v>
      </c>
      <c r="I3243">
        <v>0.0</v>
      </c>
      <c r="J3243">
        <v>0.06</v>
      </c>
      <c r="K3243">
        <v>0.62</v>
      </c>
    </row>
    <row r="3244" ht="14.25" customHeight="1">
      <c r="A3244">
        <v>3244.0</v>
      </c>
      <c r="B3244" t="s">
        <v>10074</v>
      </c>
      <c r="C3244" t="s">
        <v>12477</v>
      </c>
      <c r="D3244" t="s">
        <v>9997</v>
      </c>
      <c r="E3244">
        <v>2010.0</v>
      </c>
      <c r="F3244" t="s">
        <v>2883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ht="14.25" customHeight="1">
      <c r="A3245">
        <v>3245.0</v>
      </c>
      <c r="B3245" t="s">
        <v>10045</v>
      </c>
      <c r="C3245" t="s">
        <v>12478</v>
      </c>
      <c r="D3245" t="s">
        <v>10000</v>
      </c>
      <c r="E3245">
        <v>2002.0</v>
      </c>
      <c r="F3245" t="s">
        <v>9976</v>
      </c>
      <c r="G3245">
        <v>0.16</v>
      </c>
      <c r="H3245">
        <v>0.13</v>
      </c>
      <c r="I3245">
        <v>0.29</v>
      </c>
      <c r="J3245">
        <v>0.04</v>
      </c>
      <c r="K3245">
        <v>0.62</v>
      </c>
    </row>
    <row r="3246" ht="14.25" customHeight="1">
      <c r="A3246">
        <v>3246.0</v>
      </c>
      <c r="B3246" t="s">
        <v>10012</v>
      </c>
      <c r="C3246" t="s">
        <v>12479</v>
      </c>
      <c r="D3246" t="s">
        <v>10040</v>
      </c>
      <c r="E3246">
        <v>1997.0</v>
      </c>
      <c r="F3246" t="s">
        <v>9965</v>
      </c>
      <c r="G3246">
        <v>0.35</v>
      </c>
      <c r="H3246">
        <v>0.24</v>
      </c>
      <c r="I3246">
        <v>0.0</v>
      </c>
      <c r="J3246">
        <v>0.04</v>
      </c>
      <c r="K3246">
        <v>0.62</v>
      </c>
    </row>
    <row r="3247" ht="14.25" customHeight="1">
      <c r="A3247">
        <v>3247.0</v>
      </c>
      <c r="B3247" t="s">
        <v>10587</v>
      </c>
      <c r="C3247" t="s">
        <v>12480</v>
      </c>
      <c r="D3247" t="s">
        <v>9997</v>
      </c>
      <c r="E3247">
        <v>2009.0</v>
      </c>
      <c r="F3247" t="s">
        <v>9976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ht="14.25" customHeight="1">
      <c r="A3248">
        <v>3248.0</v>
      </c>
      <c r="B3248" t="s">
        <v>10063</v>
      </c>
      <c r="C3248" t="s">
        <v>10223</v>
      </c>
      <c r="D3248" t="s">
        <v>10100</v>
      </c>
      <c r="E3248">
        <v>2006.0</v>
      </c>
      <c r="F3248" t="s">
        <v>9965</v>
      </c>
      <c r="G3248">
        <v>0.48</v>
      </c>
      <c r="H3248">
        <v>0.13</v>
      </c>
      <c r="I3248">
        <v>0.0</v>
      </c>
      <c r="J3248">
        <v>0.02</v>
      </c>
      <c r="K3248">
        <v>0.62</v>
      </c>
    </row>
    <row r="3249" ht="14.25" customHeight="1">
      <c r="A3249">
        <v>3249.0</v>
      </c>
      <c r="B3249" t="s">
        <v>10045</v>
      </c>
      <c r="C3249" t="s">
        <v>10274</v>
      </c>
      <c r="D3249" t="s">
        <v>10072</v>
      </c>
      <c r="E3249">
        <v>2014.0</v>
      </c>
      <c r="F3249" t="s">
        <v>2883</v>
      </c>
      <c r="G3249">
        <v>0.15</v>
      </c>
      <c r="H3249">
        <v>0.42</v>
      </c>
      <c r="I3249">
        <v>0.0</v>
      </c>
      <c r="J3249">
        <v>0.05</v>
      </c>
      <c r="K3249">
        <v>0.62</v>
      </c>
    </row>
    <row r="3250" ht="14.25" customHeight="1">
      <c r="A3250">
        <v>3250.0</v>
      </c>
      <c r="B3250" t="s">
        <v>10080</v>
      </c>
      <c r="C3250" t="s">
        <v>12481</v>
      </c>
      <c r="D3250">
        <v>2600.0</v>
      </c>
      <c r="E3250">
        <v>1982.0</v>
      </c>
      <c r="F3250" t="s">
        <v>2883</v>
      </c>
      <c r="G3250">
        <v>0.58</v>
      </c>
      <c r="H3250">
        <v>0.03</v>
      </c>
      <c r="I3250">
        <v>0.0</v>
      </c>
      <c r="J3250">
        <v>0.01</v>
      </c>
      <c r="K3250">
        <v>0.62</v>
      </c>
    </row>
    <row r="3251" ht="14.25" customHeight="1">
      <c r="A3251">
        <v>3251.0</v>
      </c>
      <c r="B3251" t="s">
        <v>10063</v>
      </c>
      <c r="C3251" t="s">
        <v>10963</v>
      </c>
      <c r="D3251" t="s">
        <v>10067</v>
      </c>
      <c r="E3251">
        <v>2003.0</v>
      </c>
      <c r="F3251" t="s">
        <v>9965</v>
      </c>
      <c r="G3251">
        <v>0.47</v>
      </c>
      <c r="H3251">
        <v>0.13</v>
      </c>
      <c r="I3251">
        <v>0.0</v>
      </c>
      <c r="J3251">
        <v>0.02</v>
      </c>
      <c r="K3251">
        <v>0.62</v>
      </c>
    </row>
    <row r="3252" ht="14.25" customHeight="1">
      <c r="A3252">
        <v>3252.0</v>
      </c>
      <c r="B3252" t="s">
        <v>10394</v>
      </c>
      <c r="C3252" t="s">
        <v>10950</v>
      </c>
      <c r="D3252" t="s">
        <v>10019</v>
      </c>
      <c r="E3252">
        <v>2011.0</v>
      </c>
      <c r="F3252" t="s">
        <v>9998</v>
      </c>
      <c r="G3252">
        <v>0.29</v>
      </c>
      <c r="H3252">
        <v>0.28</v>
      </c>
      <c r="I3252">
        <v>0.0</v>
      </c>
      <c r="J3252">
        <v>0.06</v>
      </c>
      <c r="K3252">
        <v>0.62</v>
      </c>
    </row>
    <row r="3253" ht="14.25" customHeight="1">
      <c r="A3253">
        <v>3253.0</v>
      </c>
      <c r="B3253" t="s">
        <v>10136</v>
      </c>
      <c r="C3253" t="s">
        <v>12116</v>
      </c>
      <c r="D3253" t="s">
        <v>9997</v>
      </c>
      <c r="E3253">
        <v>2014.0</v>
      </c>
      <c r="F3253" t="s">
        <v>9965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ht="14.25" customHeight="1">
      <c r="A3254">
        <v>3254.0</v>
      </c>
      <c r="B3254" t="s">
        <v>9995</v>
      </c>
      <c r="C3254" t="s">
        <v>11750</v>
      </c>
      <c r="D3254" t="s">
        <v>10094</v>
      </c>
      <c r="E3254">
        <v>2015.0</v>
      </c>
      <c r="F3254" t="s">
        <v>2883</v>
      </c>
      <c r="G3254">
        <v>0.36</v>
      </c>
      <c r="H3254">
        <v>0.2</v>
      </c>
      <c r="I3254">
        <v>0.0</v>
      </c>
      <c r="J3254">
        <v>0.06</v>
      </c>
      <c r="K3254">
        <v>0.62</v>
      </c>
    </row>
    <row r="3255" ht="14.25" customHeight="1">
      <c r="A3255">
        <v>3255.0</v>
      </c>
      <c r="B3255" t="s">
        <v>10333</v>
      </c>
      <c r="C3255" t="s">
        <v>12482</v>
      </c>
      <c r="D3255" t="s">
        <v>10000</v>
      </c>
      <c r="E3255">
        <v>2004.0</v>
      </c>
      <c r="F3255" t="s">
        <v>9954</v>
      </c>
      <c r="G3255">
        <v>0.3</v>
      </c>
      <c r="H3255">
        <v>0.24</v>
      </c>
      <c r="I3255">
        <v>0.0</v>
      </c>
      <c r="J3255">
        <v>0.08</v>
      </c>
      <c r="K3255">
        <v>0.62</v>
      </c>
    </row>
    <row r="3256" ht="14.25" customHeight="1">
      <c r="A3256">
        <v>3256.0</v>
      </c>
      <c r="B3256" t="s">
        <v>10587</v>
      </c>
      <c r="C3256" t="s">
        <v>12051</v>
      </c>
      <c r="D3256" t="s">
        <v>9997</v>
      </c>
      <c r="E3256">
        <v>2013.0</v>
      </c>
      <c r="F3256" t="s">
        <v>9998</v>
      </c>
      <c r="G3256">
        <v>0.26</v>
      </c>
      <c r="H3256">
        <v>0.2</v>
      </c>
      <c r="I3256">
        <v>0.07</v>
      </c>
      <c r="J3256">
        <v>0.09</v>
      </c>
      <c r="K3256">
        <v>0.62</v>
      </c>
    </row>
    <row r="3257" ht="14.25" customHeight="1">
      <c r="A3257">
        <v>3257.0</v>
      </c>
      <c r="B3257" t="s">
        <v>11920</v>
      </c>
      <c r="C3257" t="s">
        <v>12483</v>
      </c>
      <c r="D3257" t="s">
        <v>9997</v>
      </c>
      <c r="E3257">
        <v>2011.0</v>
      </c>
      <c r="F3257" t="s">
        <v>9998</v>
      </c>
      <c r="G3257">
        <v>0.0</v>
      </c>
      <c r="H3257">
        <v>0.04</v>
      </c>
      <c r="I3257">
        <v>0.57</v>
      </c>
      <c r="J3257">
        <v>0.01</v>
      </c>
      <c r="K3257">
        <v>0.62</v>
      </c>
    </row>
    <row r="3258" ht="14.25" customHeight="1">
      <c r="A3258">
        <v>3258.0</v>
      </c>
      <c r="B3258" t="s">
        <v>10394</v>
      </c>
      <c r="C3258" t="s">
        <v>2601</v>
      </c>
      <c r="D3258" t="s">
        <v>9981</v>
      </c>
      <c r="E3258">
        <v>2008.0</v>
      </c>
      <c r="F3258" t="s">
        <v>10037</v>
      </c>
      <c r="G3258">
        <v>0.35</v>
      </c>
      <c r="H3258">
        <v>0.21</v>
      </c>
      <c r="I3258">
        <v>0.0</v>
      </c>
      <c r="J3258">
        <v>0.06</v>
      </c>
      <c r="K3258">
        <v>0.62</v>
      </c>
    </row>
    <row r="3259" ht="14.25" customHeight="1">
      <c r="A3259">
        <v>3259.0</v>
      </c>
      <c r="B3259" t="s">
        <v>10128</v>
      </c>
      <c r="C3259" t="s">
        <v>12484</v>
      </c>
      <c r="D3259" t="s">
        <v>10100</v>
      </c>
      <c r="E3259">
        <v>2003.0</v>
      </c>
      <c r="F3259" t="s">
        <v>9998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ht="14.25" customHeight="1">
      <c r="A3260">
        <v>3260.0</v>
      </c>
      <c r="B3260" t="s">
        <v>10063</v>
      </c>
      <c r="C3260" t="s">
        <v>10857</v>
      </c>
      <c r="D3260" t="s">
        <v>10009</v>
      </c>
      <c r="E3260">
        <v>2004.0</v>
      </c>
      <c r="F3260" t="s">
        <v>9987</v>
      </c>
      <c r="G3260">
        <v>0.37</v>
      </c>
      <c r="H3260">
        <v>0.22</v>
      </c>
      <c r="I3260">
        <v>0.0</v>
      </c>
      <c r="J3260">
        <v>0.03</v>
      </c>
      <c r="K3260">
        <v>0.62</v>
      </c>
    </row>
    <row r="3261" ht="14.25" customHeight="1">
      <c r="A3261">
        <v>3261.0</v>
      </c>
      <c r="B3261" t="s">
        <v>10063</v>
      </c>
      <c r="C3261" t="s">
        <v>12485</v>
      </c>
      <c r="D3261" t="s">
        <v>10032</v>
      </c>
      <c r="E3261">
        <v>1999.0</v>
      </c>
      <c r="F3261" t="s">
        <v>9972</v>
      </c>
      <c r="G3261">
        <v>0.4</v>
      </c>
      <c r="H3261">
        <v>0.2</v>
      </c>
      <c r="I3261">
        <v>0.0</v>
      </c>
      <c r="J3261">
        <v>0.02</v>
      </c>
      <c r="K3261">
        <v>0.62</v>
      </c>
    </row>
    <row r="3262" ht="14.25" customHeight="1">
      <c r="A3262">
        <v>3262.0</v>
      </c>
      <c r="B3262" t="s">
        <v>10063</v>
      </c>
      <c r="C3262" t="s">
        <v>12486</v>
      </c>
      <c r="D3262" t="s">
        <v>10630</v>
      </c>
      <c r="E3262">
        <v>2012.0</v>
      </c>
      <c r="F3262" t="s">
        <v>9965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ht="14.25" customHeight="1">
      <c r="A3263">
        <v>3263.0</v>
      </c>
      <c r="B3263" t="s">
        <v>10174</v>
      </c>
      <c r="C3263" t="s">
        <v>12487</v>
      </c>
      <c r="D3263" t="s">
        <v>10040</v>
      </c>
      <c r="E3263">
        <v>2000.0</v>
      </c>
      <c r="F3263" t="s">
        <v>9954</v>
      </c>
      <c r="G3263">
        <v>0.34</v>
      </c>
      <c r="H3263">
        <v>0.23</v>
      </c>
      <c r="I3263">
        <v>0.0</v>
      </c>
      <c r="J3263">
        <v>0.04</v>
      </c>
      <c r="K3263">
        <v>0.62</v>
      </c>
    </row>
    <row r="3264" ht="14.25" customHeight="1">
      <c r="A3264">
        <v>3264.0</v>
      </c>
      <c r="B3264" t="s">
        <v>10014</v>
      </c>
      <c r="C3264" t="s">
        <v>10699</v>
      </c>
      <c r="D3264" t="s">
        <v>9981</v>
      </c>
      <c r="E3264">
        <v>2010.0</v>
      </c>
      <c r="F3264" t="s">
        <v>9983</v>
      </c>
      <c r="G3264">
        <v>0.58</v>
      </c>
      <c r="H3264">
        <v>0.0</v>
      </c>
      <c r="I3264">
        <v>0.0</v>
      </c>
      <c r="J3264">
        <v>0.04</v>
      </c>
      <c r="K3264">
        <v>0.62</v>
      </c>
    </row>
    <row r="3265" ht="14.25" customHeight="1">
      <c r="A3265">
        <v>3265.0</v>
      </c>
      <c r="B3265" t="s">
        <v>11597</v>
      </c>
      <c r="C3265" t="s">
        <v>12488</v>
      </c>
      <c r="D3265" t="s">
        <v>10000</v>
      </c>
      <c r="E3265">
        <v>2004.0</v>
      </c>
      <c r="F3265" t="s">
        <v>9965</v>
      </c>
      <c r="G3265">
        <v>0.3</v>
      </c>
      <c r="H3265">
        <v>0.24</v>
      </c>
      <c r="I3265">
        <v>0.0</v>
      </c>
      <c r="J3265">
        <v>0.08</v>
      </c>
      <c r="K3265">
        <v>0.62</v>
      </c>
    </row>
    <row r="3266" ht="14.25" customHeight="1">
      <c r="A3266">
        <v>3266.0</v>
      </c>
      <c r="B3266" t="s">
        <v>10333</v>
      </c>
      <c r="C3266" t="s">
        <v>10977</v>
      </c>
      <c r="D3266" t="s">
        <v>9964</v>
      </c>
      <c r="E3266">
        <v>2007.0</v>
      </c>
      <c r="F3266" t="s">
        <v>9998</v>
      </c>
      <c r="G3266">
        <v>0.57</v>
      </c>
      <c r="H3266">
        <v>0.01</v>
      </c>
      <c r="I3266">
        <v>0.0</v>
      </c>
      <c r="J3266">
        <v>0.04</v>
      </c>
      <c r="K3266">
        <v>0.62</v>
      </c>
    </row>
    <row r="3267" ht="14.25" customHeight="1">
      <c r="A3267">
        <v>3267.0</v>
      </c>
      <c r="B3267" t="s">
        <v>10136</v>
      </c>
      <c r="C3267" t="s">
        <v>11273</v>
      </c>
      <c r="D3267" t="s">
        <v>9997</v>
      </c>
      <c r="E3267">
        <v>2014.0</v>
      </c>
      <c r="F3267" t="s">
        <v>9998</v>
      </c>
      <c r="G3267">
        <v>0.14</v>
      </c>
      <c r="H3267">
        <v>0.14</v>
      </c>
      <c r="I3267">
        <v>0.27</v>
      </c>
      <c r="J3267">
        <v>0.06</v>
      </c>
      <c r="K3267">
        <v>0.62</v>
      </c>
    </row>
    <row r="3268" ht="14.25" customHeight="1">
      <c r="A3268">
        <v>3268.0</v>
      </c>
      <c r="B3268" t="s">
        <v>12489</v>
      </c>
      <c r="C3268" t="s">
        <v>2821</v>
      </c>
      <c r="D3268">
        <v>2600.0</v>
      </c>
      <c r="E3268">
        <v>1982.0</v>
      </c>
      <c r="F3268" t="s">
        <v>9998</v>
      </c>
      <c r="G3268">
        <v>0.58</v>
      </c>
      <c r="H3268">
        <v>0.03</v>
      </c>
      <c r="I3268">
        <v>0.0</v>
      </c>
      <c r="J3268">
        <v>0.01</v>
      </c>
      <c r="K3268">
        <v>0.62</v>
      </c>
    </row>
    <row r="3269" ht="14.25" customHeight="1">
      <c r="A3269">
        <v>3269.0</v>
      </c>
      <c r="B3269" t="s">
        <v>10245</v>
      </c>
      <c r="C3269" t="s">
        <v>12490</v>
      </c>
      <c r="D3269" t="s">
        <v>9997</v>
      </c>
      <c r="E3269">
        <v>2011.0</v>
      </c>
      <c r="F3269" t="s">
        <v>10026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ht="14.25" customHeight="1">
      <c r="A3270">
        <v>3270.0</v>
      </c>
      <c r="B3270" t="s">
        <v>10333</v>
      </c>
      <c r="C3270" t="s">
        <v>11403</v>
      </c>
      <c r="D3270" t="s">
        <v>10083</v>
      </c>
      <c r="E3270">
        <v>2009.0</v>
      </c>
      <c r="F3270" t="s">
        <v>10026</v>
      </c>
      <c r="G3270">
        <v>0.25</v>
      </c>
      <c r="H3270">
        <v>0.23</v>
      </c>
      <c r="I3270">
        <v>0.0</v>
      </c>
      <c r="J3270">
        <v>0.14</v>
      </c>
      <c r="K3270">
        <v>0.62</v>
      </c>
    </row>
    <row r="3271" ht="14.25" customHeight="1">
      <c r="A3271">
        <v>3271.0</v>
      </c>
      <c r="B3271" t="s">
        <v>10695</v>
      </c>
      <c r="C3271" t="s">
        <v>12491</v>
      </c>
      <c r="D3271" t="s">
        <v>10040</v>
      </c>
      <c r="E3271">
        <v>1999.0</v>
      </c>
      <c r="F3271" t="s">
        <v>9965</v>
      </c>
      <c r="G3271">
        <v>0.21</v>
      </c>
      <c r="H3271">
        <v>0.14</v>
      </c>
      <c r="I3271">
        <v>0.23</v>
      </c>
      <c r="J3271">
        <v>0.04</v>
      </c>
      <c r="K3271">
        <v>0.62</v>
      </c>
    </row>
    <row r="3272" ht="14.25" customHeight="1">
      <c r="A3272">
        <v>3272.0</v>
      </c>
      <c r="B3272" t="s">
        <v>10174</v>
      </c>
      <c r="C3272" t="s">
        <v>12492</v>
      </c>
      <c r="D3272" t="s">
        <v>10000</v>
      </c>
      <c r="E3272">
        <v>2004.0</v>
      </c>
      <c r="F3272" t="s">
        <v>9972</v>
      </c>
      <c r="G3272">
        <v>0.3</v>
      </c>
      <c r="H3272">
        <v>0.24</v>
      </c>
      <c r="I3272">
        <v>0.0</v>
      </c>
      <c r="J3272">
        <v>0.08</v>
      </c>
      <c r="K3272">
        <v>0.62</v>
      </c>
    </row>
    <row r="3273" ht="14.25" customHeight="1">
      <c r="A3273">
        <v>3273.0</v>
      </c>
      <c r="B3273" t="s">
        <v>9962</v>
      </c>
      <c r="C3273" t="s">
        <v>12493</v>
      </c>
      <c r="D3273" t="s">
        <v>9975</v>
      </c>
      <c r="E3273">
        <v>1995.0</v>
      </c>
      <c r="F3273" t="s">
        <v>9978</v>
      </c>
      <c r="G3273">
        <v>0.0</v>
      </c>
      <c r="H3273">
        <v>0.0</v>
      </c>
      <c r="I3273">
        <v>0.62</v>
      </c>
      <c r="J3273">
        <v>0.0</v>
      </c>
      <c r="K3273">
        <v>0.62</v>
      </c>
    </row>
    <row r="3274" ht="14.25" customHeight="1">
      <c r="A3274">
        <v>3274.0</v>
      </c>
      <c r="B3274" t="s">
        <v>10245</v>
      </c>
      <c r="C3274" t="s">
        <v>12494</v>
      </c>
      <c r="D3274" t="s">
        <v>10100</v>
      </c>
      <c r="E3274">
        <v>2003.0</v>
      </c>
      <c r="F3274" t="s">
        <v>9983</v>
      </c>
      <c r="G3274">
        <v>0.48</v>
      </c>
      <c r="H3274">
        <v>0.12</v>
      </c>
      <c r="I3274">
        <v>0.0</v>
      </c>
      <c r="J3274">
        <v>0.02</v>
      </c>
      <c r="K3274">
        <v>0.62</v>
      </c>
    </row>
    <row r="3275" ht="14.25" customHeight="1">
      <c r="A3275">
        <v>3275.0</v>
      </c>
      <c r="B3275" t="s">
        <v>10045</v>
      </c>
      <c r="C3275" t="s">
        <v>11683</v>
      </c>
      <c r="D3275" t="s">
        <v>10021</v>
      </c>
      <c r="E3275">
        <v>2014.0</v>
      </c>
      <c r="F3275" t="s">
        <v>9983</v>
      </c>
      <c r="G3275">
        <v>0.34</v>
      </c>
      <c r="H3275">
        <v>0.17</v>
      </c>
      <c r="I3275">
        <v>0.0</v>
      </c>
      <c r="J3275">
        <v>0.11</v>
      </c>
      <c r="K3275">
        <v>0.62</v>
      </c>
    </row>
    <row r="3276" ht="14.25" customHeight="1">
      <c r="A3276">
        <v>3276.0</v>
      </c>
      <c r="B3276" t="s">
        <v>10074</v>
      </c>
      <c r="C3276" t="s">
        <v>12495</v>
      </c>
      <c r="D3276" t="s">
        <v>10769</v>
      </c>
      <c r="E3276">
        <v>1996.0</v>
      </c>
      <c r="F3276" t="s">
        <v>10026</v>
      </c>
      <c r="G3276">
        <v>0.0</v>
      </c>
      <c r="H3276">
        <v>0.0</v>
      </c>
      <c r="I3276">
        <v>0.62</v>
      </c>
      <c r="J3276">
        <v>0.0</v>
      </c>
      <c r="K3276">
        <v>0.62</v>
      </c>
    </row>
    <row r="3277" ht="14.25" customHeight="1">
      <c r="A3277">
        <v>3277.0</v>
      </c>
      <c r="B3277" t="s">
        <v>10077</v>
      </c>
      <c r="C3277" t="s">
        <v>12496</v>
      </c>
      <c r="D3277" t="s">
        <v>10002</v>
      </c>
      <c r="E3277">
        <v>1996.0</v>
      </c>
      <c r="F3277" t="s">
        <v>9976</v>
      </c>
      <c r="G3277">
        <v>0.0</v>
      </c>
      <c r="H3277">
        <v>0.0</v>
      </c>
      <c r="I3277">
        <v>0.62</v>
      </c>
      <c r="J3277">
        <v>0.0</v>
      </c>
      <c r="K3277">
        <v>0.62</v>
      </c>
    </row>
    <row r="3278" ht="14.25" customHeight="1">
      <c r="A3278">
        <v>3278.0</v>
      </c>
      <c r="B3278" t="s">
        <v>10333</v>
      </c>
      <c r="C3278" t="s">
        <v>11107</v>
      </c>
      <c r="D3278" t="s">
        <v>9994</v>
      </c>
      <c r="E3278">
        <v>2008.0</v>
      </c>
      <c r="F3278" t="s">
        <v>9954</v>
      </c>
      <c r="G3278">
        <v>0.29</v>
      </c>
      <c r="H3278">
        <v>0.26</v>
      </c>
      <c r="I3278">
        <v>0.0</v>
      </c>
      <c r="J3278">
        <v>0.07</v>
      </c>
      <c r="K3278">
        <v>0.62</v>
      </c>
    </row>
    <row r="3279" ht="14.25" customHeight="1">
      <c r="A3279">
        <v>3279.0</v>
      </c>
      <c r="B3279" t="s">
        <v>10174</v>
      </c>
      <c r="C3279" t="s">
        <v>10337</v>
      </c>
      <c r="D3279" t="s">
        <v>10072</v>
      </c>
      <c r="E3279">
        <v>1998.0</v>
      </c>
      <c r="F3279" t="s">
        <v>9998</v>
      </c>
      <c r="G3279">
        <v>0.59</v>
      </c>
      <c r="H3279">
        <v>0.03</v>
      </c>
      <c r="I3279">
        <v>0.0</v>
      </c>
      <c r="J3279">
        <v>0.0</v>
      </c>
      <c r="K3279">
        <v>0.62</v>
      </c>
    </row>
    <row r="3280" ht="14.25" customHeight="1">
      <c r="A3280">
        <v>3280.0</v>
      </c>
      <c r="B3280" t="s">
        <v>10245</v>
      </c>
      <c r="C3280" t="s">
        <v>12497</v>
      </c>
      <c r="D3280" t="s">
        <v>10019</v>
      </c>
      <c r="E3280">
        <v>2012.0</v>
      </c>
      <c r="F3280" t="s">
        <v>10037</v>
      </c>
      <c r="G3280">
        <v>0.0</v>
      </c>
      <c r="H3280">
        <v>0.0</v>
      </c>
      <c r="I3280">
        <v>0.62</v>
      </c>
      <c r="J3280">
        <v>0.0</v>
      </c>
      <c r="K3280">
        <v>0.62</v>
      </c>
    </row>
    <row r="3281" ht="14.25" customHeight="1">
      <c r="A3281">
        <v>3281.0</v>
      </c>
      <c r="B3281" t="s">
        <v>10144</v>
      </c>
      <c r="C3281" t="s">
        <v>12498</v>
      </c>
      <c r="D3281" t="s">
        <v>9981</v>
      </c>
      <c r="E3281">
        <v>2011.0</v>
      </c>
      <c r="F3281" t="s">
        <v>9976</v>
      </c>
      <c r="G3281">
        <v>0.0</v>
      </c>
      <c r="H3281">
        <v>0.0</v>
      </c>
      <c r="I3281">
        <v>0.62</v>
      </c>
      <c r="J3281">
        <v>0.0</v>
      </c>
      <c r="K3281">
        <v>0.62</v>
      </c>
    </row>
    <row r="3282" ht="14.25" customHeight="1">
      <c r="A3282">
        <v>3282.0</v>
      </c>
      <c r="B3282" t="s">
        <v>10363</v>
      </c>
      <c r="C3282" t="s">
        <v>12499</v>
      </c>
      <c r="D3282" t="s">
        <v>10032</v>
      </c>
      <c r="E3282">
        <v>1998.0</v>
      </c>
      <c r="F3282" t="s">
        <v>9965</v>
      </c>
      <c r="G3282">
        <v>0.59</v>
      </c>
      <c r="H3282">
        <v>0.02</v>
      </c>
      <c r="I3282">
        <v>0.0</v>
      </c>
      <c r="J3282">
        <v>0.0</v>
      </c>
      <c r="K3282">
        <v>0.62</v>
      </c>
    </row>
    <row r="3283" ht="14.25" customHeight="1">
      <c r="A3283">
        <v>3283.0</v>
      </c>
      <c r="B3283" t="s">
        <v>10900</v>
      </c>
      <c r="C3283" t="s">
        <v>12500</v>
      </c>
      <c r="D3283" t="s">
        <v>10040</v>
      </c>
      <c r="E3283">
        <v>2001.0</v>
      </c>
      <c r="F3283" t="s">
        <v>10164</v>
      </c>
      <c r="G3283">
        <v>0.0</v>
      </c>
      <c r="H3283">
        <v>0.0</v>
      </c>
      <c r="I3283">
        <v>0.58</v>
      </c>
      <c r="J3283">
        <v>0.04</v>
      </c>
      <c r="K3283">
        <v>0.62</v>
      </c>
    </row>
    <row r="3284" ht="14.25" customHeight="1">
      <c r="A3284">
        <v>3284.0</v>
      </c>
      <c r="B3284" t="s">
        <v>10012</v>
      </c>
      <c r="C3284" t="s">
        <v>12501</v>
      </c>
      <c r="D3284" t="s">
        <v>9997</v>
      </c>
      <c r="E3284">
        <v>2006.0</v>
      </c>
      <c r="F3284" t="s">
        <v>9972</v>
      </c>
      <c r="G3284">
        <v>0.0</v>
      </c>
      <c r="H3284">
        <v>0.57</v>
      </c>
      <c r="I3284">
        <v>0.04</v>
      </c>
      <c r="J3284">
        <v>0.0</v>
      </c>
      <c r="K3284">
        <v>0.61</v>
      </c>
    </row>
    <row r="3285" ht="14.25" customHeight="1">
      <c r="A3285">
        <v>3285.0</v>
      </c>
      <c r="B3285" t="s">
        <v>11131</v>
      </c>
      <c r="C3285" t="s">
        <v>12502</v>
      </c>
      <c r="D3285" t="s">
        <v>9964</v>
      </c>
      <c r="E3285">
        <v>2009.0</v>
      </c>
      <c r="F3285" t="s">
        <v>9976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ht="14.25" customHeight="1">
      <c r="A3286">
        <v>3286.0</v>
      </c>
      <c r="B3286" t="s">
        <v>9995</v>
      </c>
      <c r="C3286" t="s">
        <v>11287</v>
      </c>
      <c r="D3286" t="s">
        <v>9997</v>
      </c>
      <c r="E3286">
        <v>2008.0</v>
      </c>
      <c r="F3286" t="s">
        <v>9965</v>
      </c>
      <c r="G3286">
        <v>0.56</v>
      </c>
      <c r="H3286">
        <v>0.0</v>
      </c>
      <c r="I3286">
        <v>0.0</v>
      </c>
      <c r="J3286">
        <v>0.05</v>
      </c>
      <c r="K3286">
        <v>0.61</v>
      </c>
    </row>
    <row r="3287" ht="14.25" customHeight="1">
      <c r="A3287">
        <v>3287.0</v>
      </c>
      <c r="B3287" t="s">
        <v>10012</v>
      </c>
      <c r="C3287" t="s">
        <v>12503</v>
      </c>
      <c r="D3287" t="s">
        <v>10000</v>
      </c>
      <c r="E3287">
        <v>2008.0</v>
      </c>
      <c r="F3287" t="s">
        <v>9983</v>
      </c>
      <c r="G3287">
        <v>0.0</v>
      </c>
      <c r="H3287">
        <v>0.04</v>
      </c>
      <c r="I3287">
        <v>0.0</v>
      </c>
      <c r="J3287">
        <v>0.57</v>
      </c>
      <c r="K3287">
        <v>0.61</v>
      </c>
    </row>
    <row r="3288" ht="14.25" customHeight="1">
      <c r="A3288">
        <v>3288.0</v>
      </c>
      <c r="B3288" t="s">
        <v>10063</v>
      </c>
      <c r="C3288" t="s">
        <v>12504</v>
      </c>
      <c r="D3288" t="s">
        <v>10021</v>
      </c>
      <c r="E3288">
        <v>2015.0</v>
      </c>
      <c r="F3288" t="s">
        <v>9965</v>
      </c>
      <c r="G3288">
        <v>0.35</v>
      </c>
      <c r="H3288">
        <v>0.15</v>
      </c>
      <c r="I3288">
        <v>0.0</v>
      </c>
      <c r="J3288">
        <v>0.11</v>
      </c>
      <c r="K3288">
        <v>0.61</v>
      </c>
    </row>
    <row r="3289" ht="14.25" customHeight="1">
      <c r="A3289">
        <v>3289.0</v>
      </c>
      <c r="B3289" t="s">
        <v>10063</v>
      </c>
      <c r="C3289" t="s">
        <v>11442</v>
      </c>
      <c r="D3289" t="s">
        <v>10021</v>
      </c>
      <c r="E3289">
        <v>2014.0</v>
      </c>
      <c r="F3289" t="s">
        <v>2883</v>
      </c>
      <c r="G3289">
        <v>0.21</v>
      </c>
      <c r="H3289">
        <v>0.29</v>
      </c>
      <c r="I3289">
        <v>0.01</v>
      </c>
      <c r="J3289">
        <v>0.11</v>
      </c>
      <c r="K3289">
        <v>0.61</v>
      </c>
    </row>
    <row r="3290" ht="14.25" customHeight="1">
      <c r="A3290">
        <v>3290.0</v>
      </c>
      <c r="B3290" t="s">
        <v>9992</v>
      </c>
      <c r="C3290" t="s">
        <v>12505</v>
      </c>
      <c r="D3290" t="s">
        <v>10067</v>
      </c>
      <c r="E3290">
        <v>2002.0</v>
      </c>
      <c r="F3290" t="s">
        <v>9965</v>
      </c>
      <c r="G3290">
        <v>0.46</v>
      </c>
      <c r="H3290">
        <v>0.13</v>
      </c>
      <c r="I3290">
        <v>0.0</v>
      </c>
      <c r="J3290">
        <v>0.02</v>
      </c>
      <c r="K3290">
        <v>0.61</v>
      </c>
    </row>
    <row r="3291" ht="14.25" customHeight="1">
      <c r="A3291">
        <v>3291.0</v>
      </c>
      <c r="B3291" t="s">
        <v>10686</v>
      </c>
      <c r="C3291" t="s">
        <v>12506</v>
      </c>
      <c r="D3291" t="s">
        <v>10000</v>
      </c>
      <c r="E3291">
        <v>2006.0</v>
      </c>
      <c r="F3291" t="s">
        <v>9998</v>
      </c>
      <c r="G3291">
        <v>0.02</v>
      </c>
      <c r="H3291">
        <v>0.02</v>
      </c>
      <c r="I3291">
        <v>0.57</v>
      </c>
      <c r="J3291">
        <v>0.01</v>
      </c>
      <c r="K3291">
        <v>0.61</v>
      </c>
    </row>
    <row r="3292" ht="14.25" customHeight="1">
      <c r="A3292">
        <v>3292.0</v>
      </c>
      <c r="B3292" t="s">
        <v>10686</v>
      </c>
      <c r="C3292" t="s">
        <v>12507</v>
      </c>
      <c r="D3292" t="s">
        <v>9997</v>
      </c>
      <c r="E3292">
        <v>2013.0</v>
      </c>
      <c r="F3292" t="s">
        <v>9998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ht="14.25" customHeight="1">
      <c r="A3293">
        <v>3293.0</v>
      </c>
      <c r="B3293" t="s">
        <v>10394</v>
      </c>
      <c r="C3293" t="s">
        <v>12508</v>
      </c>
      <c r="D3293" t="s">
        <v>9964</v>
      </c>
      <c r="E3293">
        <v>2010.0</v>
      </c>
      <c r="F3293" t="s">
        <v>9983</v>
      </c>
      <c r="G3293">
        <v>0.39</v>
      </c>
      <c r="H3293">
        <v>0.18</v>
      </c>
      <c r="I3293">
        <v>0.0</v>
      </c>
      <c r="J3293">
        <v>0.05</v>
      </c>
      <c r="K3293">
        <v>0.61</v>
      </c>
    </row>
    <row r="3294" ht="14.25" customHeight="1">
      <c r="A3294">
        <v>3294.0</v>
      </c>
      <c r="B3294" t="s">
        <v>10333</v>
      </c>
      <c r="C3294" t="s">
        <v>12509</v>
      </c>
      <c r="D3294" t="s">
        <v>10009</v>
      </c>
      <c r="E3294">
        <v>2005.0</v>
      </c>
      <c r="F3294" t="s">
        <v>9983</v>
      </c>
      <c r="G3294">
        <v>0.44</v>
      </c>
      <c r="H3294">
        <v>0.16</v>
      </c>
      <c r="I3294">
        <v>0.0</v>
      </c>
      <c r="J3294">
        <v>0.01</v>
      </c>
      <c r="K3294">
        <v>0.61</v>
      </c>
    </row>
    <row r="3295" ht="14.25" customHeight="1">
      <c r="A3295">
        <v>3295.0</v>
      </c>
      <c r="B3295" t="s">
        <v>11226</v>
      </c>
      <c r="C3295" t="s">
        <v>12510</v>
      </c>
      <c r="D3295" t="s">
        <v>10000</v>
      </c>
      <c r="E3295">
        <v>2002.0</v>
      </c>
      <c r="F3295" t="s">
        <v>2883</v>
      </c>
      <c r="G3295">
        <v>0.3</v>
      </c>
      <c r="H3295">
        <v>0.23</v>
      </c>
      <c r="I3295">
        <v>0.0</v>
      </c>
      <c r="J3295">
        <v>0.08</v>
      </c>
      <c r="K3295">
        <v>0.61</v>
      </c>
    </row>
    <row r="3296" ht="14.25" customHeight="1">
      <c r="A3296">
        <v>3296.0</v>
      </c>
      <c r="B3296" t="s">
        <v>11007</v>
      </c>
      <c r="C3296" t="s">
        <v>12511</v>
      </c>
      <c r="D3296" t="s">
        <v>10009</v>
      </c>
      <c r="E3296">
        <v>2004.0</v>
      </c>
      <c r="F3296" t="s">
        <v>9954</v>
      </c>
      <c r="G3296">
        <v>0.44</v>
      </c>
      <c r="H3296">
        <v>0.16</v>
      </c>
      <c r="I3296">
        <v>0.0</v>
      </c>
      <c r="J3296">
        <v>0.01</v>
      </c>
      <c r="K3296">
        <v>0.61</v>
      </c>
    </row>
    <row r="3297" ht="14.25" customHeight="1">
      <c r="A3297">
        <v>3297.0</v>
      </c>
      <c r="B3297" t="s">
        <v>9995</v>
      </c>
      <c r="C3297" t="s">
        <v>12512</v>
      </c>
      <c r="D3297" t="s">
        <v>9964</v>
      </c>
      <c r="E3297">
        <v>2010.0</v>
      </c>
      <c r="F3297" t="s">
        <v>9983</v>
      </c>
      <c r="G3297">
        <v>0.35</v>
      </c>
      <c r="H3297">
        <v>0.21</v>
      </c>
      <c r="I3297">
        <v>0.0</v>
      </c>
      <c r="J3297">
        <v>0.05</v>
      </c>
      <c r="K3297">
        <v>0.61</v>
      </c>
    </row>
    <row r="3298" ht="14.25" customHeight="1">
      <c r="A3298">
        <v>3298.0</v>
      </c>
      <c r="B3298" t="s">
        <v>10014</v>
      </c>
      <c r="C3298" t="s">
        <v>11752</v>
      </c>
      <c r="D3298" t="s">
        <v>9994</v>
      </c>
      <c r="E3298">
        <v>2009.0</v>
      </c>
      <c r="F3298" t="s">
        <v>9965</v>
      </c>
      <c r="G3298">
        <v>0.46</v>
      </c>
      <c r="H3298">
        <v>0.1</v>
      </c>
      <c r="I3298">
        <v>0.0</v>
      </c>
      <c r="J3298">
        <v>0.05</v>
      </c>
      <c r="K3298">
        <v>0.61</v>
      </c>
    </row>
    <row r="3299" ht="14.25" customHeight="1">
      <c r="A3299">
        <v>3299.0</v>
      </c>
      <c r="B3299" t="s">
        <v>10045</v>
      </c>
      <c r="C3299" t="s">
        <v>10303</v>
      </c>
      <c r="D3299" t="s">
        <v>10102</v>
      </c>
      <c r="E3299">
        <v>2013.0</v>
      </c>
      <c r="F3299" t="s">
        <v>9983</v>
      </c>
      <c r="G3299">
        <v>0.33</v>
      </c>
      <c r="H3299">
        <v>0.23</v>
      </c>
      <c r="I3299">
        <v>0.0</v>
      </c>
      <c r="J3299">
        <v>0.05</v>
      </c>
      <c r="K3299">
        <v>0.61</v>
      </c>
    </row>
    <row r="3300" ht="14.25" customHeight="1">
      <c r="A3300">
        <v>3300.0</v>
      </c>
      <c r="B3300" t="s">
        <v>10111</v>
      </c>
      <c r="C3300" t="s">
        <v>12513</v>
      </c>
      <c r="D3300" t="s">
        <v>10019</v>
      </c>
      <c r="E3300">
        <v>2011.0</v>
      </c>
      <c r="F3300" t="s">
        <v>9987</v>
      </c>
      <c r="G3300">
        <v>0.5</v>
      </c>
      <c r="H3300">
        <v>0.07</v>
      </c>
      <c r="I3300">
        <v>0.0</v>
      </c>
      <c r="J3300">
        <v>0.04</v>
      </c>
      <c r="K3300">
        <v>0.61</v>
      </c>
    </row>
    <row r="3301" ht="14.25" customHeight="1">
      <c r="A3301">
        <v>3301.0</v>
      </c>
      <c r="B3301" t="s">
        <v>10451</v>
      </c>
      <c r="C3301" t="s">
        <v>12514</v>
      </c>
      <c r="D3301" t="s">
        <v>10009</v>
      </c>
      <c r="E3301">
        <v>2004.0</v>
      </c>
      <c r="F3301" t="s">
        <v>9983</v>
      </c>
      <c r="G3301">
        <v>0.44</v>
      </c>
      <c r="H3301">
        <v>0.16</v>
      </c>
      <c r="I3301">
        <v>0.0</v>
      </c>
      <c r="J3301">
        <v>0.01</v>
      </c>
      <c r="K3301">
        <v>0.61</v>
      </c>
    </row>
    <row r="3302" ht="14.25" customHeight="1">
      <c r="A3302">
        <v>3302.0</v>
      </c>
      <c r="B3302" t="s">
        <v>10245</v>
      </c>
      <c r="C3302" t="s">
        <v>12515</v>
      </c>
      <c r="D3302" t="s">
        <v>10000</v>
      </c>
      <c r="E3302">
        <v>2003.0</v>
      </c>
      <c r="F3302" t="s">
        <v>2883</v>
      </c>
      <c r="G3302">
        <v>0.3</v>
      </c>
      <c r="H3302">
        <v>0.23</v>
      </c>
      <c r="I3302">
        <v>0.0</v>
      </c>
      <c r="J3302">
        <v>0.08</v>
      </c>
      <c r="K3302">
        <v>0.61</v>
      </c>
    </row>
    <row r="3303" ht="14.25" customHeight="1">
      <c r="A3303">
        <v>3303.0</v>
      </c>
      <c r="B3303" t="s">
        <v>10014</v>
      </c>
      <c r="C3303" t="s">
        <v>12516</v>
      </c>
      <c r="D3303" t="s">
        <v>9964</v>
      </c>
      <c r="E3303">
        <v>2010.0</v>
      </c>
      <c r="F3303" t="s">
        <v>9965</v>
      </c>
      <c r="G3303">
        <v>0.58</v>
      </c>
      <c r="H3303">
        <v>0.0</v>
      </c>
      <c r="I3303">
        <v>0.0</v>
      </c>
      <c r="J3303">
        <v>0.03</v>
      </c>
      <c r="K3303">
        <v>0.61</v>
      </c>
    </row>
    <row r="3304" ht="14.25" customHeight="1">
      <c r="A3304">
        <v>3304.0</v>
      </c>
      <c r="B3304" t="s">
        <v>9962</v>
      </c>
      <c r="C3304" t="s">
        <v>12517</v>
      </c>
      <c r="D3304" t="s">
        <v>9981</v>
      </c>
      <c r="E3304">
        <v>2007.0</v>
      </c>
      <c r="F3304" t="s">
        <v>9983</v>
      </c>
      <c r="G3304">
        <v>0.0</v>
      </c>
      <c r="H3304">
        <v>0.0</v>
      </c>
      <c r="I3304">
        <v>0.61</v>
      </c>
      <c r="J3304">
        <v>0.0</v>
      </c>
      <c r="K3304">
        <v>0.61</v>
      </c>
    </row>
    <row r="3305" ht="14.25" customHeight="1">
      <c r="A3305">
        <v>3305.0</v>
      </c>
      <c r="B3305" t="s">
        <v>10136</v>
      </c>
      <c r="C3305" t="s">
        <v>10574</v>
      </c>
      <c r="D3305" t="s">
        <v>9994</v>
      </c>
      <c r="E3305">
        <v>2010.0</v>
      </c>
      <c r="F3305" t="s">
        <v>9965</v>
      </c>
      <c r="G3305">
        <v>0.09</v>
      </c>
      <c r="H3305">
        <v>0.44</v>
      </c>
      <c r="I3305">
        <v>0.0</v>
      </c>
      <c r="J3305">
        <v>0.07</v>
      </c>
      <c r="K3305">
        <v>0.61</v>
      </c>
    </row>
    <row r="3306" ht="14.25" customHeight="1">
      <c r="A3306">
        <v>3306.0</v>
      </c>
      <c r="B3306" t="s">
        <v>9962</v>
      </c>
      <c r="C3306" t="s">
        <v>12518</v>
      </c>
      <c r="D3306" t="s">
        <v>9964</v>
      </c>
      <c r="E3306">
        <v>2008.0</v>
      </c>
      <c r="F3306" t="s">
        <v>9954</v>
      </c>
      <c r="G3306">
        <v>0.24</v>
      </c>
      <c r="H3306">
        <v>0.17</v>
      </c>
      <c r="I3306">
        <v>0.14</v>
      </c>
      <c r="J3306">
        <v>0.05</v>
      </c>
      <c r="K3306">
        <v>0.61</v>
      </c>
    </row>
    <row r="3307" ht="14.25" customHeight="1">
      <c r="A3307">
        <v>3307.0</v>
      </c>
      <c r="B3307" t="s">
        <v>10063</v>
      </c>
      <c r="C3307" t="s">
        <v>4047</v>
      </c>
      <c r="D3307" t="s">
        <v>10040</v>
      </c>
      <c r="E3307">
        <v>1998.0</v>
      </c>
      <c r="F3307" t="s">
        <v>9954</v>
      </c>
      <c r="G3307">
        <v>0.34</v>
      </c>
      <c r="H3307">
        <v>0.23</v>
      </c>
      <c r="I3307">
        <v>0.0</v>
      </c>
      <c r="J3307">
        <v>0.04</v>
      </c>
      <c r="K3307">
        <v>0.61</v>
      </c>
    </row>
    <row r="3308" ht="14.25" customHeight="1">
      <c r="A3308">
        <v>3308.0</v>
      </c>
      <c r="B3308" t="s">
        <v>10074</v>
      </c>
      <c r="C3308" t="s">
        <v>12519</v>
      </c>
      <c r="D3308" t="s">
        <v>9997</v>
      </c>
      <c r="E3308">
        <v>2011.0</v>
      </c>
      <c r="F3308" t="s">
        <v>2883</v>
      </c>
      <c r="G3308">
        <v>0.09</v>
      </c>
      <c r="H3308">
        <v>0.07</v>
      </c>
      <c r="I3308">
        <v>0.42</v>
      </c>
      <c r="J3308">
        <v>0.03</v>
      </c>
      <c r="K3308">
        <v>0.61</v>
      </c>
    </row>
    <row r="3309" ht="14.25" customHeight="1">
      <c r="A3309">
        <v>3309.0</v>
      </c>
      <c r="B3309" t="s">
        <v>10063</v>
      </c>
      <c r="C3309" t="s">
        <v>12520</v>
      </c>
      <c r="D3309" t="s">
        <v>9981</v>
      </c>
      <c r="E3309">
        <v>2008.0</v>
      </c>
      <c r="F3309" t="s">
        <v>9987</v>
      </c>
      <c r="G3309">
        <v>0.31</v>
      </c>
      <c r="H3309">
        <v>0.24</v>
      </c>
      <c r="I3309">
        <v>0.0</v>
      </c>
      <c r="J3309">
        <v>0.06</v>
      </c>
      <c r="K3309">
        <v>0.61</v>
      </c>
    </row>
    <row r="3310" ht="14.25" customHeight="1">
      <c r="A3310">
        <v>3310.0</v>
      </c>
      <c r="B3310" t="s">
        <v>10063</v>
      </c>
      <c r="C3310" t="s">
        <v>10595</v>
      </c>
      <c r="D3310" t="s">
        <v>10067</v>
      </c>
      <c r="E3310">
        <v>2005.0</v>
      </c>
      <c r="F3310" t="s">
        <v>2883</v>
      </c>
      <c r="G3310">
        <v>0.37</v>
      </c>
      <c r="H3310">
        <v>0.21</v>
      </c>
      <c r="I3310">
        <v>0.0</v>
      </c>
      <c r="J3310">
        <v>0.03</v>
      </c>
      <c r="K3310">
        <v>0.61</v>
      </c>
    </row>
    <row r="3311" ht="14.25" customHeight="1">
      <c r="A3311">
        <v>3311.0</v>
      </c>
      <c r="B3311" t="s">
        <v>10131</v>
      </c>
      <c r="C3311" t="s">
        <v>12521</v>
      </c>
      <c r="D3311" t="s">
        <v>10040</v>
      </c>
      <c r="E3311">
        <v>1997.0</v>
      </c>
      <c r="F3311" t="s">
        <v>2883</v>
      </c>
      <c r="G3311">
        <v>0.34</v>
      </c>
      <c r="H3311">
        <v>0.23</v>
      </c>
      <c r="I3311">
        <v>0.0</v>
      </c>
      <c r="J3311">
        <v>0.04</v>
      </c>
      <c r="K3311">
        <v>0.61</v>
      </c>
    </row>
    <row r="3312" ht="14.25" customHeight="1">
      <c r="A3312">
        <v>3312.0</v>
      </c>
      <c r="B3312" t="s">
        <v>10245</v>
      </c>
      <c r="C3312" t="s">
        <v>12522</v>
      </c>
      <c r="D3312" t="s">
        <v>9964</v>
      </c>
      <c r="E3312">
        <v>2010.0</v>
      </c>
      <c r="F3312" t="s">
        <v>9983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ht="14.25" customHeight="1">
      <c r="A3313">
        <v>3313.0</v>
      </c>
      <c r="B3313" t="s">
        <v>10012</v>
      </c>
      <c r="C3313" t="s">
        <v>12523</v>
      </c>
      <c r="D3313" t="s">
        <v>10083</v>
      </c>
      <c r="E3313">
        <v>2009.0</v>
      </c>
      <c r="F3313" t="s">
        <v>9954</v>
      </c>
      <c r="G3313">
        <v>0.18</v>
      </c>
      <c r="H3313">
        <v>0.27</v>
      </c>
      <c r="I3313">
        <v>0.0</v>
      </c>
      <c r="J3313">
        <v>0.15</v>
      </c>
      <c r="K3313">
        <v>0.61</v>
      </c>
    </row>
    <row r="3314" ht="14.25" customHeight="1">
      <c r="A3314">
        <v>3314.0</v>
      </c>
      <c r="B3314" t="s">
        <v>10060</v>
      </c>
      <c r="C3314" t="s">
        <v>12524</v>
      </c>
      <c r="D3314" t="s">
        <v>9994</v>
      </c>
      <c r="E3314">
        <v>2008.0</v>
      </c>
      <c r="F3314" t="s">
        <v>9965</v>
      </c>
      <c r="G3314">
        <v>0.56</v>
      </c>
      <c r="H3314">
        <v>0.0</v>
      </c>
      <c r="I3314">
        <v>0.0</v>
      </c>
      <c r="J3314">
        <v>0.05</v>
      </c>
      <c r="K3314">
        <v>0.61</v>
      </c>
    </row>
    <row r="3315" ht="14.25" customHeight="1">
      <c r="A3315">
        <v>3315.0</v>
      </c>
      <c r="B3315" t="s">
        <v>10063</v>
      </c>
      <c r="C3315" t="s">
        <v>12525</v>
      </c>
      <c r="D3315" t="s">
        <v>9981</v>
      </c>
      <c r="E3315">
        <v>2007.0</v>
      </c>
      <c r="F3315" t="s">
        <v>9987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ht="14.25" customHeight="1">
      <c r="A3316">
        <v>3316.0</v>
      </c>
      <c r="B3316" t="s">
        <v>12198</v>
      </c>
      <c r="C3316" t="s">
        <v>12526</v>
      </c>
      <c r="D3316" t="s">
        <v>9994</v>
      </c>
      <c r="E3316">
        <v>2009.0</v>
      </c>
      <c r="F3316" t="s">
        <v>9965</v>
      </c>
      <c r="G3316">
        <v>0.56</v>
      </c>
      <c r="H3316">
        <v>0.0</v>
      </c>
      <c r="I3316">
        <v>0.0</v>
      </c>
      <c r="J3316">
        <v>0.05</v>
      </c>
      <c r="K3316">
        <v>0.61</v>
      </c>
    </row>
    <row r="3317" ht="14.25" customHeight="1">
      <c r="A3317">
        <v>3317.0</v>
      </c>
      <c r="B3317" t="s">
        <v>10045</v>
      </c>
      <c r="C3317" t="s">
        <v>12527</v>
      </c>
      <c r="D3317" t="s">
        <v>9981</v>
      </c>
      <c r="E3317">
        <v>2008.0</v>
      </c>
      <c r="F3317" t="s">
        <v>9987</v>
      </c>
      <c r="G3317">
        <v>0.56</v>
      </c>
      <c r="H3317">
        <v>0.0</v>
      </c>
      <c r="I3317">
        <v>0.0</v>
      </c>
      <c r="J3317">
        <v>0.05</v>
      </c>
      <c r="K3317">
        <v>0.61</v>
      </c>
    </row>
    <row r="3318" ht="14.25" customHeight="1">
      <c r="A3318">
        <v>3318.0</v>
      </c>
      <c r="B3318" t="s">
        <v>10394</v>
      </c>
      <c r="C3318" t="s">
        <v>12147</v>
      </c>
      <c r="D3318" t="s">
        <v>9994</v>
      </c>
      <c r="E3318">
        <v>2010.0</v>
      </c>
      <c r="F3318" t="s">
        <v>9972</v>
      </c>
      <c r="G3318">
        <v>0.32</v>
      </c>
      <c r="H3318">
        <v>0.23</v>
      </c>
      <c r="I3318">
        <v>0.0</v>
      </c>
      <c r="J3318">
        <v>0.06</v>
      </c>
      <c r="K3318">
        <v>0.61</v>
      </c>
    </row>
    <row r="3319" ht="14.25" customHeight="1">
      <c r="A3319">
        <v>3319.0</v>
      </c>
      <c r="B3319" t="s">
        <v>9962</v>
      </c>
      <c r="C3319" t="s">
        <v>12528</v>
      </c>
      <c r="D3319" t="s">
        <v>10009</v>
      </c>
      <c r="E3319">
        <v>2005.0</v>
      </c>
      <c r="F3319" t="s">
        <v>9976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ht="14.25" customHeight="1">
      <c r="A3320">
        <v>3320.0</v>
      </c>
      <c r="B3320" t="s">
        <v>10063</v>
      </c>
      <c r="C3320" t="s">
        <v>10259</v>
      </c>
      <c r="D3320" t="s">
        <v>10009</v>
      </c>
      <c r="E3320">
        <v>2002.0</v>
      </c>
      <c r="F3320" t="s">
        <v>9965</v>
      </c>
      <c r="G3320">
        <v>0.44</v>
      </c>
      <c r="H3320">
        <v>0.16</v>
      </c>
      <c r="I3320">
        <v>0.0</v>
      </c>
      <c r="J3320">
        <v>0.01</v>
      </c>
      <c r="K3320">
        <v>0.61</v>
      </c>
    </row>
    <row r="3321" ht="14.25" customHeight="1">
      <c r="A3321">
        <v>3321.0</v>
      </c>
      <c r="B3321" t="s">
        <v>10174</v>
      </c>
      <c r="C3321" t="s">
        <v>12529</v>
      </c>
      <c r="D3321" t="s">
        <v>10040</v>
      </c>
      <c r="E3321">
        <v>1999.0</v>
      </c>
      <c r="F3321" t="s">
        <v>9998</v>
      </c>
      <c r="G3321">
        <v>0.34</v>
      </c>
      <c r="H3321">
        <v>0.23</v>
      </c>
      <c r="I3321">
        <v>0.0</v>
      </c>
      <c r="J3321">
        <v>0.04</v>
      </c>
      <c r="K3321">
        <v>0.61</v>
      </c>
    </row>
    <row r="3322" ht="14.25" customHeight="1">
      <c r="A3322">
        <v>3322.0</v>
      </c>
      <c r="B3322" t="s">
        <v>10063</v>
      </c>
      <c r="C3322" t="s">
        <v>3107</v>
      </c>
      <c r="D3322" t="s">
        <v>10009</v>
      </c>
      <c r="E3322">
        <v>2005.0</v>
      </c>
      <c r="F3322" t="s">
        <v>9998</v>
      </c>
      <c r="G3322">
        <v>0.44</v>
      </c>
      <c r="H3322">
        <v>0.16</v>
      </c>
      <c r="I3322">
        <v>0.0</v>
      </c>
      <c r="J3322">
        <v>0.01</v>
      </c>
      <c r="K3322">
        <v>0.61</v>
      </c>
    </row>
    <row r="3323" ht="14.25" customHeight="1">
      <c r="A3323">
        <v>3323.0</v>
      </c>
      <c r="B3323" t="s">
        <v>10080</v>
      </c>
      <c r="C3323" t="s">
        <v>12530</v>
      </c>
      <c r="D3323" t="s">
        <v>10009</v>
      </c>
      <c r="E3323">
        <v>2004.0</v>
      </c>
      <c r="F3323" t="s">
        <v>9998</v>
      </c>
      <c r="G3323">
        <v>0.44</v>
      </c>
      <c r="H3323">
        <v>0.16</v>
      </c>
      <c r="I3323">
        <v>0.0</v>
      </c>
      <c r="J3323">
        <v>0.01</v>
      </c>
      <c r="K3323">
        <v>0.61</v>
      </c>
    </row>
    <row r="3324" ht="14.25" customHeight="1">
      <c r="A3324">
        <v>3324.0</v>
      </c>
      <c r="B3324" t="s">
        <v>10063</v>
      </c>
      <c r="C3324" t="s">
        <v>10408</v>
      </c>
      <c r="D3324" t="s">
        <v>10100</v>
      </c>
      <c r="E3324">
        <v>2001.0</v>
      </c>
      <c r="F3324" t="s">
        <v>9965</v>
      </c>
      <c r="G3324">
        <v>0.47</v>
      </c>
      <c r="H3324">
        <v>0.12</v>
      </c>
      <c r="I3324">
        <v>0.0</v>
      </c>
      <c r="J3324">
        <v>0.02</v>
      </c>
      <c r="K3324">
        <v>0.61</v>
      </c>
    </row>
    <row r="3325" ht="14.25" customHeight="1">
      <c r="A3325">
        <v>3325.0</v>
      </c>
      <c r="B3325" t="s">
        <v>10014</v>
      </c>
      <c r="C3325" t="s">
        <v>12531</v>
      </c>
      <c r="D3325" t="s">
        <v>9964</v>
      </c>
      <c r="E3325">
        <v>2009.0</v>
      </c>
      <c r="F3325" t="s">
        <v>9983</v>
      </c>
      <c r="G3325">
        <v>0.33</v>
      </c>
      <c r="H3325">
        <v>0.21</v>
      </c>
      <c r="I3325">
        <v>0.0</v>
      </c>
      <c r="J3325">
        <v>0.06</v>
      </c>
      <c r="K3325">
        <v>0.61</v>
      </c>
    </row>
    <row r="3326" ht="14.25" customHeight="1">
      <c r="A3326">
        <v>3326.0</v>
      </c>
      <c r="B3326" t="s">
        <v>10394</v>
      </c>
      <c r="C3326" t="s">
        <v>12532</v>
      </c>
      <c r="D3326" t="s">
        <v>9964</v>
      </c>
      <c r="E3326">
        <v>2008.0</v>
      </c>
      <c r="F3326" t="s">
        <v>9983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ht="14.25" customHeight="1">
      <c r="A3327">
        <v>3327.0</v>
      </c>
      <c r="B3327" t="s">
        <v>10014</v>
      </c>
      <c r="C3327" t="s">
        <v>12533</v>
      </c>
      <c r="D3327" t="s">
        <v>10009</v>
      </c>
      <c r="E3327">
        <v>2001.0</v>
      </c>
      <c r="F3327" t="s">
        <v>9998</v>
      </c>
      <c r="G3327">
        <v>0.43</v>
      </c>
      <c r="H3327">
        <v>0.16</v>
      </c>
      <c r="I3327">
        <v>0.0</v>
      </c>
      <c r="J3327">
        <v>0.01</v>
      </c>
      <c r="K3327">
        <v>0.61</v>
      </c>
    </row>
    <row r="3328" ht="14.25" customHeight="1">
      <c r="A3328">
        <v>3328.0</v>
      </c>
      <c r="B3328" t="s">
        <v>10063</v>
      </c>
      <c r="C3328" t="s">
        <v>10859</v>
      </c>
      <c r="D3328" t="s">
        <v>10032</v>
      </c>
      <c r="E3328">
        <v>1999.0</v>
      </c>
      <c r="F3328" t="s">
        <v>9965</v>
      </c>
      <c r="G3328">
        <v>0.58</v>
      </c>
      <c r="H3328">
        <v>0.02</v>
      </c>
      <c r="I3328">
        <v>0.0</v>
      </c>
      <c r="J3328">
        <v>0.0</v>
      </c>
      <c r="K3328">
        <v>0.61</v>
      </c>
    </row>
    <row r="3329" ht="14.25" customHeight="1">
      <c r="A3329">
        <v>3329.0</v>
      </c>
      <c r="B3329" t="s">
        <v>10014</v>
      </c>
      <c r="C3329" t="s">
        <v>11500</v>
      </c>
      <c r="D3329" t="s">
        <v>9994</v>
      </c>
      <c r="E3329">
        <v>2007.0</v>
      </c>
      <c r="F3329" t="s">
        <v>9998</v>
      </c>
      <c r="G3329">
        <v>0.51</v>
      </c>
      <c r="H3329">
        <v>0.05</v>
      </c>
      <c r="I3329">
        <v>0.0</v>
      </c>
      <c r="J3329">
        <v>0.05</v>
      </c>
      <c r="K3329">
        <v>0.61</v>
      </c>
    </row>
    <row r="3330" ht="14.25" customHeight="1">
      <c r="A3330">
        <v>3330.0</v>
      </c>
      <c r="B3330" t="s">
        <v>9962</v>
      </c>
      <c r="C3330" t="s">
        <v>12534</v>
      </c>
      <c r="D3330" t="s">
        <v>10009</v>
      </c>
      <c r="E3330">
        <v>2002.0</v>
      </c>
      <c r="F3330" t="s">
        <v>9983</v>
      </c>
      <c r="G3330">
        <v>0.43</v>
      </c>
      <c r="H3330">
        <v>0.16</v>
      </c>
      <c r="I3330">
        <v>0.0</v>
      </c>
      <c r="J3330">
        <v>0.01</v>
      </c>
      <c r="K3330">
        <v>0.61</v>
      </c>
    </row>
    <row r="3331" ht="14.25" customHeight="1">
      <c r="A3331">
        <v>3331.0</v>
      </c>
      <c r="B3331" t="s">
        <v>10063</v>
      </c>
      <c r="C3331" t="s">
        <v>12535</v>
      </c>
      <c r="D3331" t="s">
        <v>9981</v>
      </c>
      <c r="E3331">
        <v>2008.0</v>
      </c>
      <c r="F3331" t="s">
        <v>9987</v>
      </c>
      <c r="G3331">
        <v>0.34</v>
      </c>
      <c r="H3331">
        <v>0.2</v>
      </c>
      <c r="I3331">
        <v>0.0</v>
      </c>
      <c r="J3331">
        <v>0.06</v>
      </c>
      <c r="K3331">
        <v>0.61</v>
      </c>
    </row>
    <row r="3332" ht="14.25" customHeight="1">
      <c r="A3332">
        <v>3332.0</v>
      </c>
      <c r="B3332" t="s">
        <v>10080</v>
      </c>
      <c r="C3332" t="s">
        <v>12536</v>
      </c>
      <c r="D3332" t="s">
        <v>10000</v>
      </c>
      <c r="E3332">
        <v>2003.0</v>
      </c>
      <c r="F3332" t="s">
        <v>10026</v>
      </c>
      <c r="G3332">
        <v>0.5</v>
      </c>
      <c r="H3332">
        <v>0.02</v>
      </c>
      <c r="I3332">
        <v>0.0</v>
      </c>
      <c r="J3332">
        <v>0.08</v>
      </c>
      <c r="K3332">
        <v>0.61</v>
      </c>
    </row>
    <row r="3333" ht="14.25" customHeight="1">
      <c r="A3333">
        <v>3333.0</v>
      </c>
      <c r="B3333" t="s">
        <v>10045</v>
      </c>
      <c r="C3333" t="s">
        <v>12537</v>
      </c>
      <c r="D3333" t="s">
        <v>9994</v>
      </c>
      <c r="E3333">
        <v>2010.0</v>
      </c>
      <c r="F3333" t="s">
        <v>10026</v>
      </c>
      <c r="G3333">
        <v>0.31</v>
      </c>
      <c r="H3333">
        <v>0.24</v>
      </c>
      <c r="I3333">
        <v>0.0</v>
      </c>
      <c r="J3333">
        <v>0.06</v>
      </c>
      <c r="K3333">
        <v>0.61</v>
      </c>
    </row>
    <row r="3334" ht="14.25" customHeight="1">
      <c r="A3334">
        <v>3334.0</v>
      </c>
      <c r="B3334" t="s">
        <v>10045</v>
      </c>
      <c r="C3334" t="s">
        <v>11840</v>
      </c>
      <c r="D3334" t="s">
        <v>9994</v>
      </c>
      <c r="E3334">
        <v>2009.0</v>
      </c>
      <c r="F3334" t="s">
        <v>2883</v>
      </c>
      <c r="G3334">
        <v>0.3</v>
      </c>
      <c r="H3334">
        <v>0.24</v>
      </c>
      <c r="I3334">
        <v>0.0</v>
      </c>
      <c r="J3334">
        <v>0.06</v>
      </c>
      <c r="K3334">
        <v>0.61</v>
      </c>
    </row>
    <row r="3335" ht="14.25" customHeight="1">
      <c r="A3335">
        <v>3335.0</v>
      </c>
      <c r="B3335" t="s">
        <v>9962</v>
      </c>
      <c r="C3335" t="s">
        <v>12538</v>
      </c>
      <c r="D3335" t="s">
        <v>9964</v>
      </c>
      <c r="E3335">
        <v>2009.0</v>
      </c>
      <c r="F3335" t="s">
        <v>10164</v>
      </c>
      <c r="G3335">
        <v>0.11</v>
      </c>
      <c r="H3335">
        <v>0.14</v>
      </c>
      <c r="I3335">
        <v>0.33</v>
      </c>
      <c r="J3335">
        <v>0.02</v>
      </c>
      <c r="K3335">
        <v>0.6</v>
      </c>
    </row>
    <row r="3336" ht="14.25" customHeight="1">
      <c r="A3336">
        <v>3336.0</v>
      </c>
      <c r="B3336" t="s">
        <v>10014</v>
      </c>
      <c r="C3336" t="s">
        <v>10283</v>
      </c>
      <c r="D3336" t="s">
        <v>10009</v>
      </c>
      <c r="E3336">
        <v>2003.0</v>
      </c>
      <c r="F3336" t="s">
        <v>9965</v>
      </c>
      <c r="G3336">
        <v>0.43</v>
      </c>
      <c r="H3336">
        <v>0.16</v>
      </c>
      <c r="I3336">
        <v>0.0</v>
      </c>
      <c r="J3336">
        <v>0.01</v>
      </c>
      <c r="K3336">
        <v>0.6</v>
      </c>
    </row>
    <row r="3337" ht="14.25" customHeight="1">
      <c r="A3337">
        <v>3337.0</v>
      </c>
      <c r="B3337" t="s">
        <v>10012</v>
      </c>
      <c r="C3337" t="s">
        <v>12539</v>
      </c>
      <c r="D3337" t="s">
        <v>10630</v>
      </c>
      <c r="E3337">
        <v>2011.0</v>
      </c>
      <c r="F3337" t="s">
        <v>9965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ht="14.25" customHeight="1">
      <c r="A3338">
        <v>3338.0</v>
      </c>
      <c r="B3338" t="s">
        <v>10451</v>
      </c>
      <c r="C3338" t="s">
        <v>1079</v>
      </c>
      <c r="D3338" t="s">
        <v>10009</v>
      </c>
      <c r="E3338">
        <v>2004.0</v>
      </c>
      <c r="F3338" t="s">
        <v>9972</v>
      </c>
      <c r="G3338">
        <v>0.43</v>
      </c>
      <c r="H3338">
        <v>0.16</v>
      </c>
      <c r="I3338">
        <v>0.0</v>
      </c>
      <c r="J3338">
        <v>0.01</v>
      </c>
      <c r="K3338">
        <v>0.6</v>
      </c>
    </row>
    <row r="3339" ht="14.25" customHeight="1">
      <c r="A3339">
        <v>3339.0</v>
      </c>
      <c r="B3339" t="s">
        <v>10074</v>
      </c>
      <c r="C3339" t="s">
        <v>11700</v>
      </c>
      <c r="D3339" t="s">
        <v>10000</v>
      </c>
      <c r="E3339">
        <v>2005.0</v>
      </c>
      <c r="F3339" t="s">
        <v>9954</v>
      </c>
      <c r="G3339">
        <v>0.5</v>
      </c>
      <c r="H3339">
        <v>0.02</v>
      </c>
      <c r="I3339">
        <v>0.0</v>
      </c>
      <c r="J3339">
        <v>0.08</v>
      </c>
      <c r="K3339">
        <v>0.6</v>
      </c>
    </row>
    <row r="3340" ht="14.25" customHeight="1">
      <c r="A3340">
        <v>3340.0</v>
      </c>
      <c r="B3340" t="s">
        <v>9962</v>
      </c>
      <c r="C3340" t="s">
        <v>12540</v>
      </c>
      <c r="D3340" t="s">
        <v>10100</v>
      </c>
      <c r="E3340">
        <v>2001.0</v>
      </c>
      <c r="F3340" t="s">
        <v>9972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ht="14.25" customHeight="1">
      <c r="A3341">
        <v>3341.0</v>
      </c>
      <c r="B3341" t="s">
        <v>10174</v>
      </c>
      <c r="C3341" t="s">
        <v>12541</v>
      </c>
      <c r="D3341" t="s">
        <v>10000</v>
      </c>
      <c r="E3341">
        <v>2003.0</v>
      </c>
      <c r="F3341" t="s">
        <v>10026</v>
      </c>
      <c r="G3341">
        <v>0.3</v>
      </c>
      <c r="H3341">
        <v>0.23</v>
      </c>
      <c r="I3341">
        <v>0.0</v>
      </c>
      <c r="J3341">
        <v>0.08</v>
      </c>
      <c r="K3341">
        <v>0.6</v>
      </c>
    </row>
    <row r="3342" ht="14.25" customHeight="1">
      <c r="A3342">
        <v>3342.0</v>
      </c>
      <c r="B3342" t="s">
        <v>10063</v>
      </c>
      <c r="C3342" t="s">
        <v>11896</v>
      </c>
      <c r="D3342" t="s">
        <v>10067</v>
      </c>
      <c r="E3342">
        <v>2005.0</v>
      </c>
      <c r="F3342" t="s">
        <v>10026</v>
      </c>
      <c r="G3342">
        <v>0.42</v>
      </c>
      <c r="H3342">
        <v>0.16</v>
      </c>
      <c r="I3342">
        <v>0.0</v>
      </c>
      <c r="J3342">
        <v>0.02</v>
      </c>
      <c r="K3342">
        <v>0.6</v>
      </c>
    </row>
    <row r="3343" ht="14.25" customHeight="1">
      <c r="A3343">
        <v>3343.0</v>
      </c>
      <c r="B3343" t="s">
        <v>10128</v>
      </c>
      <c r="C3343" t="s">
        <v>12542</v>
      </c>
      <c r="D3343" t="s">
        <v>10083</v>
      </c>
      <c r="E3343">
        <v>2010.0</v>
      </c>
      <c r="F3343" t="s">
        <v>9976</v>
      </c>
      <c r="G3343">
        <v>0.0</v>
      </c>
      <c r="H3343">
        <v>0.0</v>
      </c>
      <c r="I3343">
        <v>0.6</v>
      </c>
      <c r="J3343">
        <v>0.0</v>
      </c>
      <c r="K3343">
        <v>0.6</v>
      </c>
    </row>
    <row r="3344" ht="14.25" customHeight="1">
      <c r="A3344">
        <v>3344.0</v>
      </c>
      <c r="B3344" t="s">
        <v>10074</v>
      </c>
      <c r="C3344" t="s">
        <v>2766</v>
      </c>
      <c r="D3344" t="s">
        <v>9981</v>
      </c>
      <c r="E3344">
        <v>2007.0</v>
      </c>
      <c r="F3344" t="s">
        <v>9998</v>
      </c>
      <c r="G3344">
        <v>0.28</v>
      </c>
      <c r="H3344">
        <v>0.25</v>
      </c>
      <c r="I3344">
        <v>0.0</v>
      </c>
      <c r="J3344">
        <v>0.06</v>
      </c>
      <c r="K3344">
        <v>0.6</v>
      </c>
    </row>
    <row r="3345" ht="14.25" customHeight="1">
      <c r="A3345">
        <v>3345.0</v>
      </c>
      <c r="B3345" t="s">
        <v>9995</v>
      </c>
      <c r="C3345" t="s">
        <v>11925</v>
      </c>
      <c r="D3345" t="s">
        <v>10000</v>
      </c>
      <c r="E3345">
        <v>2007.0</v>
      </c>
      <c r="F3345" t="s">
        <v>9965</v>
      </c>
      <c r="G3345">
        <v>0.5</v>
      </c>
      <c r="H3345">
        <v>0.02</v>
      </c>
      <c r="I3345">
        <v>0.0</v>
      </c>
      <c r="J3345">
        <v>0.08</v>
      </c>
      <c r="K3345">
        <v>0.6</v>
      </c>
    </row>
    <row r="3346" ht="14.25" customHeight="1">
      <c r="A3346">
        <v>3346.0</v>
      </c>
      <c r="B3346" t="s">
        <v>10394</v>
      </c>
      <c r="C3346" t="s">
        <v>12543</v>
      </c>
      <c r="D3346" t="s">
        <v>9964</v>
      </c>
      <c r="E3346">
        <v>2011.0</v>
      </c>
      <c r="F3346" t="s">
        <v>9998</v>
      </c>
      <c r="G3346">
        <v>0.36</v>
      </c>
      <c r="H3346">
        <v>0.19</v>
      </c>
      <c r="I3346">
        <v>0.0</v>
      </c>
      <c r="J3346">
        <v>0.05</v>
      </c>
      <c r="K3346">
        <v>0.6</v>
      </c>
    </row>
    <row r="3347" ht="14.25" customHeight="1">
      <c r="A3347">
        <v>3347.0</v>
      </c>
      <c r="B3347" t="s">
        <v>10394</v>
      </c>
      <c r="C3347" t="s">
        <v>10880</v>
      </c>
      <c r="D3347" t="s">
        <v>10102</v>
      </c>
      <c r="E3347">
        <v>2013.0</v>
      </c>
      <c r="F3347" t="s">
        <v>9998</v>
      </c>
      <c r="G3347">
        <v>0.33</v>
      </c>
      <c r="H3347">
        <v>0.22</v>
      </c>
      <c r="I3347">
        <v>0.0</v>
      </c>
      <c r="J3347">
        <v>0.05</v>
      </c>
      <c r="K3347">
        <v>0.6</v>
      </c>
    </row>
    <row r="3348" ht="14.25" customHeight="1">
      <c r="A3348">
        <v>3348.0</v>
      </c>
      <c r="B3348" t="s">
        <v>10074</v>
      </c>
      <c r="C3348" t="s">
        <v>2766</v>
      </c>
      <c r="D3348" t="s">
        <v>9964</v>
      </c>
      <c r="E3348" t="s">
        <v>10177</v>
      </c>
      <c r="F3348" t="s">
        <v>9998</v>
      </c>
      <c r="G3348">
        <v>0.26</v>
      </c>
      <c r="H3348">
        <v>0.28</v>
      </c>
      <c r="I3348">
        <v>0.0</v>
      </c>
      <c r="J3348">
        <v>0.07</v>
      </c>
      <c r="K3348">
        <v>0.6</v>
      </c>
    </row>
    <row r="3349" ht="14.25" customHeight="1">
      <c r="A3349">
        <v>3349.0</v>
      </c>
      <c r="B3349" t="s">
        <v>9962</v>
      </c>
      <c r="C3349" t="s">
        <v>12544</v>
      </c>
      <c r="D3349" t="s">
        <v>9981</v>
      </c>
      <c r="E3349">
        <v>2009.0</v>
      </c>
      <c r="F3349" t="s">
        <v>9983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ht="14.25" customHeight="1">
      <c r="A3350">
        <v>3350.0</v>
      </c>
      <c r="B3350" t="s">
        <v>10014</v>
      </c>
      <c r="C3350" t="s">
        <v>11752</v>
      </c>
      <c r="D3350" t="s">
        <v>9997</v>
      </c>
      <c r="E3350">
        <v>2009.0</v>
      </c>
      <c r="F3350" t="s">
        <v>9965</v>
      </c>
      <c r="G3350">
        <v>0.38</v>
      </c>
      <c r="H3350">
        <v>0.15</v>
      </c>
      <c r="I3350">
        <v>0.0</v>
      </c>
      <c r="J3350">
        <v>0.08</v>
      </c>
      <c r="K3350">
        <v>0.6</v>
      </c>
    </row>
    <row r="3351" ht="14.25" customHeight="1">
      <c r="A3351">
        <v>3351.0</v>
      </c>
      <c r="B3351" t="s">
        <v>10157</v>
      </c>
      <c r="C3351" t="s">
        <v>11741</v>
      </c>
      <c r="D3351" t="s">
        <v>10019</v>
      </c>
      <c r="E3351">
        <v>2015.0</v>
      </c>
      <c r="F3351" t="s">
        <v>9998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ht="14.25" customHeight="1">
      <c r="A3352">
        <v>3352.0</v>
      </c>
      <c r="B3352" t="s">
        <v>10063</v>
      </c>
      <c r="C3352" t="s">
        <v>12545</v>
      </c>
      <c r="D3352" t="s">
        <v>9997</v>
      </c>
      <c r="E3352">
        <v>2011.0</v>
      </c>
      <c r="F3352" t="s">
        <v>10037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ht="14.25" customHeight="1">
      <c r="A3353">
        <v>3353.0</v>
      </c>
      <c r="B3353" t="s">
        <v>10157</v>
      </c>
      <c r="C3353" t="s">
        <v>12546</v>
      </c>
      <c r="D3353" t="s">
        <v>10021</v>
      </c>
      <c r="E3353">
        <v>2014.0</v>
      </c>
      <c r="F3353" t="s">
        <v>9998</v>
      </c>
      <c r="G3353">
        <v>0.12</v>
      </c>
      <c r="H3353">
        <v>0.37</v>
      </c>
      <c r="I3353">
        <v>0.0</v>
      </c>
      <c r="J3353">
        <v>0.1</v>
      </c>
      <c r="K3353">
        <v>0.6</v>
      </c>
    </row>
    <row r="3354" ht="14.25" customHeight="1">
      <c r="A3354">
        <v>3354.0</v>
      </c>
      <c r="B3354" t="s">
        <v>10136</v>
      </c>
      <c r="C3354" t="s">
        <v>12547</v>
      </c>
      <c r="D3354" t="s">
        <v>10040</v>
      </c>
      <c r="E3354">
        <v>1995.0</v>
      </c>
      <c r="F3354" t="s">
        <v>9976</v>
      </c>
      <c r="G3354">
        <v>0.21</v>
      </c>
      <c r="H3354">
        <v>0.14</v>
      </c>
      <c r="I3354">
        <v>0.21</v>
      </c>
      <c r="J3354">
        <v>0.04</v>
      </c>
      <c r="K3354">
        <v>0.6</v>
      </c>
    </row>
    <row r="3355" ht="14.25" customHeight="1">
      <c r="A3355">
        <v>3355.0</v>
      </c>
      <c r="B3355" t="s">
        <v>10012</v>
      </c>
      <c r="C3355" t="s">
        <v>12548</v>
      </c>
      <c r="D3355" t="s">
        <v>10000</v>
      </c>
      <c r="E3355">
        <v>2009.0</v>
      </c>
      <c r="F3355" t="s">
        <v>9954</v>
      </c>
      <c r="G3355">
        <v>0.13</v>
      </c>
      <c r="H3355">
        <v>0.18</v>
      </c>
      <c r="I3355">
        <v>0.0</v>
      </c>
      <c r="J3355">
        <v>0.29</v>
      </c>
      <c r="K3355">
        <v>0.6</v>
      </c>
    </row>
    <row r="3356" ht="14.25" customHeight="1">
      <c r="A3356">
        <v>3356.0</v>
      </c>
      <c r="B3356" t="s">
        <v>10045</v>
      </c>
      <c r="C3356" t="s">
        <v>12549</v>
      </c>
      <c r="D3356" t="s">
        <v>10000</v>
      </c>
      <c r="E3356">
        <v>2001.0</v>
      </c>
      <c r="F3356" t="s">
        <v>9972</v>
      </c>
      <c r="G3356">
        <v>0.29</v>
      </c>
      <c r="H3356">
        <v>0.23</v>
      </c>
      <c r="I3356">
        <v>0.0</v>
      </c>
      <c r="J3356">
        <v>0.08</v>
      </c>
      <c r="K3356">
        <v>0.6</v>
      </c>
    </row>
    <row r="3357" ht="14.25" customHeight="1">
      <c r="A3357">
        <v>3357.0</v>
      </c>
      <c r="B3357" t="s">
        <v>10045</v>
      </c>
      <c r="C3357" t="s">
        <v>11807</v>
      </c>
      <c r="D3357" t="s">
        <v>10083</v>
      </c>
      <c r="E3357">
        <v>2009.0</v>
      </c>
      <c r="F3357" t="s">
        <v>9998</v>
      </c>
      <c r="G3357">
        <v>0.22</v>
      </c>
      <c r="H3357">
        <v>0.24</v>
      </c>
      <c r="I3357">
        <v>0.0</v>
      </c>
      <c r="J3357">
        <v>0.14</v>
      </c>
      <c r="K3357">
        <v>0.6</v>
      </c>
    </row>
    <row r="3358" ht="14.25" customHeight="1">
      <c r="A3358">
        <v>3358.0</v>
      </c>
      <c r="B3358" t="s">
        <v>10333</v>
      </c>
      <c r="C3358" t="s">
        <v>12550</v>
      </c>
      <c r="D3358" t="s">
        <v>10000</v>
      </c>
      <c r="E3358">
        <v>2006.0</v>
      </c>
      <c r="F3358" t="s">
        <v>9998</v>
      </c>
      <c r="G3358">
        <v>0.5</v>
      </c>
      <c r="H3358">
        <v>0.02</v>
      </c>
      <c r="I3358">
        <v>0.0</v>
      </c>
      <c r="J3358">
        <v>0.08</v>
      </c>
      <c r="K3358">
        <v>0.6</v>
      </c>
    </row>
    <row r="3359" ht="14.25" customHeight="1">
      <c r="A3359">
        <v>3359.0</v>
      </c>
      <c r="B3359" t="s">
        <v>11462</v>
      </c>
      <c r="C3359" t="s">
        <v>12551</v>
      </c>
      <c r="D3359" t="s">
        <v>10769</v>
      </c>
      <c r="E3359">
        <v>1997.0</v>
      </c>
      <c r="F3359" t="s">
        <v>9978</v>
      </c>
      <c r="G3359">
        <v>0.0</v>
      </c>
      <c r="H3359">
        <v>0.0</v>
      </c>
      <c r="I3359">
        <v>0.6</v>
      </c>
      <c r="J3359">
        <v>0.0</v>
      </c>
      <c r="K3359">
        <v>0.6</v>
      </c>
    </row>
    <row r="3360" ht="14.25" customHeight="1">
      <c r="A3360">
        <v>3360.0</v>
      </c>
      <c r="B3360" t="s">
        <v>10210</v>
      </c>
      <c r="C3360" t="s">
        <v>10261</v>
      </c>
      <c r="D3360" t="s">
        <v>10000</v>
      </c>
      <c r="E3360">
        <v>2001.0</v>
      </c>
      <c r="F3360" t="s">
        <v>2883</v>
      </c>
      <c r="G3360">
        <v>0.29</v>
      </c>
      <c r="H3360">
        <v>0.23</v>
      </c>
      <c r="I3360">
        <v>0.0</v>
      </c>
      <c r="J3360">
        <v>0.08</v>
      </c>
      <c r="K3360">
        <v>0.6</v>
      </c>
    </row>
    <row r="3361" ht="14.25" customHeight="1">
      <c r="A3361">
        <v>3361.0</v>
      </c>
      <c r="B3361" t="s">
        <v>10144</v>
      </c>
      <c r="C3361" t="s">
        <v>10548</v>
      </c>
      <c r="D3361" t="s">
        <v>10094</v>
      </c>
      <c r="E3361">
        <v>2014.0</v>
      </c>
      <c r="F3361" t="s">
        <v>9998</v>
      </c>
      <c r="G3361">
        <v>0.34</v>
      </c>
      <c r="H3361">
        <v>0.21</v>
      </c>
      <c r="I3361">
        <v>0.0</v>
      </c>
      <c r="J3361">
        <v>0.05</v>
      </c>
      <c r="K3361">
        <v>0.6</v>
      </c>
    </row>
    <row r="3362" ht="14.25" customHeight="1">
      <c r="A3362">
        <v>3362.0</v>
      </c>
      <c r="B3362" t="s">
        <v>9962</v>
      </c>
      <c r="C3362" t="s">
        <v>12552</v>
      </c>
      <c r="D3362" t="s">
        <v>10032</v>
      </c>
      <c r="E3362">
        <v>2000.0</v>
      </c>
      <c r="F3362" t="s">
        <v>9972</v>
      </c>
      <c r="G3362">
        <v>0.37</v>
      </c>
      <c r="H3362">
        <v>0.08</v>
      </c>
      <c r="I3362">
        <v>0.14</v>
      </c>
      <c r="J3362">
        <v>0.01</v>
      </c>
      <c r="K3362">
        <v>0.6</v>
      </c>
    </row>
    <row r="3363" ht="14.25" customHeight="1">
      <c r="A3363">
        <v>3363.0</v>
      </c>
      <c r="B3363" t="s">
        <v>10136</v>
      </c>
      <c r="C3363" t="s">
        <v>12553</v>
      </c>
      <c r="D3363" t="s">
        <v>10032</v>
      </c>
      <c r="E3363">
        <v>1997.0</v>
      </c>
      <c r="F3363" t="s">
        <v>9965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ht="14.25" customHeight="1">
      <c r="A3364">
        <v>3364.0</v>
      </c>
      <c r="B3364" t="s">
        <v>10014</v>
      </c>
      <c r="C3364" t="s">
        <v>10601</v>
      </c>
      <c r="D3364" t="s">
        <v>10102</v>
      </c>
      <c r="E3364">
        <v>2013.0</v>
      </c>
      <c r="F3364" t="s">
        <v>9954</v>
      </c>
      <c r="G3364">
        <v>0.4</v>
      </c>
      <c r="H3364">
        <v>0.15</v>
      </c>
      <c r="I3364">
        <v>0.0</v>
      </c>
      <c r="J3364">
        <v>0.06</v>
      </c>
      <c r="K3364">
        <v>0.6</v>
      </c>
    </row>
    <row r="3365" ht="14.25" customHeight="1">
      <c r="A3365">
        <v>3365.0</v>
      </c>
      <c r="B3365" t="s">
        <v>10721</v>
      </c>
      <c r="C3365" t="s">
        <v>12554</v>
      </c>
      <c r="D3365" t="s">
        <v>10000</v>
      </c>
      <c r="E3365">
        <v>2001.0</v>
      </c>
      <c r="F3365" t="s">
        <v>9972</v>
      </c>
      <c r="G3365">
        <v>0.29</v>
      </c>
      <c r="H3365">
        <v>0.23</v>
      </c>
      <c r="I3365">
        <v>0.0</v>
      </c>
      <c r="J3365">
        <v>0.08</v>
      </c>
      <c r="K3365">
        <v>0.6</v>
      </c>
    </row>
    <row r="3366" ht="14.25" customHeight="1">
      <c r="A3366">
        <v>3366.0</v>
      </c>
      <c r="B3366" t="s">
        <v>10394</v>
      </c>
      <c r="C3366" t="s">
        <v>12555</v>
      </c>
      <c r="D3366" t="s">
        <v>9964</v>
      </c>
      <c r="E3366">
        <v>2008.0</v>
      </c>
      <c r="F3366" t="s">
        <v>9983</v>
      </c>
      <c r="G3366">
        <v>0.32</v>
      </c>
      <c r="H3366">
        <v>0.23</v>
      </c>
      <c r="I3366">
        <v>0.0</v>
      </c>
      <c r="J3366">
        <v>0.04</v>
      </c>
      <c r="K3366">
        <v>0.6</v>
      </c>
    </row>
    <row r="3367" ht="14.25" customHeight="1">
      <c r="A3367">
        <v>3367.0</v>
      </c>
      <c r="B3367" t="s">
        <v>10245</v>
      </c>
      <c r="C3367" t="s">
        <v>12556</v>
      </c>
      <c r="D3367" t="s">
        <v>10040</v>
      </c>
      <c r="E3367">
        <v>2002.0</v>
      </c>
      <c r="F3367" t="s">
        <v>10026</v>
      </c>
      <c r="G3367">
        <v>0.0</v>
      </c>
      <c r="H3367">
        <v>0.0</v>
      </c>
      <c r="I3367">
        <v>0.56</v>
      </c>
      <c r="J3367">
        <v>0.04</v>
      </c>
      <c r="K3367">
        <v>0.6</v>
      </c>
    </row>
    <row r="3368" ht="14.25" customHeight="1">
      <c r="A3368">
        <v>3368.0</v>
      </c>
      <c r="B3368" t="s">
        <v>10136</v>
      </c>
      <c r="C3368" t="s">
        <v>12557</v>
      </c>
      <c r="D3368" t="s">
        <v>10040</v>
      </c>
      <c r="E3368">
        <v>1998.0</v>
      </c>
      <c r="F3368" t="s">
        <v>9987</v>
      </c>
      <c r="G3368">
        <v>0.0</v>
      </c>
      <c r="H3368">
        <v>0.0</v>
      </c>
      <c r="I3368">
        <v>0.56</v>
      </c>
      <c r="J3368">
        <v>0.04</v>
      </c>
      <c r="K3368">
        <v>0.6</v>
      </c>
    </row>
    <row r="3369" ht="14.25" customHeight="1">
      <c r="A3369">
        <v>3369.0</v>
      </c>
      <c r="B3369" t="s">
        <v>9992</v>
      </c>
      <c r="C3369" t="s">
        <v>12558</v>
      </c>
      <c r="D3369" t="s">
        <v>9994</v>
      </c>
      <c r="E3369">
        <v>2005.0</v>
      </c>
      <c r="F3369" t="s">
        <v>9972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ht="14.25" customHeight="1">
      <c r="A3370">
        <v>3370.0</v>
      </c>
      <c r="B3370" t="s">
        <v>9995</v>
      </c>
      <c r="C3370" t="s">
        <v>12189</v>
      </c>
      <c r="D3370" t="s">
        <v>9997</v>
      </c>
      <c r="E3370">
        <v>2012.0</v>
      </c>
      <c r="F3370" t="s">
        <v>10164</v>
      </c>
      <c r="G3370">
        <v>0.24</v>
      </c>
      <c r="H3370">
        <v>0.25</v>
      </c>
      <c r="I3370">
        <v>0.0</v>
      </c>
      <c r="J3370">
        <v>0.11</v>
      </c>
      <c r="K3370">
        <v>0.6</v>
      </c>
    </row>
    <row r="3371" ht="14.25" customHeight="1">
      <c r="A3371">
        <v>3371.0</v>
      </c>
      <c r="B3371" t="s">
        <v>10014</v>
      </c>
      <c r="C3371" t="s">
        <v>12159</v>
      </c>
      <c r="D3371" t="s">
        <v>9994</v>
      </c>
      <c r="E3371">
        <v>2010.0</v>
      </c>
      <c r="F3371" t="s">
        <v>9972</v>
      </c>
      <c r="G3371">
        <v>0.25</v>
      </c>
      <c r="H3371">
        <v>0.28</v>
      </c>
      <c r="I3371">
        <v>0.0</v>
      </c>
      <c r="J3371">
        <v>0.06</v>
      </c>
      <c r="K3371">
        <v>0.6</v>
      </c>
    </row>
    <row r="3372" ht="14.25" customHeight="1">
      <c r="A3372">
        <v>3372.0</v>
      </c>
      <c r="B3372" t="s">
        <v>10063</v>
      </c>
      <c r="C3372" t="s">
        <v>12559</v>
      </c>
      <c r="D3372" t="s">
        <v>10040</v>
      </c>
      <c r="E3372">
        <v>1998.0</v>
      </c>
      <c r="F3372" t="s">
        <v>10037</v>
      </c>
      <c r="G3372">
        <v>0.33</v>
      </c>
      <c r="H3372">
        <v>0.23</v>
      </c>
      <c r="I3372">
        <v>0.0</v>
      </c>
      <c r="J3372">
        <v>0.04</v>
      </c>
      <c r="K3372">
        <v>0.6</v>
      </c>
    </row>
    <row r="3373" ht="14.25" customHeight="1">
      <c r="A3373">
        <v>3373.0</v>
      </c>
      <c r="B3373" t="s">
        <v>10157</v>
      </c>
      <c r="C3373" t="s">
        <v>12560</v>
      </c>
      <c r="D3373" t="s">
        <v>10019</v>
      </c>
      <c r="E3373">
        <v>2012.0</v>
      </c>
      <c r="F3373" t="s">
        <v>9998</v>
      </c>
      <c r="G3373">
        <v>0.55</v>
      </c>
      <c r="H3373">
        <v>0.01</v>
      </c>
      <c r="I3373">
        <v>0.0</v>
      </c>
      <c r="J3373">
        <v>0.04</v>
      </c>
      <c r="K3373">
        <v>0.6</v>
      </c>
    </row>
    <row r="3374" ht="14.25" customHeight="1">
      <c r="A3374">
        <v>3374.0</v>
      </c>
      <c r="B3374" t="s">
        <v>10077</v>
      </c>
      <c r="C3374" t="s">
        <v>12561</v>
      </c>
      <c r="D3374" t="s">
        <v>10002</v>
      </c>
      <c r="E3374">
        <v>1995.0</v>
      </c>
      <c r="F3374" t="s">
        <v>10164</v>
      </c>
      <c r="G3374">
        <v>0.0</v>
      </c>
      <c r="H3374">
        <v>0.0</v>
      </c>
      <c r="I3374">
        <v>0.6</v>
      </c>
      <c r="J3374">
        <v>0.0</v>
      </c>
      <c r="K3374">
        <v>0.6</v>
      </c>
    </row>
    <row r="3375" ht="14.25" customHeight="1">
      <c r="A3375">
        <v>3375.0</v>
      </c>
      <c r="B3375" t="s">
        <v>10063</v>
      </c>
      <c r="C3375" t="s">
        <v>12179</v>
      </c>
      <c r="D3375" t="s">
        <v>9997</v>
      </c>
      <c r="E3375">
        <v>2010.0</v>
      </c>
      <c r="F3375" t="s">
        <v>9965</v>
      </c>
      <c r="G3375">
        <v>0.4</v>
      </c>
      <c r="H3375">
        <v>0.13</v>
      </c>
      <c r="I3375">
        <v>0.0</v>
      </c>
      <c r="J3375">
        <v>0.07</v>
      </c>
      <c r="K3375">
        <v>0.6</v>
      </c>
    </row>
    <row r="3376" ht="14.25" customHeight="1">
      <c r="A3376">
        <v>3376.0</v>
      </c>
      <c r="B3376" t="s">
        <v>9992</v>
      </c>
      <c r="C3376" t="s">
        <v>12562</v>
      </c>
      <c r="D3376" t="s">
        <v>9994</v>
      </c>
      <c r="E3376">
        <v>2012.0</v>
      </c>
      <c r="F3376" t="s">
        <v>10037</v>
      </c>
      <c r="G3376">
        <v>0.38</v>
      </c>
      <c r="H3376">
        <v>0.16</v>
      </c>
      <c r="I3376">
        <v>0.0</v>
      </c>
      <c r="J3376">
        <v>0.05</v>
      </c>
      <c r="K3376">
        <v>0.6</v>
      </c>
    </row>
    <row r="3377" ht="14.25" customHeight="1">
      <c r="A3377">
        <v>3377.0</v>
      </c>
      <c r="B3377" t="s">
        <v>10063</v>
      </c>
      <c r="C3377" t="s">
        <v>10585</v>
      </c>
      <c r="D3377" t="s">
        <v>9994</v>
      </c>
      <c r="E3377">
        <v>2008.0</v>
      </c>
      <c r="F3377" t="s">
        <v>9983</v>
      </c>
      <c r="G3377">
        <v>0.34</v>
      </c>
      <c r="H3377">
        <v>0.2</v>
      </c>
      <c r="I3377">
        <v>0.0</v>
      </c>
      <c r="J3377">
        <v>0.06</v>
      </c>
      <c r="K3377">
        <v>0.6</v>
      </c>
    </row>
    <row r="3378" ht="14.25" customHeight="1">
      <c r="A3378">
        <v>3378.0</v>
      </c>
      <c r="B3378" t="s">
        <v>10394</v>
      </c>
      <c r="C3378" t="s">
        <v>11494</v>
      </c>
      <c r="D3378" t="s">
        <v>10021</v>
      </c>
      <c r="E3378">
        <v>2014.0</v>
      </c>
      <c r="F3378" t="s">
        <v>9998</v>
      </c>
      <c r="G3378">
        <v>0.26</v>
      </c>
      <c r="H3378">
        <v>0.24</v>
      </c>
      <c r="I3378">
        <v>0.0</v>
      </c>
      <c r="J3378">
        <v>0.1</v>
      </c>
      <c r="K3378">
        <v>0.6</v>
      </c>
    </row>
    <row r="3379" ht="14.25" customHeight="1">
      <c r="A3379">
        <v>3379.0</v>
      </c>
      <c r="B3379" t="s">
        <v>12198</v>
      </c>
      <c r="C3379" t="s">
        <v>12199</v>
      </c>
      <c r="D3379" t="s">
        <v>10000</v>
      </c>
      <c r="E3379">
        <v>2007.0</v>
      </c>
      <c r="F3379" t="s">
        <v>9965</v>
      </c>
      <c r="G3379">
        <v>0.29</v>
      </c>
      <c r="H3379">
        <v>0.23</v>
      </c>
      <c r="I3379">
        <v>0.0</v>
      </c>
      <c r="J3379">
        <v>0.08</v>
      </c>
      <c r="K3379">
        <v>0.6</v>
      </c>
    </row>
    <row r="3380" ht="14.25" customHeight="1">
      <c r="A3380">
        <v>3380.0</v>
      </c>
      <c r="B3380" t="s">
        <v>10045</v>
      </c>
      <c r="C3380" t="s">
        <v>12563</v>
      </c>
      <c r="D3380" t="s">
        <v>9981</v>
      </c>
      <c r="E3380">
        <v>2004.0</v>
      </c>
      <c r="F3380" t="s">
        <v>9972</v>
      </c>
      <c r="G3380">
        <v>0.31</v>
      </c>
      <c r="H3380">
        <v>0.22</v>
      </c>
      <c r="I3380">
        <v>0.0</v>
      </c>
      <c r="J3380">
        <v>0.06</v>
      </c>
      <c r="K3380">
        <v>0.6</v>
      </c>
    </row>
    <row r="3381" ht="14.25" customHeight="1">
      <c r="A3381">
        <v>3381.0</v>
      </c>
      <c r="B3381" t="s">
        <v>10012</v>
      </c>
      <c r="C3381" t="s">
        <v>12564</v>
      </c>
      <c r="D3381" t="s">
        <v>9997</v>
      </c>
      <c r="E3381">
        <v>2010.0</v>
      </c>
      <c r="F3381" t="s">
        <v>10026</v>
      </c>
      <c r="G3381">
        <v>0.29</v>
      </c>
      <c r="H3381">
        <v>0.22</v>
      </c>
      <c r="I3381">
        <v>0.0</v>
      </c>
      <c r="J3381">
        <v>0.09</v>
      </c>
      <c r="K3381">
        <v>0.6</v>
      </c>
    </row>
    <row r="3382" ht="14.25" customHeight="1">
      <c r="A3382">
        <v>3382.0</v>
      </c>
      <c r="B3382" t="s">
        <v>10900</v>
      </c>
      <c r="C3382" t="s">
        <v>12565</v>
      </c>
      <c r="D3382" t="s">
        <v>10000</v>
      </c>
      <c r="E3382">
        <v>2003.0</v>
      </c>
      <c r="F3382" t="s">
        <v>10164</v>
      </c>
      <c r="G3382">
        <v>0.0</v>
      </c>
      <c r="H3382">
        <v>0.0</v>
      </c>
      <c r="I3382">
        <v>0.6</v>
      </c>
      <c r="J3382">
        <v>0.0</v>
      </c>
      <c r="K3382">
        <v>0.6</v>
      </c>
    </row>
    <row r="3383" ht="14.25" customHeight="1">
      <c r="A3383">
        <v>3383.0</v>
      </c>
      <c r="B3383" t="s">
        <v>9962</v>
      </c>
      <c r="C3383" t="s">
        <v>12566</v>
      </c>
      <c r="D3383" t="s">
        <v>9981</v>
      </c>
      <c r="E3383">
        <v>2005.0</v>
      </c>
      <c r="F3383" t="s">
        <v>9978</v>
      </c>
      <c r="G3383">
        <v>0.26</v>
      </c>
      <c r="H3383">
        <v>0.0</v>
      </c>
      <c r="I3383">
        <v>0.31</v>
      </c>
      <c r="J3383">
        <v>0.02</v>
      </c>
      <c r="K3383">
        <v>0.6</v>
      </c>
    </row>
    <row r="3384" ht="14.25" customHeight="1">
      <c r="A3384">
        <v>3384.0</v>
      </c>
      <c r="B3384" t="s">
        <v>10063</v>
      </c>
      <c r="C3384" t="s">
        <v>10734</v>
      </c>
      <c r="D3384" t="s">
        <v>10072</v>
      </c>
      <c r="E3384">
        <v>2008.0</v>
      </c>
      <c r="F3384" t="s">
        <v>9998</v>
      </c>
      <c r="G3384">
        <v>0.0</v>
      </c>
      <c r="H3384">
        <v>0.53</v>
      </c>
      <c r="I3384">
        <v>0.0</v>
      </c>
      <c r="J3384">
        <v>0.06</v>
      </c>
      <c r="K3384">
        <v>0.59</v>
      </c>
    </row>
    <row r="3385" ht="14.25" customHeight="1">
      <c r="A3385">
        <v>3385.0</v>
      </c>
      <c r="B3385" t="s">
        <v>10333</v>
      </c>
      <c r="C3385" t="s">
        <v>12567</v>
      </c>
      <c r="D3385" t="s">
        <v>10000</v>
      </c>
      <c r="E3385">
        <v>2004.0</v>
      </c>
      <c r="F3385" t="s">
        <v>9972</v>
      </c>
      <c r="G3385">
        <v>0.29</v>
      </c>
      <c r="H3385">
        <v>0.23</v>
      </c>
      <c r="I3385">
        <v>0.0</v>
      </c>
      <c r="J3385">
        <v>0.08</v>
      </c>
      <c r="K3385">
        <v>0.59</v>
      </c>
    </row>
    <row r="3386" ht="14.25" customHeight="1">
      <c r="A3386">
        <v>3386.0</v>
      </c>
      <c r="B3386" t="s">
        <v>10045</v>
      </c>
      <c r="C3386" t="s">
        <v>11642</v>
      </c>
      <c r="D3386" t="s">
        <v>10630</v>
      </c>
      <c r="E3386">
        <v>2012.0</v>
      </c>
      <c r="F3386" t="s">
        <v>9954</v>
      </c>
      <c r="G3386">
        <v>0.13</v>
      </c>
      <c r="H3386">
        <v>0.35</v>
      </c>
      <c r="I3386">
        <v>0.0</v>
      </c>
      <c r="J3386">
        <v>0.11</v>
      </c>
      <c r="K3386">
        <v>0.59</v>
      </c>
    </row>
    <row r="3387" ht="14.25" customHeight="1">
      <c r="A3387">
        <v>3387.0</v>
      </c>
      <c r="B3387" t="s">
        <v>10074</v>
      </c>
      <c r="C3387" t="s">
        <v>12249</v>
      </c>
      <c r="D3387" t="s">
        <v>9994</v>
      </c>
      <c r="E3387">
        <v>2012.0</v>
      </c>
      <c r="F3387" t="s">
        <v>9965</v>
      </c>
      <c r="G3387">
        <v>0.07</v>
      </c>
      <c r="H3387">
        <v>0.46</v>
      </c>
      <c r="I3387">
        <v>0.0</v>
      </c>
      <c r="J3387">
        <v>0.07</v>
      </c>
      <c r="K3387">
        <v>0.59</v>
      </c>
    </row>
    <row r="3388" ht="14.25" customHeight="1">
      <c r="A3388">
        <v>3388.0</v>
      </c>
      <c r="B3388" t="s">
        <v>10074</v>
      </c>
      <c r="C3388" t="s">
        <v>11891</v>
      </c>
      <c r="D3388" t="s">
        <v>9994</v>
      </c>
      <c r="E3388">
        <v>2008.0</v>
      </c>
      <c r="F3388" t="s">
        <v>9965</v>
      </c>
      <c r="G3388">
        <v>0.15</v>
      </c>
      <c r="H3388">
        <v>0.38</v>
      </c>
      <c r="I3388">
        <v>0.0</v>
      </c>
      <c r="J3388">
        <v>0.07</v>
      </c>
      <c r="K3388">
        <v>0.59</v>
      </c>
    </row>
    <row r="3389" ht="14.25" customHeight="1">
      <c r="A3389">
        <v>3389.0</v>
      </c>
      <c r="B3389" t="s">
        <v>10900</v>
      </c>
      <c r="C3389" t="s">
        <v>12568</v>
      </c>
      <c r="D3389" t="s">
        <v>10000</v>
      </c>
      <c r="E3389">
        <v>2005.0</v>
      </c>
      <c r="F3389" t="s">
        <v>10164</v>
      </c>
      <c r="G3389">
        <v>0.0</v>
      </c>
      <c r="H3389">
        <v>0.0</v>
      </c>
      <c r="I3389">
        <v>0.59</v>
      </c>
      <c r="J3389">
        <v>0.0</v>
      </c>
      <c r="K3389">
        <v>0.59</v>
      </c>
    </row>
    <row r="3390" ht="14.25" customHeight="1">
      <c r="A3390">
        <v>3390.0</v>
      </c>
      <c r="B3390" t="s">
        <v>10333</v>
      </c>
      <c r="C3390" t="s">
        <v>12242</v>
      </c>
      <c r="D3390" t="s">
        <v>9964</v>
      </c>
      <c r="E3390">
        <v>2010.0</v>
      </c>
      <c r="F3390" t="s">
        <v>9983</v>
      </c>
      <c r="G3390">
        <v>0.56</v>
      </c>
      <c r="H3390">
        <v>0.0</v>
      </c>
      <c r="I3390">
        <v>0.0</v>
      </c>
      <c r="J3390">
        <v>0.03</v>
      </c>
      <c r="K3390">
        <v>0.59</v>
      </c>
    </row>
    <row r="3391" ht="14.25" customHeight="1">
      <c r="A3391">
        <v>3391.0</v>
      </c>
      <c r="B3391" t="s">
        <v>10136</v>
      </c>
      <c r="C3391" t="s">
        <v>12569</v>
      </c>
      <c r="D3391" t="s">
        <v>10040</v>
      </c>
      <c r="E3391">
        <v>1997.0</v>
      </c>
      <c r="F3391" t="s">
        <v>9965</v>
      </c>
      <c r="G3391">
        <v>0.0</v>
      </c>
      <c r="H3391">
        <v>0.0</v>
      </c>
      <c r="I3391">
        <v>0.56</v>
      </c>
      <c r="J3391">
        <v>0.04</v>
      </c>
      <c r="K3391">
        <v>0.59</v>
      </c>
    </row>
    <row r="3392" ht="14.25" customHeight="1">
      <c r="A3392">
        <v>3392.0</v>
      </c>
      <c r="B3392" t="s">
        <v>10045</v>
      </c>
      <c r="C3392" t="s">
        <v>10344</v>
      </c>
      <c r="D3392" t="s">
        <v>10072</v>
      </c>
      <c r="E3392">
        <v>2011.0</v>
      </c>
      <c r="F3392" t="s">
        <v>9998</v>
      </c>
      <c r="G3392">
        <v>0.15</v>
      </c>
      <c r="H3392">
        <v>0.34</v>
      </c>
      <c r="I3392">
        <v>0.0</v>
      </c>
      <c r="J3392">
        <v>0.1</v>
      </c>
      <c r="K3392">
        <v>0.59</v>
      </c>
    </row>
    <row r="3393" ht="14.25" customHeight="1">
      <c r="A3393">
        <v>3393.0</v>
      </c>
      <c r="B3393" t="s">
        <v>10063</v>
      </c>
      <c r="C3393" t="s">
        <v>12570</v>
      </c>
      <c r="D3393" t="s">
        <v>10040</v>
      </c>
      <c r="E3393">
        <v>1998.0</v>
      </c>
      <c r="F3393" t="s">
        <v>9965</v>
      </c>
      <c r="G3393">
        <v>0.33</v>
      </c>
      <c r="H3393">
        <v>0.22</v>
      </c>
      <c r="I3393">
        <v>0.0</v>
      </c>
      <c r="J3393">
        <v>0.04</v>
      </c>
      <c r="K3393">
        <v>0.59</v>
      </c>
    </row>
    <row r="3394" ht="14.25" customHeight="1">
      <c r="A3394">
        <v>3394.0</v>
      </c>
      <c r="B3394" t="s">
        <v>10012</v>
      </c>
      <c r="C3394" t="s">
        <v>12571</v>
      </c>
      <c r="D3394" t="s">
        <v>10040</v>
      </c>
      <c r="E3394">
        <v>2001.0</v>
      </c>
      <c r="F3394" t="s">
        <v>9983</v>
      </c>
      <c r="G3394">
        <v>0.33</v>
      </c>
      <c r="H3394">
        <v>0.22</v>
      </c>
      <c r="I3394">
        <v>0.0</v>
      </c>
      <c r="J3394">
        <v>0.04</v>
      </c>
      <c r="K3394">
        <v>0.59</v>
      </c>
    </row>
    <row r="3395" ht="14.25" customHeight="1">
      <c r="A3395">
        <v>3395.0</v>
      </c>
      <c r="B3395" t="s">
        <v>10063</v>
      </c>
      <c r="C3395" t="s">
        <v>10108</v>
      </c>
      <c r="D3395" t="s">
        <v>10100</v>
      </c>
      <c r="E3395">
        <v>2002.0</v>
      </c>
      <c r="F3395" t="s">
        <v>2883</v>
      </c>
      <c r="G3395">
        <v>0.46</v>
      </c>
      <c r="H3395">
        <v>0.12</v>
      </c>
      <c r="I3395">
        <v>0.0</v>
      </c>
      <c r="J3395">
        <v>0.02</v>
      </c>
      <c r="K3395">
        <v>0.59</v>
      </c>
    </row>
    <row r="3396" ht="14.25" customHeight="1">
      <c r="A3396">
        <v>3396.0</v>
      </c>
      <c r="B3396" t="s">
        <v>10144</v>
      </c>
      <c r="C3396" t="s">
        <v>12572</v>
      </c>
      <c r="D3396" t="s">
        <v>9981</v>
      </c>
      <c r="E3396">
        <v>2009.0</v>
      </c>
      <c r="F3396" t="s">
        <v>9976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ht="14.25" customHeight="1">
      <c r="A3397">
        <v>3397.0</v>
      </c>
      <c r="B3397" t="s">
        <v>10074</v>
      </c>
      <c r="C3397" t="s">
        <v>2702</v>
      </c>
      <c r="D3397" t="s">
        <v>9964</v>
      </c>
      <c r="E3397">
        <v>2008.0</v>
      </c>
      <c r="F3397" t="s">
        <v>9998</v>
      </c>
      <c r="G3397">
        <v>0.31</v>
      </c>
      <c r="H3397">
        <v>0.22</v>
      </c>
      <c r="I3397">
        <v>0.0</v>
      </c>
      <c r="J3397">
        <v>0.06</v>
      </c>
      <c r="K3397">
        <v>0.59</v>
      </c>
    </row>
    <row r="3398" ht="14.25" customHeight="1">
      <c r="A3398">
        <v>3398.0</v>
      </c>
      <c r="B3398" t="s">
        <v>10144</v>
      </c>
      <c r="C3398" t="s">
        <v>12573</v>
      </c>
      <c r="D3398" t="s">
        <v>9997</v>
      </c>
      <c r="E3398">
        <v>2010.0</v>
      </c>
      <c r="F3398" t="s">
        <v>2883</v>
      </c>
      <c r="G3398">
        <v>0.17</v>
      </c>
      <c r="H3398">
        <v>0.28</v>
      </c>
      <c r="I3398">
        <v>0.05</v>
      </c>
      <c r="J3398">
        <v>0.1</v>
      </c>
      <c r="K3398">
        <v>0.59</v>
      </c>
    </row>
    <row r="3399" ht="14.25" customHeight="1">
      <c r="A3399">
        <v>3399.0</v>
      </c>
      <c r="B3399" t="s">
        <v>10545</v>
      </c>
      <c r="C3399" t="s">
        <v>12574</v>
      </c>
      <c r="D3399" t="s">
        <v>10040</v>
      </c>
      <c r="E3399">
        <v>2000.0</v>
      </c>
      <c r="F3399" t="s">
        <v>9965</v>
      </c>
      <c r="G3399">
        <v>0.33</v>
      </c>
      <c r="H3399">
        <v>0.22</v>
      </c>
      <c r="I3399">
        <v>0.0</v>
      </c>
      <c r="J3399">
        <v>0.04</v>
      </c>
      <c r="K3399">
        <v>0.59</v>
      </c>
    </row>
    <row r="3400" ht="14.25" customHeight="1">
      <c r="A3400">
        <v>3400.0</v>
      </c>
      <c r="B3400" t="s">
        <v>10074</v>
      </c>
      <c r="C3400" t="s">
        <v>12575</v>
      </c>
      <c r="D3400" t="s">
        <v>10072</v>
      </c>
      <c r="E3400">
        <v>2011.0</v>
      </c>
      <c r="F3400" t="s">
        <v>10164</v>
      </c>
      <c r="G3400">
        <v>0.19</v>
      </c>
      <c r="H3400">
        <v>0.31</v>
      </c>
      <c r="I3400">
        <v>0.0</v>
      </c>
      <c r="J3400">
        <v>0.09</v>
      </c>
      <c r="K3400">
        <v>0.59</v>
      </c>
    </row>
    <row r="3401" ht="14.25" customHeight="1">
      <c r="A3401">
        <v>3401.0</v>
      </c>
      <c r="B3401" t="s">
        <v>10136</v>
      </c>
      <c r="C3401" t="s">
        <v>12576</v>
      </c>
      <c r="D3401" t="s">
        <v>10040</v>
      </c>
      <c r="E3401">
        <v>1998.0</v>
      </c>
      <c r="F3401" t="s">
        <v>9965</v>
      </c>
      <c r="G3401">
        <v>0.0</v>
      </c>
      <c r="H3401">
        <v>0.0</v>
      </c>
      <c r="I3401">
        <v>0.55</v>
      </c>
      <c r="J3401">
        <v>0.04</v>
      </c>
      <c r="K3401">
        <v>0.59</v>
      </c>
    </row>
    <row r="3402" ht="14.25" customHeight="1">
      <c r="A3402">
        <v>3402.0</v>
      </c>
      <c r="B3402" t="s">
        <v>10388</v>
      </c>
      <c r="C3402" t="s">
        <v>10645</v>
      </c>
      <c r="D3402" t="s">
        <v>10000</v>
      </c>
      <c r="E3402">
        <v>2008.0</v>
      </c>
      <c r="F3402" t="s">
        <v>9983</v>
      </c>
      <c r="G3402">
        <v>0.29</v>
      </c>
      <c r="H3402">
        <v>0.23</v>
      </c>
      <c r="I3402">
        <v>0.0</v>
      </c>
      <c r="J3402">
        <v>0.08</v>
      </c>
      <c r="K3402">
        <v>0.59</v>
      </c>
    </row>
    <row r="3403" ht="14.25" customHeight="1">
      <c r="A3403">
        <v>3403.0</v>
      </c>
      <c r="B3403" t="s">
        <v>10074</v>
      </c>
      <c r="C3403" t="s">
        <v>12577</v>
      </c>
      <c r="D3403" t="s">
        <v>9997</v>
      </c>
      <c r="E3403">
        <v>2012.0</v>
      </c>
      <c r="F3403" t="s">
        <v>9998</v>
      </c>
      <c r="G3403">
        <v>0.0</v>
      </c>
      <c r="H3403">
        <v>0.0</v>
      </c>
      <c r="I3403">
        <v>0.59</v>
      </c>
      <c r="J3403">
        <v>0.0</v>
      </c>
      <c r="K3403">
        <v>0.59</v>
      </c>
    </row>
    <row r="3404" ht="14.25" customHeight="1">
      <c r="A3404">
        <v>3404.0</v>
      </c>
      <c r="B3404" t="s">
        <v>10014</v>
      </c>
      <c r="C3404" t="s">
        <v>11142</v>
      </c>
      <c r="D3404" t="s">
        <v>10083</v>
      </c>
      <c r="E3404">
        <v>2009.0</v>
      </c>
      <c r="F3404" t="s">
        <v>9998</v>
      </c>
      <c r="G3404">
        <v>0.21</v>
      </c>
      <c r="H3404">
        <v>0.24</v>
      </c>
      <c r="I3404">
        <v>0.0</v>
      </c>
      <c r="J3404">
        <v>0.14</v>
      </c>
      <c r="K3404">
        <v>0.59</v>
      </c>
    </row>
    <row r="3405" ht="14.25" customHeight="1">
      <c r="A3405">
        <v>3405.0</v>
      </c>
      <c r="B3405" t="s">
        <v>12346</v>
      </c>
      <c r="C3405" t="s">
        <v>12578</v>
      </c>
      <c r="D3405">
        <v>2600.0</v>
      </c>
      <c r="E3405">
        <v>1981.0</v>
      </c>
      <c r="F3405" t="s">
        <v>9978</v>
      </c>
      <c r="G3405">
        <v>0.55</v>
      </c>
      <c r="H3405">
        <v>0.03</v>
      </c>
      <c r="I3405">
        <v>0.0</v>
      </c>
      <c r="J3405">
        <v>0.01</v>
      </c>
      <c r="K3405">
        <v>0.59</v>
      </c>
    </row>
    <row r="3406" ht="14.25" customHeight="1">
      <c r="A3406">
        <v>3406.0</v>
      </c>
      <c r="B3406" t="s">
        <v>10045</v>
      </c>
      <c r="C3406" t="s">
        <v>12579</v>
      </c>
      <c r="D3406" t="s">
        <v>9994</v>
      </c>
      <c r="E3406">
        <v>2008.0</v>
      </c>
      <c r="F3406" t="s">
        <v>9998</v>
      </c>
      <c r="G3406">
        <v>0.24</v>
      </c>
      <c r="H3406">
        <v>0.28</v>
      </c>
      <c r="I3406">
        <v>0.0</v>
      </c>
      <c r="J3406">
        <v>0.07</v>
      </c>
      <c r="K3406">
        <v>0.59</v>
      </c>
    </row>
    <row r="3407" ht="14.25" customHeight="1">
      <c r="A3407">
        <v>3407.0</v>
      </c>
      <c r="B3407" t="s">
        <v>10063</v>
      </c>
      <c r="C3407" t="s">
        <v>12580</v>
      </c>
      <c r="D3407" t="s">
        <v>10000</v>
      </c>
      <c r="E3407">
        <v>2002.0</v>
      </c>
      <c r="F3407" t="s">
        <v>9965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ht="14.25" customHeight="1">
      <c r="A3408">
        <v>3408.0</v>
      </c>
      <c r="B3408" t="s">
        <v>10063</v>
      </c>
      <c r="C3408" t="s">
        <v>11220</v>
      </c>
      <c r="D3408" t="s">
        <v>10067</v>
      </c>
      <c r="E3408">
        <v>2004.0</v>
      </c>
      <c r="F3408" t="s">
        <v>9965</v>
      </c>
      <c r="G3408">
        <v>0.44</v>
      </c>
      <c r="H3408">
        <v>0.13</v>
      </c>
      <c r="I3408">
        <v>0.0</v>
      </c>
      <c r="J3408">
        <v>0.02</v>
      </c>
      <c r="K3408">
        <v>0.59</v>
      </c>
    </row>
    <row r="3409" ht="14.25" customHeight="1">
      <c r="A3409">
        <v>3409.0</v>
      </c>
      <c r="B3409" t="s">
        <v>10165</v>
      </c>
      <c r="C3409" t="s">
        <v>10166</v>
      </c>
      <c r="D3409" t="s">
        <v>10100</v>
      </c>
      <c r="E3409">
        <v>2002.0</v>
      </c>
      <c r="F3409" t="s">
        <v>9954</v>
      </c>
      <c r="G3409">
        <v>0.46</v>
      </c>
      <c r="H3409">
        <v>0.12</v>
      </c>
      <c r="I3409">
        <v>0.0</v>
      </c>
      <c r="J3409">
        <v>0.02</v>
      </c>
      <c r="K3409">
        <v>0.59</v>
      </c>
    </row>
    <row r="3410" ht="14.25" customHeight="1">
      <c r="A3410">
        <v>3410.0</v>
      </c>
      <c r="B3410" t="s">
        <v>11110</v>
      </c>
      <c r="C3410" t="s">
        <v>12581</v>
      </c>
      <c r="D3410">
        <v>2600.0</v>
      </c>
      <c r="E3410">
        <v>1981.0</v>
      </c>
      <c r="F3410" t="s">
        <v>9998</v>
      </c>
      <c r="G3410">
        <v>0.55</v>
      </c>
      <c r="H3410">
        <v>0.03</v>
      </c>
      <c r="I3410">
        <v>0.0</v>
      </c>
      <c r="J3410">
        <v>0.01</v>
      </c>
      <c r="K3410">
        <v>0.59</v>
      </c>
    </row>
    <row r="3411" ht="14.25" customHeight="1">
      <c r="A3411">
        <v>3411.0</v>
      </c>
      <c r="B3411" t="s">
        <v>10111</v>
      </c>
      <c r="C3411" t="s">
        <v>12582</v>
      </c>
      <c r="D3411" t="s">
        <v>9981</v>
      </c>
      <c r="E3411">
        <v>2007.0</v>
      </c>
      <c r="F3411" t="s">
        <v>9983</v>
      </c>
      <c r="G3411">
        <v>0.54</v>
      </c>
      <c r="H3411">
        <v>0.0</v>
      </c>
      <c r="I3411">
        <v>0.0</v>
      </c>
      <c r="J3411">
        <v>0.04</v>
      </c>
      <c r="K3411">
        <v>0.59</v>
      </c>
    </row>
    <row r="3412" ht="14.25" customHeight="1">
      <c r="A3412">
        <v>3412.0</v>
      </c>
      <c r="B3412" t="s">
        <v>9995</v>
      </c>
      <c r="C3412" t="s">
        <v>12583</v>
      </c>
      <c r="D3412" t="s">
        <v>9964</v>
      </c>
      <c r="E3412">
        <v>2008.0</v>
      </c>
      <c r="F3412" t="s">
        <v>9998</v>
      </c>
      <c r="G3412">
        <v>0.53</v>
      </c>
      <c r="H3412">
        <v>0.02</v>
      </c>
      <c r="I3412">
        <v>0.0</v>
      </c>
      <c r="J3412">
        <v>0.04</v>
      </c>
      <c r="K3412">
        <v>0.59</v>
      </c>
    </row>
    <row r="3413" ht="14.25" customHeight="1">
      <c r="A3413">
        <v>3413.0</v>
      </c>
      <c r="B3413" t="s">
        <v>10014</v>
      </c>
      <c r="C3413" t="s">
        <v>11500</v>
      </c>
      <c r="D3413" t="s">
        <v>9964</v>
      </c>
      <c r="E3413">
        <v>2007.0</v>
      </c>
      <c r="F3413" t="s">
        <v>9998</v>
      </c>
      <c r="G3413">
        <v>0.52</v>
      </c>
      <c r="H3413">
        <v>0.03</v>
      </c>
      <c r="I3413">
        <v>0.0</v>
      </c>
      <c r="J3413">
        <v>0.04</v>
      </c>
      <c r="K3413">
        <v>0.59</v>
      </c>
    </row>
    <row r="3414" ht="14.25" customHeight="1">
      <c r="A3414">
        <v>3414.0</v>
      </c>
      <c r="B3414" t="s">
        <v>10363</v>
      </c>
      <c r="C3414" t="s">
        <v>12584</v>
      </c>
      <c r="D3414" t="s">
        <v>10032</v>
      </c>
      <c r="E3414">
        <v>1997.0</v>
      </c>
      <c r="F3414" t="s">
        <v>9972</v>
      </c>
      <c r="G3414">
        <v>0.47</v>
      </c>
      <c r="H3414">
        <v>0.11</v>
      </c>
      <c r="I3414">
        <v>0.0</v>
      </c>
      <c r="J3414">
        <v>0.01</v>
      </c>
      <c r="K3414">
        <v>0.59</v>
      </c>
    </row>
    <row r="3415" ht="14.25" customHeight="1">
      <c r="A3415">
        <v>3415.0</v>
      </c>
      <c r="B3415" t="s">
        <v>10545</v>
      </c>
      <c r="C3415" t="s">
        <v>11558</v>
      </c>
      <c r="D3415" t="s">
        <v>10032</v>
      </c>
      <c r="E3415">
        <v>1999.0</v>
      </c>
      <c r="F3415" t="s">
        <v>9965</v>
      </c>
      <c r="G3415">
        <v>0.47</v>
      </c>
      <c r="H3415">
        <v>0.11</v>
      </c>
      <c r="I3415">
        <v>0.0</v>
      </c>
      <c r="J3415">
        <v>0.01</v>
      </c>
      <c r="K3415">
        <v>0.59</v>
      </c>
    </row>
    <row r="3416" ht="14.25" customHeight="1">
      <c r="A3416">
        <v>3416.0</v>
      </c>
      <c r="B3416" t="s">
        <v>10111</v>
      </c>
      <c r="C3416" t="s">
        <v>12585</v>
      </c>
      <c r="D3416" t="s">
        <v>9994</v>
      </c>
      <c r="E3416">
        <v>2013.0</v>
      </c>
      <c r="F3416" t="s">
        <v>2883</v>
      </c>
      <c r="G3416">
        <v>0.33</v>
      </c>
      <c r="H3416">
        <v>0.21</v>
      </c>
      <c r="I3416">
        <v>0.0</v>
      </c>
      <c r="J3416">
        <v>0.05</v>
      </c>
      <c r="K3416">
        <v>0.59</v>
      </c>
    </row>
    <row r="3417" ht="14.25" customHeight="1">
      <c r="A3417">
        <v>3417.0</v>
      </c>
      <c r="B3417" t="s">
        <v>9992</v>
      </c>
      <c r="C3417" t="s">
        <v>12586</v>
      </c>
      <c r="D3417" t="s">
        <v>10067</v>
      </c>
      <c r="E3417">
        <v>2003.0</v>
      </c>
      <c r="F3417" t="s">
        <v>9965</v>
      </c>
      <c r="G3417">
        <v>0.36</v>
      </c>
      <c r="H3417">
        <v>0.08</v>
      </c>
      <c r="I3417">
        <v>0.14</v>
      </c>
      <c r="J3417">
        <v>0.02</v>
      </c>
      <c r="K3417">
        <v>0.59</v>
      </c>
    </row>
    <row r="3418" ht="14.25" customHeight="1">
      <c r="A3418">
        <v>3418.0</v>
      </c>
      <c r="B3418" t="s">
        <v>10245</v>
      </c>
      <c r="C3418" t="s">
        <v>12587</v>
      </c>
      <c r="D3418" t="s">
        <v>10000</v>
      </c>
      <c r="E3418">
        <v>2004.0</v>
      </c>
      <c r="F3418" t="s">
        <v>9976</v>
      </c>
      <c r="G3418">
        <v>0.0</v>
      </c>
      <c r="H3418">
        <v>0.0</v>
      </c>
      <c r="I3418">
        <v>0.59</v>
      </c>
      <c r="J3418">
        <v>0.0</v>
      </c>
      <c r="K3418">
        <v>0.59</v>
      </c>
    </row>
    <row r="3419" ht="14.25" customHeight="1">
      <c r="A3419">
        <v>3419.0</v>
      </c>
      <c r="B3419" t="s">
        <v>10245</v>
      </c>
      <c r="C3419" t="s">
        <v>12114</v>
      </c>
      <c r="D3419" t="s">
        <v>9994</v>
      </c>
      <c r="E3419">
        <v>2012.0</v>
      </c>
      <c r="F3419" t="s">
        <v>10026</v>
      </c>
      <c r="G3419">
        <v>0.39</v>
      </c>
      <c r="H3419">
        <v>0.14</v>
      </c>
      <c r="I3419">
        <v>0.02</v>
      </c>
      <c r="J3419">
        <v>0.04</v>
      </c>
      <c r="K3419">
        <v>0.59</v>
      </c>
    </row>
    <row r="3420" ht="14.25" customHeight="1">
      <c r="A3420">
        <v>3420.0</v>
      </c>
      <c r="B3420" t="s">
        <v>10063</v>
      </c>
      <c r="C3420" t="s">
        <v>12250</v>
      </c>
      <c r="D3420" t="s">
        <v>9997</v>
      </c>
      <c r="E3420">
        <v>2011.0</v>
      </c>
      <c r="F3420" t="s">
        <v>9965</v>
      </c>
      <c r="G3420">
        <v>0.36</v>
      </c>
      <c r="H3420">
        <v>0.16</v>
      </c>
      <c r="I3420">
        <v>0.0</v>
      </c>
      <c r="J3420">
        <v>0.07</v>
      </c>
      <c r="K3420">
        <v>0.59</v>
      </c>
    </row>
    <row r="3421" ht="14.25" customHeight="1">
      <c r="A3421">
        <v>3421.0</v>
      </c>
      <c r="B3421" t="s">
        <v>10245</v>
      </c>
      <c r="C3421" t="s">
        <v>12588</v>
      </c>
      <c r="D3421" t="s">
        <v>9997</v>
      </c>
      <c r="E3421">
        <v>2015.0</v>
      </c>
      <c r="F3421" t="s">
        <v>9976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ht="14.25" customHeight="1">
      <c r="A3422">
        <v>3422.0</v>
      </c>
      <c r="B3422" t="s">
        <v>10136</v>
      </c>
      <c r="C3422" t="s">
        <v>12589</v>
      </c>
      <c r="D3422" t="s">
        <v>10000</v>
      </c>
      <c r="E3422">
        <v>2010.0</v>
      </c>
      <c r="F3422" t="s">
        <v>9998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ht="14.25" customHeight="1">
      <c r="A3423">
        <v>3423.0</v>
      </c>
      <c r="B3423" t="s">
        <v>10063</v>
      </c>
      <c r="C3423" t="s">
        <v>10202</v>
      </c>
      <c r="D3423" t="s">
        <v>9994</v>
      </c>
      <c r="E3423" t="s">
        <v>10177</v>
      </c>
      <c r="F3423" t="s">
        <v>9965</v>
      </c>
      <c r="G3423">
        <v>0.54</v>
      </c>
      <c r="H3423">
        <v>0.0</v>
      </c>
      <c r="I3423">
        <v>0.01</v>
      </c>
      <c r="J3423">
        <v>0.03</v>
      </c>
      <c r="K3423">
        <v>0.59</v>
      </c>
    </row>
    <row r="3424" ht="14.25" customHeight="1">
      <c r="A3424">
        <v>3424.0</v>
      </c>
      <c r="B3424" t="s">
        <v>10063</v>
      </c>
      <c r="C3424" t="s">
        <v>12590</v>
      </c>
      <c r="D3424" t="s">
        <v>9964</v>
      </c>
      <c r="E3424">
        <v>2008.0</v>
      </c>
      <c r="F3424" t="s">
        <v>9965</v>
      </c>
      <c r="G3424">
        <v>0.51</v>
      </c>
      <c r="H3424">
        <v>0.04</v>
      </c>
      <c r="I3424">
        <v>0.0</v>
      </c>
      <c r="J3424">
        <v>0.05</v>
      </c>
      <c r="K3424">
        <v>0.59</v>
      </c>
    </row>
    <row r="3425" ht="14.25" customHeight="1">
      <c r="A3425">
        <v>3425.0</v>
      </c>
      <c r="B3425" t="s">
        <v>10157</v>
      </c>
      <c r="C3425" t="s">
        <v>12591</v>
      </c>
      <c r="D3425" t="s">
        <v>9994</v>
      </c>
      <c r="E3425">
        <v>2010.0</v>
      </c>
      <c r="F3425" t="s">
        <v>9983</v>
      </c>
      <c r="G3425">
        <v>0.36</v>
      </c>
      <c r="H3425">
        <v>0.18</v>
      </c>
      <c r="I3425">
        <v>0.0</v>
      </c>
      <c r="J3425">
        <v>0.05</v>
      </c>
      <c r="K3425">
        <v>0.59</v>
      </c>
    </row>
    <row r="3426" ht="14.25" customHeight="1">
      <c r="A3426">
        <v>3426.0</v>
      </c>
      <c r="B3426" t="s">
        <v>10012</v>
      </c>
      <c r="C3426" t="s">
        <v>12592</v>
      </c>
      <c r="D3426" t="s">
        <v>10040</v>
      </c>
      <c r="E3426">
        <v>1999.0</v>
      </c>
      <c r="F3426" t="s">
        <v>9998</v>
      </c>
      <c r="G3426">
        <v>0.33</v>
      </c>
      <c r="H3426">
        <v>0.22</v>
      </c>
      <c r="I3426">
        <v>0.0</v>
      </c>
      <c r="J3426">
        <v>0.04</v>
      </c>
      <c r="K3426">
        <v>0.59</v>
      </c>
    </row>
    <row r="3427" ht="14.25" customHeight="1">
      <c r="A3427">
        <v>3427.0</v>
      </c>
      <c r="B3427" t="s">
        <v>10045</v>
      </c>
      <c r="C3427" t="s">
        <v>12593</v>
      </c>
      <c r="D3427" t="s">
        <v>9994</v>
      </c>
      <c r="E3427">
        <v>2008.0</v>
      </c>
      <c r="F3427" t="s">
        <v>9998</v>
      </c>
      <c r="G3427">
        <v>0.18</v>
      </c>
      <c r="H3427">
        <v>0.34</v>
      </c>
      <c r="I3427">
        <v>0.0</v>
      </c>
      <c r="J3427">
        <v>0.07</v>
      </c>
      <c r="K3427">
        <v>0.59</v>
      </c>
    </row>
    <row r="3428" ht="14.25" customHeight="1">
      <c r="A3428">
        <v>3428.0</v>
      </c>
      <c r="B3428" t="s">
        <v>10128</v>
      </c>
      <c r="C3428" t="s">
        <v>12594</v>
      </c>
      <c r="D3428" t="s">
        <v>10000</v>
      </c>
      <c r="E3428">
        <v>2004.0</v>
      </c>
      <c r="F3428" t="s">
        <v>9954</v>
      </c>
      <c r="G3428">
        <v>0.29</v>
      </c>
      <c r="H3428">
        <v>0.22</v>
      </c>
      <c r="I3428">
        <v>0.0</v>
      </c>
      <c r="J3428">
        <v>0.08</v>
      </c>
      <c r="K3428">
        <v>0.59</v>
      </c>
    </row>
    <row r="3429" ht="14.25" customHeight="1">
      <c r="A3429">
        <v>3429.0</v>
      </c>
      <c r="B3429" t="s">
        <v>10144</v>
      </c>
      <c r="C3429" t="s">
        <v>12595</v>
      </c>
      <c r="D3429" t="s">
        <v>10083</v>
      </c>
      <c r="E3429">
        <v>2007.0</v>
      </c>
      <c r="F3429" t="s">
        <v>9976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ht="14.25" customHeight="1">
      <c r="A3430">
        <v>3430.0</v>
      </c>
      <c r="B3430" t="s">
        <v>10245</v>
      </c>
      <c r="C3430" t="s">
        <v>11231</v>
      </c>
      <c r="D3430" t="s">
        <v>10021</v>
      </c>
      <c r="E3430">
        <v>2015.0</v>
      </c>
      <c r="F3430" t="s">
        <v>9976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ht="14.25" customHeight="1">
      <c r="A3431">
        <v>3431.0</v>
      </c>
      <c r="B3431" t="s">
        <v>11743</v>
      </c>
      <c r="C3431" t="s">
        <v>11744</v>
      </c>
      <c r="D3431" t="s">
        <v>10083</v>
      </c>
      <c r="E3431">
        <v>2008.0</v>
      </c>
      <c r="F3431" t="s">
        <v>9998</v>
      </c>
      <c r="G3431">
        <v>0.35</v>
      </c>
      <c r="H3431">
        <v>0.14</v>
      </c>
      <c r="I3431">
        <v>0.0</v>
      </c>
      <c r="J3431">
        <v>0.1</v>
      </c>
      <c r="K3431">
        <v>0.59</v>
      </c>
    </row>
    <row r="3432" ht="14.25" customHeight="1">
      <c r="A3432">
        <v>3432.0</v>
      </c>
      <c r="B3432" t="s">
        <v>10144</v>
      </c>
      <c r="C3432" t="s">
        <v>11168</v>
      </c>
      <c r="D3432" t="s">
        <v>10072</v>
      </c>
      <c r="E3432">
        <v>2011.0</v>
      </c>
      <c r="F3432" t="s">
        <v>2883</v>
      </c>
      <c r="G3432">
        <v>0.25</v>
      </c>
      <c r="H3432">
        <v>0.25</v>
      </c>
      <c r="I3432">
        <v>0.0</v>
      </c>
      <c r="J3432">
        <v>0.09</v>
      </c>
      <c r="K3432">
        <v>0.59</v>
      </c>
    </row>
    <row r="3433" ht="14.25" customHeight="1">
      <c r="A3433">
        <v>3433.0</v>
      </c>
      <c r="B3433" t="s">
        <v>10111</v>
      </c>
      <c r="C3433" t="s">
        <v>10112</v>
      </c>
      <c r="D3433" t="s">
        <v>9997</v>
      </c>
      <c r="E3433">
        <v>2010.0</v>
      </c>
      <c r="F3433" t="s">
        <v>9965</v>
      </c>
      <c r="G3433">
        <v>0.28</v>
      </c>
      <c r="H3433">
        <v>0.21</v>
      </c>
      <c r="I3433">
        <v>0.0</v>
      </c>
      <c r="J3433">
        <v>0.09</v>
      </c>
      <c r="K3433">
        <v>0.59</v>
      </c>
    </row>
    <row r="3434" ht="14.25" customHeight="1">
      <c r="A3434">
        <v>3434.0</v>
      </c>
      <c r="B3434" t="s">
        <v>10045</v>
      </c>
      <c r="C3434" t="s">
        <v>12596</v>
      </c>
      <c r="D3434" t="s">
        <v>10009</v>
      </c>
      <c r="E3434">
        <v>2003.0</v>
      </c>
      <c r="F3434" t="s">
        <v>9987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ht="14.25" customHeight="1">
      <c r="A3435">
        <v>3435.0</v>
      </c>
      <c r="B3435" t="s">
        <v>10080</v>
      </c>
      <c r="C3435" t="s">
        <v>12597</v>
      </c>
      <c r="D3435" t="s">
        <v>10000</v>
      </c>
      <c r="E3435">
        <v>2003.0</v>
      </c>
      <c r="F3435" t="s">
        <v>9965</v>
      </c>
      <c r="G3435">
        <v>0.29</v>
      </c>
      <c r="H3435">
        <v>0.22</v>
      </c>
      <c r="I3435">
        <v>0.0</v>
      </c>
      <c r="J3435">
        <v>0.07</v>
      </c>
      <c r="K3435">
        <v>0.59</v>
      </c>
    </row>
    <row r="3436" ht="14.25" customHeight="1">
      <c r="A3436">
        <v>3436.0</v>
      </c>
      <c r="B3436" t="s">
        <v>10063</v>
      </c>
      <c r="C3436" t="s">
        <v>10323</v>
      </c>
      <c r="D3436" t="s">
        <v>9981</v>
      </c>
      <c r="E3436">
        <v>2009.0</v>
      </c>
      <c r="F3436" t="s">
        <v>9965</v>
      </c>
      <c r="G3436">
        <v>0.14</v>
      </c>
      <c r="H3436">
        <v>0.37</v>
      </c>
      <c r="I3436">
        <v>0.0</v>
      </c>
      <c r="J3436">
        <v>0.07</v>
      </c>
      <c r="K3436">
        <v>0.59</v>
      </c>
    </row>
    <row r="3437" ht="14.25" customHeight="1">
      <c r="A3437">
        <v>3437.0</v>
      </c>
      <c r="B3437" t="s">
        <v>9962</v>
      </c>
      <c r="C3437" t="s">
        <v>12598</v>
      </c>
      <c r="D3437" t="s">
        <v>10002</v>
      </c>
      <c r="E3437">
        <v>1994.0</v>
      </c>
      <c r="F3437" t="s">
        <v>9965</v>
      </c>
      <c r="G3437">
        <v>0.0</v>
      </c>
      <c r="H3437">
        <v>0.0</v>
      </c>
      <c r="I3437">
        <v>0.59</v>
      </c>
      <c r="J3437">
        <v>0.0</v>
      </c>
      <c r="K3437">
        <v>0.59</v>
      </c>
    </row>
    <row r="3438" ht="14.25" customHeight="1">
      <c r="A3438">
        <v>3438.0</v>
      </c>
      <c r="B3438" t="s">
        <v>10060</v>
      </c>
      <c r="C3438" t="s">
        <v>12599</v>
      </c>
      <c r="D3438" t="s">
        <v>9997</v>
      </c>
      <c r="E3438">
        <v>2012.0</v>
      </c>
      <c r="F3438" t="s">
        <v>2883</v>
      </c>
      <c r="G3438">
        <v>0.26</v>
      </c>
      <c r="H3438">
        <v>0.22</v>
      </c>
      <c r="I3438">
        <v>0.0</v>
      </c>
      <c r="J3438">
        <v>0.1</v>
      </c>
      <c r="K3438">
        <v>0.59</v>
      </c>
    </row>
    <row r="3439" ht="14.25" customHeight="1">
      <c r="A3439">
        <v>3439.0</v>
      </c>
      <c r="B3439" t="s">
        <v>10128</v>
      </c>
      <c r="C3439" t="s">
        <v>12600</v>
      </c>
      <c r="D3439" t="s">
        <v>10000</v>
      </c>
      <c r="E3439">
        <v>2003.0</v>
      </c>
      <c r="F3439" t="s">
        <v>9998</v>
      </c>
      <c r="G3439">
        <v>0.22</v>
      </c>
      <c r="H3439">
        <v>0.17</v>
      </c>
      <c r="I3439">
        <v>0.14</v>
      </c>
      <c r="J3439">
        <v>0.06</v>
      </c>
      <c r="K3439">
        <v>0.58</v>
      </c>
    </row>
    <row r="3440" ht="14.25" customHeight="1">
      <c r="A3440">
        <v>3440.0</v>
      </c>
      <c r="B3440" t="s">
        <v>9995</v>
      </c>
      <c r="C3440" t="s">
        <v>12601</v>
      </c>
      <c r="D3440" t="s">
        <v>9964</v>
      </c>
      <c r="E3440">
        <v>2008.0</v>
      </c>
      <c r="F3440" t="s">
        <v>9998</v>
      </c>
      <c r="G3440">
        <v>0.15</v>
      </c>
      <c r="H3440">
        <v>0.37</v>
      </c>
      <c r="I3440">
        <v>0.0</v>
      </c>
      <c r="J3440">
        <v>0.07</v>
      </c>
      <c r="K3440">
        <v>0.58</v>
      </c>
    </row>
    <row r="3441" ht="14.25" customHeight="1">
      <c r="A3441">
        <v>3441.0</v>
      </c>
      <c r="B3441" t="s">
        <v>10045</v>
      </c>
      <c r="C3441" t="s">
        <v>11515</v>
      </c>
      <c r="D3441" t="s">
        <v>9964</v>
      </c>
      <c r="E3441">
        <v>2007.0</v>
      </c>
      <c r="F3441" t="s">
        <v>9987</v>
      </c>
      <c r="G3441">
        <v>0.53</v>
      </c>
      <c r="H3441">
        <v>0.01</v>
      </c>
      <c r="I3441">
        <v>0.0</v>
      </c>
      <c r="J3441">
        <v>0.04</v>
      </c>
      <c r="K3441">
        <v>0.58</v>
      </c>
    </row>
    <row r="3442" ht="14.25" customHeight="1">
      <c r="A3442">
        <v>3442.0</v>
      </c>
      <c r="B3442" t="s">
        <v>10333</v>
      </c>
      <c r="C3442" t="s">
        <v>12602</v>
      </c>
      <c r="D3442" t="s">
        <v>10000</v>
      </c>
      <c r="E3442">
        <v>2008.0</v>
      </c>
      <c r="F3442" t="s">
        <v>9998</v>
      </c>
      <c r="G3442">
        <v>0.29</v>
      </c>
      <c r="H3442">
        <v>0.22</v>
      </c>
      <c r="I3442">
        <v>0.0</v>
      </c>
      <c r="J3442">
        <v>0.07</v>
      </c>
      <c r="K3442">
        <v>0.58</v>
      </c>
    </row>
    <row r="3443" ht="14.25" customHeight="1">
      <c r="A3443">
        <v>3443.0</v>
      </c>
      <c r="B3443" t="s">
        <v>10074</v>
      </c>
      <c r="C3443" t="s">
        <v>12603</v>
      </c>
      <c r="D3443" t="s">
        <v>9964</v>
      </c>
      <c r="E3443">
        <v>2009.0</v>
      </c>
      <c r="F3443" t="s">
        <v>2883</v>
      </c>
      <c r="G3443">
        <v>0.29</v>
      </c>
      <c r="H3443">
        <v>0.23</v>
      </c>
      <c r="I3443">
        <v>0.0</v>
      </c>
      <c r="J3443">
        <v>0.06</v>
      </c>
      <c r="K3443">
        <v>0.58</v>
      </c>
    </row>
    <row r="3444" ht="14.25" customHeight="1">
      <c r="A3444">
        <v>3444.0</v>
      </c>
      <c r="B3444" t="s">
        <v>10045</v>
      </c>
      <c r="C3444" t="s">
        <v>11374</v>
      </c>
      <c r="D3444" t="s">
        <v>10102</v>
      </c>
      <c r="E3444">
        <v>2015.0</v>
      </c>
      <c r="F3444" t="s">
        <v>9983</v>
      </c>
      <c r="G3444">
        <v>0.28</v>
      </c>
      <c r="H3444">
        <v>0.25</v>
      </c>
      <c r="I3444">
        <v>0.0</v>
      </c>
      <c r="J3444">
        <v>0.05</v>
      </c>
      <c r="K3444">
        <v>0.58</v>
      </c>
    </row>
    <row r="3445" ht="14.25" customHeight="1">
      <c r="A3445">
        <v>3445.0</v>
      </c>
      <c r="B3445" t="s">
        <v>10136</v>
      </c>
      <c r="C3445" t="s">
        <v>12604</v>
      </c>
      <c r="D3445" t="s">
        <v>10040</v>
      </c>
      <c r="E3445">
        <v>1995.0</v>
      </c>
      <c r="F3445" t="s">
        <v>9987</v>
      </c>
      <c r="G3445">
        <v>0.0</v>
      </c>
      <c r="H3445">
        <v>0.0</v>
      </c>
      <c r="I3445">
        <v>0.55</v>
      </c>
      <c r="J3445">
        <v>0.04</v>
      </c>
      <c r="K3445">
        <v>0.58</v>
      </c>
    </row>
    <row r="3446" ht="14.25" customHeight="1">
      <c r="A3446">
        <v>3446.0</v>
      </c>
      <c r="B3446" t="s">
        <v>10063</v>
      </c>
      <c r="C3446" t="s">
        <v>10990</v>
      </c>
      <c r="D3446" t="s">
        <v>10040</v>
      </c>
      <c r="E3446">
        <v>1997.0</v>
      </c>
      <c r="F3446" t="s">
        <v>9976</v>
      </c>
      <c r="G3446">
        <v>0.29</v>
      </c>
      <c r="H3446">
        <v>0.19</v>
      </c>
      <c r="I3446">
        <v>0.07</v>
      </c>
      <c r="J3446">
        <v>0.04</v>
      </c>
      <c r="K3446">
        <v>0.58</v>
      </c>
    </row>
    <row r="3447" ht="14.25" customHeight="1">
      <c r="A3447">
        <v>3447.0</v>
      </c>
      <c r="B3447" t="s">
        <v>10014</v>
      </c>
      <c r="C3447" t="s">
        <v>12605</v>
      </c>
      <c r="D3447" t="s">
        <v>9964</v>
      </c>
      <c r="E3447">
        <v>2010.0</v>
      </c>
      <c r="F3447" t="s">
        <v>9965</v>
      </c>
      <c r="G3447">
        <v>0.53</v>
      </c>
      <c r="H3447">
        <v>0.02</v>
      </c>
      <c r="I3447">
        <v>0.0</v>
      </c>
      <c r="J3447">
        <v>0.04</v>
      </c>
      <c r="K3447">
        <v>0.58</v>
      </c>
    </row>
    <row r="3448" ht="14.25" customHeight="1">
      <c r="A3448">
        <v>3448.0</v>
      </c>
      <c r="B3448" t="s">
        <v>10063</v>
      </c>
      <c r="C3448" t="s">
        <v>12606</v>
      </c>
      <c r="D3448" t="s">
        <v>10021</v>
      </c>
      <c r="E3448">
        <v>2014.0</v>
      </c>
      <c r="F3448" t="s">
        <v>9965</v>
      </c>
      <c r="G3448">
        <v>0.3</v>
      </c>
      <c r="H3448">
        <v>0.18</v>
      </c>
      <c r="I3448">
        <v>0.0</v>
      </c>
      <c r="J3448">
        <v>0.1</v>
      </c>
      <c r="K3448">
        <v>0.58</v>
      </c>
    </row>
    <row r="3449" ht="14.25" customHeight="1">
      <c r="A3449">
        <v>3449.0</v>
      </c>
      <c r="B3449" t="s">
        <v>10646</v>
      </c>
      <c r="C3449" t="s">
        <v>11955</v>
      </c>
      <c r="D3449">
        <v>2600.0</v>
      </c>
      <c r="E3449">
        <v>1982.0</v>
      </c>
      <c r="F3449" t="s">
        <v>9978</v>
      </c>
      <c r="G3449">
        <v>0.55</v>
      </c>
      <c r="H3449">
        <v>0.03</v>
      </c>
      <c r="I3449">
        <v>0.0</v>
      </c>
      <c r="J3449">
        <v>0.01</v>
      </c>
      <c r="K3449">
        <v>0.58</v>
      </c>
    </row>
    <row r="3450" ht="14.25" customHeight="1">
      <c r="A3450">
        <v>3450.0</v>
      </c>
      <c r="B3450" t="s">
        <v>10144</v>
      </c>
      <c r="C3450" t="s">
        <v>11721</v>
      </c>
      <c r="D3450" t="s">
        <v>10000</v>
      </c>
      <c r="E3450">
        <v>2005.0</v>
      </c>
      <c r="F3450" t="s">
        <v>9976</v>
      </c>
      <c r="G3450">
        <v>0.06</v>
      </c>
      <c r="H3450">
        <v>0.04</v>
      </c>
      <c r="I3450">
        <v>0.47</v>
      </c>
      <c r="J3450">
        <v>0.01</v>
      </c>
      <c r="K3450">
        <v>0.58</v>
      </c>
    </row>
    <row r="3451" ht="14.25" customHeight="1">
      <c r="A3451">
        <v>3451.0</v>
      </c>
      <c r="B3451" t="s">
        <v>10063</v>
      </c>
      <c r="C3451" t="s">
        <v>12607</v>
      </c>
      <c r="D3451" t="s">
        <v>10000</v>
      </c>
      <c r="E3451">
        <v>2004.0</v>
      </c>
      <c r="F3451" t="s">
        <v>9976</v>
      </c>
      <c r="G3451">
        <v>0.49</v>
      </c>
      <c r="H3451">
        <v>0.02</v>
      </c>
      <c r="I3451">
        <v>0.0</v>
      </c>
      <c r="J3451">
        <v>0.08</v>
      </c>
      <c r="K3451">
        <v>0.58</v>
      </c>
    </row>
    <row r="3452" ht="14.25" customHeight="1">
      <c r="A3452">
        <v>3452.0</v>
      </c>
      <c r="B3452" t="s">
        <v>11131</v>
      </c>
      <c r="C3452" t="s">
        <v>12608</v>
      </c>
      <c r="D3452" t="s">
        <v>9981</v>
      </c>
      <c r="E3452">
        <v>2008.0</v>
      </c>
      <c r="F3452" t="s">
        <v>9987</v>
      </c>
      <c r="G3452">
        <v>0.35</v>
      </c>
      <c r="H3452">
        <v>0.03</v>
      </c>
      <c r="I3452">
        <v>0.17</v>
      </c>
      <c r="J3452">
        <v>0.03</v>
      </c>
      <c r="K3452">
        <v>0.58</v>
      </c>
    </row>
    <row r="3453" ht="14.25" customHeight="1">
      <c r="A3453">
        <v>3453.0</v>
      </c>
      <c r="B3453" t="s">
        <v>10063</v>
      </c>
      <c r="C3453" t="s">
        <v>12609</v>
      </c>
      <c r="D3453" t="s">
        <v>9964</v>
      </c>
      <c r="E3453">
        <v>2009.0</v>
      </c>
      <c r="F3453" t="s">
        <v>9983</v>
      </c>
      <c r="G3453">
        <v>0.21</v>
      </c>
      <c r="H3453">
        <v>0.31</v>
      </c>
      <c r="I3453">
        <v>0.0</v>
      </c>
      <c r="J3453">
        <v>0.07</v>
      </c>
      <c r="K3453">
        <v>0.58</v>
      </c>
    </row>
    <row r="3454" ht="14.25" customHeight="1">
      <c r="A3454">
        <v>3454.0</v>
      </c>
      <c r="B3454" t="s">
        <v>10210</v>
      </c>
      <c r="C3454" t="s">
        <v>12610</v>
      </c>
      <c r="D3454" t="s">
        <v>9964</v>
      </c>
      <c r="E3454">
        <v>2008.0</v>
      </c>
      <c r="F3454" t="s">
        <v>9954</v>
      </c>
      <c r="G3454">
        <v>0.35</v>
      </c>
      <c r="H3454">
        <v>0.18</v>
      </c>
      <c r="I3454">
        <v>0.0</v>
      </c>
      <c r="J3454">
        <v>0.05</v>
      </c>
      <c r="K3454">
        <v>0.58</v>
      </c>
    </row>
    <row r="3455" ht="14.25" customHeight="1">
      <c r="A3455">
        <v>3455.0</v>
      </c>
      <c r="B3455" t="s">
        <v>10063</v>
      </c>
      <c r="C3455" t="s">
        <v>12611</v>
      </c>
      <c r="D3455" t="s">
        <v>10072</v>
      </c>
      <c r="E3455">
        <v>2009.0</v>
      </c>
      <c r="F3455" t="s">
        <v>9987</v>
      </c>
      <c r="G3455">
        <v>0.02</v>
      </c>
      <c r="H3455">
        <v>0.18</v>
      </c>
      <c r="I3455">
        <v>0.0</v>
      </c>
      <c r="J3455">
        <v>0.39</v>
      </c>
      <c r="K3455">
        <v>0.58</v>
      </c>
    </row>
    <row r="3456" ht="14.25" customHeight="1">
      <c r="A3456">
        <v>3456.0</v>
      </c>
      <c r="B3456" t="s">
        <v>9992</v>
      </c>
      <c r="C3456" t="s">
        <v>12612</v>
      </c>
      <c r="D3456" t="s">
        <v>10094</v>
      </c>
      <c r="E3456">
        <v>2014.0</v>
      </c>
      <c r="F3456" t="s">
        <v>9965</v>
      </c>
      <c r="G3456">
        <v>0.3</v>
      </c>
      <c r="H3456">
        <v>0.22</v>
      </c>
      <c r="I3456">
        <v>0.02</v>
      </c>
      <c r="J3456">
        <v>0.04</v>
      </c>
      <c r="K3456">
        <v>0.58</v>
      </c>
    </row>
    <row r="3457" ht="14.25" customHeight="1">
      <c r="A3457">
        <v>3457.0</v>
      </c>
      <c r="B3457" t="s">
        <v>10045</v>
      </c>
      <c r="C3457" t="s">
        <v>11642</v>
      </c>
      <c r="D3457" t="s">
        <v>9964</v>
      </c>
      <c r="E3457">
        <v>2011.0</v>
      </c>
      <c r="F3457" t="s">
        <v>9954</v>
      </c>
      <c r="G3457">
        <v>0.23</v>
      </c>
      <c r="H3457">
        <v>0.29</v>
      </c>
      <c r="I3457">
        <v>0.0</v>
      </c>
      <c r="J3457">
        <v>0.07</v>
      </c>
      <c r="K3457">
        <v>0.58</v>
      </c>
    </row>
    <row r="3458" ht="14.25" customHeight="1">
      <c r="A3458">
        <v>3458.0</v>
      </c>
      <c r="B3458" t="s">
        <v>9995</v>
      </c>
      <c r="C3458" t="s">
        <v>11376</v>
      </c>
      <c r="D3458" t="s">
        <v>10094</v>
      </c>
      <c r="E3458">
        <v>2015.0</v>
      </c>
      <c r="F3458" t="s">
        <v>9965</v>
      </c>
      <c r="G3458">
        <v>0.31</v>
      </c>
      <c r="H3458">
        <v>0.22</v>
      </c>
      <c r="I3458">
        <v>0.0</v>
      </c>
      <c r="J3458">
        <v>0.05</v>
      </c>
      <c r="K3458">
        <v>0.58</v>
      </c>
    </row>
    <row r="3459" ht="14.25" customHeight="1">
      <c r="A3459">
        <v>3459.0</v>
      </c>
      <c r="B3459" t="s">
        <v>10063</v>
      </c>
      <c r="C3459" t="s">
        <v>10445</v>
      </c>
      <c r="D3459" t="s">
        <v>10072</v>
      </c>
      <c r="E3459">
        <v>2014.0</v>
      </c>
      <c r="F3459" t="s">
        <v>2883</v>
      </c>
      <c r="G3459">
        <v>0.21</v>
      </c>
      <c r="H3459">
        <v>0.3</v>
      </c>
      <c r="I3459">
        <v>0.0</v>
      </c>
      <c r="J3459">
        <v>0.07</v>
      </c>
      <c r="K3459">
        <v>0.58</v>
      </c>
    </row>
    <row r="3460" ht="14.25" customHeight="1">
      <c r="A3460">
        <v>3460.0</v>
      </c>
      <c r="B3460" t="s">
        <v>10063</v>
      </c>
      <c r="C3460" t="s">
        <v>12245</v>
      </c>
      <c r="D3460" t="s">
        <v>9997</v>
      </c>
      <c r="E3460">
        <v>2008.0</v>
      </c>
      <c r="F3460" t="s">
        <v>9965</v>
      </c>
      <c r="G3460">
        <v>0.54</v>
      </c>
      <c r="H3460">
        <v>0.0</v>
      </c>
      <c r="I3460">
        <v>0.0</v>
      </c>
      <c r="J3460">
        <v>0.04</v>
      </c>
      <c r="K3460">
        <v>0.58</v>
      </c>
    </row>
    <row r="3461" ht="14.25" customHeight="1">
      <c r="A3461">
        <v>3461.0</v>
      </c>
      <c r="B3461" t="s">
        <v>10045</v>
      </c>
      <c r="C3461" t="s">
        <v>12613</v>
      </c>
      <c r="D3461" t="s">
        <v>9994</v>
      </c>
      <c r="E3461">
        <v>2009.0</v>
      </c>
      <c r="F3461" t="s">
        <v>9998</v>
      </c>
      <c r="G3461">
        <v>0.31</v>
      </c>
      <c r="H3461">
        <v>0.19</v>
      </c>
      <c r="I3461">
        <v>0.02</v>
      </c>
      <c r="J3461">
        <v>0.06</v>
      </c>
      <c r="K3461">
        <v>0.58</v>
      </c>
    </row>
    <row r="3462" ht="14.25" customHeight="1">
      <c r="A3462">
        <v>3462.0</v>
      </c>
      <c r="B3462" t="s">
        <v>11275</v>
      </c>
      <c r="C3462" t="s">
        <v>12614</v>
      </c>
      <c r="D3462" t="s">
        <v>10040</v>
      </c>
      <c r="E3462">
        <v>2000.0</v>
      </c>
      <c r="F3462" t="s">
        <v>9965</v>
      </c>
      <c r="G3462">
        <v>0.32</v>
      </c>
      <c r="H3462">
        <v>0.22</v>
      </c>
      <c r="I3462">
        <v>0.0</v>
      </c>
      <c r="J3462">
        <v>0.04</v>
      </c>
      <c r="K3462">
        <v>0.58</v>
      </c>
    </row>
    <row r="3463" ht="14.25" customHeight="1">
      <c r="A3463">
        <v>3463.0</v>
      </c>
      <c r="B3463" t="s">
        <v>10394</v>
      </c>
      <c r="C3463" t="s">
        <v>12297</v>
      </c>
      <c r="D3463" t="s">
        <v>10019</v>
      </c>
      <c r="E3463">
        <v>2013.0</v>
      </c>
      <c r="F3463" t="s">
        <v>9954</v>
      </c>
      <c r="G3463">
        <v>0.27</v>
      </c>
      <c r="H3463">
        <v>0.26</v>
      </c>
      <c r="I3463">
        <v>0.0</v>
      </c>
      <c r="J3463">
        <v>0.05</v>
      </c>
      <c r="K3463">
        <v>0.58</v>
      </c>
    </row>
    <row r="3464" ht="14.25" customHeight="1">
      <c r="A3464">
        <v>3464.0</v>
      </c>
      <c r="B3464" t="s">
        <v>10080</v>
      </c>
      <c r="C3464" t="s">
        <v>3456</v>
      </c>
      <c r="D3464" t="s">
        <v>10000</v>
      </c>
      <c r="E3464">
        <v>2003.0</v>
      </c>
      <c r="F3464" t="s">
        <v>9998</v>
      </c>
      <c r="G3464">
        <v>0.28</v>
      </c>
      <c r="H3464">
        <v>0.22</v>
      </c>
      <c r="I3464">
        <v>0.0</v>
      </c>
      <c r="J3464">
        <v>0.07</v>
      </c>
      <c r="K3464">
        <v>0.58</v>
      </c>
    </row>
    <row r="3465" ht="14.25" customHeight="1">
      <c r="A3465">
        <v>3465.0</v>
      </c>
      <c r="B3465" t="s">
        <v>10014</v>
      </c>
      <c r="C3465" t="s">
        <v>12615</v>
      </c>
      <c r="D3465" t="s">
        <v>9994</v>
      </c>
      <c r="E3465">
        <v>2010.0</v>
      </c>
      <c r="F3465" t="s">
        <v>2883</v>
      </c>
      <c r="G3465">
        <v>0.37</v>
      </c>
      <c r="H3465">
        <v>0.15</v>
      </c>
      <c r="I3465">
        <v>0.0</v>
      </c>
      <c r="J3465">
        <v>0.05</v>
      </c>
      <c r="K3465">
        <v>0.58</v>
      </c>
    </row>
    <row r="3466" ht="14.25" customHeight="1">
      <c r="A3466">
        <v>3466.0</v>
      </c>
      <c r="B3466" t="s">
        <v>11313</v>
      </c>
      <c r="C3466" t="s">
        <v>12616</v>
      </c>
      <c r="D3466" t="s">
        <v>9981</v>
      </c>
      <c r="E3466">
        <v>2010.0</v>
      </c>
      <c r="F3466" t="s">
        <v>9987</v>
      </c>
      <c r="G3466">
        <v>0.27</v>
      </c>
      <c r="H3466">
        <v>0.06</v>
      </c>
      <c r="I3466">
        <v>0.22</v>
      </c>
      <c r="J3466">
        <v>0.03</v>
      </c>
      <c r="K3466">
        <v>0.58</v>
      </c>
    </row>
    <row r="3467" ht="14.25" customHeight="1">
      <c r="A3467">
        <v>3467.0</v>
      </c>
      <c r="B3467" t="s">
        <v>10063</v>
      </c>
      <c r="C3467" t="s">
        <v>12617</v>
      </c>
      <c r="D3467" t="s">
        <v>10032</v>
      </c>
      <c r="E3467">
        <v>1997.0</v>
      </c>
      <c r="F3467" t="s">
        <v>9965</v>
      </c>
      <c r="G3467">
        <v>0.15</v>
      </c>
      <c r="H3467">
        <v>0.39</v>
      </c>
      <c r="I3467">
        <v>0.0</v>
      </c>
      <c r="J3467">
        <v>0.03</v>
      </c>
      <c r="K3467">
        <v>0.58</v>
      </c>
    </row>
    <row r="3468" ht="14.25" customHeight="1">
      <c r="A3468">
        <v>3468.0</v>
      </c>
      <c r="B3468" t="s">
        <v>10063</v>
      </c>
      <c r="C3468" t="s">
        <v>12618</v>
      </c>
      <c r="D3468" t="s">
        <v>10032</v>
      </c>
      <c r="E3468">
        <v>1998.0</v>
      </c>
      <c r="F3468" t="s">
        <v>9965</v>
      </c>
      <c r="G3468">
        <v>0.14</v>
      </c>
      <c r="H3468">
        <v>0.4</v>
      </c>
      <c r="I3468">
        <v>0.0</v>
      </c>
      <c r="J3468">
        <v>0.04</v>
      </c>
      <c r="K3468">
        <v>0.58</v>
      </c>
    </row>
    <row r="3469" ht="14.25" customHeight="1">
      <c r="A3469">
        <v>3469.0</v>
      </c>
      <c r="B3469" t="s">
        <v>10136</v>
      </c>
      <c r="C3469" t="s">
        <v>12619</v>
      </c>
      <c r="D3469" t="s">
        <v>10032</v>
      </c>
      <c r="E3469">
        <v>1998.0</v>
      </c>
      <c r="F3469" t="s">
        <v>9965</v>
      </c>
      <c r="G3469">
        <v>0.06</v>
      </c>
      <c r="H3469">
        <v>0.3</v>
      </c>
      <c r="I3469">
        <v>0.19</v>
      </c>
      <c r="J3469">
        <v>0.03</v>
      </c>
      <c r="K3469">
        <v>0.58</v>
      </c>
    </row>
    <row r="3470" ht="14.25" customHeight="1">
      <c r="A3470">
        <v>3470.0</v>
      </c>
      <c r="B3470" t="s">
        <v>2179</v>
      </c>
      <c r="C3470" t="s">
        <v>12620</v>
      </c>
      <c r="D3470" t="s">
        <v>10000</v>
      </c>
      <c r="E3470" t="s">
        <v>10177</v>
      </c>
      <c r="F3470" t="s">
        <v>9972</v>
      </c>
      <c r="G3470">
        <v>0.28</v>
      </c>
      <c r="H3470">
        <v>0.22</v>
      </c>
      <c r="I3470">
        <v>0.0</v>
      </c>
      <c r="J3470">
        <v>0.07</v>
      </c>
      <c r="K3470">
        <v>0.58</v>
      </c>
    </row>
    <row r="3471" ht="14.25" customHeight="1">
      <c r="A3471">
        <v>3471.0</v>
      </c>
      <c r="B3471" t="s">
        <v>10721</v>
      </c>
      <c r="C3471" t="s">
        <v>12621</v>
      </c>
      <c r="D3471" t="s">
        <v>10000</v>
      </c>
      <c r="E3471">
        <v>2000.0</v>
      </c>
      <c r="F3471" t="s">
        <v>2883</v>
      </c>
      <c r="G3471">
        <v>0.28</v>
      </c>
      <c r="H3471">
        <v>0.22</v>
      </c>
      <c r="I3471">
        <v>0.0</v>
      </c>
      <c r="J3471">
        <v>0.07</v>
      </c>
      <c r="K3471">
        <v>0.58</v>
      </c>
    </row>
    <row r="3472" ht="14.25" customHeight="1">
      <c r="A3472">
        <v>3472.0</v>
      </c>
      <c r="B3472" t="s">
        <v>10245</v>
      </c>
      <c r="C3472" t="s">
        <v>12622</v>
      </c>
      <c r="D3472" t="s">
        <v>10040</v>
      </c>
      <c r="E3472">
        <v>2000.0</v>
      </c>
      <c r="F3472" t="s">
        <v>9976</v>
      </c>
      <c r="G3472">
        <v>0.23</v>
      </c>
      <c r="H3472">
        <v>0.16</v>
      </c>
      <c r="I3472">
        <v>0.16</v>
      </c>
      <c r="J3472">
        <v>0.04</v>
      </c>
      <c r="K3472">
        <v>0.58</v>
      </c>
    </row>
    <row r="3473" ht="14.25" customHeight="1">
      <c r="A3473">
        <v>3473.0</v>
      </c>
      <c r="B3473" t="s">
        <v>10245</v>
      </c>
      <c r="C3473" t="s">
        <v>12623</v>
      </c>
      <c r="D3473" t="s">
        <v>10040</v>
      </c>
      <c r="E3473">
        <v>1998.0</v>
      </c>
      <c r="F3473" t="s">
        <v>9976</v>
      </c>
      <c r="G3473">
        <v>0.0</v>
      </c>
      <c r="H3473">
        <v>0.0</v>
      </c>
      <c r="I3473">
        <v>0.54</v>
      </c>
      <c r="J3473">
        <v>0.04</v>
      </c>
      <c r="K3473">
        <v>0.58</v>
      </c>
    </row>
    <row r="3474" ht="14.25" customHeight="1">
      <c r="A3474">
        <v>3474.0</v>
      </c>
      <c r="B3474" t="s">
        <v>10045</v>
      </c>
      <c r="C3474" t="s">
        <v>12306</v>
      </c>
      <c r="D3474" t="s">
        <v>10067</v>
      </c>
      <c r="E3474">
        <v>2005.0</v>
      </c>
      <c r="F3474" t="s">
        <v>9998</v>
      </c>
      <c r="G3474">
        <v>0.33</v>
      </c>
      <c r="H3474">
        <v>0.22</v>
      </c>
      <c r="I3474">
        <v>0.0</v>
      </c>
      <c r="J3474">
        <v>0.03</v>
      </c>
      <c r="K3474">
        <v>0.58</v>
      </c>
    </row>
    <row r="3475" ht="14.25" customHeight="1">
      <c r="A3475">
        <v>3475.0</v>
      </c>
      <c r="B3475" t="s">
        <v>10012</v>
      </c>
      <c r="C3475" t="s">
        <v>12624</v>
      </c>
      <c r="D3475" t="s">
        <v>10000</v>
      </c>
      <c r="E3475">
        <v>2004.0</v>
      </c>
      <c r="F3475" t="s">
        <v>9976</v>
      </c>
      <c r="G3475">
        <v>0.28</v>
      </c>
      <c r="H3475">
        <v>0.22</v>
      </c>
      <c r="I3475">
        <v>0.0</v>
      </c>
      <c r="J3475">
        <v>0.07</v>
      </c>
      <c r="K3475">
        <v>0.58</v>
      </c>
    </row>
    <row r="3476" ht="14.25" customHeight="1">
      <c r="A3476">
        <v>3476.0</v>
      </c>
      <c r="B3476" t="s">
        <v>12625</v>
      </c>
      <c r="C3476" t="s">
        <v>12626</v>
      </c>
      <c r="D3476" t="s">
        <v>10040</v>
      </c>
      <c r="E3476">
        <v>1998.0</v>
      </c>
      <c r="F3476" t="s">
        <v>9954</v>
      </c>
      <c r="G3476">
        <v>0.32</v>
      </c>
      <c r="H3476">
        <v>0.22</v>
      </c>
      <c r="I3476">
        <v>0.0</v>
      </c>
      <c r="J3476">
        <v>0.04</v>
      </c>
      <c r="K3476">
        <v>0.58</v>
      </c>
    </row>
    <row r="3477" ht="14.25" customHeight="1">
      <c r="A3477">
        <v>3477.0</v>
      </c>
      <c r="B3477" t="s">
        <v>10014</v>
      </c>
      <c r="C3477" t="s">
        <v>12627</v>
      </c>
      <c r="D3477" t="s">
        <v>10009</v>
      </c>
      <c r="E3477">
        <v>2004.0</v>
      </c>
      <c r="F3477" t="s">
        <v>10037</v>
      </c>
      <c r="G3477">
        <v>0.42</v>
      </c>
      <c r="H3477">
        <v>0.15</v>
      </c>
      <c r="I3477">
        <v>0.0</v>
      </c>
      <c r="J3477">
        <v>0.01</v>
      </c>
      <c r="K3477">
        <v>0.58</v>
      </c>
    </row>
    <row r="3478" ht="14.25" customHeight="1">
      <c r="A3478">
        <v>3478.0</v>
      </c>
      <c r="B3478" t="s">
        <v>10128</v>
      </c>
      <c r="C3478" t="s">
        <v>12628</v>
      </c>
      <c r="D3478" t="s">
        <v>9981</v>
      </c>
      <c r="E3478">
        <v>2007.0</v>
      </c>
      <c r="F3478" t="s">
        <v>9998</v>
      </c>
      <c r="G3478">
        <v>0.25</v>
      </c>
      <c r="H3478">
        <v>0.0</v>
      </c>
      <c r="I3478">
        <v>0.31</v>
      </c>
      <c r="J3478">
        <v>0.02</v>
      </c>
      <c r="K3478">
        <v>0.58</v>
      </c>
    </row>
    <row r="3479" ht="14.25" customHeight="1">
      <c r="A3479">
        <v>3479.0</v>
      </c>
      <c r="B3479" t="s">
        <v>10245</v>
      </c>
      <c r="C3479" t="s">
        <v>12629</v>
      </c>
      <c r="D3479" t="s">
        <v>9997</v>
      </c>
      <c r="E3479">
        <v>2013.0</v>
      </c>
      <c r="F3479" t="s">
        <v>10026</v>
      </c>
      <c r="G3479">
        <v>0.05</v>
      </c>
      <c r="H3479">
        <v>0.02</v>
      </c>
      <c r="I3479">
        <v>0.5</v>
      </c>
      <c r="J3479">
        <v>0.01</v>
      </c>
      <c r="K3479">
        <v>0.58</v>
      </c>
    </row>
    <row r="3480" ht="14.25" customHeight="1">
      <c r="A3480">
        <v>3480.0</v>
      </c>
      <c r="B3480" t="s">
        <v>10045</v>
      </c>
      <c r="C3480" t="s">
        <v>12630</v>
      </c>
      <c r="D3480" t="s">
        <v>9981</v>
      </c>
      <c r="E3480">
        <v>2009.0</v>
      </c>
      <c r="F3480" t="s">
        <v>9987</v>
      </c>
      <c r="G3480">
        <v>0.53</v>
      </c>
      <c r="H3480">
        <v>0.0</v>
      </c>
      <c r="I3480">
        <v>0.0</v>
      </c>
      <c r="J3480">
        <v>0.04</v>
      </c>
      <c r="K3480">
        <v>0.58</v>
      </c>
    </row>
    <row r="3481" ht="14.25" customHeight="1">
      <c r="A3481">
        <v>3481.0</v>
      </c>
      <c r="B3481" t="s">
        <v>10136</v>
      </c>
      <c r="C3481" t="s">
        <v>12631</v>
      </c>
      <c r="D3481" t="s">
        <v>10000</v>
      </c>
      <c r="E3481">
        <v>2002.0</v>
      </c>
      <c r="F3481" t="s">
        <v>2883</v>
      </c>
      <c r="G3481">
        <v>0.28</v>
      </c>
      <c r="H3481">
        <v>0.22</v>
      </c>
      <c r="I3481">
        <v>0.0</v>
      </c>
      <c r="J3481">
        <v>0.07</v>
      </c>
      <c r="K3481">
        <v>0.58</v>
      </c>
    </row>
    <row r="3482" ht="14.25" customHeight="1">
      <c r="A3482">
        <v>3482.0</v>
      </c>
      <c r="B3482" t="s">
        <v>10333</v>
      </c>
      <c r="C3482" t="s">
        <v>12632</v>
      </c>
      <c r="D3482" t="s">
        <v>10040</v>
      </c>
      <c r="E3482">
        <v>1998.0</v>
      </c>
      <c r="F3482" t="s">
        <v>9972</v>
      </c>
      <c r="G3482">
        <v>0.32</v>
      </c>
      <c r="H3482">
        <v>0.22</v>
      </c>
      <c r="I3482">
        <v>0.0</v>
      </c>
      <c r="J3482">
        <v>0.04</v>
      </c>
      <c r="K3482">
        <v>0.58</v>
      </c>
    </row>
    <row r="3483" ht="14.25" customHeight="1">
      <c r="A3483">
        <v>3483.0</v>
      </c>
      <c r="B3483" t="s">
        <v>10245</v>
      </c>
      <c r="C3483" t="s">
        <v>12633</v>
      </c>
      <c r="D3483" t="s">
        <v>10002</v>
      </c>
      <c r="E3483">
        <v>1992.0</v>
      </c>
      <c r="F3483" t="s">
        <v>9976</v>
      </c>
      <c r="G3483">
        <v>0.0</v>
      </c>
      <c r="H3483">
        <v>0.0</v>
      </c>
      <c r="I3483">
        <v>0.58</v>
      </c>
      <c r="J3483">
        <v>0.0</v>
      </c>
      <c r="K3483">
        <v>0.58</v>
      </c>
    </row>
    <row r="3484" ht="14.25" customHeight="1">
      <c r="A3484">
        <v>3484.0</v>
      </c>
      <c r="B3484" t="s">
        <v>9995</v>
      </c>
      <c r="C3484" t="s">
        <v>12078</v>
      </c>
      <c r="D3484" t="s">
        <v>9994</v>
      </c>
      <c r="E3484">
        <v>2006.0</v>
      </c>
      <c r="F3484" t="s">
        <v>9965</v>
      </c>
      <c r="G3484">
        <v>0.53</v>
      </c>
      <c r="H3484">
        <v>0.0</v>
      </c>
      <c r="I3484">
        <v>0.0</v>
      </c>
      <c r="J3484">
        <v>0.04</v>
      </c>
      <c r="K3484">
        <v>0.58</v>
      </c>
    </row>
    <row r="3485" ht="14.25" customHeight="1">
      <c r="A3485">
        <v>3485.0</v>
      </c>
      <c r="B3485" t="s">
        <v>9995</v>
      </c>
      <c r="C3485" t="s">
        <v>11376</v>
      </c>
      <c r="D3485" t="s">
        <v>9997</v>
      </c>
      <c r="E3485">
        <v>2015.0</v>
      </c>
      <c r="F3485" t="s">
        <v>9965</v>
      </c>
      <c r="G3485">
        <v>0.21</v>
      </c>
      <c r="H3485">
        <v>0.27</v>
      </c>
      <c r="I3485">
        <v>0.0</v>
      </c>
      <c r="J3485">
        <v>0.09</v>
      </c>
      <c r="K3485">
        <v>0.58</v>
      </c>
    </row>
    <row r="3486" ht="14.25" customHeight="1">
      <c r="A3486">
        <v>3486.0</v>
      </c>
      <c r="B3486" t="s">
        <v>10128</v>
      </c>
      <c r="C3486" t="s">
        <v>12634</v>
      </c>
      <c r="D3486" t="s">
        <v>9981</v>
      </c>
      <c r="E3486">
        <v>2006.0</v>
      </c>
      <c r="F3486" t="s">
        <v>10037</v>
      </c>
      <c r="G3486">
        <v>0.24</v>
      </c>
      <c r="H3486">
        <v>0.05</v>
      </c>
      <c r="I3486">
        <v>0.26</v>
      </c>
      <c r="J3486">
        <v>0.03</v>
      </c>
      <c r="K3486">
        <v>0.58</v>
      </c>
    </row>
    <row r="3487" ht="14.25" customHeight="1">
      <c r="A3487">
        <v>3487.0</v>
      </c>
      <c r="B3487" t="s">
        <v>9962</v>
      </c>
      <c r="C3487" t="s">
        <v>12635</v>
      </c>
      <c r="D3487" t="s">
        <v>10002</v>
      </c>
      <c r="E3487">
        <v>1996.0</v>
      </c>
      <c r="F3487" t="s">
        <v>10164</v>
      </c>
      <c r="G3487">
        <v>0.0</v>
      </c>
      <c r="H3487">
        <v>0.0</v>
      </c>
      <c r="I3487">
        <v>0.58</v>
      </c>
      <c r="J3487">
        <v>0.0</v>
      </c>
      <c r="K3487">
        <v>0.58</v>
      </c>
    </row>
    <row r="3488" ht="14.25" customHeight="1">
      <c r="A3488">
        <v>3488.0</v>
      </c>
      <c r="B3488" t="s">
        <v>10388</v>
      </c>
      <c r="C3488" t="s">
        <v>11866</v>
      </c>
      <c r="D3488" t="s">
        <v>9997</v>
      </c>
      <c r="E3488">
        <v>2010.0</v>
      </c>
      <c r="F3488" t="s">
        <v>9983</v>
      </c>
      <c r="G3488">
        <v>0.43</v>
      </c>
      <c r="H3488">
        <v>0.09</v>
      </c>
      <c r="I3488">
        <v>0.0</v>
      </c>
      <c r="J3488">
        <v>0.06</v>
      </c>
      <c r="K3488">
        <v>0.58</v>
      </c>
    </row>
    <row r="3489" ht="14.25" customHeight="1">
      <c r="A3489">
        <v>3489.0</v>
      </c>
      <c r="B3489" t="s">
        <v>12221</v>
      </c>
      <c r="C3489" t="s">
        <v>12636</v>
      </c>
      <c r="D3489" t="s">
        <v>9997</v>
      </c>
      <c r="E3489">
        <v>2011.0</v>
      </c>
      <c r="F3489" t="s">
        <v>9976</v>
      </c>
      <c r="G3489">
        <v>0.27</v>
      </c>
      <c r="H3489">
        <v>0.11</v>
      </c>
      <c r="I3489">
        <v>0.14</v>
      </c>
      <c r="J3489">
        <v>0.06</v>
      </c>
      <c r="K3489">
        <v>0.58</v>
      </c>
    </row>
    <row r="3490" ht="14.25" customHeight="1">
      <c r="A3490">
        <v>3490.0</v>
      </c>
      <c r="B3490" t="s">
        <v>12637</v>
      </c>
      <c r="C3490" t="s">
        <v>12638</v>
      </c>
      <c r="D3490" t="s">
        <v>9997</v>
      </c>
      <c r="E3490">
        <v>2009.0</v>
      </c>
      <c r="F3490" t="s">
        <v>10026</v>
      </c>
      <c r="G3490">
        <v>0.36</v>
      </c>
      <c r="H3490">
        <v>0.1</v>
      </c>
      <c r="I3490">
        <v>0.06</v>
      </c>
      <c r="J3490">
        <v>0.06</v>
      </c>
      <c r="K3490">
        <v>0.58</v>
      </c>
    </row>
    <row r="3491" ht="14.25" customHeight="1">
      <c r="A3491">
        <v>3491.0</v>
      </c>
      <c r="B3491" t="s">
        <v>10014</v>
      </c>
      <c r="C3491" t="s">
        <v>12639</v>
      </c>
      <c r="D3491" t="s">
        <v>10040</v>
      </c>
      <c r="E3491">
        <v>2000.0</v>
      </c>
      <c r="F3491" t="s">
        <v>9998</v>
      </c>
      <c r="G3491">
        <v>0.32</v>
      </c>
      <c r="H3491">
        <v>0.22</v>
      </c>
      <c r="I3491">
        <v>0.0</v>
      </c>
      <c r="J3491">
        <v>0.04</v>
      </c>
      <c r="K3491">
        <v>0.58</v>
      </c>
    </row>
    <row r="3492" ht="14.25" customHeight="1">
      <c r="A3492">
        <v>3492.0</v>
      </c>
      <c r="B3492" t="s">
        <v>10014</v>
      </c>
      <c r="C3492" t="s">
        <v>10315</v>
      </c>
      <c r="D3492" t="s">
        <v>10100</v>
      </c>
      <c r="E3492">
        <v>2002.0</v>
      </c>
      <c r="F3492" t="s">
        <v>9965</v>
      </c>
      <c r="G3492">
        <v>0.45</v>
      </c>
      <c r="H3492">
        <v>0.12</v>
      </c>
      <c r="I3492">
        <v>0.0</v>
      </c>
      <c r="J3492">
        <v>0.02</v>
      </c>
      <c r="K3492">
        <v>0.58</v>
      </c>
    </row>
    <row r="3493" ht="14.25" customHeight="1">
      <c r="A3493">
        <v>3493.0</v>
      </c>
      <c r="B3493" t="s">
        <v>10012</v>
      </c>
      <c r="C3493" t="s">
        <v>12640</v>
      </c>
      <c r="D3493" t="s">
        <v>9997</v>
      </c>
      <c r="E3493">
        <v>2011.0</v>
      </c>
      <c r="F3493" t="s">
        <v>9965</v>
      </c>
      <c r="G3493">
        <v>0.54</v>
      </c>
      <c r="H3493">
        <v>0.0</v>
      </c>
      <c r="I3493">
        <v>0.0</v>
      </c>
      <c r="J3493">
        <v>0.04</v>
      </c>
      <c r="K3493">
        <v>0.58</v>
      </c>
    </row>
    <row r="3494" ht="14.25" customHeight="1">
      <c r="A3494">
        <v>3494.0</v>
      </c>
      <c r="B3494" t="s">
        <v>10245</v>
      </c>
      <c r="C3494" t="s">
        <v>12641</v>
      </c>
      <c r="D3494" t="s">
        <v>10000</v>
      </c>
      <c r="E3494">
        <v>2006.0</v>
      </c>
      <c r="F3494" t="s">
        <v>9998</v>
      </c>
      <c r="G3494">
        <v>0.28</v>
      </c>
      <c r="H3494">
        <v>0.22</v>
      </c>
      <c r="I3494">
        <v>0.0</v>
      </c>
      <c r="J3494">
        <v>0.07</v>
      </c>
      <c r="K3494">
        <v>0.58</v>
      </c>
    </row>
    <row r="3495" ht="14.25" customHeight="1">
      <c r="A3495">
        <v>3495.0</v>
      </c>
      <c r="B3495" t="s">
        <v>10063</v>
      </c>
      <c r="C3495" t="s">
        <v>12642</v>
      </c>
      <c r="D3495" t="s">
        <v>10000</v>
      </c>
      <c r="E3495">
        <v>2005.0</v>
      </c>
      <c r="F3495" t="s">
        <v>9965</v>
      </c>
      <c r="G3495">
        <v>0.48</v>
      </c>
      <c r="H3495">
        <v>0.02</v>
      </c>
      <c r="I3495">
        <v>0.0</v>
      </c>
      <c r="J3495">
        <v>0.08</v>
      </c>
      <c r="K3495">
        <v>0.58</v>
      </c>
    </row>
    <row r="3496" ht="14.25" customHeight="1">
      <c r="A3496">
        <v>3496.0</v>
      </c>
      <c r="B3496" t="s">
        <v>10063</v>
      </c>
      <c r="C3496" t="s">
        <v>12362</v>
      </c>
      <c r="D3496" t="s">
        <v>9997</v>
      </c>
      <c r="E3496">
        <v>2009.0</v>
      </c>
      <c r="F3496" t="s">
        <v>9965</v>
      </c>
      <c r="G3496">
        <v>0.38</v>
      </c>
      <c r="H3496">
        <v>0.12</v>
      </c>
      <c r="I3496">
        <v>0.0</v>
      </c>
      <c r="J3496">
        <v>0.07</v>
      </c>
      <c r="K3496">
        <v>0.58</v>
      </c>
    </row>
    <row r="3497" ht="14.25" customHeight="1">
      <c r="A3497">
        <v>3497.0</v>
      </c>
      <c r="B3497" t="s">
        <v>9962</v>
      </c>
      <c r="C3497" t="s">
        <v>12643</v>
      </c>
      <c r="D3497" t="s">
        <v>9981</v>
      </c>
      <c r="E3497">
        <v>2010.0</v>
      </c>
      <c r="F3497" t="s">
        <v>10037</v>
      </c>
      <c r="G3497">
        <v>0.1</v>
      </c>
      <c r="H3497">
        <v>0.41</v>
      </c>
      <c r="I3497">
        <v>0.01</v>
      </c>
      <c r="J3497">
        <v>0.06</v>
      </c>
      <c r="K3497">
        <v>0.58</v>
      </c>
    </row>
    <row r="3498" ht="14.25" customHeight="1">
      <c r="A3498">
        <v>3498.0</v>
      </c>
      <c r="B3498" t="s">
        <v>10014</v>
      </c>
      <c r="C3498" t="s">
        <v>12644</v>
      </c>
      <c r="D3498" t="s">
        <v>9964</v>
      </c>
      <c r="E3498">
        <v>2009.0</v>
      </c>
      <c r="F3498" t="s">
        <v>9965</v>
      </c>
      <c r="G3498">
        <v>0.52</v>
      </c>
      <c r="H3498">
        <v>0.02</v>
      </c>
      <c r="I3498">
        <v>0.0</v>
      </c>
      <c r="J3498">
        <v>0.04</v>
      </c>
      <c r="K3498">
        <v>0.58</v>
      </c>
    </row>
    <row r="3499" ht="14.25" customHeight="1">
      <c r="A3499">
        <v>3499.0</v>
      </c>
      <c r="B3499" t="s">
        <v>10077</v>
      </c>
      <c r="C3499" t="s">
        <v>12645</v>
      </c>
      <c r="D3499" t="s">
        <v>10040</v>
      </c>
      <c r="E3499">
        <v>1999.0</v>
      </c>
      <c r="F3499" t="s">
        <v>9976</v>
      </c>
      <c r="G3499">
        <v>0.32</v>
      </c>
      <c r="H3499">
        <v>0.22</v>
      </c>
      <c r="I3499">
        <v>0.0</v>
      </c>
      <c r="J3499">
        <v>0.04</v>
      </c>
      <c r="K3499">
        <v>0.58</v>
      </c>
    </row>
    <row r="3500" ht="14.25" customHeight="1">
      <c r="A3500">
        <v>3500.0</v>
      </c>
      <c r="B3500" t="s">
        <v>9962</v>
      </c>
      <c r="C3500" t="s">
        <v>12073</v>
      </c>
      <c r="D3500" t="s">
        <v>9964</v>
      </c>
      <c r="E3500">
        <v>2010.0</v>
      </c>
      <c r="F3500" t="s">
        <v>9978</v>
      </c>
      <c r="G3500">
        <v>0.34</v>
      </c>
      <c r="H3500">
        <v>0.17</v>
      </c>
      <c r="I3500">
        <v>0.02</v>
      </c>
      <c r="J3500">
        <v>0.05</v>
      </c>
      <c r="K3500">
        <v>0.58</v>
      </c>
    </row>
    <row r="3501" ht="14.25" customHeight="1">
      <c r="A3501">
        <v>3501.0</v>
      </c>
      <c r="B3501" t="s">
        <v>10545</v>
      </c>
      <c r="C3501" t="s">
        <v>11545</v>
      </c>
      <c r="D3501" t="s">
        <v>10032</v>
      </c>
      <c r="E3501">
        <v>1999.0</v>
      </c>
      <c r="F3501" t="s">
        <v>9965</v>
      </c>
      <c r="G3501">
        <v>0.55</v>
      </c>
      <c r="H3501">
        <v>0.02</v>
      </c>
      <c r="I3501">
        <v>0.0</v>
      </c>
      <c r="J3501">
        <v>0.0</v>
      </c>
      <c r="K3501">
        <v>0.58</v>
      </c>
    </row>
    <row r="3502" ht="14.25" customHeight="1">
      <c r="A3502">
        <v>3502.0</v>
      </c>
      <c r="B3502" t="s">
        <v>10012</v>
      </c>
      <c r="C3502" t="s">
        <v>12646</v>
      </c>
      <c r="D3502" t="s">
        <v>9997</v>
      </c>
      <c r="E3502">
        <v>2008.0</v>
      </c>
      <c r="F3502" t="s">
        <v>9954</v>
      </c>
      <c r="G3502">
        <v>0.0</v>
      </c>
      <c r="H3502">
        <v>0.53</v>
      </c>
      <c r="I3502">
        <v>0.0</v>
      </c>
      <c r="J3502">
        <v>0.04</v>
      </c>
      <c r="K3502">
        <v>0.58</v>
      </c>
    </row>
    <row r="3503" ht="14.25" customHeight="1">
      <c r="A3503">
        <v>3503.0</v>
      </c>
      <c r="B3503" t="s">
        <v>2179</v>
      </c>
      <c r="C3503" t="s">
        <v>10408</v>
      </c>
      <c r="D3503" t="s">
        <v>10067</v>
      </c>
      <c r="E3503" t="s">
        <v>10177</v>
      </c>
      <c r="F3503" t="s">
        <v>9965</v>
      </c>
      <c r="G3503">
        <v>0.53</v>
      </c>
      <c r="H3503">
        <v>0.02</v>
      </c>
      <c r="I3503">
        <v>0.0</v>
      </c>
      <c r="J3503">
        <v>0.03</v>
      </c>
      <c r="K3503">
        <v>0.58</v>
      </c>
    </row>
    <row r="3504" ht="14.25" customHeight="1">
      <c r="A3504">
        <v>3504.0</v>
      </c>
      <c r="B3504" t="s">
        <v>10063</v>
      </c>
      <c r="C3504" t="s">
        <v>11764</v>
      </c>
      <c r="D3504" t="s">
        <v>10000</v>
      </c>
      <c r="E3504">
        <v>2009.0</v>
      </c>
      <c r="F3504" t="s">
        <v>9965</v>
      </c>
      <c r="G3504">
        <v>0.28</v>
      </c>
      <c r="H3504">
        <v>0.22</v>
      </c>
      <c r="I3504">
        <v>0.0</v>
      </c>
      <c r="J3504">
        <v>0.07</v>
      </c>
      <c r="K3504">
        <v>0.58</v>
      </c>
    </row>
    <row r="3505" ht="14.25" customHeight="1">
      <c r="A3505">
        <v>3505.0</v>
      </c>
      <c r="B3505" t="s">
        <v>9995</v>
      </c>
      <c r="C3505" t="s">
        <v>12601</v>
      </c>
      <c r="D3505" t="s">
        <v>9997</v>
      </c>
      <c r="E3505">
        <v>2008.0</v>
      </c>
      <c r="F3505" t="s">
        <v>9998</v>
      </c>
      <c r="G3505">
        <v>0.08</v>
      </c>
      <c r="H3505">
        <v>0.37</v>
      </c>
      <c r="I3505">
        <v>0.0</v>
      </c>
      <c r="J3505">
        <v>0.12</v>
      </c>
      <c r="K3505">
        <v>0.57</v>
      </c>
    </row>
    <row r="3506" ht="14.25" customHeight="1">
      <c r="A3506">
        <v>3506.0</v>
      </c>
      <c r="B3506" t="s">
        <v>11177</v>
      </c>
      <c r="C3506" t="s">
        <v>12647</v>
      </c>
      <c r="D3506" t="s">
        <v>10019</v>
      </c>
      <c r="E3506">
        <v>2013.0</v>
      </c>
      <c r="F3506" t="s">
        <v>9976</v>
      </c>
      <c r="G3506">
        <v>0.28</v>
      </c>
      <c r="H3506">
        <v>0.0</v>
      </c>
      <c r="I3506">
        <v>0.27</v>
      </c>
      <c r="J3506">
        <v>0.02</v>
      </c>
      <c r="K3506">
        <v>0.57</v>
      </c>
    </row>
    <row r="3507" ht="14.25" customHeight="1">
      <c r="A3507">
        <v>3507.0</v>
      </c>
      <c r="B3507" t="s">
        <v>10063</v>
      </c>
      <c r="C3507" t="s">
        <v>12648</v>
      </c>
      <c r="D3507" t="s">
        <v>10040</v>
      </c>
      <c r="E3507">
        <v>1994.0</v>
      </c>
      <c r="F3507" t="s">
        <v>9987</v>
      </c>
      <c r="G3507">
        <v>0.24</v>
      </c>
      <c r="H3507">
        <v>0.16</v>
      </c>
      <c r="I3507">
        <v>0.13</v>
      </c>
      <c r="J3507">
        <v>0.04</v>
      </c>
      <c r="K3507">
        <v>0.57</v>
      </c>
    </row>
    <row r="3508" ht="14.25" customHeight="1">
      <c r="A3508">
        <v>3508.0</v>
      </c>
      <c r="B3508" t="s">
        <v>10545</v>
      </c>
      <c r="C3508" t="s">
        <v>12649</v>
      </c>
      <c r="D3508" t="s">
        <v>9994</v>
      </c>
      <c r="E3508">
        <v>2007.0</v>
      </c>
      <c r="F3508" t="s">
        <v>2883</v>
      </c>
      <c r="G3508">
        <v>0.29</v>
      </c>
      <c r="H3508">
        <v>0.23</v>
      </c>
      <c r="I3508">
        <v>0.0</v>
      </c>
      <c r="J3508">
        <v>0.06</v>
      </c>
      <c r="K3508">
        <v>0.57</v>
      </c>
    </row>
    <row r="3509" ht="14.25" customHeight="1">
      <c r="A3509">
        <v>3509.0</v>
      </c>
      <c r="B3509" t="s">
        <v>10014</v>
      </c>
      <c r="C3509" t="s">
        <v>2867</v>
      </c>
      <c r="D3509" t="s">
        <v>9994</v>
      </c>
      <c r="E3509">
        <v>2007.0</v>
      </c>
      <c r="F3509" t="s">
        <v>9954</v>
      </c>
      <c r="G3509">
        <v>0.49</v>
      </c>
      <c r="H3509">
        <v>0.04</v>
      </c>
      <c r="I3509">
        <v>0.0</v>
      </c>
      <c r="J3509">
        <v>0.04</v>
      </c>
      <c r="K3509">
        <v>0.57</v>
      </c>
    </row>
    <row r="3510" ht="14.25" customHeight="1">
      <c r="A3510">
        <v>3510.0</v>
      </c>
      <c r="B3510" t="s">
        <v>11371</v>
      </c>
      <c r="C3510" t="s">
        <v>12650</v>
      </c>
      <c r="D3510" t="s">
        <v>10083</v>
      </c>
      <c r="E3510">
        <v>2005.0</v>
      </c>
      <c r="F3510" t="s">
        <v>9972</v>
      </c>
      <c r="G3510">
        <v>0.53</v>
      </c>
      <c r="H3510">
        <v>0.0</v>
      </c>
      <c r="I3510">
        <v>0.0</v>
      </c>
      <c r="J3510">
        <v>0.04</v>
      </c>
      <c r="K3510">
        <v>0.57</v>
      </c>
    </row>
    <row r="3511" ht="14.25" customHeight="1">
      <c r="A3511">
        <v>3511.0</v>
      </c>
      <c r="B3511" t="s">
        <v>10045</v>
      </c>
      <c r="C3511" t="s">
        <v>12651</v>
      </c>
      <c r="D3511" t="s">
        <v>10067</v>
      </c>
      <c r="E3511">
        <v>2005.0</v>
      </c>
      <c r="F3511" t="s">
        <v>2883</v>
      </c>
      <c r="G3511">
        <v>0.32</v>
      </c>
      <c r="H3511">
        <v>0.24</v>
      </c>
      <c r="I3511">
        <v>0.0</v>
      </c>
      <c r="J3511">
        <v>0.02</v>
      </c>
      <c r="K3511">
        <v>0.57</v>
      </c>
    </row>
    <row r="3512" ht="14.25" customHeight="1">
      <c r="A3512">
        <v>3512.0</v>
      </c>
      <c r="B3512" t="s">
        <v>10063</v>
      </c>
      <c r="C3512" t="s">
        <v>11127</v>
      </c>
      <c r="D3512" t="s">
        <v>10000</v>
      </c>
      <c r="E3512">
        <v>2008.0</v>
      </c>
      <c r="F3512" t="s">
        <v>9978</v>
      </c>
      <c r="G3512">
        <v>0.28</v>
      </c>
      <c r="H3512">
        <v>0.22</v>
      </c>
      <c r="I3512">
        <v>0.0</v>
      </c>
      <c r="J3512">
        <v>0.07</v>
      </c>
      <c r="K3512">
        <v>0.57</v>
      </c>
    </row>
    <row r="3513" ht="14.25" customHeight="1">
      <c r="A3513">
        <v>3513.0</v>
      </c>
      <c r="B3513" t="s">
        <v>10014</v>
      </c>
      <c r="C3513" t="s">
        <v>10315</v>
      </c>
      <c r="D3513" t="s">
        <v>10009</v>
      </c>
      <c r="E3513">
        <v>2002.0</v>
      </c>
      <c r="F3513" t="s">
        <v>9965</v>
      </c>
      <c r="G3513">
        <v>0.41</v>
      </c>
      <c r="H3513">
        <v>0.15</v>
      </c>
      <c r="I3513">
        <v>0.0</v>
      </c>
      <c r="J3513">
        <v>0.01</v>
      </c>
      <c r="K3513">
        <v>0.57</v>
      </c>
    </row>
    <row r="3514" ht="14.25" customHeight="1">
      <c r="A3514">
        <v>3514.0</v>
      </c>
      <c r="B3514" t="s">
        <v>10333</v>
      </c>
      <c r="C3514" t="s">
        <v>2513</v>
      </c>
      <c r="D3514" t="s">
        <v>9964</v>
      </c>
      <c r="E3514">
        <v>2009.0</v>
      </c>
      <c r="F3514" t="s">
        <v>9998</v>
      </c>
      <c r="G3514">
        <v>0.23</v>
      </c>
      <c r="H3514">
        <v>0.28</v>
      </c>
      <c r="I3514">
        <v>0.0</v>
      </c>
      <c r="J3514">
        <v>0.06</v>
      </c>
      <c r="K3514">
        <v>0.57</v>
      </c>
    </row>
    <row r="3515" ht="14.25" customHeight="1">
      <c r="A3515">
        <v>3515.0</v>
      </c>
      <c r="B3515" t="s">
        <v>10245</v>
      </c>
      <c r="C3515" t="s">
        <v>11988</v>
      </c>
      <c r="D3515" t="s">
        <v>10000</v>
      </c>
      <c r="E3515">
        <v>2005.0</v>
      </c>
      <c r="F3515" t="s">
        <v>9976</v>
      </c>
      <c r="G3515">
        <v>0.0</v>
      </c>
      <c r="H3515">
        <v>0.0</v>
      </c>
      <c r="I3515">
        <v>0.57</v>
      </c>
      <c r="J3515">
        <v>0.0</v>
      </c>
      <c r="K3515">
        <v>0.57</v>
      </c>
    </row>
    <row r="3516" ht="14.25" customHeight="1">
      <c r="A3516">
        <v>3516.0</v>
      </c>
      <c r="B3516" t="s">
        <v>10394</v>
      </c>
      <c r="C3516" t="s">
        <v>11574</v>
      </c>
      <c r="D3516" t="s">
        <v>9994</v>
      </c>
      <c r="E3516">
        <v>2011.0</v>
      </c>
      <c r="F3516" t="s">
        <v>9998</v>
      </c>
      <c r="G3516">
        <v>0.37</v>
      </c>
      <c r="H3516">
        <v>0.15</v>
      </c>
      <c r="I3516">
        <v>0.0</v>
      </c>
      <c r="J3516">
        <v>0.05</v>
      </c>
      <c r="K3516">
        <v>0.57</v>
      </c>
    </row>
    <row r="3517" ht="14.25" customHeight="1">
      <c r="A3517">
        <v>3517.0</v>
      </c>
      <c r="B3517" t="s">
        <v>10074</v>
      </c>
      <c r="C3517" t="s">
        <v>2702</v>
      </c>
      <c r="D3517" t="s">
        <v>9994</v>
      </c>
      <c r="E3517">
        <v>2008.0</v>
      </c>
      <c r="F3517" t="s">
        <v>9998</v>
      </c>
      <c r="G3517">
        <v>0.27</v>
      </c>
      <c r="H3517">
        <v>0.24</v>
      </c>
      <c r="I3517">
        <v>0.0</v>
      </c>
      <c r="J3517">
        <v>0.06</v>
      </c>
      <c r="K3517">
        <v>0.57</v>
      </c>
    </row>
    <row r="3518" ht="14.25" customHeight="1">
      <c r="A3518">
        <v>3518.0</v>
      </c>
      <c r="B3518" t="s">
        <v>10245</v>
      </c>
      <c r="C3518" t="s">
        <v>12652</v>
      </c>
      <c r="D3518" t="s">
        <v>10040</v>
      </c>
      <c r="E3518">
        <v>2000.0</v>
      </c>
      <c r="F3518" t="s">
        <v>10164</v>
      </c>
      <c r="G3518">
        <v>0.0</v>
      </c>
      <c r="H3518">
        <v>0.0</v>
      </c>
      <c r="I3518">
        <v>0.54</v>
      </c>
      <c r="J3518">
        <v>0.04</v>
      </c>
      <c r="K3518">
        <v>0.57</v>
      </c>
    </row>
    <row r="3519" ht="14.25" customHeight="1">
      <c r="A3519">
        <v>3519.0</v>
      </c>
      <c r="B3519" t="s">
        <v>10210</v>
      </c>
      <c r="C3519" t="s">
        <v>12653</v>
      </c>
      <c r="D3519" t="s">
        <v>10009</v>
      </c>
      <c r="E3519">
        <v>2004.0</v>
      </c>
      <c r="F3519" t="s">
        <v>9998</v>
      </c>
      <c r="G3519">
        <v>0.41</v>
      </c>
      <c r="H3519">
        <v>0.15</v>
      </c>
      <c r="I3519">
        <v>0.0</v>
      </c>
      <c r="J3519">
        <v>0.01</v>
      </c>
      <c r="K3519">
        <v>0.57</v>
      </c>
    </row>
    <row r="3520" ht="14.25" customHeight="1">
      <c r="A3520">
        <v>3520.0</v>
      </c>
      <c r="B3520" t="s">
        <v>10245</v>
      </c>
      <c r="C3520" t="s">
        <v>12654</v>
      </c>
      <c r="D3520" t="s">
        <v>9997</v>
      </c>
      <c r="E3520">
        <v>2010.0</v>
      </c>
      <c r="F3520" t="s">
        <v>9998</v>
      </c>
      <c r="G3520">
        <v>0.24</v>
      </c>
      <c r="H3520">
        <v>0.24</v>
      </c>
      <c r="I3520">
        <v>0.01</v>
      </c>
      <c r="J3520">
        <v>0.09</v>
      </c>
      <c r="K3520">
        <v>0.57</v>
      </c>
    </row>
    <row r="3521" ht="14.25" customHeight="1">
      <c r="A3521">
        <v>3521.0</v>
      </c>
      <c r="B3521" t="s">
        <v>10333</v>
      </c>
      <c r="C3521" t="s">
        <v>12602</v>
      </c>
      <c r="D3521" t="s">
        <v>9981</v>
      </c>
      <c r="E3521">
        <v>2008.0</v>
      </c>
      <c r="F3521" t="s">
        <v>9998</v>
      </c>
      <c r="G3521">
        <v>0.53</v>
      </c>
      <c r="H3521">
        <v>0.0</v>
      </c>
      <c r="I3521">
        <v>0.0</v>
      </c>
      <c r="J3521">
        <v>0.04</v>
      </c>
      <c r="K3521">
        <v>0.57</v>
      </c>
    </row>
    <row r="3522" ht="14.25" customHeight="1">
      <c r="A3522">
        <v>3522.0</v>
      </c>
      <c r="B3522" t="s">
        <v>10012</v>
      </c>
      <c r="C3522" t="s">
        <v>12655</v>
      </c>
      <c r="D3522" t="s">
        <v>10040</v>
      </c>
      <c r="E3522">
        <v>1995.0</v>
      </c>
      <c r="F3522" t="s">
        <v>9976</v>
      </c>
      <c r="G3522">
        <v>0.11</v>
      </c>
      <c r="H3522">
        <v>0.08</v>
      </c>
      <c r="I3522">
        <v>0.35</v>
      </c>
      <c r="J3522">
        <v>0.04</v>
      </c>
      <c r="K3522">
        <v>0.57</v>
      </c>
    </row>
    <row r="3523" ht="14.25" customHeight="1">
      <c r="A3523">
        <v>3523.0</v>
      </c>
      <c r="B3523" t="s">
        <v>11743</v>
      </c>
      <c r="C3523" t="s">
        <v>11744</v>
      </c>
      <c r="D3523" t="s">
        <v>10000</v>
      </c>
      <c r="E3523">
        <v>2008.0</v>
      </c>
      <c r="F3523" t="s">
        <v>9998</v>
      </c>
      <c r="G3523">
        <v>0.22</v>
      </c>
      <c r="H3523">
        <v>0.02</v>
      </c>
      <c r="I3523">
        <v>0.0</v>
      </c>
      <c r="J3523">
        <v>0.33</v>
      </c>
      <c r="K3523">
        <v>0.57</v>
      </c>
    </row>
    <row r="3524" ht="14.25" customHeight="1">
      <c r="A3524">
        <v>3524.0</v>
      </c>
      <c r="B3524" t="s">
        <v>10174</v>
      </c>
      <c r="C3524" t="s">
        <v>11909</v>
      </c>
      <c r="D3524" t="s">
        <v>10083</v>
      </c>
      <c r="E3524">
        <v>2007.0</v>
      </c>
      <c r="F3524" t="s">
        <v>9998</v>
      </c>
      <c r="G3524">
        <v>0.21</v>
      </c>
      <c r="H3524">
        <v>0.23</v>
      </c>
      <c r="I3524">
        <v>0.0</v>
      </c>
      <c r="J3524">
        <v>0.13</v>
      </c>
      <c r="K3524">
        <v>0.57</v>
      </c>
    </row>
    <row r="3525" ht="14.25" customHeight="1">
      <c r="A3525">
        <v>3525.0</v>
      </c>
      <c r="B3525" t="s">
        <v>10333</v>
      </c>
      <c r="C3525" t="s">
        <v>12656</v>
      </c>
      <c r="D3525" t="s">
        <v>9994</v>
      </c>
      <c r="E3525">
        <v>2011.0</v>
      </c>
      <c r="F3525" t="s">
        <v>2883</v>
      </c>
      <c r="G3525">
        <v>0.25</v>
      </c>
      <c r="H3525">
        <v>0.27</v>
      </c>
      <c r="I3525">
        <v>0.0</v>
      </c>
      <c r="J3525">
        <v>0.06</v>
      </c>
      <c r="K3525">
        <v>0.57</v>
      </c>
    </row>
    <row r="3526" ht="14.25" customHeight="1">
      <c r="A3526">
        <v>3526.0</v>
      </c>
      <c r="B3526" t="s">
        <v>10063</v>
      </c>
      <c r="C3526" t="s">
        <v>10202</v>
      </c>
      <c r="D3526" t="s">
        <v>10100</v>
      </c>
      <c r="E3526">
        <v>2005.0</v>
      </c>
      <c r="F3526" t="s">
        <v>9965</v>
      </c>
      <c r="G3526">
        <v>0.44</v>
      </c>
      <c r="H3526">
        <v>0.11</v>
      </c>
      <c r="I3526">
        <v>0.0</v>
      </c>
      <c r="J3526">
        <v>0.02</v>
      </c>
      <c r="K3526">
        <v>0.57</v>
      </c>
    </row>
    <row r="3527" ht="14.25" customHeight="1">
      <c r="A3527">
        <v>3527.0</v>
      </c>
      <c r="B3527" t="s">
        <v>11131</v>
      </c>
      <c r="C3527" t="s">
        <v>12657</v>
      </c>
      <c r="D3527" t="s">
        <v>9964</v>
      </c>
      <c r="E3527">
        <v>2007.0</v>
      </c>
      <c r="F3527" t="s">
        <v>9998</v>
      </c>
      <c r="G3527">
        <v>0.3</v>
      </c>
      <c r="H3527">
        <v>0.17</v>
      </c>
      <c r="I3527">
        <v>0.04</v>
      </c>
      <c r="J3527">
        <v>0.05</v>
      </c>
      <c r="K3527">
        <v>0.57</v>
      </c>
    </row>
    <row r="3528" ht="14.25" customHeight="1">
      <c r="A3528">
        <v>3528.0</v>
      </c>
      <c r="B3528" t="s">
        <v>10045</v>
      </c>
      <c r="C3528" t="s">
        <v>10155</v>
      </c>
      <c r="D3528" t="s">
        <v>10072</v>
      </c>
      <c r="E3528">
        <v>2010.0</v>
      </c>
      <c r="F3528" t="s">
        <v>9998</v>
      </c>
      <c r="G3528">
        <v>0.01</v>
      </c>
      <c r="H3528">
        <v>0.45</v>
      </c>
      <c r="I3528">
        <v>0.0</v>
      </c>
      <c r="J3528">
        <v>0.11</v>
      </c>
      <c r="K3528">
        <v>0.57</v>
      </c>
    </row>
    <row r="3529" ht="14.25" customHeight="1">
      <c r="A3529">
        <v>3529.0</v>
      </c>
      <c r="B3529" t="s">
        <v>10045</v>
      </c>
      <c r="C3529" t="s">
        <v>12658</v>
      </c>
      <c r="D3529" t="s">
        <v>9981</v>
      </c>
      <c r="E3529">
        <v>2008.0</v>
      </c>
      <c r="F3529" t="s">
        <v>9987</v>
      </c>
      <c r="G3529">
        <v>0.52</v>
      </c>
      <c r="H3529">
        <v>0.01</v>
      </c>
      <c r="I3529">
        <v>0.0</v>
      </c>
      <c r="J3529">
        <v>0.04</v>
      </c>
      <c r="K3529">
        <v>0.57</v>
      </c>
    </row>
    <row r="3530" ht="14.25" customHeight="1">
      <c r="A3530">
        <v>3530.0</v>
      </c>
      <c r="B3530" t="s">
        <v>10245</v>
      </c>
      <c r="C3530" t="s">
        <v>12659</v>
      </c>
      <c r="D3530" t="s">
        <v>10000</v>
      </c>
      <c r="E3530">
        <v>2004.0</v>
      </c>
      <c r="F3530" t="s">
        <v>10026</v>
      </c>
      <c r="G3530">
        <v>0.47</v>
      </c>
      <c r="H3530">
        <v>0.02</v>
      </c>
      <c r="I3530">
        <v>0.0</v>
      </c>
      <c r="J3530">
        <v>0.08</v>
      </c>
      <c r="K3530">
        <v>0.57</v>
      </c>
    </row>
    <row r="3531" ht="14.25" customHeight="1">
      <c r="A3531">
        <v>3531.0</v>
      </c>
      <c r="B3531" t="s">
        <v>12660</v>
      </c>
      <c r="C3531" t="s">
        <v>2576</v>
      </c>
      <c r="D3531" t="s">
        <v>9994</v>
      </c>
      <c r="E3531">
        <v>2013.0</v>
      </c>
      <c r="F3531" t="s">
        <v>2883</v>
      </c>
      <c r="G3531">
        <v>0.38</v>
      </c>
      <c r="H3531">
        <v>0.15</v>
      </c>
      <c r="I3531">
        <v>0.0</v>
      </c>
      <c r="J3531">
        <v>0.04</v>
      </c>
      <c r="K3531">
        <v>0.57</v>
      </c>
    </row>
    <row r="3532" ht="14.25" customHeight="1">
      <c r="A3532">
        <v>3532.0</v>
      </c>
      <c r="B3532" t="s">
        <v>10045</v>
      </c>
      <c r="C3532" t="s">
        <v>12448</v>
      </c>
      <c r="D3532" t="s">
        <v>9981</v>
      </c>
      <c r="E3532">
        <v>2006.0</v>
      </c>
      <c r="F3532" t="s">
        <v>9987</v>
      </c>
      <c r="G3532">
        <v>0.51</v>
      </c>
      <c r="H3532">
        <v>0.02</v>
      </c>
      <c r="I3532">
        <v>0.0</v>
      </c>
      <c r="J3532">
        <v>0.04</v>
      </c>
      <c r="K3532">
        <v>0.57</v>
      </c>
    </row>
    <row r="3533" ht="14.25" customHeight="1">
      <c r="A3533">
        <v>3533.0</v>
      </c>
      <c r="B3533" t="s">
        <v>11371</v>
      </c>
      <c r="C3533" t="s">
        <v>12661</v>
      </c>
      <c r="D3533" t="s">
        <v>9997</v>
      </c>
      <c r="E3533">
        <v>2009.0</v>
      </c>
      <c r="F3533" t="s">
        <v>9976</v>
      </c>
      <c r="G3533">
        <v>0.36</v>
      </c>
      <c r="H3533">
        <v>0.12</v>
      </c>
      <c r="I3533">
        <v>0.03</v>
      </c>
      <c r="J3533">
        <v>0.07</v>
      </c>
      <c r="K3533">
        <v>0.57</v>
      </c>
    </row>
    <row r="3534" ht="14.25" customHeight="1">
      <c r="A3534">
        <v>3534.0</v>
      </c>
      <c r="B3534" t="s">
        <v>9962</v>
      </c>
      <c r="C3534" t="s">
        <v>12662</v>
      </c>
      <c r="D3534" t="s">
        <v>9970</v>
      </c>
      <c r="E3534">
        <v>1986.0</v>
      </c>
      <c r="F3534" t="s">
        <v>9998</v>
      </c>
      <c r="G3534">
        <v>0.0</v>
      </c>
      <c r="H3534">
        <v>0.0</v>
      </c>
      <c r="I3534">
        <v>0.57</v>
      </c>
      <c r="J3534">
        <v>0.0</v>
      </c>
      <c r="K3534">
        <v>0.57</v>
      </c>
    </row>
    <row r="3535" ht="14.25" customHeight="1">
      <c r="A3535">
        <v>3535.0</v>
      </c>
      <c r="B3535" t="s">
        <v>10131</v>
      </c>
      <c r="C3535" t="s">
        <v>12663</v>
      </c>
      <c r="D3535" t="s">
        <v>10032</v>
      </c>
      <c r="E3535">
        <v>1997.0</v>
      </c>
      <c r="F3535" t="s">
        <v>9965</v>
      </c>
      <c r="G3535">
        <v>0.48</v>
      </c>
      <c r="H3535">
        <v>0.08</v>
      </c>
      <c r="I3535">
        <v>0.0</v>
      </c>
      <c r="J3535">
        <v>0.0</v>
      </c>
      <c r="K3535">
        <v>0.57</v>
      </c>
    </row>
    <row r="3536" ht="14.25" customHeight="1">
      <c r="A3536">
        <v>3536.0</v>
      </c>
      <c r="B3536" t="s">
        <v>10451</v>
      </c>
      <c r="C3536" t="s">
        <v>12664</v>
      </c>
      <c r="D3536" t="s">
        <v>9964</v>
      </c>
      <c r="E3536">
        <v>2009.0</v>
      </c>
      <c r="F3536" t="s">
        <v>9965</v>
      </c>
      <c r="G3536">
        <v>0.52</v>
      </c>
      <c r="H3536">
        <v>0.01</v>
      </c>
      <c r="I3536">
        <v>0.0</v>
      </c>
      <c r="J3536">
        <v>0.04</v>
      </c>
      <c r="K3536">
        <v>0.57</v>
      </c>
    </row>
    <row r="3537" ht="14.25" customHeight="1">
      <c r="A3537">
        <v>3537.0</v>
      </c>
      <c r="B3537" t="s">
        <v>10136</v>
      </c>
      <c r="C3537" t="s">
        <v>10651</v>
      </c>
      <c r="D3537" t="s">
        <v>10083</v>
      </c>
      <c r="E3537">
        <v>2011.0</v>
      </c>
      <c r="F3537" t="s">
        <v>9998</v>
      </c>
      <c r="G3537">
        <v>0.1</v>
      </c>
      <c r="H3537">
        <v>0.12</v>
      </c>
      <c r="I3537">
        <v>0.29</v>
      </c>
      <c r="J3537">
        <v>0.07</v>
      </c>
      <c r="K3537">
        <v>0.57</v>
      </c>
    </row>
    <row r="3538" ht="14.25" customHeight="1">
      <c r="A3538">
        <v>3538.0</v>
      </c>
      <c r="B3538" t="s">
        <v>10111</v>
      </c>
      <c r="C3538" t="s">
        <v>5108</v>
      </c>
      <c r="D3538" t="s">
        <v>9964</v>
      </c>
      <c r="E3538">
        <v>2010.0</v>
      </c>
      <c r="F3538" t="s">
        <v>9983</v>
      </c>
      <c r="G3538">
        <v>0.27</v>
      </c>
      <c r="H3538">
        <v>0.25</v>
      </c>
      <c r="I3538">
        <v>0.0</v>
      </c>
      <c r="J3538">
        <v>0.05</v>
      </c>
      <c r="K3538">
        <v>0.57</v>
      </c>
    </row>
    <row r="3539" ht="14.25" customHeight="1">
      <c r="A3539">
        <v>3539.0</v>
      </c>
      <c r="B3539" t="s">
        <v>9992</v>
      </c>
      <c r="C3539" t="s">
        <v>12665</v>
      </c>
      <c r="D3539" t="s">
        <v>10067</v>
      </c>
      <c r="E3539">
        <v>2001.0</v>
      </c>
      <c r="F3539" t="s">
        <v>2883</v>
      </c>
      <c r="G3539">
        <v>0.43</v>
      </c>
      <c r="H3539">
        <v>0.12</v>
      </c>
      <c r="I3539">
        <v>0.0</v>
      </c>
      <c r="J3539">
        <v>0.02</v>
      </c>
      <c r="K3539">
        <v>0.57</v>
      </c>
    </row>
    <row r="3540" ht="14.25" customHeight="1">
      <c r="A3540">
        <v>3540.0</v>
      </c>
      <c r="B3540" t="s">
        <v>10686</v>
      </c>
      <c r="C3540" t="s">
        <v>12666</v>
      </c>
      <c r="D3540" t="s">
        <v>10000</v>
      </c>
      <c r="E3540">
        <v>2005.0</v>
      </c>
      <c r="F3540" t="s">
        <v>9998</v>
      </c>
      <c r="G3540">
        <v>0.11</v>
      </c>
      <c r="H3540">
        <v>0.08</v>
      </c>
      <c r="I3540">
        <v>0.35</v>
      </c>
      <c r="J3540">
        <v>0.03</v>
      </c>
      <c r="K3540">
        <v>0.57</v>
      </c>
    </row>
    <row r="3541" ht="14.25" customHeight="1">
      <c r="A3541">
        <v>3541.0</v>
      </c>
      <c r="B3541" t="s">
        <v>10014</v>
      </c>
      <c r="C3541" t="s">
        <v>10462</v>
      </c>
      <c r="D3541" t="s">
        <v>10019</v>
      </c>
      <c r="E3541">
        <v>2011.0</v>
      </c>
      <c r="F3541" t="s">
        <v>9998</v>
      </c>
      <c r="G3541">
        <v>0.32</v>
      </c>
      <c r="H3541">
        <v>0.2</v>
      </c>
      <c r="I3541">
        <v>0.0</v>
      </c>
      <c r="J3541">
        <v>0.05</v>
      </c>
      <c r="K3541">
        <v>0.57</v>
      </c>
    </row>
    <row r="3542" ht="14.25" customHeight="1">
      <c r="A3542">
        <v>3542.0</v>
      </c>
      <c r="B3542" t="s">
        <v>9995</v>
      </c>
      <c r="C3542" t="s">
        <v>12667</v>
      </c>
      <c r="D3542" t="s">
        <v>9964</v>
      </c>
      <c r="E3542">
        <v>2008.0</v>
      </c>
      <c r="F3542" t="s">
        <v>9954</v>
      </c>
      <c r="G3542">
        <v>0.5</v>
      </c>
      <c r="H3542">
        <v>0.03</v>
      </c>
      <c r="I3542">
        <v>0.0</v>
      </c>
      <c r="J3542">
        <v>0.04</v>
      </c>
      <c r="K3542">
        <v>0.57</v>
      </c>
    </row>
    <row r="3543" ht="14.25" customHeight="1">
      <c r="A3543">
        <v>3543.0</v>
      </c>
      <c r="B3543" t="s">
        <v>10012</v>
      </c>
      <c r="C3543" t="s">
        <v>12668</v>
      </c>
      <c r="D3543" t="s">
        <v>10000</v>
      </c>
      <c r="E3543">
        <v>2002.0</v>
      </c>
      <c r="F3543" t="s">
        <v>9983</v>
      </c>
      <c r="G3543">
        <v>0.28</v>
      </c>
      <c r="H3543">
        <v>0.22</v>
      </c>
      <c r="I3543">
        <v>0.0</v>
      </c>
      <c r="J3543">
        <v>0.07</v>
      </c>
      <c r="K3543">
        <v>0.57</v>
      </c>
    </row>
    <row r="3544" ht="14.25" customHeight="1">
      <c r="A3544">
        <v>3544.0</v>
      </c>
      <c r="B3544" t="s">
        <v>10063</v>
      </c>
      <c r="C3544" t="s">
        <v>12669</v>
      </c>
      <c r="D3544" t="s">
        <v>10000</v>
      </c>
      <c r="E3544">
        <v>2006.0</v>
      </c>
      <c r="F3544" t="s">
        <v>9965</v>
      </c>
      <c r="G3544">
        <v>0.47</v>
      </c>
      <c r="H3544">
        <v>0.02</v>
      </c>
      <c r="I3544">
        <v>0.0</v>
      </c>
      <c r="J3544">
        <v>0.08</v>
      </c>
      <c r="K3544">
        <v>0.57</v>
      </c>
    </row>
    <row r="3545" ht="14.25" customHeight="1">
      <c r="A3545">
        <v>3545.0</v>
      </c>
      <c r="B3545" t="s">
        <v>10014</v>
      </c>
      <c r="C3545" t="s">
        <v>12670</v>
      </c>
      <c r="D3545" t="s">
        <v>10067</v>
      </c>
      <c r="E3545">
        <v>2002.0</v>
      </c>
      <c r="F3545" t="s">
        <v>9972</v>
      </c>
      <c r="G3545">
        <v>0.42</v>
      </c>
      <c r="H3545">
        <v>0.11</v>
      </c>
      <c r="I3545">
        <v>0.02</v>
      </c>
      <c r="J3545">
        <v>0.02</v>
      </c>
      <c r="K3545">
        <v>0.57</v>
      </c>
    </row>
    <row r="3546" ht="14.25" customHeight="1">
      <c r="A3546">
        <v>3546.0</v>
      </c>
      <c r="B3546" t="s">
        <v>11076</v>
      </c>
      <c r="C3546" t="s">
        <v>12671</v>
      </c>
      <c r="D3546" t="s">
        <v>10002</v>
      </c>
      <c r="E3546">
        <v>1992.0</v>
      </c>
      <c r="F3546" t="s">
        <v>9978</v>
      </c>
      <c r="G3546">
        <v>0.0</v>
      </c>
      <c r="H3546">
        <v>0.0</v>
      </c>
      <c r="I3546">
        <v>0.57</v>
      </c>
      <c r="J3546">
        <v>0.0</v>
      </c>
      <c r="K3546">
        <v>0.57</v>
      </c>
    </row>
    <row r="3547" ht="14.25" customHeight="1">
      <c r="A3547">
        <v>3547.0</v>
      </c>
      <c r="B3547" t="s">
        <v>10333</v>
      </c>
      <c r="C3547" t="s">
        <v>10934</v>
      </c>
      <c r="D3547" t="s">
        <v>10067</v>
      </c>
      <c r="E3547">
        <v>2003.0</v>
      </c>
      <c r="F3547" t="s">
        <v>9954</v>
      </c>
      <c r="G3547">
        <v>0.45</v>
      </c>
      <c r="H3547">
        <v>0.1</v>
      </c>
      <c r="I3547">
        <v>0.0</v>
      </c>
      <c r="J3547">
        <v>0.02</v>
      </c>
      <c r="K3547">
        <v>0.57</v>
      </c>
    </row>
    <row r="3548" ht="14.25" customHeight="1">
      <c r="A3548">
        <v>3548.0</v>
      </c>
      <c r="B3548" t="s">
        <v>9995</v>
      </c>
      <c r="C3548" t="s">
        <v>12672</v>
      </c>
      <c r="D3548" t="s">
        <v>9997</v>
      </c>
      <c r="E3548">
        <v>2012.0</v>
      </c>
      <c r="F3548" t="s">
        <v>2883</v>
      </c>
      <c r="G3548">
        <v>0.19</v>
      </c>
      <c r="H3548">
        <v>0.25</v>
      </c>
      <c r="I3548">
        <v>0.04</v>
      </c>
      <c r="J3548">
        <v>0.09</v>
      </c>
      <c r="K3548">
        <v>0.57</v>
      </c>
    </row>
    <row r="3549" ht="14.25" customHeight="1">
      <c r="A3549">
        <v>3549.0</v>
      </c>
      <c r="B3549" t="s">
        <v>10245</v>
      </c>
      <c r="C3549" t="s">
        <v>12673</v>
      </c>
      <c r="D3549" t="s">
        <v>10000</v>
      </c>
      <c r="E3549">
        <v>2002.0</v>
      </c>
      <c r="F3549" t="s">
        <v>10164</v>
      </c>
      <c r="G3549">
        <v>0.0</v>
      </c>
      <c r="H3549">
        <v>0.0</v>
      </c>
      <c r="I3549">
        <v>0.57</v>
      </c>
      <c r="J3549">
        <v>0.0</v>
      </c>
      <c r="K3549">
        <v>0.57</v>
      </c>
    </row>
    <row r="3550" ht="14.25" customHeight="1">
      <c r="A3550">
        <v>3550.0</v>
      </c>
      <c r="B3550" t="s">
        <v>10333</v>
      </c>
      <c r="C3550" t="s">
        <v>12674</v>
      </c>
      <c r="D3550" t="s">
        <v>9981</v>
      </c>
      <c r="E3550">
        <v>2007.0</v>
      </c>
      <c r="F3550" t="s">
        <v>10037</v>
      </c>
      <c r="G3550">
        <v>0.29</v>
      </c>
      <c r="H3550">
        <v>0.22</v>
      </c>
      <c r="I3550">
        <v>0.0</v>
      </c>
      <c r="J3550">
        <v>0.06</v>
      </c>
      <c r="K3550">
        <v>0.57</v>
      </c>
    </row>
    <row r="3551" ht="14.25" customHeight="1">
      <c r="A3551">
        <v>3551.0</v>
      </c>
      <c r="B3551" t="s">
        <v>9992</v>
      </c>
      <c r="C3551" t="s">
        <v>12675</v>
      </c>
      <c r="D3551" t="s">
        <v>10067</v>
      </c>
      <c r="E3551">
        <v>2002.0</v>
      </c>
      <c r="F3551" t="s">
        <v>9972</v>
      </c>
      <c r="G3551">
        <v>0.39</v>
      </c>
      <c r="H3551">
        <v>0.16</v>
      </c>
      <c r="I3551">
        <v>0.0</v>
      </c>
      <c r="J3551">
        <v>0.02</v>
      </c>
      <c r="K3551">
        <v>0.57</v>
      </c>
    </row>
    <row r="3552" ht="14.25" customHeight="1">
      <c r="A3552">
        <v>3552.0</v>
      </c>
      <c r="B3552" t="s">
        <v>10128</v>
      </c>
      <c r="C3552" t="s">
        <v>12676</v>
      </c>
      <c r="D3552" t="s">
        <v>10000</v>
      </c>
      <c r="E3552">
        <v>2004.0</v>
      </c>
      <c r="F3552" t="s">
        <v>9998</v>
      </c>
      <c r="G3552">
        <v>0.19</v>
      </c>
      <c r="H3552">
        <v>0.15</v>
      </c>
      <c r="I3552">
        <v>0.17</v>
      </c>
      <c r="J3552">
        <v>0.05</v>
      </c>
      <c r="K3552">
        <v>0.57</v>
      </c>
    </row>
    <row r="3553" ht="14.25" customHeight="1">
      <c r="A3553">
        <v>3553.0</v>
      </c>
      <c r="B3553" t="s">
        <v>10333</v>
      </c>
      <c r="C3553" t="s">
        <v>12677</v>
      </c>
      <c r="D3553" t="s">
        <v>10040</v>
      </c>
      <c r="E3553">
        <v>2000.0</v>
      </c>
      <c r="F3553" t="s">
        <v>9998</v>
      </c>
      <c r="G3553">
        <v>0.31</v>
      </c>
      <c r="H3553">
        <v>0.21</v>
      </c>
      <c r="I3553">
        <v>0.0</v>
      </c>
      <c r="J3553">
        <v>0.04</v>
      </c>
      <c r="K3553">
        <v>0.57</v>
      </c>
    </row>
    <row r="3554" ht="14.25" customHeight="1">
      <c r="A3554">
        <v>3554.0</v>
      </c>
      <c r="B3554" t="s">
        <v>10045</v>
      </c>
      <c r="C3554" t="s">
        <v>12678</v>
      </c>
      <c r="D3554" t="s">
        <v>10000</v>
      </c>
      <c r="E3554">
        <v>2003.0</v>
      </c>
      <c r="F3554" t="s">
        <v>2883</v>
      </c>
      <c r="G3554">
        <v>0.28</v>
      </c>
      <c r="H3554">
        <v>0.22</v>
      </c>
      <c r="I3554">
        <v>0.0</v>
      </c>
      <c r="J3554">
        <v>0.07</v>
      </c>
      <c r="K3554">
        <v>0.57</v>
      </c>
    </row>
    <row r="3555" ht="14.25" customHeight="1">
      <c r="A3555">
        <v>3555.0</v>
      </c>
      <c r="B3555" t="s">
        <v>10063</v>
      </c>
      <c r="C3555" t="s">
        <v>12679</v>
      </c>
      <c r="D3555" t="s">
        <v>9997</v>
      </c>
      <c r="E3555">
        <v>2013.0</v>
      </c>
      <c r="F3555" t="s">
        <v>9965</v>
      </c>
      <c r="G3555">
        <v>0.28</v>
      </c>
      <c r="H3555">
        <v>0.19</v>
      </c>
      <c r="I3555">
        <v>0.0</v>
      </c>
      <c r="J3555">
        <v>0.09</v>
      </c>
      <c r="K3555">
        <v>0.57</v>
      </c>
    </row>
    <row r="3556" ht="14.25" customHeight="1">
      <c r="A3556">
        <v>3556.0</v>
      </c>
      <c r="B3556" t="s">
        <v>10157</v>
      </c>
      <c r="C3556" t="s">
        <v>12229</v>
      </c>
      <c r="D3556" t="s">
        <v>9994</v>
      </c>
      <c r="E3556">
        <v>2009.0</v>
      </c>
      <c r="F3556" t="s">
        <v>9983</v>
      </c>
      <c r="G3556">
        <v>0.4</v>
      </c>
      <c r="H3556">
        <v>0.12</v>
      </c>
      <c r="I3556">
        <v>0.0</v>
      </c>
      <c r="J3556">
        <v>0.05</v>
      </c>
      <c r="K3556">
        <v>0.57</v>
      </c>
    </row>
    <row r="3557" ht="14.25" customHeight="1">
      <c r="A3557">
        <v>3557.0</v>
      </c>
      <c r="B3557" t="s">
        <v>10394</v>
      </c>
      <c r="C3557" t="s">
        <v>2601</v>
      </c>
      <c r="D3557" t="s">
        <v>9964</v>
      </c>
      <c r="E3557">
        <v>2008.0</v>
      </c>
      <c r="F3557" t="s">
        <v>10037</v>
      </c>
      <c r="G3557">
        <v>0.19</v>
      </c>
      <c r="H3557">
        <v>0.31</v>
      </c>
      <c r="I3557">
        <v>0.0</v>
      </c>
      <c r="J3557">
        <v>0.06</v>
      </c>
      <c r="K3557">
        <v>0.57</v>
      </c>
    </row>
    <row r="3558" ht="14.25" customHeight="1">
      <c r="A3558">
        <v>3558.0</v>
      </c>
      <c r="B3558" t="s">
        <v>9995</v>
      </c>
      <c r="C3558" t="s">
        <v>12601</v>
      </c>
      <c r="D3558" t="s">
        <v>9994</v>
      </c>
      <c r="E3558">
        <v>2008.0</v>
      </c>
      <c r="F3558" t="s">
        <v>9998</v>
      </c>
      <c r="G3558">
        <v>0.09</v>
      </c>
      <c r="H3558">
        <v>0.4</v>
      </c>
      <c r="I3558">
        <v>0.0</v>
      </c>
      <c r="J3558">
        <v>0.07</v>
      </c>
      <c r="K3558">
        <v>0.57</v>
      </c>
    </row>
    <row r="3559" ht="14.25" customHeight="1">
      <c r="A3559">
        <v>3559.0</v>
      </c>
      <c r="B3559" t="s">
        <v>10045</v>
      </c>
      <c r="C3559" t="s">
        <v>12613</v>
      </c>
      <c r="D3559" t="s">
        <v>9997</v>
      </c>
      <c r="E3559">
        <v>2009.0</v>
      </c>
      <c r="F3559" t="s">
        <v>9998</v>
      </c>
      <c r="G3559">
        <v>0.21</v>
      </c>
      <c r="H3559">
        <v>0.22</v>
      </c>
      <c r="I3559">
        <v>0.05</v>
      </c>
      <c r="J3559">
        <v>0.09</v>
      </c>
      <c r="K3559">
        <v>0.57</v>
      </c>
    </row>
    <row r="3560" ht="14.25" customHeight="1">
      <c r="A3560">
        <v>3560.0</v>
      </c>
      <c r="B3560" t="s">
        <v>10157</v>
      </c>
      <c r="C3560" t="s">
        <v>12432</v>
      </c>
      <c r="D3560" t="s">
        <v>9994</v>
      </c>
      <c r="E3560">
        <v>2015.0</v>
      </c>
      <c r="F3560" t="s">
        <v>9998</v>
      </c>
      <c r="G3560">
        <v>0.24</v>
      </c>
      <c r="H3560">
        <v>0.28</v>
      </c>
      <c r="I3560">
        <v>0.0</v>
      </c>
      <c r="J3560">
        <v>0.05</v>
      </c>
      <c r="K3560">
        <v>0.56</v>
      </c>
    </row>
    <row r="3561" ht="14.25" customHeight="1">
      <c r="A3561">
        <v>3561.0</v>
      </c>
      <c r="B3561" t="s">
        <v>10128</v>
      </c>
      <c r="C3561" t="s">
        <v>12680</v>
      </c>
      <c r="D3561" t="s">
        <v>10040</v>
      </c>
      <c r="E3561">
        <v>2000.0</v>
      </c>
      <c r="F3561" t="s">
        <v>9976</v>
      </c>
      <c r="G3561">
        <v>0.11</v>
      </c>
      <c r="H3561">
        <v>0.08</v>
      </c>
      <c r="I3561">
        <v>0.34</v>
      </c>
      <c r="J3561">
        <v>0.04</v>
      </c>
      <c r="K3561">
        <v>0.56</v>
      </c>
    </row>
    <row r="3562" ht="14.25" customHeight="1">
      <c r="A3562">
        <v>3562.0</v>
      </c>
      <c r="B3562" t="s">
        <v>10014</v>
      </c>
      <c r="C3562" t="s">
        <v>10373</v>
      </c>
      <c r="D3562" t="s">
        <v>10100</v>
      </c>
      <c r="E3562">
        <v>2003.0</v>
      </c>
      <c r="F3562" t="s">
        <v>9998</v>
      </c>
      <c r="G3562">
        <v>0.44</v>
      </c>
      <c r="H3562">
        <v>0.11</v>
      </c>
      <c r="I3562">
        <v>0.0</v>
      </c>
      <c r="J3562">
        <v>0.02</v>
      </c>
      <c r="K3562">
        <v>0.56</v>
      </c>
    </row>
    <row r="3563" ht="14.25" customHeight="1">
      <c r="A3563">
        <v>3563.0</v>
      </c>
      <c r="B3563" t="s">
        <v>10144</v>
      </c>
      <c r="C3563" t="s">
        <v>12681</v>
      </c>
      <c r="D3563" t="s">
        <v>10000</v>
      </c>
      <c r="E3563">
        <v>2007.0</v>
      </c>
      <c r="F3563" t="s">
        <v>9976</v>
      </c>
      <c r="G3563">
        <v>0.23</v>
      </c>
      <c r="H3563">
        <v>0.18</v>
      </c>
      <c r="I3563">
        <v>0.09</v>
      </c>
      <c r="J3563">
        <v>0.06</v>
      </c>
      <c r="K3563">
        <v>0.56</v>
      </c>
    </row>
    <row r="3564" ht="14.25" customHeight="1">
      <c r="A3564">
        <v>3564.0</v>
      </c>
      <c r="B3564" t="s">
        <v>9962</v>
      </c>
      <c r="C3564" t="s">
        <v>12682</v>
      </c>
      <c r="D3564" t="s">
        <v>9981</v>
      </c>
      <c r="E3564">
        <v>2007.0</v>
      </c>
      <c r="F3564" t="s">
        <v>9954</v>
      </c>
      <c r="G3564">
        <v>0.26</v>
      </c>
      <c r="H3564">
        <v>0.04</v>
      </c>
      <c r="I3564">
        <v>0.24</v>
      </c>
      <c r="J3564">
        <v>0.03</v>
      </c>
      <c r="K3564">
        <v>0.56</v>
      </c>
    </row>
    <row r="3565" ht="14.25" customHeight="1">
      <c r="A3565">
        <v>3565.0</v>
      </c>
      <c r="B3565" t="s">
        <v>10165</v>
      </c>
      <c r="C3565" t="s">
        <v>2687</v>
      </c>
      <c r="D3565" t="s">
        <v>10009</v>
      </c>
      <c r="E3565">
        <v>2003.0</v>
      </c>
      <c r="F3565" t="s">
        <v>9998</v>
      </c>
      <c r="G3565">
        <v>0.4</v>
      </c>
      <c r="H3565">
        <v>0.15</v>
      </c>
      <c r="I3565">
        <v>0.0</v>
      </c>
      <c r="J3565">
        <v>0.01</v>
      </c>
      <c r="K3565">
        <v>0.56</v>
      </c>
    </row>
    <row r="3566" ht="14.25" customHeight="1">
      <c r="A3566">
        <v>3566.0</v>
      </c>
      <c r="B3566" t="s">
        <v>11418</v>
      </c>
      <c r="C3566" t="s">
        <v>12683</v>
      </c>
      <c r="D3566" t="s">
        <v>10009</v>
      </c>
      <c r="E3566">
        <v>2004.0</v>
      </c>
      <c r="F3566" t="s">
        <v>9978</v>
      </c>
      <c r="G3566">
        <v>0.4</v>
      </c>
      <c r="H3566">
        <v>0.15</v>
      </c>
      <c r="I3566">
        <v>0.0</v>
      </c>
      <c r="J3566">
        <v>0.01</v>
      </c>
      <c r="K3566">
        <v>0.56</v>
      </c>
    </row>
    <row r="3567" ht="14.25" customHeight="1">
      <c r="A3567">
        <v>3567.0</v>
      </c>
      <c r="B3567" t="s">
        <v>10063</v>
      </c>
      <c r="C3567" t="s">
        <v>12684</v>
      </c>
      <c r="D3567" t="s">
        <v>10000</v>
      </c>
      <c r="E3567">
        <v>2006.0</v>
      </c>
      <c r="F3567" t="s">
        <v>9965</v>
      </c>
      <c r="G3567">
        <v>0.28</v>
      </c>
      <c r="H3567">
        <v>0.22</v>
      </c>
      <c r="I3567">
        <v>0.0</v>
      </c>
      <c r="J3567">
        <v>0.07</v>
      </c>
      <c r="K3567">
        <v>0.56</v>
      </c>
    </row>
    <row r="3568" ht="14.25" customHeight="1">
      <c r="A3568">
        <v>3568.0</v>
      </c>
      <c r="B3568" t="s">
        <v>10063</v>
      </c>
      <c r="C3568" t="s">
        <v>3400</v>
      </c>
      <c r="D3568" t="s">
        <v>10009</v>
      </c>
      <c r="E3568">
        <v>2003.0</v>
      </c>
      <c r="F3568" t="s">
        <v>9998</v>
      </c>
      <c r="G3568">
        <v>0.4</v>
      </c>
      <c r="H3568">
        <v>0.15</v>
      </c>
      <c r="I3568">
        <v>0.0</v>
      </c>
      <c r="J3568">
        <v>0.01</v>
      </c>
      <c r="K3568">
        <v>0.56</v>
      </c>
    </row>
    <row r="3569" ht="14.25" customHeight="1">
      <c r="A3569">
        <v>3569.0</v>
      </c>
      <c r="B3569" t="s">
        <v>10545</v>
      </c>
      <c r="C3569" t="s">
        <v>12685</v>
      </c>
      <c r="D3569" t="s">
        <v>10000</v>
      </c>
      <c r="E3569">
        <v>2001.0</v>
      </c>
      <c r="F3569" t="s">
        <v>9965</v>
      </c>
      <c r="G3569">
        <v>0.28</v>
      </c>
      <c r="H3569">
        <v>0.22</v>
      </c>
      <c r="I3569">
        <v>0.0</v>
      </c>
      <c r="J3569">
        <v>0.07</v>
      </c>
      <c r="K3569">
        <v>0.56</v>
      </c>
    </row>
    <row r="3570" ht="14.25" customHeight="1">
      <c r="A3570">
        <v>3570.0</v>
      </c>
      <c r="B3570" t="s">
        <v>9962</v>
      </c>
      <c r="C3570" t="s">
        <v>12686</v>
      </c>
      <c r="D3570" t="s">
        <v>10009</v>
      </c>
      <c r="E3570">
        <v>2004.0</v>
      </c>
      <c r="F3570" t="s">
        <v>9978</v>
      </c>
      <c r="G3570">
        <v>0.31</v>
      </c>
      <c r="H3570">
        <v>0.11</v>
      </c>
      <c r="I3570">
        <v>0.13</v>
      </c>
      <c r="J3570">
        <v>0.01</v>
      </c>
      <c r="K3570">
        <v>0.56</v>
      </c>
    </row>
    <row r="3571" ht="14.25" customHeight="1">
      <c r="A3571">
        <v>3571.0</v>
      </c>
      <c r="B3571" t="s">
        <v>10063</v>
      </c>
      <c r="C3571" t="s">
        <v>10568</v>
      </c>
      <c r="D3571" t="s">
        <v>10067</v>
      </c>
      <c r="E3571">
        <v>2003.0</v>
      </c>
      <c r="F3571" t="s">
        <v>9987</v>
      </c>
      <c r="G3571">
        <v>0.4</v>
      </c>
      <c r="H3571">
        <v>0.14</v>
      </c>
      <c r="I3571">
        <v>0.0</v>
      </c>
      <c r="J3571">
        <v>0.02</v>
      </c>
      <c r="K3571">
        <v>0.56</v>
      </c>
    </row>
    <row r="3572" ht="14.25" customHeight="1">
      <c r="A3572">
        <v>3572.0</v>
      </c>
      <c r="B3572" t="s">
        <v>10063</v>
      </c>
      <c r="C3572" t="s">
        <v>12687</v>
      </c>
      <c r="D3572" t="s">
        <v>10000</v>
      </c>
      <c r="E3572">
        <v>2007.0</v>
      </c>
      <c r="F3572" t="s">
        <v>9965</v>
      </c>
      <c r="G3572">
        <v>0.28</v>
      </c>
      <c r="H3572">
        <v>0.22</v>
      </c>
      <c r="I3572">
        <v>0.0</v>
      </c>
      <c r="J3572">
        <v>0.07</v>
      </c>
      <c r="K3572">
        <v>0.56</v>
      </c>
    </row>
    <row r="3573" ht="14.25" customHeight="1">
      <c r="A3573">
        <v>3573.0</v>
      </c>
      <c r="B3573" t="s">
        <v>10012</v>
      </c>
      <c r="C3573" t="s">
        <v>12688</v>
      </c>
      <c r="D3573" t="s">
        <v>10040</v>
      </c>
      <c r="E3573">
        <v>2001.0</v>
      </c>
      <c r="F3573" t="s">
        <v>9954</v>
      </c>
      <c r="G3573">
        <v>0.31</v>
      </c>
      <c r="H3573">
        <v>0.21</v>
      </c>
      <c r="I3573">
        <v>0.0</v>
      </c>
      <c r="J3573">
        <v>0.04</v>
      </c>
      <c r="K3573">
        <v>0.56</v>
      </c>
    </row>
    <row r="3574" ht="14.25" customHeight="1">
      <c r="A3574">
        <v>3574.0</v>
      </c>
      <c r="B3574" t="s">
        <v>10063</v>
      </c>
      <c r="C3574" t="s">
        <v>12689</v>
      </c>
      <c r="D3574" t="s">
        <v>10000</v>
      </c>
      <c r="E3574">
        <v>2006.0</v>
      </c>
      <c r="F3574" t="s">
        <v>9983</v>
      </c>
      <c r="G3574">
        <v>0.28</v>
      </c>
      <c r="H3574">
        <v>0.21</v>
      </c>
      <c r="I3574">
        <v>0.0</v>
      </c>
      <c r="J3574">
        <v>0.07</v>
      </c>
      <c r="K3574">
        <v>0.56</v>
      </c>
    </row>
    <row r="3575" ht="14.25" customHeight="1">
      <c r="A3575">
        <v>3575.0</v>
      </c>
      <c r="B3575" t="s">
        <v>10014</v>
      </c>
      <c r="C3575" t="s">
        <v>11893</v>
      </c>
      <c r="D3575" t="s">
        <v>10083</v>
      </c>
      <c r="E3575">
        <v>2006.0</v>
      </c>
      <c r="F3575" t="s">
        <v>9965</v>
      </c>
      <c r="G3575">
        <v>0.41</v>
      </c>
      <c r="H3575">
        <v>0.08</v>
      </c>
      <c r="I3575">
        <v>0.0</v>
      </c>
      <c r="J3575">
        <v>0.07</v>
      </c>
      <c r="K3575">
        <v>0.56</v>
      </c>
    </row>
    <row r="3576" ht="14.25" customHeight="1">
      <c r="A3576">
        <v>3576.0</v>
      </c>
      <c r="B3576" t="s">
        <v>10136</v>
      </c>
      <c r="C3576" t="s">
        <v>12690</v>
      </c>
      <c r="D3576" t="s">
        <v>10009</v>
      </c>
      <c r="E3576">
        <v>2004.0</v>
      </c>
      <c r="F3576" t="s">
        <v>9983</v>
      </c>
      <c r="G3576">
        <v>0.4</v>
      </c>
      <c r="H3576">
        <v>0.15</v>
      </c>
      <c r="I3576">
        <v>0.0</v>
      </c>
      <c r="J3576">
        <v>0.01</v>
      </c>
      <c r="K3576">
        <v>0.56</v>
      </c>
    </row>
    <row r="3577" ht="14.25" customHeight="1">
      <c r="A3577">
        <v>3577.0</v>
      </c>
      <c r="B3577" t="s">
        <v>10014</v>
      </c>
      <c r="C3577" t="s">
        <v>12691</v>
      </c>
      <c r="D3577" t="s">
        <v>10000</v>
      </c>
      <c r="E3577">
        <v>2004.0</v>
      </c>
      <c r="F3577" t="s">
        <v>9965</v>
      </c>
      <c r="G3577">
        <v>0.28</v>
      </c>
      <c r="H3577">
        <v>0.21</v>
      </c>
      <c r="I3577">
        <v>0.0</v>
      </c>
      <c r="J3577">
        <v>0.07</v>
      </c>
      <c r="K3577">
        <v>0.56</v>
      </c>
    </row>
    <row r="3578" ht="14.25" customHeight="1">
      <c r="A3578">
        <v>3578.0</v>
      </c>
      <c r="B3578" t="s">
        <v>9962</v>
      </c>
      <c r="C3578" t="s">
        <v>12692</v>
      </c>
      <c r="D3578" t="s">
        <v>9981</v>
      </c>
      <c r="E3578">
        <v>2007.0</v>
      </c>
      <c r="F3578" t="s">
        <v>10037</v>
      </c>
      <c r="G3578">
        <v>0.27</v>
      </c>
      <c r="H3578">
        <v>0.05</v>
      </c>
      <c r="I3578">
        <v>0.22</v>
      </c>
      <c r="J3578">
        <v>0.03</v>
      </c>
      <c r="K3578">
        <v>0.56</v>
      </c>
    </row>
    <row r="3579" ht="14.25" customHeight="1">
      <c r="A3579">
        <v>3579.0</v>
      </c>
      <c r="B3579" t="s">
        <v>10063</v>
      </c>
      <c r="C3579" t="s">
        <v>12693</v>
      </c>
      <c r="D3579" t="s">
        <v>10000</v>
      </c>
      <c r="E3579">
        <v>2001.0</v>
      </c>
      <c r="F3579" t="s">
        <v>10026</v>
      </c>
      <c r="G3579">
        <v>0.28</v>
      </c>
      <c r="H3579">
        <v>0.21</v>
      </c>
      <c r="I3579">
        <v>0.0</v>
      </c>
      <c r="J3579">
        <v>0.07</v>
      </c>
      <c r="K3579">
        <v>0.56</v>
      </c>
    </row>
    <row r="3580" ht="14.25" customHeight="1">
      <c r="A3580">
        <v>3580.0</v>
      </c>
      <c r="B3580" t="s">
        <v>11275</v>
      </c>
      <c r="C3580" t="s">
        <v>12010</v>
      </c>
      <c r="D3580" t="s">
        <v>10040</v>
      </c>
      <c r="E3580">
        <v>1999.0</v>
      </c>
      <c r="F3580" t="s">
        <v>9998</v>
      </c>
      <c r="G3580">
        <v>0.31</v>
      </c>
      <c r="H3580">
        <v>0.21</v>
      </c>
      <c r="I3580">
        <v>0.0</v>
      </c>
      <c r="J3580">
        <v>0.04</v>
      </c>
      <c r="K3580">
        <v>0.56</v>
      </c>
    </row>
    <row r="3581" ht="14.25" customHeight="1">
      <c r="A3581">
        <v>3581.0</v>
      </c>
      <c r="B3581" t="s">
        <v>10394</v>
      </c>
      <c r="C3581" t="s">
        <v>12543</v>
      </c>
      <c r="D3581" t="s">
        <v>9981</v>
      </c>
      <c r="E3581">
        <v>2011.0</v>
      </c>
      <c r="F3581" t="s">
        <v>9998</v>
      </c>
      <c r="G3581">
        <v>0.32</v>
      </c>
      <c r="H3581">
        <v>0.19</v>
      </c>
      <c r="I3581">
        <v>0.0</v>
      </c>
      <c r="J3581">
        <v>0.05</v>
      </c>
      <c r="K3581">
        <v>0.56</v>
      </c>
    </row>
    <row r="3582" ht="14.25" customHeight="1">
      <c r="A3582">
        <v>3582.0</v>
      </c>
      <c r="B3582" t="s">
        <v>10045</v>
      </c>
      <c r="C3582" t="s">
        <v>11515</v>
      </c>
      <c r="D3582" t="s">
        <v>10000</v>
      </c>
      <c r="E3582">
        <v>2007.0</v>
      </c>
      <c r="F3582" t="s">
        <v>9987</v>
      </c>
      <c r="G3582">
        <v>0.28</v>
      </c>
      <c r="H3582">
        <v>0.21</v>
      </c>
      <c r="I3582">
        <v>0.0</v>
      </c>
      <c r="J3582">
        <v>0.07</v>
      </c>
      <c r="K3582">
        <v>0.56</v>
      </c>
    </row>
    <row r="3583" ht="14.25" customHeight="1">
      <c r="A3583">
        <v>3583.0</v>
      </c>
      <c r="B3583" t="s">
        <v>10063</v>
      </c>
      <c r="C3583" t="s">
        <v>12694</v>
      </c>
      <c r="D3583" t="s">
        <v>10067</v>
      </c>
      <c r="E3583">
        <v>2005.0</v>
      </c>
      <c r="F3583" t="s">
        <v>2883</v>
      </c>
      <c r="G3583">
        <v>0.39</v>
      </c>
      <c r="H3583">
        <v>0.15</v>
      </c>
      <c r="I3583">
        <v>0.0</v>
      </c>
      <c r="J3583">
        <v>0.02</v>
      </c>
      <c r="K3583">
        <v>0.56</v>
      </c>
    </row>
    <row r="3584" ht="14.25" customHeight="1">
      <c r="A3584">
        <v>3584.0</v>
      </c>
      <c r="B3584" t="s">
        <v>10014</v>
      </c>
      <c r="C3584" t="s">
        <v>12430</v>
      </c>
      <c r="D3584" t="s">
        <v>9994</v>
      </c>
      <c r="E3584">
        <v>2009.0</v>
      </c>
      <c r="F3584" t="s">
        <v>2883</v>
      </c>
      <c r="G3584">
        <v>0.28</v>
      </c>
      <c r="H3584">
        <v>0.22</v>
      </c>
      <c r="I3584">
        <v>0.0</v>
      </c>
      <c r="J3584">
        <v>0.06</v>
      </c>
      <c r="K3584">
        <v>0.56</v>
      </c>
    </row>
    <row r="3585" ht="14.25" customHeight="1">
      <c r="A3585">
        <v>3585.0</v>
      </c>
      <c r="B3585" t="s">
        <v>10363</v>
      </c>
      <c r="C3585" t="s">
        <v>12695</v>
      </c>
      <c r="D3585" t="s">
        <v>10000</v>
      </c>
      <c r="E3585">
        <v>2001.0</v>
      </c>
      <c r="F3585" t="s">
        <v>9965</v>
      </c>
      <c r="G3585">
        <v>0.27</v>
      </c>
      <c r="H3585">
        <v>0.21</v>
      </c>
      <c r="I3585">
        <v>0.0</v>
      </c>
      <c r="J3585">
        <v>0.07</v>
      </c>
      <c r="K3585">
        <v>0.56</v>
      </c>
    </row>
    <row r="3586" ht="14.25" customHeight="1">
      <c r="A3586">
        <v>3586.0</v>
      </c>
      <c r="B3586" t="s">
        <v>10721</v>
      </c>
      <c r="C3586" t="s">
        <v>12696</v>
      </c>
      <c r="D3586" t="s">
        <v>10009</v>
      </c>
      <c r="E3586">
        <v>2002.0</v>
      </c>
      <c r="F3586" t="s">
        <v>9965</v>
      </c>
      <c r="G3586">
        <v>0.4</v>
      </c>
      <c r="H3586">
        <v>0.15</v>
      </c>
      <c r="I3586">
        <v>0.0</v>
      </c>
      <c r="J3586">
        <v>0.01</v>
      </c>
      <c r="K3586">
        <v>0.56</v>
      </c>
    </row>
    <row r="3587" ht="14.25" customHeight="1">
      <c r="A3587">
        <v>3587.0</v>
      </c>
      <c r="B3587" t="s">
        <v>10063</v>
      </c>
      <c r="C3587" t="s">
        <v>10235</v>
      </c>
      <c r="D3587" t="s">
        <v>10100</v>
      </c>
      <c r="E3587">
        <v>2005.0</v>
      </c>
      <c r="F3587" t="s">
        <v>9972</v>
      </c>
      <c r="G3587">
        <v>0.43</v>
      </c>
      <c r="H3587">
        <v>0.11</v>
      </c>
      <c r="I3587">
        <v>0.0</v>
      </c>
      <c r="J3587">
        <v>0.02</v>
      </c>
      <c r="K3587">
        <v>0.56</v>
      </c>
    </row>
    <row r="3588" ht="14.25" customHeight="1">
      <c r="A3588">
        <v>3588.0</v>
      </c>
      <c r="B3588" t="s">
        <v>10063</v>
      </c>
      <c r="C3588" t="s">
        <v>12697</v>
      </c>
      <c r="D3588" t="s">
        <v>10040</v>
      </c>
      <c r="E3588">
        <v>2000.0</v>
      </c>
      <c r="F3588" t="s">
        <v>9972</v>
      </c>
      <c r="G3588">
        <v>0.31</v>
      </c>
      <c r="H3588">
        <v>0.21</v>
      </c>
      <c r="I3588">
        <v>0.0</v>
      </c>
      <c r="J3588">
        <v>0.04</v>
      </c>
      <c r="K3588">
        <v>0.56</v>
      </c>
    </row>
    <row r="3589" ht="14.25" customHeight="1">
      <c r="A3589">
        <v>3589.0</v>
      </c>
      <c r="B3589" t="s">
        <v>10014</v>
      </c>
      <c r="C3589" t="s">
        <v>12698</v>
      </c>
      <c r="D3589" t="s">
        <v>9964</v>
      </c>
      <c r="E3589">
        <v>2010.0</v>
      </c>
      <c r="F3589" t="s">
        <v>9965</v>
      </c>
      <c r="G3589">
        <v>0.41</v>
      </c>
      <c r="H3589">
        <v>0.11</v>
      </c>
      <c r="I3589">
        <v>0.0</v>
      </c>
      <c r="J3589">
        <v>0.04</v>
      </c>
      <c r="K3589">
        <v>0.56</v>
      </c>
    </row>
    <row r="3590" ht="14.25" customHeight="1">
      <c r="A3590">
        <v>3590.0</v>
      </c>
      <c r="B3590" t="s">
        <v>10014</v>
      </c>
      <c r="C3590" t="s">
        <v>12355</v>
      </c>
      <c r="D3590" t="s">
        <v>9994</v>
      </c>
      <c r="E3590">
        <v>2007.0</v>
      </c>
      <c r="F3590" t="s">
        <v>9965</v>
      </c>
      <c r="G3590">
        <v>0.49</v>
      </c>
      <c r="H3590">
        <v>0.02</v>
      </c>
      <c r="I3590">
        <v>0.0</v>
      </c>
      <c r="J3590">
        <v>0.04</v>
      </c>
      <c r="K3590">
        <v>0.56</v>
      </c>
    </row>
    <row r="3591" ht="14.25" customHeight="1">
      <c r="A3591">
        <v>3591.0</v>
      </c>
      <c r="B3591" t="s">
        <v>10333</v>
      </c>
      <c r="C3591" t="s">
        <v>12699</v>
      </c>
      <c r="D3591" t="s">
        <v>10067</v>
      </c>
      <c r="E3591">
        <v>2003.0</v>
      </c>
      <c r="F3591" t="s">
        <v>10026</v>
      </c>
      <c r="G3591">
        <v>0.43</v>
      </c>
      <c r="H3591">
        <v>0.11</v>
      </c>
      <c r="I3591">
        <v>0.0</v>
      </c>
      <c r="J3591">
        <v>0.02</v>
      </c>
      <c r="K3591">
        <v>0.56</v>
      </c>
    </row>
    <row r="3592" ht="14.25" customHeight="1">
      <c r="A3592">
        <v>3592.0</v>
      </c>
      <c r="B3592" t="s">
        <v>10150</v>
      </c>
      <c r="C3592" t="s">
        <v>10151</v>
      </c>
      <c r="D3592" t="s">
        <v>10032</v>
      </c>
      <c r="E3592">
        <v>1999.0</v>
      </c>
      <c r="F3592" t="s">
        <v>9998</v>
      </c>
      <c r="G3592">
        <v>0.39</v>
      </c>
      <c r="H3592">
        <v>0.09</v>
      </c>
      <c r="I3592">
        <v>0.07</v>
      </c>
      <c r="J3592">
        <v>0.01</v>
      </c>
      <c r="K3592">
        <v>0.56</v>
      </c>
    </row>
    <row r="3593" ht="14.25" customHeight="1">
      <c r="A3593">
        <v>3593.0</v>
      </c>
      <c r="B3593" t="s">
        <v>12700</v>
      </c>
      <c r="C3593" t="s">
        <v>12701</v>
      </c>
      <c r="D3593" t="s">
        <v>10002</v>
      </c>
      <c r="E3593">
        <v>1993.0</v>
      </c>
      <c r="F3593" t="s">
        <v>9954</v>
      </c>
      <c r="G3593">
        <v>0.09</v>
      </c>
      <c r="H3593">
        <v>0.02</v>
      </c>
      <c r="I3593">
        <v>0.45</v>
      </c>
      <c r="J3593">
        <v>0.0</v>
      </c>
      <c r="K3593">
        <v>0.56</v>
      </c>
    </row>
    <row r="3594" ht="14.25" customHeight="1">
      <c r="A3594">
        <v>3594.0</v>
      </c>
      <c r="B3594" t="s">
        <v>9995</v>
      </c>
      <c r="C3594" t="s">
        <v>12702</v>
      </c>
      <c r="D3594" t="s">
        <v>10000</v>
      </c>
      <c r="E3594">
        <v>2007.0</v>
      </c>
      <c r="F3594" t="s">
        <v>9998</v>
      </c>
      <c r="G3594">
        <v>0.27</v>
      </c>
      <c r="H3594">
        <v>0.21</v>
      </c>
      <c r="I3594">
        <v>0.0</v>
      </c>
      <c r="J3594">
        <v>0.07</v>
      </c>
      <c r="K3594">
        <v>0.56</v>
      </c>
    </row>
    <row r="3595" ht="14.25" customHeight="1">
      <c r="A3595">
        <v>3595.0</v>
      </c>
      <c r="B3595" t="s">
        <v>9962</v>
      </c>
      <c r="C3595" t="s">
        <v>11702</v>
      </c>
      <c r="D3595" t="s">
        <v>10019</v>
      </c>
      <c r="E3595">
        <v>2015.0</v>
      </c>
      <c r="F3595" t="s">
        <v>9976</v>
      </c>
      <c r="G3595">
        <v>0.26</v>
      </c>
      <c r="H3595">
        <v>0.14</v>
      </c>
      <c r="I3595">
        <v>0.12</v>
      </c>
      <c r="J3595">
        <v>0.04</v>
      </c>
      <c r="K3595">
        <v>0.56</v>
      </c>
    </row>
    <row r="3596" ht="14.25" customHeight="1">
      <c r="A3596">
        <v>3596.0</v>
      </c>
      <c r="B3596" t="s">
        <v>10144</v>
      </c>
      <c r="C3596" t="s">
        <v>12703</v>
      </c>
      <c r="D3596" t="s">
        <v>10000</v>
      </c>
      <c r="E3596">
        <v>2003.0</v>
      </c>
      <c r="F3596" t="s">
        <v>9976</v>
      </c>
      <c r="G3596">
        <v>0.15</v>
      </c>
      <c r="H3596">
        <v>0.12</v>
      </c>
      <c r="I3596">
        <v>0.26</v>
      </c>
      <c r="J3596">
        <v>0.04</v>
      </c>
      <c r="K3596">
        <v>0.56</v>
      </c>
    </row>
    <row r="3597" ht="14.25" customHeight="1">
      <c r="A3597">
        <v>3597.0</v>
      </c>
      <c r="B3597" t="s">
        <v>10333</v>
      </c>
      <c r="C3597" t="s">
        <v>11728</v>
      </c>
      <c r="D3597" t="s">
        <v>9964</v>
      </c>
      <c r="E3597">
        <v>2011.0</v>
      </c>
      <c r="F3597" t="s">
        <v>9983</v>
      </c>
      <c r="G3597">
        <v>0.44</v>
      </c>
      <c r="H3597">
        <v>0.08</v>
      </c>
      <c r="I3597">
        <v>0.0</v>
      </c>
      <c r="J3597">
        <v>0.04</v>
      </c>
      <c r="K3597">
        <v>0.56</v>
      </c>
    </row>
    <row r="3598" ht="14.25" customHeight="1">
      <c r="A3598">
        <v>3598.0</v>
      </c>
      <c r="B3598" t="s">
        <v>10144</v>
      </c>
      <c r="C3598" t="s">
        <v>12704</v>
      </c>
      <c r="D3598" t="s">
        <v>10083</v>
      </c>
      <c r="E3598">
        <v>2011.0</v>
      </c>
      <c r="F3598" t="s">
        <v>9976</v>
      </c>
      <c r="G3598">
        <v>0.13</v>
      </c>
      <c r="H3598">
        <v>0.09</v>
      </c>
      <c r="I3598">
        <v>0.27</v>
      </c>
      <c r="J3598">
        <v>0.06</v>
      </c>
      <c r="K3598">
        <v>0.56</v>
      </c>
    </row>
    <row r="3599" ht="14.25" customHeight="1">
      <c r="A3599">
        <v>3599.0</v>
      </c>
      <c r="B3599" t="s">
        <v>10333</v>
      </c>
      <c r="C3599" t="s">
        <v>12705</v>
      </c>
      <c r="D3599" t="s">
        <v>9994</v>
      </c>
      <c r="E3599">
        <v>2008.0</v>
      </c>
      <c r="F3599" t="s">
        <v>2883</v>
      </c>
      <c r="G3599">
        <v>0.34</v>
      </c>
      <c r="H3599">
        <v>0.15</v>
      </c>
      <c r="I3599">
        <v>0.01</v>
      </c>
      <c r="J3599">
        <v>0.05</v>
      </c>
      <c r="K3599">
        <v>0.56</v>
      </c>
    </row>
    <row r="3600" ht="14.25" customHeight="1">
      <c r="A3600">
        <v>3600.0</v>
      </c>
      <c r="B3600" t="s">
        <v>9992</v>
      </c>
      <c r="C3600" t="s">
        <v>12706</v>
      </c>
      <c r="D3600" t="s">
        <v>9994</v>
      </c>
      <c r="E3600">
        <v>2009.0</v>
      </c>
      <c r="F3600" t="s">
        <v>9983</v>
      </c>
      <c r="G3600">
        <v>0.15</v>
      </c>
      <c r="H3600">
        <v>0.35</v>
      </c>
      <c r="I3600">
        <v>0.0</v>
      </c>
      <c r="J3600">
        <v>0.07</v>
      </c>
      <c r="K3600">
        <v>0.56</v>
      </c>
    </row>
    <row r="3601" ht="14.25" customHeight="1">
      <c r="A3601">
        <v>3601.0</v>
      </c>
      <c r="B3601" t="s">
        <v>9962</v>
      </c>
      <c r="C3601" t="s">
        <v>12707</v>
      </c>
      <c r="D3601" t="s">
        <v>9975</v>
      </c>
      <c r="E3601">
        <v>2001.0</v>
      </c>
      <c r="F3601" t="s">
        <v>9976</v>
      </c>
      <c r="G3601">
        <v>0.0</v>
      </c>
      <c r="H3601">
        <v>0.0</v>
      </c>
      <c r="I3601">
        <v>0.56</v>
      </c>
      <c r="J3601">
        <v>0.0</v>
      </c>
      <c r="K3601">
        <v>0.56</v>
      </c>
    </row>
    <row r="3602" ht="14.25" customHeight="1">
      <c r="A3602">
        <v>3602.0</v>
      </c>
      <c r="B3602" t="s">
        <v>10063</v>
      </c>
      <c r="C3602" t="s">
        <v>3181</v>
      </c>
      <c r="D3602" t="s">
        <v>10000</v>
      </c>
      <c r="E3602">
        <v>2005.0</v>
      </c>
      <c r="F3602" t="s">
        <v>9998</v>
      </c>
      <c r="G3602">
        <v>0.27</v>
      </c>
      <c r="H3602">
        <v>0.21</v>
      </c>
      <c r="I3602">
        <v>0.0</v>
      </c>
      <c r="J3602">
        <v>0.07</v>
      </c>
      <c r="K3602">
        <v>0.56</v>
      </c>
    </row>
    <row r="3603" ht="14.25" customHeight="1">
      <c r="A3603">
        <v>3603.0</v>
      </c>
      <c r="B3603" t="s">
        <v>10333</v>
      </c>
      <c r="C3603" t="s">
        <v>12708</v>
      </c>
      <c r="D3603" t="s">
        <v>9981</v>
      </c>
      <c r="E3603">
        <v>2008.0</v>
      </c>
      <c r="F3603" t="s">
        <v>9987</v>
      </c>
      <c r="G3603">
        <v>0.27</v>
      </c>
      <c r="H3603">
        <v>0.23</v>
      </c>
      <c r="I3603">
        <v>0.0</v>
      </c>
      <c r="J3603">
        <v>0.06</v>
      </c>
      <c r="K3603">
        <v>0.56</v>
      </c>
    </row>
    <row r="3604" ht="14.25" customHeight="1">
      <c r="A3604">
        <v>3604.0</v>
      </c>
      <c r="B3604" t="s">
        <v>10210</v>
      </c>
      <c r="C3604" t="s">
        <v>12709</v>
      </c>
      <c r="D3604" t="s">
        <v>10000</v>
      </c>
      <c r="E3604">
        <v>2003.0</v>
      </c>
      <c r="F3604" t="s">
        <v>9983</v>
      </c>
      <c r="G3604">
        <v>0.27</v>
      </c>
      <c r="H3604">
        <v>0.21</v>
      </c>
      <c r="I3604">
        <v>0.0</v>
      </c>
      <c r="J3604">
        <v>0.07</v>
      </c>
      <c r="K3604">
        <v>0.56</v>
      </c>
    </row>
    <row r="3605" ht="14.25" customHeight="1">
      <c r="A3605">
        <v>3605.0</v>
      </c>
      <c r="B3605" t="s">
        <v>10165</v>
      </c>
      <c r="C3605" t="s">
        <v>12710</v>
      </c>
      <c r="D3605" t="s">
        <v>10009</v>
      </c>
      <c r="E3605">
        <v>2002.0</v>
      </c>
      <c r="F3605" t="s">
        <v>9983</v>
      </c>
      <c r="G3605">
        <v>0.4</v>
      </c>
      <c r="H3605">
        <v>0.15</v>
      </c>
      <c r="I3605">
        <v>0.0</v>
      </c>
      <c r="J3605">
        <v>0.01</v>
      </c>
      <c r="K3605">
        <v>0.56</v>
      </c>
    </row>
    <row r="3606" ht="14.25" customHeight="1">
      <c r="A3606">
        <v>3606.0</v>
      </c>
      <c r="B3606" t="s">
        <v>10136</v>
      </c>
      <c r="C3606" t="s">
        <v>12711</v>
      </c>
      <c r="D3606" t="s">
        <v>10009</v>
      </c>
      <c r="E3606">
        <v>2003.0</v>
      </c>
      <c r="F3606" t="s">
        <v>10164</v>
      </c>
      <c r="G3606">
        <v>0.4</v>
      </c>
      <c r="H3606">
        <v>0.15</v>
      </c>
      <c r="I3606">
        <v>0.0</v>
      </c>
      <c r="J3606">
        <v>0.01</v>
      </c>
      <c r="K3606">
        <v>0.56</v>
      </c>
    </row>
    <row r="3607" ht="14.25" customHeight="1">
      <c r="A3607">
        <v>3607.0</v>
      </c>
      <c r="B3607" t="s">
        <v>9992</v>
      </c>
      <c r="C3607" t="s">
        <v>12712</v>
      </c>
      <c r="D3607" t="s">
        <v>10067</v>
      </c>
      <c r="E3607">
        <v>2002.0</v>
      </c>
      <c r="F3607" t="s">
        <v>9954</v>
      </c>
      <c r="G3607">
        <v>0.39</v>
      </c>
      <c r="H3607">
        <v>0.15</v>
      </c>
      <c r="I3607">
        <v>0.0</v>
      </c>
      <c r="J3607">
        <v>0.02</v>
      </c>
      <c r="K3607">
        <v>0.56</v>
      </c>
    </row>
    <row r="3608" ht="14.25" customHeight="1">
      <c r="A3608">
        <v>3608.0</v>
      </c>
      <c r="B3608" t="s">
        <v>10014</v>
      </c>
      <c r="C3608" t="s">
        <v>2608</v>
      </c>
      <c r="D3608" t="s">
        <v>9964</v>
      </c>
      <c r="E3608">
        <v>2008.0</v>
      </c>
      <c r="F3608" t="s">
        <v>9998</v>
      </c>
      <c r="G3608">
        <v>0.32</v>
      </c>
      <c r="H3608">
        <v>0.18</v>
      </c>
      <c r="I3608">
        <v>0.0</v>
      </c>
      <c r="J3608">
        <v>0.05</v>
      </c>
      <c r="K3608">
        <v>0.56</v>
      </c>
    </row>
    <row r="3609" ht="14.25" customHeight="1">
      <c r="A3609">
        <v>3609.0</v>
      </c>
      <c r="B3609" t="s">
        <v>12713</v>
      </c>
      <c r="C3609" t="s">
        <v>12714</v>
      </c>
      <c r="D3609" t="s">
        <v>10083</v>
      </c>
      <c r="E3609">
        <v>2005.0</v>
      </c>
      <c r="F3609" t="s">
        <v>9978</v>
      </c>
      <c r="G3609">
        <v>0.17</v>
      </c>
      <c r="H3609">
        <v>0.24</v>
      </c>
      <c r="I3609">
        <v>0.0</v>
      </c>
      <c r="J3609">
        <v>0.14</v>
      </c>
      <c r="K3609">
        <v>0.56</v>
      </c>
    </row>
    <row r="3610" ht="14.25" customHeight="1">
      <c r="A3610">
        <v>3610.0</v>
      </c>
      <c r="B3610" t="s">
        <v>10074</v>
      </c>
      <c r="C3610" t="s">
        <v>12715</v>
      </c>
      <c r="D3610" t="s">
        <v>10000</v>
      </c>
      <c r="E3610">
        <v>2003.0</v>
      </c>
      <c r="F3610" t="s">
        <v>9965</v>
      </c>
      <c r="G3610">
        <v>0.27</v>
      </c>
      <c r="H3610">
        <v>0.21</v>
      </c>
      <c r="I3610">
        <v>0.0</v>
      </c>
      <c r="J3610">
        <v>0.07</v>
      </c>
      <c r="K3610">
        <v>0.56</v>
      </c>
    </row>
    <row r="3611" ht="14.25" customHeight="1">
      <c r="A3611">
        <v>3611.0</v>
      </c>
      <c r="B3611" t="s">
        <v>12716</v>
      </c>
      <c r="C3611" t="s">
        <v>12717</v>
      </c>
      <c r="D3611" t="s">
        <v>10002</v>
      </c>
      <c r="E3611">
        <v>1994.0</v>
      </c>
      <c r="F3611" t="s">
        <v>10026</v>
      </c>
      <c r="G3611">
        <v>0.0</v>
      </c>
      <c r="H3611">
        <v>0.0</v>
      </c>
      <c r="I3611">
        <v>0.56</v>
      </c>
      <c r="J3611">
        <v>0.0</v>
      </c>
      <c r="K3611">
        <v>0.56</v>
      </c>
    </row>
    <row r="3612" ht="14.25" customHeight="1">
      <c r="A3612">
        <v>3612.0</v>
      </c>
      <c r="B3612" t="s">
        <v>10045</v>
      </c>
      <c r="C3612" t="s">
        <v>12718</v>
      </c>
      <c r="D3612" t="s">
        <v>9981</v>
      </c>
      <c r="E3612">
        <v>2006.0</v>
      </c>
      <c r="F3612" t="s">
        <v>9987</v>
      </c>
      <c r="G3612">
        <v>0.49</v>
      </c>
      <c r="H3612">
        <v>0.02</v>
      </c>
      <c r="I3612">
        <v>0.0</v>
      </c>
      <c r="J3612">
        <v>0.04</v>
      </c>
      <c r="K3612">
        <v>0.56</v>
      </c>
    </row>
    <row r="3613" ht="14.25" customHeight="1">
      <c r="A3613">
        <v>3613.0</v>
      </c>
      <c r="B3613" t="s">
        <v>9995</v>
      </c>
      <c r="C3613" t="s">
        <v>11092</v>
      </c>
      <c r="D3613" t="s">
        <v>10067</v>
      </c>
      <c r="E3613">
        <v>2005.0</v>
      </c>
      <c r="F3613" t="s">
        <v>9965</v>
      </c>
      <c r="G3613">
        <v>0.52</v>
      </c>
      <c r="H3613">
        <v>0.02</v>
      </c>
      <c r="I3613">
        <v>0.0</v>
      </c>
      <c r="J3613">
        <v>0.02</v>
      </c>
      <c r="K3613">
        <v>0.56</v>
      </c>
    </row>
    <row r="3614" ht="14.25" customHeight="1">
      <c r="A3614">
        <v>3614.0</v>
      </c>
      <c r="B3614" t="s">
        <v>9962</v>
      </c>
      <c r="C3614" t="s">
        <v>12719</v>
      </c>
      <c r="D3614" t="s">
        <v>9981</v>
      </c>
      <c r="E3614">
        <v>2008.0</v>
      </c>
      <c r="F3614" t="s">
        <v>9983</v>
      </c>
      <c r="G3614">
        <v>0.0</v>
      </c>
      <c r="H3614">
        <v>0.0</v>
      </c>
      <c r="I3614">
        <v>0.56</v>
      </c>
      <c r="J3614">
        <v>0.0</v>
      </c>
      <c r="K3614">
        <v>0.56</v>
      </c>
    </row>
    <row r="3615" ht="14.25" customHeight="1">
      <c r="A3615">
        <v>3615.0</v>
      </c>
      <c r="B3615" t="s">
        <v>9995</v>
      </c>
      <c r="C3615" t="s">
        <v>11483</v>
      </c>
      <c r="D3615" t="s">
        <v>10094</v>
      </c>
      <c r="E3615">
        <v>2014.0</v>
      </c>
      <c r="F3615" t="s">
        <v>9965</v>
      </c>
      <c r="G3615">
        <v>0.28</v>
      </c>
      <c r="H3615">
        <v>0.23</v>
      </c>
      <c r="I3615">
        <v>0.0</v>
      </c>
      <c r="J3615">
        <v>0.04</v>
      </c>
      <c r="K3615">
        <v>0.56</v>
      </c>
    </row>
    <row r="3616" ht="14.25" customHeight="1">
      <c r="A3616">
        <v>3616.0</v>
      </c>
      <c r="B3616" t="s">
        <v>10045</v>
      </c>
      <c r="C3616" t="s">
        <v>12720</v>
      </c>
      <c r="D3616" t="s">
        <v>9981</v>
      </c>
      <c r="E3616">
        <v>2008.0</v>
      </c>
      <c r="F3616" t="s">
        <v>9987</v>
      </c>
      <c r="G3616">
        <v>0.48</v>
      </c>
      <c r="H3616">
        <v>0.04</v>
      </c>
      <c r="I3616">
        <v>0.0</v>
      </c>
      <c r="J3616">
        <v>0.04</v>
      </c>
      <c r="K3616">
        <v>0.56</v>
      </c>
    </row>
    <row r="3617" ht="14.25" customHeight="1">
      <c r="A3617">
        <v>3617.0</v>
      </c>
      <c r="B3617" t="s">
        <v>10012</v>
      </c>
      <c r="C3617" t="s">
        <v>12721</v>
      </c>
      <c r="D3617" t="s">
        <v>10630</v>
      </c>
      <c r="E3617">
        <v>2013.0</v>
      </c>
      <c r="F3617" t="s">
        <v>9976</v>
      </c>
      <c r="G3617">
        <v>0.18</v>
      </c>
      <c r="H3617">
        <v>0.09</v>
      </c>
      <c r="I3617">
        <v>0.22</v>
      </c>
      <c r="J3617">
        <v>0.06</v>
      </c>
      <c r="K3617">
        <v>0.56</v>
      </c>
    </row>
    <row r="3618" ht="14.25" customHeight="1">
      <c r="A3618">
        <v>3618.0</v>
      </c>
      <c r="B3618" t="s">
        <v>10394</v>
      </c>
      <c r="C3618" t="s">
        <v>2488</v>
      </c>
      <c r="D3618" t="s">
        <v>9981</v>
      </c>
      <c r="E3618">
        <v>2009.0</v>
      </c>
      <c r="F3618" t="s">
        <v>9998</v>
      </c>
      <c r="G3618">
        <v>0.27</v>
      </c>
      <c r="H3618">
        <v>0.23</v>
      </c>
      <c r="I3618">
        <v>0.0</v>
      </c>
      <c r="J3618">
        <v>0.06</v>
      </c>
      <c r="K3618">
        <v>0.56</v>
      </c>
    </row>
    <row r="3619" ht="14.25" customHeight="1">
      <c r="A3619">
        <v>3619.0</v>
      </c>
      <c r="B3619" t="s">
        <v>10063</v>
      </c>
      <c r="C3619" t="s">
        <v>11938</v>
      </c>
      <c r="D3619" t="s">
        <v>9964</v>
      </c>
      <c r="E3619">
        <v>2010.0</v>
      </c>
      <c r="F3619" t="s">
        <v>9965</v>
      </c>
      <c r="G3619">
        <v>0.24</v>
      </c>
      <c r="H3619">
        <v>0.26</v>
      </c>
      <c r="I3619">
        <v>0.0</v>
      </c>
      <c r="J3619">
        <v>0.06</v>
      </c>
      <c r="K3619">
        <v>0.56</v>
      </c>
    </row>
    <row r="3620" ht="14.25" customHeight="1">
      <c r="A3620">
        <v>3620.0</v>
      </c>
      <c r="B3620" t="s">
        <v>10455</v>
      </c>
      <c r="C3620" t="s">
        <v>12722</v>
      </c>
      <c r="D3620" t="s">
        <v>10000</v>
      </c>
      <c r="E3620">
        <v>2001.0</v>
      </c>
      <c r="F3620" t="s">
        <v>2883</v>
      </c>
      <c r="G3620">
        <v>0.27</v>
      </c>
      <c r="H3620">
        <v>0.21</v>
      </c>
      <c r="I3620">
        <v>0.0</v>
      </c>
      <c r="J3620">
        <v>0.07</v>
      </c>
      <c r="K3620">
        <v>0.56</v>
      </c>
    </row>
    <row r="3621" ht="14.25" customHeight="1">
      <c r="A3621">
        <v>3621.0</v>
      </c>
      <c r="B3621" t="s">
        <v>11131</v>
      </c>
      <c r="C3621" t="s">
        <v>12723</v>
      </c>
      <c r="D3621" t="s">
        <v>9981</v>
      </c>
      <c r="E3621">
        <v>2006.0</v>
      </c>
      <c r="F3621" t="s">
        <v>9976</v>
      </c>
      <c r="G3621">
        <v>0.37</v>
      </c>
      <c r="H3621">
        <v>0.02</v>
      </c>
      <c r="I3621">
        <v>0.14</v>
      </c>
      <c r="J3621">
        <v>0.03</v>
      </c>
      <c r="K3621">
        <v>0.56</v>
      </c>
    </row>
    <row r="3622" ht="14.25" customHeight="1">
      <c r="A3622">
        <v>3622.0</v>
      </c>
      <c r="B3622" t="s">
        <v>10014</v>
      </c>
      <c r="C3622" t="s">
        <v>12724</v>
      </c>
      <c r="D3622" t="s">
        <v>9964</v>
      </c>
      <c r="E3622">
        <v>2010.0</v>
      </c>
      <c r="F3622" t="s">
        <v>9972</v>
      </c>
      <c r="G3622">
        <v>0.5</v>
      </c>
      <c r="H3622">
        <v>0.02</v>
      </c>
      <c r="I3622">
        <v>0.0</v>
      </c>
      <c r="J3622">
        <v>0.03</v>
      </c>
      <c r="K3622">
        <v>0.56</v>
      </c>
    </row>
    <row r="3623" ht="14.25" customHeight="1">
      <c r="A3623">
        <v>3623.0</v>
      </c>
      <c r="B3623" t="s">
        <v>10014</v>
      </c>
      <c r="C3623" t="s">
        <v>12725</v>
      </c>
      <c r="D3623" t="s">
        <v>9964</v>
      </c>
      <c r="E3623">
        <v>2006.0</v>
      </c>
      <c r="F3623" t="s">
        <v>9965</v>
      </c>
      <c r="G3623">
        <v>0.51</v>
      </c>
      <c r="H3623">
        <v>0.0</v>
      </c>
      <c r="I3623">
        <v>0.0</v>
      </c>
      <c r="J3623">
        <v>0.04</v>
      </c>
      <c r="K3623">
        <v>0.56</v>
      </c>
    </row>
    <row r="3624" ht="14.25" customHeight="1">
      <c r="A3624">
        <v>3624.0</v>
      </c>
      <c r="B3624" t="s">
        <v>10333</v>
      </c>
      <c r="C3624" t="s">
        <v>12726</v>
      </c>
      <c r="D3624" t="s">
        <v>10000</v>
      </c>
      <c r="E3624">
        <v>2001.0</v>
      </c>
      <c r="F3624" t="s">
        <v>9972</v>
      </c>
      <c r="G3624">
        <v>0.27</v>
      </c>
      <c r="H3624">
        <v>0.21</v>
      </c>
      <c r="I3624">
        <v>0.0</v>
      </c>
      <c r="J3624">
        <v>0.07</v>
      </c>
      <c r="K3624">
        <v>0.56</v>
      </c>
    </row>
    <row r="3625" ht="14.25" customHeight="1">
      <c r="A3625">
        <v>3625.0</v>
      </c>
      <c r="B3625" t="s">
        <v>10333</v>
      </c>
      <c r="C3625" t="s">
        <v>12727</v>
      </c>
      <c r="D3625" t="s">
        <v>9981</v>
      </c>
      <c r="E3625">
        <v>2007.0</v>
      </c>
      <c r="F3625" t="s">
        <v>9987</v>
      </c>
      <c r="G3625">
        <v>0.18</v>
      </c>
      <c r="H3625">
        <v>0.36</v>
      </c>
      <c r="I3625">
        <v>0.0</v>
      </c>
      <c r="J3625">
        <v>0.02</v>
      </c>
      <c r="K3625">
        <v>0.56</v>
      </c>
    </row>
    <row r="3626" ht="14.25" customHeight="1">
      <c r="A3626">
        <v>3626.0</v>
      </c>
      <c r="B3626" t="s">
        <v>10063</v>
      </c>
      <c r="C3626" t="s">
        <v>10904</v>
      </c>
      <c r="D3626" t="s">
        <v>10067</v>
      </c>
      <c r="E3626">
        <v>2006.0</v>
      </c>
      <c r="F3626" t="s">
        <v>9965</v>
      </c>
      <c r="G3626">
        <v>0.42</v>
      </c>
      <c r="H3626">
        <v>0.12</v>
      </c>
      <c r="I3626">
        <v>0.0</v>
      </c>
      <c r="J3626">
        <v>0.01</v>
      </c>
      <c r="K3626">
        <v>0.56</v>
      </c>
    </row>
    <row r="3627" ht="14.25" customHeight="1">
      <c r="A3627">
        <v>3627.0</v>
      </c>
      <c r="B3627" t="s">
        <v>10012</v>
      </c>
      <c r="C3627" t="s">
        <v>12728</v>
      </c>
      <c r="D3627" t="s">
        <v>9997</v>
      </c>
      <c r="E3627">
        <v>2011.0</v>
      </c>
      <c r="F3627" t="s">
        <v>9998</v>
      </c>
      <c r="G3627">
        <v>0.39</v>
      </c>
      <c r="H3627">
        <v>0.08</v>
      </c>
      <c r="I3627">
        <v>0.02</v>
      </c>
      <c r="J3627">
        <v>0.06</v>
      </c>
      <c r="K3627">
        <v>0.56</v>
      </c>
    </row>
    <row r="3628" ht="14.25" customHeight="1">
      <c r="A3628">
        <v>3628.0</v>
      </c>
      <c r="B3628" t="s">
        <v>10333</v>
      </c>
      <c r="C3628" t="s">
        <v>12729</v>
      </c>
      <c r="D3628" t="s">
        <v>9994</v>
      </c>
      <c r="E3628">
        <v>2011.0</v>
      </c>
      <c r="F3628" t="s">
        <v>9972</v>
      </c>
      <c r="G3628">
        <v>0.37</v>
      </c>
      <c r="H3628">
        <v>0.14</v>
      </c>
      <c r="I3628">
        <v>0.0</v>
      </c>
      <c r="J3628">
        <v>0.05</v>
      </c>
      <c r="K3628">
        <v>0.56</v>
      </c>
    </row>
    <row r="3629" ht="14.25" customHeight="1">
      <c r="A3629">
        <v>3629.0</v>
      </c>
      <c r="B3629" t="s">
        <v>12730</v>
      </c>
      <c r="C3629" t="s">
        <v>12731</v>
      </c>
      <c r="D3629" t="s">
        <v>10040</v>
      </c>
      <c r="E3629">
        <v>1998.0</v>
      </c>
      <c r="F3629" t="s">
        <v>9976</v>
      </c>
      <c r="G3629">
        <v>0.27</v>
      </c>
      <c r="H3629">
        <v>0.18</v>
      </c>
      <c r="I3629">
        <v>0.06</v>
      </c>
      <c r="J3629">
        <v>0.04</v>
      </c>
      <c r="K3629">
        <v>0.55</v>
      </c>
    </row>
    <row r="3630" ht="14.25" customHeight="1">
      <c r="A3630">
        <v>3630.0</v>
      </c>
      <c r="B3630" t="s">
        <v>10245</v>
      </c>
      <c r="C3630" t="s">
        <v>11612</v>
      </c>
      <c r="D3630" t="s">
        <v>9997</v>
      </c>
      <c r="E3630">
        <v>2015.0</v>
      </c>
      <c r="F3630" t="s">
        <v>10026</v>
      </c>
      <c r="G3630">
        <v>0.15</v>
      </c>
      <c r="H3630">
        <v>0.2</v>
      </c>
      <c r="I3630">
        <v>0.14</v>
      </c>
      <c r="J3630">
        <v>0.07</v>
      </c>
      <c r="K3630">
        <v>0.55</v>
      </c>
    </row>
    <row r="3631" ht="14.25" customHeight="1">
      <c r="A3631">
        <v>3631.0</v>
      </c>
      <c r="B3631" t="s">
        <v>10545</v>
      </c>
      <c r="C3631" t="s">
        <v>12732</v>
      </c>
      <c r="D3631" t="s">
        <v>10040</v>
      </c>
      <c r="E3631">
        <v>1999.0</v>
      </c>
      <c r="F3631" t="s">
        <v>9965</v>
      </c>
      <c r="G3631">
        <v>0.31</v>
      </c>
      <c r="H3631">
        <v>0.21</v>
      </c>
      <c r="I3631">
        <v>0.0</v>
      </c>
      <c r="J3631">
        <v>0.04</v>
      </c>
      <c r="K3631">
        <v>0.55</v>
      </c>
    </row>
    <row r="3632" ht="14.25" customHeight="1">
      <c r="A3632">
        <v>3632.0</v>
      </c>
      <c r="B3632" t="s">
        <v>10014</v>
      </c>
      <c r="C3632" t="s">
        <v>12733</v>
      </c>
      <c r="D3632" t="s">
        <v>9981</v>
      </c>
      <c r="E3632">
        <v>2010.0</v>
      </c>
      <c r="F3632" t="s">
        <v>9987</v>
      </c>
      <c r="G3632">
        <v>0.41</v>
      </c>
      <c r="H3632">
        <v>0.11</v>
      </c>
      <c r="I3632">
        <v>0.0</v>
      </c>
      <c r="J3632">
        <v>0.04</v>
      </c>
      <c r="K3632">
        <v>0.55</v>
      </c>
    </row>
    <row r="3633" ht="14.25" customHeight="1">
      <c r="A3633">
        <v>3633.0</v>
      </c>
      <c r="B3633" t="s">
        <v>10063</v>
      </c>
      <c r="C3633" t="s">
        <v>10744</v>
      </c>
      <c r="D3633" t="s">
        <v>9994</v>
      </c>
      <c r="E3633">
        <v>2014.0</v>
      </c>
      <c r="F3633" t="s">
        <v>9976</v>
      </c>
      <c r="G3633">
        <v>0.35</v>
      </c>
      <c r="H3633">
        <v>0.16</v>
      </c>
      <c r="I3633">
        <v>0.0</v>
      </c>
      <c r="J3633">
        <v>0.05</v>
      </c>
      <c r="K3633">
        <v>0.55</v>
      </c>
    </row>
    <row r="3634" ht="14.25" customHeight="1">
      <c r="A3634">
        <v>3634.0</v>
      </c>
      <c r="B3634" t="s">
        <v>10174</v>
      </c>
      <c r="C3634" t="s">
        <v>12734</v>
      </c>
      <c r="D3634" t="s">
        <v>10000</v>
      </c>
      <c r="E3634">
        <v>2001.0</v>
      </c>
      <c r="F3634" t="s">
        <v>9998</v>
      </c>
      <c r="G3634">
        <v>0.27</v>
      </c>
      <c r="H3634">
        <v>0.21</v>
      </c>
      <c r="I3634">
        <v>0.0</v>
      </c>
      <c r="J3634">
        <v>0.07</v>
      </c>
      <c r="K3634">
        <v>0.55</v>
      </c>
    </row>
    <row r="3635" ht="14.25" customHeight="1">
      <c r="A3635">
        <v>3635.0</v>
      </c>
      <c r="B3635" t="s">
        <v>10136</v>
      </c>
      <c r="C3635" t="s">
        <v>12735</v>
      </c>
      <c r="D3635" t="s">
        <v>10000</v>
      </c>
      <c r="E3635">
        <v>2005.0</v>
      </c>
      <c r="F3635" t="s">
        <v>9998</v>
      </c>
      <c r="G3635">
        <v>0.34</v>
      </c>
      <c r="H3635">
        <v>0.01</v>
      </c>
      <c r="I3635">
        <v>0.15</v>
      </c>
      <c r="J3635">
        <v>0.06</v>
      </c>
      <c r="K3635">
        <v>0.55</v>
      </c>
    </row>
    <row r="3636" ht="14.25" customHeight="1">
      <c r="A3636">
        <v>3636.0</v>
      </c>
      <c r="B3636" t="s">
        <v>10142</v>
      </c>
      <c r="C3636" t="s">
        <v>12736</v>
      </c>
      <c r="D3636" t="s">
        <v>9997</v>
      </c>
      <c r="E3636">
        <v>2013.0</v>
      </c>
      <c r="F3636" t="s">
        <v>9954</v>
      </c>
      <c r="G3636">
        <v>0.35</v>
      </c>
      <c r="H3636">
        <v>0.13</v>
      </c>
      <c r="I3636">
        <v>0.0</v>
      </c>
      <c r="J3636">
        <v>0.08</v>
      </c>
      <c r="K3636">
        <v>0.55</v>
      </c>
    </row>
    <row r="3637" ht="14.25" customHeight="1">
      <c r="A3637">
        <v>3637.0</v>
      </c>
      <c r="B3637" t="s">
        <v>10063</v>
      </c>
      <c r="C3637" t="s">
        <v>12737</v>
      </c>
      <c r="D3637" t="s">
        <v>10067</v>
      </c>
      <c r="E3637">
        <v>2006.0</v>
      </c>
      <c r="F3637" t="s">
        <v>9998</v>
      </c>
      <c r="G3637">
        <v>0.42</v>
      </c>
      <c r="H3637">
        <v>0.11</v>
      </c>
      <c r="I3637">
        <v>0.0</v>
      </c>
      <c r="J3637">
        <v>0.02</v>
      </c>
      <c r="K3637">
        <v>0.55</v>
      </c>
    </row>
    <row r="3638" ht="14.25" customHeight="1">
      <c r="A3638">
        <v>3638.0</v>
      </c>
      <c r="B3638" t="s">
        <v>10074</v>
      </c>
      <c r="C3638" t="s">
        <v>12738</v>
      </c>
      <c r="D3638" t="s">
        <v>10769</v>
      </c>
      <c r="E3638">
        <v>1994.0</v>
      </c>
      <c r="F3638" t="s">
        <v>9972</v>
      </c>
      <c r="G3638">
        <v>0.0</v>
      </c>
      <c r="H3638">
        <v>0.0</v>
      </c>
      <c r="I3638">
        <v>0.55</v>
      </c>
      <c r="J3638">
        <v>0.0</v>
      </c>
      <c r="K3638">
        <v>0.55</v>
      </c>
    </row>
    <row r="3639" ht="14.25" customHeight="1">
      <c r="A3639">
        <v>3639.0</v>
      </c>
      <c r="B3639" t="s">
        <v>10063</v>
      </c>
      <c r="C3639" t="s">
        <v>12739</v>
      </c>
      <c r="D3639" t="s">
        <v>9964</v>
      </c>
      <c r="E3639">
        <v>2010.0</v>
      </c>
      <c r="F3639" t="s">
        <v>9998</v>
      </c>
      <c r="G3639">
        <v>0.22</v>
      </c>
      <c r="H3639">
        <v>0.28</v>
      </c>
      <c r="I3639">
        <v>0.0</v>
      </c>
      <c r="J3639">
        <v>0.05</v>
      </c>
      <c r="K3639">
        <v>0.55</v>
      </c>
    </row>
    <row r="3640" ht="14.25" customHeight="1">
      <c r="A3640">
        <v>3640.0</v>
      </c>
      <c r="B3640" t="s">
        <v>10063</v>
      </c>
      <c r="C3640" t="s">
        <v>12740</v>
      </c>
      <c r="D3640" t="s">
        <v>9997</v>
      </c>
      <c r="E3640">
        <v>2012.0</v>
      </c>
      <c r="F3640" t="s">
        <v>9965</v>
      </c>
      <c r="G3640">
        <v>0.24</v>
      </c>
      <c r="H3640">
        <v>0.22</v>
      </c>
      <c r="I3640">
        <v>0.0</v>
      </c>
      <c r="J3640">
        <v>0.09</v>
      </c>
      <c r="K3640">
        <v>0.55</v>
      </c>
    </row>
    <row r="3641" ht="14.25" customHeight="1">
      <c r="A3641">
        <v>3641.0</v>
      </c>
      <c r="B3641" t="s">
        <v>10333</v>
      </c>
      <c r="C3641" t="s">
        <v>12741</v>
      </c>
      <c r="D3641" t="s">
        <v>10067</v>
      </c>
      <c r="E3641">
        <v>2002.0</v>
      </c>
      <c r="F3641" t="s">
        <v>10026</v>
      </c>
      <c r="G3641">
        <v>0.4</v>
      </c>
      <c r="H3641">
        <v>0.13</v>
      </c>
      <c r="I3641">
        <v>0.0</v>
      </c>
      <c r="J3641">
        <v>0.02</v>
      </c>
      <c r="K3641">
        <v>0.55</v>
      </c>
    </row>
    <row r="3642" ht="14.25" customHeight="1">
      <c r="A3642">
        <v>3642.0</v>
      </c>
      <c r="B3642" t="s">
        <v>10900</v>
      </c>
      <c r="C3642" t="s">
        <v>12742</v>
      </c>
      <c r="D3642" t="s">
        <v>10040</v>
      </c>
      <c r="E3642">
        <v>1996.0</v>
      </c>
      <c r="F3642" t="s">
        <v>9976</v>
      </c>
      <c r="G3642">
        <v>0.0</v>
      </c>
      <c r="H3642">
        <v>0.0</v>
      </c>
      <c r="I3642">
        <v>0.52</v>
      </c>
      <c r="J3642">
        <v>0.04</v>
      </c>
      <c r="K3642">
        <v>0.55</v>
      </c>
    </row>
    <row r="3643" ht="14.25" customHeight="1">
      <c r="A3643">
        <v>3643.0</v>
      </c>
      <c r="B3643" t="s">
        <v>9962</v>
      </c>
      <c r="C3643" t="s">
        <v>12743</v>
      </c>
      <c r="D3643" t="s">
        <v>9981</v>
      </c>
      <c r="E3643">
        <v>2005.0</v>
      </c>
      <c r="F3643" t="s">
        <v>10026</v>
      </c>
      <c r="G3643">
        <v>0.0</v>
      </c>
      <c r="H3643">
        <v>0.0</v>
      </c>
      <c r="I3643">
        <v>0.55</v>
      </c>
      <c r="J3643">
        <v>0.0</v>
      </c>
      <c r="K3643">
        <v>0.55</v>
      </c>
    </row>
    <row r="3644" ht="14.25" customHeight="1">
      <c r="A3644">
        <v>3644.0</v>
      </c>
      <c r="B3644" t="s">
        <v>10333</v>
      </c>
      <c r="C3644" t="s">
        <v>12744</v>
      </c>
      <c r="D3644" t="s">
        <v>9997</v>
      </c>
      <c r="E3644">
        <v>2009.0</v>
      </c>
      <c r="F3644" t="s">
        <v>10026</v>
      </c>
      <c r="G3644">
        <v>0.3</v>
      </c>
      <c r="H3644">
        <v>0.17</v>
      </c>
      <c r="I3644">
        <v>0.0</v>
      </c>
      <c r="J3644">
        <v>0.07</v>
      </c>
      <c r="K3644">
        <v>0.55</v>
      </c>
    </row>
    <row r="3645" ht="14.25" customHeight="1">
      <c r="A3645">
        <v>3645.0</v>
      </c>
      <c r="B3645" t="s">
        <v>10014</v>
      </c>
      <c r="C3645" t="s">
        <v>12745</v>
      </c>
      <c r="D3645">
        <v>2600.0</v>
      </c>
      <c r="E3645">
        <v>1982.0</v>
      </c>
      <c r="F3645" t="s">
        <v>9965</v>
      </c>
      <c r="G3645">
        <v>0.52</v>
      </c>
      <c r="H3645">
        <v>0.03</v>
      </c>
      <c r="I3645">
        <v>0.0</v>
      </c>
      <c r="J3645">
        <v>0.01</v>
      </c>
      <c r="K3645">
        <v>0.55</v>
      </c>
    </row>
    <row r="3646" ht="14.25" customHeight="1">
      <c r="A3646">
        <v>3646.0</v>
      </c>
      <c r="B3646" t="s">
        <v>10902</v>
      </c>
      <c r="C3646" t="s">
        <v>12746</v>
      </c>
      <c r="D3646" t="s">
        <v>10040</v>
      </c>
      <c r="E3646">
        <v>2001.0</v>
      </c>
      <c r="F3646" t="s">
        <v>2883</v>
      </c>
      <c r="G3646">
        <v>0.31</v>
      </c>
      <c r="H3646">
        <v>0.21</v>
      </c>
      <c r="I3646">
        <v>0.0</v>
      </c>
      <c r="J3646">
        <v>0.04</v>
      </c>
      <c r="K3646">
        <v>0.55</v>
      </c>
    </row>
    <row r="3647" ht="14.25" customHeight="1">
      <c r="A3647">
        <v>3647.0</v>
      </c>
      <c r="B3647" t="s">
        <v>12747</v>
      </c>
      <c r="C3647" t="s">
        <v>12748</v>
      </c>
      <c r="D3647" t="s">
        <v>9981</v>
      </c>
      <c r="E3647">
        <v>2009.0</v>
      </c>
      <c r="F3647" t="s">
        <v>9983</v>
      </c>
      <c r="G3647">
        <v>0.52</v>
      </c>
      <c r="H3647">
        <v>0.0</v>
      </c>
      <c r="I3647">
        <v>0.0</v>
      </c>
      <c r="J3647">
        <v>0.04</v>
      </c>
      <c r="K3647">
        <v>0.55</v>
      </c>
    </row>
    <row r="3648" ht="14.25" customHeight="1">
      <c r="A3648">
        <v>3648.0</v>
      </c>
      <c r="B3648" t="s">
        <v>10174</v>
      </c>
      <c r="C3648" t="s">
        <v>12749</v>
      </c>
      <c r="D3648" t="s">
        <v>10040</v>
      </c>
      <c r="E3648">
        <v>1999.0</v>
      </c>
      <c r="F3648" t="s">
        <v>9998</v>
      </c>
      <c r="G3648">
        <v>0.31</v>
      </c>
      <c r="H3648">
        <v>0.21</v>
      </c>
      <c r="I3648">
        <v>0.0</v>
      </c>
      <c r="J3648">
        <v>0.04</v>
      </c>
      <c r="K3648">
        <v>0.55</v>
      </c>
    </row>
    <row r="3649" ht="14.25" customHeight="1">
      <c r="A3649">
        <v>3649.0</v>
      </c>
      <c r="B3649" t="s">
        <v>10074</v>
      </c>
      <c r="C3649" t="s">
        <v>12750</v>
      </c>
      <c r="D3649" t="s">
        <v>10769</v>
      </c>
      <c r="E3649">
        <v>1996.0</v>
      </c>
      <c r="F3649" t="s">
        <v>10037</v>
      </c>
      <c r="G3649">
        <v>0.0</v>
      </c>
      <c r="H3649">
        <v>0.0</v>
      </c>
      <c r="I3649">
        <v>0.55</v>
      </c>
      <c r="J3649">
        <v>0.0</v>
      </c>
      <c r="K3649">
        <v>0.55</v>
      </c>
    </row>
    <row r="3650" ht="14.25" customHeight="1">
      <c r="A3650">
        <v>3650.0</v>
      </c>
      <c r="B3650" t="s">
        <v>10504</v>
      </c>
      <c r="C3650" t="s">
        <v>12751</v>
      </c>
      <c r="D3650" t="s">
        <v>10019</v>
      </c>
      <c r="E3650">
        <v>2016.0</v>
      </c>
      <c r="F3650" t="s">
        <v>9998</v>
      </c>
      <c r="G3650">
        <v>0.0</v>
      </c>
      <c r="H3650">
        <v>0.0</v>
      </c>
      <c r="I3650">
        <v>0.55</v>
      </c>
      <c r="J3650">
        <v>0.0</v>
      </c>
      <c r="K3650">
        <v>0.55</v>
      </c>
    </row>
    <row r="3651" ht="14.25" customHeight="1">
      <c r="A3651">
        <v>3651.0</v>
      </c>
      <c r="B3651" t="s">
        <v>10012</v>
      </c>
      <c r="C3651" t="s">
        <v>12752</v>
      </c>
      <c r="D3651" t="s">
        <v>10000</v>
      </c>
      <c r="E3651">
        <v>2001.0</v>
      </c>
      <c r="F3651" t="s">
        <v>9998</v>
      </c>
      <c r="G3651">
        <v>0.21</v>
      </c>
      <c r="H3651">
        <v>0.16</v>
      </c>
      <c r="I3651">
        <v>0.12</v>
      </c>
      <c r="J3651">
        <v>0.05</v>
      </c>
      <c r="K3651">
        <v>0.55</v>
      </c>
    </row>
    <row r="3652" ht="14.25" customHeight="1">
      <c r="A3652">
        <v>3652.0</v>
      </c>
      <c r="B3652" t="s">
        <v>10045</v>
      </c>
      <c r="C3652" t="s">
        <v>12753</v>
      </c>
      <c r="D3652" t="s">
        <v>10000</v>
      </c>
      <c r="E3652">
        <v>2001.0</v>
      </c>
      <c r="F3652" t="s">
        <v>10037</v>
      </c>
      <c r="G3652">
        <v>0.27</v>
      </c>
      <c r="H3652">
        <v>0.21</v>
      </c>
      <c r="I3652">
        <v>0.0</v>
      </c>
      <c r="J3652">
        <v>0.07</v>
      </c>
      <c r="K3652">
        <v>0.55</v>
      </c>
    </row>
    <row r="3653" ht="14.25" customHeight="1">
      <c r="A3653">
        <v>3653.0</v>
      </c>
      <c r="B3653" t="s">
        <v>10012</v>
      </c>
      <c r="C3653" t="s">
        <v>12754</v>
      </c>
      <c r="D3653" t="s">
        <v>10630</v>
      </c>
      <c r="E3653">
        <v>2012.0</v>
      </c>
      <c r="F3653" t="s">
        <v>2883</v>
      </c>
      <c r="G3653">
        <v>0.29</v>
      </c>
      <c r="H3653">
        <v>0.15</v>
      </c>
      <c r="I3653">
        <v>0.04</v>
      </c>
      <c r="J3653">
        <v>0.07</v>
      </c>
      <c r="K3653">
        <v>0.55</v>
      </c>
    </row>
    <row r="3654" ht="14.25" customHeight="1">
      <c r="A3654">
        <v>3654.0</v>
      </c>
      <c r="B3654" t="s">
        <v>10128</v>
      </c>
      <c r="C3654" t="s">
        <v>12755</v>
      </c>
      <c r="D3654" t="s">
        <v>9964</v>
      </c>
      <c r="E3654">
        <v>2010.0</v>
      </c>
      <c r="F3654" t="s">
        <v>10026</v>
      </c>
      <c r="G3654">
        <v>0.32</v>
      </c>
      <c r="H3654">
        <v>0.16</v>
      </c>
      <c r="I3654">
        <v>0.03</v>
      </c>
      <c r="J3654">
        <v>0.05</v>
      </c>
      <c r="K3654">
        <v>0.55</v>
      </c>
    </row>
    <row r="3655" ht="14.25" customHeight="1">
      <c r="A3655">
        <v>3655.0</v>
      </c>
      <c r="B3655" t="s">
        <v>10045</v>
      </c>
      <c r="C3655" t="s">
        <v>2881</v>
      </c>
      <c r="D3655" t="s">
        <v>9994</v>
      </c>
      <c r="E3655">
        <v>2007.0</v>
      </c>
      <c r="F3655" t="s">
        <v>9998</v>
      </c>
      <c r="G3655">
        <v>0.47</v>
      </c>
      <c r="H3655">
        <v>0.04</v>
      </c>
      <c r="I3655">
        <v>0.0</v>
      </c>
      <c r="J3655">
        <v>0.04</v>
      </c>
      <c r="K3655">
        <v>0.55</v>
      </c>
    </row>
    <row r="3656" ht="14.25" customHeight="1">
      <c r="A3656">
        <v>3656.0</v>
      </c>
      <c r="B3656" t="s">
        <v>10210</v>
      </c>
      <c r="C3656" t="s">
        <v>12756</v>
      </c>
      <c r="D3656" t="s">
        <v>9997</v>
      </c>
      <c r="E3656">
        <v>2007.0</v>
      </c>
      <c r="F3656" t="s">
        <v>2883</v>
      </c>
      <c r="G3656">
        <v>0.18</v>
      </c>
      <c r="H3656">
        <v>0.27</v>
      </c>
      <c r="I3656">
        <v>0.0</v>
      </c>
      <c r="J3656">
        <v>0.1</v>
      </c>
      <c r="K3656">
        <v>0.55</v>
      </c>
    </row>
    <row r="3657" ht="14.25" customHeight="1">
      <c r="A3657">
        <v>3657.0</v>
      </c>
      <c r="B3657" t="s">
        <v>10012</v>
      </c>
      <c r="C3657" t="s">
        <v>12757</v>
      </c>
      <c r="D3657" t="s">
        <v>10083</v>
      </c>
      <c r="E3657">
        <v>2008.0</v>
      </c>
      <c r="F3657" t="s">
        <v>9954</v>
      </c>
      <c r="G3657">
        <v>0.33</v>
      </c>
      <c r="H3657">
        <v>0.22</v>
      </c>
      <c r="I3657">
        <v>0.0</v>
      </c>
      <c r="J3657">
        <v>0.0</v>
      </c>
      <c r="K3657">
        <v>0.55</v>
      </c>
    </row>
    <row r="3658" ht="14.25" customHeight="1">
      <c r="A3658">
        <v>3658.0</v>
      </c>
      <c r="B3658" t="s">
        <v>10045</v>
      </c>
      <c r="C3658" t="s">
        <v>10281</v>
      </c>
      <c r="D3658" t="s">
        <v>10072</v>
      </c>
      <c r="E3658">
        <v>2014.0</v>
      </c>
      <c r="F3658" t="s">
        <v>9998</v>
      </c>
      <c r="G3658">
        <v>0.17</v>
      </c>
      <c r="H3658">
        <v>0.33</v>
      </c>
      <c r="I3658">
        <v>0.0</v>
      </c>
      <c r="J3658">
        <v>0.05</v>
      </c>
      <c r="K3658">
        <v>0.55</v>
      </c>
    </row>
    <row r="3659" ht="14.25" customHeight="1">
      <c r="A3659">
        <v>3659.0</v>
      </c>
      <c r="B3659" t="s">
        <v>12758</v>
      </c>
      <c r="C3659" t="s">
        <v>12759</v>
      </c>
      <c r="D3659" t="s">
        <v>10000</v>
      </c>
      <c r="E3659">
        <v>2004.0</v>
      </c>
      <c r="F3659" t="s">
        <v>9965</v>
      </c>
      <c r="G3659">
        <v>0.0</v>
      </c>
      <c r="H3659">
        <v>0.0</v>
      </c>
      <c r="I3659">
        <v>0.55</v>
      </c>
      <c r="J3659">
        <v>0.0</v>
      </c>
      <c r="K3659">
        <v>0.55</v>
      </c>
    </row>
    <row r="3660" ht="14.25" customHeight="1">
      <c r="A3660">
        <v>3660.0</v>
      </c>
      <c r="B3660" t="s">
        <v>9995</v>
      </c>
      <c r="C3660" t="s">
        <v>11925</v>
      </c>
      <c r="D3660" t="s">
        <v>9997</v>
      </c>
      <c r="E3660">
        <v>2007.0</v>
      </c>
      <c r="F3660" t="s">
        <v>9965</v>
      </c>
      <c r="G3660">
        <v>0.5</v>
      </c>
      <c r="H3660">
        <v>0.01</v>
      </c>
      <c r="I3660">
        <v>0.0</v>
      </c>
      <c r="J3660">
        <v>0.05</v>
      </c>
      <c r="K3660">
        <v>0.55</v>
      </c>
    </row>
    <row r="3661" ht="14.25" customHeight="1">
      <c r="A3661">
        <v>3661.0</v>
      </c>
      <c r="B3661" t="s">
        <v>10014</v>
      </c>
      <c r="C3661" t="s">
        <v>12760</v>
      </c>
      <c r="D3661" t="s">
        <v>9981</v>
      </c>
      <c r="E3661">
        <v>2008.0</v>
      </c>
      <c r="F3661" t="s">
        <v>9965</v>
      </c>
      <c r="G3661">
        <v>0.51</v>
      </c>
      <c r="H3661">
        <v>0.0</v>
      </c>
      <c r="I3661">
        <v>0.0</v>
      </c>
      <c r="J3661">
        <v>0.04</v>
      </c>
      <c r="K3661">
        <v>0.55</v>
      </c>
    </row>
    <row r="3662" ht="14.25" customHeight="1">
      <c r="A3662">
        <v>3662.0</v>
      </c>
      <c r="B3662" t="s">
        <v>10587</v>
      </c>
      <c r="C3662" t="s">
        <v>12761</v>
      </c>
      <c r="D3662" t="s">
        <v>9981</v>
      </c>
      <c r="E3662">
        <v>2008.0</v>
      </c>
      <c r="F3662" t="s">
        <v>9978</v>
      </c>
      <c r="G3662">
        <v>0.51</v>
      </c>
      <c r="H3662">
        <v>0.0</v>
      </c>
      <c r="I3662">
        <v>0.0</v>
      </c>
      <c r="J3662">
        <v>0.04</v>
      </c>
      <c r="K3662">
        <v>0.55</v>
      </c>
    </row>
    <row r="3663" ht="14.25" customHeight="1">
      <c r="A3663">
        <v>3663.0</v>
      </c>
      <c r="B3663" t="s">
        <v>10014</v>
      </c>
      <c r="C3663" t="s">
        <v>10231</v>
      </c>
      <c r="D3663" t="s">
        <v>10067</v>
      </c>
      <c r="E3663">
        <v>2002.0</v>
      </c>
      <c r="F3663" t="s">
        <v>9965</v>
      </c>
      <c r="G3663">
        <v>0.34</v>
      </c>
      <c r="H3663">
        <v>0.18</v>
      </c>
      <c r="I3663">
        <v>0.0</v>
      </c>
      <c r="J3663">
        <v>0.02</v>
      </c>
      <c r="K3663">
        <v>0.55</v>
      </c>
    </row>
    <row r="3664" ht="14.25" customHeight="1">
      <c r="A3664">
        <v>3664.0</v>
      </c>
      <c r="B3664" t="s">
        <v>10128</v>
      </c>
      <c r="C3664" t="s">
        <v>12762</v>
      </c>
      <c r="D3664" t="s">
        <v>10009</v>
      </c>
      <c r="E3664">
        <v>2002.0</v>
      </c>
      <c r="F3664" t="s">
        <v>9954</v>
      </c>
      <c r="G3664">
        <v>0.22</v>
      </c>
      <c r="H3664">
        <v>0.08</v>
      </c>
      <c r="I3664">
        <v>0.24</v>
      </c>
      <c r="J3664">
        <v>0.01</v>
      </c>
      <c r="K3664">
        <v>0.55</v>
      </c>
    </row>
    <row r="3665" ht="14.25" customHeight="1">
      <c r="A3665">
        <v>3665.0</v>
      </c>
      <c r="B3665" t="s">
        <v>11275</v>
      </c>
      <c r="C3665" t="s">
        <v>12763</v>
      </c>
      <c r="D3665" t="s">
        <v>10040</v>
      </c>
      <c r="E3665">
        <v>2000.0</v>
      </c>
      <c r="F3665" t="s">
        <v>10026</v>
      </c>
      <c r="G3665">
        <v>0.31</v>
      </c>
      <c r="H3665">
        <v>0.21</v>
      </c>
      <c r="I3665">
        <v>0.0</v>
      </c>
      <c r="J3665">
        <v>0.04</v>
      </c>
      <c r="K3665">
        <v>0.55</v>
      </c>
    </row>
    <row r="3666" ht="14.25" customHeight="1">
      <c r="A3666">
        <v>3666.0</v>
      </c>
      <c r="B3666" t="s">
        <v>10014</v>
      </c>
      <c r="C3666" t="s">
        <v>12764</v>
      </c>
      <c r="D3666" t="s">
        <v>10021</v>
      </c>
      <c r="E3666">
        <v>2014.0</v>
      </c>
      <c r="F3666" t="s">
        <v>9998</v>
      </c>
      <c r="G3666">
        <v>0.2</v>
      </c>
      <c r="H3666">
        <v>0.25</v>
      </c>
      <c r="I3666">
        <v>0.02</v>
      </c>
      <c r="J3666">
        <v>0.09</v>
      </c>
      <c r="K3666">
        <v>0.55</v>
      </c>
    </row>
    <row r="3667" ht="14.25" customHeight="1">
      <c r="A3667">
        <v>3667.0</v>
      </c>
      <c r="B3667" t="s">
        <v>10148</v>
      </c>
      <c r="C3667" t="s">
        <v>10757</v>
      </c>
      <c r="D3667" t="s">
        <v>10040</v>
      </c>
      <c r="E3667">
        <v>1996.0</v>
      </c>
      <c r="F3667" t="s">
        <v>2883</v>
      </c>
      <c r="G3667">
        <v>0.31</v>
      </c>
      <c r="H3667">
        <v>0.21</v>
      </c>
      <c r="I3667">
        <v>0.0</v>
      </c>
      <c r="J3667">
        <v>0.04</v>
      </c>
      <c r="K3667">
        <v>0.55</v>
      </c>
    </row>
    <row r="3668" ht="14.25" customHeight="1">
      <c r="A3668">
        <v>3668.0</v>
      </c>
      <c r="B3668" t="s">
        <v>10245</v>
      </c>
      <c r="C3668" t="s">
        <v>12765</v>
      </c>
      <c r="D3668" t="s">
        <v>10040</v>
      </c>
      <c r="E3668">
        <v>1999.0</v>
      </c>
      <c r="F3668" t="s">
        <v>10164</v>
      </c>
      <c r="G3668">
        <v>0.0</v>
      </c>
      <c r="H3668">
        <v>0.0</v>
      </c>
      <c r="I3668">
        <v>0.51</v>
      </c>
      <c r="J3668">
        <v>0.04</v>
      </c>
      <c r="K3668">
        <v>0.55</v>
      </c>
    </row>
    <row r="3669" ht="14.25" customHeight="1">
      <c r="A3669">
        <v>3669.0</v>
      </c>
      <c r="B3669" t="s">
        <v>10900</v>
      </c>
      <c r="C3669" t="s">
        <v>12766</v>
      </c>
      <c r="D3669" t="s">
        <v>10769</v>
      </c>
      <c r="E3669">
        <v>1997.0</v>
      </c>
      <c r="F3669" t="s">
        <v>10164</v>
      </c>
      <c r="G3669">
        <v>0.0</v>
      </c>
      <c r="H3669">
        <v>0.0</v>
      </c>
      <c r="I3669">
        <v>0.55</v>
      </c>
      <c r="J3669">
        <v>0.0</v>
      </c>
      <c r="K3669">
        <v>0.55</v>
      </c>
    </row>
    <row r="3670" ht="14.25" customHeight="1">
      <c r="A3670">
        <v>3670.0</v>
      </c>
      <c r="B3670" t="s">
        <v>10014</v>
      </c>
      <c r="C3670" t="s">
        <v>3333</v>
      </c>
      <c r="D3670" t="s">
        <v>10067</v>
      </c>
      <c r="E3670">
        <v>2004.0</v>
      </c>
      <c r="F3670" t="s">
        <v>9954</v>
      </c>
      <c r="G3670">
        <v>0.4</v>
      </c>
      <c r="H3670">
        <v>0.13</v>
      </c>
      <c r="I3670">
        <v>0.0</v>
      </c>
      <c r="J3670">
        <v>0.02</v>
      </c>
      <c r="K3670">
        <v>0.55</v>
      </c>
    </row>
    <row r="3671" ht="14.25" customHeight="1">
      <c r="A3671">
        <v>3671.0</v>
      </c>
      <c r="B3671" t="s">
        <v>10074</v>
      </c>
      <c r="C3671" t="s">
        <v>12767</v>
      </c>
      <c r="D3671" t="s">
        <v>10000</v>
      </c>
      <c r="E3671">
        <v>2002.0</v>
      </c>
      <c r="F3671" t="s">
        <v>9965</v>
      </c>
      <c r="G3671">
        <v>0.0</v>
      </c>
      <c r="H3671">
        <v>0.0</v>
      </c>
      <c r="I3671">
        <v>0.55</v>
      </c>
      <c r="J3671">
        <v>0.0</v>
      </c>
      <c r="K3671">
        <v>0.55</v>
      </c>
    </row>
    <row r="3672" ht="14.25" customHeight="1">
      <c r="A3672">
        <v>3672.0</v>
      </c>
      <c r="B3672" t="s">
        <v>10245</v>
      </c>
      <c r="C3672" t="s">
        <v>12768</v>
      </c>
      <c r="D3672" t="s">
        <v>9997</v>
      </c>
      <c r="E3672">
        <v>2010.0</v>
      </c>
      <c r="F3672" t="s">
        <v>2883</v>
      </c>
      <c r="G3672">
        <v>0.18</v>
      </c>
      <c r="H3672">
        <v>0.21</v>
      </c>
      <c r="I3672">
        <v>0.07</v>
      </c>
      <c r="J3672">
        <v>0.08</v>
      </c>
      <c r="K3672">
        <v>0.55</v>
      </c>
    </row>
    <row r="3673" ht="14.25" customHeight="1">
      <c r="A3673">
        <v>3673.0</v>
      </c>
      <c r="B3673" t="s">
        <v>10333</v>
      </c>
      <c r="C3673" t="s">
        <v>10838</v>
      </c>
      <c r="D3673" t="s">
        <v>10009</v>
      </c>
      <c r="E3673">
        <v>2001.0</v>
      </c>
      <c r="F3673" t="s">
        <v>9998</v>
      </c>
      <c r="G3673">
        <v>0.39</v>
      </c>
      <c r="H3673">
        <v>0.15</v>
      </c>
      <c r="I3673">
        <v>0.0</v>
      </c>
      <c r="J3673">
        <v>0.01</v>
      </c>
      <c r="K3673">
        <v>0.55</v>
      </c>
    </row>
    <row r="3674" ht="14.25" customHeight="1">
      <c r="A3674">
        <v>3674.0</v>
      </c>
      <c r="B3674" t="s">
        <v>10900</v>
      </c>
      <c r="C3674" t="s">
        <v>12769</v>
      </c>
      <c r="D3674" t="s">
        <v>10769</v>
      </c>
      <c r="E3674">
        <v>1998.0</v>
      </c>
      <c r="F3674" t="s">
        <v>10164</v>
      </c>
      <c r="G3674">
        <v>0.0</v>
      </c>
      <c r="H3674">
        <v>0.0</v>
      </c>
      <c r="I3674">
        <v>0.55</v>
      </c>
      <c r="J3674">
        <v>0.0</v>
      </c>
      <c r="K3674">
        <v>0.55</v>
      </c>
    </row>
    <row r="3675" ht="14.25" customHeight="1">
      <c r="A3675">
        <v>3675.0</v>
      </c>
      <c r="B3675" t="s">
        <v>10245</v>
      </c>
      <c r="C3675" t="s">
        <v>12654</v>
      </c>
      <c r="D3675" t="s">
        <v>9994</v>
      </c>
      <c r="E3675">
        <v>2010.0</v>
      </c>
      <c r="F3675" t="s">
        <v>9998</v>
      </c>
      <c r="G3675">
        <v>0.3</v>
      </c>
      <c r="H3675">
        <v>0.19</v>
      </c>
      <c r="I3675">
        <v>0.0</v>
      </c>
      <c r="J3675">
        <v>0.05</v>
      </c>
      <c r="K3675">
        <v>0.55</v>
      </c>
    </row>
    <row r="3676" ht="14.25" customHeight="1">
      <c r="A3676">
        <v>3676.0</v>
      </c>
      <c r="B3676" t="s">
        <v>12770</v>
      </c>
      <c r="C3676" t="s">
        <v>12771</v>
      </c>
      <c r="D3676" t="s">
        <v>10019</v>
      </c>
      <c r="E3676">
        <v>2012.0</v>
      </c>
      <c r="F3676" t="s">
        <v>9976</v>
      </c>
      <c r="G3676">
        <v>0.31</v>
      </c>
      <c r="H3676">
        <v>0.0</v>
      </c>
      <c r="I3676">
        <v>0.21</v>
      </c>
      <c r="J3676">
        <v>0.03</v>
      </c>
      <c r="K3676">
        <v>0.55</v>
      </c>
    </row>
    <row r="3677" ht="14.25" customHeight="1">
      <c r="A3677">
        <v>3677.0</v>
      </c>
      <c r="B3677" t="s">
        <v>10045</v>
      </c>
      <c r="C3677" t="s">
        <v>12772</v>
      </c>
      <c r="D3677" t="s">
        <v>9964</v>
      </c>
      <c r="E3677">
        <v>2008.0</v>
      </c>
      <c r="F3677" t="s">
        <v>9965</v>
      </c>
      <c r="G3677">
        <v>0.49</v>
      </c>
      <c r="H3677">
        <v>0.02</v>
      </c>
      <c r="I3677">
        <v>0.0</v>
      </c>
      <c r="J3677">
        <v>0.04</v>
      </c>
      <c r="K3677">
        <v>0.55</v>
      </c>
    </row>
    <row r="3678" ht="14.25" customHeight="1">
      <c r="A3678">
        <v>3678.0</v>
      </c>
      <c r="B3678" t="s">
        <v>10333</v>
      </c>
      <c r="C3678" t="s">
        <v>11460</v>
      </c>
      <c r="D3678" t="s">
        <v>10009</v>
      </c>
      <c r="E3678">
        <v>2003.0</v>
      </c>
      <c r="F3678" t="s">
        <v>9954</v>
      </c>
      <c r="G3678">
        <v>0.39</v>
      </c>
      <c r="H3678">
        <v>0.15</v>
      </c>
      <c r="I3678">
        <v>0.0</v>
      </c>
      <c r="J3678">
        <v>0.01</v>
      </c>
      <c r="K3678">
        <v>0.55</v>
      </c>
    </row>
    <row r="3679" ht="14.25" customHeight="1">
      <c r="A3679">
        <v>3679.0</v>
      </c>
      <c r="B3679" t="s">
        <v>10686</v>
      </c>
      <c r="C3679" t="s">
        <v>12773</v>
      </c>
      <c r="D3679" t="s">
        <v>9997</v>
      </c>
      <c r="E3679">
        <v>2010.0</v>
      </c>
      <c r="F3679" t="s">
        <v>9998</v>
      </c>
      <c r="G3679">
        <v>0.11</v>
      </c>
      <c r="H3679">
        <v>0.05</v>
      </c>
      <c r="I3679">
        <v>0.36</v>
      </c>
      <c r="J3679">
        <v>0.02</v>
      </c>
      <c r="K3679">
        <v>0.55</v>
      </c>
    </row>
    <row r="3680" ht="14.25" customHeight="1">
      <c r="A3680">
        <v>3680.0</v>
      </c>
      <c r="B3680" t="s">
        <v>10012</v>
      </c>
      <c r="C3680" t="s">
        <v>11041</v>
      </c>
      <c r="D3680" t="s">
        <v>10040</v>
      </c>
      <c r="E3680">
        <v>1995.0</v>
      </c>
      <c r="F3680" t="s">
        <v>10026</v>
      </c>
      <c r="G3680">
        <v>0.29</v>
      </c>
      <c r="H3680">
        <v>0.2</v>
      </c>
      <c r="I3680">
        <v>0.02</v>
      </c>
      <c r="J3680">
        <v>0.04</v>
      </c>
      <c r="K3680">
        <v>0.55</v>
      </c>
    </row>
    <row r="3681" ht="14.25" customHeight="1">
      <c r="A3681">
        <v>3681.0</v>
      </c>
      <c r="B3681" t="s">
        <v>10363</v>
      </c>
      <c r="C3681" t="s">
        <v>11249</v>
      </c>
      <c r="D3681" t="s">
        <v>10067</v>
      </c>
      <c r="E3681">
        <v>2002.0</v>
      </c>
      <c r="F3681" t="s">
        <v>2883</v>
      </c>
      <c r="G3681">
        <v>0.39</v>
      </c>
      <c r="H3681">
        <v>0.14</v>
      </c>
      <c r="I3681">
        <v>0.0</v>
      </c>
      <c r="J3681">
        <v>0.02</v>
      </c>
      <c r="K3681">
        <v>0.55</v>
      </c>
    </row>
    <row r="3682" ht="14.25" customHeight="1">
      <c r="A3682">
        <v>3682.0</v>
      </c>
      <c r="B3682" t="s">
        <v>10012</v>
      </c>
      <c r="C3682" t="s">
        <v>12774</v>
      </c>
      <c r="D3682" t="s">
        <v>10000</v>
      </c>
      <c r="E3682">
        <v>2005.0</v>
      </c>
      <c r="F3682" t="s">
        <v>9972</v>
      </c>
      <c r="G3682">
        <v>0.45</v>
      </c>
      <c r="H3682">
        <v>0.02</v>
      </c>
      <c r="I3682">
        <v>0.0</v>
      </c>
      <c r="J3682">
        <v>0.07</v>
      </c>
      <c r="K3682">
        <v>0.55</v>
      </c>
    </row>
    <row r="3683" ht="14.25" customHeight="1">
      <c r="A3683">
        <v>3683.0</v>
      </c>
      <c r="B3683" t="s">
        <v>10333</v>
      </c>
      <c r="C3683" t="s">
        <v>12775</v>
      </c>
      <c r="D3683" t="s">
        <v>9994</v>
      </c>
      <c r="E3683">
        <v>2010.0</v>
      </c>
      <c r="F3683" t="s">
        <v>2883</v>
      </c>
      <c r="G3683">
        <v>0.22</v>
      </c>
      <c r="H3683">
        <v>0.24</v>
      </c>
      <c r="I3683">
        <v>0.03</v>
      </c>
      <c r="J3683">
        <v>0.05</v>
      </c>
      <c r="K3683">
        <v>0.55</v>
      </c>
    </row>
    <row r="3684" ht="14.25" customHeight="1">
      <c r="A3684">
        <v>3684.0</v>
      </c>
      <c r="B3684" t="s">
        <v>10333</v>
      </c>
      <c r="C3684" t="s">
        <v>12776</v>
      </c>
      <c r="D3684" t="s">
        <v>9964</v>
      </c>
      <c r="E3684">
        <v>2008.0</v>
      </c>
      <c r="F3684" t="s">
        <v>9983</v>
      </c>
      <c r="G3684">
        <v>0.51</v>
      </c>
      <c r="H3684">
        <v>0.0</v>
      </c>
      <c r="I3684">
        <v>0.0</v>
      </c>
      <c r="J3684">
        <v>0.04</v>
      </c>
      <c r="K3684">
        <v>0.55</v>
      </c>
    </row>
    <row r="3685" ht="14.25" customHeight="1">
      <c r="A3685">
        <v>3685.0</v>
      </c>
      <c r="B3685" t="s">
        <v>10455</v>
      </c>
      <c r="C3685" t="s">
        <v>12777</v>
      </c>
      <c r="D3685" t="s">
        <v>10000</v>
      </c>
      <c r="E3685">
        <v>2003.0</v>
      </c>
      <c r="F3685" t="s">
        <v>9983</v>
      </c>
      <c r="G3685">
        <v>0.27</v>
      </c>
      <c r="H3685">
        <v>0.21</v>
      </c>
      <c r="I3685">
        <v>0.0</v>
      </c>
      <c r="J3685">
        <v>0.07</v>
      </c>
      <c r="K3685">
        <v>0.55</v>
      </c>
    </row>
    <row r="3686" ht="14.25" customHeight="1">
      <c r="A3686">
        <v>3686.0</v>
      </c>
      <c r="B3686" t="s">
        <v>11589</v>
      </c>
      <c r="C3686" t="s">
        <v>12778</v>
      </c>
      <c r="D3686" t="s">
        <v>10040</v>
      </c>
      <c r="E3686">
        <v>1996.0</v>
      </c>
      <c r="F3686" t="s">
        <v>9983</v>
      </c>
      <c r="G3686">
        <v>0.3</v>
      </c>
      <c r="H3686">
        <v>0.21</v>
      </c>
      <c r="I3686">
        <v>0.0</v>
      </c>
      <c r="J3686">
        <v>0.04</v>
      </c>
      <c r="K3686">
        <v>0.55</v>
      </c>
    </row>
    <row r="3687" ht="14.25" customHeight="1">
      <c r="A3687">
        <v>3687.0</v>
      </c>
      <c r="B3687" t="s">
        <v>9995</v>
      </c>
      <c r="C3687" t="s">
        <v>11118</v>
      </c>
      <c r="D3687" t="s">
        <v>10067</v>
      </c>
      <c r="E3687">
        <v>2004.0</v>
      </c>
      <c r="F3687" t="s">
        <v>2883</v>
      </c>
      <c r="G3687">
        <v>0.4</v>
      </c>
      <c r="H3687">
        <v>0.12</v>
      </c>
      <c r="I3687">
        <v>0.0</v>
      </c>
      <c r="J3687">
        <v>0.02</v>
      </c>
      <c r="K3687">
        <v>0.55</v>
      </c>
    </row>
    <row r="3688" ht="14.25" customHeight="1">
      <c r="A3688">
        <v>3688.0</v>
      </c>
      <c r="B3688" t="s">
        <v>10080</v>
      </c>
      <c r="C3688" t="s">
        <v>12779</v>
      </c>
      <c r="D3688" t="s">
        <v>10083</v>
      </c>
      <c r="E3688">
        <v>2006.0</v>
      </c>
      <c r="F3688" t="s">
        <v>10026</v>
      </c>
      <c r="G3688">
        <v>0.26</v>
      </c>
      <c r="H3688">
        <v>0.08</v>
      </c>
      <c r="I3688">
        <v>0.13</v>
      </c>
      <c r="J3688">
        <v>0.07</v>
      </c>
      <c r="K3688">
        <v>0.55</v>
      </c>
    </row>
    <row r="3689" ht="14.25" customHeight="1">
      <c r="A3689">
        <v>3689.0</v>
      </c>
      <c r="B3689" t="s">
        <v>10157</v>
      </c>
      <c r="C3689" t="s">
        <v>12546</v>
      </c>
      <c r="D3689" t="s">
        <v>9997</v>
      </c>
      <c r="E3689">
        <v>2014.0</v>
      </c>
      <c r="F3689" t="s">
        <v>9998</v>
      </c>
      <c r="G3689">
        <v>0.12</v>
      </c>
      <c r="H3689">
        <v>0.32</v>
      </c>
      <c r="I3689">
        <v>0.0</v>
      </c>
      <c r="J3689">
        <v>0.1</v>
      </c>
      <c r="K3689">
        <v>0.54</v>
      </c>
    </row>
    <row r="3690" ht="14.25" customHeight="1">
      <c r="A3690">
        <v>3690.0</v>
      </c>
      <c r="B3690" t="s">
        <v>10074</v>
      </c>
      <c r="C3690" t="s">
        <v>2702</v>
      </c>
      <c r="D3690" t="s">
        <v>10000</v>
      </c>
      <c r="E3690">
        <v>2008.0</v>
      </c>
      <c r="F3690" t="s">
        <v>9998</v>
      </c>
      <c r="G3690">
        <v>0.36</v>
      </c>
      <c r="H3690">
        <v>0.0</v>
      </c>
      <c r="I3690">
        <v>0.0</v>
      </c>
      <c r="J3690">
        <v>0.19</v>
      </c>
      <c r="K3690">
        <v>0.54</v>
      </c>
    </row>
    <row r="3691" ht="14.25" customHeight="1">
      <c r="A3691">
        <v>3691.0</v>
      </c>
      <c r="B3691" t="s">
        <v>10012</v>
      </c>
      <c r="C3691" t="s">
        <v>12780</v>
      </c>
      <c r="D3691" t="s">
        <v>10000</v>
      </c>
      <c r="E3691">
        <v>2008.0</v>
      </c>
      <c r="F3691" t="s">
        <v>9983</v>
      </c>
      <c r="G3691">
        <v>0.0</v>
      </c>
      <c r="H3691">
        <v>0.06</v>
      </c>
      <c r="I3691">
        <v>0.0</v>
      </c>
      <c r="J3691">
        <v>0.48</v>
      </c>
      <c r="K3691">
        <v>0.54</v>
      </c>
    </row>
    <row r="3692" ht="14.25" customHeight="1">
      <c r="A3692">
        <v>3692.0</v>
      </c>
      <c r="B3692" t="s">
        <v>10063</v>
      </c>
      <c r="C3692" t="s">
        <v>11641</v>
      </c>
      <c r="D3692" t="s">
        <v>9994</v>
      </c>
      <c r="E3692">
        <v>2007.0</v>
      </c>
      <c r="F3692" t="s">
        <v>9965</v>
      </c>
      <c r="G3692">
        <v>0.49</v>
      </c>
      <c r="H3692">
        <v>0.02</v>
      </c>
      <c r="I3692">
        <v>0.0</v>
      </c>
      <c r="J3692">
        <v>0.04</v>
      </c>
      <c r="K3692">
        <v>0.54</v>
      </c>
    </row>
    <row r="3693" ht="14.25" customHeight="1">
      <c r="A3693">
        <v>3693.0</v>
      </c>
      <c r="B3693" t="s">
        <v>10063</v>
      </c>
      <c r="C3693" t="s">
        <v>12781</v>
      </c>
      <c r="D3693" t="s">
        <v>9997</v>
      </c>
      <c r="E3693">
        <v>2009.0</v>
      </c>
      <c r="F3693" t="s">
        <v>9965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ht="14.25" customHeight="1">
      <c r="A3694">
        <v>3694.0</v>
      </c>
      <c r="B3694" t="s">
        <v>10333</v>
      </c>
      <c r="C3694" t="s">
        <v>3253</v>
      </c>
      <c r="D3694" t="s">
        <v>10067</v>
      </c>
      <c r="E3694">
        <v>2004.0</v>
      </c>
      <c r="F3694" t="s">
        <v>9954</v>
      </c>
      <c r="G3694">
        <v>0.4</v>
      </c>
      <c r="H3694">
        <v>0.12</v>
      </c>
      <c r="I3694">
        <v>0.0</v>
      </c>
      <c r="J3694">
        <v>0.02</v>
      </c>
      <c r="K3694">
        <v>0.54</v>
      </c>
    </row>
    <row r="3695" ht="14.25" customHeight="1">
      <c r="A3695">
        <v>3695.0</v>
      </c>
      <c r="B3695" t="s">
        <v>10063</v>
      </c>
      <c r="C3695" t="s">
        <v>10263</v>
      </c>
      <c r="D3695" t="s">
        <v>10067</v>
      </c>
      <c r="E3695">
        <v>2006.0</v>
      </c>
      <c r="F3695" t="s">
        <v>9965</v>
      </c>
      <c r="G3695">
        <v>0.16</v>
      </c>
      <c r="H3695">
        <v>0.35</v>
      </c>
      <c r="I3695">
        <v>0.0</v>
      </c>
      <c r="J3695">
        <v>0.04</v>
      </c>
      <c r="K3695">
        <v>0.54</v>
      </c>
    </row>
    <row r="3696" ht="14.25" customHeight="1">
      <c r="A3696">
        <v>3696.0</v>
      </c>
      <c r="B3696" t="s">
        <v>10077</v>
      </c>
      <c r="C3696" t="s">
        <v>12782</v>
      </c>
      <c r="D3696" t="s">
        <v>10000</v>
      </c>
      <c r="E3696">
        <v>2000.0</v>
      </c>
      <c r="F3696" t="s">
        <v>9965</v>
      </c>
      <c r="G3696">
        <v>0.0</v>
      </c>
      <c r="H3696">
        <v>0.0</v>
      </c>
      <c r="I3696">
        <v>0.54</v>
      </c>
      <c r="J3696">
        <v>0.0</v>
      </c>
      <c r="K3696">
        <v>0.54</v>
      </c>
    </row>
    <row r="3697" ht="14.25" customHeight="1">
      <c r="A3697">
        <v>3697.0</v>
      </c>
      <c r="B3697" t="s">
        <v>12783</v>
      </c>
      <c r="C3697" t="s">
        <v>12784</v>
      </c>
      <c r="D3697" t="s">
        <v>9975</v>
      </c>
      <c r="E3697">
        <v>1999.0</v>
      </c>
      <c r="F3697" t="s">
        <v>9976</v>
      </c>
      <c r="G3697">
        <v>0.0</v>
      </c>
      <c r="H3697">
        <v>0.0</v>
      </c>
      <c r="I3697">
        <v>0.54</v>
      </c>
      <c r="J3697">
        <v>0.0</v>
      </c>
      <c r="K3697">
        <v>0.54</v>
      </c>
    </row>
    <row r="3698" ht="14.25" customHeight="1">
      <c r="A3698">
        <v>3698.0</v>
      </c>
      <c r="B3698" t="s">
        <v>9962</v>
      </c>
      <c r="C3698" t="s">
        <v>12785</v>
      </c>
      <c r="D3698" t="s">
        <v>9964</v>
      </c>
      <c r="E3698">
        <v>2006.0</v>
      </c>
      <c r="F3698" t="s">
        <v>9972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ht="14.25" customHeight="1">
      <c r="A3699">
        <v>3699.0</v>
      </c>
      <c r="B3699" t="s">
        <v>10587</v>
      </c>
      <c r="C3699" t="s">
        <v>12480</v>
      </c>
      <c r="D3699" t="s">
        <v>9994</v>
      </c>
      <c r="E3699">
        <v>2009.0</v>
      </c>
      <c r="F3699" t="s">
        <v>9976</v>
      </c>
      <c r="G3699">
        <v>0.29</v>
      </c>
      <c r="H3699">
        <v>0.17</v>
      </c>
      <c r="I3699">
        <v>0.04</v>
      </c>
      <c r="J3699">
        <v>0.05</v>
      </c>
      <c r="K3699">
        <v>0.54</v>
      </c>
    </row>
    <row r="3700" ht="14.25" customHeight="1">
      <c r="A3700">
        <v>3700.0</v>
      </c>
      <c r="B3700" t="s">
        <v>12786</v>
      </c>
      <c r="C3700" t="s">
        <v>12787</v>
      </c>
      <c r="D3700" t="s">
        <v>9964</v>
      </c>
      <c r="E3700">
        <v>2008.0</v>
      </c>
      <c r="F3700" t="s">
        <v>9972</v>
      </c>
      <c r="G3700">
        <v>0.07</v>
      </c>
      <c r="H3700">
        <v>0.4</v>
      </c>
      <c r="I3700">
        <v>0.0</v>
      </c>
      <c r="J3700">
        <v>0.07</v>
      </c>
      <c r="K3700">
        <v>0.54</v>
      </c>
    </row>
    <row r="3701" ht="14.25" customHeight="1">
      <c r="A3701">
        <v>3701.0</v>
      </c>
      <c r="B3701" t="s">
        <v>10136</v>
      </c>
      <c r="C3701" t="s">
        <v>12788</v>
      </c>
      <c r="D3701" t="s">
        <v>10067</v>
      </c>
      <c r="E3701">
        <v>2003.0</v>
      </c>
      <c r="F3701" t="s">
        <v>9987</v>
      </c>
      <c r="G3701">
        <v>0.42</v>
      </c>
      <c r="H3701">
        <v>0.11</v>
      </c>
      <c r="I3701">
        <v>0.0</v>
      </c>
      <c r="J3701">
        <v>0.02</v>
      </c>
      <c r="K3701">
        <v>0.54</v>
      </c>
    </row>
    <row r="3702" ht="14.25" customHeight="1">
      <c r="A3702">
        <v>3702.0</v>
      </c>
      <c r="B3702" t="s">
        <v>10012</v>
      </c>
      <c r="C3702" t="s">
        <v>11479</v>
      </c>
      <c r="D3702" t="s">
        <v>10083</v>
      </c>
      <c r="E3702">
        <v>2010.0</v>
      </c>
      <c r="F3702" t="s">
        <v>9972</v>
      </c>
      <c r="G3702">
        <v>0.11</v>
      </c>
      <c r="H3702">
        <v>0.27</v>
      </c>
      <c r="I3702">
        <v>0.02</v>
      </c>
      <c r="J3702">
        <v>0.14</v>
      </c>
      <c r="K3702">
        <v>0.54</v>
      </c>
    </row>
    <row r="3703" ht="14.25" customHeight="1">
      <c r="A3703">
        <v>3703.0</v>
      </c>
      <c r="B3703" t="s">
        <v>10210</v>
      </c>
      <c r="C3703" t="s">
        <v>12789</v>
      </c>
      <c r="D3703" t="s">
        <v>10000</v>
      </c>
      <c r="E3703">
        <v>2005.0</v>
      </c>
      <c r="F3703" t="s">
        <v>9972</v>
      </c>
      <c r="G3703">
        <v>0.27</v>
      </c>
      <c r="H3703">
        <v>0.21</v>
      </c>
      <c r="I3703">
        <v>0.0</v>
      </c>
      <c r="J3703">
        <v>0.07</v>
      </c>
      <c r="K3703">
        <v>0.54</v>
      </c>
    </row>
    <row r="3704" ht="14.25" customHeight="1">
      <c r="A3704">
        <v>3704.0</v>
      </c>
      <c r="B3704" t="s">
        <v>2179</v>
      </c>
      <c r="C3704" t="s">
        <v>12790</v>
      </c>
      <c r="D3704" t="s">
        <v>9994</v>
      </c>
      <c r="E3704">
        <v>2011.0</v>
      </c>
      <c r="F3704" t="s">
        <v>9976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ht="14.25" customHeight="1">
      <c r="A3705">
        <v>3705.0</v>
      </c>
      <c r="B3705" t="s">
        <v>10074</v>
      </c>
      <c r="C3705" t="s">
        <v>12463</v>
      </c>
      <c r="D3705" t="s">
        <v>9997</v>
      </c>
      <c r="E3705">
        <v>2012.0</v>
      </c>
      <c r="F3705" t="s">
        <v>9972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ht="14.25" customHeight="1">
      <c r="A3706">
        <v>3706.0</v>
      </c>
      <c r="B3706" t="s">
        <v>10045</v>
      </c>
      <c r="C3706" t="s">
        <v>10230</v>
      </c>
      <c r="D3706" t="s">
        <v>9997</v>
      </c>
      <c r="E3706">
        <v>2011.0</v>
      </c>
      <c r="F3706" t="s">
        <v>9983</v>
      </c>
      <c r="G3706">
        <v>0.25</v>
      </c>
      <c r="H3706">
        <v>0.2</v>
      </c>
      <c r="I3706">
        <v>0.0</v>
      </c>
      <c r="J3706">
        <v>0.08</v>
      </c>
      <c r="K3706">
        <v>0.54</v>
      </c>
    </row>
    <row r="3707" ht="14.25" customHeight="1">
      <c r="A3707">
        <v>3707.0</v>
      </c>
      <c r="B3707" t="s">
        <v>10144</v>
      </c>
      <c r="C3707" t="s">
        <v>12791</v>
      </c>
      <c r="D3707" t="s">
        <v>10000</v>
      </c>
      <c r="E3707">
        <v>2003.0</v>
      </c>
      <c r="F3707" t="s">
        <v>10164</v>
      </c>
      <c r="G3707">
        <v>0.14</v>
      </c>
      <c r="H3707">
        <v>0.11</v>
      </c>
      <c r="I3707">
        <v>0.25</v>
      </c>
      <c r="J3707">
        <v>0.04</v>
      </c>
      <c r="K3707">
        <v>0.54</v>
      </c>
    </row>
    <row r="3708" ht="14.25" customHeight="1">
      <c r="A3708">
        <v>3708.0</v>
      </c>
      <c r="B3708" t="s">
        <v>10333</v>
      </c>
      <c r="C3708" t="s">
        <v>12792</v>
      </c>
      <c r="D3708" t="s">
        <v>10009</v>
      </c>
      <c r="E3708">
        <v>2003.0</v>
      </c>
      <c r="F3708" t="s">
        <v>9954</v>
      </c>
      <c r="G3708">
        <v>0.39</v>
      </c>
      <c r="H3708">
        <v>0.14</v>
      </c>
      <c r="I3708">
        <v>0.0</v>
      </c>
      <c r="J3708">
        <v>0.01</v>
      </c>
      <c r="K3708">
        <v>0.54</v>
      </c>
    </row>
    <row r="3709" ht="14.25" customHeight="1">
      <c r="A3709">
        <v>3709.0</v>
      </c>
      <c r="B3709" t="s">
        <v>10157</v>
      </c>
      <c r="C3709" t="s">
        <v>12432</v>
      </c>
      <c r="D3709" t="s">
        <v>9997</v>
      </c>
      <c r="E3709">
        <v>2015.0</v>
      </c>
      <c r="F3709" t="s">
        <v>9998</v>
      </c>
      <c r="G3709">
        <v>0.15</v>
      </c>
      <c r="H3709">
        <v>0.3</v>
      </c>
      <c r="I3709">
        <v>0.0</v>
      </c>
      <c r="J3709">
        <v>0.09</v>
      </c>
      <c r="K3709">
        <v>0.54</v>
      </c>
    </row>
    <row r="3710" ht="14.25" customHeight="1">
      <c r="A3710">
        <v>3710.0</v>
      </c>
      <c r="B3710" t="s">
        <v>9962</v>
      </c>
      <c r="C3710" t="s">
        <v>12793</v>
      </c>
      <c r="D3710" t="s">
        <v>9981</v>
      </c>
      <c r="E3710">
        <v>2008.0</v>
      </c>
      <c r="F3710" t="s">
        <v>9976</v>
      </c>
      <c r="G3710">
        <v>0.0</v>
      </c>
      <c r="H3710">
        <v>0.14</v>
      </c>
      <c r="I3710">
        <v>0.38</v>
      </c>
      <c r="J3710">
        <v>0.02</v>
      </c>
      <c r="K3710">
        <v>0.54</v>
      </c>
    </row>
    <row r="3711" ht="14.25" customHeight="1">
      <c r="A3711">
        <v>3711.0</v>
      </c>
      <c r="B3711" t="s">
        <v>10504</v>
      </c>
      <c r="C3711" t="s">
        <v>12794</v>
      </c>
      <c r="D3711" t="s">
        <v>9981</v>
      </c>
      <c r="E3711">
        <v>2010.0</v>
      </c>
      <c r="F3711" t="s">
        <v>9976</v>
      </c>
      <c r="G3711">
        <v>0.0</v>
      </c>
      <c r="H3711">
        <v>0.0</v>
      </c>
      <c r="I3711">
        <v>0.54</v>
      </c>
      <c r="J3711">
        <v>0.0</v>
      </c>
      <c r="K3711">
        <v>0.54</v>
      </c>
    </row>
    <row r="3712" ht="14.25" customHeight="1">
      <c r="A3712">
        <v>3712.0</v>
      </c>
      <c r="B3712" t="s">
        <v>11817</v>
      </c>
      <c r="C3712" t="s">
        <v>11818</v>
      </c>
      <c r="D3712" t="s">
        <v>10094</v>
      </c>
      <c r="E3712">
        <v>2015.0</v>
      </c>
      <c r="F3712" t="s">
        <v>10037</v>
      </c>
      <c r="G3712">
        <v>0.29</v>
      </c>
      <c r="H3712">
        <v>0.21</v>
      </c>
      <c r="I3712">
        <v>0.0</v>
      </c>
      <c r="J3712">
        <v>0.05</v>
      </c>
      <c r="K3712">
        <v>0.54</v>
      </c>
    </row>
    <row r="3713" ht="14.25" customHeight="1">
      <c r="A3713">
        <v>3713.0</v>
      </c>
      <c r="B3713" t="s">
        <v>10128</v>
      </c>
      <c r="C3713" t="s">
        <v>12795</v>
      </c>
      <c r="D3713" t="s">
        <v>10021</v>
      </c>
      <c r="E3713">
        <v>2015.0</v>
      </c>
      <c r="F3713" t="s">
        <v>9998</v>
      </c>
      <c r="G3713">
        <v>0.13</v>
      </c>
      <c r="H3713">
        <v>0.24</v>
      </c>
      <c r="I3713">
        <v>0.1</v>
      </c>
      <c r="J3713">
        <v>0.07</v>
      </c>
      <c r="K3713">
        <v>0.54</v>
      </c>
    </row>
    <row r="3714" ht="14.25" customHeight="1">
      <c r="A3714">
        <v>3714.0</v>
      </c>
      <c r="B3714" t="s">
        <v>9995</v>
      </c>
      <c r="C3714" t="s">
        <v>12702</v>
      </c>
      <c r="D3714" t="s">
        <v>9964</v>
      </c>
      <c r="E3714">
        <v>2007.0</v>
      </c>
      <c r="F3714" t="s">
        <v>9998</v>
      </c>
      <c r="G3714">
        <v>0.25</v>
      </c>
      <c r="H3714">
        <v>0.23</v>
      </c>
      <c r="I3714">
        <v>0.0</v>
      </c>
      <c r="J3714">
        <v>0.06</v>
      </c>
      <c r="K3714">
        <v>0.54</v>
      </c>
    </row>
    <row r="3715" ht="14.25" customHeight="1">
      <c r="A3715">
        <v>3715.0</v>
      </c>
      <c r="B3715" t="s">
        <v>10245</v>
      </c>
      <c r="C3715" t="s">
        <v>12796</v>
      </c>
      <c r="D3715" t="s">
        <v>10000</v>
      </c>
      <c r="E3715">
        <v>2004.0</v>
      </c>
      <c r="F3715" t="s">
        <v>9972</v>
      </c>
      <c r="G3715">
        <v>0.26</v>
      </c>
      <c r="H3715">
        <v>0.21</v>
      </c>
      <c r="I3715">
        <v>0.0</v>
      </c>
      <c r="J3715">
        <v>0.07</v>
      </c>
      <c r="K3715">
        <v>0.54</v>
      </c>
    </row>
    <row r="3716" ht="14.25" customHeight="1">
      <c r="A3716">
        <v>3716.0</v>
      </c>
      <c r="B3716" t="s">
        <v>10902</v>
      </c>
      <c r="C3716" t="s">
        <v>12797</v>
      </c>
      <c r="D3716" t="s">
        <v>9981</v>
      </c>
      <c r="E3716">
        <v>2010.0</v>
      </c>
      <c r="F3716" t="s">
        <v>9978</v>
      </c>
      <c r="G3716">
        <v>0.42</v>
      </c>
      <c r="H3716">
        <v>0.09</v>
      </c>
      <c r="I3716">
        <v>0.0</v>
      </c>
      <c r="J3716">
        <v>0.04</v>
      </c>
      <c r="K3716">
        <v>0.54</v>
      </c>
    </row>
    <row r="3717" ht="14.25" customHeight="1">
      <c r="A3717">
        <v>3717.0</v>
      </c>
      <c r="B3717" t="s">
        <v>10063</v>
      </c>
      <c r="C3717" t="s">
        <v>10854</v>
      </c>
      <c r="D3717" t="s">
        <v>10067</v>
      </c>
      <c r="E3717" t="s">
        <v>10177</v>
      </c>
      <c r="F3717" t="s">
        <v>10026</v>
      </c>
      <c r="G3717">
        <v>0.43</v>
      </c>
      <c r="H3717">
        <v>0.1</v>
      </c>
      <c r="I3717">
        <v>0.0</v>
      </c>
      <c r="J3717">
        <v>0.02</v>
      </c>
      <c r="K3717">
        <v>0.54</v>
      </c>
    </row>
    <row r="3718" ht="14.25" customHeight="1">
      <c r="A3718">
        <v>3718.0</v>
      </c>
      <c r="B3718" t="s">
        <v>12798</v>
      </c>
      <c r="C3718" t="s">
        <v>12799</v>
      </c>
      <c r="D3718">
        <v>2600.0</v>
      </c>
      <c r="E3718">
        <v>1982.0</v>
      </c>
      <c r="F3718" t="s">
        <v>9998</v>
      </c>
      <c r="G3718">
        <v>0.5</v>
      </c>
      <c r="H3718">
        <v>0.03</v>
      </c>
      <c r="I3718">
        <v>0.0</v>
      </c>
      <c r="J3718">
        <v>0.01</v>
      </c>
      <c r="K3718">
        <v>0.54</v>
      </c>
    </row>
    <row r="3719" ht="14.25" customHeight="1">
      <c r="A3719">
        <v>3719.0</v>
      </c>
      <c r="B3719" t="s">
        <v>10545</v>
      </c>
      <c r="C3719" t="s">
        <v>12800</v>
      </c>
      <c r="D3719" t="s">
        <v>10032</v>
      </c>
      <c r="E3719">
        <v>1999.0</v>
      </c>
      <c r="F3719" t="s">
        <v>9998</v>
      </c>
      <c r="G3719">
        <v>0.43</v>
      </c>
      <c r="H3719">
        <v>0.1</v>
      </c>
      <c r="I3719">
        <v>0.0</v>
      </c>
      <c r="J3719">
        <v>0.01</v>
      </c>
      <c r="K3719">
        <v>0.54</v>
      </c>
    </row>
    <row r="3720" ht="14.25" customHeight="1">
      <c r="A3720">
        <v>3720.0</v>
      </c>
      <c r="B3720" t="s">
        <v>10063</v>
      </c>
      <c r="C3720" t="s">
        <v>12801</v>
      </c>
      <c r="D3720" t="s">
        <v>10032</v>
      </c>
      <c r="E3720">
        <v>1998.0</v>
      </c>
      <c r="F3720" t="s">
        <v>9965</v>
      </c>
      <c r="G3720">
        <v>0.11</v>
      </c>
      <c r="H3720">
        <v>0.39</v>
      </c>
      <c r="I3720">
        <v>0.0</v>
      </c>
      <c r="J3720">
        <v>0.03</v>
      </c>
      <c r="K3720">
        <v>0.54</v>
      </c>
    </row>
    <row r="3721" ht="14.25" customHeight="1">
      <c r="A3721">
        <v>3721.0</v>
      </c>
      <c r="B3721" t="s">
        <v>10245</v>
      </c>
      <c r="C3721" t="s">
        <v>12802</v>
      </c>
      <c r="D3721" t="s">
        <v>9997</v>
      </c>
      <c r="E3721">
        <v>2011.0</v>
      </c>
      <c r="F3721" t="s">
        <v>10026</v>
      </c>
      <c r="G3721">
        <v>0.0</v>
      </c>
      <c r="H3721">
        <v>0.0</v>
      </c>
      <c r="I3721">
        <v>0.54</v>
      </c>
      <c r="J3721">
        <v>0.0</v>
      </c>
      <c r="K3721">
        <v>0.54</v>
      </c>
    </row>
    <row r="3722" ht="14.25" customHeight="1">
      <c r="A3722">
        <v>3722.0</v>
      </c>
      <c r="B3722" t="s">
        <v>10245</v>
      </c>
      <c r="C3722" t="s">
        <v>12490</v>
      </c>
      <c r="D3722" t="s">
        <v>9994</v>
      </c>
      <c r="E3722">
        <v>2011.0</v>
      </c>
      <c r="F3722" t="s">
        <v>10026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ht="14.25" customHeight="1">
      <c r="A3723">
        <v>3723.0</v>
      </c>
      <c r="B3723" t="s">
        <v>10245</v>
      </c>
      <c r="C3723" t="s">
        <v>11526</v>
      </c>
      <c r="D3723" t="s">
        <v>9997</v>
      </c>
      <c r="E3723">
        <v>2013.0</v>
      </c>
      <c r="F3723" t="s">
        <v>9976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ht="14.25" customHeight="1">
      <c r="A3724">
        <v>3724.0</v>
      </c>
      <c r="B3724" t="s">
        <v>10012</v>
      </c>
      <c r="C3724" t="s">
        <v>12803</v>
      </c>
      <c r="D3724" t="s">
        <v>10040</v>
      </c>
      <c r="E3724">
        <v>1998.0</v>
      </c>
      <c r="F3724" t="s">
        <v>9983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ht="14.25" customHeight="1">
      <c r="A3725">
        <v>3725.0</v>
      </c>
      <c r="B3725" t="s">
        <v>9962</v>
      </c>
      <c r="C3725" t="s">
        <v>12804</v>
      </c>
      <c r="D3725" t="s">
        <v>10100</v>
      </c>
      <c r="E3725">
        <v>2005.0</v>
      </c>
      <c r="F3725" t="s">
        <v>9998</v>
      </c>
      <c r="G3725">
        <v>0.29</v>
      </c>
      <c r="H3725">
        <v>0.08</v>
      </c>
      <c r="I3725">
        <v>0.16</v>
      </c>
      <c r="J3725">
        <v>0.01</v>
      </c>
      <c r="K3725">
        <v>0.54</v>
      </c>
    </row>
    <row r="3726" ht="14.25" customHeight="1">
      <c r="A3726">
        <v>3726.0</v>
      </c>
      <c r="B3726" t="s">
        <v>10225</v>
      </c>
      <c r="C3726" t="s">
        <v>12805</v>
      </c>
      <c r="D3726" t="s">
        <v>10000</v>
      </c>
      <c r="E3726">
        <v>2002.0</v>
      </c>
      <c r="F3726" t="s">
        <v>9976</v>
      </c>
      <c r="G3726">
        <v>0.0</v>
      </c>
      <c r="H3726">
        <v>0.0</v>
      </c>
      <c r="I3726">
        <v>0.54</v>
      </c>
      <c r="J3726">
        <v>0.0</v>
      </c>
      <c r="K3726">
        <v>0.54</v>
      </c>
    </row>
    <row r="3727" ht="14.25" customHeight="1">
      <c r="A3727">
        <v>3727.0</v>
      </c>
      <c r="B3727" t="s">
        <v>10045</v>
      </c>
      <c r="C3727" t="s">
        <v>12806</v>
      </c>
      <c r="D3727" t="s">
        <v>9981</v>
      </c>
      <c r="E3727">
        <v>2008.0</v>
      </c>
      <c r="F3727" t="s">
        <v>9983</v>
      </c>
      <c r="G3727">
        <v>0.24</v>
      </c>
      <c r="H3727">
        <v>0.23</v>
      </c>
      <c r="I3727">
        <v>0.0</v>
      </c>
      <c r="J3727">
        <v>0.06</v>
      </c>
      <c r="K3727">
        <v>0.54</v>
      </c>
    </row>
    <row r="3728" ht="14.25" customHeight="1">
      <c r="A3728">
        <v>3728.0</v>
      </c>
      <c r="B3728" t="s">
        <v>12807</v>
      </c>
      <c r="C3728" t="s">
        <v>12808</v>
      </c>
      <c r="D3728" t="s">
        <v>10040</v>
      </c>
      <c r="E3728">
        <v>1999.0</v>
      </c>
      <c r="F3728" t="s">
        <v>9983</v>
      </c>
      <c r="G3728">
        <v>0.0</v>
      </c>
      <c r="H3728">
        <v>0.0</v>
      </c>
      <c r="I3728">
        <v>0.5</v>
      </c>
      <c r="J3728">
        <v>0.04</v>
      </c>
      <c r="K3728">
        <v>0.54</v>
      </c>
    </row>
    <row r="3729" ht="14.25" customHeight="1">
      <c r="A3729">
        <v>3729.0</v>
      </c>
      <c r="B3729" t="s">
        <v>10063</v>
      </c>
      <c r="C3729" t="s">
        <v>12679</v>
      </c>
      <c r="D3729" t="s">
        <v>9994</v>
      </c>
      <c r="E3729">
        <v>2013.0</v>
      </c>
      <c r="F3729" t="s">
        <v>9965</v>
      </c>
      <c r="G3729">
        <v>0.4</v>
      </c>
      <c r="H3729">
        <v>0.1</v>
      </c>
      <c r="I3729">
        <v>0.0</v>
      </c>
      <c r="J3729">
        <v>0.04</v>
      </c>
      <c r="K3729">
        <v>0.54</v>
      </c>
    </row>
    <row r="3730" ht="14.25" customHeight="1">
      <c r="A3730">
        <v>3730.0</v>
      </c>
      <c r="B3730" t="s">
        <v>10074</v>
      </c>
      <c r="C3730" t="s">
        <v>12809</v>
      </c>
      <c r="D3730" t="s">
        <v>10083</v>
      </c>
      <c r="E3730">
        <v>2010.0</v>
      </c>
      <c r="F3730" t="s">
        <v>9976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ht="14.25" customHeight="1">
      <c r="A3731">
        <v>3731.0</v>
      </c>
      <c r="B3731" t="s">
        <v>10157</v>
      </c>
      <c r="C3731" t="s">
        <v>10426</v>
      </c>
      <c r="D3731" t="s">
        <v>9994</v>
      </c>
      <c r="E3731">
        <v>2014.0</v>
      </c>
      <c r="F3731" t="s">
        <v>9998</v>
      </c>
      <c r="G3731">
        <v>0.28</v>
      </c>
      <c r="H3731">
        <v>0.21</v>
      </c>
      <c r="I3731">
        <v>0.0</v>
      </c>
      <c r="J3731">
        <v>0.05</v>
      </c>
      <c r="K3731">
        <v>0.54</v>
      </c>
    </row>
    <row r="3732" ht="14.25" customHeight="1">
      <c r="A3732">
        <v>3732.0</v>
      </c>
      <c r="B3732" t="s">
        <v>10063</v>
      </c>
      <c r="C3732" t="s">
        <v>10457</v>
      </c>
      <c r="D3732" t="s">
        <v>9964</v>
      </c>
      <c r="E3732">
        <v>2012.0</v>
      </c>
      <c r="F3732" t="s">
        <v>9965</v>
      </c>
      <c r="G3732">
        <v>0.51</v>
      </c>
      <c r="H3732">
        <v>0.0</v>
      </c>
      <c r="I3732">
        <v>0.0</v>
      </c>
      <c r="J3732">
        <v>0.03</v>
      </c>
      <c r="K3732">
        <v>0.54</v>
      </c>
    </row>
    <row r="3733" ht="14.25" customHeight="1">
      <c r="A3733">
        <v>3733.0</v>
      </c>
      <c r="B3733" t="s">
        <v>11131</v>
      </c>
      <c r="C3733" t="s">
        <v>12810</v>
      </c>
      <c r="D3733" t="s">
        <v>9981</v>
      </c>
      <c r="E3733">
        <v>2008.0</v>
      </c>
      <c r="F3733" t="s">
        <v>9976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ht="14.25" customHeight="1">
      <c r="A3734">
        <v>3734.0</v>
      </c>
      <c r="B3734" t="s">
        <v>10157</v>
      </c>
      <c r="C3734" t="s">
        <v>2509</v>
      </c>
      <c r="D3734" t="s">
        <v>9997</v>
      </c>
      <c r="E3734">
        <v>2009.0</v>
      </c>
      <c r="F3734" t="s">
        <v>2883</v>
      </c>
      <c r="G3734">
        <v>0.13</v>
      </c>
      <c r="H3734">
        <v>0.29</v>
      </c>
      <c r="I3734">
        <v>0.01</v>
      </c>
      <c r="J3734">
        <v>0.11</v>
      </c>
      <c r="K3734">
        <v>0.54</v>
      </c>
    </row>
    <row r="3735" ht="14.25" customHeight="1">
      <c r="A3735">
        <v>3735.0</v>
      </c>
      <c r="B3735" t="s">
        <v>10394</v>
      </c>
      <c r="C3735" t="s">
        <v>2124</v>
      </c>
      <c r="D3735" t="s">
        <v>9997</v>
      </c>
      <c r="E3735">
        <v>2011.0</v>
      </c>
      <c r="F3735" t="s">
        <v>9972</v>
      </c>
      <c r="G3735">
        <v>0.22</v>
      </c>
      <c r="H3735">
        <v>0.23</v>
      </c>
      <c r="I3735">
        <v>0.0</v>
      </c>
      <c r="J3735">
        <v>0.09</v>
      </c>
      <c r="K3735">
        <v>0.54</v>
      </c>
    </row>
    <row r="3736" ht="14.25" customHeight="1">
      <c r="A3736">
        <v>3736.0</v>
      </c>
      <c r="B3736" t="s">
        <v>10333</v>
      </c>
      <c r="C3736" t="s">
        <v>12811</v>
      </c>
      <c r="D3736" t="s">
        <v>10009</v>
      </c>
      <c r="E3736">
        <v>2004.0</v>
      </c>
      <c r="F3736" t="s">
        <v>9983</v>
      </c>
      <c r="G3736">
        <v>0.39</v>
      </c>
      <c r="H3736">
        <v>0.14</v>
      </c>
      <c r="I3736">
        <v>0.0</v>
      </c>
      <c r="J3736">
        <v>0.01</v>
      </c>
      <c r="K3736">
        <v>0.54</v>
      </c>
    </row>
    <row r="3737" ht="14.25" customHeight="1">
      <c r="A3737">
        <v>3737.0</v>
      </c>
      <c r="B3737" t="s">
        <v>10014</v>
      </c>
      <c r="C3737" t="s">
        <v>2370</v>
      </c>
      <c r="D3737" t="s">
        <v>9981</v>
      </c>
      <c r="E3737">
        <v>2010.0</v>
      </c>
      <c r="F3737" t="s">
        <v>9998</v>
      </c>
      <c r="G3737">
        <v>0.32</v>
      </c>
      <c r="H3737">
        <v>0.17</v>
      </c>
      <c r="I3737">
        <v>0.0</v>
      </c>
      <c r="J3737">
        <v>0.05</v>
      </c>
      <c r="K3737">
        <v>0.54</v>
      </c>
    </row>
    <row r="3738" ht="14.25" customHeight="1">
      <c r="A3738">
        <v>3738.0</v>
      </c>
      <c r="B3738" t="s">
        <v>10063</v>
      </c>
      <c r="C3738" t="s">
        <v>10877</v>
      </c>
      <c r="D3738" t="s">
        <v>10100</v>
      </c>
      <c r="E3738">
        <v>2001.0</v>
      </c>
      <c r="F3738" t="s">
        <v>9965</v>
      </c>
      <c r="G3738">
        <v>0.42</v>
      </c>
      <c r="H3738">
        <v>0.11</v>
      </c>
      <c r="I3738">
        <v>0.0</v>
      </c>
      <c r="J3738">
        <v>0.01</v>
      </c>
      <c r="K3738">
        <v>0.54</v>
      </c>
    </row>
    <row r="3739" ht="14.25" customHeight="1">
      <c r="A3739">
        <v>3739.0</v>
      </c>
      <c r="B3739" t="s">
        <v>10333</v>
      </c>
      <c r="C3739" t="s">
        <v>11403</v>
      </c>
      <c r="D3739" t="s">
        <v>9981</v>
      </c>
      <c r="E3739">
        <v>2009.0</v>
      </c>
      <c r="F3739" t="s">
        <v>10026</v>
      </c>
      <c r="G3739">
        <v>0.35</v>
      </c>
      <c r="H3739">
        <v>0.14</v>
      </c>
      <c r="I3739">
        <v>0.0</v>
      </c>
      <c r="J3739">
        <v>0.05</v>
      </c>
      <c r="K3739">
        <v>0.54</v>
      </c>
    </row>
    <row r="3740" ht="14.25" customHeight="1">
      <c r="A3740">
        <v>3740.0</v>
      </c>
      <c r="B3740" t="s">
        <v>10014</v>
      </c>
      <c r="C3740" t="s">
        <v>12812</v>
      </c>
      <c r="D3740" t="s">
        <v>10067</v>
      </c>
      <c r="E3740">
        <v>2004.0</v>
      </c>
      <c r="F3740" t="s">
        <v>2883</v>
      </c>
      <c r="G3740">
        <v>0.46</v>
      </c>
      <c r="H3740">
        <v>0.06</v>
      </c>
      <c r="I3740">
        <v>0.0</v>
      </c>
      <c r="J3740">
        <v>0.02</v>
      </c>
      <c r="K3740">
        <v>0.54</v>
      </c>
    </row>
    <row r="3741" ht="14.25" customHeight="1">
      <c r="A3741">
        <v>3741.0</v>
      </c>
      <c r="B3741" t="s">
        <v>11447</v>
      </c>
      <c r="C3741" t="s">
        <v>12813</v>
      </c>
      <c r="D3741" t="s">
        <v>9981</v>
      </c>
      <c r="E3741">
        <v>2008.0</v>
      </c>
      <c r="F3741" t="s">
        <v>9978</v>
      </c>
      <c r="G3741">
        <v>0.42</v>
      </c>
      <c r="H3741">
        <v>0.08</v>
      </c>
      <c r="I3741">
        <v>0.0</v>
      </c>
      <c r="J3741">
        <v>0.04</v>
      </c>
      <c r="K3741">
        <v>0.54</v>
      </c>
    </row>
    <row r="3742" ht="14.25" customHeight="1">
      <c r="A3742">
        <v>3742.0</v>
      </c>
      <c r="B3742" t="s">
        <v>9962</v>
      </c>
      <c r="C3742" t="s">
        <v>12814</v>
      </c>
      <c r="D3742" t="s">
        <v>9981</v>
      </c>
      <c r="E3742">
        <v>2006.0</v>
      </c>
      <c r="F3742" t="s">
        <v>2883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ht="14.25" customHeight="1">
      <c r="A3743">
        <v>3743.0</v>
      </c>
      <c r="B3743" t="s">
        <v>10136</v>
      </c>
      <c r="C3743" t="s">
        <v>12815</v>
      </c>
      <c r="D3743" t="s">
        <v>10000</v>
      </c>
      <c r="E3743">
        <v>2004.0</v>
      </c>
      <c r="F3743" t="s">
        <v>9965</v>
      </c>
      <c r="G3743">
        <v>0.0</v>
      </c>
      <c r="H3743">
        <v>0.0</v>
      </c>
      <c r="I3743">
        <v>0.54</v>
      </c>
      <c r="J3743">
        <v>0.0</v>
      </c>
      <c r="K3743">
        <v>0.54</v>
      </c>
    </row>
    <row r="3744" ht="14.25" customHeight="1">
      <c r="A3744">
        <v>3744.0</v>
      </c>
      <c r="B3744" t="s">
        <v>10074</v>
      </c>
      <c r="C3744" t="s">
        <v>12816</v>
      </c>
      <c r="D3744" t="s">
        <v>10000</v>
      </c>
      <c r="E3744">
        <v>2003.0</v>
      </c>
      <c r="F3744" t="s">
        <v>9965</v>
      </c>
      <c r="G3744">
        <v>0.26</v>
      </c>
      <c r="H3744">
        <v>0.21</v>
      </c>
      <c r="I3744">
        <v>0.0</v>
      </c>
      <c r="J3744">
        <v>0.07</v>
      </c>
      <c r="K3744">
        <v>0.54</v>
      </c>
    </row>
    <row r="3745" ht="14.25" customHeight="1">
      <c r="A3745">
        <v>3745.0</v>
      </c>
      <c r="B3745" t="s">
        <v>9962</v>
      </c>
      <c r="C3745" t="s">
        <v>12817</v>
      </c>
      <c r="D3745" t="s">
        <v>10019</v>
      </c>
      <c r="E3745">
        <v>2011.0</v>
      </c>
      <c r="F3745" t="s">
        <v>9976</v>
      </c>
      <c r="G3745">
        <v>0.0</v>
      </c>
      <c r="H3745">
        <v>0.05</v>
      </c>
      <c r="I3745">
        <v>0.48</v>
      </c>
      <c r="J3745">
        <v>0.0</v>
      </c>
      <c r="K3745">
        <v>0.54</v>
      </c>
    </row>
    <row r="3746" ht="14.25" customHeight="1">
      <c r="A3746">
        <v>3746.0</v>
      </c>
      <c r="B3746" t="s">
        <v>10014</v>
      </c>
      <c r="C3746" t="s">
        <v>3040</v>
      </c>
      <c r="D3746" t="s">
        <v>10000</v>
      </c>
      <c r="E3746">
        <v>2006.0</v>
      </c>
      <c r="F3746" t="s">
        <v>9954</v>
      </c>
      <c r="G3746">
        <v>0.45</v>
      </c>
      <c r="H3746">
        <v>0.02</v>
      </c>
      <c r="I3746">
        <v>0.0</v>
      </c>
      <c r="J3746">
        <v>0.07</v>
      </c>
      <c r="K3746">
        <v>0.54</v>
      </c>
    </row>
    <row r="3747" ht="14.25" customHeight="1">
      <c r="A3747">
        <v>3747.0</v>
      </c>
      <c r="B3747" t="s">
        <v>10014</v>
      </c>
      <c r="C3747" t="s">
        <v>12818</v>
      </c>
      <c r="D3747" t="s">
        <v>10040</v>
      </c>
      <c r="E3747">
        <v>2001.0</v>
      </c>
      <c r="F3747" t="s">
        <v>9965</v>
      </c>
      <c r="G3747">
        <v>0.3</v>
      </c>
      <c r="H3747">
        <v>0.2</v>
      </c>
      <c r="I3747">
        <v>0.0</v>
      </c>
      <c r="J3747">
        <v>0.04</v>
      </c>
      <c r="K3747">
        <v>0.54</v>
      </c>
    </row>
    <row r="3748" ht="14.25" customHeight="1">
      <c r="A3748">
        <v>3748.0</v>
      </c>
      <c r="B3748" t="s">
        <v>10157</v>
      </c>
      <c r="C3748" t="s">
        <v>12819</v>
      </c>
      <c r="D3748" t="s">
        <v>10021</v>
      </c>
      <c r="E3748">
        <v>2016.0</v>
      </c>
      <c r="F3748" t="s">
        <v>9998</v>
      </c>
      <c r="G3748">
        <v>0.14</v>
      </c>
      <c r="H3748">
        <v>0.32</v>
      </c>
      <c r="I3748">
        <v>0.0</v>
      </c>
      <c r="J3748">
        <v>0.08</v>
      </c>
      <c r="K3748">
        <v>0.54</v>
      </c>
    </row>
    <row r="3749" ht="14.25" customHeight="1">
      <c r="A3749">
        <v>3749.0</v>
      </c>
      <c r="B3749" t="s">
        <v>10394</v>
      </c>
      <c r="C3749" t="s">
        <v>11643</v>
      </c>
      <c r="D3749" t="s">
        <v>9994</v>
      </c>
      <c r="E3749">
        <v>2012.0</v>
      </c>
      <c r="F3749" t="s">
        <v>9998</v>
      </c>
      <c r="G3749">
        <v>0.32</v>
      </c>
      <c r="H3749">
        <v>0.17</v>
      </c>
      <c r="I3749">
        <v>0.0</v>
      </c>
      <c r="J3749">
        <v>0.04</v>
      </c>
      <c r="K3749">
        <v>0.54</v>
      </c>
    </row>
    <row r="3750" ht="14.25" customHeight="1">
      <c r="A3750">
        <v>3750.0</v>
      </c>
      <c r="B3750" t="s">
        <v>10646</v>
      </c>
      <c r="C3750" t="s">
        <v>11522</v>
      </c>
      <c r="D3750">
        <v>2600.0</v>
      </c>
      <c r="E3750">
        <v>1982.0</v>
      </c>
      <c r="F3750" t="s">
        <v>9954</v>
      </c>
      <c r="G3750">
        <v>0.5</v>
      </c>
      <c r="H3750">
        <v>0.03</v>
      </c>
      <c r="I3750">
        <v>0.0</v>
      </c>
      <c r="J3750">
        <v>0.01</v>
      </c>
      <c r="K3750">
        <v>0.54</v>
      </c>
    </row>
    <row r="3751" ht="14.25" customHeight="1">
      <c r="A3751">
        <v>3751.0</v>
      </c>
      <c r="B3751" t="s">
        <v>10136</v>
      </c>
      <c r="C3751" t="s">
        <v>12820</v>
      </c>
      <c r="D3751" t="s">
        <v>9981</v>
      </c>
      <c r="E3751">
        <v>2008.0</v>
      </c>
      <c r="F3751" t="s">
        <v>9976</v>
      </c>
      <c r="G3751">
        <v>0.04</v>
      </c>
      <c r="H3751">
        <v>0.01</v>
      </c>
      <c r="I3751">
        <v>0.48</v>
      </c>
      <c r="J3751">
        <v>0.0</v>
      </c>
      <c r="K3751">
        <v>0.54</v>
      </c>
    </row>
    <row r="3752" ht="14.25" customHeight="1">
      <c r="A3752">
        <v>3752.0</v>
      </c>
      <c r="B3752" t="s">
        <v>10210</v>
      </c>
      <c r="C3752" t="s">
        <v>12821</v>
      </c>
      <c r="D3752" t="s">
        <v>10000</v>
      </c>
      <c r="E3752">
        <v>2003.0</v>
      </c>
      <c r="F3752" t="s">
        <v>9954</v>
      </c>
      <c r="G3752">
        <v>0.26</v>
      </c>
      <c r="H3752">
        <v>0.2</v>
      </c>
      <c r="I3752">
        <v>0.0</v>
      </c>
      <c r="J3752">
        <v>0.07</v>
      </c>
      <c r="K3752">
        <v>0.54</v>
      </c>
    </row>
    <row r="3753" ht="14.25" customHeight="1">
      <c r="A3753">
        <v>3753.0</v>
      </c>
      <c r="B3753" t="s">
        <v>10012</v>
      </c>
      <c r="C3753" t="s">
        <v>12822</v>
      </c>
      <c r="D3753" t="s">
        <v>10000</v>
      </c>
      <c r="E3753">
        <v>2003.0</v>
      </c>
      <c r="F3753" t="s">
        <v>10026</v>
      </c>
      <c r="G3753">
        <v>0.26</v>
      </c>
      <c r="H3753">
        <v>0.2</v>
      </c>
      <c r="I3753">
        <v>0.0</v>
      </c>
      <c r="J3753">
        <v>0.07</v>
      </c>
      <c r="K3753">
        <v>0.54</v>
      </c>
    </row>
    <row r="3754" ht="14.25" customHeight="1">
      <c r="A3754">
        <v>3754.0</v>
      </c>
      <c r="B3754" t="s">
        <v>10245</v>
      </c>
      <c r="C3754" t="s">
        <v>12823</v>
      </c>
      <c r="D3754" t="s">
        <v>9964</v>
      </c>
      <c r="E3754">
        <v>2008.0</v>
      </c>
      <c r="F3754" t="s">
        <v>9976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ht="14.25" customHeight="1">
      <c r="A3755">
        <v>3755.0</v>
      </c>
      <c r="B3755" t="s">
        <v>10063</v>
      </c>
      <c r="C3755" t="s">
        <v>10758</v>
      </c>
      <c r="D3755" t="s">
        <v>10100</v>
      </c>
      <c r="E3755" t="s">
        <v>10177</v>
      </c>
      <c r="F3755" t="s">
        <v>9965</v>
      </c>
      <c r="G3755">
        <v>0.41</v>
      </c>
      <c r="H3755">
        <v>0.11</v>
      </c>
      <c r="I3755">
        <v>0.0</v>
      </c>
      <c r="J3755">
        <v>0.01</v>
      </c>
      <c r="K3755">
        <v>0.54</v>
      </c>
    </row>
    <row r="3756" ht="14.25" customHeight="1">
      <c r="A3756">
        <v>3756.0</v>
      </c>
      <c r="B3756" t="s">
        <v>10210</v>
      </c>
      <c r="C3756" t="s">
        <v>12824</v>
      </c>
      <c r="D3756" t="s">
        <v>10000</v>
      </c>
      <c r="E3756">
        <v>2005.0</v>
      </c>
      <c r="F3756" t="s">
        <v>9998</v>
      </c>
      <c r="G3756">
        <v>0.26</v>
      </c>
      <c r="H3756">
        <v>0.2</v>
      </c>
      <c r="I3756">
        <v>0.0</v>
      </c>
      <c r="J3756">
        <v>0.07</v>
      </c>
      <c r="K3756">
        <v>0.54</v>
      </c>
    </row>
    <row r="3757" ht="14.25" customHeight="1">
      <c r="A3757">
        <v>3757.0</v>
      </c>
      <c r="B3757" t="s">
        <v>10063</v>
      </c>
      <c r="C3757" t="s">
        <v>10085</v>
      </c>
      <c r="D3757" t="s">
        <v>10072</v>
      </c>
      <c r="E3757">
        <v>2015.0</v>
      </c>
      <c r="F3757" t="s">
        <v>2883</v>
      </c>
      <c r="G3757">
        <v>0.13</v>
      </c>
      <c r="H3757">
        <v>0.37</v>
      </c>
      <c r="I3757">
        <v>0.0</v>
      </c>
      <c r="J3757">
        <v>0.04</v>
      </c>
      <c r="K3757">
        <v>0.54</v>
      </c>
    </row>
    <row r="3758" ht="14.25" customHeight="1">
      <c r="A3758">
        <v>3758.0</v>
      </c>
      <c r="B3758" t="s">
        <v>10074</v>
      </c>
      <c r="C3758" t="s">
        <v>12825</v>
      </c>
      <c r="D3758" t="s">
        <v>10769</v>
      </c>
      <c r="E3758">
        <v>1998.0</v>
      </c>
      <c r="F3758" t="s">
        <v>10037</v>
      </c>
      <c r="G3758">
        <v>0.0</v>
      </c>
      <c r="H3758">
        <v>0.0</v>
      </c>
      <c r="I3758">
        <v>0.53</v>
      </c>
      <c r="J3758">
        <v>0.0</v>
      </c>
      <c r="K3758">
        <v>0.53</v>
      </c>
    </row>
    <row r="3759" ht="14.25" customHeight="1">
      <c r="A3759">
        <v>3759.0</v>
      </c>
      <c r="B3759" t="s">
        <v>12389</v>
      </c>
      <c r="C3759" t="s">
        <v>12826</v>
      </c>
      <c r="D3759" t="s">
        <v>9981</v>
      </c>
      <c r="E3759">
        <v>2009.0</v>
      </c>
      <c r="F3759" t="s">
        <v>9978</v>
      </c>
      <c r="G3759">
        <v>0.21</v>
      </c>
      <c r="H3759">
        <v>0.27</v>
      </c>
      <c r="I3759">
        <v>0.0</v>
      </c>
      <c r="J3759">
        <v>0.05</v>
      </c>
      <c r="K3759">
        <v>0.53</v>
      </c>
    </row>
    <row r="3760" ht="14.25" customHeight="1">
      <c r="A3760">
        <v>3760.0</v>
      </c>
      <c r="B3760" t="s">
        <v>10245</v>
      </c>
      <c r="C3760" t="s">
        <v>12827</v>
      </c>
      <c r="D3760" t="s">
        <v>10000</v>
      </c>
      <c r="E3760">
        <v>2001.0</v>
      </c>
      <c r="F3760" t="s">
        <v>2883</v>
      </c>
      <c r="G3760">
        <v>0.26</v>
      </c>
      <c r="H3760">
        <v>0.2</v>
      </c>
      <c r="I3760">
        <v>0.0</v>
      </c>
      <c r="J3760">
        <v>0.07</v>
      </c>
      <c r="K3760">
        <v>0.53</v>
      </c>
    </row>
    <row r="3761" ht="14.25" customHeight="1">
      <c r="A3761">
        <v>3761.0</v>
      </c>
      <c r="B3761" t="s">
        <v>10695</v>
      </c>
      <c r="C3761" t="s">
        <v>12828</v>
      </c>
      <c r="D3761" t="s">
        <v>10040</v>
      </c>
      <c r="E3761">
        <v>1996.0</v>
      </c>
      <c r="F3761" t="s">
        <v>10037</v>
      </c>
      <c r="G3761">
        <v>0.07</v>
      </c>
      <c r="H3761">
        <v>0.05</v>
      </c>
      <c r="I3761">
        <v>0.38</v>
      </c>
      <c r="J3761">
        <v>0.03</v>
      </c>
      <c r="K3761">
        <v>0.53</v>
      </c>
    </row>
    <row r="3762" ht="14.25" customHeight="1">
      <c r="A3762">
        <v>3762.0</v>
      </c>
      <c r="B3762" t="s">
        <v>10063</v>
      </c>
      <c r="C3762" t="s">
        <v>12829</v>
      </c>
      <c r="D3762" t="s">
        <v>10000</v>
      </c>
      <c r="E3762">
        <v>2005.0</v>
      </c>
      <c r="F3762" t="s">
        <v>9965</v>
      </c>
      <c r="G3762">
        <v>0.45</v>
      </c>
      <c r="H3762">
        <v>0.02</v>
      </c>
      <c r="I3762">
        <v>0.0</v>
      </c>
      <c r="J3762">
        <v>0.07</v>
      </c>
      <c r="K3762">
        <v>0.53</v>
      </c>
    </row>
    <row r="3763" ht="14.25" customHeight="1">
      <c r="A3763">
        <v>3763.0</v>
      </c>
      <c r="B3763" t="s">
        <v>10333</v>
      </c>
      <c r="C3763" t="s">
        <v>12602</v>
      </c>
      <c r="D3763" t="s">
        <v>9964</v>
      </c>
      <c r="E3763">
        <v>2008.0</v>
      </c>
      <c r="F3763" t="s">
        <v>9998</v>
      </c>
      <c r="G3763">
        <v>0.49</v>
      </c>
      <c r="H3763">
        <v>0.0</v>
      </c>
      <c r="I3763">
        <v>0.0</v>
      </c>
      <c r="J3763">
        <v>0.04</v>
      </c>
      <c r="K3763">
        <v>0.53</v>
      </c>
    </row>
    <row r="3764" ht="14.25" customHeight="1">
      <c r="A3764">
        <v>3764.0</v>
      </c>
      <c r="B3764" t="s">
        <v>10012</v>
      </c>
      <c r="C3764" t="s">
        <v>12830</v>
      </c>
      <c r="D3764" t="s">
        <v>10000</v>
      </c>
      <c r="E3764">
        <v>2004.0</v>
      </c>
      <c r="F3764" t="s">
        <v>9983</v>
      </c>
      <c r="G3764">
        <v>0.26</v>
      </c>
      <c r="H3764">
        <v>0.2</v>
      </c>
      <c r="I3764">
        <v>0.0</v>
      </c>
      <c r="J3764">
        <v>0.07</v>
      </c>
      <c r="K3764">
        <v>0.53</v>
      </c>
    </row>
    <row r="3765" ht="14.25" customHeight="1">
      <c r="A3765">
        <v>3765.0</v>
      </c>
      <c r="B3765" t="s">
        <v>12221</v>
      </c>
      <c r="C3765" t="s">
        <v>12831</v>
      </c>
      <c r="D3765" t="s">
        <v>9997</v>
      </c>
      <c r="E3765">
        <v>2013.0</v>
      </c>
      <c r="F3765" t="s">
        <v>9976</v>
      </c>
      <c r="G3765">
        <v>0.25</v>
      </c>
      <c r="H3765">
        <v>0.07</v>
      </c>
      <c r="I3765">
        <v>0.17</v>
      </c>
      <c r="J3765">
        <v>0.05</v>
      </c>
      <c r="K3765">
        <v>0.53</v>
      </c>
    </row>
    <row r="3766" ht="14.25" customHeight="1">
      <c r="A3766">
        <v>3766.0</v>
      </c>
      <c r="B3766" t="s">
        <v>10144</v>
      </c>
      <c r="C3766" t="s">
        <v>12238</v>
      </c>
      <c r="D3766" t="s">
        <v>10083</v>
      </c>
      <c r="E3766">
        <v>2010.0</v>
      </c>
      <c r="F3766" t="s">
        <v>9976</v>
      </c>
      <c r="G3766">
        <v>0.15</v>
      </c>
      <c r="H3766">
        <v>0.07</v>
      </c>
      <c r="I3766">
        <v>0.27</v>
      </c>
      <c r="J3766">
        <v>0.05</v>
      </c>
      <c r="K3766">
        <v>0.53</v>
      </c>
    </row>
    <row r="3767" ht="14.25" customHeight="1">
      <c r="A3767">
        <v>3767.0</v>
      </c>
      <c r="B3767" t="s">
        <v>10174</v>
      </c>
      <c r="C3767" t="s">
        <v>12832</v>
      </c>
      <c r="D3767" t="s">
        <v>10000</v>
      </c>
      <c r="E3767">
        <v>2003.0</v>
      </c>
      <c r="F3767" t="s">
        <v>9998</v>
      </c>
      <c r="G3767">
        <v>0.26</v>
      </c>
      <c r="H3767">
        <v>0.2</v>
      </c>
      <c r="I3767">
        <v>0.0</v>
      </c>
      <c r="J3767">
        <v>0.07</v>
      </c>
      <c r="K3767">
        <v>0.53</v>
      </c>
    </row>
    <row r="3768" ht="14.25" customHeight="1">
      <c r="A3768">
        <v>3768.0</v>
      </c>
      <c r="B3768" t="s">
        <v>10177</v>
      </c>
      <c r="C3768" t="s">
        <v>12833</v>
      </c>
      <c r="D3768" t="s">
        <v>10009</v>
      </c>
      <c r="E3768">
        <v>2004.0</v>
      </c>
      <c r="F3768" t="s">
        <v>9983</v>
      </c>
      <c r="G3768">
        <v>0.38</v>
      </c>
      <c r="H3768">
        <v>0.14</v>
      </c>
      <c r="I3768">
        <v>0.0</v>
      </c>
      <c r="J3768">
        <v>0.01</v>
      </c>
      <c r="K3768">
        <v>0.53</v>
      </c>
    </row>
    <row r="3769" ht="14.25" customHeight="1">
      <c r="A3769">
        <v>3769.0</v>
      </c>
      <c r="B3769" t="s">
        <v>10063</v>
      </c>
      <c r="C3769" t="s">
        <v>12834</v>
      </c>
      <c r="D3769" t="s">
        <v>10000</v>
      </c>
      <c r="E3769">
        <v>2004.0</v>
      </c>
      <c r="F3769" t="s">
        <v>9965</v>
      </c>
      <c r="G3769">
        <v>0.44</v>
      </c>
      <c r="H3769">
        <v>0.02</v>
      </c>
      <c r="I3769">
        <v>0.0</v>
      </c>
      <c r="J3769">
        <v>0.07</v>
      </c>
      <c r="K3769">
        <v>0.53</v>
      </c>
    </row>
    <row r="3770" ht="14.25" customHeight="1">
      <c r="A3770">
        <v>3770.0</v>
      </c>
      <c r="B3770" t="s">
        <v>10063</v>
      </c>
      <c r="C3770" t="s">
        <v>12835</v>
      </c>
      <c r="D3770" t="s">
        <v>10040</v>
      </c>
      <c r="E3770">
        <v>2000.0</v>
      </c>
      <c r="F3770" t="s">
        <v>9972</v>
      </c>
      <c r="G3770">
        <v>0.3</v>
      </c>
      <c r="H3770">
        <v>0.2</v>
      </c>
      <c r="I3770">
        <v>0.0</v>
      </c>
      <c r="J3770">
        <v>0.03</v>
      </c>
      <c r="K3770">
        <v>0.53</v>
      </c>
    </row>
    <row r="3771" ht="14.25" customHeight="1">
      <c r="A3771">
        <v>3771.0</v>
      </c>
      <c r="B3771" t="s">
        <v>11898</v>
      </c>
      <c r="C3771" t="s">
        <v>12836</v>
      </c>
      <c r="D3771" t="s">
        <v>10000</v>
      </c>
      <c r="E3771">
        <v>2004.0</v>
      </c>
      <c r="F3771" t="s">
        <v>2883</v>
      </c>
      <c r="G3771">
        <v>0.26</v>
      </c>
      <c r="H3771">
        <v>0.2</v>
      </c>
      <c r="I3771">
        <v>0.0</v>
      </c>
      <c r="J3771">
        <v>0.07</v>
      </c>
      <c r="K3771">
        <v>0.53</v>
      </c>
    </row>
    <row r="3772" ht="14.25" customHeight="1">
      <c r="A3772">
        <v>3772.0</v>
      </c>
      <c r="B3772" t="s">
        <v>10074</v>
      </c>
      <c r="C3772" t="s">
        <v>12837</v>
      </c>
      <c r="D3772" t="s">
        <v>10067</v>
      </c>
      <c r="E3772">
        <v>2004.0</v>
      </c>
      <c r="F3772" t="s">
        <v>9983</v>
      </c>
      <c r="G3772">
        <v>0.4</v>
      </c>
      <c r="H3772">
        <v>0.11</v>
      </c>
      <c r="I3772">
        <v>0.0</v>
      </c>
      <c r="J3772">
        <v>0.02</v>
      </c>
      <c r="K3772">
        <v>0.53</v>
      </c>
    </row>
    <row r="3773" ht="14.25" customHeight="1">
      <c r="A3773">
        <v>3773.0</v>
      </c>
      <c r="B3773" t="s">
        <v>10074</v>
      </c>
      <c r="C3773" t="s">
        <v>12838</v>
      </c>
      <c r="D3773" t="s">
        <v>9981</v>
      </c>
      <c r="E3773">
        <v>2006.0</v>
      </c>
      <c r="F3773" t="s">
        <v>9976</v>
      </c>
      <c r="G3773">
        <v>0.18</v>
      </c>
      <c r="H3773">
        <v>0.0</v>
      </c>
      <c r="I3773">
        <v>0.33</v>
      </c>
      <c r="J3773">
        <v>0.02</v>
      </c>
      <c r="K3773">
        <v>0.53</v>
      </c>
    </row>
    <row r="3774" ht="14.25" customHeight="1">
      <c r="A3774">
        <v>3774.0</v>
      </c>
      <c r="B3774" t="s">
        <v>10063</v>
      </c>
      <c r="C3774" t="s">
        <v>12839</v>
      </c>
      <c r="D3774" t="s">
        <v>9981</v>
      </c>
      <c r="E3774">
        <v>2009.0</v>
      </c>
      <c r="F3774" t="s">
        <v>9987</v>
      </c>
      <c r="G3774">
        <v>0.26</v>
      </c>
      <c r="H3774">
        <v>0.21</v>
      </c>
      <c r="I3774">
        <v>0.0</v>
      </c>
      <c r="J3774">
        <v>0.06</v>
      </c>
      <c r="K3774">
        <v>0.53</v>
      </c>
    </row>
    <row r="3775" ht="14.25" customHeight="1">
      <c r="A3775">
        <v>3775.0</v>
      </c>
      <c r="B3775" t="s">
        <v>10545</v>
      </c>
      <c r="C3775" t="s">
        <v>12840</v>
      </c>
      <c r="D3775" t="s">
        <v>10000</v>
      </c>
      <c r="E3775">
        <v>2003.0</v>
      </c>
      <c r="F3775" t="s">
        <v>9965</v>
      </c>
      <c r="G3775">
        <v>0.26</v>
      </c>
      <c r="H3775">
        <v>0.2</v>
      </c>
      <c r="I3775">
        <v>0.0</v>
      </c>
      <c r="J3775">
        <v>0.07</v>
      </c>
      <c r="K3775">
        <v>0.53</v>
      </c>
    </row>
    <row r="3776" ht="14.25" customHeight="1">
      <c r="A3776">
        <v>3776.0</v>
      </c>
      <c r="B3776" t="s">
        <v>10174</v>
      </c>
      <c r="C3776" t="s">
        <v>12841</v>
      </c>
      <c r="D3776" t="s">
        <v>10040</v>
      </c>
      <c r="E3776">
        <v>1999.0</v>
      </c>
      <c r="F3776" t="s">
        <v>9954</v>
      </c>
      <c r="G3776">
        <v>0.3</v>
      </c>
      <c r="H3776">
        <v>0.2</v>
      </c>
      <c r="I3776">
        <v>0.0</v>
      </c>
      <c r="J3776">
        <v>0.03</v>
      </c>
      <c r="K3776">
        <v>0.53</v>
      </c>
    </row>
    <row r="3777" ht="14.25" customHeight="1">
      <c r="A3777">
        <v>3777.0</v>
      </c>
      <c r="B3777" t="s">
        <v>10063</v>
      </c>
      <c r="C3777" t="s">
        <v>12842</v>
      </c>
      <c r="D3777" t="s">
        <v>10000</v>
      </c>
      <c r="E3777">
        <v>2008.0</v>
      </c>
      <c r="F3777" t="s">
        <v>9972</v>
      </c>
      <c r="G3777">
        <v>0.26</v>
      </c>
      <c r="H3777">
        <v>0.2</v>
      </c>
      <c r="I3777">
        <v>0.0</v>
      </c>
      <c r="J3777">
        <v>0.07</v>
      </c>
      <c r="K3777">
        <v>0.53</v>
      </c>
    </row>
    <row r="3778" ht="14.25" customHeight="1">
      <c r="A3778">
        <v>3778.0</v>
      </c>
      <c r="B3778" t="s">
        <v>10545</v>
      </c>
      <c r="C3778" t="s">
        <v>11842</v>
      </c>
      <c r="D3778" t="s">
        <v>10067</v>
      </c>
      <c r="E3778">
        <v>2004.0</v>
      </c>
      <c r="F3778" t="s">
        <v>9965</v>
      </c>
      <c r="G3778">
        <v>0.4</v>
      </c>
      <c r="H3778">
        <v>0.11</v>
      </c>
      <c r="I3778">
        <v>0.0</v>
      </c>
      <c r="J3778">
        <v>0.02</v>
      </c>
      <c r="K3778">
        <v>0.53</v>
      </c>
    </row>
    <row r="3779" ht="14.25" customHeight="1">
      <c r="A3779">
        <v>3779.0</v>
      </c>
      <c r="B3779" t="s">
        <v>10012</v>
      </c>
      <c r="C3779" t="s">
        <v>12843</v>
      </c>
      <c r="D3779" t="s">
        <v>10040</v>
      </c>
      <c r="E3779">
        <v>1996.0</v>
      </c>
      <c r="F3779" t="s">
        <v>9983</v>
      </c>
      <c r="G3779">
        <v>0.3</v>
      </c>
      <c r="H3779">
        <v>0.2</v>
      </c>
      <c r="I3779">
        <v>0.0</v>
      </c>
      <c r="J3779">
        <v>0.03</v>
      </c>
      <c r="K3779">
        <v>0.53</v>
      </c>
    </row>
    <row r="3780" ht="14.25" customHeight="1">
      <c r="A3780">
        <v>3780.0</v>
      </c>
      <c r="B3780" t="s">
        <v>10157</v>
      </c>
      <c r="C3780" t="s">
        <v>11741</v>
      </c>
      <c r="D3780" t="s">
        <v>10102</v>
      </c>
      <c r="E3780">
        <v>2015.0</v>
      </c>
      <c r="F3780" t="s">
        <v>9998</v>
      </c>
      <c r="G3780">
        <v>0.28</v>
      </c>
      <c r="H3780">
        <v>0.19</v>
      </c>
      <c r="I3780">
        <v>0.02</v>
      </c>
      <c r="J3780">
        <v>0.04</v>
      </c>
      <c r="K3780">
        <v>0.53</v>
      </c>
    </row>
    <row r="3781" ht="14.25" customHeight="1">
      <c r="A3781">
        <v>3781.0</v>
      </c>
      <c r="B3781" t="s">
        <v>10157</v>
      </c>
      <c r="C3781" t="s">
        <v>12844</v>
      </c>
      <c r="D3781" t="s">
        <v>9994</v>
      </c>
      <c r="E3781">
        <v>2011.0</v>
      </c>
      <c r="F3781" t="s">
        <v>9983</v>
      </c>
      <c r="G3781">
        <v>0.39</v>
      </c>
      <c r="H3781">
        <v>0.1</v>
      </c>
      <c r="I3781">
        <v>0.0</v>
      </c>
      <c r="J3781">
        <v>0.04</v>
      </c>
      <c r="K3781">
        <v>0.53</v>
      </c>
    </row>
    <row r="3782" ht="14.25" customHeight="1">
      <c r="A3782">
        <v>3782.0</v>
      </c>
      <c r="B3782" t="s">
        <v>11076</v>
      </c>
      <c r="C3782" t="s">
        <v>12845</v>
      </c>
      <c r="D3782" t="s">
        <v>10002</v>
      </c>
      <c r="E3782">
        <v>1993.0</v>
      </c>
      <c r="F3782" t="s">
        <v>9965</v>
      </c>
      <c r="G3782">
        <v>0.0</v>
      </c>
      <c r="H3782">
        <v>0.0</v>
      </c>
      <c r="I3782">
        <v>0.53</v>
      </c>
      <c r="J3782">
        <v>0.0</v>
      </c>
      <c r="K3782">
        <v>0.53</v>
      </c>
    </row>
    <row r="3783" ht="14.25" customHeight="1">
      <c r="A3783">
        <v>3783.0</v>
      </c>
      <c r="B3783" t="s">
        <v>10686</v>
      </c>
      <c r="C3783" t="s">
        <v>12846</v>
      </c>
      <c r="D3783" t="s">
        <v>10002</v>
      </c>
      <c r="E3783">
        <v>1994.0</v>
      </c>
      <c r="F3783" t="s">
        <v>10164</v>
      </c>
      <c r="G3783">
        <v>0.0</v>
      </c>
      <c r="H3783">
        <v>0.0</v>
      </c>
      <c r="I3783">
        <v>0.53</v>
      </c>
      <c r="J3783">
        <v>0.0</v>
      </c>
      <c r="K3783">
        <v>0.53</v>
      </c>
    </row>
    <row r="3784" ht="14.25" customHeight="1">
      <c r="A3784">
        <v>3784.0</v>
      </c>
      <c r="B3784" t="s">
        <v>10686</v>
      </c>
      <c r="C3784" t="s">
        <v>12847</v>
      </c>
      <c r="D3784" t="s">
        <v>10002</v>
      </c>
      <c r="E3784">
        <v>1993.0</v>
      </c>
      <c r="F3784" t="s">
        <v>9965</v>
      </c>
      <c r="G3784">
        <v>0.0</v>
      </c>
      <c r="H3784">
        <v>0.0</v>
      </c>
      <c r="I3784">
        <v>0.53</v>
      </c>
      <c r="J3784">
        <v>0.0</v>
      </c>
      <c r="K3784">
        <v>0.53</v>
      </c>
    </row>
    <row r="3785" ht="14.25" customHeight="1">
      <c r="A3785">
        <v>3785.0</v>
      </c>
      <c r="B3785" t="s">
        <v>10045</v>
      </c>
      <c r="C3785" t="s">
        <v>10729</v>
      </c>
      <c r="D3785" t="s">
        <v>10067</v>
      </c>
      <c r="E3785">
        <v>2005.0</v>
      </c>
      <c r="F3785" t="s">
        <v>9998</v>
      </c>
      <c r="G3785">
        <v>0.34</v>
      </c>
      <c r="H3785">
        <v>0.17</v>
      </c>
      <c r="I3785">
        <v>0.0</v>
      </c>
      <c r="J3785">
        <v>0.02</v>
      </c>
      <c r="K3785">
        <v>0.53</v>
      </c>
    </row>
    <row r="3786" ht="14.25" customHeight="1">
      <c r="A3786">
        <v>3786.0</v>
      </c>
      <c r="B3786" t="s">
        <v>10012</v>
      </c>
      <c r="C3786" t="s">
        <v>12848</v>
      </c>
      <c r="D3786" t="s">
        <v>9997</v>
      </c>
      <c r="E3786">
        <v>2010.0</v>
      </c>
      <c r="F3786" t="s">
        <v>9983</v>
      </c>
      <c r="G3786">
        <v>0.09</v>
      </c>
      <c r="H3786">
        <v>0.32</v>
      </c>
      <c r="I3786">
        <v>0.0</v>
      </c>
      <c r="J3786">
        <v>0.12</v>
      </c>
      <c r="K3786">
        <v>0.53</v>
      </c>
    </row>
    <row r="3787" ht="14.25" customHeight="1">
      <c r="A3787">
        <v>3787.0</v>
      </c>
      <c r="B3787" t="s">
        <v>9962</v>
      </c>
      <c r="C3787" t="s">
        <v>12849</v>
      </c>
      <c r="D3787" t="s">
        <v>10102</v>
      </c>
      <c r="E3787">
        <v>2015.0</v>
      </c>
      <c r="F3787" t="s">
        <v>9954</v>
      </c>
      <c r="G3787">
        <v>0.23</v>
      </c>
      <c r="H3787">
        <v>0.14</v>
      </c>
      <c r="I3787">
        <v>0.12</v>
      </c>
      <c r="J3787">
        <v>0.04</v>
      </c>
      <c r="K3787">
        <v>0.53</v>
      </c>
    </row>
    <row r="3788" ht="14.25" customHeight="1">
      <c r="A3788">
        <v>3788.0</v>
      </c>
      <c r="B3788" t="s">
        <v>10063</v>
      </c>
      <c r="C3788" t="s">
        <v>11825</v>
      </c>
      <c r="D3788" t="s">
        <v>10067</v>
      </c>
      <c r="E3788">
        <v>2005.0</v>
      </c>
      <c r="F3788" t="s">
        <v>9972</v>
      </c>
      <c r="G3788">
        <v>0.32</v>
      </c>
      <c r="H3788">
        <v>0.19</v>
      </c>
      <c r="I3788">
        <v>0.0</v>
      </c>
      <c r="J3788">
        <v>0.01</v>
      </c>
      <c r="K3788">
        <v>0.53</v>
      </c>
    </row>
    <row r="3789" ht="14.25" customHeight="1">
      <c r="A3789">
        <v>3789.0</v>
      </c>
      <c r="B3789" t="s">
        <v>10063</v>
      </c>
      <c r="C3789" t="s">
        <v>10115</v>
      </c>
      <c r="D3789" t="s">
        <v>10083</v>
      </c>
      <c r="E3789">
        <v>2011.0</v>
      </c>
      <c r="F3789" t="s">
        <v>9965</v>
      </c>
      <c r="G3789">
        <v>0.12</v>
      </c>
      <c r="H3789">
        <v>0.26</v>
      </c>
      <c r="I3789">
        <v>0.02</v>
      </c>
      <c r="J3789">
        <v>0.14</v>
      </c>
      <c r="K3789">
        <v>0.53</v>
      </c>
    </row>
    <row r="3790" ht="14.25" customHeight="1">
      <c r="A3790">
        <v>3790.0</v>
      </c>
      <c r="B3790" t="s">
        <v>10063</v>
      </c>
      <c r="C3790" t="s">
        <v>12850</v>
      </c>
      <c r="D3790" t="s">
        <v>10067</v>
      </c>
      <c r="E3790">
        <v>2005.0</v>
      </c>
      <c r="F3790" t="s">
        <v>2883</v>
      </c>
      <c r="G3790">
        <v>0.32</v>
      </c>
      <c r="H3790">
        <v>0.19</v>
      </c>
      <c r="I3790">
        <v>0.0</v>
      </c>
      <c r="J3790">
        <v>0.02</v>
      </c>
      <c r="K3790">
        <v>0.53</v>
      </c>
    </row>
    <row r="3791" ht="14.25" customHeight="1">
      <c r="A3791">
        <v>3791.0</v>
      </c>
      <c r="B3791" t="s">
        <v>10157</v>
      </c>
      <c r="C3791" t="s">
        <v>10158</v>
      </c>
      <c r="D3791" t="s">
        <v>10072</v>
      </c>
      <c r="E3791">
        <v>2011.0</v>
      </c>
      <c r="F3791" t="s">
        <v>9998</v>
      </c>
      <c r="G3791">
        <v>0.16</v>
      </c>
      <c r="H3791">
        <v>0.28</v>
      </c>
      <c r="I3791">
        <v>0.0</v>
      </c>
      <c r="J3791">
        <v>0.09</v>
      </c>
      <c r="K3791">
        <v>0.53</v>
      </c>
    </row>
    <row r="3792" ht="14.25" customHeight="1">
      <c r="A3792">
        <v>3792.0</v>
      </c>
      <c r="B3792" t="s">
        <v>10063</v>
      </c>
      <c r="C3792" t="s">
        <v>12851</v>
      </c>
      <c r="D3792" t="s">
        <v>10000</v>
      </c>
      <c r="E3792">
        <v>2004.0</v>
      </c>
      <c r="F3792" t="s">
        <v>9954</v>
      </c>
      <c r="G3792">
        <v>0.26</v>
      </c>
      <c r="H3792">
        <v>0.2</v>
      </c>
      <c r="I3792">
        <v>0.0</v>
      </c>
      <c r="J3792">
        <v>0.07</v>
      </c>
      <c r="K3792">
        <v>0.53</v>
      </c>
    </row>
    <row r="3793" ht="14.25" customHeight="1">
      <c r="A3793">
        <v>3793.0</v>
      </c>
      <c r="B3793" t="s">
        <v>10165</v>
      </c>
      <c r="C3793" t="s">
        <v>3654</v>
      </c>
      <c r="D3793" t="s">
        <v>10067</v>
      </c>
      <c r="E3793">
        <v>2002.0</v>
      </c>
      <c r="F3793" t="s">
        <v>9998</v>
      </c>
      <c r="G3793">
        <v>0.31</v>
      </c>
      <c r="H3793">
        <v>0.19</v>
      </c>
      <c r="I3793">
        <v>0.0</v>
      </c>
      <c r="J3793">
        <v>0.03</v>
      </c>
      <c r="K3793">
        <v>0.53</v>
      </c>
    </row>
    <row r="3794" ht="14.25" customHeight="1">
      <c r="A3794">
        <v>3794.0</v>
      </c>
      <c r="B3794" t="s">
        <v>10012</v>
      </c>
      <c r="C3794" t="s">
        <v>12852</v>
      </c>
      <c r="D3794" t="s">
        <v>10000</v>
      </c>
      <c r="E3794">
        <v>2005.0</v>
      </c>
      <c r="F3794" t="s">
        <v>9965</v>
      </c>
      <c r="G3794">
        <v>0.26</v>
      </c>
      <c r="H3794">
        <v>0.2</v>
      </c>
      <c r="I3794">
        <v>0.0</v>
      </c>
      <c r="J3794">
        <v>0.07</v>
      </c>
      <c r="K3794">
        <v>0.53</v>
      </c>
    </row>
    <row r="3795" ht="14.25" customHeight="1">
      <c r="A3795">
        <v>3795.0</v>
      </c>
      <c r="B3795" t="s">
        <v>10074</v>
      </c>
      <c r="C3795" t="s">
        <v>12463</v>
      </c>
      <c r="D3795" t="s">
        <v>10102</v>
      </c>
      <c r="E3795">
        <v>2012.0</v>
      </c>
      <c r="F3795" t="s">
        <v>9972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ht="14.25" customHeight="1">
      <c r="A3796">
        <v>3796.0</v>
      </c>
      <c r="B3796" t="s">
        <v>10014</v>
      </c>
      <c r="C3796" t="s">
        <v>3605</v>
      </c>
      <c r="D3796" t="s">
        <v>10032</v>
      </c>
      <c r="E3796">
        <v>2000.0</v>
      </c>
      <c r="F3796" t="s">
        <v>9998</v>
      </c>
      <c r="G3796">
        <v>0.43</v>
      </c>
      <c r="H3796">
        <v>0.09</v>
      </c>
      <c r="I3796">
        <v>0.0</v>
      </c>
      <c r="J3796">
        <v>0.01</v>
      </c>
      <c r="K3796">
        <v>0.53</v>
      </c>
    </row>
    <row r="3797" ht="14.25" customHeight="1">
      <c r="A3797">
        <v>3797.0</v>
      </c>
      <c r="B3797" t="s">
        <v>10111</v>
      </c>
      <c r="C3797" t="s">
        <v>12853</v>
      </c>
      <c r="D3797" t="s">
        <v>9964</v>
      </c>
      <c r="E3797">
        <v>2008.0</v>
      </c>
      <c r="F3797" t="s">
        <v>9987</v>
      </c>
      <c r="G3797">
        <v>0.48</v>
      </c>
      <c r="H3797">
        <v>0.0</v>
      </c>
      <c r="I3797">
        <v>0.0</v>
      </c>
      <c r="J3797">
        <v>0.04</v>
      </c>
      <c r="K3797">
        <v>0.53</v>
      </c>
    </row>
    <row r="3798" ht="14.25" customHeight="1">
      <c r="A3798">
        <v>3798.0</v>
      </c>
      <c r="B3798" t="s">
        <v>10045</v>
      </c>
      <c r="C3798" t="s">
        <v>11636</v>
      </c>
      <c r="D3798" t="s">
        <v>10083</v>
      </c>
      <c r="E3798">
        <v>2007.0</v>
      </c>
      <c r="F3798" t="s">
        <v>2883</v>
      </c>
      <c r="G3798">
        <v>0.35</v>
      </c>
      <c r="H3798">
        <v>0.1</v>
      </c>
      <c r="I3798">
        <v>0.0</v>
      </c>
      <c r="J3798">
        <v>0.08</v>
      </c>
      <c r="K3798">
        <v>0.53</v>
      </c>
    </row>
    <row r="3799" ht="14.25" customHeight="1">
      <c r="A3799">
        <v>3799.0</v>
      </c>
      <c r="B3799" t="s">
        <v>10014</v>
      </c>
      <c r="C3799" t="s">
        <v>10766</v>
      </c>
      <c r="D3799" t="s">
        <v>10100</v>
      </c>
      <c r="E3799">
        <v>2004.0</v>
      </c>
      <c r="F3799" t="s">
        <v>9976</v>
      </c>
      <c r="G3799">
        <v>0.41</v>
      </c>
      <c r="H3799">
        <v>0.11</v>
      </c>
      <c r="I3799">
        <v>0.0</v>
      </c>
      <c r="J3799">
        <v>0.01</v>
      </c>
      <c r="K3799">
        <v>0.53</v>
      </c>
    </row>
    <row r="3800" ht="14.25" customHeight="1">
      <c r="A3800">
        <v>3800.0</v>
      </c>
      <c r="B3800" t="s">
        <v>10394</v>
      </c>
      <c r="C3800" t="s">
        <v>2372</v>
      </c>
      <c r="D3800" t="s">
        <v>9964</v>
      </c>
      <c r="E3800">
        <v>2010.0</v>
      </c>
      <c r="F3800" t="s">
        <v>10037</v>
      </c>
      <c r="G3800">
        <v>0.27</v>
      </c>
      <c r="H3800">
        <v>0.21</v>
      </c>
      <c r="I3800">
        <v>0.0</v>
      </c>
      <c r="J3800">
        <v>0.05</v>
      </c>
      <c r="K3800">
        <v>0.53</v>
      </c>
    </row>
    <row r="3801" ht="14.25" customHeight="1">
      <c r="A3801">
        <v>3801.0</v>
      </c>
      <c r="B3801" t="s">
        <v>10063</v>
      </c>
      <c r="C3801" t="s">
        <v>12854</v>
      </c>
      <c r="D3801" t="s">
        <v>9981</v>
      </c>
      <c r="E3801">
        <v>2010.0</v>
      </c>
      <c r="F3801" t="s">
        <v>9987</v>
      </c>
      <c r="G3801">
        <v>0.5</v>
      </c>
      <c r="H3801">
        <v>0.0</v>
      </c>
      <c r="I3801">
        <v>0.0</v>
      </c>
      <c r="J3801">
        <v>0.03</v>
      </c>
      <c r="K3801">
        <v>0.53</v>
      </c>
    </row>
    <row r="3802" ht="14.25" customHeight="1">
      <c r="A3802">
        <v>3802.0</v>
      </c>
      <c r="B3802" t="s">
        <v>10077</v>
      </c>
      <c r="C3802" t="s">
        <v>12855</v>
      </c>
      <c r="D3802" t="s">
        <v>10040</v>
      </c>
      <c r="E3802">
        <v>1997.0</v>
      </c>
      <c r="F3802" t="s">
        <v>10164</v>
      </c>
      <c r="G3802">
        <v>0.0</v>
      </c>
      <c r="H3802">
        <v>0.0</v>
      </c>
      <c r="I3802">
        <v>0.49</v>
      </c>
      <c r="J3802">
        <v>0.03</v>
      </c>
      <c r="K3802">
        <v>0.53</v>
      </c>
    </row>
    <row r="3803" ht="14.25" customHeight="1">
      <c r="A3803">
        <v>3803.0</v>
      </c>
      <c r="B3803" t="s">
        <v>10063</v>
      </c>
      <c r="C3803" t="s">
        <v>11648</v>
      </c>
      <c r="D3803" t="s">
        <v>9997</v>
      </c>
      <c r="E3803">
        <v>2011.0</v>
      </c>
      <c r="F3803" t="s">
        <v>2883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ht="14.25" customHeight="1">
      <c r="A3804">
        <v>3804.0</v>
      </c>
      <c r="B3804" t="s">
        <v>10157</v>
      </c>
      <c r="C3804" t="s">
        <v>12856</v>
      </c>
      <c r="D3804" t="s">
        <v>9994</v>
      </c>
      <c r="E3804">
        <v>2009.0</v>
      </c>
      <c r="F3804" t="s">
        <v>2883</v>
      </c>
      <c r="G3804">
        <v>0.32</v>
      </c>
      <c r="H3804">
        <v>0.15</v>
      </c>
      <c r="I3804">
        <v>0.0</v>
      </c>
      <c r="J3804">
        <v>0.05</v>
      </c>
      <c r="K3804">
        <v>0.53</v>
      </c>
    </row>
    <row r="3805" ht="14.25" customHeight="1">
      <c r="A3805">
        <v>3805.0</v>
      </c>
      <c r="B3805" t="s">
        <v>10063</v>
      </c>
      <c r="C3805" t="s">
        <v>11938</v>
      </c>
      <c r="D3805" t="s">
        <v>9994</v>
      </c>
      <c r="E3805">
        <v>2010.0</v>
      </c>
      <c r="F3805" t="s">
        <v>9965</v>
      </c>
      <c r="G3805">
        <v>0.28</v>
      </c>
      <c r="H3805">
        <v>0.2</v>
      </c>
      <c r="I3805">
        <v>0.0</v>
      </c>
      <c r="J3805">
        <v>0.05</v>
      </c>
      <c r="K3805">
        <v>0.53</v>
      </c>
    </row>
    <row r="3806" ht="14.25" customHeight="1">
      <c r="A3806">
        <v>3806.0</v>
      </c>
      <c r="B3806" t="s">
        <v>10333</v>
      </c>
      <c r="C3806" t="s">
        <v>12419</v>
      </c>
      <c r="D3806" t="s">
        <v>9997</v>
      </c>
      <c r="E3806">
        <v>2007.0</v>
      </c>
      <c r="F3806" t="s">
        <v>9972</v>
      </c>
      <c r="G3806">
        <v>0.17</v>
      </c>
      <c r="H3806">
        <v>0.26</v>
      </c>
      <c r="I3806">
        <v>0.0</v>
      </c>
      <c r="J3806">
        <v>0.1</v>
      </c>
      <c r="K3806">
        <v>0.53</v>
      </c>
    </row>
    <row r="3807" ht="14.25" customHeight="1">
      <c r="A3807">
        <v>3807.0</v>
      </c>
      <c r="B3807" t="s">
        <v>1693</v>
      </c>
      <c r="C3807" t="s">
        <v>12857</v>
      </c>
      <c r="D3807" t="s">
        <v>9981</v>
      </c>
      <c r="E3807">
        <v>2007.0</v>
      </c>
      <c r="F3807" t="s">
        <v>9983</v>
      </c>
      <c r="G3807">
        <v>0.48</v>
      </c>
      <c r="H3807">
        <v>0.0</v>
      </c>
      <c r="I3807">
        <v>0.0</v>
      </c>
      <c r="J3807">
        <v>0.04</v>
      </c>
      <c r="K3807">
        <v>0.53</v>
      </c>
    </row>
    <row r="3808" ht="14.25" customHeight="1">
      <c r="A3808">
        <v>3808.0</v>
      </c>
      <c r="B3808" t="s">
        <v>10455</v>
      </c>
      <c r="C3808" t="s">
        <v>11852</v>
      </c>
      <c r="D3808" t="s">
        <v>10083</v>
      </c>
      <c r="E3808">
        <v>2009.0</v>
      </c>
      <c r="F3808" t="s">
        <v>9972</v>
      </c>
      <c r="G3808">
        <v>0.08</v>
      </c>
      <c r="H3808">
        <v>0.29</v>
      </c>
      <c r="I3808">
        <v>0.0</v>
      </c>
      <c r="J3808">
        <v>0.16</v>
      </c>
      <c r="K3808">
        <v>0.53</v>
      </c>
    </row>
    <row r="3809" ht="14.25" customHeight="1">
      <c r="A3809">
        <v>3809.0</v>
      </c>
      <c r="B3809" t="s">
        <v>9995</v>
      </c>
      <c r="C3809" t="s">
        <v>12858</v>
      </c>
      <c r="D3809" t="s">
        <v>10000</v>
      </c>
      <c r="E3809">
        <v>2001.0</v>
      </c>
      <c r="F3809" t="s">
        <v>9998</v>
      </c>
      <c r="G3809">
        <v>0.26</v>
      </c>
      <c r="H3809">
        <v>0.2</v>
      </c>
      <c r="I3809">
        <v>0.0</v>
      </c>
      <c r="J3809">
        <v>0.07</v>
      </c>
      <c r="K3809">
        <v>0.53</v>
      </c>
    </row>
    <row r="3810" ht="14.25" customHeight="1">
      <c r="A3810">
        <v>3810.0</v>
      </c>
      <c r="B3810" t="s">
        <v>10063</v>
      </c>
      <c r="C3810" t="s">
        <v>3519</v>
      </c>
      <c r="D3810" t="s">
        <v>10100</v>
      </c>
      <c r="E3810">
        <v>2002.0</v>
      </c>
      <c r="F3810" t="s">
        <v>9998</v>
      </c>
      <c r="G3810">
        <v>0.41</v>
      </c>
      <c r="H3810">
        <v>0.11</v>
      </c>
      <c r="I3810">
        <v>0.0</v>
      </c>
      <c r="J3810">
        <v>0.01</v>
      </c>
      <c r="K3810">
        <v>0.53</v>
      </c>
    </row>
    <row r="3811" ht="14.25" customHeight="1">
      <c r="A3811">
        <v>3811.0</v>
      </c>
      <c r="B3811" t="s">
        <v>10333</v>
      </c>
      <c r="C3811" t="s">
        <v>12859</v>
      </c>
      <c r="D3811" t="s">
        <v>10000</v>
      </c>
      <c r="E3811">
        <v>2005.0</v>
      </c>
      <c r="F3811" t="s">
        <v>9972</v>
      </c>
      <c r="G3811">
        <v>0.26</v>
      </c>
      <c r="H3811">
        <v>0.2</v>
      </c>
      <c r="I3811">
        <v>0.0</v>
      </c>
      <c r="J3811">
        <v>0.07</v>
      </c>
      <c r="K3811">
        <v>0.53</v>
      </c>
    </row>
    <row r="3812" ht="14.25" customHeight="1">
      <c r="A3812">
        <v>3812.0</v>
      </c>
      <c r="B3812" t="s">
        <v>9995</v>
      </c>
      <c r="C3812" t="s">
        <v>5096</v>
      </c>
      <c r="D3812" t="s">
        <v>10000</v>
      </c>
      <c r="E3812">
        <v>2005.0</v>
      </c>
      <c r="F3812" t="s">
        <v>9998</v>
      </c>
      <c r="G3812">
        <v>0.44</v>
      </c>
      <c r="H3812">
        <v>0.02</v>
      </c>
      <c r="I3812">
        <v>0.0</v>
      </c>
      <c r="J3812">
        <v>0.07</v>
      </c>
      <c r="K3812">
        <v>0.53</v>
      </c>
    </row>
    <row r="3813" ht="14.25" customHeight="1">
      <c r="A3813">
        <v>3813.0</v>
      </c>
      <c r="B3813" t="s">
        <v>10157</v>
      </c>
      <c r="C3813" t="s">
        <v>12860</v>
      </c>
      <c r="D3813" t="s">
        <v>10630</v>
      </c>
      <c r="E3813">
        <v>2013.0</v>
      </c>
      <c r="F3813" t="s">
        <v>9998</v>
      </c>
      <c r="G3813">
        <v>0.2</v>
      </c>
      <c r="H3813">
        <v>0.2</v>
      </c>
      <c r="I3813">
        <v>0.0</v>
      </c>
      <c r="J3813">
        <v>0.13</v>
      </c>
      <c r="K3813">
        <v>0.53</v>
      </c>
    </row>
    <row r="3814" ht="14.25" customHeight="1">
      <c r="A3814">
        <v>3814.0</v>
      </c>
      <c r="B3814" t="s">
        <v>10245</v>
      </c>
      <c r="C3814" t="s">
        <v>12861</v>
      </c>
      <c r="D3814" t="s">
        <v>10002</v>
      </c>
      <c r="E3814">
        <v>1994.0</v>
      </c>
      <c r="F3814" t="s">
        <v>9965</v>
      </c>
      <c r="G3814">
        <v>0.0</v>
      </c>
      <c r="H3814">
        <v>0.0</v>
      </c>
      <c r="I3814">
        <v>0.53</v>
      </c>
      <c r="J3814">
        <v>0.0</v>
      </c>
      <c r="K3814">
        <v>0.53</v>
      </c>
    </row>
    <row r="3815" ht="14.25" customHeight="1">
      <c r="A3815">
        <v>3815.0</v>
      </c>
      <c r="B3815" t="s">
        <v>9995</v>
      </c>
      <c r="C3815" t="s">
        <v>12862</v>
      </c>
      <c r="D3815" t="s">
        <v>9964</v>
      </c>
      <c r="E3815">
        <v>2008.0</v>
      </c>
      <c r="F3815" t="s">
        <v>9998</v>
      </c>
      <c r="G3815">
        <v>0.48</v>
      </c>
      <c r="H3815">
        <v>0.01</v>
      </c>
      <c r="I3815">
        <v>0.0</v>
      </c>
      <c r="J3815">
        <v>0.04</v>
      </c>
      <c r="K3815">
        <v>0.53</v>
      </c>
    </row>
    <row r="3816" ht="14.25" customHeight="1">
      <c r="A3816">
        <v>3816.0</v>
      </c>
      <c r="B3816" t="s">
        <v>10014</v>
      </c>
      <c r="C3816" t="s">
        <v>12435</v>
      </c>
      <c r="D3816" t="s">
        <v>9997</v>
      </c>
      <c r="E3816">
        <v>2013.0</v>
      </c>
      <c r="F3816" t="s">
        <v>2883</v>
      </c>
      <c r="G3816">
        <v>0.28</v>
      </c>
      <c r="H3816">
        <v>0.17</v>
      </c>
      <c r="I3816">
        <v>0.0</v>
      </c>
      <c r="J3816">
        <v>0.08</v>
      </c>
      <c r="K3816">
        <v>0.53</v>
      </c>
    </row>
    <row r="3817" ht="14.25" customHeight="1">
      <c r="A3817">
        <v>3817.0</v>
      </c>
      <c r="B3817" t="s">
        <v>9962</v>
      </c>
      <c r="C3817" t="s">
        <v>12863</v>
      </c>
      <c r="D3817" t="s">
        <v>9981</v>
      </c>
      <c r="E3817">
        <v>2009.0</v>
      </c>
      <c r="F3817" t="s">
        <v>9978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ht="14.25" customHeight="1">
      <c r="A3818">
        <v>3818.0</v>
      </c>
      <c r="B3818" t="s">
        <v>10045</v>
      </c>
      <c r="C3818" t="s">
        <v>10621</v>
      </c>
      <c r="D3818" t="s">
        <v>10094</v>
      </c>
      <c r="E3818">
        <v>2014.0</v>
      </c>
      <c r="F3818" t="s">
        <v>9983</v>
      </c>
      <c r="G3818">
        <v>0.35</v>
      </c>
      <c r="H3818">
        <v>0.13</v>
      </c>
      <c r="I3818">
        <v>0.0</v>
      </c>
      <c r="J3818">
        <v>0.05</v>
      </c>
      <c r="K3818">
        <v>0.53</v>
      </c>
    </row>
    <row r="3819" ht="14.25" customHeight="1">
      <c r="A3819">
        <v>3819.0</v>
      </c>
      <c r="B3819" t="s">
        <v>10136</v>
      </c>
      <c r="C3819" t="s">
        <v>12864</v>
      </c>
      <c r="D3819" t="s">
        <v>10083</v>
      </c>
      <c r="E3819">
        <v>2007.0</v>
      </c>
      <c r="F3819" t="s">
        <v>9998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ht="14.25" customHeight="1">
      <c r="A3820">
        <v>3820.0</v>
      </c>
      <c r="B3820" t="s">
        <v>10063</v>
      </c>
      <c r="C3820" t="s">
        <v>10994</v>
      </c>
      <c r="D3820" t="s">
        <v>10032</v>
      </c>
      <c r="E3820">
        <v>1999.0</v>
      </c>
      <c r="F3820" t="s">
        <v>9972</v>
      </c>
      <c r="G3820">
        <v>0.49</v>
      </c>
      <c r="H3820">
        <v>0.03</v>
      </c>
      <c r="I3820">
        <v>0.0</v>
      </c>
      <c r="J3820">
        <v>0.0</v>
      </c>
      <c r="K3820">
        <v>0.53</v>
      </c>
    </row>
    <row r="3821" ht="14.25" customHeight="1">
      <c r="A3821">
        <v>3821.0</v>
      </c>
      <c r="B3821" t="s">
        <v>9962</v>
      </c>
      <c r="C3821" t="s">
        <v>12865</v>
      </c>
      <c r="D3821" t="s">
        <v>10032</v>
      </c>
      <c r="E3821">
        <v>1996.0</v>
      </c>
      <c r="F3821" t="s">
        <v>9965</v>
      </c>
      <c r="G3821">
        <v>0.49</v>
      </c>
      <c r="H3821">
        <v>0.03</v>
      </c>
      <c r="I3821">
        <v>0.0</v>
      </c>
      <c r="J3821">
        <v>0.0</v>
      </c>
      <c r="K3821">
        <v>0.53</v>
      </c>
    </row>
    <row r="3822" ht="14.25" customHeight="1">
      <c r="A3822">
        <v>3822.0</v>
      </c>
      <c r="B3822" t="s">
        <v>12807</v>
      </c>
      <c r="C3822" t="s">
        <v>12866</v>
      </c>
      <c r="D3822" t="s">
        <v>10040</v>
      </c>
      <c r="E3822">
        <v>2000.0</v>
      </c>
      <c r="F3822" t="s">
        <v>9983</v>
      </c>
      <c r="G3822">
        <v>0.0</v>
      </c>
      <c r="H3822">
        <v>0.0</v>
      </c>
      <c r="I3822">
        <v>0.49</v>
      </c>
      <c r="J3822">
        <v>0.03</v>
      </c>
      <c r="K3822">
        <v>0.53</v>
      </c>
    </row>
    <row r="3823" ht="14.25" customHeight="1">
      <c r="A3823">
        <v>3823.0</v>
      </c>
      <c r="B3823" t="s">
        <v>10014</v>
      </c>
      <c r="C3823" t="s">
        <v>12867</v>
      </c>
      <c r="D3823" t="s">
        <v>10000</v>
      </c>
      <c r="E3823">
        <v>2003.0</v>
      </c>
      <c r="F3823" t="s">
        <v>2883</v>
      </c>
      <c r="G3823">
        <v>0.26</v>
      </c>
      <c r="H3823">
        <v>0.2</v>
      </c>
      <c r="I3823">
        <v>0.0</v>
      </c>
      <c r="J3823">
        <v>0.07</v>
      </c>
      <c r="K3823">
        <v>0.53</v>
      </c>
    </row>
    <row r="3824" ht="14.25" customHeight="1">
      <c r="A3824">
        <v>3824.0</v>
      </c>
      <c r="B3824" t="s">
        <v>9962</v>
      </c>
      <c r="C3824" t="s">
        <v>12868</v>
      </c>
      <c r="D3824" t="s">
        <v>10009</v>
      </c>
      <c r="E3824">
        <v>2005.0</v>
      </c>
      <c r="F3824" t="s">
        <v>9965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ht="14.25" customHeight="1">
      <c r="A3825">
        <v>3825.0</v>
      </c>
      <c r="B3825" t="s">
        <v>10074</v>
      </c>
      <c r="C3825" t="s">
        <v>12869</v>
      </c>
      <c r="D3825" t="s">
        <v>10572</v>
      </c>
      <c r="E3825">
        <v>1999.0</v>
      </c>
      <c r="F3825" t="s">
        <v>9987</v>
      </c>
      <c r="G3825">
        <v>0.0</v>
      </c>
      <c r="H3825">
        <v>0.0</v>
      </c>
      <c r="I3825">
        <v>0.52</v>
      </c>
      <c r="J3825">
        <v>0.0</v>
      </c>
      <c r="K3825">
        <v>0.52</v>
      </c>
    </row>
    <row r="3826" ht="14.25" customHeight="1">
      <c r="A3826">
        <v>3826.0</v>
      </c>
      <c r="B3826" t="s">
        <v>10157</v>
      </c>
      <c r="C3826" t="s">
        <v>11618</v>
      </c>
      <c r="D3826" t="s">
        <v>9981</v>
      </c>
      <c r="E3826">
        <v>2008.0</v>
      </c>
      <c r="F3826" t="s">
        <v>9998</v>
      </c>
      <c r="G3826">
        <v>0.47</v>
      </c>
      <c r="H3826">
        <v>0.01</v>
      </c>
      <c r="I3826">
        <v>0.0</v>
      </c>
      <c r="J3826">
        <v>0.04</v>
      </c>
      <c r="K3826">
        <v>0.52</v>
      </c>
    </row>
    <row r="3827" ht="14.25" customHeight="1">
      <c r="A3827">
        <v>3827.0</v>
      </c>
      <c r="B3827" t="s">
        <v>10136</v>
      </c>
      <c r="C3827" t="s">
        <v>12870</v>
      </c>
      <c r="D3827" t="s">
        <v>10040</v>
      </c>
      <c r="E3827">
        <v>1999.0</v>
      </c>
      <c r="F3827" t="s">
        <v>10037</v>
      </c>
      <c r="G3827">
        <v>0.29</v>
      </c>
      <c r="H3827">
        <v>0.2</v>
      </c>
      <c r="I3827">
        <v>0.0</v>
      </c>
      <c r="J3827">
        <v>0.03</v>
      </c>
      <c r="K3827">
        <v>0.52</v>
      </c>
    </row>
    <row r="3828" ht="14.25" customHeight="1">
      <c r="A3828">
        <v>3828.0</v>
      </c>
      <c r="B3828" t="s">
        <v>10045</v>
      </c>
      <c r="C3828" t="s">
        <v>12871</v>
      </c>
      <c r="D3828" t="s">
        <v>9964</v>
      </c>
      <c r="E3828">
        <v>2006.0</v>
      </c>
      <c r="F3828" t="s">
        <v>9972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ht="14.25" customHeight="1">
      <c r="A3829">
        <v>3829.0</v>
      </c>
      <c r="B3829" t="s">
        <v>10245</v>
      </c>
      <c r="C3829" t="s">
        <v>11622</v>
      </c>
      <c r="D3829" t="s">
        <v>10000</v>
      </c>
      <c r="E3829">
        <v>2006.0</v>
      </c>
      <c r="F3829" t="s">
        <v>9976</v>
      </c>
      <c r="G3829">
        <v>0.0</v>
      </c>
      <c r="H3829">
        <v>0.0</v>
      </c>
      <c r="I3829">
        <v>0.52</v>
      </c>
      <c r="J3829">
        <v>0.0</v>
      </c>
      <c r="K3829">
        <v>0.52</v>
      </c>
    </row>
    <row r="3830" ht="14.25" customHeight="1">
      <c r="A3830">
        <v>3830.0</v>
      </c>
      <c r="B3830" t="s">
        <v>10394</v>
      </c>
      <c r="C3830" t="s">
        <v>12872</v>
      </c>
      <c r="D3830" t="s">
        <v>9981</v>
      </c>
      <c r="E3830">
        <v>2008.0</v>
      </c>
      <c r="F3830" t="s">
        <v>9976</v>
      </c>
      <c r="G3830">
        <v>0.37</v>
      </c>
      <c r="H3830">
        <v>0.11</v>
      </c>
      <c r="I3830">
        <v>0.0</v>
      </c>
      <c r="J3830">
        <v>0.04</v>
      </c>
      <c r="K3830">
        <v>0.52</v>
      </c>
    </row>
    <row r="3831" ht="14.25" customHeight="1">
      <c r="A3831">
        <v>3831.0</v>
      </c>
      <c r="B3831" t="s">
        <v>10045</v>
      </c>
      <c r="C3831" t="s">
        <v>12873</v>
      </c>
      <c r="D3831" t="s">
        <v>9981</v>
      </c>
      <c r="E3831">
        <v>2009.0</v>
      </c>
      <c r="F3831" t="s">
        <v>9983</v>
      </c>
      <c r="G3831">
        <v>0.09</v>
      </c>
      <c r="H3831">
        <v>0.37</v>
      </c>
      <c r="I3831">
        <v>0.0</v>
      </c>
      <c r="J3831">
        <v>0.07</v>
      </c>
      <c r="K3831">
        <v>0.52</v>
      </c>
    </row>
    <row r="3832" ht="14.25" customHeight="1">
      <c r="A3832">
        <v>3832.0</v>
      </c>
      <c r="B3832" t="s">
        <v>9962</v>
      </c>
      <c r="C3832" t="s">
        <v>12874</v>
      </c>
      <c r="D3832" t="s">
        <v>9964</v>
      </c>
      <c r="E3832">
        <v>2009.0</v>
      </c>
      <c r="F3832" t="s">
        <v>10026</v>
      </c>
      <c r="G3832">
        <v>0.45</v>
      </c>
      <c r="H3832">
        <v>0.04</v>
      </c>
      <c r="I3832">
        <v>0.0</v>
      </c>
      <c r="J3832">
        <v>0.04</v>
      </c>
      <c r="K3832">
        <v>0.52</v>
      </c>
    </row>
    <row r="3833" ht="14.25" customHeight="1">
      <c r="A3833">
        <v>3833.0</v>
      </c>
      <c r="B3833" t="s">
        <v>10063</v>
      </c>
      <c r="C3833" t="s">
        <v>10927</v>
      </c>
      <c r="D3833" t="s">
        <v>10083</v>
      </c>
      <c r="E3833">
        <v>2006.0</v>
      </c>
      <c r="F3833" t="s">
        <v>10026</v>
      </c>
      <c r="G3833">
        <v>0.46</v>
      </c>
      <c r="H3833">
        <v>0.02</v>
      </c>
      <c r="I3833">
        <v>0.0</v>
      </c>
      <c r="J3833">
        <v>0.05</v>
      </c>
      <c r="K3833">
        <v>0.52</v>
      </c>
    </row>
    <row r="3834" ht="14.25" customHeight="1">
      <c r="A3834">
        <v>3834.0</v>
      </c>
      <c r="B3834" t="s">
        <v>10074</v>
      </c>
      <c r="C3834" t="s">
        <v>2766</v>
      </c>
      <c r="D3834" t="s">
        <v>10000</v>
      </c>
      <c r="E3834">
        <v>2007.0</v>
      </c>
      <c r="F3834" t="s">
        <v>9998</v>
      </c>
      <c r="G3834">
        <v>0.13</v>
      </c>
      <c r="H3834">
        <v>0.0</v>
      </c>
      <c r="I3834">
        <v>0.0</v>
      </c>
      <c r="J3834">
        <v>0.39</v>
      </c>
      <c r="K3834">
        <v>0.52</v>
      </c>
    </row>
    <row r="3835" ht="14.25" customHeight="1">
      <c r="A3835">
        <v>3835.0</v>
      </c>
      <c r="B3835" t="s">
        <v>10845</v>
      </c>
      <c r="C3835" t="s">
        <v>12875</v>
      </c>
      <c r="D3835" t="s">
        <v>10040</v>
      </c>
      <c r="E3835">
        <v>2001.0</v>
      </c>
      <c r="F3835" t="s">
        <v>9976</v>
      </c>
      <c r="G3835">
        <v>0.29</v>
      </c>
      <c r="H3835">
        <v>0.2</v>
      </c>
      <c r="I3835">
        <v>0.0</v>
      </c>
      <c r="J3835">
        <v>0.03</v>
      </c>
      <c r="K3835">
        <v>0.52</v>
      </c>
    </row>
    <row r="3836" ht="14.25" customHeight="1">
      <c r="A3836">
        <v>3836.0</v>
      </c>
      <c r="B3836" t="s">
        <v>10063</v>
      </c>
      <c r="C3836" t="s">
        <v>12194</v>
      </c>
      <c r="D3836" t="s">
        <v>9994</v>
      </c>
      <c r="E3836">
        <v>2007.0</v>
      </c>
      <c r="F3836" t="s">
        <v>9965</v>
      </c>
      <c r="G3836">
        <v>0.47</v>
      </c>
      <c r="H3836">
        <v>0.0</v>
      </c>
      <c r="I3836">
        <v>0.0</v>
      </c>
      <c r="J3836">
        <v>0.04</v>
      </c>
      <c r="K3836">
        <v>0.52</v>
      </c>
    </row>
    <row r="3837" ht="14.25" customHeight="1">
      <c r="A3837">
        <v>3837.0</v>
      </c>
      <c r="B3837" t="s">
        <v>10012</v>
      </c>
      <c r="C3837" t="s">
        <v>12876</v>
      </c>
      <c r="D3837" t="s">
        <v>10040</v>
      </c>
      <c r="E3837">
        <v>2001.0</v>
      </c>
      <c r="F3837" t="s">
        <v>2883</v>
      </c>
      <c r="G3837">
        <v>0.29</v>
      </c>
      <c r="H3837">
        <v>0.2</v>
      </c>
      <c r="I3837">
        <v>0.0</v>
      </c>
      <c r="J3837">
        <v>0.03</v>
      </c>
      <c r="K3837">
        <v>0.52</v>
      </c>
    </row>
    <row r="3838" ht="14.25" customHeight="1">
      <c r="A3838">
        <v>3838.0</v>
      </c>
      <c r="B3838" t="s">
        <v>10148</v>
      </c>
      <c r="C3838" t="s">
        <v>12076</v>
      </c>
      <c r="D3838" t="s">
        <v>9981</v>
      </c>
      <c r="E3838">
        <v>2009.0</v>
      </c>
      <c r="F3838" t="s">
        <v>2883</v>
      </c>
      <c r="G3838">
        <v>0.44</v>
      </c>
      <c r="H3838">
        <v>0.04</v>
      </c>
      <c r="I3838">
        <v>0.0</v>
      </c>
      <c r="J3838">
        <v>0.04</v>
      </c>
      <c r="K3838">
        <v>0.52</v>
      </c>
    </row>
    <row r="3839" ht="14.25" customHeight="1">
      <c r="A3839">
        <v>3839.0</v>
      </c>
      <c r="B3839" t="s">
        <v>10136</v>
      </c>
      <c r="C3839" t="s">
        <v>12474</v>
      </c>
      <c r="D3839" t="s">
        <v>10000</v>
      </c>
      <c r="E3839">
        <v>2002.0</v>
      </c>
      <c r="F3839" t="s">
        <v>9998</v>
      </c>
      <c r="G3839">
        <v>0.18</v>
      </c>
      <c r="H3839">
        <v>0.14</v>
      </c>
      <c r="I3839">
        <v>0.16</v>
      </c>
      <c r="J3839">
        <v>0.05</v>
      </c>
      <c r="K3839">
        <v>0.52</v>
      </c>
    </row>
    <row r="3840" ht="14.25" customHeight="1">
      <c r="A3840">
        <v>3840.0</v>
      </c>
      <c r="B3840" t="s">
        <v>10063</v>
      </c>
      <c r="C3840" t="s">
        <v>12877</v>
      </c>
      <c r="D3840" t="s">
        <v>10000</v>
      </c>
      <c r="E3840">
        <v>2005.0</v>
      </c>
      <c r="F3840" t="s">
        <v>9978</v>
      </c>
      <c r="G3840">
        <v>0.26</v>
      </c>
      <c r="H3840">
        <v>0.2</v>
      </c>
      <c r="I3840">
        <v>0.0</v>
      </c>
      <c r="J3840">
        <v>0.07</v>
      </c>
      <c r="K3840">
        <v>0.52</v>
      </c>
    </row>
    <row r="3841" ht="14.25" customHeight="1">
      <c r="A3841">
        <v>3841.0</v>
      </c>
      <c r="B3841" t="s">
        <v>10063</v>
      </c>
      <c r="C3841" t="s">
        <v>11140</v>
      </c>
      <c r="D3841" t="s">
        <v>10067</v>
      </c>
      <c r="E3841">
        <v>2002.0</v>
      </c>
      <c r="F3841" t="s">
        <v>9965</v>
      </c>
      <c r="G3841">
        <v>0.39</v>
      </c>
      <c r="H3841">
        <v>0.11</v>
      </c>
      <c r="I3841">
        <v>0.0</v>
      </c>
      <c r="J3841">
        <v>0.02</v>
      </c>
      <c r="K3841">
        <v>0.52</v>
      </c>
    </row>
    <row r="3842" ht="14.25" customHeight="1">
      <c r="A3842">
        <v>3842.0</v>
      </c>
      <c r="B3842" t="s">
        <v>12878</v>
      </c>
      <c r="C3842" t="s">
        <v>12879</v>
      </c>
      <c r="D3842" t="s">
        <v>9997</v>
      </c>
      <c r="E3842">
        <v>2008.0</v>
      </c>
      <c r="F3842" t="s">
        <v>9998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ht="14.25" customHeight="1">
      <c r="A3843">
        <v>3843.0</v>
      </c>
      <c r="B3843" t="s">
        <v>10063</v>
      </c>
      <c r="C3843" t="s">
        <v>12246</v>
      </c>
      <c r="D3843" t="s">
        <v>9997</v>
      </c>
      <c r="E3843">
        <v>2008.0</v>
      </c>
      <c r="F3843" t="s">
        <v>9965</v>
      </c>
      <c r="G3843">
        <v>0.46</v>
      </c>
      <c r="H3843">
        <v>0.0</v>
      </c>
      <c r="I3843">
        <v>0.02</v>
      </c>
      <c r="J3843">
        <v>0.04</v>
      </c>
      <c r="K3843">
        <v>0.52</v>
      </c>
    </row>
    <row r="3844" ht="14.25" customHeight="1">
      <c r="A3844">
        <v>3844.0</v>
      </c>
      <c r="B3844" t="s">
        <v>11270</v>
      </c>
      <c r="C3844" t="s">
        <v>12880</v>
      </c>
      <c r="D3844" t="s">
        <v>9997</v>
      </c>
      <c r="E3844">
        <v>2011.0</v>
      </c>
      <c r="F3844" t="s">
        <v>9976</v>
      </c>
      <c r="G3844">
        <v>0.35</v>
      </c>
      <c r="H3844">
        <v>0.12</v>
      </c>
      <c r="I3844">
        <v>0.0</v>
      </c>
      <c r="J3844">
        <v>0.06</v>
      </c>
      <c r="K3844">
        <v>0.52</v>
      </c>
    </row>
    <row r="3845" ht="14.25" customHeight="1">
      <c r="A3845">
        <v>3845.0</v>
      </c>
      <c r="B3845" t="s">
        <v>10545</v>
      </c>
      <c r="C3845" t="s">
        <v>11998</v>
      </c>
      <c r="D3845" t="s">
        <v>10040</v>
      </c>
      <c r="E3845">
        <v>2000.0</v>
      </c>
      <c r="F3845" t="s">
        <v>10026</v>
      </c>
      <c r="G3845">
        <v>0.29</v>
      </c>
      <c r="H3845">
        <v>0.2</v>
      </c>
      <c r="I3845">
        <v>0.0</v>
      </c>
      <c r="J3845">
        <v>0.03</v>
      </c>
      <c r="K3845">
        <v>0.52</v>
      </c>
    </row>
    <row r="3846" ht="14.25" customHeight="1">
      <c r="A3846">
        <v>3846.0</v>
      </c>
      <c r="B3846" t="s">
        <v>10128</v>
      </c>
      <c r="C3846" t="s">
        <v>12881</v>
      </c>
      <c r="D3846" t="s">
        <v>9970</v>
      </c>
      <c r="E3846">
        <v>1993.0</v>
      </c>
      <c r="F3846" t="s">
        <v>9954</v>
      </c>
      <c r="G3846">
        <v>0.28</v>
      </c>
      <c r="H3846">
        <v>0.07</v>
      </c>
      <c r="I3846">
        <v>0.16</v>
      </c>
      <c r="J3846">
        <v>0.01</v>
      </c>
      <c r="K3846">
        <v>0.52</v>
      </c>
    </row>
    <row r="3847" ht="14.25" customHeight="1">
      <c r="A3847">
        <v>3847.0</v>
      </c>
      <c r="B3847" t="s">
        <v>10721</v>
      </c>
      <c r="C3847" t="s">
        <v>4245</v>
      </c>
      <c r="D3847" t="s">
        <v>10040</v>
      </c>
      <c r="E3847">
        <v>1999.0</v>
      </c>
      <c r="F3847" t="s">
        <v>9998</v>
      </c>
      <c r="G3847">
        <v>0.29</v>
      </c>
      <c r="H3847">
        <v>0.2</v>
      </c>
      <c r="I3847">
        <v>0.0</v>
      </c>
      <c r="J3847">
        <v>0.03</v>
      </c>
      <c r="K3847">
        <v>0.52</v>
      </c>
    </row>
    <row r="3848" ht="14.25" customHeight="1">
      <c r="A3848">
        <v>3848.0</v>
      </c>
      <c r="B3848" t="s">
        <v>10144</v>
      </c>
      <c r="C3848" t="s">
        <v>12882</v>
      </c>
      <c r="D3848" t="s">
        <v>10019</v>
      </c>
      <c r="E3848">
        <v>2014.0</v>
      </c>
      <c r="F3848" t="s">
        <v>9976</v>
      </c>
      <c r="G3848">
        <v>0.15</v>
      </c>
      <c r="H3848">
        <v>0.07</v>
      </c>
      <c r="I3848">
        <v>0.28</v>
      </c>
      <c r="J3848">
        <v>0.02</v>
      </c>
      <c r="K3848">
        <v>0.52</v>
      </c>
    </row>
    <row r="3849" ht="14.25" customHeight="1">
      <c r="A3849">
        <v>3849.0</v>
      </c>
      <c r="B3849" t="s">
        <v>10128</v>
      </c>
      <c r="C3849" t="s">
        <v>12883</v>
      </c>
      <c r="D3849" t="s">
        <v>10040</v>
      </c>
      <c r="E3849">
        <v>1998.0</v>
      </c>
      <c r="F3849" t="s">
        <v>10026</v>
      </c>
      <c r="G3849">
        <v>0.12</v>
      </c>
      <c r="H3849">
        <v>0.08</v>
      </c>
      <c r="I3849">
        <v>0.28</v>
      </c>
      <c r="J3849">
        <v>0.03</v>
      </c>
      <c r="K3849">
        <v>0.52</v>
      </c>
    </row>
    <row r="3850" ht="14.25" customHeight="1">
      <c r="A3850">
        <v>3850.0</v>
      </c>
      <c r="B3850" t="s">
        <v>9995</v>
      </c>
      <c r="C3850" t="s">
        <v>11566</v>
      </c>
      <c r="D3850" t="s">
        <v>9964</v>
      </c>
      <c r="E3850">
        <v>2008.0</v>
      </c>
      <c r="F3850" t="s">
        <v>9998</v>
      </c>
      <c r="G3850">
        <v>0.17</v>
      </c>
      <c r="H3850">
        <v>0.29</v>
      </c>
      <c r="I3850">
        <v>0.0</v>
      </c>
      <c r="J3850">
        <v>0.06</v>
      </c>
      <c r="K3850">
        <v>0.52</v>
      </c>
    </row>
    <row r="3851" ht="14.25" customHeight="1">
      <c r="A3851">
        <v>3851.0</v>
      </c>
      <c r="B3851" t="s">
        <v>10111</v>
      </c>
      <c r="C3851" t="s">
        <v>12268</v>
      </c>
      <c r="D3851" t="s">
        <v>9994</v>
      </c>
      <c r="E3851">
        <v>2009.0</v>
      </c>
      <c r="F3851" t="s">
        <v>9987</v>
      </c>
      <c r="G3851">
        <v>0.23</v>
      </c>
      <c r="H3851">
        <v>0.24</v>
      </c>
      <c r="I3851">
        <v>0.0</v>
      </c>
      <c r="J3851">
        <v>0.05</v>
      </c>
      <c r="K3851">
        <v>0.52</v>
      </c>
    </row>
    <row r="3852" ht="14.25" customHeight="1">
      <c r="A3852">
        <v>3852.0</v>
      </c>
      <c r="B3852" t="s">
        <v>10012</v>
      </c>
      <c r="C3852" t="s">
        <v>11726</v>
      </c>
      <c r="D3852" t="s">
        <v>10630</v>
      </c>
      <c r="E3852">
        <v>2012.0</v>
      </c>
      <c r="F3852" t="s">
        <v>9998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ht="14.25" customHeight="1">
      <c r="A3853">
        <v>3853.0</v>
      </c>
      <c r="B3853" t="s">
        <v>10333</v>
      </c>
      <c r="C3853" t="s">
        <v>2843</v>
      </c>
      <c r="D3853" t="s">
        <v>9997</v>
      </c>
      <c r="E3853">
        <v>2007.0</v>
      </c>
      <c r="F3853" t="s">
        <v>9998</v>
      </c>
      <c r="G3853">
        <v>0.09</v>
      </c>
      <c r="H3853">
        <v>0.32</v>
      </c>
      <c r="I3853">
        <v>0.0</v>
      </c>
      <c r="J3853">
        <v>0.11</v>
      </c>
      <c r="K3853">
        <v>0.52</v>
      </c>
    </row>
    <row r="3854" ht="14.25" customHeight="1">
      <c r="A3854">
        <v>3854.0</v>
      </c>
      <c r="B3854" t="s">
        <v>10394</v>
      </c>
      <c r="C3854" t="s">
        <v>12884</v>
      </c>
      <c r="D3854" t="s">
        <v>9964</v>
      </c>
      <c r="E3854">
        <v>2010.0</v>
      </c>
      <c r="F3854" t="s">
        <v>9983</v>
      </c>
      <c r="G3854">
        <v>0.46</v>
      </c>
      <c r="H3854">
        <v>0.02</v>
      </c>
      <c r="I3854">
        <v>0.0</v>
      </c>
      <c r="J3854">
        <v>0.03</v>
      </c>
      <c r="K3854">
        <v>0.52</v>
      </c>
    </row>
    <row r="3855" ht="14.25" customHeight="1">
      <c r="A3855">
        <v>3855.0</v>
      </c>
      <c r="B3855" t="s">
        <v>10014</v>
      </c>
      <c r="C3855" t="s">
        <v>2691</v>
      </c>
      <c r="D3855" t="s">
        <v>9997</v>
      </c>
      <c r="E3855">
        <v>2008.0</v>
      </c>
      <c r="F3855" t="s">
        <v>9998</v>
      </c>
      <c r="G3855">
        <v>0.21</v>
      </c>
      <c r="H3855">
        <v>0.21</v>
      </c>
      <c r="I3855">
        <v>0.0</v>
      </c>
      <c r="J3855">
        <v>0.09</v>
      </c>
      <c r="K3855">
        <v>0.52</v>
      </c>
    </row>
    <row r="3856" ht="14.25" customHeight="1">
      <c r="A3856">
        <v>3856.0</v>
      </c>
      <c r="B3856" t="s">
        <v>10063</v>
      </c>
      <c r="C3856" t="s">
        <v>12885</v>
      </c>
      <c r="D3856" t="s">
        <v>10000</v>
      </c>
      <c r="E3856">
        <v>2000.0</v>
      </c>
      <c r="F3856" t="s">
        <v>9965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ht="14.25" customHeight="1">
      <c r="A3857">
        <v>3857.0</v>
      </c>
      <c r="B3857" t="s">
        <v>10074</v>
      </c>
      <c r="C3857" t="s">
        <v>12886</v>
      </c>
      <c r="D3857" t="s">
        <v>10000</v>
      </c>
      <c r="E3857">
        <v>2003.0</v>
      </c>
      <c r="F3857" t="s">
        <v>9965</v>
      </c>
      <c r="G3857">
        <v>0.0</v>
      </c>
      <c r="H3857">
        <v>0.0</v>
      </c>
      <c r="I3857">
        <v>0.52</v>
      </c>
      <c r="J3857">
        <v>0.0</v>
      </c>
      <c r="K3857">
        <v>0.52</v>
      </c>
    </row>
    <row r="3858" ht="14.25" customHeight="1">
      <c r="A3858">
        <v>3858.0</v>
      </c>
      <c r="B3858" t="s">
        <v>10174</v>
      </c>
      <c r="C3858" t="s">
        <v>12887</v>
      </c>
      <c r="D3858" t="s">
        <v>10000</v>
      </c>
      <c r="E3858">
        <v>2006.0</v>
      </c>
      <c r="F3858" t="s">
        <v>9998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ht="14.25" customHeight="1">
      <c r="A3859">
        <v>3859.0</v>
      </c>
      <c r="B3859" t="s">
        <v>10333</v>
      </c>
      <c r="C3859" t="s">
        <v>2843</v>
      </c>
      <c r="D3859" t="s">
        <v>9964</v>
      </c>
      <c r="E3859">
        <v>2007.0</v>
      </c>
      <c r="F3859" t="s">
        <v>9998</v>
      </c>
      <c r="G3859">
        <v>0.44</v>
      </c>
      <c r="H3859">
        <v>0.04</v>
      </c>
      <c r="I3859">
        <v>0.0</v>
      </c>
      <c r="J3859">
        <v>0.04</v>
      </c>
      <c r="K3859">
        <v>0.52</v>
      </c>
    </row>
    <row r="3860" ht="14.25" customHeight="1">
      <c r="A3860">
        <v>3860.0</v>
      </c>
      <c r="B3860" t="s">
        <v>10063</v>
      </c>
      <c r="C3860" t="s">
        <v>12888</v>
      </c>
      <c r="D3860" t="s">
        <v>10000</v>
      </c>
      <c r="E3860">
        <v>2003.0</v>
      </c>
      <c r="F3860" t="s">
        <v>2883</v>
      </c>
      <c r="G3860">
        <v>0.25</v>
      </c>
      <c r="H3860">
        <v>0.2</v>
      </c>
      <c r="I3860">
        <v>0.0</v>
      </c>
      <c r="J3860">
        <v>0.07</v>
      </c>
      <c r="K3860">
        <v>0.52</v>
      </c>
    </row>
    <row r="3861" ht="14.25" customHeight="1">
      <c r="A3861">
        <v>3861.0</v>
      </c>
      <c r="B3861" t="s">
        <v>10014</v>
      </c>
      <c r="C3861" t="s">
        <v>11410</v>
      </c>
      <c r="D3861" t="s">
        <v>10067</v>
      </c>
      <c r="E3861">
        <v>2005.0</v>
      </c>
      <c r="F3861" t="s">
        <v>2883</v>
      </c>
      <c r="G3861">
        <v>0.38</v>
      </c>
      <c r="H3861">
        <v>0.12</v>
      </c>
      <c r="I3861">
        <v>0.0</v>
      </c>
      <c r="J3861">
        <v>0.02</v>
      </c>
      <c r="K3861">
        <v>0.52</v>
      </c>
    </row>
    <row r="3862" ht="14.25" customHeight="1">
      <c r="A3862">
        <v>3862.0</v>
      </c>
      <c r="B3862" t="s">
        <v>10394</v>
      </c>
      <c r="C3862" t="s">
        <v>12889</v>
      </c>
      <c r="D3862" t="s">
        <v>10009</v>
      </c>
      <c r="E3862">
        <v>2005.0</v>
      </c>
      <c r="F3862" t="s">
        <v>10037</v>
      </c>
      <c r="G3862">
        <v>0.37</v>
      </c>
      <c r="H3862">
        <v>0.14</v>
      </c>
      <c r="I3862">
        <v>0.0</v>
      </c>
      <c r="J3862">
        <v>0.01</v>
      </c>
      <c r="K3862">
        <v>0.52</v>
      </c>
    </row>
    <row r="3863" ht="14.25" customHeight="1">
      <c r="A3863">
        <v>3863.0</v>
      </c>
      <c r="B3863" t="s">
        <v>10012</v>
      </c>
      <c r="C3863" t="s">
        <v>12890</v>
      </c>
      <c r="D3863" t="s">
        <v>9997</v>
      </c>
      <c r="E3863">
        <v>2007.0</v>
      </c>
      <c r="F3863" t="s">
        <v>9998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ht="14.25" customHeight="1">
      <c r="A3864">
        <v>3864.0</v>
      </c>
      <c r="B3864" t="s">
        <v>10063</v>
      </c>
      <c r="C3864" t="s">
        <v>10223</v>
      </c>
      <c r="D3864" t="s">
        <v>9997</v>
      </c>
      <c r="E3864">
        <v>2006.0</v>
      </c>
      <c r="F3864" t="s">
        <v>9965</v>
      </c>
      <c r="G3864">
        <v>0.47</v>
      </c>
      <c r="H3864">
        <v>0.0</v>
      </c>
      <c r="I3864">
        <v>0.01</v>
      </c>
      <c r="J3864">
        <v>0.04</v>
      </c>
      <c r="K3864">
        <v>0.52</v>
      </c>
    </row>
    <row r="3865" ht="14.25" customHeight="1">
      <c r="A3865">
        <v>3865.0</v>
      </c>
      <c r="B3865" t="s">
        <v>10333</v>
      </c>
      <c r="C3865" t="s">
        <v>3344</v>
      </c>
      <c r="D3865" t="s">
        <v>10000</v>
      </c>
      <c r="E3865">
        <v>2005.0</v>
      </c>
      <c r="F3865" t="s">
        <v>9998</v>
      </c>
      <c r="G3865">
        <v>0.25</v>
      </c>
      <c r="H3865">
        <v>0.2</v>
      </c>
      <c r="I3865">
        <v>0.0</v>
      </c>
      <c r="J3865">
        <v>0.07</v>
      </c>
      <c r="K3865">
        <v>0.52</v>
      </c>
    </row>
    <row r="3866" ht="14.25" customHeight="1">
      <c r="A3866">
        <v>3866.0</v>
      </c>
      <c r="B3866" t="s">
        <v>10077</v>
      </c>
      <c r="C3866" t="s">
        <v>12891</v>
      </c>
      <c r="D3866" t="s">
        <v>10040</v>
      </c>
      <c r="E3866">
        <v>1999.0</v>
      </c>
      <c r="F3866" t="s">
        <v>10164</v>
      </c>
      <c r="G3866">
        <v>0.1</v>
      </c>
      <c r="H3866">
        <v>0.07</v>
      </c>
      <c r="I3866">
        <v>0.31</v>
      </c>
      <c r="J3866">
        <v>0.03</v>
      </c>
      <c r="K3866">
        <v>0.52</v>
      </c>
    </row>
    <row r="3867" ht="14.25" customHeight="1">
      <c r="A3867">
        <v>3867.0</v>
      </c>
      <c r="B3867" t="s">
        <v>9962</v>
      </c>
      <c r="C3867" t="s">
        <v>12892</v>
      </c>
      <c r="D3867" t="s">
        <v>9981</v>
      </c>
      <c r="E3867">
        <v>2006.0</v>
      </c>
      <c r="F3867" t="s">
        <v>9983</v>
      </c>
      <c r="G3867">
        <v>0.0</v>
      </c>
      <c r="H3867">
        <v>0.0</v>
      </c>
      <c r="I3867">
        <v>0.52</v>
      </c>
      <c r="J3867">
        <v>0.0</v>
      </c>
      <c r="K3867">
        <v>0.52</v>
      </c>
    </row>
    <row r="3868" ht="14.25" customHeight="1">
      <c r="A3868">
        <v>3868.0</v>
      </c>
      <c r="B3868" t="s">
        <v>10063</v>
      </c>
      <c r="C3868" t="s">
        <v>12893</v>
      </c>
      <c r="D3868" t="s">
        <v>10000</v>
      </c>
      <c r="E3868">
        <v>2005.0</v>
      </c>
      <c r="F3868" t="s">
        <v>9965</v>
      </c>
      <c r="G3868">
        <v>0.25</v>
      </c>
      <c r="H3868">
        <v>0.2</v>
      </c>
      <c r="I3868">
        <v>0.0</v>
      </c>
      <c r="J3868">
        <v>0.07</v>
      </c>
      <c r="K3868">
        <v>0.52</v>
      </c>
    </row>
    <row r="3869" ht="14.25" customHeight="1">
      <c r="A3869">
        <v>3869.0</v>
      </c>
      <c r="B3869" t="s">
        <v>10014</v>
      </c>
      <c r="C3869" t="s">
        <v>10231</v>
      </c>
      <c r="D3869" t="s">
        <v>10009</v>
      </c>
      <c r="E3869">
        <v>2002.0</v>
      </c>
      <c r="F3869" t="s">
        <v>9965</v>
      </c>
      <c r="G3869">
        <v>0.37</v>
      </c>
      <c r="H3869">
        <v>0.14</v>
      </c>
      <c r="I3869">
        <v>0.0</v>
      </c>
      <c r="J3869">
        <v>0.01</v>
      </c>
      <c r="K3869">
        <v>0.52</v>
      </c>
    </row>
    <row r="3870" ht="14.25" customHeight="1">
      <c r="A3870">
        <v>3870.0</v>
      </c>
      <c r="B3870" t="s">
        <v>10063</v>
      </c>
      <c r="C3870" t="s">
        <v>3328</v>
      </c>
      <c r="D3870" t="s">
        <v>10009</v>
      </c>
      <c r="E3870">
        <v>2004.0</v>
      </c>
      <c r="F3870" t="s">
        <v>9998</v>
      </c>
      <c r="G3870">
        <v>0.37</v>
      </c>
      <c r="H3870">
        <v>0.14</v>
      </c>
      <c r="I3870">
        <v>0.0</v>
      </c>
      <c r="J3870">
        <v>0.01</v>
      </c>
      <c r="K3870">
        <v>0.52</v>
      </c>
    </row>
    <row r="3871" ht="14.25" customHeight="1">
      <c r="A3871">
        <v>3871.0</v>
      </c>
      <c r="B3871" t="s">
        <v>10045</v>
      </c>
      <c r="C3871" t="s">
        <v>12894</v>
      </c>
      <c r="D3871" t="s">
        <v>9981</v>
      </c>
      <c r="E3871">
        <v>2007.0</v>
      </c>
      <c r="F3871" t="s">
        <v>9983</v>
      </c>
      <c r="G3871">
        <v>0.48</v>
      </c>
      <c r="H3871">
        <v>0.0</v>
      </c>
      <c r="I3871">
        <v>0.0</v>
      </c>
      <c r="J3871">
        <v>0.04</v>
      </c>
      <c r="K3871">
        <v>0.52</v>
      </c>
    </row>
    <row r="3872" ht="14.25" customHeight="1">
      <c r="A3872">
        <v>3872.0</v>
      </c>
      <c r="B3872" t="s">
        <v>10012</v>
      </c>
      <c r="C3872" t="s">
        <v>12895</v>
      </c>
      <c r="D3872" t="s">
        <v>10040</v>
      </c>
      <c r="E3872">
        <v>1999.0</v>
      </c>
      <c r="F3872" t="s">
        <v>2883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ht="14.25" customHeight="1">
      <c r="A3873">
        <v>3873.0</v>
      </c>
      <c r="B3873" t="s">
        <v>10063</v>
      </c>
      <c r="C3873" t="s">
        <v>12896</v>
      </c>
      <c r="D3873" t="s">
        <v>10072</v>
      </c>
      <c r="E3873">
        <v>2006.0</v>
      </c>
      <c r="F3873" t="s">
        <v>9987</v>
      </c>
      <c r="G3873">
        <v>0.46</v>
      </c>
      <c r="H3873">
        <v>0.05</v>
      </c>
      <c r="I3873">
        <v>0.0</v>
      </c>
      <c r="J3873">
        <v>0.0</v>
      </c>
      <c r="K3873">
        <v>0.52</v>
      </c>
    </row>
    <row r="3874" ht="14.25" customHeight="1">
      <c r="A3874">
        <v>3874.0</v>
      </c>
      <c r="B3874" t="s">
        <v>10074</v>
      </c>
      <c r="C3874" t="s">
        <v>2702</v>
      </c>
      <c r="D3874" t="s">
        <v>9981</v>
      </c>
      <c r="E3874">
        <v>2008.0</v>
      </c>
      <c r="F3874" t="s">
        <v>9998</v>
      </c>
      <c r="G3874">
        <v>0.35</v>
      </c>
      <c r="H3874">
        <v>0.12</v>
      </c>
      <c r="I3874">
        <v>0.0</v>
      </c>
      <c r="J3874">
        <v>0.05</v>
      </c>
      <c r="K3874">
        <v>0.52</v>
      </c>
    </row>
    <row r="3875" ht="14.25" customHeight="1">
      <c r="A3875">
        <v>3875.0</v>
      </c>
      <c r="B3875" t="s">
        <v>10074</v>
      </c>
      <c r="C3875" t="s">
        <v>11236</v>
      </c>
      <c r="D3875" t="s">
        <v>10067</v>
      </c>
      <c r="E3875">
        <v>2002.0</v>
      </c>
      <c r="F3875" t="s">
        <v>9965</v>
      </c>
      <c r="G3875">
        <v>0.38</v>
      </c>
      <c r="H3875">
        <v>0.11</v>
      </c>
      <c r="I3875">
        <v>0.0</v>
      </c>
      <c r="J3875">
        <v>0.02</v>
      </c>
      <c r="K3875">
        <v>0.52</v>
      </c>
    </row>
    <row r="3876" ht="14.25" customHeight="1">
      <c r="A3876">
        <v>3876.0</v>
      </c>
      <c r="B3876" t="s">
        <v>10063</v>
      </c>
      <c r="C3876" t="s">
        <v>10801</v>
      </c>
      <c r="D3876" t="s">
        <v>10040</v>
      </c>
      <c r="E3876">
        <v>2001.0</v>
      </c>
      <c r="F3876" t="s">
        <v>9965</v>
      </c>
      <c r="G3876">
        <v>0.29</v>
      </c>
      <c r="H3876">
        <v>0.19</v>
      </c>
      <c r="I3876">
        <v>0.0</v>
      </c>
      <c r="J3876">
        <v>0.03</v>
      </c>
      <c r="K3876">
        <v>0.52</v>
      </c>
    </row>
    <row r="3877" ht="14.25" customHeight="1">
      <c r="A3877">
        <v>3877.0</v>
      </c>
      <c r="B3877" t="s">
        <v>10012</v>
      </c>
      <c r="C3877" t="s">
        <v>12897</v>
      </c>
      <c r="D3877" t="s">
        <v>10000</v>
      </c>
      <c r="E3877">
        <v>2002.0</v>
      </c>
      <c r="F3877" t="s">
        <v>9983</v>
      </c>
      <c r="G3877">
        <v>0.25</v>
      </c>
      <c r="H3877">
        <v>0.2</v>
      </c>
      <c r="I3877">
        <v>0.0</v>
      </c>
      <c r="J3877">
        <v>0.07</v>
      </c>
      <c r="K3877">
        <v>0.52</v>
      </c>
    </row>
    <row r="3878" ht="14.25" customHeight="1">
      <c r="A3878">
        <v>3878.0</v>
      </c>
      <c r="B3878" t="s">
        <v>10045</v>
      </c>
      <c r="C3878" t="s">
        <v>11130</v>
      </c>
      <c r="D3878" t="s">
        <v>9964</v>
      </c>
      <c r="E3878">
        <v>2007.0</v>
      </c>
      <c r="F3878" t="s">
        <v>9983</v>
      </c>
      <c r="G3878">
        <v>0.46</v>
      </c>
      <c r="H3878">
        <v>0.02</v>
      </c>
      <c r="I3878">
        <v>0.0</v>
      </c>
      <c r="J3878">
        <v>0.04</v>
      </c>
      <c r="K3878">
        <v>0.51</v>
      </c>
    </row>
    <row r="3879" ht="14.25" customHeight="1">
      <c r="A3879">
        <v>3879.0</v>
      </c>
      <c r="B3879" t="s">
        <v>10174</v>
      </c>
      <c r="C3879" t="s">
        <v>12898</v>
      </c>
      <c r="D3879" t="s">
        <v>10000</v>
      </c>
      <c r="E3879">
        <v>2002.0</v>
      </c>
      <c r="F3879" t="s">
        <v>9998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ht="14.25" customHeight="1">
      <c r="A3880">
        <v>3880.0</v>
      </c>
      <c r="B3880" t="s">
        <v>10063</v>
      </c>
      <c r="C3880" t="s">
        <v>10535</v>
      </c>
      <c r="D3880" t="s">
        <v>10072</v>
      </c>
      <c r="E3880">
        <v>2009.0</v>
      </c>
      <c r="F3880" t="s">
        <v>9976</v>
      </c>
      <c r="G3880">
        <v>0.0</v>
      </c>
      <c r="H3880">
        <v>0.46</v>
      </c>
      <c r="I3880">
        <v>0.0</v>
      </c>
      <c r="J3880">
        <v>0.06</v>
      </c>
      <c r="K3880">
        <v>0.51</v>
      </c>
    </row>
    <row r="3881" ht="14.25" customHeight="1">
      <c r="A3881">
        <v>3881.0</v>
      </c>
      <c r="B3881" t="s">
        <v>10245</v>
      </c>
      <c r="C3881" t="s">
        <v>11740</v>
      </c>
      <c r="D3881" t="s">
        <v>9994</v>
      </c>
      <c r="E3881">
        <v>2013.0</v>
      </c>
      <c r="F3881" t="s">
        <v>10026</v>
      </c>
      <c r="G3881">
        <v>0.29</v>
      </c>
      <c r="H3881">
        <v>0.17</v>
      </c>
      <c r="I3881">
        <v>0.01</v>
      </c>
      <c r="J3881">
        <v>0.04</v>
      </c>
      <c r="K3881">
        <v>0.51</v>
      </c>
    </row>
    <row r="3882" ht="14.25" customHeight="1">
      <c r="A3882">
        <v>3882.0</v>
      </c>
      <c r="B3882" t="s">
        <v>10014</v>
      </c>
      <c r="C3882" t="s">
        <v>12899</v>
      </c>
      <c r="D3882">
        <v>2600.0</v>
      </c>
      <c r="E3882" t="s">
        <v>10177</v>
      </c>
      <c r="F3882" t="s">
        <v>9965</v>
      </c>
      <c r="G3882">
        <v>0.48</v>
      </c>
      <c r="H3882">
        <v>0.03</v>
      </c>
      <c r="I3882">
        <v>0.0</v>
      </c>
      <c r="J3882">
        <v>0.01</v>
      </c>
      <c r="K3882">
        <v>0.51</v>
      </c>
    </row>
    <row r="3883" ht="14.25" customHeight="1">
      <c r="A3883">
        <v>3883.0</v>
      </c>
      <c r="B3883" t="s">
        <v>10012</v>
      </c>
      <c r="C3883" t="s">
        <v>12900</v>
      </c>
      <c r="D3883" t="s">
        <v>10000</v>
      </c>
      <c r="E3883">
        <v>2001.0</v>
      </c>
      <c r="F3883" t="s">
        <v>9983</v>
      </c>
      <c r="G3883">
        <v>0.25</v>
      </c>
      <c r="H3883">
        <v>0.2</v>
      </c>
      <c r="I3883">
        <v>0.0</v>
      </c>
      <c r="J3883">
        <v>0.07</v>
      </c>
      <c r="K3883">
        <v>0.51</v>
      </c>
    </row>
    <row r="3884" ht="14.25" customHeight="1">
      <c r="A3884">
        <v>3884.0</v>
      </c>
      <c r="B3884" t="s">
        <v>10157</v>
      </c>
      <c r="C3884" t="s">
        <v>11233</v>
      </c>
      <c r="D3884" t="s">
        <v>10094</v>
      </c>
      <c r="E3884">
        <v>2014.0</v>
      </c>
      <c r="F3884" t="s">
        <v>9998</v>
      </c>
      <c r="G3884">
        <v>0.34</v>
      </c>
      <c r="H3884">
        <v>0.13</v>
      </c>
      <c r="I3884">
        <v>0.0</v>
      </c>
      <c r="J3884">
        <v>0.04</v>
      </c>
      <c r="K3884">
        <v>0.51</v>
      </c>
    </row>
    <row r="3885" ht="14.25" customHeight="1">
      <c r="A3885">
        <v>3885.0</v>
      </c>
      <c r="B3885" t="s">
        <v>10144</v>
      </c>
      <c r="C3885" t="s">
        <v>12901</v>
      </c>
      <c r="D3885" t="s">
        <v>10083</v>
      </c>
      <c r="E3885">
        <v>2010.0</v>
      </c>
      <c r="F3885" t="s">
        <v>9976</v>
      </c>
      <c r="G3885">
        <v>0.13</v>
      </c>
      <c r="H3885">
        <v>0.07</v>
      </c>
      <c r="I3885">
        <v>0.27</v>
      </c>
      <c r="J3885">
        <v>0.05</v>
      </c>
      <c r="K3885">
        <v>0.51</v>
      </c>
    </row>
    <row r="3886" ht="14.25" customHeight="1">
      <c r="A3886">
        <v>3886.0</v>
      </c>
      <c r="B3886" t="s">
        <v>10045</v>
      </c>
      <c r="C3886" t="s">
        <v>12902</v>
      </c>
      <c r="D3886" t="s">
        <v>9997</v>
      </c>
      <c r="E3886">
        <v>2010.0</v>
      </c>
      <c r="F3886" t="s">
        <v>9998</v>
      </c>
      <c r="G3886">
        <v>0.17</v>
      </c>
      <c r="H3886">
        <v>0.25</v>
      </c>
      <c r="I3886">
        <v>0.0</v>
      </c>
      <c r="J3886">
        <v>0.09</v>
      </c>
      <c r="K3886">
        <v>0.51</v>
      </c>
    </row>
    <row r="3887" ht="14.25" customHeight="1">
      <c r="A3887">
        <v>3887.0</v>
      </c>
      <c r="B3887" t="s">
        <v>10136</v>
      </c>
      <c r="C3887" t="s">
        <v>12903</v>
      </c>
      <c r="D3887" t="s">
        <v>10040</v>
      </c>
      <c r="E3887">
        <v>1996.0</v>
      </c>
      <c r="F3887" t="s">
        <v>9965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ht="14.25" customHeight="1">
      <c r="A3888">
        <v>3888.0</v>
      </c>
      <c r="B3888" t="s">
        <v>10045</v>
      </c>
      <c r="C3888" t="s">
        <v>12904</v>
      </c>
      <c r="D3888" t="s">
        <v>9981</v>
      </c>
      <c r="E3888">
        <v>2009.0</v>
      </c>
      <c r="F3888" t="s">
        <v>9978</v>
      </c>
      <c r="G3888">
        <v>0.35</v>
      </c>
      <c r="H3888">
        <v>0.12</v>
      </c>
      <c r="I3888">
        <v>0.0</v>
      </c>
      <c r="J3888">
        <v>0.04</v>
      </c>
      <c r="K3888">
        <v>0.51</v>
      </c>
    </row>
    <row r="3889" ht="14.25" customHeight="1">
      <c r="A3889">
        <v>3889.0</v>
      </c>
      <c r="B3889" t="s">
        <v>12905</v>
      </c>
      <c r="C3889" t="s">
        <v>12906</v>
      </c>
      <c r="D3889" t="s">
        <v>10000</v>
      </c>
      <c r="E3889">
        <v>2002.0</v>
      </c>
      <c r="F3889" t="s">
        <v>9972</v>
      </c>
      <c r="G3889">
        <v>0.25</v>
      </c>
      <c r="H3889">
        <v>0.2</v>
      </c>
      <c r="I3889">
        <v>0.0</v>
      </c>
      <c r="J3889">
        <v>0.07</v>
      </c>
      <c r="K3889">
        <v>0.51</v>
      </c>
    </row>
    <row r="3890" ht="14.25" customHeight="1">
      <c r="A3890">
        <v>3890.0</v>
      </c>
      <c r="B3890" t="s">
        <v>10014</v>
      </c>
      <c r="C3890" t="s">
        <v>12907</v>
      </c>
      <c r="D3890" t="s">
        <v>10072</v>
      </c>
      <c r="E3890">
        <v>2015.0</v>
      </c>
      <c r="F3890" t="s">
        <v>10164</v>
      </c>
      <c r="G3890">
        <v>0.18</v>
      </c>
      <c r="H3890">
        <v>0.29</v>
      </c>
      <c r="I3890">
        <v>0.0</v>
      </c>
      <c r="J3890">
        <v>0.04</v>
      </c>
      <c r="K3890">
        <v>0.51</v>
      </c>
    </row>
    <row r="3891" ht="14.25" customHeight="1">
      <c r="A3891">
        <v>3891.0</v>
      </c>
      <c r="B3891" t="s">
        <v>10063</v>
      </c>
      <c r="C3891" t="s">
        <v>12740</v>
      </c>
      <c r="D3891" t="s">
        <v>9994</v>
      </c>
      <c r="E3891">
        <v>2012.0</v>
      </c>
      <c r="F3891" t="s">
        <v>9965</v>
      </c>
      <c r="G3891">
        <v>0.29</v>
      </c>
      <c r="H3891">
        <v>0.18</v>
      </c>
      <c r="I3891">
        <v>0.0</v>
      </c>
      <c r="J3891">
        <v>0.04</v>
      </c>
      <c r="K3891">
        <v>0.51</v>
      </c>
    </row>
    <row r="3892" ht="14.25" customHeight="1">
      <c r="A3892">
        <v>3892.0</v>
      </c>
      <c r="B3892" t="s">
        <v>10245</v>
      </c>
      <c r="C3892" t="s">
        <v>12908</v>
      </c>
      <c r="D3892" t="s">
        <v>10083</v>
      </c>
      <c r="E3892">
        <v>2009.0</v>
      </c>
      <c r="F3892" t="s">
        <v>10026</v>
      </c>
      <c r="G3892">
        <v>0.12</v>
      </c>
      <c r="H3892">
        <v>0.2</v>
      </c>
      <c r="I3892">
        <v>0.07</v>
      </c>
      <c r="J3892">
        <v>0.12</v>
      </c>
      <c r="K3892">
        <v>0.51</v>
      </c>
    </row>
    <row r="3893" ht="14.25" customHeight="1">
      <c r="A3893">
        <v>3893.0</v>
      </c>
      <c r="B3893" t="s">
        <v>10063</v>
      </c>
      <c r="C3893" t="s">
        <v>12909</v>
      </c>
      <c r="D3893" t="s">
        <v>9994</v>
      </c>
      <c r="E3893">
        <v>2009.0</v>
      </c>
      <c r="F3893" t="s">
        <v>9998</v>
      </c>
      <c r="G3893">
        <v>0.26</v>
      </c>
      <c r="H3893">
        <v>0.21</v>
      </c>
      <c r="I3893">
        <v>0.0</v>
      </c>
      <c r="J3893">
        <v>0.05</v>
      </c>
      <c r="K3893">
        <v>0.51</v>
      </c>
    </row>
    <row r="3894" ht="14.25" customHeight="1">
      <c r="A3894">
        <v>3894.0</v>
      </c>
      <c r="B3894" t="s">
        <v>10144</v>
      </c>
      <c r="C3894" t="s">
        <v>12910</v>
      </c>
      <c r="D3894" t="s">
        <v>10021</v>
      </c>
      <c r="E3894">
        <v>2014.0</v>
      </c>
      <c r="F3894" t="s">
        <v>9976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ht="14.25" customHeight="1">
      <c r="A3895">
        <v>3895.0</v>
      </c>
      <c r="B3895" t="s">
        <v>10136</v>
      </c>
      <c r="C3895" t="s">
        <v>10620</v>
      </c>
      <c r="D3895" t="s">
        <v>9964</v>
      </c>
      <c r="E3895">
        <v>2009.0</v>
      </c>
      <c r="F3895" t="s">
        <v>9965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ht="14.25" customHeight="1">
      <c r="A3896">
        <v>3896.0</v>
      </c>
      <c r="B3896" t="s">
        <v>10014</v>
      </c>
      <c r="C3896" t="s">
        <v>12028</v>
      </c>
      <c r="D3896" t="s">
        <v>9994</v>
      </c>
      <c r="E3896">
        <v>2011.0</v>
      </c>
      <c r="F3896" t="s">
        <v>2883</v>
      </c>
      <c r="G3896">
        <v>0.25</v>
      </c>
      <c r="H3896">
        <v>0.21</v>
      </c>
      <c r="I3896">
        <v>0.0</v>
      </c>
      <c r="J3896">
        <v>0.05</v>
      </c>
      <c r="K3896">
        <v>0.51</v>
      </c>
    </row>
    <row r="3897" ht="14.25" customHeight="1">
      <c r="A3897">
        <v>3897.0</v>
      </c>
      <c r="B3897" t="s">
        <v>9962</v>
      </c>
      <c r="C3897" t="s">
        <v>12911</v>
      </c>
      <c r="D3897" t="s">
        <v>9981</v>
      </c>
      <c r="E3897">
        <v>2008.0</v>
      </c>
      <c r="F3897" t="s">
        <v>9983</v>
      </c>
      <c r="G3897">
        <v>0.0</v>
      </c>
      <c r="H3897">
        <v>0.0</v>
      </c>
      <c r="I3897">
        <v>0.51</v>
      </c>
      <c r="J3897">
        <v>0.0</v>
      </c>
      <c r="K3897">
        <v>0.51</v>
      </c>
    </row>
    <row r="3898" ht="14.25" customHeight="1">
      <c r="A3898">
        <v>3898.0</v>
      </c>
      <c r="B3898" t="s">
        <v>10063</v>
      </c>
      <c r="C3898" t="s">
        <v>10176</v>
      </c>
      <c r="D3898" t="s">
        <v>10100</v>
      </c>
      <c r="E3898">
        <v>2003.0</v>
      </c>
      <c r="F3898" t="s">
        <v>9965</v>
      </c>
      <c r="G3898">
        <v>0.4</v>
      </c>
      <c r="H3898">
        <v>0.1</v>
      </c>
      <c r="I3898">
        <v>0.0</v>
      </c>
      <c r="J3898">
        <v>0.01</v>
      </c>
      <c r="K3898">
        <v>0.51</v>
      </c>
    </row>
    <row r="3899" ht="14.25" customHeight="1">
      <c r="A3899">
        <v>3899.0</v>
      </c>
      <c r="B3899" t="s">
        <v>10136</v>
      </c>
      <c r="C3899" t="s">
        <v>12912</v>
      </c>
      <c r="D3899" t="s">
        <v>10000</v>
      </c>
      <c r="E3899">
        <v>2003.0</v>
      </c>
      <c r="F3899" t="s">
        <v>9965</v>
      </c>
      <c r="G3899">
        <v>0.0</v>
      </c>
      <c r="H3899">
        <v>0.0</v>
      </c>
      <c r="I3899">
        <v>0.51</v>
      </c>
      <c r="J3899">
        <v>0.0</v>
      </c>
      <c r="K3899">
        <v>0.51</v>
      </c>
    </row>
    <row r="3900" ht="14.25" customHeight="1">
      <c r="A3900">
        <v>3900.0</v>
      </c>
      <c r="B3900" t="s">
        <v>10333</v>
      </c>
      <c r="C3900" t="s">
        <v>12913</v>
      </c>
      <c r="D3900" t="s">
        <v>10000</v>
      </c>
      <c r="E3900">
        <v>2000.0</v>
      </c>
      <c r="F3900" t="s">
        <v>9976</v>
      </c>
      <c r="G3900">
        <v>0.25</v>
      </c>
      <c r="H3900">
        <v>0.2</v>
      </c>
      <c r="I3900">
        <v>0.0</v>
      </c>
      <c r="J3900">
        <v>0.07</v>
      </c>
      <c r="K3900">
        <v>0.51</v>
      </c>
    </row>
    <row r="3901" ht="14.25" customHeight="1">
      <c r="A3901">
        <v>3901.0</v>
      </c>
      <c r="B3901" t="s">
        <v>11975</v>
      </c>
      <c r="C3901" t="s">
        <v>12914</v>
      </c>
      <c r="D3901" t="s">
        <v>10040</v>
      </c>
      <c r="E3901">
        <v>1997.0</v>
      </c>
      <c r="F3901" t="s">
        <v>9965</v>
      </c>
      <c r="G3901">
        <v>0.28</v>
      </c>
      <c r="H3901">
        <v>0.19</v>
      </c>
      <c r="I3901">
        <v>0.0</v>
      </c>
      <c r="J3901">
        <v>0.03</v>
      </c>
      <c r="K3901">
        <v>0.51</v>
      </c>
    </row>
    <row r="3902" ht="14.25" customHeight="1">
      <c r="A3902">
        <v>3902.0</v>
      </c>
      <c r="B3902" t="s">
        <v>10063</v>
      </c>
      <c r="C3902" t="s">
        <v>11253</v>
      </c>
      <c r="D3902" t="s">
        <v>10083</v>
      </c>
      <c r="E3902">
        <v>2006.0</v>
      </c>
      <c r="F3902" t="s">
        <v>9965</v>
      </c>
      <c r="G3902">
        <v>0.47</v>
      </c>
      <c r="H3902">
        <v>0.0</v>
      </c>
      <c r="I3902">
        <v>0.0</v>
      </c>
      <c r="J3902">
        <v>0.04</v>
      </c>
      <c r="K3902">
        <v>0.51</v>
      </c>
    </row>
    <row r="3903" ht="14.25" customHeight="1">
      <c r="A3903">
        <v>3903.0</v>
      </c>
      <c r="B3903" t="s">
        <v>10074</v>
      </c>
      <c r="C3903" t="s">
        <v>12915</v>
      </c>
      <c r="D3903" t="s">
        <v>9964</v>
      </c>
      <c r="E3903">
        <v>2008.0</v>
      </c>
      <c r="F3903" t="s">
        <v>9965</v>
      </c>
      <c r="G3903">
        <v>0.46</v>
      </c>
      <c r="H3903">
        <v>0.01</v>
      </c>
      <c r="I3903">
        <v>0.0</v>
      </c>
      <c r="J3903">
        <v>0.04</v>
      </c>
      <c r="K3903">
        <v>0.51</v>
      </c>
    </row>
    <row r="3904" ht="14.25" customHeight="1">
      <c r="A3904">
        <v>3904.0</v>
      </c>
      <c r="B3904" t="s">
        <v>9962</v>
      </c>
      <c r="C3904" t="s">
        <v>12916</v>
      </c>
      <c r="D3904" t="s">
        <v>9964</v>
      </c>
      <c r="E3904">
        <v>2007.0</v>
      </c>
      <c r="F3904" t="s">
        <v>10164</v>
      </c>
      <c r="G3904">
        <v>0.28</v>
      </c>
      <c r="H3904">
        <v>0.03</v>
      </c>
      <c r="I3904">
        <v>0.17</v>
      </c>
      <c r="J3904">
        <v>0.03</v>
      </c>
      <c r="K3904">
        <v>0.51</v>
      </c>
    </row>
    <row r="3905" ht="14.25" customHeight="1">
      <c r="A3905">
        <v>3905.0</v>
      </c>
      <c r="B3905" t="s">
        <v>10686</v>
      </c>
      <c r="C3905" t="s">
        <v>12917</v>
      </c>
      <c r="D3905" t="s">
        <v>10083</v>
      </c>
      <c r="E3905">
        <v>2004.0</v>
      </c>
      <c r="F3905" t="s">
        <v>9998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ht="14.25" customHeight="1">
      <c r="A3906">
        <v>3906.0</v>
      </c>
      <c r="B3906" t="s">
        <v>10333</v>
      </c>
      <c r="C3906" t="s">
        <v>12918</v>
      </c>
      <c r="D3906" t="s">
        <v>10009</v>
      </c>
      <c r="E3906">
        <v>2005.0</v>
      </c>
      <c r="F3906" t="s">
        <v>9983</v>
      </c>
      <c r="G3906">
        <v>0.37</v>
      </c>
      <c r="H3906">
        <v>0.14</v>
      </c>
      <c r="I3906">
        <v>0.0</v>
      </c>
      <c r="J3906">
        <v>0.01</v>
      </c>
      <c r="K3906">
        <v>0.51</v>
      </c>
    </row>
    <row r="3907" ht="14.25" customHeight="1">
      <c r="A3907">
        <v>3907.0</v>
      </c>
      <c r="B3907" t="s">
        <v>10245</v>
      </c>
      <c r="C3907" t="s">
        <v>12093</v>
      </c>
      <c r="D3907" t="s">
        <v>9994</v>
      </c>
      <c r="E3907">
        <v>2009.0</v>
      </c>
      <c r="F3907" t="s">
        <v>10026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ht="14.25" customHeight="1">
      <c r="A3908">
        <v>3908.0</v>
      </c>
      <c r="B3908" t="s">
        <v>10333</v>
      </c>
      <c r="C3908" t="s">
        <v>12919</v>
      </c>
      <c r="D3908" t="s">
        <v>10032</v>
      </c>
      <c r="E3908">
        <v>1999.0</v>
      </c>
      <c r="F3908" t="s">
        <v>9983</v>
      </c>
      <c r="G3908">
        <v>0.41</v>
      </c>
      <c r="H3908">
        <v>0.09</v>
      </c>
      <c r="I3908">
        <v>0.0</v>
      </c>
      <c r="J3908">
        <v>0.01</v>
      </c>
      <c r="K3908">
        <v>0.51</v>
      </c>
    </row>
    <row r="3909" ht="14.25" customHeight="1">
      <c r="A3909">
        <v>3909.0</v>
      </c>
      <c r="B3909" t="s">
        <v>9962</v>
      </c>
      <c r="C3909" t="s">
        <v>12920</v>
      </c>
      <c r="D3909" t="s">
        <v>9970</v>
      </c>
      <c r="E3909">
        <v>1985.0</v>
      </c>
      <c r="F3909" t="s">
        <v>9954</v>
      </c>
      <c r="G3909">
        <v>0.0</v>
      </c>
      <c r="H3909">
        <v>0.0</v>
      </c>
      <c r="I3909">
        <v>0.51</v>
      </c>
      <c r="J3909">
        <v>0.0</v>
      </c>
      <c r="K3909">
        <v>0.51</v>
      </c>
    </row>
    <row r="3910" ht="14.25" customHeight="1">
      <c r="A3910">
        <v>3910.0</v>
      </c>
      <c r="B3910" t="s">
        <v>10136</v>
      </c>
      <c r="C3910" t="s">
        <v>12921</v>
      </c>
      <c r="D3910" t="s">
        <v>10032</v>
      </c>
      <c r="E3910">
        <v>1999.0</v>
      </c>
      <c r="F3910" t="s">
        <v>9965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ht="14.25" customHeight="1">
      <c r="A3911">
        <v>3911.0</v>
      </c>
      <c r="B3911" t="s">
        <v>9995</v>
      </c>
      <c r="C3911" t="s">
        <v>12922</v>
      </c>
      <c r="D3911" t="s">
        <v>9994</v>
      </c>
      <c r="E3911">
        <v>2010.0</v>
      </c>
      <c r="F3911" t="s">
        <v>9965</v>
      </c>
      <c r="G3911">
        <v>0.47</v>
      </c>
      <c r="H3911">
        <v>0.0</v>
      </c>
      <c r="I3911">
        <v>0.0</v>
      </c>
      <c r="J3911">
        <v>0.04</v>
      </c>
      <c r="K3911">
        <v>0.51</v>
      </c>
    </row>
    <row r="3912" ht="14.25" customHeight="1">
      <c r="A3912">
        <v>3912.0</v>
      </c>
      <c r="B3912" t="s">
        <v>10014</v>
      </c>
      <c r="C3912" t="s">
        <v>12923</v>
      </c>
      <c r="D3912" t="s">
        <v>9981</v>
      </c>
      <c r="E3912">
        <v>2009.0</v>
      </c>
      <c r="F3912" t="s">
        <v>9998</v>
      </c>
      <c r="G3912">
        <v>0.33</v>
      </c>
      <c r="H3912">
        <v>0.13</v>
      </c>
      <c r="I3912">
        <v>0.0</v>
      </c>
      <c r="J3912">
        <v>0.05</v>
      </c>
      <c r="K3912">
        <v>0.51</v>
      </c>
    </row>
    <row r="3913" ht="14.25" customHeight="1">
      <c r="A3913">
        <v>3913.0</v>
      </c>
      <c r="B3913" t="s">
        <v>10014</v>
      </c>
      <c r="C3913" t="s">
        <v>12615</v>
      </c>
      <c r="D3913" t="s">
        <v>9997</v>
      </c>
      <c r="E3913">
        <v>2010.0</v>
      </c>
      <c r="F3913" t="s">
        <v>2883</v>
      </c>
      <c r="G3913">
        <v>0.24</v>
      </c>
      <c r="H3913">
        <v>0.19</v>
      </c>
      <c r="I3913">
        <v>0.0</v>
      </c>
      <c r="J3913">
        <v>0.08</v>
      </c>
      <c r="K3913">
        <v>0.51</v>
      </c>
    </row>
    <row r="3914" ht="14.25" customHeight="1">
      <c r="A3914">
        <v>3914.0</v>
      </c>
      <c r="B3914" t="s">
        <v>10333</v>
      </c>
      <c r="C3914" t="s">
        <v>12924</v>
      </c>
      <c r="D3914" t="s">
        <v>9964</v>
      </c>
      <c r="E3914">
        <v>2006.0</v>
      </c>
      <c r="F3914" t="s">
        <v>9954</v>
      </c>
      <c r="G3914">
        <v>0.45</v>
      </c>
      <c r="H3914">
        <v>0.02</v>
      </c>
      <c r="I3914">
        <v>0.0</v>
      </c>
      <c r="J3914">
        <v>0.04</v>
      </c>
      <c r="K3914">
        <v>0.51</v>
      </c>
    </row>
    <row r="3915" ht="14.25" customHeight="1">
      <c r="A3915">
        <v>3915.0</v>
      </c>
      <c r="B3915" t="s">
        <v>10045</v>
      </c>
      <c r="C3915" t="s">
        <v>12593</v>
      </c>
      <c r="D3915" t="s">
        <v>9997</v>
      </c>
      <c r="E3915">
        <v>2008.0</v>
      </c>
      <c r="F3915" t="s">
        <v>9998</v>
      </c>
      <c r="G3915">
        <v>0.19</v>
      </c>
      <c r="H3915">
        <v>0.23</v>
      </c>
      <c r="I3915">
        <v>0.0</v>
      </c>
      <c r="J3915">
        <v>0.09</v>
      </c>
      <c r="K3915">
        <v>0.51</v>
      </c>
    </row>
    <row r="3916" ht="14.25" customHeight="1">
      <c r="A3916">
        <v>3916.0</v>
      </c>
      <c r="B3916" t="s">
        <v>10063</v>
      </c>
      <c r="C3916" t="s">
        <v>10733</v>
      </c>
      <c r="D3916" t="s">
        <v>10067</v>
      </c>
      <c r="E3916">
        <v>2003.0</v>
      </c>
      <c r="F3916" t="s">
        <v>9965</v>
      </c>
      <c r="G3916">
        <v>0.44</v>
      </c>
      <c r="H3916">
        <v>0.04</v>
      </c>
      <c r="I3916">
        <v>0.0</v>
      </c>
      <c r="J3916">
        <v>0.02</v>
      </c>
      <c r="K3916">
        <v>0.51</v>
      </c>
    </row>
    <row r="3917" ht="14.25" customHeight="1">
      <c r="A3917">
        <v>3917.0</v>
      </c>
      <c r="B3917" t="s">
        <v>10900</v>
      </c>
      <c r="C3917" t="s">
        <v>12925</v>
      </c>
      <c r="D3917" t="s">
        <v>10040</v>
      </c>
      <c r="E3917">
        <v>1996.0</v>
      </c>
      <c r="F3917" t="s">
        <v>10164</v>
      </c>
      <c r="G3917">
        <v>0.0</v>
      </c>
      <c r="H3917">
        <v>0.0</v>
      </c>
      <c r="I3917">
        <v>0.48</v>
      </c>
      <c r="J3917">
        <v>0.03</v>
      </c>
      <c r="K3917">
        <v>0.51</v>
      </c>
    </row>
    <row r="3918" ht="14.25" customHeight="1">
      <c r="A3918">
        <v>3918.0</v>
      </c>
      <c r="B3918" t="s">
        <v>10333</v>
      </c>
      <c r="C3918" t="s">
        <v>12926</v>
      </c>
      <c r="D3918" t="s">
        <v>10009</v>
      </c>
      <c r="E3918">
        <v>2002.0</v>
      </c>
      <c r="F3918" t="s">
        <v>9954</v>
      </c>
      <c r="G3918">
        <v>0.37</v>
      </c>
      <c r="H3918">
        <v>0.14</v>
      </c>
      <c r="I3918">
        <v>0.0</v>
      </c>
      <c r="J3918">
        <v>0.01</v>
      </c>
      <c r="K3918">
        <v>0.51</v>
      </c>
    </row>
    <row r="3919" ht="14.25" customHeight="1">
      <c r="A3919">
        <v>3919.0</v>
      </c>
      <c r="B3919" t="s">
        <v>10333</v>
      </c>
      <c r="C3919" t="s">
        <v>10532</v>
      </c>
      <c r="D3919" t="s">
        <v>9994</v>
      </c>
      <c r="E3919">
        <v>2006.0</v>
      </c>
      <c r="F3919" t="s">
        <v>10026</v>
      </c>
      <c r="G3919">
        <v>0.44</v>
      </c>
      <c r="H3919">
        <v>0.03</v>
      </c>
      <c r="I3919">
        <v>0.0</v>
      </c>
      <c r="J3919">
        <v>0.04</v>
      </c>
      <c r="K3919">
        <v>0.51</v>
      </c>
    </row>
    <row r="3920" ht="14.25" customHeight="1">
      <c r="A3920">
        <v>3920.0</v>
      </c>
      <c r="B3920" t="s">
        <v>10245</v>
      </c>
      <c r="C3920" t="s">
        <v>12927</v>
      </c>
      <c r="D3920" t="s">
        <v>10000</v>
      </c>
      <c r="E3920">
        <v>2006.0</v>
      </c>
      <c r="F3920" t="s">
        <v>9987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ht="14.25" customHeight="1">
      <c r="A3921">
        <v>3921.0</v>
      </c>
      <c r="B3921" t="s">
        <v>10045</v>
      </c>
      <c r="C3921" t="s">
        <v>12928</v>
      </c>
      <c r="D3921" t="s">
        <v>9997</v>
      </c>
      <c r="E3921">
        <v>2010.0</v>
      </c>
      <c r="F3921" t="s">
        <v>10164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ht="14.25" customHeight="1">
      <c r="A3922">
        <v>3922.0</v>
      </c>
      <c r="B3922" t="s">
        <v>10144</v>
      </c>
      <c r="C3922" t="s">
        <v>12929</v>
      </c>
      <c r="D3922" t="s">
        <v>9997</v>
      </c>
      <c r="E3922">
        <v>2008.0</v>
      </c>
      <c r="F3922" t="s">
        <v>9976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ht="14.25" customHeight="1">
      <c r="A3923">
        <v>3923.0</v>
      </c>
      <c r="B3923" t="s">
        <v>10080</v>
      </c>
      <c r="C3923" t="s">
        <v>12930</v>
      </c>
      <c r="D3923" t="s">
        <v>10083</v>
      </c>
      <c r="E3923">
        <v>2007.0</v>
      </c>
      <c r="F3923" t="s">
        <v>9972</v>
      </c>
      <c r="G3923">
        <v>0.08</v>
      </c>
      <c r="H3923">
        <v>0.28</v>
      </c>
      <c r="I3923">
        <v>0.0</v>
      </c>
      <c r="J3923">
        <v>0.15</v>
      </c>
      <c r="K3923">
        <v>0.51</v>
      </c>
    </row>
    <row r="3924" ht="14.25" customHeight="1">
      <c r="A3924">
        <v>3924.0</v>
      </c>
      <c r="B3924" t="s">
        <v>10157</v>
      </c>
      <c r="C3924" t="s">
        <v>12432</v>
      </c>
      <c r="D3924" t="s">
        <v>10102</v>
      </c>
      <c r="E3924">
        <v>2015.0</v>
      </c>
      <c r="F3924" t="s">
        <v>9998</v>
      </c>
      <c r="G3924">
        <v>0.3</v>
      </c>
      <c r="H3924">
        <v>0.16</v>
      </c>
      <c r="I3924">
        <v>0.0</v>
      </c>
      <c r="J3924">
        <v>0.05</v>
      </c>
      <c r="K3924">
        <v>0.51</v>
      </c>
    </row>
    <row r="3925" ht="14.25" customHeight="1">
      <c r="A3925">
        <v>3925.0</v>
      </c>
      <c r="B3925" t="s">
        <v>9962</v>
      </c>
      <c r="C3925" t="s">
        <v>12931</v>
      </c>
      <c r="D3925" t="s">
        <v>9981</v>
      </c>
      <c r="E3925">
        <v>2007.0</v>
      </c>
      <c r="F3925" t="s">
        <v>9978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ht="14.25" customHeight="1">
      <c r="A3926">
        <v>3926.0</v>
      </c>
      <c r="B3926" t="s">
        <v>10144</v>
      </c>
      <c r="C3926" t="s">
        <v>12932</v>
      </c>
      <c r="D3926" t="s">
        <v>10083</v>
      </c>
      <c r="E3926">
        <v>2007.0</v>
      </c>
      <c r="F3926" t="s">
        <v>9976</v>
      </c>
      <c r="G3926">
        <v>0.36</v>
      </c>
      <c r="H3926">
        <v>0.03</v>
      </c>
      <c r="I3926">
        <v>0.07</v>
      </c>
      <c r="J3926">
        <v>0.04</v>
      </c>
      <c r="K3926">
        <v>0.51</v>
      </c>
    </row>
    <row r="3927" ht="14.25" customHeight="1">
      <c r="A3927">
        <v>3927.0</v>
      </c>
      <c r="B3927" t="s">
        <v>10063</v>
      </c>
      <c r="C3927" t="s">
        <v>12933</v>
      </c>
      <c r="D3927" t="s">
        <v>10000</v>
      </c>
      <c r="E3927">
        <v>2006.0</v>
      </c>
      <c r="F3927" t="s">
        <v>9965</v>
      </c>
      <c r="G3927">
        <v>0.42</v>
      </c>
      <c r="H3927">
        <v>0.02</v>
      </c>
      <c r="I3927">
        <v>0.0</v>
      </c>
      <c r="J3927">
        <v>0.07</v>
      </c>
      <c r="K3927">
        <v>0.51</v>
      </c>
    </row>
    <row r="3928" ht="14.25" customHeight="1">
      <c r="A3928">
        <v>3928.0</v>
      </c>
      <c r="B3928" t="s">
        <v>10063</v>
      </c>
      <c r="C3928" t="s">
        <v>2492</v>
      </c>
      <c r="D3928" t="s">
        <v>10083</v>
      </c>
      <c r="E3928">
        <v>2009.0</v>
      </c>
      <c r="F3928" t="s">
        <v>9998</v>
      </c>
      <c r="G3928">
        <v>0.18</v>
      </c>
      <c r="H3928">
        <v>0.21</v>
      </c>
      <c r="I3928">
        <v>0.0</v>
      </c>
      <c r="J3928">
        <v>0.12</v>
      </c>
      <c r="K3928">
        <v>0.51</v>
      </c>
    </row>
    <row r="3929" ht="14.25" customHeight="1">
      <c r="A3929">
        <v>3929.0</v>
      </c>
      <c r="B3929" t="s">
        <v>9992</v>
      </c>
      <c r="C3929" t="s">
        <v>12934</v>
      </c>
      <c r="D3929" t="s">
        <v>10094</v>
      </c>
      <c r="E3929">
        <v>2016.0</v>
      </c>
      <c r="F3929" t="s">
        <v>9998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ht="14.25" customHeight="1">
      <c r="A3930">
        <v>3930.0</v>
      </c>
      <c r="B3930" t="s">
        <v>9995</v>
      </c>
      <c r="C3930" t="s">
        <v>10698</v>
      </c>
      <c r="D3930" t="s">
        <v>9964</v>
      </c>
      <c r="E3930">
        <v>2010.0</v>
      </c>
      <c r="F3930" t="s">
        <v>9998</v>
      </c>
      <c r="G3930">
        <v>0.47</v>
      </c>
      <c r="H3930">
        <v>0.01</v>
      </c>
      <c r="I3930">
        <v>0.0</v>
      </c>
      <c r="J3930">
        <v>0.03</v>
      </c>
      <c r="K3930">
        <v>0.51</v>
      </c>
    </row>
    <row r="3931" ht="14.25" customHeight="1">
      <c r="A3931">
        <v>3931.0</v>
      </c>
      <c r="B3931" t="s">
        <v>11066</v>
      </c>
      <c r="C3931" t="s">
        <v>11742</v>
      </c>
      <c r="D3931" t="s">
        <v>10067</v>
      </c>
      <c r="E3931">
        <v>2004.0</v>
      </c>
      <c r="F3931" t="s">
        <v>9983</v>
      </c>
      <c r="G3931">
        <v>0.37</v>
      </c>
      <c r="H3931">
        <v>0.11</v>
      </c>
      <c r="I3931">
        <v>0.0</v>
      </c>
      <c r="J3931">
        <v>0.02</v>
      </c>
      <c r="K3931">
        <v>0.51</v>
      </c>
    </row>
    <row r="3932" ht="14.25" customHeight="1">
      <c r="A3932">
        <v>3932.0</v>
      </c>
      <c r="B3932" t="s">
        <v>9995</v>
      </c>
      <c r="C3932" t="s">
        <v>12935</v>
      </c>
      <c r="D3932" t="s">
        <v>10000</v>
      </c>
      <c r="E3932">
        <v>2007.0</v>
      </c>
      <c r="F3932" t="s">
        <v>9965</v>
      </c>
      <c r="G3932">
        <v>0.25</v>
      </c>
      <c r="H3932">
        <v>0.19</v>
      </c>
      <c r="I3932">
        <v>0.0</v>
      </c>
      <c r="J3932">
        <v>0.06</v>
      </c>
      <c r="K3932">
        <v>0.51</v>
      </c>
    </row>
    <row r="3933" ht="14.25" customHeight="1">
      <c r="A3933">
        <v>3933.0</v>
      </c>
      <c r="B3933" t="s">
        <v>10077</v>
      </c>
      <c r="C3933" t="s">
        <v>11945</v>
      </c>
      <c r="D3933" t="s">
        <v>12936</v>
      </c>
      <c r="E3933">
        <v>2000.0</v>
      </c>
      <c r="F3933" t="s">
        <v>9976</v>
      </c>
      <c r="G3933">
        <v>0.0</v>
      </c>
      <c r="H3933">
        <v>0.0</v>
      </c>
      <c r="I3933">
        <v>0.51</v>
      </c>
      <c r="J3933">
        <v>0.0</v>
      </c>
      <c r="K3933">
        <v>0.51</v>
      </c>
    </row>
    <row r="3934" ht="14.25" customHeight="1">
      <c r="A3934">
        <v>3934.0</v>
      </c>
      <c r="B3934" t="s">
        <v>10063</v>
      </c>
      <c r="C3934" t="s">
        <v>11825</v>
      </c>
      <c r="D3934" t="s">
        <v>9994</v>
      </c>
      <c r="E3934">
        <v>2006.0</v>
      </c>
      <c r="F3934" t="s">
        <v>9972</v>
      </c>
      <c r="G3934">
        <v>0.42</v>
      </c>
      <c r="H3934">
        <v>0.05</v>
      </c>
      <c r="I3934">
        <v>0.0</v>
      </c>
      <c r="J3934">
        <v>0.04</v>
      </c>
      <c r="K3934">
        <v>0.51</v>
      </c>
    </row>
    <row r="3935" ht="14.25" customHeight="1">
      <c r="A3935">
        <v>3935.0</v>
      </c>
      <c r="B3935" t="s">
        <v>10063</v>
      </c>
      <c r="C3935" t="s">
        <v>12937</v>
      </c>
      <c r="D3935" t="s">
        <v>10021</v>
      </c>
      <c r="E3935">
        <v>2015.0</v>
      </c>
      <c r="F3935" t="s">
        <v>9998</v>
      </c>
      <c r="G3935">
        <v>0.18</v>
      </c>
      <c r="H3935">
        <v>0.24</v>
      </c>
      <c r="I3935">
        <v>0.0</v>
      </c>
      <c r="J3935">
        <v>0.08</v>
      </c>
      <c r="K3935">
        <v>0.51</v>
      </c>
    </row>
    <row r="3936" ht="14.25" customHeight="1">
      <c r="A3936">
        <v>3936.0</v>
      </c>
      <c r="B3936" t="s">
        <v>12389</v>
      </c>
      <c r="C3936" t="s">
        <v>12938</v>
      </c>
      <c r="D3936" t="s">
        <v>10072</v>
      </c>
      <c r="E3936">
        <v>2008.0</v>
      </c>
      <c r="F3936" t="s">
        <v>9987</v>
      </c>
      <c r="G3936">
        <v>0.0</v>
      </c>
      <c r="H3936">
        <v>0.42</v>
      </c>
      <c r="I3936">
        <v>0.0</v>
      </c>
      <c r="J3936">
        <v>0.09</v>
      </c>
      <c r="K3936">
        <v>0.51</v>
      </c>
    </row>
    <row r="3937" ht="14.25" customHeight="1">
      <c r="A3937">
        <v>3937.0</v>
      </c>
      <c r="B3937" t="s">
        <v>10080</v>
      </c>
      <c r="C3937" t="s">
        <v>12939</v>
      </c>
      <c r="D3937" t="s">
        <v>10009</v>
      </c>
      <c r="E3937">
        <v>2004.0</v>
      </c>
      <c r="F3937" t="s">
        <v>10026</v>
      </c>
      <c r="G3937">
        <v>0.36</v>
      </c>
      <c r="H3937">
        <v>0.13</v>
      </c>
      <c r="I3937">
        <v>0.0</v>
      </c>
      <c r="J3937">
        <v>0.01</v>
      </c>
      <c r="K3937">
        <v>0.51</v>
      </c>
    </row>
    <row r="3938" ht="14.25" customHeight="1">
      <c r="A3938">
        <v>3938.0</v>
      </c>
      <c r="B3938" t="s">
        <v>10060</v>
      </c>
      <c r="C3938" t="s">
        <v>10882</v>
      </c>
      <c r="D3938" t="s">
        <v>10072</v>
      </c>
      <c r="E3938">
        <v>2012.0</v>
      </c>
      <c r="F3938" t="s">
        <v>9998</v>
      </c>
      <c r="G3938">
        <v>0.26</v>
      </c>
      <c r="H3938">
        <v>0.19</v>
      </c>
      <c r="I3938">
        <v>0.0</v>
      </c>
      <c r="J3938">
        <v>0.06</v>
      </c>
      <c r="K3938">
        <v>0.51</v>
      </c>
    </row>
    <row r="3939" ht="14.25" customHeight="1">
      <c r="A3939">
        <v>3939.0</v>
      </c>
      <c r="B3939" t="s">
        <v>10333</v>
      </c>
      <c r="C3939" t="s">
        <v>12940</v>
      </c>
      <c r="D3939" t="s">
        <v>9981</v>
      </c>
      <c r="E3939">
        <v>2007.0</v>
      </c>
      <c r="F3939" t="s">
        <v>9987</v>
      </c>
      <c r="G3939">
        <v>0.46</v>
      </c>
      <c r="H3939">
        <v>0.01</v>
      </c>
      <c r="I3939">
        <v>0.0</v>
      </c>
      <c r="J3939">
        <v>0.04</v>
      </c>
      <c r="K3939">
        <v>0.51</v>
      </c>
    </row>
    <row r="3940" ht="14.25" customHeight="1">
      <c r="A3940">
        <v>3940.0</v>
      </c>
      <c r="B3940" t="s">
        <v>10545</v>
      </c>
      <c r="C3940" t="s">
        <v>10939</v>
      </c>
      <c r="D3940" t="s">
        <v>10067</v>
      </c>
      <c r="E3940">
        <v>2004.0</v>
      </c>
      <c r="F3940" t="s">
        <v>9965</v>
      </c>
      <c r="G3940">
        <v>0.37</v>
      </c>
      <c r="H3940">
        <v>0.11</v>
      </c>
      <c r="I3940">
        <v>0.0</v>
      </c>
      <c r="J3940">
        <v>0.02</v>
      </c>
      <c r="K3940">
        <v>0.51</v>
      </c>
    </row>
    <row r="3941" ht="14.25" customHeight="1">
      <c r="A3941">
        <v>3941.0</v>
      </c>
      <c r="B3941" t="s">
        <v>10136</v>
      </c>
      <c r="C3941" t="s">
        <v>12941</v>
      </c>
      <c r="D3941" t="s">
        <v>10000</v>
      </c>
      <c r="E3941">
        <v>2004.0</v>
      </c>
      <c r="F3941" t="s">
        <v>9998</v>
      </c>
      <c r="G3941">
        <v>0.25</v>
      </c>
      <c r="H3941">
        <v>0.19</v>
      </c>
      <c r="I3941">
        <v>0.0</v>
      </c>
      <c r="J3941">
        <v>0.06</v>
      </c>
      <c r="K3941">
        <v>0.51</v>
      </c>
    </row>
    <row r="3942" ht="14.25" customHeight="1">
      <c r="A3942">
        <v>3942.0</v>
      </c>
      <c r="B3942" t="s">
        <v>10014</v>
      </c>
      <c r="C3942" t="s">
        <v>12942</v>
      </c>
      <c r="D3942">
        <v>2600.0</v>
      </c>
      <c r="E3942">
        <v>1988.0</v>
      </c>
      <c r="F3942" t="s">
        <v>2883</v>
      </c>
      <c r="G3942">
        <v>0.47</v>
      </c>
      <c r="H3942">
        <v>0.03</v>
      </c>
      <c r="I3942">
        <v>0.0</v>
      </c>
      <c r="J3942">
        <v>0.01</v>
      </c>
      <c r="K3942">
        <v>0.51</v>
      </c>
    </row>
    <row r="3943" ht="14.25" customHeight="1">
      <c r="A3943">
        <v>3943.0</v>
      </c>
      <c r="B3943" t="s">
        <v>10128</v>
      </c>
      <c r="C3943" t="s">
        <v>12943</v>
      </c>
      <c r="D3943" t="s">
        <v>10000</v>
      </c>
      <c r="E3943">
        <v>2005.0</v>
      </c>
      <c r="F3943" t="s">
        <v>9983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ht="14.25" customHeight="1">
      <c r="A3944">
        <v>3944.0</v>
      </c>
      <c r="B3944" t="s">
        <v>10014</v>
      </c>
      <c r="C3944" t="s">
        <v>12008</v>
      </c>
      <c r="D3944" t="s">
        <v>10094</v>
      </c>
      <c r="E3944">
        <v>2015.0</v>
      </c>
      <c r="F3944" t="s">
        <v>9983</v>
      </c>
      <c r="G3944">
        <v>0.29</v>
      </c>
      <c r="H3944">
        <v>0.17</v>
      </c>
      <c r="I3944">
        <v>0.0</v>
      </c>
      <c r="J3944">
        <v>0.05</v>
      </c>
      <c r="K3944">
        <v>0.51</v>
      </c>
    </row>
    <row r="3945" ht="14.25" customHeight="1">
      <c r="A3945">
        <v>3945.0</v>
      </c>
      <c r="B3945" t="s">
        <v>10060</v>
      </c>
      <c r="C3945" t="s">
        <v>10995</v>
      </c>
      <c r="D3945" t="s">
        <v>9997</v>
      </c>
      <c r="E3945">
        <v>2014.0</v>
      </c>
      <c r="F3945" t="s">
        <v>2883</v>
      </c>
      <c r="G3945">
        <v>0.14</v>
      </c>
      <c r="H3945">
        <v>0.25</v>
      </c>
      <c r="I3945">
        <v>0.02</v>
      </c>
      <c r="J3945">
        <v>0.09</v>
      </c>
      <c r="K3945">
        <v>0.51</v>
      </c>
    </row>
    <row r="3946" ht="14.25" customHeight="1">
      <c r="A3946">
        <v>3946.0</v>
      </c>
      <c r="B3946" t="s">
        <v>10721</v>
      </c>
      <c r="C3946" t="s">
        <v>12944</v>
      </c>
      <c r="D3946" t="s">
        <v>10000</v>
      </c>
      <c r="E3946">
        <v>2002.0</v>
      </c>
      <c r="F3946" t="s">
        <v>9983</v>
      </c>
      <c r="G3946">
        <v>0.25</v>
      </c>
      <c r="H3946">
        <v>0.19</v>
      </c>
      <c r="I3946">
        <v>0.0</v>
      </c>
      <c r="J3946">
        <v>0.06</v>
      </c>
      <c r="K3946">
        <v>0.51</v>
      </c>
    </row>
    <row r="3947" ht="14.25" customHeight="1">
      <c r="A3947">
        <v>3947.0</v>
      </c>
      <c r="B3947" t="s">
        <v>11581</v>
      </c>
      <c r="C3947" t="s">
        <v>12945</v>
      </c>
      <c r="D3947" t="s">
        <v>9981</v>
      </c>
      <c r="E3947">
        <v>2009.0</v>
      </c>
      <c r="F3947" t="s">
        <v>10037</v>
      </c>
      <c r="G3947">
        <v>0.12</v>
      </c>
      <c r="H3947">
        <v>0.33</v>
      </c>
      <c r="I3947">
        <v>0.0</v>
      </c>
      <c r="J3947">
        <v>0.06</v>
      </c>
      <c r="K3947">
        <v>0.51</v>
      </c>
    </row>
    <row r="3948" ht="14.25" customHeight="1">
      <c r="A3948">
        <v>3948.0</v>
      </c>
      <c r="B3948" t="s">
        <v>10012</v>
      </c>
      <c r="C3948" t="s">
        <v>12946</v>
      </c>
      <c r="D3948" t="s">
        <v>10040</v>
      </c>
      <c r="E3948">
        <v>1997.0</v>
      </c>
      <c r="F3948" t="s">
        <v>9965</v>
      </c>
      <c r="G3948">
        <v>0.28</v>
      </c>
      <c r="H3948">
        <v>0.19</v>
      </c>
      <c r="I3948">
        <v>0.0</v>
      </c>
      <c r="J3948">
        <v>0.03</v>
      </c>
      <c r="K3948">
        <v>0.51</v>
      </c>
    </row>
    <row r="3949" ht="14.25" customHeight="1">
      <c r="A3949">
        <v>3949.0</v>
      </c>
      <c r="B3949" t="s">
        <v>10333</v>
      </c>
      <c r="C3949" t="s">
        <v>12947</v>
      </c>
      <c r="D3949" t="s">
        <v>10009</v>
      </c>
      <c r="E3949">
        <v>2004.0</v>
      </c>
      <c r="F3949" t="s">
        <v>9998</v>
      </c>
      <c r="G3949">
        <v>0.36</v>
      </c>
      <c r="H3949">
        <v>0.13</v>
      </c>
      <c r="I3949">
        <v>0.0</v>
      </c>
      <c r="J3949">
        <v>0.01</v>
      </c>
      <c r="K3949">
        <v>0.5</v>
      </c>
    </row>
    <row r="3950" ht="14.25" customHeight="1">
      <c r="A3950">
        <v>3950.0</v>
      </c>
      <c r="B3950" t="s">
        <v>10455</v>
      </c>
      <c r="C3950" t="s">
        <v>11572</v>
      </c>
      <c r="D3950" t="s">
        <v>9994</v>
      </c>
      <c r="E3950">
        <v>2012.0</v>
      </c>
      <c r="F3950" t="s">
        <v>9972</v>
      </c>
      <c r="G3950">
        <v>0.1</v>
      </c>
      <c r="H3950">
        <v>0.35</v>
      </c>
      <c r="I3950">
        <v>0.0</v>
      </c>
      <c r="J3950">
        <v>0.06</v>
      </c>
      <c r="K3950">
        <v>0.5</v>
      </c>
    </row>
    <row r="3951" ht="14.25" customHeight="1">
      <c r="A3951">
        <v>3951.0</v>
      </c>
      <c r="B3951" t="s">
        <v>10063</v>
      </c>
      <c r="C3951" t="s">
        <v>12948</v>
      </c>
      <c r="D3951" t="s">
        <v>9994</v>
      </c>
      <c r="E3951">
        <v>2008.0</v>
      </c>
      <c r="F3951" t="s">
        <v>9965</v>
      </c>
      <c r="G3951">
        <v>0.45</v>
      </c>
      <c r="H3951">
        <v>0.01</v>
      </c>
      <c r="I3951">
        <v>0.0</v>
      </c>
      <c r="J3951">
        <v>0.04</v>
      </c>
      <c r="K3951">
        <v>0.5</v>
      </c>
    </row>
    <row r="3952" ht="14.25" customHeight="1">
      <c r="A3952">
        <v>3952.0</v>
      </c>
      <c r="B3952" t="s">
        <v>10074</v>
      </c>
      <c r="C3952" t="s">
        <v>11801</v>
      </c>
      <c r="D3952" t="s">
        <v>10000</v>
      </c>
      <c r="E3952">
        <v>2006.0</v>
      </c>
      <c r="F3952" t="s">
        <v>9972</v>
      </c>
      <c r="G3952">
        <v>0.42</v>
      </c>
      <c r="H3952">
        <v>0.02</v>
      </c>
      <c r="I3952">
        <v>0.0</v>
      </c>
      <c r="J3952">
        <v>0.07</v>
      </c>
      <c r="K3952">
        <v>0.5</v>
      </c>
    </row>
    <row r="3953" ht="14.25" customHeight="1">
      <c r="A3953">
        <v>3953.0</v>
      </c>
      <c r="B3953" t="s">
        <v>10157</v>
      </c>
      <c r="C3953" t="s">
        <v>3407</v>
      </c>
      <c r="D3953" t="s">
        <v>10000</v>
      </c>
      <c r="E3953">
        <v>2003.0</v>
      </c>
      <c r="F3953" t="s">
        <v>9954</v>
      </c>
      <c r="G3953">
        <v>0.25</v>
      </c>
      <c r="H3953">
        <v>0.19</v>
      </c>
      <c r="I3953">
        <v>0.0</v>
      </c>
      <c r="J3953">
        <v>0.06</v>
      </c>
      <c r="K3953">
        <v>0.5</v>
      </c>
    </row>
    <row r="3954" ht="14.25" customHeight="1">
      <c r="A3954">
        <v>3954.0</v>
      </c>
      <c r="B3954" t="s">
        <v>10060</v>
      </c>
      <c r="C3954" t="s">
        <v>12469</v>
      </c>
      <c r="D3954" t="s">
        <v>9994</v>
      </c>
      <c r="E3954" t="s">
        <v>10177</v>
      </c>
      <c r="F3954" t="s">
        <v>2883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ht="14.25" customHeight="1">
      <c r="A3955">
        <v>3955.0</v>
      </c>
      <c r="B3955" t="s">
        <v>10080</v>
      </c>
      <c r="C3955" t="s">
        <v>12949</v>
      </c>
      <c r="D3955">
        <v>2600.0</v>
      </c>
      <c r="E3955">
        <v>1983.0</v>
      </c>
      <c r="F3955" t="s">
        <v>9998</v>
      </c>
      <c r="G3955">
        <v>0.47</v>
      </c>
      <c r="H3955">
        <v>0.03</v>
      </c>
      <c r="I3955">
        <v>0.0</v>
      </c>
      <c r="J3955">
        <v>0.01</v>
      </c>
      <c r="K3955">
        <v>0.5</v>
      </c>
    </row>
    <row r="3956" ht="14.25" customHeight="1">
      <c r="A3956">
        <v>3956.0</v>
      </c>
      <c r="B3956" t="s">
        <v>10063</v>
      </c>
      <c r="C3956" t="s">
        <v>12545</v>
      </c>
      <c r="D3956" t="s">
        <v>9994</v>
      </c>
      <c r="E3956">
        <v>2011.0</v>
      </c>
      <c r="F3956" t="s">
        <v>10037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ht="14.25" customHeight="1">
      <c r="A3957">
        <v>3957.0</v>
      </c>
      <c r="B3957" t="s">
        <v>10136</v>
      </c>
      <c r="C3957" t="s">
        <v>10651</v>
      </c>
      <c r="D3957" t="s">
        <v>9994</v>
      </c>
      <c r="E3957">
        <v>2011.0</v>
      </c>
      <c r="F3957" t="s">
        <v>9998</v>
      </c>
      <c r="G3957">
        <v>0.1</v>
      </c>
      <c r="H3957">
        <v>0.34</v>
      </c>
      <c r="I3957">
        <v>0.0</v>
      </c>
      <c r="J3957">
        <v>0.07</v>
      </c>
      <c r="K3957">
        <v>0.5</v>
      </c>
    </row>
    <row r="3958" ht="14.25" customHeight="1">
      <c r="A3958">
        <v>3958.0</v>
      </c>
      <c r="B3958" t="s">
        <v>10063</v>
      </c>
      <c r="C3958" t="s">
        <v>12195</v>
      </c>
      <c r="D3958" t="s">
        <v>9997</v>
      </c>
      <c r="E3958">
        <v>2006.0</v>
      </c>
      <c r="F3958" t="s">
        <v>9965</v>
      </c>
      <c r="G3958">
        <v>0.31</v>
      </c>
      <c r="H3958">
        <v>0.12</v>
      </c>
      <c r="I3958">
        <v>0.0</v>
      </c>
      <c r="J3958">
        <v>0.07</v>
      </c>
      <c r="K3958">
        <v>0.5</v>
      </c>
    </row>
    <row r="3959" ht="14.25" customHeight="1">
      <c r="A3959">
        <v>3959.0</v>
      </c>
      <c r="B3959" t="s">
        <v>9995</v>
      </c>
      <c r="C3959" t="s">
        <v>10836</v>
      </c>
      <c r="D3959" t="s">
        <v>10067</v>
      </c>
      <c r="E3959">
        <v>2003.0</v>
      </c>
      <c r="F3959" t="s">
        <v>9972</v>
      </c>
      <c r="G3959">
        <v>0.42</v>
      </c>
      <c r="H3959">
        <v>0.06</v>
      </c>
      <c r="I3959">
        <v>0.0</v>
      </c>
      <c r="J3959">
        <v>0.02</v>
      </c>
      <c r="K3959">
        <v>0.5</v>
      </c>
    </row>
    <row r="3960" ht="14.25" customHeight="1">
      <c r="A3960">
        <v>3960.0</v>
      </c>
      <c r="B3960" t="s">
        <v>12221</v>
      </c>
      <c r="C3960" t="s">
        <v>12950</v>
      </c>
      <c r="D3960" t="s">
        <v>9997</v>
      </c>
      <c r="E3960">
        <v>2009.0</v>
      </c>
      <c r="F3960" t="s">
        <v>9976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ht="14.25" customHeight="1">
      <c r="A3961">
        <v>3961.0</v>
      </c>
      <c r="B3961" t="s">
        <v>10128</v>
      </c>
      <c r="C3961" t="s">
        <v>10531</v>
      </c>
      <c r="D3961" t="s">
        <v>9997</v>
      </c>
      <c r="E3961">
        <v>2011.0</v>
      </c>
      <c r="F3961" t="s">
        <v>9976</v>
      </c>
      <c r="G3961">
        <v>0.0</v>
      </c>
      <c r="H3961">
        <v>0.0</v>
      </c>
      <c r="I3961">
        <v>0.5</v>
      </c>
      <c r="J3961">
        <v>0.0</v>
      </c>
      <c r="K3961">
        <v>0.5</v>
      </c>
    </row>
    <row r="3962" ht="14.25" customHeight="1">
      <c r="A3962">
        <v>3962.0</v>
      </c>
      <c r="B3962" t="s">
        <v>10080</v>
      </c>
      <c r="C3962" t="s">
        <v>12951</v>
      </c>
      <c r="D3962" t="s">
        <v>9981</v>
      </c>
      <c r="E3962">
        <v>2005.0</v>
      </c>
      <c r="F3962" t="s">
        <v>10026</v>
      </c>
      <c r="G3962">
        <v>0.14</v>
      </c>
      <c r="H3962">
        <v>0.02</v>
      </c>
      <c r="I3962">
        <v>0.32</v>
      </c>
      <c r="J3962">
        <v>0.02</v>
      </c>
      <c r="K3962">
        <v>0.5</v>
      </c>
    </row>
    <row r="3963" ht="14.25" customHeight="1">
      <c r="A3963">
        <v>3963.0</v>
      </c>
      <c r="B3963" t="s">
        <v>10333</v>
      </c>
      <c r="C3963" t="s">
        <v>12952</v>
      </c>
      <c r="D3963" t="s">
        <v>10100</v>
      </c>
      <c r="E3963">
        <v>2006.0</v>
      </c>
      <c r="F3963" t="s">
        <v>10037</v>
      </c>
      <c r="G3963">
        <v>0.39</v>
      </c>
      <c r="H3963">
        <v>0.1</v>
      </c>
      <c r="I3963">
        <v>0.0</v>
      </c>
      <c r="J3963">
        <v>0.01</v>
      </c>
      <c r="K3963">
        <v>0.5</v>
      </c>
    </row>
    <row r="3964" ht="14.25" customHeight="1">
      <c r="A3964">
        <v>3964.0</v>
      </c>
      <c r="B3964" t="s">
        <v>10333</v>
      </c>
      <c r="C3964" t="s">
        <v>12953</v>
      </c>
      <c r="D3964" t="s">
        <v>10040</v>
      </c>
      <c r="E3964">
        <v>2001.0</v>
      </c>
      <c r="F3964" t="s">
        <v>9983</v>
      </c>
      <c r="G3964">
        <v>0.28</v>
      </c>
      <c r="H3964">
        <v>0.19</v>
      </c>
      <c r="I3964">
        <v>0.0</v>
      </c>
      <c r="J3964">
        <v>0.03</v>
      </c>
      <c r="K3964">
        <v>0.5</v>
      </c>
    </row>
    <row r="3965" ht="14.25" customHeight="1">
      <c r="A3965">
        <v>3965.0</v>
      </c>
      <c r="B3965" t="s">
        <v>10165</v>
      </c>
      <c r="C3965" t="s">
        <v>3736</v>
      </c>
      <c r="D3965" t="s">
        <v>10000</v>
      </c>
      <c r="E3965">
        <v>2001.0</v>
      </c>
      <c r="F3965" t="s">
        <v>9998</v>
      </c>
      <c r="G3965">
        <v>0.25</v>
      </c>
      <c r="H3965">
        <v>0.19</v>
      </c>
      <c r="I3965">
        <v>0.0</v>
      </c>
      <c r="J3965">
        <v>0.06</v>
      </c>
      <c r="K3965">
        <v>0.5</v>
      </c>
    </row>
    <row r="3966" ht="14.25" customHeight="1">
      <c r="A3966">
        <v>3966.0</v>
      </c>
      <c r="B3966" t="s">
        <v>10174</v>
      </c>
      <c r="C3966" t="s">
        <v>12954</v>
      </c>
      <c r="D3966" t="s">
        <v>10000</v>
      </c>
      <c r="E3966">
        <v>2006.0</v>
      </c>
      <c r="F3966" t="s">
        <v>9998</v>
      </c>
      <c r="G3966">
        <v>0.25</v>
      </c>
      <c r="H3966">
        <v>0.19</v>
      </c>
      <c r="I3966">
        <v>0.0</v>
      </c>
      <c r="J3966">
        <v>0.06</v>
      </c>
      <c r="K3966">
        <v>0.5</v>
      </c>
    </row>
    <row r="3967" ht="14.25" customHeight="1">
      <c r="A3967">
        <v>3967.0</v>
      </c>
      <c r="B3967" t="s">
        <v>10394</v>
      </c>
      <c r="C3967" t="s">
        <v>11375</v>
      </c>
      <c r="D3967" t="s">
        <v>10000</v>
      </c>
      <c r="E3967">
        <v>2008.0</v>
      </c>
      <c r="F3967" t="s">
        <v>9983</v>
      </c>
      <c r="G3967">
        <v>0.25</v>
      </c>
      <c r="H3967">
        <v>0.19</v>
      </c>
      <c r="I3967">
        <v>0.0</v>
      </c>
      <c r="J3967">
        <v>0.06</v>
      </c>
      <c r="K3967">
        <v>0.5</v>
      </c>
    </row>
    <row r="3968" ht="14.25" customHeight="1">
      <c r="A3968">
        <v>3968.0</v>
      </c>
      <c r="B3968" t="s">
        <v>10014</v>
      </c>
      <c r="C3968" t="s">
        <v>12955</v>
      </c>
      <c r="D3968">
        <v>2600.0</v>
      </c>
      <c r="E3968">
        <v>1982.0</v>
      </c>
      <c r="F3968" t="s">
        <v>2883</v>
      </c>
      <c r="G3968">
        <v>0.47</v>
      </c>
      <c r="H3968">
        <v>0.03</v>
      </c>
      <c r="I3968">
        <v>0.0</v>
      </c>
      <c r="J3968">
        <v>0.01</v>
      </c>
      <c r="K3968">
        <v>0.5</v>
      </c>
    </row>
    <row r="3969" ht="14.25" customHeight="1">
      <c r="A3969">
        <v>3969.0</v>
      </c>
      <c r="B3969" t="s">
        <v>10014</v>
      </c>
      <c r="C3969" t="s">
        <v>12956</v>
      </c>
      <c r="D3969" t="s">
        <v>10000</v>
      </c>
      <c r="E3969">
        <v>2002.0</v>
      </c>
      <c r="F3969" t="s">
        <v>9983</v>
      </c>
      <c r="G3969">
        <v>0.25</v>
      </c>
      <c r="H3969">
        <v>0.19</v>
      </c>
      <c r="I3969">
        <v>0.0</v>
      </c>
      <c r="J3969">
        <v>0.06</v>
      </c>
      <c r="K3969">
        <v>0.5</v>
      </c>
    </row>
    <row r="3970" ht="14.25" customHeight="1">
      <c r="A3970">
        <v>3970.0</v>
      </c>
      <c r="B3970" t="s">
        <v>10210</v>
      </c>
      <c r="C3970" t="s">
        <v>12957</v>
      </c>
      <c r="D3970" t="s">
        <v>10000</v>
      </c>
      <c r="E3970">
        <v>2008.0</v>
      </c>
      <c r="F3970" t="s">
        <v>9954</v>
      </c>
      <c r="G3970">
        <v>0.25</v>
      </c>
      <c r="H3970">
        <v>0.19</v>
      </c>
      <c r="I3970">
        <v>0.0</v>
      </c>
      <c r="J3970">
        <v>0.06</v>
      </c>
      <c r="K3970">
        <v>0.5</v>
      </c>
    </row>
    <row r="3971" ht="14.25" customHeight="1">
      <c r="A3971">
        <v>3971.0</v>
      </c>
      <c r="B3971" t="s">
        <v>9995</v>
      </c>
      <c r="C3971" t="s">
        <v>11376</v>
      </c>
      <c r="D3971" t="s">
        <v>9994</v>
      </c>
      <c r="E3971">
        <v>2015.0</v>
      </c>
      <c r="F3971" t="s">
        <v>9965</v>
      </c>
      <c r="G3971">
        <v>0.27</v>
      </c>
      <c r="H3971">
        <v>0.19</v>
      </c>
      <c r="I3971">
        <v>0.0</v>
      </c>
      <c r="J3971">
        <v>0.04</v>
      </c>
      <c r="K3971">
        <v>0.5</v>
      </c>
    </row>
    <row r="3972" ht="14.25" customHeight="1">
      <c r="A3972">
        <v>3972.0</v>
      </c>
      <c r="B3972" t="s">
        <v>10157</v>
      </c>
      <c r="C3972" t="s">
        <v>12546</v>
      </c>
      <c r="D3972" t="s">
        <v>9994</v>
      </c>
      <c r="E3972">
        <v>2014.0</v>
      </c>
      <c r="F3972" t="s">
        <v>9998</v>
      </c>
      <c r="G3972">
        <v>0.2</v>
      </c>
      <c r="H3972">
        <v>0.26</v>
      </c>
      <c r="I3972">
        <v>0.0</v>
      </c>
      <c r="J3972">
        <v>0.04</v>
      </c>
      <c r="K3972">
        <v>0.5</v>
      </c>
    </row>
    <row r="3973" ht="14.25" customHeight="1">
      <c r="A3973">
        <v>3973.0</v>
      </c>
      <c r="B3973" t="s">
        <v>10111</v>
      </c>
      <c r="C3973" t="s">
        <v>12958</v>
      </c>
      <c r="D3973" t="s">
        <v>9964</v>
      </c>
      <c r="E3973">
        <v>2010.0</v>
      </c>
      <c r="F3973" t="s">
        <v>9987</v>
      </c>
      <c r="G3973">
        <v>0.34</v>
      </c>
      <c r="H3973">
        <v>0.12</v>
      </c>
      <c r="I3973">
        <v>0.0</v>
      </c>
      <c r="J3973">
        <v>0.04</v>
      </c>
      <c r="K3973">
        <v>0.5</v>
      </c>
    </row>
    <row r="3974" ht="14.25" customHeight="1">
      <c r="A3974">
        <v>3974.0</v>
      </c>
      <c r="B3974" t="s">
        <v>10063</v>
      </c>
      <c r="C3974" t="s">
        <v>12959</v>
      </c>
      <c r="D3974" t="s">
        <v>9964</v>
      </c>
      <c r="E3974">
        <v>2007.0</v>
      </c>
      <c r="F3974" t="s">
        <v>9983</v>
      </c>
      <c r="G3974">
        <v>0.43</v>
      </c>
      <c r="H3974">
        <v>0.03</v>
      </c>
      <c r="I3974">
        <v>0.0</v>
      </c>
      <c r="J3974">
        <v>0.04</v>
      </c>
      <c r="K3974">
        <v>0.5</v>
      </c>
    </row>
    <row r="3975" ht="14.25" customHeight="1">
      <c r="A3975">
        <v>3975.0</v>
      </c>
      <c r="B3975" t="s">
        <v>10144</v>
      </c>
      <c r="C3975" t="s">
        <v>12960</v>
      </c>
      <c r="D3975" t="s">
        <v>10019</v>
      </c>
      <c r="E3975">
        <v>2012.0</v>
      </c>
      <c r="F3975" t="s">
        <v>9983</v>
      </c>
      <c r="G3975">
        <v>0.22</v>
      </c>
      <c r="H3975">
        <v>0.07</v>
      </c>
      <c r="I3975">
        <v>0.18</v>
      </c>
      <c r="J3975">
        <v>0.02</v>
      </c>
      <c r="K3975">
        <v>0.5</v>
      </c>
    </row>
    <row r="3976" ht="14.25" customHeight="1">
      <c r="A3976">
        <v>3976.0</v>
      </c>
      <c r="B3976" t="s">
        <v>12221</v>
      </c>
      <c r="C3976" t="s">
        <v>12961</v>
      </c>
      <c r="D3976" t="s">
        <v>9997</v>
      </c>
      <c r="E3976">
        <v>2011.0</v>
      </c>
      <c r="F3976" t="s">
        <v>10026</v>
      </c>
      <c r="G3976">
        <v>0.27</v>
      </c>
      <c r="H3976">
        <v>0.11</v>
      </c>
      <c r="I3976">
        <v>0.07</v>
      </c>
      <c r="J3976">
        <v>0.05</v>
      </c>
      <c r="K3976">
        <v>0.5</v>
      </c>
    </row>
    <row r="3977" ht="14.25" customHeight="1">
      <c r="A3977">
        <v>3977.0</v>
      </c>
      <c r="B3977" t="s">
        <v>10063</v>
      </c>
      <c r="C3977" t="s">
        <v>10223</v>
      </c>
      <c r="D3977" t="s">
        <v>9964</v>
      </c>
      <c r="E3977">
        <v>2006.0</v>
      </c>
      <c r="F3977" t="s">
        <v>9965</v>
      </c>
      <c r="G3977">
        <v>0.46</v>
      </c>
      <c r="H3977">
        <v>0.0</v>
      </c>
      <c r="I3977">
        <v>0.0</v>
      </c>
      <c r="J3977">
        <v>0.04</v>
      </c>
      <c r="K3977">
        <v>0.5</v>
      </c>
    </row>
    <row r="3978" ht="14.25" customHeight="1">
      <c r="A3978">
        <v>3978.0</v>
      </c>
      <c r="B3978" t="s">
        <v>10333</v>
      </c>
      <c r="C3978" t="s">
        <v>10340</v>
      </c>
      <c r="D3978" t="s">
        <v>10032</v>
      </c>
      <c r="E3978">
        <v>2000.0</v>
      </c>
      <c r="F3978" t="s">
        <v>9998</v>
      </c>
      <c r="G3978">
        <v>0.4</v>
      </c>
      <c r="H3978">
        <v>0.09</v>
      </c>
      <c r="I3978">
        <v>0.0</v>
      </c>
      <c r="J3978">
        <v>0.01</v>
      </c>
      <c r="K3978">
        <v>0.5</v>
      </c>
    </row>
    <row r="3979" ht="14.25" customHeight="1">
      <c r="A3979">
        <v>3979.0</v>
      </c>
      <c r="B3979" t="s">
        <v>10136</v>
      </c>
      <c r="C3979" t="s">
        <v>12962</v>
      </c>
      <c r="D3979" t="s">
        <v>9994</v>
      </c>
      <c r="E3979">
        <v>2007.0</v>
      </c>
      <c r="F3979" t="s">
        <v>9987</v>
      </c>
      <c r="G3979">
        <v>0.46</v>
      </c>
      <c r="H3979">
        <v>0.01</v>
      </c>
      <c r="I3979">
        <v>0.0</v>
      </c>
      <c r="J3979">
        <v>0.04</v>
      </c>
      <c r="K3979">
        <v>0.5</v>
      </c>
    </row>
    <row r="3980" ht="14.25" customHeight="1">
      <c r="A3980">
        <v>3980.0</v>
      </c>
      <c r="B3980" t="s">
        <v>10014</v>
      </c>
      <c r="C3980" t="s">
        <v>12963</v>
      </c>
      <c r="D3980" t="s">
        <v>10000</v>
      </c>
      <c r="E3980">
        <v>2002.0</v>
      </c>
      <c r="F3980" t="s">
        <v>9987</v>
      </c>
      <c r="G3980">
        <v>0.24</v>
      </c>
      <c r="H3980">
        <v>0.19</v>
      </c>
      <c r="I3980">
        <v>0.0</v>
      </c>
      <c r="J3980">
        <v>0.06</v>
      </c>
      <c r="K3980">
        <v>0.5</v>
      </c>
    </row>
    <row r="3981" ht="14.25" customHeight="1">
      <c r="A3981">
        <v>3981.0</v>
      </c>
      <c r="B3981" t="s">
        <v>9962</v>
      </c>
      <c r="C3981" t="s">
        <v>12964</v>
      </c>
      <c r="D3981" t="s">
        <v>10009</v>
      </c>
      <c r="E3981">
        <v>2001.0</v>
      </c>
      <c r="F3981" t="s">
        <v>9976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ht="14.25" customHeight="1">
      <c r="A3982">
        <v>3982.0</v>
      </c>
      <c r="B3982" t="s">
        <v>9962</v>
      </c>
      <c r="C3982" t="s">
        <v>12965</v>
      </c>
      <c r="D3982" t="s">
        <v>9964</v>
      </c>
      <c r="E3982">
        <v>2011.0</v>
      </c>
      <c r="F3982" t="s">
        <v>9983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ht="14.25" customHeight="1">
      <c r="A3983">
        <v>3983.0</v>
      </c>
      <c r="B3983" t="s">
        <v>10900</v>
      </c>
      <c r="C3983" t="s">
        <v>12966</v>
      </c>
      <c r="D3983" t="s">
        <v>10000</v>
      </c>
      <c r="E3983">
        <v>2004.0</v>
      </c>
      <c r="F3983" t="s">
        <v>10164</v>
      </c>
      <c r="G3983">
        <v>0.0</v>
      </c>
      <c r="H3983">
        <v>0.0</v>
      </c>
      <c r="I3983">
        <v>0.5</v>
      </c>
      <c r="J3983">
        <v>0.0</v>
      </c>
      <c r="K3983">
        <v>0.5</v>
      </c>
    </row>
    <row r="3984" ht="14.25" customHeight="1">
      <c r="A3984">
        <v>3984.0</v>
      </c>
      <c r="B3984" t="s">
        <v>10394</v>
      </c>
      <c r="C3984" t="s">
        <v>2372</v>
      </c>
      <c r="D3984" t="s">
        <v>9981</v>
      </c>
      <c r="E3984">
        <v>2010.0</v>
      </c>
      <c r="F3984" t="s">
        <v>10037</v>
      </c>
      <c r="G3984">
        <v>0.27</v>
      </c>
      <c r="H3984">
        <v>0.18</v>
      </c>
      <c r="I3984">
        <v>0.0</v>
      </c>
      <c r="J3984">
        <v>0.05</v>
      </c>
      <c r="K3984">
        <v>0.5</v>
      </c>
    </row>
    <row r="3985" ht="14.25" customHeight="1">
      <c r="A3985">
        <v>3985.0</v>
      </c>
      <c r="B3985" t="s">
        <v>10063</v>
      </c>
      <c r="C3985" t="s">
        <v>12967</v>
      </c>
      <c r="D3985" t="s">
        <v>9994</v>
      </c>
      <c r="E3985">
        <v>2007.0</v>
      </c>
      <c r="F3985" t="s">
        <v>9965</v>
      </c>
      <c r="G3985">
        <v>0.45</v>
      </c>
      <c r="H3985">
        <v>0.01</v>
      </c>
      <c r="I3985">
        <v>0.0</v>
      </c>
      <c r="J3985">
        <v>0.04</v>
      </c>
      <c r="K3985">
        <v>0.5</v>
      </c>
    </row>
    <row r="3986" ht="14.25" customHeight="1">
      <c r="A3986">
        <v>3986.0</v>
      </c>
      <c r="B3986" t="s">
        <v>10014</v>
      </c>
      <c r="C3986" t="s">
        <v>3316</v>
      </c>
      <c r="D3986" t="s">
        <v>9981</v>
      </c>
      <c r="E3986">
        <v>2004.0</v>
      </c>
      <c r="F3986" t="s">
        <v>9998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ht="14.25" customHeight="1">
      <c r="A3987">
        <v>3987.0</v>
      </c>
      <c r="B3987" t="s">
        <v>12968</v>
      </c>
      <c r="C3987" t="s">
        <v>12969</v>
      </c>
      <c r="D3987" t="s">
        <v>10040</v>
      </c>
      <c r="E3987">
        <v>1995.0</v>
      </c>
      <c r="F3987" t="s">
        <v>9965</v>
      </c>
      <c r="G3987">
        <v>0.28</v>
      </c>
      <c r="H3987">
        <v>0.19</v>
      </c>
      <c r="I3987">
        <v>0.0</v>
      </c>
      <c r="J3987">
        <v>0.03</v>
      </c>
      <c r="K3987">
        <v>0.5</v>
      </c>
    </row>
    <row r="3988" ht="14.25" customHeight="1">
      <c r="A3988">
        <v>3988.0</v>
      </c>
      <c r="B3988" t="s">
        <v>10686</v>
      </c>
      <c r="C3988" t="s">
        <v>12970</v>
      </c>
      <c r="D3988" t="s">
        <v>10067</v>
      </c>
      <c r="E3988">
        <v>2004.0</v>
      </c>
      <c r="F3988" t="s">
        <v>10026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ht="14.25" customHeight="1">
      <c r="A3989">
        <v>3989.0</v>
      </c>
      <c r="B3989" t="s">
        <v>10695</v>
      </c>
      <c r="C3989" t="s">
        <v>12971</v>
      </c>
      <c r="D3989" t="s">
        <v>10040</v>
      </c>
      <c r="E3989">
        <v>1997.0</v>
      </c>
      <c r="F3989" t="s">
        <v>9976</v>
      </c>
      <c r="G3989">
        <v>0.11</v>
      </c>
      <c r="H3989">
        <v>0.07</v>
      </c>
      <c r="I3989">
        <v>0.29</v>
      </c>
      <c r="J3989">
        <v>0.03</v>
      </c>
      <c r="K3989">
        <v>0.5</v>
      </c>
    </row>
    <row r="3990" ht="14.25" customHeight="1">
      <c r="A3990">
        <v>3990.0</v>
      </c>
      <c r="B3990" t="s">
        <v>10063</v>
      </c>
      <c r="C3990" t="s">
        <v>10106</v>
      </c>
      <c r="D3990" t="s">
        <v>10630</v>
      </c>
      <c r="E3990">
        <v>2013.0</v>
      </c>
      <c r="F3990" t="s">
        <v>9965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ht="14.25" customHeight="1">
      <c r="A3991">
        <v>3991.0</v>
      </c>
      <c r="B3991" t="s">
        <v>10148</v>
      </c>
      <c r="C3991" t="s">
        <v>12972</v>
      </c>
      <c r="D3991" t="s">
        <v>10000</v>
      </c>
      <c r="E3991">
        <v>2002.0</v>
      </c>
      <c r="F3991" t="s">
        <v>2883</v>
      </c>
      <c r="G3991">
        <v>0.24</v>
      </c>
      <c r="H3991">
        <v>0.19</v>
      </c>
      <c r="I3991">
        <v>0.0</v>
      </c>
      <c r="J3991">
        <v>0.06</v>
      </c>
      <c r="K3991">
        <v>0.5</v>
      </c>
    </row>
    <row r="3992" ht="14.25" customHeight="1">
      <c r="A3992">
        <v>3992.0</v>
      </c>
      <c r="B3992" t="s">
        <v>10063</v>
      </c>
      <c r="C3992" t="s">
        <v>12909</v>
      </c>
      <c r="D3992" t="s">
        <v>9997</v>
      </c>
      <c r="E3992">
        <v>2009.0</v>
      </c>
      <c r="F3992" t="s">
        <v>9998</v>
      </c>
      <c r="G3992">
        <v>0.2</v>
      </c>
      <c r="H3992">
        <v>0.22</v>
      </c>
      <c r="I3992">
        <v>0.0</v>
      </c>
      <c r="J3992">
        <v>0.08</v>
      </c>
      <c r="K3992">
        <v>0.5</v>
      </c>
    </row>
    <row r="3993" ht="14.25" customHeight="1">
      <c r="A3993">
        <v>3993.0</v>
      </c>
      <c r="B3993" t="s">
        <v>10333</v>
      </c>
      <c r="C3993" t="s">
        <v>12947</v>
      </c>
      <c r="D3993" t="s">
        <v>10000</v>
      </c>
      <c r="E3993">
        <v>2004.0</v>
      </c>
      <c r="F3993" t="s">
        <v>9998</v>
      </c>
      <c r="G3993">
        <v>0.24</v>
      </c>
      <c r="H3993">
        <v>0.19</v>
      </c>
      <c r="I3993">
        <v>0.0</v>
      </c>
      <c r="J3993">
        <v>0.06</v>
      </c>
      <c r="K3993">
        <v>0.5</v>
      </c>
    </row>
    <row r="3994" ht="14.25" customHeight="1">
      <c r="A3994">
        <v>3994.0</v>
      </c>
      <c r="B3994" t="s">
        <v>10136</v>
      </c>
      <c r="C3994" t="s">
        <v>11099</v>
      </c>
      <c r="D3994" t="s">
        <v>9994</v>
      </c>
      <c r="E3994">
        <v>2013.0</v>
      </c>
      <c r="F3994" t="s">
        <v>9998</v>
      </c>
      <c r="G3994">
        <v>0.29</v>
      </c>
      <c r="H3994">
        <v>0.16</v>
      </c>
      <c r="I3994">
        <v>0.0</v>
      </c>
      <c r="J3994">
        <v>0.04</v>
      </c>
      <c r="K3994">
        <v>0.5</v>
      </c>
    </row>
    <row r="3995" ht="14.25" customHeight="1">
      <c r="A3995">
        <v>3995.0</v>
      </c>
      <c r="B3995" t="s">
        <v>10063</v>
      </c>
      <c r="C3995" t="s">
        <v>10500</v>
      </c>
      <c r="D3995" t="s">
        <v>10000</v>
      </c>
      <c r="E3995">
        <v>2010.0</v>
      </c>
      <c r="F3995" t="s">
        <v>9965</v>
      </c>
      <c r="G3995">
        <v>0.41</v>
      </c>
      <c r="H3995">
        <v>0.02</v>
      </c>
      <c r="I3995">
        <v>0.0</v>
      </c>
      <c r="J3995">
        <v>0.07</v>
      </c>
      <c r="K3995">
        <v>0.5</v>
      </c>
    </row>
    <row r="3996" ht="14.25" customHeight="1">
      <c r="A3996">
        <v>3996.0</v>
      </c>
      <c r="B3996" t="s">
        <v>9995</v>
      </c>
      <c r="C3996" t="s">
        <v>12973</v>
      </c>
      <c r="D3996" t="s">
        <v>9994</v>
      </c>
      <c r="E3996">
        <v>2012.0</v>
      </c>
      <c r="F3996" t="s">
        <v>9965</v>
      </c>
      <c r="G3996">
        <v>0.47</v>
      </c>
      <c r="H3996">
        <v>0.0</v>
      </c>
      <c r="I3996">
        <v>0.0</v>
      </c>
      <c r="J3996">
        <v>0.03</v>
      </c>
      <c r="K3996">
        <v>0.5</v>
      </c>
    </row>
    <row r="3997" ht="14.25" customHeight="1">
      <c r="A3997">
        <v>3997.0</v>
      </c>
      <c r="B3997" t="s">
        <v>10074</v>
      </c>
      <c r="C3997" t="s">
        <v>11485</v>
      </c>
      <c r="D3997" t="s">
        <v>10094</v>
      </c>
      <c r="E3997">
        <v>2014.0</v>
      </c>
      <c r="F3997" t="s">
        <v>2883</v>
      </c>
      <c r="G3997">
        <v>0.22</v>
      </c>
      <c r="H3997">
        <v>0.24</v>
      </c>
      <c r="I3997">
        <v>0.0</v>
      </c>
      <c r="J3997">
        <v>0.04</v>
      </c>
      <c r="K3997">
        <v>0.5</v>
      </c>
    </row>
    <row r="3998" ht="14.25" customHeight="1">
      <c r="A3998">
        <v>3998.0</v>
      </c>
      <c r="B3998" t="s">
        <v>10045</v>
      </c>
      <c r="C3998" t="s">
        <v>11967</v>
      </c>
      <c r="D3998" t="s">
        <v>9981</v>
      </c>
      <c r="E3998">
        <v>2008.0</v>
      </c>
      <c r="F3998" t="s">
        <v>9983</v>
      </c>
      <c r="G3998">
        <v>0.46</v>
      </c>
      <c r="H3998">
        <v>0.0</v>
      </c>
      <c r="I3998">
        <v>0.0</v>
      </c>
      <c r="J3998">
        <v>0.04</v>
      </c>
      <c r="K3998">
        <v>0.5</v>
      </c>
    </row>
    <row r="3999" ht="14.25" customHeight="1">
      <c r="A3999">
        <v>3999.0</v>
      </c>
      <c r="B3999" t="s">
        <v>10128</v>
      </c>
      <c r="C3999" t="s">
        <v>12974</v>
      </c>
      <c r="D3999" t="s">
        <v>10000</v>
      </c>
      <c r="E3999">
        <v>2004.0</v>
      </c>
      <c r="F3999" t="s">
        <v>9976</v>
      </c>
      <c r="G3999">
        <v>0.11</v>
      </c>
      <c r="H3999">
        <v>0.08</v>
      </c>
      <c r="I3999">
        <v>0.28</v>
      </c>
      <c r="J3999">
        <v>0.03</v>
      </c>
      <c r="K3999">
        <v>0.5</v>
      </c>
    </row>
    <row r="4000" ht="14.25" customHeight="1">
      <c r="A4000">
        <v>4000.0</v>
      </c>
      <c r="B4000" t="s">
        <v>10394</v>
      </c>
      <c r="C4000" t="s">
        <v>2124</v>
      </c>
      <c r="D4000" t="s">
        <v>9994</v>
      </c>
      <c r="E4000">
        <v>2011.0</v>
      </c>
      <c r="F4000" t="s">
        <v>9972</v>
      </c>
      <c r="G4000">
        <v>0.28</v>
      </c>
      <c r="H4000">
        <v>0.17</v>
      </c>
      <c r="I4000">
        <v>0.0</v>
      </c>
      <c r="J4000">
        <v>0.05</v>
      </c>
      <c r="K4000">
        <v>0.5</v>
      </c>
    </row>
    <row r="4001" ht="14.25" customHeight="1">
      <c r="A4001">
        <v>4001.0</v>
      </c>
      <c r="B4001" t="s">
        <v>10014</v>
      </c>
      <c r="C4001" t="s">
        <v>12975</v>
      </c>
      <c r="D4001" t="s">
        <v>9964</v>
      </c>
      <c r="E4001">
        <v>2009.0</v>
      </c>
      <c r="F4001" t="s">
        <v>9972</v>
      </c>
      <c r="G4001">
        <v>0.29</v>
      </c>
      <c r="H4001">
        <v>0.16</v>
      </c>
      <c r="I4001">
        <v>0.0</v>
      </c>
      <c r="J4001">
        <v>0.05</v>
      </c>
      <c r="K4001">
        <v>0.5</v>
      </c>
    </row>
    <row r="4002" ht="14.25" customHeight="1">
      <c r="A4002">
        <v>4002.0</v>
      </c>
      <c r="B4002" t="s">
        <v>10014</v>
      </c>
      <c r="C4002" t="s">
        <v>10596</v>
      </c>
      <c r="D4002" t="s">
        <v>10100</v>
      </c>
      <c r="E4002">
        <v>2004.0</v>
      </c>
      <c r="F4002" t="s">
        <v>9965</v>
      </c>
      <c r="G4002">
        <v>0.38</v>
      </c>
      <c r="H4002">
        <v>0.1</v>
      </c>
      <c r="I4002">
        <v>0.0</v>
      </c>
      <c r="J4002">
        <v>0.01</v>
      </c>
      <c r="K4002">
        <v>0.5</v>
      </c>
    </row>
    <row r="4003" ht="14.25" customHeight="1">
      <c r="A4003">
        <v>4003.0</v>
      </c>
      <c r="B4003" t="s">
        <v>10333</v>
      </c>
      <c r="C4003" t="s">
        <v>12976</v>
      </c>
      <c r="D4003" t="s">
        <v>10000</v>
      </c>
      <c r="E4003">
        <v>2003.0</v>
      </c>
      <c r="F4003" t="s">
        <v>9972</v>
      </c>
      <c r="G4003">
        <v>0.24</v>
      </c>
      <c r="H4003">
        <v>0.19</v>
      </c>
      <c r="I4003">
        <v>0.0</v>
      </c>
      <c r="J4003">
        <v>0.06</v>
      </c>
      <c r="K4003">
        <v>0.5</v>
      </c>
    </row>
    <row r="4004" ht="14.25" customHeight="1">
      <c r="A4004">
        <v>4004.0</v>
      </c>
      <c r="B4004" t="s">
        <v>10245</v>
      </c>
      <c r="C4004" t="s">
        <v>12977</v>
      </c>
      <c r="D4004" t="s">
        <v>10002</v>
      </c>
      <c r="E4004">
        <v>1996.0</v>
      </c>
      <c r="F4004" t="s">
        <v>9965</v>
      </c>
      <c r="G4004">
        <v>0.0</v>
      </c>
      <c r="H4004">
        <v>0.0</v>
      </c>
      <c r="I4004">
        <v>0.5</v>
      </c>
      <c r="J4004">
        <v>0.0</v>
      </c>
      <c r="K4004">
        <v>0.5</v>
      </c>
    </row>
    <row r="4005" ht="14.25" customHeight="1">
      <c r="A4005">
        <v>4005.0</v>
      </c>
      <c r="B4005" t="s">
        <v>10245</v>
      </c>
      <c r="C4005" t="s">
        <v>12978</v>
      </c>
      <c r="D4005" t="s">
        <v>9997</v>
      </c>
      <c r="E4005">
        <v>2008.0</v>
      </c>
      <c r="F4005" t="s">
        <v>9998</v>
      </c>
      <c r="G4005">
        <v>0.09</v>
      </c>
      <c r="H4005">
        <v>0.07</v>
      </c>
      <c r="I4005">
        <v>0.32</v>
      </c>
      <c r="J4005">
        <v>0.03</v>
      </c>
      <c r="K4005">
        <v>0.5</v>
      </c>
    </row>
    <row r="4006" ht="14.25" customHeight="1">
      <c r="A4006">
        <v>4006.0</v>
      </c>
      <c r="B4006" t="s">
        <v>10014</v>
      </c>
      <c r="C4006" t="s">
        <v>12979</v>
      </c>
      <c r="D4006" t="s">
        <v>10000</v>
      </c>
      <c r="E4006">
        <v>2005.0</v>
      </c>
      <c r="F4006" t="s">
        <v>9998</v>
      </c>
      <c r="G4006">
        <v>0.24</v>
      </c>
      <c r="H4006">
        <v>0.19</v>
      </c>
      <c r="I4006">
        <v>0.0</v>
      </c>
      <c r="J4006">
        <v>0.06</v>
      </c>
      <c r="K4006">
        <v>0.5</v>
      </c>
    </row>
    <row r="4007" ht="14.25" customHeight="1">
      <c r="A4007">
        <v>4007.0</v>
      </c>
      <c r="B4007" t="s">
        <v>10045</v>
      </c>
      <c r="C4007" t="s">
        <v>12980</v>
      </c>
      <c r="D4007" t="s">
        <v>10009</v>
      </c>
      <c r="E4007">
        <v>2001.0</v>
      </c>
      <c r="F4007" t="s">
        <v>9954</v>
      </c>
      <c r="G4007">
        <v>0.36</v>
      </c>
      <c r="H4007">
        <v>0.13</v>
      </c>
      <c r="I4007">
        <v>0.0</v>
      </c>
      <c r="J4007">
        <v>0.01</v>
      </c>
      <c r="K4007">
        <v>0.5</v>
      </c>
    </row>
    <row r="4008" ht="14.25" customHeight="1">
      <c r="A4008">
        <v>4008.0</v>
      </c>
      <c r="B4008" t="s">
        <v>10245</v>
      </c>
      <c r="C4008" t="s">
        <v>12981</v>
      </c>
      <c r="D4008" t="s">
        <v>10000</v>
      </c>
      <c r="E4008">
        <v>2008.0</v>
      </c>
      <c r="F4008" t="s">
        <v>10164</v>
      </c>
      <c r="G4008">
        <v>0.0</v>
      </c>
      <c r="H4008">
        <v>0.0</v>
      </c>
      <c r="I4008">
        <v>0.5</v>
      </c>
      <c r="J4008">
        <v>0.0</v>
      </c>
      <c r="K4008">
        <v>0.5</v>
      </c>
    </row>
    <row r="4009" ht="14.25" customHeight="1">
      <c r="A4009">
        <v>4009.0</v>
      </c>
      <c r="B4009" t="s">
        <v>10012</v>
      </c>
      <c r="C4009" t="s">
        <v>12982</v>
      </c>
      <c r="D4009" t="s">
        <v>10040</v>
      </c>
      <c r="E4009">
        <v>1996.0</v>
      </c>
      <c r="F4009" t="s">
        <v>9976</v>
      </c>
      <c r="G4009">
        <v>0.0</v>
      </c>
      <c r="H4009">
        <v>0.0</v>
      </c>
      <c r="I4009">
        <v>0.46</v>
      </c>
      <c r="J4009">
        <v>0.03</v>
      </c>
      <c r="K4009">
        <v>0.5</v>
      </c>
    </row>
    <row r="4010" ht="14.25" customHeight="1">
      <c r="A4010">
        <v>4010.0</v>
      </c>
      <c r="B4010" t="s">
        <v>10174</v>
      </c>
      <c r="C4010" t="s">
        <v>11909</v>
      </c>
      <c r="D4010" t="s">
        <v>10000</v>
      </c>
      <c r="E4010">
        <v>2007.0</v>
      </c>
      <c r="F4010" t="s">
        <v>9998</v>
      </c>
      <c r="G4010">
        <v>0.41</v>
      </c>
      <c r="H4010">
        <v>0.02</v>
      </c>
      <c r="I4010">
        <v>0.0</v>
      </c>
      <c r="J4010">
        <v>0.07</v>
      </c>
      <c r="K4010">
        <v>0.5</v>
      </c>
    </row>
    <row r="4011" ht="14.25" customHeight="1">
      <c r="A4011">
        <v>4011.0</v>
      </c>
      <c r="B4011" t="s">
        <v>10014</v>
      </c>
      <c r="C4011" t="s">
        <v>12983</v>
      </c>
      <c r="D4011" t="s">
        <v>10000</v>
      </c>
      <c r="E4011">
        <v>2005.0</v>
      </c>
      <c r="F4011" t="s">
        <v>9998</v>
      </c>
      <c r="G4011">
        <v>0.41</v>
      </c>
      <c r="H4011">
        <v>0.01</v>
      </c>
      <c r="I4011">
        <v>0.0</v>
      </c>
      <c r="J4011">
        <v>0.07</v>
      </c>
      <c r="K4011">
        <v>0.5</v>
      </c>
    </row>
    <row r="4012" ht="14.25" customHeight="1">
      <c r="A4012">
        <v>4012.0</v>
      </c>
      <c r="B4012" t="s">
        <v>10394</v>
      </c>
      <c r="C4012" t="s">
        <v>11643</v>
      </c>
      <c r="D4012" t="s">
        <v>9997</v>
      </c>
      <c r="E4012">
        <v>2012.0</v>
      </c>
      <c r="F4012" t="s">
        <v>9998</v>
      </c>
      <c r="G4012">
        <v>0.21</v>
      </c>
      <c r="H4012">
        <v>0.2</v>
      </c>
      <c r="I4012">
        <v>0.0</v>
      </c>
      <c r="J4012">
        <v>0.08</v>
      </c>
      <c r="K4012">
        <v>0.5</v>
      </c>
    </row>
    <row r="4013" ht="14.25" customHeight="1">
      <c r="A4013">
        <v>4013.0</v>
      </c>
      <c r="B4013" t="s">
        <v>10721</v>
      </c>
      <c r="C4013" t="s">
        <v>12984</v>
      </c>
      <c r="D4013" t="s">
        <v>10000</v>
      </c>
      <c r="E4013">
        <v>2002.0</v>
      </c>
      <c r="F4013" t="s">
        <v>2883</v>
      </c>
      <c r="G4013">
        <v>0.24</v>
      </c>
      <c r="H4013">
        <v>0.19</v>
      </c>
      <c r="I4013">
        <v>0.0</v>
      </c>
      <c r="J4013">
        <v>0.06</v>
      </c>
      <c r="K4013">
        <v>0.5</v>
      </c>
    </row>
    <row r="4014" ht="14.25" customHeight="1">
      <c r="A4014">
        <v>4014.0</v>
      </c>
      <c r="B4014" t="s">
        <v>10060</v>
      </c>
      <c r="C4014" t="s">
        <v>10827</v>
      </c>
      <c r="D4014" t="s">
        <v>9994</v>
      </c>
      <c r="E4014">
        <v>2014.0</v>
      </c>
      <c r="F4014" t="s">
        <v>9998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ht="14.25" customHeight="1">
      <c r="A4015">
        <v>4015.0</v>
      </c>
      <c r="B4015" t="s">
        <v>10080</v>
      </c>
      <c r="C4015" t="s">
        <v>12985</v>
      </c>
      <c r="D4015">
        <v>2600.0</v>
      </c>
      <c r="E4015">
        <v>1982.0</v>
      </c>
      <c r="F4015" t="s">
        <v>9965</v>
      </c>
      <c r="G4015">
        <v>0.46</v>
      </c>
      <c r="H4015">
        <v>0.03</v>
      </c>
      <c r="I4015">
        <v>0.0</v>
      </c>
      <c r="J4015">
        <v>0.01</v>
      </c>
      <c r="K4015">
        <v>0.5</v>
      </c>
    </row>
    <row r="4016" ht="14.25" customHeight="1">
      <c r="A4016">
        <v>4016.0</v>
      </c>
      <c r="B4016" t="s">
        <v>10333</v>
      </c>
      <c r="C4016" t="s">
        <v>12986</v>
      </c>
      <c r="D4016" t="s">
        <v>10000</v>
      </c>
      <c r="E4016">
        <v>2007.0</v>
      </c>
      <c r="F4016" t="s">
        <v>9954</v>
      </c>
      <c r="G4016">
        <v>0.24</v>
      </c>
      <c r="H4016">
        <v>0.19</v>
      </c>
      <c r="I4016">
        <v>0.0</v>
      </c>
      <c r="J4016">
        <v>0.06</v>
      </c>
      <c r="K4016">
        <v>0.5</v>
      </c>
    </row>
    <row r="4017" ht="14.25" customHeight="1">
      <c r="A4017">
        <v>4017.0</v>
      </c>
      <c r="B4017" t="s">
        <v>10080</v>
      </c>
      <c r="C4017" t="s">
        <v>5045</v>
      </c>
      <c r="D4017">
        <v>2600.0</v>
      </c>
      <c r="E4017">
        <v>1981.0</v>
      </c>
      <c r="F4017" t="s">
        <v>9998</v>
      </c>
      <c r="G4017">
        <v>0.46</v>
      </c>
      <c r="H4017">
        <v>0.03</v>
      </c>
      <c r="I4017">
        <v>0.0</v>
      </c>
      <c r="J4017">
        <v>0.01</v>
      </c>
      <c r="K4017">
        <v>0.5</v>
      </c>
    </row>
    <row r="4018" ht="14.25" customHeight="1">
      <c r="A4018">
        <v>4018.0</v>
      </c>
      <c r="B4018" t="s">
        <v>12987</v>
      </c>
      <c r="C4018" t="s">
        <v>12988</v>
      </c>
      <c r="D4018">
        <v>2600.0</v>
      </c>
      <c r="E4018">
        <v>1982.0</v>
      </c>
      <c r="F4018" t="s">
        <v>9998</v>
      </c>
      <c r="G4018">
        <v>0.46</v>
      </c>
      <c r="H4018">
        <v>0.03</v>
      </c>
      <c r="I4018">
        <v>0.0</v>
      </c>
      <c r="J4018">
        <v>0.01</v>
      </c>
      <c r="K4018">
        <v>0.5</v>
      </c>
    </row>
    <row r="4019" ht="14.25" customHeight="1">
      <c r="A4019">
        <v>4019.0</v>
      </c>
      <c r="B4019" t="s">
        <v>10245</v>
      </c>
      <c r="C4019" t="s">
        <v>12989</v>
      </c>
      <c r="D4019" t="s">
        <v>10019</v>
      </c>
      <c r="E4019">
        <v>2011.0</v>
      </c>
      <c r="F4019" t="s">
        <v>9972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ht="14.25" customHeight="1">
      <c r="A4020">
        <v>4020.0</v>
      </c>
      <c r="B4020" t="s">
        <v>10333</v>
      </c>
      <c r="C4020" t="s">
        <v>12990</v>
      </c>
      <c r="D4020" t="s">
        <v>9964</v>
      </c>
      <c r="E4020">
        <v>2007.0</v>
      </c>
      <c r="F4020" t="s">
        <v>9972</v>
      </c>
      <c r="G4020">
        <v>0.46</v>
      </c>
      <c r="H4020">
        <v>0.0</v>
      </c>
      <c r="I4020">
        <v>0.0</v>
      </c>
      <c r="J4020">
        <v>0.04</v>
      </c>
      <c r="K4020">
        <v>0.49</v>
      </c>
    </row>
    <row r="4021" ht="14.25" customHeight="1">
      <c r="A4021">
        <v>4021.0</v>
      </c>
      <c r="B4021" t="s">
        <v>10245</v>
      </c>
      <c r="C4021" t="s">
        <v>12151</v>
      </c>
      <c r="D4021" t="s">
        <v>9994</v>
      </c>
      <c r="E4021">
        <v>2011.0</v>
      </c>
      <c r="F4021" t="s">
        <v>9998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ht="14.25" customHeight="1">
      <c r="A4022">
        <v>4022.0</v>
      </c>
      <c r="B4022" t="s">
        <v>10128</v>
      </c>
      <c r="C4022" t="s">
        <v>12991</v>
      </c>
      <c r="D4022" t="s">
        <v>10019</v>
      </c>
      <c r="E4022">
        <v>2011.0</v>
      </c>
      <c r="F4022" t="s">
        <v>9998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ht="14.25" customHeight="1">
      <c r="A4023">
        <v>4023.0</v>
      </c>
      <c r="B4023" t="s">
        <v>10074</v>
      </c>
      <c r="C4023" t="s">
        <v>12992</v>
      </c>
      <c r="D4023" t="s">
        <v>10019</v>
      </c>
      <c r="E4023">
        <v>2011.0</v>
      </c>
      <c r="F4023" t="s">
        <v>9998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ht="14.25" customHeight="1">
      <c r="A4024">
        <v>4024.0</v>
      </c>
      <c r="B4024" t="s">
        <v>10014</v>
      </c>
      <c r="C4024" t="s">
        <v>11893</v>
      </c>
      <c r="D4024" t="s">
        <v>9994</v>
      </c>
      <c r="E4024">
        <v>2006.0</v>
      </c>
      <c r="F4024" t="s">
        <v>9965</v>
      </c>
      <c r="G4024">
        <v>0.44</v>
      </c>
      <c r="H4024">
        <v>0.02</v>
      </c>
      <c r="I4024">
        <v>0.0</v>
      </c>
      <c r="J4024">
        <v>0.04</v>
      </c>
      <c r="K4024">
        <v>0.49</v>
      </c>
    </row>
    <row r="4025" ht="14.25" customHeight="1">
      <c r="A4025">
        <v>4025.0</v>
      </c>
      <c r="B4025" t="s">
        <v>10014</v>
      </c>
      <c r="C4025" t="s">
        <v>10596</v>
      </c>
      <c r="D4025" t="s">
        <v>10009</v>
      </c>
      <c r="E4025">
        <v>2004.0</v>
      </c>
      <c r="F4025" t="s">
        <v>9965</v>
      </c>
      <c r="G4025">
        <v>0.35</v>
      </c>
      <c r="H4025">
        <v>0.13</v>
      </c>
      <c r="I4025">
        <v>0.0</v>
      </c>
      <c r="J4025">
        <v>0.01</v>
      </c>
      <c r="K4025">
        <v>0.49</v>
      </c>
    </row>
    <row r="4026" ht="14.25" customHeight="1">
      <c r="A4026">
        <v>4026.0</v>
      </c>
      <c r="B4026" t="s">
        <v>10012</v>
      </c>
      <c r="C4026" t="s">
        <v>12993</v>
      </c>
      <c r="D4026" t="s">
        <v>9997</v>
      </c>
      <c r="E4026">
        <v>2011.0</v>
      </c>
      <c r="F4026" t="s">
        <v>9972</v>
      </c>
      <c r="G4026">
        <v>0.21</v>
      </c>
      <c r="H4026">
        <v>0.2</v>
      </c>
      <c r="I4026">
        <v>0.0</v>
      </c>
      <c r="J4026">
        <v>0.08</v>
      </c>
      <c r="K4026">
        <v>0.49</v>
      </c>
    </row>
    <row r="4027" ht="14.25" customHeight="1">
      <c r="A4027">
        <v>4027.0</v>
      </c>
      <c r="B4027" t="s">
        <v>10014</v>
      </c>
      <c r="C4027" t="s">
        <v>10573</v>
      </c>
      <c r="D4027">
        <v>2600.0</v>
      </c>
      <c r="E4027">
        <v>1980.0</v>
      </c>
      <c r="F4027" t="s">
        <v>9965</v>
      </c>
      <c r="G4027">
        <v>0.46</v>
      </c>
      <c r="H4027">
        <v>0.03</v>
      </c>
      <c r="I4027">
        <v>0.0</v>
      </c>
      <c r="J4027">
        <v>0.01</v>
      </c>
      <c r="K4027">
        <v>0.49</v>
      </c>
    </row>
    <row r="4028" ht="14.25" customHeight="1">
      <c r="A4028">
        <v>4028.0</v>
      </c>
      <c r="B4028" t="s">
        <v>10144</v>
      </c>
      <c r="C4028" t="s">
        <v>12214</v>
      </c>
      <c r="D4028" t="s">
        <v>9997</v>
      </c>
      <c r="E4028">
        <v>2015.0</v>
      </c>
      <c r="F4028" t="s">
        <v>9998</v>
      </c>
      <c r="G4028">
        <v>0.0</v>
      </c>
      <c r="H4028">
        <v>0.0</v>
      </c>
      <c r="I4028">
        <v>0.49</v>
      </c>
      <c r="J4028">
        <v>0.0</v>
      </c>
      <c r="K4028">
        <v>0.49</v>
      </c>
    </row>
    <row r="4029" ht="14.25" customHeight="1">
      <c r="A4029">
        <v>4029.0</v>
      </c>
      <c r="B4029" t="s">
        <v>10157</v>
      </c>
      <c r="C4029" t="s">
        <v>11753</v>
      </c>
      <c r="D4029" t="s">
        <v>10630</v>
      </c>
      <c r="E4029">
        <v>2014.0</v>
      </c>
      <c r="F4029" t="s">
        <v>9998</v>
      </c>
      <c r="G4029">
        <v>0.09</v>
      </c>
      <c r="H4029">
        <v>0.29</v>
      </c>
      <c r="I4029">
        <v>0.0</v>
      </c>
      <c r="J4029">
        <v>0.11</v>
      </c>
      <c r="K4029">
        <v>0.49</v>
      </c>
    </row>
    <row r="4030" ht="14.25" customHeight="1">
      <c r="A4030">
        <v>4030.0</v>
      </c>
      <c r="B4030" t="s">
        <v>10080</v>
      </c>
      <c r="C4030" t="s">
        <v>12994</v>
      </c>
      <c r="D4030" t="s">
        <v>10000</v>
      </c>
      <c r="E4030">
        <v>2005.0</v>
      </c>
      <c r="F4030" t="s">
        <v>9998</v>
      </c>
      <c r="G4030">
        <v>0.41</v>
      </c>
      <c r="H4030">
        <v>0.01</v>
      </c>
      <c r="I4030">
        <v>0.0</v>
      </c>
      <c r="J4030">
        <v>0.07</v>
      </c>
      <c r="K4030">
        <v>0.49</v>
      </c>
    </row>
    <row r="4031" ht="14.25" customHeight="1">
      <c r="A4031">
        <v>4031.0</v>
      </c>
      <c r="B4031" t="s">
        <v>10144</v>
      </c>
      <c r="C4031" t="s">
        <v>12573</v>
      </c>
      <c r="D4031" t="s">
        <v>9994</v>
      </c>
      <c r="E4031">
        <v>2010.0</v>
      </c>
      <c r="F4031" t="s">
        <v>2883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ht="14.25" customHeight="1">
      <c r="A4032">
        <v>4032.0</v>
      </c>
      <c r="B4032" t="s">
        <v>10157</v>
      </c>
      <c r="C4032" t="s">
        <v>12325</v>
      </c>
      <c r="D4032" t="s">
        <v>9994</v>
      </c>
      <c r="E4032">
        <v>2012.0</v>
      </c>
      <c r="F4032" t="s">
        <v>9998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ht="14.25" customHeight="1">
      <c r="A4033">
        <v>4033.0</v>
      </c>
      <c r="B4033" t="s">
        <v>10333</v>
      </c>
      <c r="C4033" t="s">
        <v>12995</v>
      </c>
      <c r="D4033" t="s">
        <v>10100</v>
      </c>
      <c r="E4033">
        <v>2002.0</v>
      </c>
      <c r="F4033" t="s">
        <v>10026</v>
      </c>
      <c r="G4033">
        <v>0.38</v>
      </c>
      <c r="H4033">
        <v>0.1</v>
      </c>
      <c r="I4033">
        <v>0.0</v>
      </c>
      <c r="J4033">
        <v>0.01</v>
      </c>
      <c r="K4033">
        <v>0.49</v>
      </c>
    </row>
    <row r="4034" ht="14.25" customHeight="1">
      <c r="A4034">
        <v>4034.0</v>
      </c>
      <c r="B4034" t="s">
        <v>10074</v>
      </c>
      <c r="C4034" t="s">
        <v>12996</v>
      </c>
      <c r="D4034" t="s">
        <v>10019</v>
      </c>
      <c r="E4034">
        <v>2013.0</v>
      </c>
      <c r="F4034" t="s">
        <v>9954</v>
      </c>
      <c r="G4034">
        <v>0.24</v>
      </c>
      <c r="H4034">
        <v>0.15</v>
      </c>
      <c r="I4034">
        <v>0.07</v>
      </c>
      <c r="J4034">
        <v>0.03</v>
      </c>
      <c r="K4034">
        <v>0.49</v>
      </c>
    </row>
    <row r="4035" ht="14.25" customHeight="1">
      <c r="A4035">
        <v>4035.0</v>
      </c>
      <c r="B4035" t="s">
        <v>10333</v>
      </c>
      <c r="C4035" t="s">
        <v>12232</v>
      </c>
      <c r="D4035" t="s">
        <v>10009</v>
      </c>
      <c r="E4035">
        <v>2003.0</v>
      </c>
      <c r="F4035" t="s">
        <v>9998</v>
      </c>
      <c r="G4035">
        <v>0.35</v>
      </c>
      <c r="H4035">
        <v>0.13</v>
      </c>
      <c r="I4035">
        <v>0.0</v>
      </c>
      <c r="J4035">
        <v>0.01</v>
      </c>
      <c r="K4035">
        <v>0.49</v>
      </c>
    </row>
    <row r="4036" ht="14.25" customHeight="1">
      <c r="A4036">
        <v>4036.0</v>
      </c>
      <c r="B4036" t="s">
        <v>10063</v>
      </c>
      <c r="C4036" t="s">
        <v>12415</v>
      </c>
      <c r="D4036" t="s">
        <v>10067</v>
      </c>
      <c r="E4036">
        <v>2004.0</v>
      </c>
      <c r="F4036" t="s">
        <v>2883</v>
      </c>
      <c r="G4036">
        <v>0.34</v>
      </c>
      <c r="H4036">
        <v>0.13</v>
      </c>
      <c r="I4036">
        <v>0.0</v>
      </c>
      <c r="J4036">
        <v>0.02</v>
      </c>
      <c r="K4036">
        <v>0.49</v>
      </c>
    </row>
    <row r="4037" ht="14.25" customHeight="1">
      <c r="A4037">
        <v>4037.0</v>
      </c>
      <c r="B4037" t="s">
        <v>11970</v>
      </c>
      <c r="C4037" t="s">
        <v>12997</v>
      </c>
      <c r="D4037" t="s">
        <v>9964</v>
      </c>
      <c r="E4037">
        <v>2008.0</v>
      </c>
      <c r="F4037" t="s">
        <v>10037</v>
      </c>
      <c r="G4037">
        <v>0.45</v>
      </c>
      <c r="H4037">
        <v>0.0</v>
      </c>
      <c r="I4037">
        <v>0.0</v>
      </c>
      <c r="J4037">
        <v>0.03</v>
      </c>
      <c r="K4037">
        <v>0.49</v>
      </c>
    </row>
    <row r="4038" ht="14.25" customHeight="1">
      <c r="A4038">
        <v>4038.0</v>
      </c>
      <c r="B4038" t="s">
        <v>10333</v>
      </c>
      <c r="C4038" t="s">
        <v>12924</v>
      </c>
      <c r="D4038" t="s">
        <v>9981</v>
      </c>
      <c r="E4038">
        <v>2006.0</v>
      </c>
      <c r="F4038" t="s">
        <v>9954</v>
      </c>
      <c r="G4038">
        <v>0.45</v>
      </c>
      <c r="H4038">
        <v>0.0</v>
      </c>
      <c r="I4038">
        <v>0.0</v>
      </c>
      <c r="J4038">
        <v>0.04</v>
      </c>
      <c r="K4038">
        <v>0.49</v>
      </c>
    </row>
    <row r="4039" ht="14.25" customHeight="1">
      <c r="A4039">
        <v>4039.0</v>
      </c>
      <c r="B4039" t="s">
        <v>10063</v>
      </c>
      <c r="C4039" t="s">
        <v>10487</v>
      </c>
      <c r="D4039" t="s">
        <v>10100</v>
      </c>
      <c r="E4039">
        <v>2003.0</v>
      </c>
      <c r="F4039" t="s">
        <v>9987</v>
      </c>
      <c r="G4039">
        <v>0.35</v>
      </c>
      <c r="H4039">
        <v>0.13</v>
      </c>
      <c r="I4039">
        <v>0.0</v>
      </c>
      <c r="J4039">
        <v>0.01</v>
      </c>
      <c r="K4039">
        <v>0.49</v>
      </c>
    </row>
    <row r="4040" ht="14.25" customHeight="1">
      <c r="A4040">
        <v>4040.0</v>
      </c>
      <c r="B4040" t="s">
        <v>10144</v>
      </c>
      <c r="C4040" t="s">
        <v>12998</v>
      </c>
      <c r="D4040" t="s">
        <v>10000</v>
      </c>
      <c r="E4040">
        <v>2005.0</v>
      </c>
      <c r="F4040" t="s">
        <v>9976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ht="14.25" customHeight="1">
      <c r="A4041">
        <v>4041.0</v>
      </c>
      <c r="B4041" t="s">
        <v>10063</v>
      </c>
      <c r="C4041" t="s">
        <v>10526</v>
      </c>
      <c r="D4041" t="s">
        <v>9981</v>
      </c>
      <c r="E4041">
        <v>2008.0</v>
      </c>
      <c r="F4041" t="s">
        <v>9965</v>
      </c>
      <c r="G4041">
        <v>0.12</v>
      </c>
      <c r="H4041">
        <v>0.31</v>
      </c>
      <c r="I4041">
        <v>0.0</v>
      </c>
      <c r="J4041">
        <v>0.06</v>
      </c>
      <c r="K4041">
        <v>0.49</v>
      </c>
    </row>
    <row r="4042" ht="14.25" customHeight="1">
      <c r="A4042">
        <v>4042.0</v>
      </c>
      <c r="B4042" t="s">
        <v>10245</v>
      </c>
      <c r="C4042" t="s">
        <v>12999</v>
      </c>
      <c r="D4042" t="s">
        <v>10000</v>
      </c>
      <c r="E4042">
        <v>2006.0</v>
      </c>
      <c r="F4042" t="s">
        <v>2883</v>
      </c>
      <c r="G4042">
        <v>0.0</v>
      </c>
      <c r="H4042">
        <v>0.0</v>
      </c>
      <c r="I4042">
        <v>0.49</v>
      </c>
      <c r="J4042">
        <v>0.0</v>
      </c>
      <c r="K4042">
        <v>0.49</v>
      </c>
    </row>
    <row r="4043" ht="14.25" customHeight="1">
      <c r="A4043">
        <v>4043.0</v>
      </c>
      <c r="B4043" t="s">
        <v>9962</v>
      </c>
      <c r="C4043" t="s">
        <v>13000</v>
      </c>
      <c r="D4043" t="s">
        <v>10002</v>
      </c>
      <c r="E4043">
        <v>1993.0</v>
      </c>
      <c r="F4043" t="s">
        <v>9978</v>
      </c>
      <c r="G4043">
        <v>0.0</v>
      </c>
      <c r="H4043">
        <v>0.0</v>
      </c>
      <c r="I4043">
        <v>0.49</v>
      </c>
      <c r="J4043">
        <v>0.0</v>
      </c>
      <c r="K4043">
        <v>0.49</v>
      </c>
    </row>
    <row r="4044" ht="14.25" customHeight="1">
      <c r="A4044">
        <v>4044.0</v>
      </c>
      <c r="B4044" t="s">
        <v>10210</v>
      </c>
      <c r="C4044" t="s">
        <v>11391</v>
      </c>
      <c r="D4044" t="s">
        <v>10067</v>
      </c>
      <c r="E4044">
        <v>2006.0</v>
      </c>
      <c r="F4044" t="s">
        <v>9998</v>
      </c>
      <c r="G4044">
        <v>0.37</v>
      </c>
      <c r="H4044">
        <v>0.11</v>
      </c>
      <c r="I4044">
        <v>0.0</v>
      </c>
      <c r="J4044">
        <v>0.02</v>
      </c>
      <c r="K4044">
        <v>0.49</v>
      </c>
    </row>
    <row r="4045" ht="14.25" customHeight="1">
      <c r="A4045">
        <v>4045.0</v>
      </c>
      <c r="B4045" t="s">
        <v>10014</v>
      </c>
      <c r="C4045" t="s">
        <v>12262</v>
      </c>
      <c r="D4045" t="s">
        <v>9964</v>
      </c>
      <c r="E4045">
        <v>2009.0</v>
      </c>
      <c r="F4045" t="s">
        <v>2883</v>
      </c>
      <c r="G4045">
        <v>0.24</v>
      </c>
      <c r="H4045">
        <v>0.2</v>
      </c>
      <c r="I4045">
        <v>0.0</v>
      </c>
      <c r="J4045">
        <v>0.05</v>
      </c>
      <c r="K4045">
        <v>0.49</v>
      </c>
    </row>
    <row r="4046" ht="14.25" customHeight="1">
      <c r="A4046">
        <v>4046.0</v>
      </c>
      <c r="B4046" t="s">
        <v>9962</v>
      </c>
      <c r="C4046" t="s">
        <v>13001</v>
      </c>
      <c r="D4046" t="s">
        <v>10019</v>
      </c>
      <c r="E4046">
        <v>2014.0</v>
      </c>
      <c r="F4046" t="s">
        <v>9983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ht="14.25" customHeight="1">
      <c r="A4047">
        <v>4047.0</v>
      </c>
      <c r="B4047" t="s">
        <v>10063</v>
      </c>
      <c r="C4047" t="s">
        <v>13002</v>
      </c>
      <c r="D4047" t="s">
        <v>10032</v>
      </c>
      <c r="E4047">
        <v>1997.0</v>
      </c>
      <c r="F4047" t="s">
        <v>9965</v>
      </c>
      <c r="G4047">
        <v>0.16</v>
      </c>
      <c r="H4047">
        <v>0.3</v>
      </c>
      <c r="I4047">
        <v>0.0</v>
      </c>
      <c r="J4047">
        <v>0.03</v>
      </c>
      <c r="K4047">
        <v>0.49</v>
      </c>
    </row>
    <row r="4048" ht="14.25" customHeight="1">
      <c r="A4048">
        <v>4048.0</v>
      </c>
      <c r="B4048" t="s">
        <v>10080</v>
      </c>
      <c r="C4048" t="s">
        <v>11917</v>
      </c>
      <c r="D4048" t="s">
        <v>9994</v>
      </c>
      <c r="E4048">
        <v>2008.0</v>
      </c>
      <c r="F4048" t="s">
        <v>10026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ht="14.25" customHeight="1">
      <c r="A4049">
        <v>4049.0</v>
      </c>
      <c r="B4049" t="s">
        <v>10014</v>
      </c>
      <c r="C4049" t="s">
        <v>13003</v>
      </c>
      <c r="D4049" t="s">
        <v>9981</v>
      </c>
      <c r="E4049">
        <v>2010.0</v>
      </c>
      <c r="F4049" t="s">
        <v>9998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ht="14.25" customHeight="1">
      <c r="A4050">
        <v>4050.0</v>
      </c>
      <c r="B4050" t="s">
        <v>10063</v>
      </c>
      <c r="C4050" t="s">
        <v>10465</v>
      </c>
      <c r="D4050" t="s">
        <v>10072</v>
      </c>
      <c r="E4050">
        <v>2010.0</v>
      </c>
      <c r="F4050" t="s">
        <v>2883</v>
      </c>
      <c r="G4050">
        <v>0.2</v>
      </c>
      <c r="H4050">
        <v>0.23</v>
      </c>
      <c r="I4050">
        <v>0.0</v>
      </c>
      <c r="J4050">
        <v>0.07</v>
      </c>
      <c r="K4050">
        <v>0.49</v>
      </c>
    </row>
    <row r="4051" ht="14.25" customHeight="1">
      <c r="A4051">
        <v>4051.0</v>
      </c>
      <c r="B4051" t="s">
        <v>10060</v>
      </c>
      <c r="C4051" t="s">
        <v>12599</v>
      </c>
      <c r="D4051" t="s">
        <v>9994</v>
      </c>
      <c r="E4051">
        <v>2012.0</v>
      </c>
      <c r="F4051" t="s">
        <v>2883</v>
      </c>
      <c r="G4051">
        <v>0.28</v>
      </c>
      <c r="H4051">
        <v>0.17</v>
      </c>
      <c r="I4051">
        <v>0.0</v>
      </c>
      <c r="J4051">
        <v>0.04</v>
      </c>
      <c r="K4051">
        <v>0.49</v>
      </c>
    </row>
    <row r="4052" ht="14.25" customHeight="1">
      <c r="A4052">
        <v>4052.0</v>
      </c>
      <c r="B4052" t="s">
        <v>10074</v>
      </c>
      <c r="C4052" t="s">
        <v>13004</v>
      </c>
      <c r="D4052" t="s">
        <v>10769</v>
      </c>
      <c r="E4052">
        <v>1997.0</v>
      </c>
      <c r="F4052" t="s">
        <v>9965</v>
      </c>
      <c r="G4052">
        <v>0.0</v>
      </c>
      <c r="H4052">
        <v>0.0</v>
      </c>
      <c r="I4052">
        <v>0.49</v>
      </c>
      <c r="J4052">
        <v>0.0</v>
      </c>
      <c r="K4052">
        <v>0.49</v>
      </c>
    </row>
    <row r="4053" ht="14.25" customHeight="1">
      <c r="A4053">
        <v>4053.0</v>
      </c>
      <c r="B4053" t="s">
        <v>10111</v>
      </c>
      <c r="C4053" t="s">
        <v>12201</v>
      </c>
      <c r="D4053" t="s">
        <v>9997</v>
      </c>
      <c r="E4053">
        <v>2013.0</v>
      </c>
      <c r="F4053" t="s">
        <v>9998</v>
      </c>
      <c r="G4053">
        <v>0.07</v>
      </c>
      <c r="H4053">
        <v>0.26</v>
      </c>
      <c r="I4053">
        <v>0.09</v>
      </c>
      <c r="J4053">
        <v>0.07</v>
      </c>
      <c r="K4053">
        <v>0.49</v>
      </c>
    </row>
    <row r="4054" ht="14.25" customHeight="1">
      <c r="A4054">
        <v>4054.0</v>
      </c>
      <c r="B4054" t="s">
        <v>10080</v>
      </c>
      <c r="C4054" t="s">
        <v>13005</v>
      </c>
      <c r="D4054" t="s">
        <v>10000</v>
      </c>
      <c r="E4054">
        <v>2004.0</v>
      </c>
      <c r="F4054" t="s">
        <v>9965</v>
      </c>
      <c r="G4054">
        <v>0.24</v>
      </c>
      <c r="H4054">
        <v>0.19</v>
      </c>
      <c r="I4054">
        <v>0.0</v>
      </c>
      <c r="J4054">
        <v>0.06</v>
      </c>
      <c r="K4054">
        <v>0.49</v>
      </c>
    </row>
    <row r="4055" ht="14.25" customHeight="1">
      <c r="A4055">
        <v>4055.0</v>
      </c>
      <c r="B4055" t="s">
        <v>10012</v>
      </c>
      <c r="C4055" t="s">
        <v>13006</v>
      </c>
      <c r="D4055" t="s">
        <v>10000</v>
      </c>
      <c r="E4055">
        <v>2009.0</v>
      </c>
      <c r="F4055" t="s">
        <v>9972</v>
      </c>
      <c r="G4055">
        <v>0.0</v>
      </c>
      <c r="H4055">
        <v>0.15</v>
      </c>
      <c r="I4055">
        <v>0.0</v>
      </c>
      <c r="J4055">
        <v>0.33</v>
      </c>
      <c r="K4055">
        <v>0.49</v>
      </c>
    </row>
    <row r="4056" ht="14.25" customHeight="1">
      <c r="A4056">
        <v>4056.0</v>
      </c>
      <c r="B4056" t="s">
        <v>10165</v>
      </c>
      <c r="C4056" t="s">
        <v>13007</v>
      </c>
      <c r="D4056" t="s">
        <v>10000</v>
      </c>
      <c r="E4056">
        <v>2003.0</v>
      </c>
      <c r="F4056" t="s">
        <v>9965</v>
      </c>
      <c r="G4056">
        <v>0.24</v>
      </c>
      <c r="H4056">
        <v>0.19</v>
      </c>
      <c r="I4056">
        <v>0.0</v>
      </c>
      <c r="J4056">
        <v>0.06</v>
      </c>
      <c r="K4056">
        <v>0.49</v>
      </c>
    </row>
    <row r="4057" ht="14.25" customHeight="1">
      <c r="A4057">
        <v>4057.0</v>
      </c>
      <c r="B4057" t="s">
        <v>10394</v>
      </c>
      <c r="C4057" t="s">
        <v>13008</v>
      </c>
      <c r="D4057" t="s">
        <v>10019</v>
      </c>
      <c r="E4057">
        <v>2012.0</v>
      </c>
      <c r="F4057" t="s">
        <v>9998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ht="14.25" customHeight="1">
      <c r="A4058">
        <v>4058.0</v>
      </c>
      <c r="B4058" t="s">
        <v>10157</v>
      </c>
      <c r="C4058" t="s">
        <v>10615</v>
      </c>
      <c r="D4058" t="s">
        <v>9981</v>
      </c>
      <c r="E4058">
        <v>2013.0</v>
      </c>
      <c r="F4058" t="s">
        <v>9998</v>
      </c>
      <c r="G4058">
        <v>0.28</v>
      </c>
      <c r="H4058">
        <v>0.17</v>
      </c>
      <c r="I4058">
        <v>0.0</v>
      </c>
      <c r="J4058">
        <v>0.04</v>
      </c>
      <c r="K4058">
        <v>0.49</v>
      </c>
    </row>
    <row r="4059" ht="14.25" customHeight="1">
      <c r="A4059">
        <v>4059.0</v>
      </c>
      <c r="B4059" t="s">
        <v>10245</v>
      </c>
      <c r="C4059" t="s">
        <v>13009</v>
      </c>
      <c r="D4059" t="s">
        <v>10000</v>
      </c>
      <c r="E4059">
        <v>2003.0</v>
      </c>
      <c r="F4059" t="s">
        <v>9983</v>
      </c>
      <c r="G4059">
        <v>0.0</v>
      </c>
      <c r="H4059">
        <v>0.0</v>
      </c>
      <c r="I4059">
        <v>0.49</v>
      </c>
      <c r="J4059">
        <v>0.0</v>
      </c>
      <c r="K4059">
        <v>0.49</v>
      </c>
    </row>
    <row r="4060" ht="14.25" customHeight="1">
      <c r="A4060">
        <v>4060.0</v>
      </c>
      <c r="B4060" t="s">
        <v>10080</v>
      </c>
      <c r="C4060" t="s">
        <v>3227</v>
      </c>
      <c r="D4060" t="s">
        <v>9994</v>
      </c>
      <c r="E4060">
        <v>2008.0</v>
      </c>
      <c r="F4060" t="s">
        <v>10037</v>
      </c>
      <c r="G4060">
        <v>0.14</v>
      </c>
      <c r="H4060">
        <v>0.3</v>
      </c>
      <c r="I4060">
        <v>0.0</v>
      </c>
      <c r="J4060">
        <v>0.05</v>
      </c>
      <c r="K4060">
        <v>0.49</v>
      </c>
    </row>
    <row r="4061" ht="14.25" customHeight="1">
      <c r="A4061">
        <v>4061.0</v>
      </c>
      <c r="B4061" t="s">
        <v>10080</v>
      </c>
      <c r="C4061" t="s">
        <v>13010</v>
      </c>
      <c r="D4061" t="s">
        <v>10040</v>
      </c>
      <c r="E4061">
        <v>2001.0</v>
      </c>
      <c r="F4061" t="s">
        <v>10026</v>
      </c>
      <c r="G4061">
        <v>0.0</v>
      </c>
      <c r="H4061">
        <v>0.0</v>
      </c>
      <c r="I4061">
        <v>0.46</v>
      </c>
      <c r="J4061">
        <v>0.03</v>
      </c>
      <c r="K4061">
        <v>0.49</v>
      </c>
    </row>
    <row r="4062" ht="14.25" customHeight="1">
      <c r="A4062">
        <v>4062.0</v>
      </c>
      <c r="B4062" t="s">
        <v>10014</v>
      </c>
      <c r="C4062" t="s">
        <v>12262</v>
      </c>
      <c r="D4062" t="s">
        <v>10000</v>
      </c>
      <c r="E4062">
        <v>2009.0</v>
      </c>
      <c r="F4062" t="s">
        <v>2883</v>
      </c>
      <c r="G4062">
        <v>0.25</v>
      </c>
      <c r="H4062">
        <v>0.01</v>
      </c>
      <c r="I4062">
        <v>0.0</v>
      </c>
      <c r="J4062">
        <v>0.22</v>
      </c>
      <c r="K4062">
        <v>0.49</v>
      </c>
    </row>
    <row r="4063" ht="14.25" customHeight="1">
      <c r="A4063">
        <v>4063.0</v>
      </c>
      <c r="B4063" t="s">
        <v>10074</v>
      </c>
      <c r="C4063" t="s">
        <v>13011</v>
      </c>
      <c r="D4063" t="s">
        <v>10083</v>
      </c>
      <c r="E4063">
        <v>2008.0</v>
      </c>
      <c r="F4063" t="s">
        <v>9965</v>
      </c>
      <c r="G4063">
        <v>0.0</v>
      </c>
      <c r="H4063">
        <v>0.47</v>
      </c>
      <c r="I4063">
        <v>0.0</v>
      </c>
      <c r="J4063">
        <v>0.02</v>
      </c>
      <c r="K4063">
        <v>0.49</v>
      </c>
    </row>
    <row r="4064" ht="14.25" customHeight="1">
      <c r="A4064">
        <v>4064.0</v>
      </c>
      <c r="B4064" t="s">
        <v>11439</v>
      </c>
      <c r="C4064" t="s">
        <v>13012</v>
      </c>
      <c r="D4064" t="s">
        <v>10072</v>
      </c>
      <c r="E4064">
        <v>2008.0</v>
      </c>
      <c r="F4064" t="s">
        <v>2883</v>
      </c>
      <c r="G4064">
        <v>0.0</v>
      </c>
      <c r="H4064">
        <v>0.45</v>
      </c>
      <c r="I4064">
        <v>0.0</v>
      </c>
      <c r="J4064">
        <v>0.03</v>
      </c>
      <c r="K4064">
        <v>0.49</v>
      </c>
    </row>
    <row r="4065" ht="14.25" customHeight="1">
      <c r="A4065">
        <v>4065.0</v>
      </c>
      <c r="B4065" t="s">
        <v>10363</v>
      </c>
      <c r="C4065" t="s">
        <v>10543</v>
      </c>
      <c r="D4065" t="s">
        <v>10100</v>
      </c>
      <c r="E4065">
        <v>2001.0</v>
      </c>
      <c r="F4065" t="s">
        <v>9972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ht="14.25" customHeight="1">
      <c r="A4066">
        <v>4066.0</v>
      </c>
      <c r="B4066" t="s">
        <v>10545</v>
      </c>
      <c r="C4066" t="s">
        <v>13013</v>
      </c>
      <c r="D4066" t="s">
        <v>10000</v>
      </c>
      <c r="E4066">
        <v>2003.0</v>
      </c>
      <c r="F4066" t="s">
        <v>9972</v>
      </c>
      <c r="G4066">
        <v>0.24</v>
      </c>
      <c r="H4066">
        <v>0.19</v>
      </c>
      <c r="I4066">
        <v>0.0</v>
      </c>
      <c r="J4066">
        <v>0.06</v>
      </c>
      <c r="K4066">
        <v>0.49</v>
      </c>
    </row>
    <row r="4067" ht="14.25" customHeight="1">
      <c r="A4067">
        <v>4067.0</v>
      </c>
      <c r="B4067" t="s">
        <v>10455</v>
      </c>
      <c r="C4067" t="s">
        <v>13014</v>
      </c>
      <c r="D4067" t="s">
        <v>9997</v>
      </c>
      <c r="E4067">
        <v>2014.0</v>
      </c>
      <c r="F4067" t="s">
        <v>9972</v>
      </c>
      <c r="G4067">
        <v>0.07</v>
      </c>
      <c r="H4067">
        <v>0.31</v>
      </c>
      <c r="I4067">
        <v>0.02</v>
      </c>
      <c r="J4067">
        <v>0.08</v>
      </c>
      <c r="K4067">
        <v>0.49</v>
      </c>
    </row>
    <row r="4068" ht="14.25" customHeight="1">
      <c r="A4068">
        <v>4068.0</v>
      </c>
      <c r="B4068" t="s">
        <v>10245</v>
      </c>
      <c r="C4068" t="s">
        <v>11057</v>
      </c>
      <c r="D4068" t="s">
        <v>10067</v>
      </c>
      <c r="E4068">
        <v>2002.0</v>
      </c>
      <c r="F4068" t="s">
        <v>9998</v>
      </c>
      <c r="G4068">
        <v>0.36</v>
      </c>
      <c r="H4068">
        <v>0.11</v>
      </c>
      <c r="I4068">
        <v>0.0</v>
      </c>
      <c r="J4068">
        <v>0.02</v>
      </c>
      <c r="K4068">
        <v>0.49</v>
      </c>
    </row>
    <row r="4069" ht="14.25" customHeight="1">
      <c r="A4069">
        <v>4069.0</v>
      </c>
      <c r="B4069" t="s">
        <v>13015</v>
      </c>
      <c r="C4069" t="s">
        <v>13016</v>
      </c>
      <c r="D4069" t="s">
        <v>9964</v>
      </c>
      <c r="E4069">
        <v>2009.0</v>
      </c>
      <c r="F4069" t="s">
        <v>9965</v>
      </c>
      <c r="G4069">
        <v>0.45</v>
      </c>
      <c r="H4069">
        <v>0.0</v>
      </c>
      <c r="I4069">
        <v>0.0</v>
      </c>
      <c r="J4069">
        <v>0.03</v>
      </c>
      <c r="K4069">
        <v>0.49</v>
      </c>
    </row>
    <row r="4070" ht="14.25" customHeight="1">
      <c r="A4070">
        <v>4070.0</v>
      </c>
      <c r="B4070" t="s">
        <v>10335</v>
      </c>
      <c r="C4070" t="s">
        <v>13017</v>
      </c>
      <c r="D4070" t="s">
        <v>10040</v>
      </c>
      <c r="E4070">
        <v>1999.0</v>
      </c>
      <c r="F4070" t="s">
        <v>9998</v>
      </c>
      <c r="G4070">
        <v>0.27</v>
      </c>
      <c r="H4070">
        <v>0.18</v>
      </c>
      <c r="I4070">
        <v>0.0</v>
      </c>
      <c r="J4070">
        <v>0.03</v>
      </c>
      <c r="K4070">
        <v>0.49</v>
      </c>
    </row>
    <row r="4071" ht="14.25" customHeight="1">
      <c r="A4071">
        <v>4071.0</v>
      </c>
      <c r="B4071" t="s">
        <v>10045</v>
      </c>
      <c r="C4071" t="s">
        <v>13018</v>
      </c>
      <c r="D4071" t="s">
        <v>9981</v>
      </c>
      <c r="E4071">
        <v>2008.0</v>
      </c>
      <c r="F4071" t="s">
        <v>10037</v>
      </c>
      <c r="G4071">
        <v>0.08</v>
      </c>
      <c r="H4071">
        <v>0.35</v>
      </c>
      <c r="I4071">
        <v>0.0</v>
      </c>
      <c r="J4071">
        <v>0.06</v>
      </c>
      <c r="K4071">
        <v>0.49</v>
      </c>
    </row>
    <row r="4072" ht="14.25" customHeight="1">
      <c r="A4072">
        <v>4072.0</v>
      </c>
      <c r="B4072" t="s">
        <v>10045</v>
      </c>
      <c r="C4072" t="s">
        <v>13019</v>
      </c>
      <c r="D4072" t="s">
        <v>10019</v>
      </c>
      <c r="E4072">
        <v>2011.0</v>
      </c>
      <c r="F4072" t="s">
        <v>9972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ht="14.25" customHeight="1">
      <c r="A4073">
        <v>4073.0</v>
      </c>
      <c r="B4073" t="s">
        <v>11076</v>
      </c>
      <c r="C4073" t="s">
        <v>13020</v>
      </c>
      <c r="D4073" t="s">
        <v>10000</v>
      </c>
      <c r="E4073">
        <v>2001.0</v>
      </c>
      <c r="F4073" t="s">
        <v>9983</v>
      </c>
      <c r="G4073">
        <v>0.0</v>
      </c>
      <c r="H4073">
        <v>0.0</v>
      </c>
      <c r="I4073">
        <v>0.49</v>
      </c>
      <c r="J4073">
        <v>0.0</v>
      </c>
      <c r="K4073">
        <v>0.49</v>
      </c>
    </row>
    <row r="4074" ht="14.25" customHeight="1">
      <c r="A4074">
        <v>4074.0</v>
      </c>
      <c r="B4074" t="s">
        <v>9962</v>
      </c>
      <c r="C4074" t="s">
        <v>13021</v>
      </c>
      <c r="D4074" t="s">
        <v>10019</v>
      </c>
      <c r="E4074">
        <v>2011.0</v>
      </c>
      <c r="F4074" t="s">
        <v>9998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ht="14.25" customHeight="1">
      <c r="A4075">
        <v>4075.0</v>
      </c>
      <c r="B4075" t="s">
        <v>10245</v>
      </c>
      <c r="C4075" t="s">
        <v>13022</v>
      </c>
      <c r="D4075" t="s">
        <v>10000</v>
      </c>
      <c r="E4075">
        <v>2005.0</v>
      </c>
      <c r="F4075" t="s">
        <v>9976</v>
      </c>
      <c r="G4075">
        <v>0.07</v>
      </c>
      <c r="H4075">
        <v>0.05</v>
      </c>
      <c r="I4075">
        <v>0.35</v>
      </c>
      <c r="J4075">
        <v>0.02</v>
      </c>
      <c r="K4075">
        <v>0.49</v>
      </c>
    </row>
    <row r="4076" ht="14.25" customHeight="1">
      <c r="A4076">
        <v>4076.0</v>
      </c>
      <c r="B4076" t="s">
        <v>10333</v>
      </c>
      <c r="C4076" t="s">
        <v>10674</v>
      </c>
      <c r="D4076" t="s">
        <v>10002</v>
      </c>
      <c r="E4076">
        <v>1995.0</v>
      </c>
      <c r="F4076" t="s">
        <v>9987</v>
      </c>
      <c r="G4076">
        <v>0.0</v>
      </c>
      <c r="H4076">
        <v>0.0</v>
      </c>
      <c r="I4076">
        <v>0.49</v>
      </c>
      <c r="J4076">
        <v>0.0</v>
      </c>
      <c r="K4076">
        <v>0.49</v>
      </c>
    </row>
    <row r="4077" ht="14.25" customHeight="1">
      <c r="A4077">
        <v>4077.0</v>
      </c>
      <c r="B4077" t="s">
        <v>10210</v>
      </c>
      <c r="C4077" t="s">
        <v>12413</v>
      </c>
      <c r="D4077" t="s">
        <v>9981</v>
      </c>
      <c r="E4077">
        <v>2007.0</v>
      </c>
      <c r="F4077" t="s">
        <v>9998</v>
      </c>
      <c r="G4077">
        <v>0.42</v>
      </c>
      <c r="H4077">
        <v>0.02</v>
      </c>
      <c r="I4077">
        <v>0.0</v>
      </c>
      <c r="J4077">
        <v>0.04</v>
      </c>
      <c r="K4077">
        <v>0.49</v>
      </c>
    </row>
    <row r="4078" ht="14.25" customHeight="1">
      <c r="A4078">
        <v>4078.0</v>
      </c>
      <c r="B4078" t="s">
        <v>10045</v>
      </c>
      <c r="C4078" t="s">
        <v>10981</v>
      </c>
      <c r="D4078" t="s">
        <v>10072</v>
      </c>
      <c r="E4078">
        <v>2008.0</v>
      </c>
      <c r="F4078" t="s">
        <v>9998</v>
      </c>
      <c r="G4078">
        <v>0.01</v>
      </c>
      <c r="H4078">
        <v>0.45</v>
      </c>
      <c r="I4078">
        <v>0.0</v>
      </c>
      <c r="J4078">
        <v>0.03</v>
      </c>
      <c r="K4078">
        <v>0.49</v>
      </c>
    </row>
    <row r="4079" ht="14.25" customHeight="1">
      <c r="A4079">
        <v>4079.0</v>
      </c>
      <c r="B4079" t="s">
        <v>10063</v>
      </c>
      <c r="C4079" t="s">
        <v>10701</v>
      </c>
      <c r="D4079" t="s">
        <v>9997</v>
      </c>
      <c r="E4079">
        <v>2015.0</v>
      </c>
      <c r="F4079" t="s">
        <v>2883</v>
      </c>
      <c r="G4079">
        <v>0.12</v>
      </c>
      <c r="H4079">
        <v>0.23</v>
      </c>
      <c r="I4079">
        <v>0.07</v>
      </c>
      <c r="J4079">
        <v>0.07</v>
      </c>
      <c r="K4079">
        <v>0.49</v>
      </c>
    </row>
    <row r="4080" ht="14.25" customHeight="1">
      <c r="A4080">
        <v>4080.0</v>
      </c>
      <c r="B4080" t="s">
        <v>10063</v>
      </c>
      <c r="C4080" t="s">
        <v>2841</v>
      </c>
      <c r="D4080" t="s">
        <v>9964</v>
      </c>
      <c r="E4080">
        <v>2007.0</v>
      </c>
      <c r="F4080" t="s">
        <v>9998</v>
      </c>
      <c r="G4080">
        <v>0.38</v>
      </c>
      <c r="H4080">
        <v>0.06</v>
      </c>
      <c r="I4080">
        <v>0.0</v>
      </c>
      <c r="J4080">
        <v>0.04</v>
      </c>
      <c r="K4080">
        <v>0.49</v>
      </c>
    </row>
    <row r="4081" ht="14.25" customHeight="1">
      <c r="A4081">
        <v>4081.0</v>
      </c>
      <c r="B4081" t="s">
        <v>10045</v>
      </c>
      <c r="C4081" t="s">
        <v>10727</v>
      </c>
      <c r="D4081" t="s">
        <v>9981</v>
      </c>
      <c r="E4081">
        <v>2008.0</v>
      </c>
      <c r="F4081" t="s">
        <v>9983</v>
      </c>
      <c r="G4081">
        <v>0.44</v>
      </c>
      <c r="H4081">
        <v>0.01</v>
      </c>
      <c r="I4081">
        <v>0.0</v>
      </c>
      <c r="J4081">
        <v>0.04</v>
      </c>
      <c r="K4081">
        <v>0.49</v>
      </c>
    </row>
    <row r="4082" ht="14.25" customHeight="1">
      <c r="A4082">
        <v>4082.0</v>
      </c>
      <c r="B4082" t="s">
        <v>10157</v>
      </c>
      <c r="C4082" t="s">
        <v>12856</v>
      </c>
      <c r="D4082" t="s">
        <v>9997</v>
      </c>
      <c r="E4082">
        <v>2009.0</v>
      </c>
      <c r="F4082" t="s">
        <v>2883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ht="14.25" customHeight="1">
      <c r="A4083">
        <v>4083.0</v>
      </c>
      <c r="B4083" t="s">
        <v>10074</v>
      </c>
      <c r="C4083" t="s">
        <v>12463</v>
      </c>
      <c r="D4083" t="s">
        <v>10630</v>
      </c>
      <c r="E4083">
        <v>2012.0</v>
      </c>
      <c r="F4083" t="s">
        <v>9972</v>
      </c>
      <c r="G4083">
        <v>0.12</v>
      </c>
      <c r="H4083">
        <v>0.25</v>
      </c>
      <c r="I4083">
        <v>0.0</v>
      </c>
      <c r="J4083">
        <v>0.11</v>
      </c>
      <c r="K4083">
        <v>0.48</v>
      </c>
    </row>
    <row r="4084" ht="14.25" customHeight="1">
      <c r="A4084">
        <v>4084.0</v>
      </c>
      <c r="B4084" t="s">
        <v>9992</v>
      </c>
      <c r="C4084" t="s">
        <v>13023</v>
      </c>
      <c r="D4084" t="s">
        <v>9994</v>
      </c>
      <c r="E4084">
        <v>2007.0</v>
      </c>
      <c r="F4084" t="s">
        <v>9983</v>
      </c>
      <c r="G4084">
        <v>0.43</v>
      </c>
      <c r="H4084">
        <v>0.02</v>
      </c>
      <c r="I4084">
        <v>0.0</v>
      </c>
      <c r="J4084">
        <v>0.04</v>
      </c>
      <c r="K4084">
        <v>0.48</v>
      </c>
    </row>
    <row r="4085" ht="14.25" customHeight="1">
      <c r="A4085">
        <v>4085.0</v>
      </c>
      <c r="B4085" t="s">
        <v>10063</v>
      </c>
      <c r="C4085" t="s">
        <v>13024</v>
      </c>
      <c r="D4085" t="s">
        <v>9964</v>
      </c>
      <c r="E4085">
        <v>2009.0</v>
      </c>
      <c r="F4085" t="s">
        <v>2883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ht="14.25" customHeight="1">
      <c r="A4086">
        <v>4086.0</v>
      </c>
      <c r="B4086" t="s">
        <v>10045</v>
      </c>
      <c r="C4086" t="s">
        <v>13025</v>
      </c>
      <c r="D4086" t="s">
        <v>9981</v>
      </c>
      <c r="E4086">
        <v>2007.0</v>
      </c>
      <c r="F4086" t="s">
        <v>9978</v>
      </c>
      <c r="G4086">
        <v>0.0</v>
      </c>
      <c r="H4086">
        <v>0.48</v>
      </c>
      <c r="I4086">
        <v>0.0</v>
      </c>
      <c r="J4086">
        <v>0.0</v>
      </c>
      <c r="K4086">
        <v>0.48</v>
      </c>
    </row>
    <row r="4087" ht="14.25" customHeight="1">
      <c r="A4087">
        <v>4087.0</v>
      </c>
      <c r="B4087" t="s">
        <v>10014</v>
      </c>
      <c r="C4087" t="s">
        <v>2862</v>
      </c>
      <c r="D4087" t="s">
        <v>10000</v>
      </c>
      <c r="E4087">
        <v>2007.0</v>
      </c>
      <c r="F4087" t="s">
        <v>9998</v>
      </c>
      <c r="G4087">
        <v>0.4</v>
      </c>
      <c r="H4087">
        <v>0.02</v>
      </c>
      <c r="I4087">
        <v>0.0</v>
      </c>
      <c r="J4087">
        <v>0.07</v>
      </c>
      <c r="K4087">
        <v>0.48</v>
      </c>
    </row>
    <row r="4088" ht="14.25" customHeight="1">
      <c r="A4088">
        <v>4088.0</v>
      </c>
      <c r="B4088" t="s">
        <v>10136</v>
      </c>
      <c r="C4088" t="s">
        <v>13026</v>
      </c>
      <c r="D4088" t="s">
        <v>10630</v>
      </c>
      <c r="E4088">
        <v>2012.0</v>
      </c>
      <c r="F4088" t="s">
        <v>9998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ht="14.25" customHeight="1">
      <c r="A4089">
        <v>4089.0</v>
      </c>
      <c r="B4089" t="s">
        <v>9962</v>
      </c>
      <c r="C4089" t="s">
        <v>13027</v>
      </c>
      <c r="D4089" t="s">
        <v>9981</v>
      </c>
      <c r="E4089">
        <v>2006.0</v>
      </c>
      <c r="F4089" t="s">
        <v>9976</v>
      </c>
      <c r="G4089">
        <v>0.16</v>
      </c>
      <c r="H4089">
        <v>0.01</v>
      </c>
      <c r="I4089">
        <v>0.29</v>
      </c>
      <c r="J4089">
        <v>0.02</v>
      </c>
      <c r="K4089">
        <v>0.48</v>
      </c>
    </row>
    <row r="4090" ht="14.25" customHeight="1">
      <c r="A4090">
        <v>4090.0</v>
      </c>
      <c r="B4090" t="s">
        <v>10014</v>
      </c>
      <c r="C4090" t="s">
        <v>13028</v>
      </c>
      <c r="D4090" t="s">
        <v>10009</v>
      </c>
      <c r="E4090">
        <v>2005.0</v>
      </c>
      <c r="F4090" t="s">
        <v>9998</v>
      </c>
      <c r="G4090">
        <v>0.35</v>
      </c>
      <c r="H4090">
        <v>0.13</v>
      </c>
      <c r="I4090">
        <v>0.0</v>
      </c>
      <c r="J4090">
        <v>0.01</v>
      </c>
      <c r="K4090">
        <v>0.48</v>
      </c>
    </row>
    <row r="4091" ht="14.25" customHeight="1">
      <c r="A4091">
        <v>4091.0</v>
      </c>
      <c r="B4091" t="s">
        <v>10245</v>
      </c>
      <c r="C4091" t="s">
        <v>13029</v>
      </c>
      <c r="D4091" t="s">
        <v>9964</v>
      </c>
      <c r="E4091">
        <v>2009.0</v>
      </c>
      <c r="F4091" t="s">
        <v>9965</v>
      </c>
      <c r="G4091">
        <v>0.15</v>
      </c>
      <c r="H4091">
        <v>0.27</v>
      </c>
      <c r="I4091">
        <v>0.0</v>
      </c>
      <c r="J4091">
        <v>0.06</v>
      </c>
      <c r="K4091">
        <v>0.48</v>
      </c>
    </row>
    <row r="4092" ht="14.25" customHeight="1">
      <c r="A4092">
        <v>4092.0</v>
      </c>
      <c r="B4092" t="s">
        <v>10063</v>
      </c>
      <c r="C4092" t="s">
        <v>10700</v>
      </c>
      <c r="D4092" t="s">
        <v>9964</v>
      </c>
      <c r="E4092">
        <v>2007.0</v>
      </c>
      <c r="F4092" t="s">
        <v>9987</v>
      </c>
      <c r="G4092">
        <v>0.42</v>
      </c>
      <c r="H4092">
        <v>0.03</v>
      </c>
      <c r="I4092">
        <v>0.0</v>
      </c>
      <c r="J4092">
        <v>0.04</v>
      </c>
      <c r="K4092">
        <v>0.48</v>
      </c>
    </row>
    <row r="4093" ht="14.25" customHeight="1">
      <c r="A4093">
        <v>4093.0</v>
      </c>
      <c r="B4093" t="s">
        <v>9962</v>
      </c>
      <c r="C4093" t="s">
        <v>13030</v>
      </c>
      <c r="D4093" t="s">
        <v>10019</v>
      </c>
      <c r="E4093">
        <v>2014.0</v>
      </c>
      <c r="F4093" t="s">
        <v>9965</v>
      </c>
      <c r="G4093">
        <v>0.15</v>
      </c>
      <c r="H4093">
        <v>0.14</v>
      </c>
      <c r="I4093">
        <v>0.17</v>
      </c>
      <c r="J4093">
        <v>0.03</v>
      </c>
      <c r="K4093">
        <v>0.48</v>
      </c>
    </row>
    <row r="4094" ht="14.25" customHeight="1">
      <c r="A4094">
        <v>4094.0</v>
      </c>
      <c r="B4094" t="s">
        <v>11418</v>
      </c>
      <c r="C4094" t="s">
        <v>12092</v>
      </c>
      <c r="D4094" t="s">
        <v>10009</v>
      </c>
      <c r="E4094">
        <v>2004.0</v>
      </c>
      <c r="F4094" t="s">
        <v>9972</v>
      </c>
      <c r="G4094">
        <v>0.35</v>
      </c>
      <c r="H4094">
        <v>0.13</v>
      </c>
      <c r="I4094">
        <v>0.0</v>
      </c>
      <c r="J4094">
        <v>0.01</v>
      </c>
      <c r="K4094">
        <v>0.48</v>
      </c>
    </row>
    <row r="4095" ht="14.25" customHeight="1">
      <c r="A4095">
        <v>4095.0</v>
      </c>
      <c r="B4095" t="s">
        <v>10136</v>
      </c>
      <c r="C4095" t="s">
        <v>13031</v>
      </c>
      <c r="D4095" t="s">
        <v>10040</v>
      </c>
      <c r="E4095">
        <v>1999.0</v>
      </c>
      <c r="F4095" t="s">
        <v>9976</v>
      </c>
      <c r="G4095">
        <v>0.0</v>
      </c>
      <c r="H4095">
        <v>0.0</v>
      </c>
      <c r="I4095">
        <v>0.45</v>
      </c>
      <c r="J4095">
        <v>0.03</v>
      </c>
      <c r="K4095">
        <v>0.48</v>
      </c>
    </row>
    <row r="4096" ht="14.25" customHeight="1">
      <c r="A4096">
        <v>4096.0</v>
      </c>
      <c r="B4096" t="s">
        <v>10063</v>
      </c>
      <c r="C4096" t="s">
        <v>10972</v>
      </c>
      <c r="D4096" t="s">
        <v>10067</v>
      </c>
      <c r="E4096">
        <v>2004.0</v>
      </c>
      <c r="F4096" t="s">
        <v>9965</v>
      </c>
      <c r="G4096">
        <v>0.36</v>
      </c>
      <c r="H4096">
        <v>0.11</v>
      </c>
      <c r="I4096">
        <v>0.0</v>
      </c>
      <c r="J4096">
        <v>0.02</v>
      </c>
      <c r="K4096">
        <v>0.48</v>
      </c>
    </row>
    <row r="4097" ht="14.25" customHeight="1">
      <c r="A4097">
        <v>4097.0</v>
      </c>
      <c r="B4097" t="s">
        <v>10136</v>
      </c>
      <c r="C4097" t="s">
        <v>12589</v>
      </c>
      <c r="D4097" t="s">
        <v>9964</v>
      </c>
      <c r="E4097">
        <v>2009.0</v>
      </c>
      <c r="F4097" t="s">
        <v>9998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ht="14.25" customHeight="1">
      <c r="A4098">
        <v>4098.0</v>
      </c>
      <c r="B4098" t="s">
        <v>10080</v>
      </c>
      <c r="C4098" t="s">
        <v>13032</v>
      </c>
      <c r="D4098">
        <v>2600.0</v>
      </c>
      <c r="E4098">
        <v>1983.0</v>
      </c>
      <c r="F4098" t="s">
        <v>2883</v>
      </c>
      <c r="G4098">
        <v>0.45</v>
      </c>
      <c r="H4098">
        <v>0.03</v>
      </c>
      <c r="I4098">
        <v>0.0</v>
      </c>
      <c r="J4098">
        <v>0.01</v>
      </c>
      <c r="K4098">
        <v>0.48</v>
      </c>
    </row>
    <row r="4099" ht="14.25" customHeight="1">
      <c r="A4099">
        <v>4099.0</v>
      </c>
      <c r="B4099" t="s">
        <v>10136</v>
      </c>
      <c r="C4099" t="s">
        <v>13033</v>
      </c>
      <c r="D4099" t="s">
        <v>10002</v>
      </c>
      <c r="E4099">
        <v>1991.0</v>
      </c>
      <c r="F4099" t="s">
        <v>10037</v>
      </c>
      <c r="G4099">
        <v>0.0</v>
      </c>
      <c r="H4099">
        <v>0.0</v>
      </c>
      <c r="I4099">
        <v>0.48</v>
      </c>
      <c r="J4099">
        <v>0.0</v>
      </c>
      <c r="K4099">
        <v>0.48</v>
      </c>
    </row>
    <row r="4100" ht="14.25" customHeight="1">
      <c r="A4100">
        <v>4100.0</v>
      </c>
      <c r="B4100" t="s">
        <v>9992</v>
      </c>
      <c r="C4100" t="s">
        <v>13034</v>
      </c>
      <c r="D4100" t="s">
        <v>9994</v>
      </c>
      <c r="E4100">
        <v>2008.0</v>
      </c>
      <c r="F4100" t="s">
        <v>9983</v>
      </c>
      <c r="G4100">
        <v>0.27</v>
      </c>
      <c r="H4100">
        <v>0.17</v>
      </c>
      <c r="I4100">
        <v>0.0</v>
      </c>
      <c r="J4100">
        <v>0.05</v>
      </c>
      <c r="K4100">
        <v>0.48</v>
      </c>
    </row>
    <row r="4101" ht="14.25" customHeight="1">
      <c r="A4101">
        <v>4101.0</v>
      </c>
      <c r="B4101" t="s">
        <v>10902</v>
      </c>
      <c r="C4101" t="s">
        <v>13035</v>
      </c>
      <c r="D4101" t="s">
        <v>9994</v>
      </c>
      <c r="E4101">
        <v>2008.0</v>
      </c>
      <c r="F4101" t="s">
        <v>2883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ht="14.25" customHeight="1">
      <c r="A4102">
        <v>4102.0</v>
      </c>
      <c r="B4102" t="s">
        <v>10014</v>
      </c>
      <c r="C4102" t="s">
        <v>12204</v>
      </c>
      <c r="D4102" t="s">
        <v>9994</v>
      </c>
      <c r="E4102">
        <v>2010.0</v>
      </c>
      <c r="F4102" t="s">
        <v>2883</v>
      </c>
      <c r="G4102">
        <v>0.2</v>
      </c>
      <c r="H4102">
        <v>0.24</v>
      </c>
      <c r="I4102">
        <v>0.0</v>
      </c>
      <c r="J4102">
        <v>0.05</v>
      </c>
      <c r="K4102">
        <v>0.48</v>
      </c>
    </row>
    <row r="4103" ht="14.25" customHeight="1">
      <c r="A4103">
        <v>4103.0</v>
      </c>
      <c r="B4103" t="s">
        <v>10080</v>
      </c>
      <c r="C4103" t="s">
        <v>12242</v>
      </c>
      <c r="D4103" t="s">
        <v>10000</v>
      </c>
      <c r="E4103">
        <v>2003.0</v>
      </c>
      <c r="F4103" t="s">
        <v>9983</v>
      </c>
      <c r="G4103">
        <v>0.24</v>
      </c>
      <c r="H4103">
        <v>0.18</v>
      </c>
      <c r="I4103">
        <v>0.0</v>
      </c>
      <c r="J4103">
        <v>0.06</v>
      </c>
      <c r="K4103">
        <v>0.48</v>
      </c>
    </row>
    <row r="4104" ht="14.25" customHeight="1">
      <c r="A4104">
        <v>4104.0</v>
      </c>
      <c r="B4104" t="s">
        <v>10333</v>
      </c>
      <c r="C4104" t="s">
        <v>13036</v>
      </c>
      <c r="D4104" t="s">
        <v>10000</v>
      </c>
      <c r="E4104">
        <v>2006.0</v>
      </c>
      <c r="F4104" t="s">
        <v>9998</v>
      </c>
      <c r="G4104">
        <v>0.4</v>
      </c>
      <c r="H4104">
        <v>0.02</v>
      </c>
      <c r="I4104">
        <v>0.0</v>
      </c>
      <c r="J4104">
        <v>0.07</v>
      </c>
      <c r="K4104">
        <v>0.48</v>
      </c>
    </row>
    <row r="4105" ht="14.25" customHeight="1">
      <c r="A4105">
        <v>4105.0</v>
      </c>
      <c r="B4105" t="s">
        <v>10363</v>
      </c>
      <c r="C4105" t="s">
        <v>13037</v>
      </c>
      <c r="D4105" t="s">
        <v>10040</v>
      </c>
      <c r="E4105">
        <v>1999.0</v>
      </c>
      <c r="F4105" t="s">
        <v>10026</v>
      </c>
      <c r="G4105">
        <v>0.27</v>
      </c>
      <c r="H4105">
        <v>0.18</v>
      </c>
      <c r="I4105">
        <v>0.0</v>
      </c>
      <c r="J4105">
        <v>0.03</v>
      </c>
      <c r="K4105">
        <v>0.48</v>
      </c>
    </row>
    <row r="4106" ht="14.25" customHeight="1">
      <c r="A4106">
        <v>4106.0</v>
      </c>
      <c r="B4106" t="s">
        <v>12786</v>
      </c>
      <c r="C4106" t="s">
        <v>13038</v>
      </c>
      <c r="D4106" t="s">
        <v>9964</v>
      </c>
      <c r="E4106">
        <v>2008.0</v>
      </c>
      <c r="F4106" t="s">
        <v>9983</v>
      </c>
      <c r="G4106">
        <v>0.42</v>
      </c>
      <c r="H4106">
        <v>0.03</v>
      </c>
      <c r="I4106">
        <v>0.0</v>
      </c>
      <c r="J4106">
        <v>0.04</v>
      </c>
      <c r="K4106">
        <v>0.48</v>
      </c>
    </row>
    <row r="4107" ht="14.25" customHeight="1">
      <c r="A4107">
        <v>4107.0</v>
      </c>
      <c r="B4107" t="s">
        <v>10063</v>
      </c>
      <c r="C4107" t="s">
        <v>12195</v>
      </c>
      <c r="D4107" t="s">
        <v>9994</v>
      </c>
      <c r="E4107">
        <v>2006.0</v>
      </c>
      <c r="F4107" t="s">
        <v>9965</v>
      </c>
      <c r="G4107">
        <v>0.44</v>
      </c>
      <c r="H4107">
        <v>0.0</v>
      </c>
      <c r="I4107">
        <v>0.0</v>
      </c>
      <c r="J4107">
        <v>0.04</v>
      </c>
      <c r="K4107">
        <v>0.48</v>
      </c>
    </row>
    <row r="4108" ht="14.25" customHeight="1">
      <c r="A4108">
        <v>4108.0</v>
      </c>
      <c r="B4108" t="s">
        <v>10014</v>
      </c>
      <c r="C4108" t="s">
        <v>13039</v>
      </c>
      <c r="D4108" t="s">
        <v>10040</v>
      </c>
      <c r="E4108">
        <v>1998.0</v>
      </c>
      <c r="F4108" t="s">
        <v>10026</v>
      </c>
      <c r="G4108">
        <v>0.27</v>
      </c>
      <c r="H4108">
        <v>0.18</v>
      </c>
      <c r="I4108">
        <v>0.0</v>
      </c>
      <c r="J4108">
        <v>0.03</v>
      </c>
      <c r="K4108">
        <v>0.48</v>
      </c>
    </row>
    <row r="4109" ht="14.25" customHeight="1">
      <c r="A4109">
        <v>4109.0</v>
      </c>
      <c r="B4109" t="s">
        <v>13040</v>
      </c>
      <c r="C4109" t="s">
        <v>13041</v>
      </c>
      <c r="D4109" t="s">
        <v>10072</v>
      </c>
      <c r="E4109">
        <v>2014.0</v>
      </c>
      <c r="F4109" t="s">
        <v>9998</v>
      </c>
      <c r="G4109">
        <v>0.08</v>
      </c>
      <c r="H4109">
        <v>0.36</v>
      </c>
      <c r="I4109">
        <v>0.0</v>
      </c>
      <c r="J4109">
        <v>0.04</v>
      </c>
      <c r="K4109">
        <v>0.48</v>
      </c>
    </row>
    <row r="4110" ht="14.25" customHeight="1">
      <c r="A4110">
        <v>4110.0</v>
      </c>
      <c r="B4110" t="s">
        <v>10388</v>
      </c>
      <c r="C4110" t="s">
        <v>13042</v>
      </c>
      <c r="D4110" t="s">
        <v>10083</v>
      </c>
      <c r="E4110">
        <v>2009.0</v>
      </c>
      <c r="F4110" t="s">
        <v>9983</v>
      </c>
      <c r="G4110">
        <v>0.24</v>
      </c>
      <c r="H4110">
        <v>0.15</v>
      </c>
      <c r="I4110">
        <v>0.0</v>
      </c>
      <c r="J4110">
        <v>0.1</v>
      </c>
      <c r="K4110">
        <v>0.48</v>
      </c>
    </row>
    <row r="4111" ht="14.25" customHeight="1">
      <c r="A4111">
        <v>4111.0</v>
      </c>
      <c r="B4111" t="s">
        <v>10128</v>
      </c>
      <c r="C4111" t="s">
        <v>13043</v>
      </c>
      <c r="D4111" t="s">
        <v>9981</v>
      </c>
      <c r="E4111">
        <v>2010.0</v>
      </c>
      <c r="F4111" t="s">
        <v>10037</v>
      </c>
      <c r="G4111">
        <v>0.25</v>
      </c>
      <c r="H4111">
        <v>0.07</v>
      </c>
      <c r="I4111">
        <v>0.13</v>
      </c>
      <c r="J4111">
        <v>0.03</v>
      </c>
      <c r="K4111">
        <v>0.48</v>
      </c>
    </row>
    <row r="4112" ht="14.25" customHeight="1">
      <c r="A4112">
        <v>4112.0</v>
      </c>
      <c r="B4112" t="s">
        <v>10210</v>
      </c>
      <c r="C4112" t="s">
        <v>12957</v>
      </c>
      <c r="D4112" t="s">
        <v>9994</v>
      </c>
      <c r="E4112">
        <v>2008.0</v>
      </c>
      <c r="F4112" t="s">
        <v>9954</v>
      </c>
      <c r="G4112">
        <v>0.22</v>
      </c>
      <c r="H4112">
        <v>0.21</v>
      </c>
      <c r="I4112">
        <v>0.0</v>
      </c>
      <c r="J4112">
        <v>0.05</v>
      </c>
      <c r="K4112">
        <v>0.48</v>
      </c>
    </row>
    <row r="4113" ht="14.25" customHeight="1">
      <c r="A4113">
        <v>4113.0</v>
      </c>
      <c r="B4113" t="s">
        <v>10063</v>
      </c>
      <c r="C4113" t="s">
        <v>11330</v>
      </c>
      <c r="D4113" t="s">
        <v>10083</v>
      </c>
      <c r="E4113">
        <v>2010.0</v>
      </c>
      <c r="F4113" t="s">
        <v>9965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ht="14.25" customHeight="1">
      <c r="A4114">
        <v>4114.0</v>
      </c>
      <c r="B4114" t="s">
        <v>10148</v>
      </c>
      <c r="C4114" t="s">
        <v>13044</v>
      </c>
      <c r="D4114" t="s">
        <v>10000</v>
      </c>
      <c r="E4114">
        <v>2003.0</v>
      </c>
      <c r="F4114" t="s">
        <v>9987</v>
      </c>
      <c r="G4114">
        <v>0.24</v>
      </c>
      <c r="H4114">
        <v>0.18</v>
      </c>
      <c r="I4114">
        <v>0.0</v>
      </c>
      <c r="J4114">
        <v>0.06</v>
      </c>
      <c r="K4114">
        <v>0.48</v>
      </c>
    </row>
    <row r="4115" ht="14.25" customHeight="1">
      <c r="A4115">
        <v>4115.0</v>
      </c>
      <c r="B4115" t="s">
        <v>9995</v>
      </c>
      <c r="C4115" t="s">
        <v>12583</v>
      </c>
      <c r="D4115" t="s">
        <v>9981</v>
      </c>
      <c r="E4115">
        <v>2008.0</v>
      </c>
      <c r="F4115" t="s">
        <v>9998</v>
      </c>
      <c r="G4115">
        <v>0.44</v>
      </c>
      <c r="H4115">
        <v>0.01</v>
      </c>
      <c r="I4115">
        <v>0.0</v>
      </c>
      <c r="J4115">
        <v>0.03</v>
      </c>
      <c r="K4115">
        <v>0.48</v>
      </c>
    </row>
    <row r="4116" ht="14.25" customHeight="1">
      <c r="A4116">
        <v>4116.0</v>
      </c>
      <c r="B4116" t="s">
        <v>10363</v>
      </c>
      <c r="C4116" t="s">
        <v>13045</v>
      </c>
      <c r="D4116" t="s">
        <v>10032</v>
      </c>
      <c r="E4116">
        <v>1998.0</v>
      </c>
      <c r="F4116" t="s">
        <v>9965</v>
      </c>
      <c r="G4116">
        <v>0.44</v>
      </c>
      <c r="H4116">
        <v>0.04</v>
      </c>
      <c r="I4116">
        <v>0.0</v>
      </c>
      <c r="J4116">
        <v>0.0</v>
      </c>
      <c r="K4116">
        <v>0.48</v>
      </c>
    </row>
    <row r="4117" ht="14.25" customHeight="1">
      <c r="A4117">
        <v>4117.0</v>
      </c>
      <c r="B4117" t="s">
        <v>13046</v>
      </c>
      <c r="C4117" t="s">
        <v>13047</v>
      </c>
      <c r="D4117" t="s">
        <v>10032</v>
      </c>
      <c r="E4117">
        <v>1999.0</v>
      </c>
      <c r="F4117" t="s">
        <v>9987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ht="14.25" customHeight="1">
      <c r="A4118">
        <v>4118.0</v>
      </c>
      <c r="B4118" t="s">
        <v>10063</v>
      </c>
      <c r="C4118" t="s">
        <v>12245</v>
      </c>
      <c r="D4118" t="s">
        <v>10000</v>
      </c>
      <c r="E4118">
        <v>2008.0</v>
      </c>
      <c r="F4118" t="s">
        <v>9965</v>
      </c>
      <c r="G4118">
        <v>0.4</v>
      </c>
      <c r="H4118">
        <v>0.02</v>
      </c>
      <c r="I4118">
        <v>0.0</v>
      </c>
      <c r="J4118">
        <v>0.07</v>
      </c>
      <c r="K4118">
        <v>0.48</v>
      </c>
    </row>
    <row r="4119" ht="14.25" customHeight="1">
      <c r="A4119">
        <v>4119.0</v>
      </c>
      <c r="B4119" t="s">
        <v>10333</v>
      </c>
      <c r="C4119" t="s">
        <v>13048</v>
      </c>
      <c r="D4119" t="s">
        <v>10000</v>
      </c>
      <c r="E4119">
        <v>2007.0</v>
      </c>
      <c r="F4119" t="s">
        <v>9987</v>
      </c>
      <c r="G4119">
        <v>0.24</v>
      </c>
      <c r="H4119">
        <v>0.18</v>
      </c>
      <c r="I4119">
        <v>0.0</v>
      </c>
      <c r="J4119">
        <v>0.06</v>
      </c>
      <c r="K4119">
        <v>0.48</v>
      </c>
    </row>
    <row r="4120" ht="14.25" customHeight="1">
      <c r="A4120">
        <v>4120.0</v>
      </c>
      <c r="B4120" t="s">
        <v>10063</v>
      </c>
      <c r="C4120" t="s">
        <v>10070</v>
      </c>
      <c r="D4120" t="s">
        <v>10102</v>
      </c>
      <c r="E4120">
        <v>2012.0</v>
      </c>
      <c r="F4120" t="s">
        <v>9998</v>
      </c>
      <c r="G4120">
        <v>0.18</v>
      </c>
      <c r="H4120">
        <v>0.26</v>
      </c>
      <c r="I4120">
        <v>0.0</v>
      </c>
      <c r="J4120">
        <v>0.04</v>
      </c>
      <c r="K4120">
        <v>0.48</v>
      </c>
    </row>
    <row r="4121" ht="14.25" customHeight="1">
      <c r="A4121">
        <v>4121.0</v>
      </c>
      <c r="B4121" t="s">
        <v>11131</v>
      </c>
      <c r="C4121" t="s">
        <v>13049</v>
      </c>
      <c r="D4121" t="s">
        <v>9981</v>
      </c>
      <c r="E4121">
        <v>2005.0</v>
      </c>
      <c r="F4121" t="s">
        <v>9987</v>
      </c>
      <c r="G4121">
        <v>0.41</v>
      </c>
      <c r="H4121">
        <v>0.07</v>
      </c>
      <c r="I4121">
        <v>0.0</v>
      </c>
      <c r="J4121">
        <v>0.0</v>
      </c>
      <c r="K4121">
        <v>0.48</v>
      </c>
    </row>
    <row r="4122" ht="14.25" customHeight="1">
      <c r="A4122">
        <v>4122.0</v>
      </c>
      <c r="B4122" t="s">
        <v>10014</v>
      </c>
      <c r="C4122" t="s">
        <v>13050</v>
      </c>
      <c r="D4122" t="s">
        <v>10040</v>
      </c>
      <c r="E4122">
        <v>1999.0</v>
      </c>
      <c r="F4122" t="s">
        <v>9972</v>
      </c>
      <c r="G4122">
        <v>0.27</v>
      </c>
      <c r="H4122">
        <v>0.18</v>
      </c>
      <c r="I4122">
        <v>0.0</v>
      </c>
      <c r="J4122">
        <v>0.03</v>
      </c>
      <c r="K4122">
        <v>0.48</v>
      </c>
    </row>
    <row r="4123" ht="14.25" customHeight="1">
      <c r="A4123">
        <v>4123.0</v>
      </c>
      <c r="B4123" t="s">
        <v>2179</v>
      </c>
      <c r="C4123" t="s">
        <v>12790</v>
      </c>
      <c r="D4123" t="s">
        <v>9997</v>
      </c>
      <c r="E4123">
        <v>2011.0</v>
      </c>
      <c r="F4123" t="s">
        <v>9976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ht="14.25" customHeight="1">
      <c r="A4124">
        <v>4124.0</v>
      </c>
      <c r="B4124" t="s">
        <v>10074</v>
      </c>
      <c r="C4124" t="s">
        <v>13051</v>
      </c>
      <c r="D4124" t="s">
        <v>10072</v>
      </c>
      <c r="E4124">
        <v>2014.0</v>
      </c>
      <c r="F4124" t="s">
        <v>9987</v>
      </c>
      <c r="G4124">
        <v>0.0</v>
      </c>
      <c r="H4124">
        <v>0.43</v>
      </c>
      <c r="I4124">
        <v>0.0</v>
      </c>
      <c r="J4124">
        <v>0.05</v>
      </c>
      <c r="K4124">
        <v>0.48</v>
      </c>
    </row>
    <row r="4125" ht="14.25" customHeight="1">
      <c r="A4125">
        <v>4125.0</v>
      </c>
      <c r="B4125" t="s">
        <v>10063</v>
      </c>
      <c r="C4125" t="s">
        <v>13052</v>
      </c>
      <c r="D4125" t="s">
        <v>10000</v>
      </c>
      <c r="E4125">
        <v>2000.0</v>
      </c>
      <c r="F4125" t="s">
        <v>10164</v>
      </c>
      <c r="G4125">
        <v>0.23</v>
      </c>
      <c r="H4125">
        <v>0.18</v>
      </c>
      <c r="I4125">
        <v>0.0</v>
      </c>
      <c r="J4125">
        <v>0.06</v>
      </c>
      <c r="K4125">
        <v>0.48</v>
      </c>
    </row>
    <row r="4126" ht="14.25" customHeight="1">
      <c r="A4126">
        <v>4126.0</v>
      </c>
      <c r="B4126" t="s">
        <v>10063</v>
      </c>
      <c r="C4126" t="s">
        <v>10470</v>
      </c>
      <c r="D4126" t="s">
        <v>9964</v>
      </c>
      <c r="E4126">
        <v>2010.0</v>
      </c>
      <c r="F4126" t="s">
        <v>9972</v>
      </c>
      <c r="G4126">
        <v>0.18</v>
      </c>
      <c r="H4126">
        <v>0.24</v>
      </c>
      <c r="I4126">
        <v>0.0</v>
      </c>
      <c r="J4126">
        <v>0.05</v>
      </c>
      <c r="K4126">
        <v>0.48</v>
      </c>
    </row>
    <row r="4127" ht="14.25" customHeight="1">
      <c r="A4127">
        <v>4127.0</v>
      </c>
      <c r="B4127" t="s">
        <v>10014</v>
      </c>
      <c r="C4127" t="s">
        <v>13053</v>
      </c>
      <c r="D4127" t="s">
        <v>10102</v>
      </c>
      <c r="E4127">
        <v>2015.0</v>
      </c>
      <c r="F4127" t="s">
        <v>9998</v>
      </c>
      <c r="G4127">
        <v>0.25</v>
      </c>
      <c r="H4127">
        <v>0.18</v>
      </c>
      <c r="I4127">
        <v>0.0</v>
      </c>
      <c r="J4127">
        <v>0.04</v>
      </c>
      <c r="K4127">
        <v>0.48</v>
      </c>
    </row>
    <row r="4128" ht="14.25" customHeight="1">
      <c r="A4128">
        <v>4128.0</v>
      </c>
      <c r="B4128" t="s">
        <v>9992</v>
      </c>
      <c r="C4128" t="s">
        <v>13054</v>
      </c>
      <c r="D4128" t="s">
        <v>9994</v>
      </c>
      <c r="E4128">
        <v>2008.0</v>
      </c>
      <c r="F4128" t="s">
        <v>9987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ht="14.25" customHeight="1">
      <c r="A4129">
        <v>4129.0</v>
      </c>
      <c r="B4129" t="s">
        <v>9995</v>
      </c>
      <c r="C4129" t="s">
        <v>13055</v>
      </c>
      <c r="D4129" t="s">
        <v>9981</v>
      </c>
      <c r="E4129">
        <v>2011.0</v>
      </c>
      <c r="F4129" t="s">
        <v>9998</v>
      </c>
      <c r="G4129">
        <v>0.45</v>
      </c>
      <c r="H4129">
        <v>0.0</v>
      </c>
      <c r="I4129">
        <v>0.0</v>
      </c>
      <c r="J4129">
        <v>0.03</v>
      </c>
      <c r="K4129">
        <v>0.48</v>
      </c>
    </row>
    <row r="4130" ht="14.25" customHeight="1">
      <c r="A4130">
        <v>4130.0</v>
      </c>
      <c r="B4130" t="s">
        <v>9962</v>
      </c>
      <c r="C4130" t="s">
        <v>13056</v>
      </c>
      <c r="D4130" t="s">
        <v>9964</v>
      </c>
      <c r="E4130">
        <v>2010.0</v>
      </c>
      <c r="F4130" t="s">
        <v>9998</v>
      </c>
      <c r="G4130">
        <v>0.38</v>
      </c>
      <c r="H4130">
        <v>0.01</v>
      </c>
      <c r="I4130">
        <v>0.07</v>
      </c>
      <c r="J4130">
        <v>0.02</v>
      </c>
      <c r="K4130">
        <v>0.48</v>
      </c>
    </row>
    <row r="4131" ht="14.25" customHeight="1">
      <c r="A4131">
        <v>4131.0</v>
      </c>
      <c r="B4131" t="s">
        <v>10613</v>
      </c>
      <c r="C4131" t="s">
        <v>13057</v>
      </c>
      <c r="D4131" t="s">
        <v>10040</v>
      </c>
      <c r="E4131">
        <v>1999.0</v>
      </c>
      <c r="F4131" t="s">
        <v>9965</v>
      </c>
      <c r="G4131">
        <v>0.27</v>
      </c>
      <c r="H4131">
        <v>0.18</v>
      </c>
      <c r="I4131">
        <v>0.0</v>
      </c>
      <c r="J4131">
        <v>0.03</v>
      </c>
      <c r="K4131">
        <v>0.48</v>
      </c>
    </row>
    <row r="4132" ht="14.25" customHeight="1">
      <c r="A4132">
        <v>4132.0</v>
      </c>
      <c r="B4132" t="s">
        <v>10014</v>
      </c>
      <c r="C4132" t="s">
        <v>2867</v>
      </c>
      <c r="D4132" t="s">
        <v>9964</v>
      </c>
      <c r="E4132">
        <v>2007.0</v>
      </c>
      <c r="F4132" t="s">
        <v>9954</v>
      </c>
      <c r="G4132">
        <v>0.42</v>
      </c>
      <c r="H4132">
        <v>0.02</v>
      </c>
      <c r="I4132">
        <v>0.0</v>
      </c>
      <c r="J4132">
        <v>0.04</v>
      </c>
      <c r="K4132">
        <v>0.48</v>
      </c>
    </row>
    <row r="4133" ht="14.25" customHeight="1">
      <c r="A4133">
        <v>4133.0</v>
      </c>
      <c r="B4133" t="s">
        <v>13058</v>
      </c>
      <c r="C4133" t="s">
        <v>10516</v>
      </c>
      <c r="D4133" t="s">
        <v>10009</v>
      </c>
      <c r="E4133">
        <v>2001.0</v>
      </c>
      <c r="F4133" t="s">
        <v>9972</v>
      </c>
      <c r="G4133">
        <v>0.34</v>
      </c>
      <c r="H4133">
        <v>0.13</v>
      </c>
      <c r="I4133">
        <v>0.0</v>
      </c>
      <c r="J4133">
        <v>0.01</v>
      </c>
      <c r="K4133">
        <v>0.48</v>
      </c>
    </row>
    <row r="4134" ht="14.25" customHeight="1">
      <c r="A4134">
        <v>4134.0</v>
      </c>
      <c r="B4134" t="s">
        <v>10686</v>
      </c>
      <c r="C4134" t="s">
        <v>13059</v>
      </c>
      <c r="D4134" t="s">
        <v>9997</v>
      </c>
      <c r="E4134">
        <v>2007.0</v>
      </c>
      <c r="F4134" t="s">
        <v>9998</v>
      </c>
      <c r="G4134">
        <v>0.14</v>
      </c>
      <c r="H4134">
        <v>0.01</v>
      </c>
      <c r="I4134">
        <v>0.31</v>
      </c>
      <c r="J4134">
        <v>0.02</v>
      </c>
      <c r="K4134">
        <v>0.48</v>
      </c>
    </row>
    <row r="4135" ht="14.25" customHeight="1">
      <c r="A4135">
        <v>4135.0</v>
      </c>
      <c r="B4135" t="s">
        <v>10174</v>
      </c>
      <c r="C4135" t="s">
        <v>11281</v>
      </c>
      <c r="D4135" t="s">
        <v>9964</v>
      </c>
      <c r="E4135">
        <v>2008.0</v>
      </c>
      <c r="F4135" t="s">
        <v>9998</v>
      </c>
      <c r="G4135">
        <v>0.14</v>
      </c>
      <c r="H4135">
        <v>0.28</v>
      </c>
      <c r="I4135">
        <v>0.0</v>
      </c>
      <c r="J4135">
        <v>0.06</v>
      </c>
      <c r="K4135">
        <v>0.48</v>
      </c>
    </row>
    <row r="4136" ht="14.25" customHeight="1">
      <c r="A4136">
        <v>4136.0</v>
      </c>
      <c r="B4136" t="s">
        <v>10144</v>
      </c>
      <c r="C4136" t="s">
        <v>13060</v>
      </c>
      <c r="D4136" t="s">
        <v>9981</v>
      </c>
      <c r="E4136">
        <v>2009.0</v>
      </c>
      <c r="F4136" t="s">
        <v>9976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ht="14.25" customHeight="1">
      <c r="A4137">
        <v>4137.0</v>
      </c>
      <c r="B4137" t="s">
        <v>9992</v>
      </c>
      <c r="C4137" t="s">
        <v>10510</v>
      </c>
      <c r="D4137" t="s">
        <v>9994</v>
      </c>
      <c r="E4137">
        <v>2014.0</v>
      </c>
      <c r="F4137" t="s">
        <v>9976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ht="14.25" customHeight="1">
      <c r="A4138">
        <v>4138.0</v>
      </c>
      <c r="B4138" t="s">
        <v>10063</v>
      </c>
      <c r="C4138" t="s">
        <v>11845</v>
      </c>
      <c r="D4138" t="s">
        <v>10067</v>
      </c>
      <c r="E4138">
        <v>2005.0</v>
      </c>
      <c r="F4138" t="s">
        <v>9965</v>
      </c>
      <c r="G4138">
        <v>0.35</v>
      </c>
      <c r="H4138">
        <v>0.11</v>
      </c>
      <c r="I4138">
        <v>0.0</v>
      </c>
      <c r="J4138">
        <v>0.02</v>
      </c>
      <c r="K4138">
        <v>0.48</v>
      </c>
    </row>
    <row r="4139" ht="14.25" customHeight="1">
      <c r="A4139">
        <v>4139.0</v>
      </c>
      <c r="B4139" t="s">
        <v>10063</v>
      </c>
      <c r="C4139" t="s">
        <v>12669</v>
      </c>
      <c r="D4139" t="s">
        <v>9994</v>
      </c>
      <c r="E4139">
        <v>2006.0</v>
      </c>
      <c r="F4139" t="s">
        <v>9965</v>
      </c>
      <c r="G4139">
        <v>0.19</v>
      </c>
      <c r="H4139">
        <v>0.27</v>
      </c>
      <c r="I4139">
        <v>0.01</v>
      </c>
      <c r="J4139">
        <v>0.0</v>
      </c>
      <c r="K4139">
        <v>0.48</v>
      </c>
    </row>
    <row r="4140" ht="14.25" customHeight="1">
      <c r="A4140">
        <v>4140.0</v>
      </c>
      <c r="B4140" t="s">
        <v>10333</v>
      </c>
      <c r="C4140" t="s">
        <v>2513</v>
      </c>
      <c r="D4140" t="s">
        <v>10000</v>
      </c>
      <c r="E4140">
        <v>2009.0</v>
      </c>
      <c r="F4140" t="s">
        <v>9998</v>
      </c>
      <c r="G4140">
        <v>0.19</v>
      </c>
      <c r="H4140">
        <v>0.05</v>
      </c>
      <c r="I4140">
        <v>0.0</v>
      </c>
      <c r="J4140">
        <v>0.24</v>
      </c>
      <c r="K4140">
        <v>0.48</v>
      </c>
    </row>
    <row r="4141" ht="14.25" customHeight="1">
      <c r="A4141">
        <v>4141.0</v>
      </c>
      <c r="B4141" t="s">
        <v>10014</v>
      </c>
      <c r="C4141" t="s">
        <v>13061</v>
      </c>
      <c r="D4141">
        <v>2600.0</v>
      </c>
      <c r="E4141">
        <v>1981.0</v>
      </c>
      <c r="F4141" t="s">
        <v>9972</v>
      </c>
      <c r="G4141">
        <v>0.45</v>
      </c>
      <c r="H4141">
        <v>0.03</v>
      </c>
      <c r="I4141">
        <v>0.0</v>
      </c>
      <c r="J4141">
        <v>0.0</v>
      </c>
      <c r="K4141">
        <v>0.48</v>
      </c>
    </row>
    <row r="4142" ht="14.25" customHeight="1">
      <c r="A4142">
        <v>4142.0</v>
      </c>
      <c r="B4142" t="s">
        <v>13062</v>
      </c>
      <c r="C4142" t="s">
        <v>13063</v>
      </c>
      <c r="D4142" t="s">
        <v>9964</v>
      </c>
      <c r="E4142">
        <v>2008.0</v>
      </c>
      <c r="F4142" t="s">
        <v>9972</v>
      </c>
      <c r="G4142">
        <v>0.06</v>
      </c>
      <c r="H4142">
        <v>0.4</v>
      </c>
      <c r="I4142">
        <v>0.0</v>
      </c>
      <c r="J4142">
        <v>0.01</v>
      </c>
      <c r="K4142">
        <v>0.48</v>
      </c>
    </row>
    <row r="4143" ht="14.25" customHeight="1">
      <c r="A4143">
        <v>4143.0</v>
      </c>
      <c r="B4143" t="s">
        <v>10063</v>
      </c>
      <c r="C4143" t="s">
        <v>13064</v>
      </c>
      <c r="D4143" t="s">
        <v>9964</v>
      </c>
      <c r="E4143">
        <v>2008.0</v>
      </c>
      <c r="F4143" t="s">
        <v>9987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ht="14.25" customHeight="1">
      <c r="A4144">
        <v>4144.0</v>
      </c>
      <c r="B4144" t="s">
        <v>12713</v>
      </c>
      <c r="C4144" t="s">
        <v>13065</v>
      </c>
      <c r="D4144" t="s">
        <v>10000</v>
      </c>
      <c r="E4144">
        <v>2002.0</v>
      </c>
      <c r="F4144" t="s">
        <v>9972</v>
      </c>
      <c r="G4144">
        <v>0.23</v>
      </c>
      <c r="H4144">
        <v>0.18</v>
      </c>
      <c r="I4144">
        <v>0.0</v>
      </c>
      <c r="J4144">
        <v>0.06</v>
      </c>
      <c r="K4144">
        <v>0.48</v>
      </c>
    </row>
    <row r="4145" ht="14.25" customHeight="1">
      <c r="A4145">
        <v>4145.0</v>
      </c>
      <c r="B4145" t="s">
        <v>10333</v>
      </c>
      <c r="C4145" t="s">
        <v>11694</v>
      </c>
      <c r="D4145" t="s">
        <v>9981</v>
      </c>
      <c r="E4145">
        <v>2009.0</v>
      </c>
      <c r="F4145" t="s">
        <v>9972</v>
      </c>
      <c r="G4145">
        <v>0.35</v>
      </c>
      <c r="H4145">
        <v>0.09</v>
      </c>
      <c r="I4145">
        <v>0.0</v>
      </c>
      <c r="J4145">
        <v>0.04</v>
      </c>
      <c r="K4145">
        <v>0.48</v>
      </c>
    </row>
    <row r="4146" ht="14.25" customHeight="1">
      <c r="A4146">
        <v>4146.0</v>
      </c>
      <c r="B4146" t="s">
        <v>10045</v>
      </c>
      <c r="C4146" t="s">
        <v>13066</v>
      </c>
      <c r="D4146" t="s">
        <v>9964</v>
      </c>
      <c r="E4146">
        <v>2008.0</v>
      </c>
      <c r="F4146" t="s">
        <v>9972</v>
      </c>
      <c r="G4146">
        <v>0.15</v>
      </c>
      <c r="H4146">
        <v>0.27</v>
      </c>
      <c r="I4146">
        <v>0.0</v>
      </c>
      <c r="J4146">
        <v>0.06</v>
      </c>
      <c r="K4146">
        <v>0.48</v>
      </c>
    </row>
    <row r="4147" ht="14.25" customHeight="1">
      <c r="A4147">
        <v>4147.0</v>
      </c>
      <c r="B4147" t="s">
        <v>10177</v>
      </c>
      <c r="C4147" t="s">
        <v>10237</v>
      </c>
      <c r="D4147" t="s">
        <v>9997</v>
      </c>
      <c r="E4147" t="s">
        <v>10177</v>
      </c>
      <c r="F4147" t="s">
        <v>9954</v>
      </c>
      <c r="G4147">
        <v>0.0</v>
      </c>
      <c r="H4147">
        <v>0.48</v>
      </c>
      <c r="I4147">
        <v>0.0</v>
      </c>
      <c r="J4147">
        <v>0.0</v>
      </c>
      <c r="K4147">
        <v>0.48</v>
      </c>
    </row>
    <row r="4148" ht="14.25" customHeight="1">
      <c r="A4148">
        <v>4148.0</v>
      </c>
      <c r="B4148" t="s">
        <v>10012</v>
      </c>
      <c r="C4148" t="s">
        <v>13067</v>
      </c>
      <c r="D4148" t="s">
        <v>10000</v>
      </c>
      <c r="E4148">
        <v>2000.0</v>
      </c>
      <c r="F4148" t="s">
        <v>9978</v>
      </c>
      <c r="G4148">
        <v>0.14</v>
      </c>
      <c r="H4148">
        <v>0.11</v>
      </c>
      <c r="I4148">
        <v>0.19</v>
      </c>
      <c r="J4148">
        <v>0.04</v>
      </c>
      <c r="K4148">
        <v>0.47</v>
      </c>
    </row>
    <row r="4149" ht="14.25" customHeight="1">
      <c r="A4149">
        <v>4149.0</v>
      </c>
      <c r="B4149" t="s">
        <v>10014</v>
      </c>
      <c r="C4149" t="s">
        <v>4370</v>
      </c>
      <c r="D4149">
        <v>2600.0</v>
      </c>
      <c r="E4149">
        <v>1989.0</v>
      </c>
      <c r="F4149" t="s">
        <v>9998</v>
      </c>
      <c r="G4149">
        <v>0.45</v>
      </c>
      <c r="H4149">
        <v>0.02</v>
      </c>
      <c r="I4149">
        <v>0.0</v>
      </c>
      <c r="J4149">
        <v>0.01</v>
      </c>
      <c r="K4149">
        <v>0.47</v>
      </c>
    </row>
    <row r="4150" ht="14.25" customHeight="1">
      <c r="A4150">
        <v>4150.0</v>
      </c>
      <c r="B4150" t="s">
        <v>10363</v>
      </c>
      <c r="C4150" t="s">
        <v>13068</v>
      </c>
      <c r="D4150" t="s">
        <v>10040</v>
      </c>
      <c r="E4150">
        <v>1996.0</v>
      </c>
      <c r="F4150" t="s">
        <v>2883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ht="14.25" customHeight="1">
      <c r="A4151">
        <v>4151.0</v>
      </c>
      <c r="B4151" t="s">
        <v>10063</v>
      </c>
      <c r="C4151" t="s">
        <v>11354</v>
      </c>
      <c r="D4151" t="s">
        <v>10032</v>
      </c>
      <c r="E4151">
        <v>1998.0</v>
      </c>
      <c r="F4151" t="s">
        <v>9965</v>
      </c>
      <c r="G4151">
        <v>0.45</v>
      </c>
      <c r="H4151">
        <v>0.02</v>
      </c>
      <c r="I4151">
        <v>0.0</v>
      </c>
      <c r="J4151">
        <v>0.0</v>
      </c>
      <c r="K4151">
        <v>0.47</v>
      </c>
    </row>
    <row r="4152" ht="14.25" customHeight="1">
      <c r="A4152">
        <v>4152.0</v>
      </c>
      <c r="B4152" t="s">
        <v>9962</v>
      </c>
      <c r="C4152" t="s">
        <v>13069</v>
      </c>
      <c r="D4152" t="s">
        <v>10019</v>
      </c>
      <c r="E4152">
        <v>2015.0</v>
      </c>
      <c r="F4152" t="s">
        <v>9976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ht="14.25" customHeight="1">
      <c r="A4153">
        <v>4153.0</v>
      </c>
      <c r="B4153" t="s">
        <v>13070</v>
      </c>
      <c r="C4153" t="s">
        <v>13071</v>
      </c>
      <c r="D4153">
        <v>2600.0</v>
      </c>
      <c r="E4153" t="s">
        <v>10177</v>
      </c>
      <c r="F4153" t="s">
        <v>10026</v>
      </c>
      <c r="G4153">
        <v>0.44</v>
      </c>
      <c r="H4153">
        <v>0.03</v>
      </c>
      <c r="I4153">
        <v>0.0</v>
      </c>
      <c r="J4153">
        <v>0.0</v>
      </c>
      <c r="K4153">
        <v>0.47</v>
      </c>
    </row>
    <row r="4154" ht="14.25" customHeight="1">
      <c r="A4154">
        <v>4154.0</v>
      </c>
      <c r="B4154" t="s">
        <v>10902</v>
      </c>
      <c r="C4154" t="s">
        <v>13035</v>
      </c>
      <c r="D4154" t="s">
        <v>9997</v>
      </c>
      <c r="E4154">
        <v>2008.0</v>
      </c>
      <c r="F4154" t="s">
        <v>2883</v>
      </c>
      <c r="G4154">
        <v>0.23</v>
      </c>
      <c r="H4154">
        <v>0.16</v>
      </c>
      <c r="I4154">
        <v>0.01</v>
      </c>
      <c r="J4154">
        <v>0.07</v>
      </c>
      <c r="K4154">
        <v>0.47</v>
      </c>
    </row>
    <row r="4155" ht="14.25" customHeight="1">
      <c r="A4155">
        <v>4155.0</v>
      </c>
      <c r="B4155" t="s">
        <v>10545</v>
      </c>
      <c r="C4155" t="s">
        <v>12322</v>
      </c>
      <c r="D4155" t="s">
        <v>9994</v>
      </c>
      <c r="E4155">
        <v>2008.0</v>
      </c>
      <c r="F4155" t="s">
        <v>2883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ht="14.25" customHeight="1">
      <c r="A4156">
        <v>4156.0</v>
      </c>
      <c r="B4156" t="s">
        <v>10014</v>
      </c>
      <c r="C4156" t="s">
        <v>13072</v>
      </c>
      <c r="D4156" t="s">
        <v>10000</v>
      </c>
      <c r="E4156">
        <v>2002.0</v>
      </c>
      <c r="F4156" t="s">
        <v>10026</v>
      </c>
      <c r="G4156">
        <v>0.23</v>
      </c>
      <c r="H4156">
        <v>0.18</v>
      </c>
      <c r="I4156">
        <v>0.0</v>
      </c>
      <c r="J4156">
        <v>0.06</v>
      </c>
      <c r="K4156">
        <v>0.47</v>
      </c>
    </row>
    <row r="4157" ht="14.25" customHeight="1">
      <c r="A4157">
        <v>4157.0</v>
      </c>
      <c r="B4157" t="s">
        <v>10128</v>
      </c>
      <c r="C4157" t="s">
        <v>11946</v>
      </c>
      <c r="D4157" t="s">
        <v>9994</v>
      </c>
      <c r="E4157">
        <v>2012.0</v>
      </c>
      <c r="F4157" t="s">
        <v>10026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ht="14.25" customHeight="1">
      <c r="A4158">
        <v>4158.0</v>
      </c>
      <c r="B4158" t="s">
        <v>10063</v>
      </c>
      <c r="C4158" t="s">
        <v>13073</v>
      </c>
      <c r="D4158" t="s">
        <v>10000</v>
      </c>
      <c r="E4158">
        <v>2006.0</v>
      </c>
      <c r="F4158" t="s">
        <v>9998</v>
      </c>
      <c r="G4158">
        <v>0.39</v>
      </c>
      <c r="H4158">
        <v>0.02</v>
      </c>
      <c r="I4158">
        <v>0.0</v>
      </c>
      <c r="J4158">
        <v>0.06</v>
      </c>
      <c r="K4158">
        <v>0.47</v>
      </c>
    </row>
    <row r="4159" ht="14.25" customHeight="1">
      <c r="A4159">
        <v>4159.0</v>
      </c>
      <c r="B4159" t="s">
        <v>10063</v>
      </c>
      <c r="C4159" t="s">
        <v>12470</v>
      </c>
      <c r="D4159" t="s">
        <v>9964</v>
      </c>
      <c r="E4159">
        <v>2009.0</v>
      </c>
      <c r="F4159" t="s">
        <v>9972</v>
      </c>
      <c r="G4159">
        <v>0.19</v>
      </c>
      <c r="H4159">
        <v>0.23</v>
      </c>
      <c r="I4159">
        <v>0.0</v>
      </c>
      <c r="J4159">
        <v>0.05</v>
      </c>
      <c r="K4159">
        <v>0.47</v>
      </c>
    </row>
    <row r="4160" ht="14.25" customHeight="1">
      <c r="A4160">
        <v>4160.0</v>
      </c>
      <c r="B4160" t="s">
        <v>10045</v>
      </c>
      <c r="C4160" t="s">
        <v>13074</v>
      </c>
      <c r="D4160" t="s">
        <v>9981</v>
      </c>
      <c r="E4160">
        <v>2006.0</v>
      </c>
      <c r="F4160" t="s">
        <v>9998</v>
      </c>
      <c r="G4160">
        <v>0.43</v>
      </c>
      <c r="H4160">
        <v>0.01</v>
      </c>
      <c r="I4160">
        <v>0.0</v>
      </c>
      <c r="J4160">
        <v>0.04</v>
      </c>
      <c r="K4160">
        <v>0.47</v>
      </c>
    </row>
    <row r="4161" ht="14.25" customHeight="1">
      <c r="A4161">
        <v>4161.0</v>
      </c>
      <c r="B4161" t="s">
        <v>10063</v>
      </c>
      <c r="C4161" t="s">
        <v>13075</v>
      </c>
      <c r="D4161" t="s">
        <v>9994</v>
      </c>
      <c r="E4161">
        <v>2010.0</v>
      </c>
      <c r="F4161" t="s">
        <v>9976</v>
      </c>
      <c r="G4161">
        <v>0.33</v>
      </c>
      <c r="H4161">
        <v>0.1</v>
      </c>
      <c r="I4161">
        <v>0.0</v>
      </c>
      <c r="J4161">
        <v>0.04</v>
      </c>
      <c r="K4161">
        <v>0.47</v>
      </c>
    </row>
    <row r="4162" ht="14.25" customHeight="1">
      <c r="A4162">
        <v>4162.0</v>
      </c>
      <c r="B4162" t="s">
        <v>11462</v>
      </c>
      <c r="C4162" t="s">
        <v>13076</v>
      </c>
      <c r="D4162" t="s">
        <v>10002</v>
      </c>
      <c r="E4162">
        <v>1995.0</v>
      </c>
      <c r="F4162" t="s">
        <v>9978</v>
      </c>
      <c r="G4162">
        <v>0.0</v>
      </c>
      <c r="H4162">
        <v>0.0</v>
      </c>
      <c r="I4162">
        <v>0.47</v>
      </c>
      <c r="J4162">
        <v>0.0</v>
      </c>
      <c r="K4162">
        <v>0.47</v>
      </c>
    </row>
    <row r="4163" ht="14.25" customHeight="1">
      <c r="A4163">
        <v>4163.0</v>
      </c>
      <c r="B4163" t="s">
        <v>10545</v>
      </c>
      <c r="C4163" t="s">
        <v>12800</v>
      </c>
      <c r="D4163" t="s">
        <v>10040</v>
      </c>
      <c r="E4163">
        <v>2000.0</v>
      </c>
      <c r="F4163" t="s">
        <v>9998</v>
      </c>
      <c r="G4163">
        <v>0.26</v>
      </c>
      <c r="H4163">
        <v>0.18</v>
      </c>
      <c r="I4163">
        <v>0.0</v>
      </c>
      <c r="J4163">
        <v>0.03</v>
      </c>
      <c r="K4163">
        <v>0.47</v>
      </c>
    </row>
    <row r="4164" ht="14.25" customHeight="1">
      <c r="A4164">
        <v>4164.0</v>
      </c>
      <c r="B4164" t="s">
        <v>10136</v>
      </c>
      <c r="C4164" t="s">
        <v>13077</v>
      </c>
      <c r="D4164" t="s">
        <v>9981</v>
      </c>
      <c r="E4164">
        <v>2005.0</v>
      </c>
      <c r="F4164" t="s">
        <v>9954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ht="14.25" customHeight="1">
      <c r="A4165">
        <v>4165.0</v>
      </c>
      <c r="B4165" t="s">
        <v>10245</v>
      </c>
      <c r="C4165" t="s">
        <v>13078</v>
      </c>
      <c r="D4165" t="s">
        <v>9997</v>
      </c>
      <c r="E4165">
        <v>2014.0</v>
      </c>
      <c r="F4165" t="s">
        <v>10026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ht="14.25" customHeight="1">
      <c r="A4166">
        <v>4166.0</v>
      </c>
      <c r="B4166" t="s">
        <v>10014</v>
      </c>
      <c r="C4166" t="s">
        <v>1263</v>
      </c>
      <c r="D4166" t="s">
        <v>9997</v>
      </c>
      <c r="E4166">
        <v>2013.0</v>
      </c>
      <c r="F4166" t="s">
        <v>9998</v>
      </c>
      <c r="G4166">
        <v>0.23</v>
      </c>
      <c r="H4166">
        <v>0.17</v>
      </c>
      <c r="I4166">
        <v>0.0</v>
      </c>
      <c r="J4166">
        <v>0.08</v>
      </c>
      <c r="K4166">
        <v>0.47</v>
      </c>
    </row>
    <row r="4167" ht="14.25" customHeight="1">
      <c r="A4167">
        <v>4167.0</v>
      </c>
      <c r="B4167" t="s">
        <v>11423</v>
      </c>
      <c r="C4167" t="s">
        <v>13079</v>
      </c>
      <c r="D4167" t="s">
        <v>10040</v>
      </c>
      <c r="E4167">
        <v>1995.0</v>
      </c>
      <c r="F4167" t="s">
        <v>9998</v>
      </c>
      <c r="G4167">
        <v>0.26</v>
      </c>
      <c r="H4167">
        <v>0.18</v>
      </c>
      <c r="I4167">
        <v>0.0</v>
      </c>
      <c r="J4167">
        <v>0.03</v>
      </c>
      <c r="K4167">
        <v>0.47</v>
      </c>
    </row>
    <row r="4168" ht="14.25" customHeight="1">
      <c r="A4168">
        <v>4168.0</v>
      </c>
      <c r="B4168" t="s">
        <v>10012</v>
      </c>
      <c r="C4168" t="s">
        <v>13080</v>
      </c>
      <c r="D4168" t="s">
        <v>10000</v>
      </c>
      <c r="E4168">
        <v>2001.0</v>
      </c>
      <c r="F4168" t="s">
        <v>9998</v>
      </c>
      <c r="G4168">
        <v>0.23</v>
      </c>
      <c r="H4168">
        <v>0.18</v>
      </c>
      <c r="I4168">
        <v>0.0</v>
      </c>
      <c r="J4168">
        <v>0.06</v>
      </c>
      <c r="K4168">
        <v>0.47</v>
      </c>
    </row>
    <row r="4169" ht="14.25" customHeight="1">
      <c r="A4169">
        <v>4169.0</v>
      </c>
      <c r="B4169" t="s">
        <v>10136</v>
      </c>
      <c r="C4169" t="s">
        <v>13081</v>
      </c>
      <c r="D4169" t="s">
        <v>9997</v>
      </c>
      <c r="E4169">
        <v>2012.0</v>
      </c>
      <c r="F4169" t="s">
        <v>9998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ht="14.25" customHeight="1">
      <c r="A4170">
        <v>4170.0</v>
      </c>
      <c r="B4170" t="s">
        <v>10063</v>
      </c>
      <c r="C4170" t="s">
        <v>12248</v>
      </c>
      <c r="D4170" t="s">
        <v>9994</v>
      </c>
      <c r="E4170">
        <v>2014.0</v>
      </c>
      <c r="F4170" t="s">
        <v>9965</v>
      </c>
      <c r="G4170">
        <v>0.14</v>
      </c>
      <c r="H4170">
        <v>0.28</v>
      </c>
      <c r="I4170">
        <v>0.0</v>
      </c>
      <c r="J4170">
        <v>0.04</v>
      </c>
      <c r="K4170">
        <v>0.47</v>
      </c>
    </row>
    <row r="4171" ht="14.25" customHeight="1">
      <c r="A4171">
        <v>4171.0</v>
      </c>
      <c r="B4171" t="s">
        <v>10333</v>
      </c>
      <c r="C4171" t="s">
        <v>11516</v>
      </c>
      <c r="D4171" t="s">
        <v>9964</v>
      </c>
      <c r="E4171">
        <v>2010.0</v>
      </c>
      <c r="F4171" t="s">
        <v>10026</v>
      </c>
      <c r="G4171">
        <v>0.3</v>
      </c>
      <c r="H4171">
        <v>0.13</v>
      </c>
      <c r="I4171">
        <v>0.0</v>
      </c>
      <c r="J4171">
        <v>0.04</v>
      </c>
      <c r="K4171">
        <v>0.47</v>
      </c>
    </row>
    <row r="4172" ht="14.25" customHeight="1">
      <c r="A4172">
        <v>4172.0</v>
      </c>
      <c r="B4172" t="s">
        <v>10144</v>
      </c>
      <c r="C4172" t="s">
        <v>13082</v>
      </c>
      <c r="D4172" t="s">
        <v>9964</v>
      </c>
      <c r="E4172">
        <v>2011.0</v>
      </c>
      <c r="F4172" t="s">
        <v>9976</v>
      </c>
      <c r="G4172">
        <v>0.0</v>
      </c>
      <c r="H4172">
        <v>0.0</v>
      </c>
      <c r="I4172">
        <v>0.47</v>
      </c>
      <c r="J4172">
        <v>0.0</v>
      </c>
      <c r="K4172">
        <v>0.47</v>
      </c>
    </row>
    <row r="4173" ht="14.25" customHeight="1">
      <c r="A4173">
        <v>4173.0</v>
      </c>
      <c r="B4173" t="s">
        <v>11447</v>
      </c>
      <c r="C4173" t="s">
        <v>13083</v>
      </c>
      <c r="D4173" t="s">
        <v>10000</v>
      </c>
      <c r="E4173">
        <v>2000.0</v>
      </c>
      <c r="F4173" t="s">
        <v>10026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ht="14.25" customHeight="1">
      <c r="A4174">
        <v>4174.0</v>
      </c>
      <c r="B4174" t="s">
        <v>10045</v>
      </c>
      <c r="C4174" t="s">
        <v>13084</v>
      </c>
      <c r="D4174" t="s">
        <v>9964</v>
      </c>
      <c r="E4174">
        <v>2008.0</v>
      </c>
      <c r="F4174" t="s">
        <v>9987</v>
      </c>
      <c r="G4174">
        <v>0.42</v>
      </c>
      <c r="H4174">
        <v>0.01</v>
      </c>
      <c r="I4174">
        <v>0.0</v>
      </c>
      <c r="J4174">
        <v>0.04</v>
      </c>
      <c r="K4174">
        <v>0.47</v>
      </c>
    </row>
    <row r="4175" ht="14.25" customHeight="1">
      <c r="A4175">
        <v>4175.0</v>
      </c>
      <c r="B4175" t="s">
        <v>10157</v>
      </c>
      <c r="C4175" t="s">
        <v>11753</v>
      </c>
      <c r="D4175" t="s">
        <v>10102</v>
      </c>
      <c r="E4175">
        <v>2014.0</v>
      </c>
      <c r="F4175" t="s">
        <v>9998</v>
      </c>
      <c r="G4175">
        <v>0.23</v>
      </c>
      <c r="H4175">
        <v>0.21</v>
      </c>
      <c r="I4175">
        <v>0.0</v>
      </c>
      <c r="J4175">
        <v>0.04</v>
      </c>
      <c r="K4175">
        <v>0.47</v>
      </c>
    </row>
    <row r="4176" ht="14.25" customHeight="1">
      <c r="A4176">
        <v>4176.0</v>
      </c>
      <c r="B4176" t="s">
        <v>9962</v>
      </c>
      <c r="C4176" t="s">
        <v>13085</v>
      </c>
      <c r="D4176" t="s">
        <v>10009</v>
      </c>
      <c r="E4176">
        <v>2002.0</v>
      </c>
      <c r="F4176" t="s">
        <v>9954</v>
      </c>
      <c r="G4176">
        <v>0.0</v>
      </c>
      <c r="H4176">
        <v>0.0</v>
      </c>
      <c r="I4176">
        <v>0.46</v>
      </c>
      <c r="J4176">
        <v>0.01</v>
      </c>
      <c r="K4176">
        <v>0.47</v>
      </c>
    </row>
    <row r="4177" ht="14.25" customHeight="1">
      <c r="A4177">
        <v>4177.0</v>
      </c>
      <c r="B4177" t="s">
        <v>10144</v>
      </c>
      <c r="C4177" t="s">
        <v>13086</v>
      </c>
      <c r="D4177" t="s">
        <v>10000</v>
      </c>
      <c r="E4177">
        <v>2006.0</v>
      </c>
      <c r="F4177" t="s">
        <v>9976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ht="14.25" customHeight="1">
      <c r="A4178">
        <v>4178.0</v>
      </c>
      <c r="B4178" t="s">
        <v>10333</v>
      </c>
      <c r="C4178" t="s">
        <v>13087</v>
      </c>
      <c r="D4178" t="s">
        <v>10000</v>
      </c>
      <c r="E4178">
        <v>2002.0</v>
      </c>
      <c r="F4178" t="s">
        <v>9972</v>
      </c>
      <c r="G4178">
        <v>0.23</v>
      </c>
      <c r="H4178">
        <v>0.18</v>
      </c>
      <c r="I4178">
        <v>0.0</v>
      </c>
      <c r="J4178">
        <v>0.06</v>
      </c>
      <c r="K4178">
        <v>0.47</v>
      </c>
    </row>
    <row r="4179" ht="14.25" customHeight="1">
      <c r="A4179">
        <v>4179.0</v>
      </c>
      <c r="B4179" t="s">
        <v>9992</v>
      </c>
      <c r="C4179" t="s">
        <v>13088</v>
      </c>
      <c r="D4179" t="s">
        <v>9994</v>
      </c>
      <c r="E4179">
        <v>2007.0</v>
      </c>
      <c r="F4179" t="s">
        <v>9976</v>
      </c>
      <c r="G4179">
        <v>0.41</v>
      </c>
      <c r="H4179">
        <v>0.02</v>
      </c>
      <c r="I4179">
        <v>0.0</v>
      </c>
      <c r="J4179">
        <v>0.04</v>
      </c>
      <c r="K4179">
        <v>0.47</v>
      </c>
    </row>
    <row r="4180" ht="14.25" customHeight="1">
      <c r="A4180">
        <v>4180.0</v>
      </c>
      <c r="B4180" t="s">
        <v>10063</v>
      </c>
      <c r="C4180" t="s">
        <v>10070</v>
      </c>
      <c r="D4180" t="s">
        <v>10630</v>
      </c>
      <c r="E4180">
        <v>2012.0</v>
      </c>
      <c r="F4180" t="s">
        <v>9998</v>
      </c>
      <c r="G4180">
        <v>0.0</v>
      </c>
      <c r="H4180">
        <v>0.3</v>
      </c>
      <c r="I4180">
        <v>0.05</v>
      </c>
      <c r="J4180">
        <v>0.12</v>
      </c>
      <c r="K4180">
        <v>0.47</v>
      </c>
    </row>
    <row r="4181" ht="14.25" customHeight="1">
      <c r="A4181">
        <v>4181.0</v>
      </c>
      <c r="B4181" t="s">
        <v>10074</v>
      </c>
      <c r="C4181" t="s">
        <v>13089</v>
      </c>
      <c r="D4181" t="s">
        <v>10630</v>
      </c>
      <c r="E4181">
        <v>2011.0</v>
      </c>
      <c r="F4181" t="s">
        <v>9965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ht="14.25" customHeight="1">
      <c r="A4182">
        <v>4182.0</v>
      </c>
      <c r="B4182" t="s">
        <v>10333</v>
      </c>
      <c r="C4182" t="s">
        <v>13090</v>
      </c>
      <c r="D4182" t="s">
        <v>10072</v>
      </c>
      <c r="E4182">
        <v>2009.0</v>
      </c>
      <c r="F4182" t="s">
        <v>10164</v>
      </c>
      <c r="G4182">
        <v>0.0</v>
      </c>
      <c r="H4182">
        <v>0.45</v>
      </c>
      <c r="I4182">
        <v>0.0</v>
      </c>
      <c r="J4182">
        <v>0.02</v>
      </c>
      <c r="K4182">
        <v>0.47</v>
      </c>
    </row>
    <row r="4183" ht="14.25" customHeight="1">
      <c r="A4183">
        <v>4183.0</v>
      </c>
      <c r="B4183" t="s">
        <v>10074</v>
      </c>
      <c r="C4183" t="s">
        <v>13091</v>
      </c>
      <c r="D4183" t="s">
        <v>10083</v>
      </c>
      <c r="E4183">
        <v>2007.0</v>
      </c>
      <c r="F4183" t="s">
        <v>9972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ht="14.25" customHeight="1">
      <c r="A4184">
        <v>4184.0</v>
      </c>
      <c r="B4184" t="s">
        <v>10504</v>
      </c>
      <c r="C4184" t="s">
        <v>13092</v>
      </c>
      <c r="D4184" t="s">
        <v>9981</v>
      </c>
      <c r="E4184">
        <v>2010.0</v>
      </c>
      <c r="F4184" t="s">
        <v>9998</v>
      </c>
      <c r="G4184">
        <v>0.0</v>
      </c>
      <c r="H4184">
        <v>0.0</v>
      </c>
      <c r="I4184">
        <v>0.47</v>
      </c>
      <c r="J4184">
        <v>0.0</v>
      </c>
      <c r="K4184">
        <v>0.47</v>
      </c>
    </row>
    <row r="4185" ht="14.25" customHeight="1">
      <c r="A4185">
        <v>4185.0</v>
      </c>
      <c r="B4185" t="s">
        <v>10014</v>
      </c>
      <c r="C4185" t="s">
        <v>2867</v>
      </c>
      <c r="D4185" t="s">
        <v>9981</v>
      </c>
      <c r="E4185">
        <v>2007.0</v>
      </c>
      <c r="F4185" t="s">
        <v>9954</v>
      </c>
      <c r="G4185">
        <v>0.41</v>
      </c>
      <c r="H4185">
        <v>0.02</v>
      </c>
      <c r="I4185">
        <v>0.0</v>
      </c>
      <c r="J4185">
        <v>0.04</v>
      </c>
      <c r="K4185">
        <v>0.47</v>
      </c>
    </row>
    <row r="4186" ht="14.25" customHeight="1">
      <c r="A4186">
        <v>4186.0</v>
      </c>
      <c r="B4186" t="s">
        <v>10394</v>
      </c>
      <c r="C4186" t="s">
        <v>12303</v>
      </c>
      <c r="D4186" t="s">
        <v>9997</v>
      </c>
      <c r="E4186">
        <v>2015.0</v>
      </c>
      <c r="F4186" t="s">
        <v>9998</v>
      </c>
      <c r="G4186">
        <v>0.14</v>
      </c>
      <c r="H4186">
        <v>0.25</v>
      </c>
      <c r="I4186">
        <v>0.0</v>
      </c>
      <c r="J4186">
        <v>0.08</v>
      </c>
      <c r="K4186">
        <v>0.47</v>
      </c>
    </row>
    <row r="4187" ht="14.25" customHeight="1">
      <c r="A4187">
        <v>4187.0</v>
      </c>
      <c r="B4187" t="s">
        <v>10545</v>
      </c>
      <c r="C4187" t="s">
        <v>13093</v>
      </c>
      <c r="D4187" t="s">
        <v>10000</v>
      </c>
      <c r="E4187">
        <v>2005.0</v>
      </c>
      <c r="F4187" t="s">
        <v>9972</v>
      </c>
      <c r="G4187">
        <v>0.23</v>
      </c>
      <c r="H4187">
        <v>0.18</v>
      </c>
      <c r="I4187">
        <v>0.0</v>
      </c>
      <c r="J4187">
        <v>0.06</v>
      </c>
      <c r="K4187">
        <v>0.47</v>
      </c>
    </row>
    <row r="4188" ht="14.25" customHeight="1">
      <c r="A4188">
        <v>4188.0</v>
      </c>
      <c r="B4188" t="s">
        <v>9962</v>
      </c>
      <c r="C4188" t="s">
        <v>13094</v>
      </c>
      <c r="D4188" t="s">
        <v>10032</v>
      </c>
      <c r="E4188">
        <v>1998.0</v>
      </c>
      <c r="F4188" t="s">
        <v>9954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ht="14.25" customHeight="1">
      <c r="A4189">
        <v>4189.0</v>
      </c>
      <c r="B4189" t="s">
        <v>11789</v>
      </c>
      <c r="C4189" t="s">
        <v>13095</v>
      </c>
      <c r="D4189" t="s">
        <v>10032</v>
      </c>
      <c r="E4189">
        <v>1997.0</v>
      </c>
      <c r="F4189" t="s">
        <v>9972</v>
      </c>
      <c r="G4189">
        <v>0.28</v>
      </c>
      <c r="H4189">
        <v>0.17</v>
      </c>
      <c r="I4189">
        <v>0.0</v>
      </c>
      <c r="J4189">
        <v>0.01</v>
      </c>
      <c r="K4189">
        <v>0.47</v>
      </c>
    </row>
    <row r="4190" ht="14.25" customHeight="1">
      <c r="A4190">
        <v>4190.0</v>
      </c>
      <c r="B4190" t="s">
        <v>10136</v>
      </c>
      <c r="C4190" t="s">
        <v>13096</v>
      </c>
      <c r="D4190" t="s">
        <v>10032</v>
      </c>
      <c r="E4190">
        <v>1998.0</v>
      </c>
      <c r="F4190" t="s">
        <v>9976</v>
      </c>
      <c r="G4190">
        <v>0.38</v>
      </c>
      <c r="H4190">
        <v>0.08</v>
      </c>
      <c r="I4190">
        <v>0.0</v>
      </c>
      <c r="J4190">
        <v>0.01</v>
      </c>
      <c r="K4190">
        <v>0.47</v>
      </c>
    </row>
    <row r="4191" ht="14.25" customHeight="1">
      <c r="A4191">
        <v>4191.0</v>
      </c>
      <c r="B4191" t="s">
        <v>12041</v>
      </c>
      <c r="C4191" t="s">
        <v>13097</v>
      </c>
      <c r="D4191" t="s">
        <v>10040</v>
      </c>
      <c r="E4191">
        <v>1999.0</v>
      </c>
      <c r="F4191" t="s">
        <v>9983</v>
      </c>
      <c r="G4191">
        <v>0.0</v>
      </c>
      <c r="H4191">
        <v>0.0</v>
      </c>
      <c r="I4191">
        <v>0.44</v>
      </c>
      <c r="J4191">
        <v>0.03</v>
      </c>
      <c r="K4191">
        <v>0.47</v>
      </c>
    </row>
    <row r="4192" ht="14.25" customHeight="1">
      <c r="A4192">
        <v>4192.0</v>
      </c>
      <c r="B4192" t="s">
        <v>10545</v>
      </c>
      <c r="C4192" t="s">
        <v>13098</v>
      </c>
      <c r="D4192" t="s">
        <v>10032</v>
      </c>
      <c r="E4192">
        <v>1997.0</v>
      </c>
      <c r="F4192" t="s">
        <v>2883</v>
      </c>
      <c r="G4192">
        <v>0.38</v>
      </c>
      <c r="H4192">
        <v>0.08</v>
      </c>
      <c r="I4192">
        <v>0.0</v>
      </c>
      <c r="J4192">
        <v>0.01</v>
      </c>
      <c r="K4192">
        <v>0.47</v>
      </c>
    </row>
    <row r="4193" ht="14.25" customHeight="1">
      <c r="A4193">
        <v>4193.0</v>
      </c>
      <c r="B4193" t="s">
        <v>10063</v>
      </c>
      <c r="C4193" t="s">
        <v>13099</v>
      </c>
      <c r="D4193" t="s">
        <v>9964</v>
      </c>
      <c r="E4193">
        <v>2009.0</v>
      </c>
      <c r="F4193" t="s">
        <v>9978</v>
      </c>
      <c r="G4193">
        <v>0.34</v>
      </c>
      <c r="H4193">
        <v>0.09</v>
      </c>
      <c r="I4193">
        <v>0.0</v>
      </c>
      <c r="J4193">
        <v>0.04</v>
      </c>
      <c r="K4193">
        <v>0.47</v>
      </c>
    </row>
    <row r="4194" ht="14.25" customHeight="1">
      <c r="A4194">
        <v>4194.0</v>
      </c>
      <c r="B4194" t="s">
        <v>10063</v>
      </c>
      <c r="C4194" t="s">
        <v>13100</v>
      </c>
      <c r="D4194" t="s">
        <v>10072</v>
      </c>
      <c r="E4194">
        <v>2010.0</v>
      </c>
      <c r="F4194" t="s">
        <v>9987</v>
      </c>
      <c r="G4194">
        <v>0.0</v>
      </c>
      <c r="H4194">
        <v>0.29</v>
      </c>
      <c r="I4194">
        <v>0.0</v>
      </c>
      <c r="J4194">
        <v>0.18</v>
      </c>
      <c r="K4194">
        <v>0.47</v>
      </c>
    </row>
    <row r="4195" ht="14.25" customHeight="1">
      <c r="A4195">
        <v>4195.0</v>
      </c>
      <c r="B4195" t="s">
        <v>10686</v>
      </c>
      <c r="C4195" t="s">
        <v>13101</v>
      </c>
      <c r="D4195" t="s">
        <v>9994</v>
      </c>
      <c r="E4195">
        <v>2005.0</v>
      </c>
      <c r="F4195" t="s">
        <v>10026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ht="14.25" customHeight="1">
      <c r="A4196">
        <v>4196.0</v>
      </c>
      <c r="B4196" t="s">
        <v>10014</v>
      </c>
      <c r="C4196" t="s">
        <v>4886</v>
      </c>
      <c r="D4196">
        <v>2600.0</v>
      </c>
      <c r="E4196">
        <v>1987.0</v>
      </c>
      <c r="F4196" t="s">
        <v>9998</v>
      </c>
      <c r="G4196">
        <v>0.44</v>
      </c>
      <c r="H4196">
        <v>0.02</v>
      </c>
      <c r="I4196">
        <v>0.0</v>
      </c>
      <c r="J4196">
        <v>0.0</v>
      </c>
      <c r="K4196">
        <v>0.47</v>
      </c>
    </row>
    <row r="4197" ht="14.25" customHeight="1">
      <c r="A4197">
        <v>4197.0</v>
      </c>
      <c r="B4197" t="s">
        <v>10074</v>
      </c>
      <c r="C4197" t="s">
        <v>13102</v>
      </c>
      <c r="D4197" t="s">
        <v>9994</v>
      </c>
      <c r="E4197">
        <v>2011.0</v>
      </c>
      <c r="F4197" t="s">
        <v>9998</v>
      </c>
      <c r="G4197">
        <v>0.28</v>
      </c>
      <c r="H4197">
        <v>0.13</v>
      </c>
      <c r="I4197">
        <v>0.01</v>
      </c>
      <c r="J4197">
        <v>0.04</v>
      </c>
      <c r="K4197">
        <v>0.47</v>
      </c>
    </row>
    <row r="4198" ht="14.25" customHeight="1">
      <c r="A4198">
        <v>4198.0</v>
      </c>
      <c r="B4198" t="s">
        <v>10394</v>
      </c>
      <c r="C4198" t="s">
        <v>2408</v>
      </c>
      <c r="D4198" t="s">
        <v>9964</v>
      </c>
      <c r="E4198">
        <v>2009.0</v>
      </c>
      <c r="F4198" t="s">
        <v>9954</v>
      </c>
      <c r="G4198">
        <v>0.29</v>
      </c>
      <c r="H4198">
        <v>0.13</v>
      </c>
      <c r="I4198">
        <v>0.0</v>
      </c>
      <c r="J4198">
        <v>0.04</v>
      </c>
      <c r="K4198">
        <v>0.47</v>
      </c>
    </row>
    <row r="4199" ht="14.25" customHeight="1">
      <c r="A4199">
        <v>4199.0</v>
      </c>
      <c r="B4199" t="s">
        <v>10545</v>
      </c>
      <c r="C4199" t="s">
        <v>13103</v>
      </c>
      <c r="D4199" t="s">
        <v>10000</v>
      </c>
      <c r="E4199">
        <v>2006.0</v>
      </c>
      <c r="F4199" t="s">
        <v>9965</v>
      </c>
      <c r="G4199">
        <v>0.23</v>
      </c>
      <c r="H4199">
        <v>0.18</v>
      </c>
      <c r="I4199">
        <v>0.0</v>
      </c>
      <c r="J4199">
        <v>0.06</v>
      </c>
      <c r="K4199">
        <v>0.47</v>
      </c>
    </row>
    <row r="4200" ht="14.25" customHeight="1">
      <c r="A4200">
        <v>4200.0</v>
      </c>
      <c r="B4200" t="s">
        <v>10063</v>
      </c>
      <c r="C4200" t="s">
        <v>10940</v>
      </c>
      <c r="D4200" t="s">
        <v>10067</v>
      </c>
      <c r="E4200">
        <v>2006.0</v>
      </c>
      <c r="F4200" t="s">
        <v>9972</v>
      </c>
      <c r="G4200">
        <v>0.35</v>
      </c>
      <c r="H4200">
        <v>0.1</v>
      </c>
      <c r="I4200">
        <v>0.0</v>
      </c>
      <c r="J4200">
        <v>0.02</v>
      </c>
      <c r="K4200">
        <v>0.47</v>
      </c>
    </row>
    <row r="4201" ht="14.25" customHeight="1">
      <c r="A4201">
        <v>4201.0</v>
      </c>
      <c r="B4201" t="s">
        <v>10063</v>
      </c>
      <c r="C4201" t="s">
        <v>12195</v>
      </c>
      <c r="D4201" t="s">
        <v>9964</v>
      </c>
      <c r="E4201" t="s">
        <v>10177</v>
      </c>
      <c r="F4201" t="s">
        <v>9965</v>
      </c>
      <c r="G4201">
        <v>0.43</v>
      </c>
      <c r="H4201">
        <v>0.0</v>
      </c>
      <c r="I4201">
        <v>0.0</v>
      </c>
      <c r="J4201">
        <v>0.04</v>
      </c>
      <c r="K4201">
        <v>0.47</v>
      </c>
    </row>
    <row r="4202" ht="14.25" customHeight="1">
      <c r="A4202">
        <v>4202.0</v>
      </c>
      <c r="B4202" t="s">
        <v>10063</v>
      </c>
      <c r="C4202" t="s">
        <v>12504</v>
      </c>
      <c r="D4202" t="s">
        <v>10094</v>
      </c>
      <c r="E4202">
        <v>2015.0</v>
      </c>
      <c r="F4202" t="s">
        <v>9965</v>
      </c>
      <c r="G4202">
        <v>0.37</v>
      </c>
      <c r="H4202">
        <v>0.05</v>
      </c>
      <c r="I4202">
        <v>0.0</v>
      </c>
      <c r="J4202">
        <v>0.05</v>
      </c>
      <c r="K4202">
        <v>0.47</v>
      </c>
    </row>
    <row r="4203" ht="14.25" customHeight="1">
      <c r="A4203">
        <v>4203.0</v>
      </c>
      <c r="B4203" t="s">
        <v>10063</v>
      </c>
      <c r="C4203" t="s">
        <v>10115</v>
      </c>
      <c r="D4203" t="s">
        <v>10072</v>
      </c>
      <c r="E4203">
        <v>2011.0</v>
      </c>
      <c r="F4203" t="s">
        <v>9965</v>
      </c>
      <c r="G4203">
        <v>0.04</v>
      </c>
      <c r="H4203">
        <v>0.33</v>
      </c>
      <c r="I4203">
        <v>0.0</v>
      </c>
      <c r="J4203">
        <v>0.1</v>
      </c>
      <c r="K4203">
        <v>0.47</v>
      </c>
    </row>
    <row r="4204" ht="14.25" customHeight="1">
      <c r="A4204">
        <v>4204.0</v>
      </c>
      <c r="B4204" t="s">
        <v>10455</v>
      </c>
      <c r="C4204" t="s">
        <v>13104</v>
      </c>
      <c r="D4204" t="s">
        <v>10040</v>
      </c>
      <c r="E4204">
        <v>1999.0</v>
      </c>
      <c r="F4204" t="s">
        <v>9983</v>
      </c>
      <c r="G4204">
        <v>0.26</v>
      </c>
      <c r="H4204">
        <v>0.18</v>
      </c>
      <c r="I4204">
        <v>0.0</v>
      </c>
      <c r="J4204">
        <v>0.03</v>
      </c>
      <c r="K4204">
        <v>0.47</v>
      </c>
    </row>
    <row r="4205" ht="14.25" customHeight="1">
      <c r="A4205">
        <v>4205.0</v>
      </c>
      <c r="B4205" t="s">
        <v>10014</v>
      </c>
      <c r="C4205" t="s">
        <v>13105</v>
      </c>
      <c r="D4205" t="s">
        <v>9981</v>
      </c>
      <c r="E4205">
        <v>2007.0</v>
      </c>
      <c r="F4205" t="s">
        <v>9998</v>
      </c>
      <c r="G4205">
        <v>0.43</v>
      </c>
      <c r="H4205">
        <v>0.0</v>
      </c>
      <c r="I4205">
        <v>0.0</v>
      </c>
      <c r="J4205">
        <v>0.04</v>
      </c>
      <c r="K4205">
        <v>0.47</v>
      </c>
    </row>
    <row r="4206" ht="14.25" customHeight="1">
      <c r="A4206">
        <v>4206.0</v>
      </c>
      <c r="B4206" t="s">
        <v>9995</v>
      </c>
      <c r="C4206" t="s">
        <v>13106</v>
      </c>
      <c r="D4206" t="s">
        <v>9994</v>
      </c>
      <c r="E4206">
        <v>2013.0</v>
      </c>
      <c r="F4206" t="s">
        <v>9965</v>
      </c>
      <c r="G4206">
        <v>0.44</v>
      </c>
      <c r="H4206">
        <v>0.0</v>
      </c>
      <c r="I4206">
        <v>0.0</v>
      </c>
      <c r="J4206">
        <v>0.03</v>
      </c>
      <c r="K4206">
        <v>0.47</v>
      </c>
    </row>
    <row r="4207" ht="14.25" customHeight="1">
      <c r="A4207">
        <v>4207.0</v>
      </c>
      <c r="B4207" t="s">
        <v>11076</v>
      </c>
      <c r="C4207" t="s">
        <v>13107</v>
      </c>
      <c r="D4207" t="s">
        <v>10002</v>
      </c>
      <c r="E4207">
        <v>1995.0</v>
      </c>
      <c r="F4207" t="s">
        <v>9983</v>
      </c>
      <c r="G4207">
        <v>0.0</v>
      </c>
      <c r="H4207">
        <v>0.0</v>
      </c>
      <c r="I4207">
        <v>0.47</v>
      </c>
      <c r="J4207">
        <v>0.0</v>
      </c>
      <c r="K4207">
        <v>0.47</v>
      </c>
    </row>
    <row r="4208" ht="14.25" customHeight="1">
      <c r="A4208">
        <v>4208.0</v>
      </c>
      <c r="B4208" t="s">
        <v>10136</v>
      </c>
      <c r="C4208" t="s">
        <v>13108</v>
      </c>
      <c r="D4208" t="s">
        <v>10000</v>
      </c>
      <c r="E4208">
        <v>2005.0</v>
      </c>
      <c r="F4208" t="s">
        <v>9965</v>
      </c>
      <c r="G4208">
        <v>0.0</v>
      </c>
      <c r="H4208">
        <v>0.0</v>
      </c>
      <c r="I4208">
        <v>0.47</v>
      </c>
      <c r="J4208">
        <v>0.0</v>
      </c>
      <c r="K4208">
        <v>0.47</v>
      </c>
    </row>
    <row r="4209" ht="14.25" customHeight="1">
      <c r="A4209">
        <v>4209.0</v>
      </c>
      <c r="B4209" t="s">
        <v>10063</v>
      </c>
      <c r="C4209" t="s">
        <v>13109</v>
      </c>
      <c r="D4209" t="s">
        <v>10072</v>
      </c>
      <c r="E4209">
        <v>2011.0</v>
      </c>
      <c r="F4209" t="s">
        <v>9987</v>
      </c>
      <c r="G4209">
        <v>0.0</v>
      </c>
      <c r="H4209">
        <v>0.38</v>
      </c>
      <c r="I4209">
        <v>0.0</v>
      </c>
      <c r="J4209">
        <v>0.09</v>
      </c>
      <c r="K4209">
        <v>0.47</v>
      </c>
    </row>
    <row r="4210" ht="14.25" customHeight="1">
      <c r="A4210">
        <v>4210.0</v>
      </c>
      <c r="B4210" t="s">
        <v>10333</v>
      </c>
      <c r="C4210" t="s">
        <v>11694</v>
      </c>
      <c r="D4210" t="s">
        <v>10000</v>
      </c>
      <c r="E4210">
        <v>2009.0</v>
      </c>
      <c r="F4210" t="s">
        <v>9972</v>
      </c>
      <c r="G4210">
        <v>0.27</v>
      </c>
      <c r="H4210">
        <v>0.03</v>
      </c>
      <c r="I4210">
        <v>0.0</v>
      </c>
      <c r="J4210">
        <v>0.17</v>
      </c>
      <c r="K4210">
        <v>0.47</v>
      </c>
    </row>
    <row r="4211" ht="14.25" customHeight="1">
      <c r="A4211">
        <v>4211.0</v>
      </c>
      <c r="B4211" t="s">
        <v>10455</v>
      </c>
      <c r="C4211" t="s">
        <v>13110</v>
      </c>
      <c r="D4211" t="s">
        <v>10000</v>
      </c>
      <c r="E4211">
        <v>2003.0</v>
      </c>
      <c r="F4211" t="s">
        <v>9972</v>
      </c>
      <c r="G4211">
        <v>0.23</v>
      </c>
      <c r="H4211">
        <v>0.18</v>
      </c>
      <c r="I4211">
        <v>0.0</v>
      </c>
      <c r="J4211">
        <v>0.06</v>
      </c>
      <c r="K4211">
        <v>0.47</v>
      </c>
    </row>
    <row r="4212" ht="14.25" customHeight="1">
      <c r="A4212">
        <v>4212.0</v>
      </c>
      <c r="B4212" t="s">
        <v>10063</v>
      </c>
      <c r="C4212" t="s">
        <v>12606</v>
      </c>
      <c r="D4212" t="s">
        <v>9994</v>
      </c>
      <c r="E4212">
        <v>2014.0</v>
      </c>
      <c r="F4212" t="s">
        <v>9965</v>
      </c>
      <c r="G4212">
        <v>0.35</v>
      </c>
      <c r="H4212">
        <v>0.07</v>
      </c>
      <c r="I4212">
        <v>0.0</v>
      </c>
      <c r="J4212">
        <v>0.04</v>
      </c>
      <c r="K4212">
        <v>0.47</v>
      </c>
    </row>
    <row r="4213" ht="14.25" customHeight="1">
      <c r="A4213">
        <v>4213.0</v>
      </c>
      <c r="B4213" t="s">
        <v>10394</v>
      </c>
      <c r="C4213" t="s">
        <v>3015</v>
      </c>
      <c r="D4213" t="s">
        <v>10009</v>
      </c>
      <c r="E4213">
        <v>2006.0</v>
      </c>
      <c r="F4213" t="s">
        <v>10037</v>
      </c>
      <c r="G4213">
        <v>0.33</v>
      </c>
      <c r="H4213">
        <v>0.12</v>
      </c>
      <c r="I4213">
        <v>0.0</v>
      </c>
      <c r="J4213">
        <v>0.01</v>
      </c>
      <c r="K4213">
        <v>0.47</v>
      </c>
    </row>
    <row r="4214" ht="14.25" customHeight="1">
      <c r="A4214">
        <v>4214.0</v>
      </c>
      <c r="B4214" t="s">
        <v>10014</v>
      </c>
      <c r="C4214" t="s">
        <v>13111</v>
      </c>
      <c r="D4214" t="s">
        <v>10000</v>
      </c>
      <c r="E4214">
        <v>2005.0</v>
      </c>
      <c r="F4214" t="s">
        <v>9983</v>
      </c>
      <c r="G4214">
        <v>0.39</v>
      </c>
      <c r="H4214">
        <v>0.01</v>
      </c>
      <c r="I4214">
        <v>0.0</v>
      </c>
      <c r="J4214">
        <v>0.06</v>
      </c>
      <c r="K4214">
        <v>0.47</v>
      </c>
    </row>
    <row r="4215" ht="14.25" customHeight="1">
      <c r="A4215">
        <v>4215.0</v>
      </c>
      <c r="B4215" t="s">
        <v>10504</v>
      </c>
      <c r="C4215" t="s">
        <v>13112</v>
      </c>
      <c r="D4215" t="s">
        <v>10019</v>
      </c>
      <c r="E4215">
        <v>2012.0</v>
      </c>
      <c r="F4215" t="s">
        <v>9976</v>
      </c>
      <c r="G4215">
        <v>0.0</v>
      </c>
      <c r="H4215">
        <v>0.01</v>
      </c>
      <c r="I4215">
        <v>0.46</v>
      </c>
      <c r="J4215">
        <v>0.0</v>
      </c>
      <c r="K4215">
        <v>0.47</v>
      </c>
    </row>
    <row r="4216" ht="14.25" customHeight="1">
      <c r="A4216">
        <v>4216.0</v>
      </c>
      <c r="B4216" t="s">
        <v>10063</v>
      </c>
      <c r="C4216" t="s">
        <v>13113</v>
      </c>
      <c r="D4216" t="s">
        <v>10040</v>
      </c>
      <c r="E4216">
        <v>1996.0</v>
      </c>
      <c r="F4216" t="s">
        <v>9965</v>
      </c>
      <c r="G4216">
        <v>0.26</v>
      </c>
      <c r="H4216">
        <v>0.18</v>
      </c>
      <c r="I4216">
        <v>0.0</v>
      </c>
      <c r="J4216">
        <v>0.03</v>
      </c>
      <c r="K4216">
        <v>0.47</v>
      </c>
    </row>
    <row r="4217" ht="14.25" customHeight="1">
      <c r="A4217">
        <v>4217.0</v>
      </c>
      <c r="B4217" t="s">
        <v>12068</v>
      </c>
      <c r="C4217" t="s">
        <v>13114</v>
      </c>
      <c r="D4217" t="s">
        <v>9964</v>
      </c>
      <c r="E4217">
        <v>2010.0</v>
      </c>
      <c r="F4217" t="s">
        <v>9983</v>
      </c>
      <c r="G4217">
        <v>0.0</v>
      </c>
      <c r="H4217">
        <v>0.41</v>
      </c>
      <c r="I4217">
        <v>0.0</v>
      </c>
      <c r="J4217">
        <v>0.06</v>
      </c>
      <c r="K4217">
        <v>0.47</v>
      </c>
    </row>
    <row r="4218" ht="14.25" customHeight="1">
      <c r="A4218">
        <v>4218.0</v>
      </c>
      <c r="B4218" t="s">
        <v>10045</v>
      </c>
      <c r="C4218" t="s">
        <v>13115</v>
      </c>
      <c r="D4218" t="s">
        <v>10009</v>
      </c>
      <c r="E4218">
        <v>2005.0</v>
      </c>
      <c r="F4218" t="s">
        <v>9998</v>
      </c>
      <c r="G4218">
        <v>0.33</v>
      </c>
      <c r="H4218">
        <v>0.12</v>
      </c>
      <c r="I4218">
        <v>0.0</v>
      </c>
      <c r="J4218">
        <v>0.01</v>
      </c>
      <c r="K4218">
        <v>0.47</v>
      </c>
    </row>
    <row r="4219" ht="14.25" customHeight="1">
      <c r="A4219">
        <v>4219.0</v>
      </c>
      <c r="B4219" t="s">
        <v>10333</v>
      </c>
      <c r="C4219" t="s">
        <v>12729</v>
      </c>
      <c r="D4219" t="s">
        <v>9997</v>
      </c>
      <c r="E4219">
        <v>2011.0</v>
      </c>
      <c r="F4219" t="s">
        <v>9972</v>
      </c>
      <c r="G4219">
        <v>0.24</v>
      </c>
      <c r="H4219">
        <v>0.15</v>
      </c>
      <c r="I4219">
        <v>0.0</v>
      </c>
      <c r="J4219">
        <v>0.07</v>
      </c>
      <c r="K4219">
        <v>0.47</v>
      </c>
    </row>
    <row r="4220" ht="14.25" customHeight="1">
      <c r="A4220">
        <v>4220.0</v>
      </c>
      <c r="B4220" t="s">
        <v>10128</v>
      </c>
      <c r="C4220" t="s">
        <v>13116</v>
      </c>
      <c r="D4220" t="s">
        <v>9981</v>
      </c>
      <c r="E4220">
        <v>2008.0</v>
      </c>
      <c r="F4220" t="s">
        <v>9998</v>
      </c>
      <c r="G4220">
        <v>0.22</v>
      </c>
      <c r="H4220">
        <v>0.0</v>
      </c>
      <c r="I4220">
        <v>0.22</v>
      </c>
      <c r="J4220">
        <v>0.02</v>
      </c>
      <c r="K4220">
        <v>0.47</v>
      </c>
    </row>
    <row r="4221" ht="14.25" customHeight="1">
      <c r="A4221">
        <v>4221.0</v>
      </c>
      <c r="B4221" t="s">
        <v>12713</v>
      </c>
      <c r="C4221" t="s">
        <v>13117</v>
      </c>
      <c r="D4221" t="s">
        <v>9981</v>
      </c>
      <c r="E4221">
        <v>2007.0</v>
      </c>
      <c r="F4221" t="s">
        <v>9978</v>
      </c>
      <c r="G4221">
        <v>0.43</v>
      </c>
      <c r="H4221">
        <v>0.01</v>
      </c>
      <c r="I4221">
        <v>0.0</v>
      </c>
      <c r="J4221">
        <v>0.03</v>
      </c>
      <c r="K4221">
        <v>0.47</v>
      </c>
    </row>
    <row r="4222" ht="14.25" customHeight="1">
      <c r="A4222">
        <v>4222.0</v>
      </c>
      <c r="B4222" t="s">
        <v>10080</v>
      </c>
      <c r="C4222" t="s">
        <v>13118</v>
      </c>
      <c r="D4222" t="s">
        <v>10000</v>
      </c>
      <c r="E4222">
        <v>2004.0</v>
      </c>
      <c r="F4222" t="s">
        <v>10026</v>
      </c>
      <c r="G4222">
        <v>0.23</v>
      </c>
      <c r="H4222">
        <v>0.18</v>
      </c>
      <c r="I4222">
        <v>0.0</v>
      </c>
      <c r="J4222">
        <v>0.06</v>
      </c>
      <c r="K4222">
        <v>0.47</v>
      </c>
    </row>
    <row r="4223" ht="14.25" customHeight="1">
      <c r="A4223">
        <v>4223.0</v>
      </c>
      <c r="B4223" t="s">
        <v>9962</v>
      </c>
      <c r="C4223" t="s">
        <v>13119</v>
      </c>
      <c r="D4223" t="s">
        <v>10100</v>
      </c>
      <c r="E4223">
        <v>2005.0</v>
      </c>
      <c r="F4223" t="s">
        <v>9983</v>
      </c>
      <c r="G4223">
        <v>0.36</v>
      </c>
      <c r="H4223">
        <v>0.09</v>
      </c>
      <c r="I4223">
        <v>0.0</v>
      </c>
      <c r="J4223">
        <v>0.01</v>
      </c>
      <c r="K4223">
        <v>0.47</v>
      </c>
    </row>
    <row r="4224" ht="14.25" customHeight="1">
      <c r="A4224">
        <v>4224.0</v>
      </c>
      <c r="B4224" t="s">
        <v>10136</v>
      </c>
      <c r="C4224" t="s">
        <v>13120</v>
      </c>
      <c r="D4224" t="s">
        <v>10100</v>
      </c>
      <c r="E4224">
        <v>2004.0</v>
      </c>
      <c r="F4224" t="s">
        <v>9998</v>
      </c>
      <c r="G4224">
        <v>0.3</v>
      </c>
      <c r="H4224">
        <v>0.08</v>
      </c>
      <c r="I4224">
        <v>0.07</v>
      </c>
      <c r="J4224">
        <v>0.01</v>
      </c>
      <c r="K4224">
        <v>0.47</v>
      </c>
    </row>
    <row r="4225" ht="14.25" customHeight="1">
      <c r="A4225">
        <v>4225.0</v>
      </c>
      <c r="B4225" t="s">
        <v>10045</v>
      </c>
      <c r="C4225" t="s">
        <v>13121</v>
      </c>
      <c r="D4225" t="s">
        <v>9981</v>
      </c>
      <c r="E4225">
        <v>2007.0</v>
      </c>
      <c r="F4225" t="s">
        <v>9965</v>
      </c>
      <c r="G4225">
        <v>0.46</v>
      </c>
      <c r="H4225">
        <v>0.01</v>
      </c>
      <c r="I4225">
        <v>0.0</v>
      </c>
      <c r="J4225">
        <v>0.0</v>
      </c>
      <c r="K4225">
        <v>0.47</v>
      </c>
    </row>
    <row r="4226" ht="14.25" customHeight="1">
      <c r="A4226">
        <v>4226.0</v>
      </c>
      <c r="B4226" t="s">
        <v>10014</v>
      </c>
      <c r="C4226" t="s">
        <v>13122</v>
      </c>
      <c r="D4226" t="s">
        <v>10000</v>
      </c>
      <c r="E4226">
        <v>2002.0</v>
      </c>
      <c r="F4226" t="s">
        <v>9965</v>
      </c>
      <c r="G4226">
        <v>0.23</v>
      </c>
      <c r="H4226">
        <v>0.18</v>
      </c>
      <c r="I4226">
        <v>0.0</v>
      </c>
      <c r="J4226">
        <v>0.06</v>
      </c>
      <c r="K4226">
        <v>0.46</v>
      </c>
    </row>
    <row r="4227" ht="14.25" customHeight="1">
      <c r="A4227">
        <v>4227.0</v>
      </c>
      <c r="B4227" t="s">
        <v>10136</v>
      </c>
      <c r="C4227" t="s">
        <v>13123</v>
      </c>
      <c r="D4227" t="s">
        <v>10000</v>
      </c>
      <c r="E4227">
        <v>2007.0</v>
      </c>
      <c r="F4227" t="s">
        <v>10037</v>
      </c>
      <c r="G4227">
        <v>0.23</v>
      </c>
      <c r="H4227">
        <v>0.18</v>
      </c>
      <c r="I4227">
        <v>0.0</v>
      </c>
      <c r="J4227">
        <v>0.06</v>
      </c>
      <c r="K4227">
        <v>0.46</v>
      </c>
    </row>
    <row r="4228" ht="14.25" customHeight="1">
      <c r="A4228">
        <v>4228.0</v>
      </c>
      <c r="B4228" t="s">
        <v>10210</v>
      </c>
      <c r="C4228" t="s">
        <v>12610</v>
      </c>
      <c r="D4228" t="s">
        <v>9981</v>
      </c>
      <c r="E4228">
        <v>2008.0</v>
      </c>
      <c r="F4228" t="s">
        <v>9954</v>
      </c>
      <c r="G4228">
        <v>0.26</v>
      </c>
      <c r="H4228">
        <v>0.15</v>
      </c>
      <c r="I4228">
        <v>0.0</v>
      </c>
      <c r="J4228">
        <v>0.05</v>
      </c>
      <c r="K4228">
        <v>0.46</v>
      </c>
    </row>
    <row r="4229" ht="14.25" customHeight="1">
      <c r="A4229">
        <v>4229.0</v>
      </c>
      <c r="B4229" t="s">
        <v>10333</v>
      </c>
      <c r="C4229" t="s">
        <v>13124</v>
      </c>
      <c r="D4229" t="s">
        <v>10009</v>
      </c>
      <c r="E4229">
        <v>2001.0</v>
      </c>
      <c r="F4229" t="s">
        <v>2883</v>
      </c>
      <c r="G4229">
        <v>0.33</v>
      </c>
      <c r="H4229">
        <v>0.12</v>
      </c>
      <c r="I4229">
        <v>0.0</v>
      </c>
      <c r="J4229">
        <v>0.01</v>
      </c>
      <c r="K4229">
        <v>0.46</v>
      </c>
    </row>
    <row r="4230" ht="14.25" customHeight="1">
      <c r="A4230">
        <v>4230.0</v>
      </c>
      <c r="B4230" t="s">
        <v>10333</v>
      </c>
      <c r="C4230" t="s">
        <v>12295</v>
      </c>
      <c r="D4230" t="s">
        <v>9997</v>
      </c>
      <c r="E4230">
        <v>2007.0</v>
      </c>
      <c r="F4230" t="s">
        <v>9972</v>
      </c>
      <c r="G4230">
        <v>0.35</v>
      </c>
      <c r="H4230">
        <v>0.06</v>
      </c>
      <c r="I4230">
        <v>0.0</v>
      </c>
      <c r="J4230">
        <v>0.05</v>
      </c>
      <c r="K4230">
        <v>0.46</v>
      </c>
    </row>
    <row r="4231" ht="14.25" customHeight="1">
      <c r="A4231">
        <v>4231.0</v>
      </c>
      <c r="B4231" t="s">
        <v>9962</v>
      </c>
      <c r="C4231" t="s">
        <v>13125</v>
      </c>
      <c r="D4231" t="s">
        <v>10009</v>
      </c>
      <c r="E4231">
        <v>2004.0</v>
      </c>
      <c r="F4231" t="s">
        <v>9978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ht="14.25" customHeight="1">
      <c r="A4232">
        <v>4232.0</v>
      </c>
      <c r="B4232" t="s">
        <v>10333</v>
      </c>
      <c r="C4232" t="s">
        <v>11762</v>
      </c>
      <c r="D4232" t="s">
        <v>10067</v>
      </c>
      <c r="E4232">
        <v>2005.0</v>
      </c>
      <c r="F4232" t="s">
        <v>2883</v>
      </c>
      <c r="G4232">
        <v>0.34</v>
      </c>
      <c r="H4232">
        <v>0.11</v>
      </c>
      <c r="I4232">
        <v>0.0</v>
      </c>
      <c r="J4232">
        <v>0.02</v>
      </c>
      <c r="K4232">
        <v>0.46</v>
      </c>
    </row>
    <row r="4233" ht="14.25" customHeight="1">
      <c r="A4233">
        <v>4233.0</v>
      </c>
      <c r="B4233" t="s">
        <v>10721</v>
      </c>
      <c r="C4233" t="s">
        <v>13126</v>
      </c>
      <c r="D4233" t="s">
        <v>10009</v>
      </c>
      <c r="E4233">
        <v>2002.0</v>
      </c>
      <c r="F4233" t="s">
        <v>9983</v>
      </c>
      <c r="G4233">
        <v>0.33</v>
      </c>
      <c r="H4233">
        <v>0.12</v>
      </c>
      <c r="I4233">
        <v>0.0</v>
      </c>
      <c r="J4233">
        <v>0.01</v>
      </c>
      <c r="K4233">
        <v>0.46</v>
      </c>
    </row>
    <row r="4234" ht="14.25" customHeight="1">
      <c r="A4234">
        <v>4234.0</v>
      </c>
      <c r="B4234" t="s">
        <v>10080</v>
      </c>
      <c r="C4234" t="s">
        <v>13127</v>
      </c>
      <c r="D4234">
        <v>2600.0</v>
      </c>
      <c r="E4234" t="s">
        <v>10177</v>
      </c>
      <c r="F4234" t="s">
        <v>9998</v>
      </c>
      <c r="G4234">
        <v>0.43</v>
      </c>
      <c r="H4234">
        <v>0.03</v>
      </c>
      <c r="I4234">
        <v>0.0</v>
      </c>
      <c r="J4234">
        <v>0.0</v>
      </c>
      <c r="K4234">
        <v>0.46</v>
      </c>
    </row>
    <row r="4235" ht="14.25" customHeight="1">
      <c r="A4235">
        <v>4235.0</v>
      </c>
      <c r="B4235" t="s">
        <v>13128</v>
      </c>
      <c r="C4235" t="s">
        <v>13129</v>
      </c>
      <c r="D4235" t="s">
        <v>9964</v>
      </c>
      <c r="E4235">
        <v>2011.0</v>
      </c>
      <c r="F4235" t="s">
        <v>9983</v>
      </c>
      <c r="G4235">
        <v>0.44</v>
      </c>
      <c r="H4235">
        <v>0.0</v>
      </c>
      <c r="I4235">
        <v>0.0</v>
      </c>
      <c r="J4235">
        <v>0.03</v>
      </c>
      <c r="K4235">
        <v>0.46</v>
      </c>
    </row>
    <row r="4236" ht="14.25" customHeight="1">
      <c r="A4236">
        <v>4236.0</v>
      </c>
      <c r="B4236" t="s">
        <v>10045</v>
      </c>
      <c r="C4236" t="s">
        <v>13130</v>
      </c>
      <c r="D4236" t="s">
        <v>10040</v>
      </c>
      <c r="E4236">
        <v>1999.0</v>
      </c>
      <c r="F4236" t="s">
        <v>9965</v>
      </c>
      <c r="G4236">
        <v>0.26</v>
      </c>
      <c r="H4236">
        <v>0.17</v>
      </c>
      <c r="I4236">
        <v>0.0</v>
      </c>
      <c r="J4236">
        <v>0.03</v>
      </c>
      <c r="K4236">
        <v>0.46</v>
      </c>
    </row>
    <row r="4237" ht="14.25" customHeight="1">
      <c r="A4237">
        <v>4237.0</v>
      </c>
      <c r="B4237" t="s">
        <v>10210</v>
      </c>
      <c r="C4237" t="s">
        <v>12413</v>
      </c>
      <c r="D4237" t="s">
        <v>9964</v>
      </c>
      <c r="E4237">
        <v>2007.0</v>
      </c>
      <c r="F4237" t="s">
        <v>9998</v>
      </c>
      <c r="G4237">
        <v>0.4</v>
      </c>
      <c r="H4237">
        <v>0.03</v>
      </c>
      <c r="I4237">
        <v>0.0</v>
      </c>
      <c r="J4237">
        <v>0.04</v>
      </c>
      <c r="K4237">
        <v>0.46</v>
      </c>
    </row>
    <row r="4238" ht="14.25" customHeight="1">
      <c r="A4238">
        <v>4238.0</v>
      </c>
      <c r="B4238" t="s">
        <v>10157</v>
      </c>
      <c r="C4238" t="s">
        <v>13131</v>
      </c>
      <c r="D4238" t="s">
        <v>9997</v>
      </c>
      <c r="E4238">
        <v>2011.0</v>
      </c>
      <c r="F4238" t="s">
        <v>2883</v>
      </c>
      <c r="G4238">
        <v>0.21</v>
      </c>
      <c r="H4238">
        <v>0.17</v>
      </c>
      <c r="I4238">
        <v>0.01</v>
      </c>
      <c r="J4238">
        <v>0.07</v>
      </c>
      <c r="K4238">
        <v>0.46</v>
      </c>
    </row>
    <row r="4239" ht="14.25" customHeight="1">
      <c r="A4239">
        <v>4239.0</v>
      </c>
      <c r="B4239" t="s">
        <v>10394</v>
      </c>
      <c r="C4239" t="s">
        <v>13132</v>
      </c>
      <c r="D4239" t="s">
        <v>10009</v>
      </c>
      <c r="E4239">
        <v>2005.0</v>
      </c>
      <c r="F4239" t="s">
        <v>9954</v>
      </c>
      <c r="G4239">
        <v>0.33</v>
      </c>
      <c r="H4239">
        <v>0.12</v>
      </c>
      <c r="I4239">
        <v>0.0</v>
      </c>
      <c r="J4239">
        <v>0.01</v>
      </c>
      <c r="K4239">
        <v>0.46</v>
      </c>
    </row>
    <row r="4240" ht="14.25" customHeight="1">
      <c r="A4240">
        <v>4240.0</v>
      </c>
      <c r="B4240" t="s">
        <v>13133</v>
      </c>
      <c r="C4240" t="s">
        <v>13134</v>
      </c>
      <c r="D4240" t="s">
        <v>10000</v>
      </c>
      <c r="E4240">
        <v>2002.0</v>
      </c>
      <c r="F4240" t="s">
        <v>9998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ht="14.25" customHeight="1">
      <c r="A4241">
        <v>4241.0</v>
      </c>
      <c r="B4241" t="s">
        <v>10012</v>
      </c>
      <c r="C4241" t="s">
        <v>13135</v>
      </c>
      <c r="D4241" t="s">
        <v>10083</v>
      </c>
      <c r="E4241">
        <v>2007.0</v>
      </c>
      <c r="F4241" t="s">
        <v>2883</v>
      </c>
      <c r="G4241">
        <v>0.25</v>
      </c>
      <c r="H4241">
        <v>0.12</v>
      </c>
      <c r="I4241">
        <v>0.0</v>
      </c>
      <c r="J4241">
        <v>0.09</v>
      </c>
      <c r="K4241">
        <v>0.46</v>
      </c>
    </row>
    <row r="4242" ht="14.25" customHeight="1">
      <c r="A4242">
        <v>4242.0</v>
      </c>
      <c r="B4242" t="s">
        <v>10245</v>
      </c>
      <c r="C4242" t="s">
        <v>13136</v>
      </c>
      <c r="D4242" t="s">
        <v>10002</v>
      </c>
      <c r="E4242">
        <v>1992.0</v>
      </c>
      <c r="F4242" t="s">
        <v>9965</v>
      </c>
      <c r="G4242">
        <v>0.0</v>
      </c>
      <c r="H4242">
        <v>0.0</v>
      </c>
      <c r="I4242">
        <v>0.46</v>
      </c>
      <c r="J4242">
        <v>0.0</v>
      </c>
      <c r="K4242">
        <v>0.46</v>
      </c>
    </row>
    <row r="4243" ht="14.25" customHeight="1">
      <c r="A4243">
        <v>4243.0</v>
      </c>
      <c r="B4243" t="s">
        <v>10333</v>
      </c>
      <c r="C4243" t="s">
        <v>13137</v>
      </c>
      <c r="D4243" t="s">
        <v>10000</v>
      </c>
      <c r="E4243">
        <v>2001.0</v>
      </c>
      <c r="F4243" t="s">
        <v>10164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ht="14.25" customHeight="1">
      <c r="A4244">
        <v>4244.0</v>
      </c>
      <c r="B4244" t="s">
        <v>10245</v>
      </c>
      <c r="C4244" t="s">
        <v>13138</v>
      </c>
      <c r="D4244" t="s">
        <v>10002</v>
      </c>
      <c r="E4244">
        <v>1993.0</v>
      </c>
      <c r="F4244" t="s">
        <v>9954</v>
      </c>
      <c r="G4244">
        <v>0.0</v>
      </c>
      <c r="H4244">
        <v>0.0</v>
      </c>
      <c r="I4244">
        <v>0.46</v>
      </c>
      <c r="J4244">
        <v>0.0</v>
      </c>
      <c r="K4244">
        <v>0.46</v>
      </c>
    </row>
    <row r="4245" ht="14.25" customHeight="1">
      <c r="A4245">
        <v>4245.0</v>
      </c>
      <c r="B4245" t="s">
        <v>10014</v>
      </c>
      <c r="C4245" t="s">
        <v>3582</v>
      </c>
      <c r="D4245" t="s">
        <v>10009</v>
      </c>
      <c r="E4245">
        <v>2002.0</v>
      </c>
      <c r="F4245" t="s">
        <v>9954</v>
      </c>
      <c r="G4245">
        <v>0.33</v>
      </c>
      <c r="H4245">
        <v>0.12</v>
      </c>
      <c r="I4245">
        <v>0.0</v>
      </c>
      <c r="J4245">
        <v>0.01</v>
      </c>
      <c r="K4245">
        <v>0.46</v>
      </c>
    </row>
    <row r="4246" ht="14.25" customHeight="1">
      <c r="A4246">
        <v>4246.0</v>
      </c>
      <c r="B4246" t="s">
        <v>10060</v>
      </c>
      <c r="C4246" t="s">
        <v>10995</v>
      </c>
      <c r="D4246" t="s">
        <v>10072</v>
      </c>
      <c r="E4246">
        <v>2014.0</v>
      </c>
      <c r="F4246" t="s">
        <v>2883</v>
      </c>
      <c r="G4246">
        <v>0.12</v>
      </c>
      <c r="H4246">
        <v>0.29</v>
      </c>
      <c r="I4246">
        <v>0.0</v>
      </c>
      <c r="J4246">
        <v>0.05</v>
      </c>
      <c r="K4246">
        <v>0.46</v>
      </c>
    </row>
    <row r="4247" ht="14.25" customHeight="1">
      <c r="A4247">
        <v>4247.0</v>
      </c>
      <c r="B4247" t="s">
        <v>10333</v>
      </c>
      <c r="C4247" t="s">
        <v>12656</v>
      </c>
      <c r="D4247" t="s">
        <v>9997</v>
      </c>
      <c r="E4247">
        <v>2011.0</v>
      </c>
      <c r="F4247" t="s">
        <v>2883</v>
      </c>
      <c r="G4247">
        <v>0.13</v>
      </c>
      <c r="H4247">
        <v>0.25</v>
      </c>
      <c r="I4247">
        <v>0.0</v>
      </c>
      <c r="J4247">
        <v>0.09</v>
      </c>
      <c r="K4247">
        <v>0.46</v>
      </c>
    </row>
    <row r="4248" ht="14.25" customHeight="1">
      <c r="A4248">
        <v>4248.0</v>
      </c>
      <c r="B4248" t="s">
        <v>10333</v>
      </c>
      <c r="C4248" t="s">
        <v>12482</v>
      </c>
      <c r="D4248" t="s">
        <v>10009</v>
      </c>
      <c r="E4248">
        <v>2004.0</v>
      </c>
      <c r="F4248" t="s">
        <v>9954</v>
      </c>
      <c r="G4248">
        <v>0.33</v>
      </c>
      <c r="H4248">
        <v>0.12</v>
      </c>
      <c r="I4248">
        <v>0.0</v>
      </c>
      <c r="J4248">
        <v>0.01</v>
      </c>
      <c r="K4248">
        <v>0.46</v>
      </c>
    </row>
    <row r="4249" ht="14.25" customHeight="1">
      <c r="A4249">
        <v>4249.0</v>
      </c>
      <c r="B4249" t="s">
        <v>9962</v>
      </c>
      <c r="C4249" t="s">
        <v>13139</v>
      </c>
      <c r="D4249" t="s">
        <v>10019</v>
      </c>
      <c r="E4249">
        <v>2012.0</v>
      </c>
      <c r="F4249" t="s">
        <v>9998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ht="14.25" customHeight="1">
      <c r="A4250">
        <v>4250.0</v>
      </c>
      <c r="B4250" t="s">
        <v>9995</v>
      </c>
      <c r="C4250" t="s">
        <v>11968</v>
      </c>
      <c r="D4250" t="s">
        <v>9981</v>
      </c>
      <c r="E4250">
        <v>2008.0</v>
      </c>
      <c r="F4250" t="s">
        <v>10164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ht="14.25" customHeight="1">
      <c r="A4251">
        <v>4251.0</v>
      </c>
      <c r="B4251" t="s">
        <v>10012</v>
      </c>
      <c r="C4251" t="s">
        <v>13140</v>
      </c>
      <c r="D4251" t="s">
        <v>10083</v>
      </c>
      <c r="E4251">
        <v>2006.0</v>
      </c>
      <c r="F4251" t="s">
        <v>9972</v>
      </c>
      <c r="G4251">
        <v>0.37</v>
      </c>
      <c r="H4251">
        <v>0.04</v>
      </c>
      <c r="I4251">
        <v>0.0</v>
      </c>
      <c r="J4251">
        <v>0.05</v>
      </c>
      <c r="K4251">
        <v>0.46</v>
      </c>
    </row>
    <row r="4252" ht="14.25" customHeight="1">
      <c r="A4252">
        <v>4252.0</v>
      </c>
      <c r="B4252" t="s">
        <v>9995</v>
      </c>
      <c r="C4252" t="s">
        <v>12667</v>
      </c>
      <c r="D4252" t="s">
        <v>9981</v>
      </c>
      <c r="E4252">
        <v>2008.0</v>
      </c>
      <c r="F4252" t="s">
        <v>9954</v>
      </c>
      <c r="G4252">
        <v>0.27</v>
      </c>
      <c r="H4252">
        <v>0.16</v>
      </c>
      <c r="I4252">
        <v>0.0</v>
      </c>
      <c r="J4252">
        <v>0.04</v>
      </c>
      <c r="K4252">
        <v>0.46</v>
      </c>
    </row>
    <row r="4253" ht="14.25" customHeight="1">
      <c r="A4253">
        <v>4253.0</v>
      </c>
      <c r="B4253" t="s">
        <v>10012</v>
      </c>
      <c r="C4253" t="s">
        <v>13141</v>
      </c>
      <c r="D4253" t="s">
        <v>10000</v>
      </c>
      <c r="E4253">
        <v>2007.0</v>
      </c>
      <c r="F4253" t="s">
        <v>9983</v>
      </c>
      <c r="G4253">
        <v>0.23</v>
      </c>
      <c r="H4253">
        <v>0.18</v>
      </c>
      <c r="I4253">
        <v>0.0</v>
      </c>
      <c r="J4253">
        <v>0.06</v>
      </c>
      <c r="K4253">
        <v>0.46</v>
      </c>
    </row>
    <row r="4254" ht="14.25" customHeight="1">
      <c r="A4254">
        <v>4254.0</v>
      </c>
      <c r="B4254" t="s">
        <v>10045</v>
      </c>
      <c r="C4254" t="s">
        <v>13142</v>
      </c>
      <c r="D4254" t="s">
        <v>10000</v>
      </c>
      <c r="E4254">
        <v>2005.0</v>
      </c>
      <c r="F4254" t="s">
        <v>2883</v>
      </c>
      <c r="G4254">
        <v>0.38</v>
      </c>
      <c r="H4254">
        <v>0.01</v>
      </c>
      <c r="I4254">
        <v>0.0</v>
      </c>
      <c r="J4254">
        <v>0.06</v>
      </c>
      <c r="K4254">
        <v>0.46</v>
      </c>
    </row>
    <row r="4255" ht="14.25" customHeight="1">
      <c r="A4255">
        <v>4255.0</v>
      </c>
      <c r="B4255" t="s">
        <v>10136</v>
      </c>
      <c r="C4255" t="s">
        <v>13143</v>
      </c>
      <c r="D4255" t="s">
        <v>9964</v>
      </c>
      <c r="E4255">
        <v>2010.0</v>
      </c>
      <c r="F4255" t="s">
        <v>9965</v>
      </c>
      <c r="G4255">
        <v>0.36</v>
      </c>
      <c r="H4255">
        <v>0.06</v>
      </c>
      <c r="I4255">
        <v>0.0</v>
      </c>
      <c r="J4255">
        <v>0.04</v>
      </c>
      <c r="K4255">
        <v>0.46</v>
      </c>
    </row>
    <row r="4256" ht="14.25" customHeight="1">
      <c r="A4256">
        <v>4256.0</v>
      </c>
      <c r="B4256" t="s">
        <v>10014</v>
      </c>
      <c r="C4256" t="s">
        <v>13144</v>
      </c>
      <c r="D4256" t="s">
        <v>9981</v>
      </c>
      <c r="E4256">
        <v>2011.0</v>
      </c>
      <c r="F4256" t="s">
        <v>9998</v>
      </c>
      <c r="G4256">
        <v>0.34</v>
      </c>
      <c r="H4256">
        <v>0.09</v>
      </c>
      <c r="I4256">
        <v>0.0</v>
      </c>
      <c r="J4256">
        <v>0.04</v>
      </c>
      <c r="K4256">
        <v>0.46</v>
      </c>
    </row>
    <row r="4257" ht="14.25" customHeight="1">
      <c r="A4257">
        <v>4257.0</v>
      </c>
      <c r="B4257" t="s">
        <v>10080</v>
      </c>
      <c r="C4257" t="s">
        <v>13145</v>
      </c>
      <c r="D4257" t="s">
        <v>10000</v>
      </c>
      <c r="E4257">
        <v>2005.0</v>
      </c>
      <c r="F4257" t="s">
        <v>10026</v>
      </c>
      <c r="G4257">
        <v>0.38</v>
      </c>
      <c r="H4257">
        <v>0.01</v>
      </c>
      <c r="I4257">
        <v>0.0</v>
      </c>
      <c r="J4257">
        <v>0.06</v>
      </c>
      <c r="K4257">
        <v>0.46</v>
      </c>
    </row>
    <row r="4258" ht="14.25" customHeight="1">
      <c r="A4258">
        <v>4258.0</v>
      </c>
      <c r="B4258" t="s">
        <v>10333</v>
      </c>
      <c r="C4258" t="s">
        <v>3593</v>
      </c>
      <c r="D4258" t="s">
        <v>10009</v>
      </c>
      <c r="E4258">
        <v>2001.0</v>
      </c>
      <c r="F4258" t="s">
        <v>9954</v>
      </c>
      <c r="G4258">
        <v>0.33</v>
      </c>
      <c r="H4258">
        <v>0.12</v>
      </c>
      <c r="I4258">
        <v>0.0</v>
      </c>
      <c r="J4258">
        <v>0.01</v>
      </c>
      <c r="K4258">
        <v>0.46</v>
      </c>
    </row>
    <row r="4259" ht="14.25" customHeight="1">
      <c r="A4259">
        <v>4259.0</v>
      </c>
      <c r="B4259" t="s">
        <v>10210</v>
      </c>
      <c r="C4259" t="s">
        <v>12610</v>
      </c>
      <c r="D4259" t="s">
        <v>9997</v>
      </c>
      <c r="E4259">
        <v>2008.0</v>
      </c>
      <c r="F4259" t="s">
        <v>9954</v>
      </c>
      <c r="G4259">
        <v>0.19</v>
      </c>
      <c r="H4259">
        <v>0.19</v>
      </c>
      <c r="I4259">
        <v>0.0</v>
      </c>
      <c r="J4259">
        <v>0.08</v>
      </c>
      <c r="K4259">
        <v>0.46</v>
      </c>
    </row>
    <row r="4260" ht="14.25" customHeight="1">
      <c r="A4260">
        <v>4260.0</v>
      </c>
      <c r="B4260" t="s">
        <v>10545</v>
      </c>
      <c r="C4260" t="s">
        <v>13146</v>
      </c>
      <c r="D4260" t="s">
        <v>10040</v>
      </c>
      <c r="E4260">
        <v>1999.0</v>
      </c>
      <c r="F4260" t="s">
        <v>9972</v>
      </c>
      <c r="G4260">
        <v>0.26</v>
      </c>
      <c r="H4260">
        <v>0.17</v>
      </c>
      <c r="I4260">
        <v>0.0</v>
      </c>
      <c r="J4260">
        <v>0.03</v>
      </c>
      <c r="K4260">
        <v>0.46</v>
      </c>
    </row>
    <row r="4261" ht="14.25" customHeight="1">
      <c r="A4261">
        <v>4261.0</v>
      </c>
      <c r="B4261" t="s">
        <v>10045</v>
      </c>
      <c r="C4261" t="s">
        <v>13147</v>
      </c>
      <c r="D4261" t="s">
        <v>10083</v>
      </c>
      <c r="E4261">
        <v>2006.0</v>
      </c>
      <c r="F4261" t="s">
        <v>2883</v>
      </c>
      <c r="G4261">
        <v>0.23</v>
      </c>
      <c r="H4261">
        <v>0.14</v>
      </c>
      <c r="I4261">
        <v>0.0</v>
      </c>
      <c r="J4261">
        <v>0.09</v>
      </c>
      <c r="K4261">
        <v>0.46</v>
      </c>
    </row>
    <row r="4262" ht="14.25" customHeight="1">
      <c r="A4262">
        <v>4262.0</v>
      </c>
      <c r="B4262" t="s">
        <v>10333</v>
      </c>
      <c r="C4262" t="s">
        <v>13148</v>
      </c>
      <c r="D4262" t="s">
        <v>9981</v>
      </c>
      <c r="E4262">
        <v>2008.0</v>
      </c>
      <c r="F4262" t="s">
        <v>10037</v>
      </c>
      <c r="G4262">
        <v>0.42</v>
      </c>
      <c r="H4262">
        <v>0.0</v>
      </c>
      <c r="I4262">
        <v>0.0</v>
      </c>
      <c r="J4262">
        <v>0.03</v>
      </c>
      <c r="K4262">
        <v>0.46</v>
      </c>
    </row>
    <row r="4263" ht="14.25" customHeight="1">
      <c r="A4263">
        <v>4263.0</v>
      </c>
      <c r="B4263" t="s">
        <v>9962</v>
      </c>
      <c r="C4263" t="s">
        <v>13149</v>
      </c>
      <c r="D4263" t="s">
        <v>10019</v>
      </c>
      <c r="E4263">
        <v>2016.0</v>
      </c>
      <c r="F4263" t="s">
        <v>9998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ht="14.25" customHeight="1">
      <c r="A4264">
        <v>4264.0</v>
      </c>
      <c r="B4264" t="s">
        <v>10012</v>
      </c>
      <c r="C4264" t="s">
        <v>13150</v>
      </c>
      <c r="D4264" t="s">
        <v>10040</v>
      </c>
      <c r="E4264">
        <v>1996.0</v>
      </c>
      <c r="F4264" t="s">
        <v>9965</v>
      </c>
      <c r="G4264">
        <v>0.26</v>
      </c>
      <c r="H4264">
        <v>0.17</v>
      </c>
      <c r="I4264">
        <v>0.0</v>
      </c>
      <c r="J4264">
        <v>0.03</v>
      </c>
      <c r="K4264">
        <v>0.46</v>
      </c>
    </row>
    <row r="4265" ht="14.25" customHeight="1">
      <c r="A4265">
        <v>4265.0</v>
      </c>
      <c r="B4265" t="s">
        <v>10014</v>
      </c>
      <c r="C4265" t="s">
        <v>1263</v>
      </c>
      <c r="D4265" t="s">
        <v>9994</v>
      </c>
      <c r="E4265">
        <v>2013.0</v>
      </c>
      <c r="F4265" t="s">
        <v>9998</v>
      </c>
      <c r="G4265">
        <v>0.26</v>
      </c>
      <c r="H4265">
        <v>0.16</v>
      </c>
      <c r="I4265">
        <v>0.0</v>
      </c>
      <c r="J4265">
        <v>0.04</v>
      </c>
      <c r="K4265">
        <v>0.46</v>
      </c>
    </row>
    <row r="4266" ht="14.25" customHeight="1">
      <c r="A4266">
        <v>4266.0</v>
      </c>
      <c r="B4266" t="s">
        <v>10045</v>
      </c>
      <c r="C4266" t="s">
        <v>12380</v>
      </c>
      <c r="D4266" t="s">
        <v>10000</v>
      </c>
      <c r="E4266">
        <v>2005.0</v>
      </c>
      <c r="F4266" t="s">
        <v>2883</v>
      </c>
      <c r="G4266">
        <v>0.38</v>
      </c>
      <c r="H4266">
        <v>0.01</v>
      </c>
      <c r="I4266">
        <v>0.0</v>
      </c>
      <c r="J4266">
        <v>0.06</v>
      </c>
      <c r="K4266">
        <v>0.46</v>
      </c>
    </row>
    <row r="4267" ht="14.25" customHeight="1">
      <c r="A4267">
        <v>4267.0</v>
      </c>
      <c r="B4267" t="s">
        <v>10074</v>
      </c>
      <c r="C4267" t="s">
        <v>13151</v>
      </c>
      <c r="D4267" t="s">
        <v>9997</v>
      </c>
      <c r="E4267">
        <v>2011.0</v>
      </c>
      <c r="F4267" t="s">
        <v>9965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ht="14.25" customHeight="1">
      <c r="A4268">
        <v>4268.0</v>
      </c>
      <c r="B4268" t="s">
        <v>10063</v>
      </c>
      <c r="C4268" t="s">
        <v>11639</v>
      </c>
      <c r="D4268" t="s">
        <v>10094</v>
      </c>
      <c r="E4268">
        <v>2014.0</v>
      </c>
      <c r="F4268" t="s">
        <v>9965</v>
      </c>
      <c r="G4268">
        <v>0.3</v>
      </c>
      <c r="H4268">
        <v>0.12</v>
      </c>
      <c r="I4268">
        <v>0.0</v>
      </c>
      <c r="J4268">
        <v>0.04</v>
      </c>
      <c r="K4268">
        <v>0.46</v>
      </c>
    </row>
    <row r="4269" ht="14.25" customHeight="1">
      <c r="A4269">
        <v>4269.0</v>
      </c>
      <c r="B4269" t="s">
        <v>10080</v>
      </c>
      <c r="C4269" t="s">
        <v>4942</v>
      </c>
      <c r="D4269">
        <v>2600.0</v>
      </c>
      <c r="E4269">
        <v>1983.0</v>
      </c>
      <c r="F4269" t="s">
        <v>9998</v>
      </c>
      <c r="G4269">
        <v>0.43</v>
      </c>
      <c r="H4269">
        <v>0.03</v>
      </c>
      <c r="I4269">
        <v>0.0</v>
      </c>
      <c r="J4269">
        <v>0.0</v>
      </c>
      <c r="K4269">
        <v>0.46</v>
      </c>
    </row>
    <row r="4270" ht="14.25" customHeight="1">
      <c r="A4270">
        <v>4270.0</v>
      </c>
      <c r="B4270" t="s">
        <v>10012</v>
      </c>
      <c r="C4270" t="s">
        <v>13152</v>
      </c>
      <c r="D4270" t="s">
        <v>10000</v>
      </c>
      <c r="E4270">
        <v>2002.0</v>
      </c>
      <c r="F4270" t="s">
        <v>9998</v>
      </c>
      <c r="G4270">
        <v>0.22</v>
      </c>
      <c r="H4270">
        <v>0.18</v>
      </c>
      <c r="I4270">
        <v>0.0</v>
      </c>
      <c r="J4270">
        <v>0.06</v>
      </c>
      <c r="K4270">
        <v>0.46</v>
      </c>
    </row>
    <row r="4271" ht="14.25" customHeight="1">
      <c r="A4271">
        <v>4271.0</v>
      </c>
      <c r="B4271" t="s">
        <v>10012</v>
      </c>
      <c r="C4271" t="s">
        <v>13153</v>
      </c>
      <c r="D4271" t="s">
        <v>10000</v>
      </c>
      <c r="E4271">
        <v>2003.0</v>
      </c>
      <c r="F4271" t="s">
        <v>9983</v>
      </c>
      <c r="G4271">
        <v>0.22</v>
      </c>
      <c r="H4271">
        <v>0.18</v>
      </c>
      <c r="I4271">
        <v>0.0</v>
      </c>
      <c r="J4271">
        <v>0.06</v>
      </c>
      <c r="K4271">
        <v>0.46</v>
      </c>
    </row>
    <row r="4272" ht="14.25" customHeight="1">
      <c r="A4272">
        <v>4272.0</v>
      </c>
      <c r="B4272" t="s">
        <v>10333</v>
      </c>
      <c r="C4272" t="s">
        <v>13154</v>
      </c>
      <c r="D4272" t="s">
        <v>10009</v>
      </c>
      <c r="E4272">
        <v>2001.0</v>
      </c>
      <c r="F4272" t="s">
        <v>9998</v>
      </c>
      <c r="G4272">
        <v>0.33</v>
      </c>
      <c r="H4272">
        <v>0.12</v>
      </c>
      <c r="I4272">
        <v>0.0</v>
      </c>
      <c r="J4272">
        <v>0.01</v>
      </c>
      <c r="K4272">
        <v>0.46</v>
      </c>
    </row>
    <row r="4273" ht="14.25" customHeight="1">
      <c r="A4273">
        <v>4273.0</v>
      </c>
      <c r="B4273" t="s">
        <v>10210</v>
      </c>
      <c r="C4273" t="s">
        <v>10756</v>
      </c>
      <c r="D4273" t="s">
        <v>10009</v>
      </c>
      <c r="E4273">
        <v>2003.0</v>
      </c>
      <c r="F4273" t="s">
        <v>9972</v>
      </c>
      <c r="G4273">
        <v>0.33</v>
      </c>
      <c r="H4273">
        <v>0.12</v>
      </c>
      <c r="I4273">
        <v>0.0</v>
      </c>
      <c r="J4273">
        <v>0.01</v>
      </c>
      <c r="K4273">
        <v>0.46</v>
      </c>
    </row>
    <row r="4274" ht="14.25" customHeight="1">
      <c r="A4274">
        <v>4274.0</v>
      </c>
      <c r="B4274" t="s">
        <v>10148</v>
      </c>
      <c r="C4274" t="s">
        <v>11978</v>
      </c>
      <c r="D4274" t="s">
        <v>9997</v>
      </c>
      <c r="E4274">
        <v>2009.0</v>
      </c>
      <c r="F4274" t="s">
        <v>9998</v>
      </c>
      <c r="G4274">
        <v>0.19</v>
      </c>
      <c r="H4274">
        <v>0.19</v>
      </c>
      <c r="I4274">
        <v>0.0</v>
      </c>
      <c r="J4274">
        <v>0.07</v>
      </c>
      <c r="K4274">
        <v>0.46</v>
      </c>
    </row>
    <row r="4275" ht="14.25" customHeight="1">
      <c r="A4275">
        <v>4275.0</v>
      </c>
      <c r="B4275" t="s">
        <v>11743</v>
      </c>
      <c r="C4275" t="s">
        <v>11335</v>
      </c>
      <c r="D4275" t="s">
        <v>9997</v>
      </c>
      <c r="E4275">
        <v>2015.0</v>
      </c>
      <c r="F4275" t="s">
        <v>9987</v>
      </c>
      <c r="G4275">
        <v>0.11</v>
      </c>
      <c r="H4275">
        <v>0.28</v>
      </c>
      <c r="I4275">
        <v>0.0</v>
      </c>
      <c r="J4275">
        <v>0.07</v>
      </c>
      <c r="K4275">
        <v>0.46</v>
      </c>
    </row>
    <row r="4276" ht="14.25" customHeight="1">
      <c r="A4276">
        <v>4276.0</v>
      </c>
      <c r="B4276" t="s">
        <v>10074</v>
      </c>
      <c r="C4276" t="s">
        <v>13155</v>
      </c>
      <c r="D4276" t="s">
        <v>9981</v>
      </c>
      <c r="E4276">
        <v>2006.0</v>
      </c>
      <c r="F4276" t="s">
        <v>10026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ht="14.25" customHeight="1">
      <c r="A4277">
        <v>4277.0</v>
      </c>
      <c r="B4277" t="s">
        <v>10063</v>
      </c>
      <c r="C4277" t="s">
        <v>10498</v>
      </c>
      <c r="D4277" t="s">
        <v>9964</v>
      </c>
      <c r="E4277">
        <v>2011.0</v>
      </c>
      <c r="F4277" t="s">
        <v>9965</v>
      </c>
      <c r="G4277">
        <v>0.43</v>
      </c>
      <c r="H4277">
        <v>0.0</v>
      </c>
      <c r="I4277">
        <v>0.0</v>
      </c>
      <c r="J4277">
        <v>0.03</v>
      </c>
      <c r="K4277">
        <v>0.46</v>
      </c>
    </row>
    <row r="4278" ht="14.25" customHeight="1">
      <c r="A4278">
        <v>4278.0</v>
      </c>
      <c r="B4278" t="s">
        <v>10157</v>
      </c>
      <c r="C4278" t="s">
        <v>12229</v>
      </c>
      <c r="D4278" t="s">
        <v>9981</v>
      </c>
      <c r="E4278">
        <v>2009.0</v>
      </c>
      <c r="F4278" t="s">
        <v>9983</v>
      </c>
      <c r="G4278">
        <v>0.33</v>
      </c>
      <c r="H4278">
        <v>0.09</v>
      </c>
      <c r="I4278">
        <v>0.0</v>
      </c>
      <c r="J4278">
        <v>0.04</v>
      </c>
      <c r="K4278">
        <v>0.46</v>
      </c>
    </row>
    <row r="4279" ht="14.25" customHeight="1">
      <c r="A4279">
        <v>4279.0</v>
      </c>
      <c r="B4279" t="s">
        <v>10157</v>
      </c>
      <c r="C4279" t="s">
        <v>11499</v>
      </c>
      <c r="D4279" t="s">
        <v>10094</v>
      </c>
      <c r="E4279">
        <v>2015.0</v>
      </c>
      <c r="F4279" t="s">
        <v>9998</v>
      </c>
      <c r="G4279">
        <v>0.26</v>
      </c>
      <c r="H4279">
        <v>0.16</v>
      </c>
      <c r="I4279">
        <v>0.0</v>
      </c>
      <c r="J4279">
        <v>0.04</v>
      </c>
      <c r="K4279">
        <v>0.46</v>
      </c>
    </row>
    <row r="4280" ht="14.25" customHeight="1">
      <c r="A4280">
        <v>4280.0</v>
      </c>
      <c r="B4280" t="s">
        <v>10333</v>
      </c>
      <c r="C4280" t="s">
        <v>13156</v>
      </c>
      <c r="D4280" t="s">
        <v>9981</v>
      </c>
      <c r="E4280">
        <v>2011.0</v>
      </c>
      <c r="F4280" t="s">
        <v>9983</v>
      </c>
      <c r="G4280">
        <v>0.37</v>
      </c>
      <c r="H4280">
        <v>0.05</v>
      </c>
      <c r="I4280">
        <v>0.0</v>
      </c>
      <c r="J4280">
        <v>0.03</v>
      </c>
      <c r="K4280">
        <v>0.46</v>
      </c>
    </row>
    <row r="4281" ht="14.25" customHeight="1">
      <c r="A4281">
        <v>4281.0</v>
      </c>
      <c r="B4281" t="s">
        <v>10012</v>
      </c>
      <c r="C4281" t="s">
        <v>12523</v>
      </c>
      <c r="D4281" t="s">
        <v>10000</v>
      </c>
      <c r="E4281">
        <v>2009.0</v>
      </c>
      <c r="F4281" t="s">
        <v>9954</v>
      </c>
      <c r="G4281">
        <v>0.22</v>
      </c>
      <c r="H4281">
        <v>0.17</v>
      </c>
      <c r="I4281">
        <v>0.0</v>
      </c>
      <c r="J4281">
        <v>0.06</v>
      </c>
      <c r="K4281">
        <v>0.46</v>
      </c>
    </row>
    <row r="4282" ht="14.25" customHeight="1">
      <c r="A4282">
        <v>4282.0</v>
      </c>
      <c r="B4282" t="s">
        <v>11076</v>
      </c>
      <c r="C4282" t="s">
        <v>13157</v>
      </c>
      <c r="D4282" t="s">
        <v>10000</v>
      </c>
      <c r="E4282">
        <v>2002.0</v>
      </c>
      <c r="F4282" t="s">
        <v>9983</v>
      </c>
      <c r="G4282">
        <v>0.0</v>
      </c>
      <c r="H4282">
        <v>0.0</v>
      </c>
      <c r="I4282">
        <v>0.46</v>
      </c>
      <c r="J4282">
        <v>0.0</v>
      </c>
      <c r="K4282">
        <v>0.46</v>
      </c>
    </row>
    <row r="4283" ht="14.25" customHeight="1">
      <c r="A4283">
        <v>4283.0</v>
      </c>
      <c r="B4283" t="s">
        <v>10063</v>
      </c>
      <c r="C4283" t="s">
        <v>12343</v>
      </c>
      <c r="D4283" t="s">
        <v>9994</v>
      </c>
      <c r="E4283">
        <v>2008.0</v>
      </c>
      <c r="F4283" t="s">
        <v>10164</v>
      </c>
      <c r="G4283">
        <v>0.18</v>
      </c>
      <c r="H4283">
        <v>0.23</v>
      </c>
      <c r="I4283">
        <v>0.0</v>
      </c>
      <c r="J4283">
        <v>0.05</v>
      </c>
      <c r="K4283">
        <v>0.46</v>
      </c>
    </row>
    <row r="4284" ht="14.25" customHeight="1">
      <c r="A4284">
        <v>4284.0</v>
      </c>
      <c r="B4284" t="s">
        <v>10174</v>
      </c>
      <c r="C4284" t="s">
        <v>12887</v>
      </c>
      <c r="D4284" t="s">
        <v>10083</v>
      </c>
      <c r="E4284">
        <v>2006.0</v>
      </c>
      <c r="F4284" t="s">
        <v>9998</v>
      </c>
      <c r="G4284">
        <v>0.09</v>
      </c>
      <c r="H4284">
        <v>0.24</v>
      </c>
      <c r="I4284">
        <v>0.0</v>
      </c>
      <c r="J4284">
        <v>0.12</v>
      </c>
      <c r="K4284">
        <v>0.46</v>
      </c>
    </row>
    <row r="4285" ht="14.25" customHeight="1">
      <c r="A4285">
        <v>4285.0</v>
      </c>
      <c r="B4285" t="s">
        <v>10014</v>
      </c>
      <c r="C4285" t="s">
        <v>13053</v>
      </c>
      <c r="D4285" t="s">
        <v>9994</v>
      </c>
      <c r="E4285">
        <v>2015.0</v>
      </c>
      <c r="F4285" t="s">
        <v>9998</v>
      </c>
      <c r="G4285">
        <v>0.24</v>
      </c>
      <c r="H4285">
        <v>0.18</v>
      </c>
      <c r="I4285">
        <v>0.0</v>
      </c>
      <c r="J4285">
        <v>0.04</v>
      </c>
      <c r="K4285">
        <v>0.46</v>
      </c>
    </row>
    <row r="4286" ht="14.25" customHeight="1">
      <c r="A4286">
        <v>4286.0</v>
      </c>
      <c r="B4286" t="s">
        <v>10074</v>
      </c>
      <c r="C4286" t="s">
        <v>2766</v>
      </c>
      <c r="D4286" t="s">
        <v>9994</v>
      </c>
      <c r="E4286">
        <v>2007.0</v>
      </c>
      <c r="F4286" t="s">
        <v>9998</v>
      </c>
      <c r="G4286">
        <v>0.3</v>
      </c>
      <c r="H4286">
        <v>0.12</v>
      </c>
      <c r="I4286">
        <v>0.0</v>
      </c>
      <c r="J4286">
        <v>0.04</v>
      </c>
      <c r="K4286">
        <v>0.46</v>
      </c>
    </row>
    <row r="4287" ht="14.25" customHeight="1">
      <c r="A4287">
        <v>4287.0</v>
      </c>
      <c r="B4287" t="s">
        <v>10014</v>
      </c>
      <c r="C4287" t="s">
        <v>13158</v>
      </c>
      <c r="D4287" t="s">
        <v>10040</v>
      </c>
      <c r="E4287">
        <v>2000.0</v>
      </c>
      <c r="F4287" t="s">
        <v>9972</v>
      </c>
      <c r="G4287">
        <v>0.25</v>
      </c>
      <c r="H4287">
        <v>0.17</v>
      </c>
      <c r="I4287">
        <v>0.0</v>
      </c>
      <c r="J4287">
        <v>0.03</v>
      </c>
      <c r="K4287">
        <v>0.46</v>
      </c>
    </row>
    <row r="4288" ht="14.25" customHeight="1">
      <c r="A4288">
        <v>4288.0</v>
      </c>
      <c r="B4288" t="s">
        <v>10157</v>
      </c>
      <c r="C4288" t="s">
        <v>13159</v>
      </c>
      <c r="D4288" t="s">
        <v>9964</v>
      </c>
      <c r="E4288">
        <v>2010.0</v>
      </c>
      <c r="F4288" t="s">
        <v>9998</v>
      </c>
      <c r="G4288">
        <v>0.29</v>
      </c>
      <c r="H4288">
        <v>0.13</v>
      </c>
      <c r="I4288">
        <v>0.0</v>
      </c>
      <c r="J4288">
        <v>0.04</v>
      </c>
      <c r="K4288">
        <v>0.46</v>
      </c>
    </row>
    <row r="4289" ht="14.25" customHeight="1">
      <c r="A4289">
        <v>4289.0</v>
      </c>
      <c r="B4289" t="s">
        <v>10245</v>
      </c>
      <c r="C4289" t="s">
        <v>13160</v>
      </c>
      <c r="D4289" t="s">
        <v>10630</v>
      </c>
      <c r="E4289">
        <v>2015.0</v>
      </c>
      <c r="F4289" t="s">
        <v>9976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ht="14.25" customHeight="1">
      <c r="A4290">
        <v>4290.0</v>
      </c>
      <c r="B4290" t="s">
        <v>10150</v>
      </c>
      <c r="C4290" t="s">
        <v>13161</v>
      </c>
      <c r="D4290" t="s">
        <v>10040</v>
      </c>
      <c r="E4290">
        <v>1999.0</v>
      </c>
      <c r="F4290" t="s">
        <v>10026</v>
      </c>
      <c r="G4290">
        <v>0.25</v>
      </c>
      <c r="H4290">
        <v>0.17</v>
      </c>
      <c r="I4290">
        <v>0.0</v>
      </c>
      <c r="J4290">
        <v>0.03</v>
      </c>
      <c r="K4290">
        <v>0.46</v>
      </c>
    </row>
    <row r="4291" ht="14.25" customHeight="1">
      <c r="A4291">
        <v>4291.0</v>
      </c>
      <c r="B4291" t="s">
        <v>13162</v>
      </c>
      <c r="C4291" t="s">
        <v>13163</v>
      </c>
      <c r="D4291" t="s">
        <v>10000</v>
      </c>
      <c r="E4291">
        <v>2005.0</v>
      </c>
      <c r="F4291" t="s">
        <v>2883</v>
      </c>
      <c r="G4291">
        <v>0.22</v>
      </c>
      <c r="H4291">
        <v>0.17</v>
      </c>
      <c r="I4291">
        <v>0.0</v>
      </c>
      <c r="J4291">
        <v>0.06</v>
      </c>
      <c r="K4291">
        <v>0.46</v>
      </c>
    </row>
    <row r="4292" ht="14.25" customHeight="1">
      <c r="A4292">
        <v>4292.0</v>
      </c>
      <c r="B4292" t="s">
        <v>10063</v>
      </c>
      <c r="C4292" t="s">
        <v>13164</v>
      </c>
      <c r="D4292" t="s">
        <v>10083</v>
      </c>
      <c r="E4292">
        <v>2007.0</v>
      </c>
      <c r="F4292" t="s">
        <v>9972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ht="14.25" customHeight="1">
      <c r="A4293">
        <v>4293.0</v>
      </c>
      <c r="B4293" t="s">
        <v>10063</v>
      </c>
      <c r="C4293" t="s">
        <v>11253</v>
      </c>
      <c r="D4293" t="s">
        <v>9994</v>
      </c>
      <c r="E4293">
        <v>2006.0</v>
      </c>
      <c r="F4293" t="s">
        <v>9965</v>
      </c>
      <c r="G4293">
        <v>0.42</v>
      </c>
      <c r="H4293">
        <v>0.0</v>
      </c>
      <c r="I4293">
        <v>0.0</v>
      </c>
      <c r="J4293">
        <v>0.04</v>
      </c>
      <c r="K4293">
        <v>0.46</v>
      </c>
    </row>
    <row r="4294" ht="14.25" customHeight="1">
      <c r="A4294">
        <v>4294.0</v>
      </c>
      <c r="B4294" t="s">
        <v>10045</v>
      </c>
      <c r="C4294" t="s">
        <v>13165</v>
      </c>
      <c r="D4294" t="s">
        <v>9994</v>
      </c>
      <c r="E4294">
        <v>2009.0</v>
      </c>
      <c r="F4294" t="s">
        <v>9972</v>
      </c>
      <c r="G4294">
        <v>0.24</v>
      </c>
      <c r="H4294">
        <v>0.17</v>
      </c>
      <c r="I4294">
        <v>0.0</v>
      </c>
      <c r="J4294">
        <v>0.05</v>
      </c>
      <c r="K4294">
        <v>0.46</v>
      </c>
    </row>
    <row r="4295" ht="14.25" customHeight="1">
      <c r="A4295">
        <v>4295.0</v>
      </c>
      <c r="B4295" t="s">
        <v>11541</v>
      </c>
      <c r="C4295" t="s">
        <v>10542</v>
      </c>
      <c r="D4295" t="s">
        <v>10002</v>
      </c>
      <c r="E4295">
        <v>1994.0</v>
      </c>
      <c r="F4295" t="s">
        <v>2883</v>
      </c>
      <c r="G4295">
        <v>0.0</v>
      </c>
      <c r="H4295">
        <v>0.0</v>
      </c>
      <c r="I4295">
        <v>0.46</v>
      </c>
      <c r="J4295">
        <v>0.0</v>
      </c>
      <c r="K4295">
        <v>0.46</v>
      </c>
    </row>
    <row r="4296" ht="14.25" customHeight="1">
      <c r="A4296">
        <v>4296.0</v>
      </c>
      <c r="B4296" t="s">
        <v>10080</v>
      </c>
      <c r="C4296" t="s">
        <v>13166</v>
      </c>
      <c r="D4296" t="s">
        <v>10000</v>
      </c>
      <c r="E4296">
        <v>2002.0</v>
      </c>
      <c r="F4296" t="s">
        <v>9976</v>
      </c>
      <c r="G4296">
        <v>0.14</v>
      </c>
      <c r="H4296">
        <v>0.11</v>
      </c>
      <c r="I4296">
        <v>0.17</v>
      </c>
      <c r="J4296">
        <v>0.04</v>
      </c>
      <c r="K4296">
        <v>0.46</v>
      </c>
    </row>
    <row r="4297" ht="14.25" customHeight="1">
      <c r="A4297">
        <v>4297.0</v>
      </c>
      <c r="B4297" t="s">
        <v>10045</v>
      </c>
      <c r="C4297" t="s">
        <v>11665</v>
      </c>
      <c r="D4297" t="s">
        <v>9994</v>
      </c>
      <c r="E4297">
        <v>2013.0</v>
      </c>
      <c r="F4297" t="s">
        <v>9954</v>
      </c>
      <c r="G4297">
        <v>0.19</v>
      </c>
      <c r="H4297">
        <v>0.23</v>
      </c>
      <c r="I4297">
        <v>0.0</v>
      </c>
      <c r="J4297">
        <v>0.04</v>
      </c>
      <c r="K4297">
        <v>0.46</v>
      </c>
    </row>
    <row r="4298" ht="14.25" customHeight="1">
      <c r="A4298">
        <v>4298.0</v>
      </c>
      <c r="B4298" t="s">
        <v>9962</v>
      </c>
      <c r="C4298" t="s">
        <v>13167</v>
      </c>
      <c r="D4298" t="s">
        <v>10009</v>
      </c>
      <c r="E4298">
        <v>2003.0</v>
      </c>
      <c r="F4298" t="s">
        <v>9976</v>
      </c>
      <c r="G4298">
        <v>0.0</v>
      </c>
      <c r="H4298">
        <v>0.0</v>
      </c>
      <c r="I4298">
        <v>0.45</v>
      </c>
      <c r="J4298">
        <v>0.01</v>
      </c>
      <c r="K4298">
        <v>0.46</v>
      </c>
    </row>
    <row r="4299" ht="14.25" customHeight="1">
      <c r="A4299">
        <v>4299.0</v>
      </c>
      <c r="B4299" t="s">
        <v>10686</v>
      </c>
      <c r="C4299" t="s">
        <v>13168</v>
      </c>
      <c r="D4299" t="s">
        <v>9997</v>
      </c>
      <c r="E4299">
        <v>2010.0</v>
      </c>
      <c r="F4299" t="s">
        <v>9976</v>
      </c>
      <c r="G4299">
        <v>0.22</v>
      </c>
      <c r="H4299">
        <v>0.11</v>
      </c>
      <c r="I4299">
        <v>0.07</v>
      </c>
      <c r="J4299">
        <v>0.05</v>
      </c>
      <c r="K4299">
        <v>0.46</v>
      </c>
    </row>
    <row r="4300" ht="14.25" customHeight="1">
      <c r="A4300">
        <v>4300.0</v>
      </c>
      <c r="B4300" t="s">
        <v>10014</v>
      </c>
      <c r="C4300" t="s">
        <v>12180</v>
      </c>
      <c r="D4300" t="s">
        <v>9964</v>
      </c>
      <c r="E4300">
        <v>2009.0</v>
      </c>
      <c r="F4300" t="s">
        <v>10037</v>
      </c>
      <c r="G4300">
        <v>0.42</v>
      </c>
      <c r="H4300">
        <v>0.0</v>
      </c>
      <c r="I4300">
        <v>0.0</v>
      </c>
      <c r="J4300">
        <v>0.03</v>
      </c>
      <c r="K4300">
        <v>0.46</v>
      </c>
    </row>
    <row r="4301" ht="14.25" customHeight="1">
      <c r="A4301">
        <v>4301.0</v>
      </c>
      <c r="B4301" t="s">
        <v>9962</v>
      </c>
      <c r="C4301" t="s">
        <v>13169</v>
      </c>
      <c r="D4301" t="s">
        <v>10019</v>
      </c>
      <c r="E4301">
        <v>2015.0</v>
      </c>
      <c r="F4301" t="s">
        <v>9978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ht="14.25" customHeight="1">
      <c r="A4302">
        <v>4302.0</v>
      </c>
      <c r="B4302" t="s">
        <v>10063</v>
      </c>
      <c r="C4302" t="s">
        <v>12739</v>
      </c>
      <c r="D4302" t="s">
        <v>9994</v>
      </c>
      <c r="E4302">
        <v>2010.0</v>
      </c>
      <c r="F4302" t="s">
        <v>9998</v>
      </c>
      <c r="G4302">
        <v>0.21</v>
      </c>
      <c r="H4302">
        <v>0.2</v>
      </c>
      <c r="I4302">
        <v>0.0</v>
      </c>
      <c r="J4302">
        <v>0.04</v>
      </c>
      <c r="K4302">
        <v>0.46</v>
      </c>
    </row>
    <row r="4303" ht="14.25" customHeight="1">
      <c r="A4303">
        <v>4303.0</v>
      </c>
      <c r="B4303" t="s">
        <v>9992</v>
      </c>
      <c r="C4303" t="s">
        <v>13170</v>
      </c>
      <c r="D4303" t="s">
        <v>10067</v>
      </c>
      <c r="E4303">
        <v>2003.0</v>
      </c>
      <c r="F4303" t="s">
        <v>9965</v>
      </c>
      <c r="G4303">
        <v>0.36</v>
      </c>
      <c r="H4303">
        <v>0.08</v>
      </c>
      <c r="I4303">
        <v>0.0</v>
      </c>
      <c r="J4303">
        <v>0.02</v>
      </c>
      <c r="K4303">
        <v>0.46</v>
      </c>
    </row>
    <row r="4304" ht="14.25" customHeight="1">
      <c r="A4304">
        <v>4304.0</v>
      </c>
      <c r="B4304" t="s">
        <v>10394</v>
      </c>
      <c r="C4304" t="s">
        <v>13171</v>
      </c>
      <c r="D4304" t="s">
        <v>9964</v>
      </c>
      <c r="E4304">
        <v>2010.0</v>
      </c>
      <c r="F4304" t="s">
        <v>9983</v>
      </c>
      <c r="G4304">
        <v>0.43</v>
      </c>
      <c r="H4304">
        <v>0.0</v>
      </c>
      <c r="I4304">
        <v>0.0</v>
      </c>
      <c r="J4304">
        <v>0.03</v>
      </c>
      <c r="K4304">
        <v>0.46</v>
      </c>
    </row>
    <row r="4305" ht="14.25" customHeight="1">
      <c r="A4305">
        <v>4305.0</v>
      </c>
      <c r="B4305" t="s">
        <v>10012</v>
      </c>
      <c r="C4305" t="s">
        <v>11599</v>
      </c>
      <c r="D4305" t="s">
        <v>10040</v>
      </c>
      <c r="E4305">
        <v>1995.0</v>
      </c>
      <c r="F4305" t="s">
        <v>9987</v>
      </c>
      <c r="G4305">
        <v>0.25</v>
      </c>
      <c r="H4305">
        <v>0.17</v>
      </c>
      <c r="I4305">
        <v>0.0</v>
      </c>
      <c r="J4305">
        <v>0.03</v>
      </c>
      <c r="K4305">
        <v>0.46</v>
      </c>
    </row>
    <row r="4306" ht="14.25" customHeight="1">
      <c r="A4306">
        <v>4306.0</v>
      </c>
      <c r="B4306" t="s">
        <v>10394</v>
      </c>
      <c r="C4306" t="s">
        <v>2859</v>
      </c>
      <c r="D4306" t="s">
        <v>9964</v>
      </c>
      <c r="E4306">
        <v>2007.0</v>
      </c>
      <c r="F4306" t="s">
        <v>9998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ht="14.25" customHeight="1">
      <c r="A4307">
        <v>4307.0</v>
      </c>
      <c r="B4307" t="s">
        <v>10333</v>
      </c>
      <c r="C4307" t="s">
        <v>13172</v>
      </c>
      <c r="D4307" t="s">
        <v>9997</v>
      </c>
      <c r="E4307">
        <v>2011.0</v>
      </c>
      <c r="F4307" t="s">
        <v>2883</v>
      </c>
      <c r="G4307">
        <v>0.2</v>
      </c>
      <c r="H4307">
        <v>0.16</v>
      </c>
      <c r="I4307">
        <v>0.03</v>
      </c>
      <c r="J4307">
        <v>0.07</v>
      </c>
      <c r="K4307">
        <v>0.46</v>
      </c>
    </row>
    <row r="4308" ht="14.25" customHeight="1">
      <c r="A4308">
        <v>4308.0</v>
      </c>
      <c r="B4308" t="s">
        <v>10012</v>
      </c>
      <c r="C4308" t="s">
        <v>13173</v>
      </c>
      <c r="D4308" t="s">
        <v>9997</v>
      </c>
      <c r="E4308">
        <v>2011.0</v>
      </c>
      <c r="F4308" t="s">
        <v>9983</v>
      </c>
      <c r="G4308">
        <v>0.0</v>
      </c>
      <c r="H4308">
        <v>0.35</v>
      </c>
      <c r="I4308">
        <v>0.0</v>
      </c>
      <c r="J4308">
        <v>0.1</v>
      </c>
      <c r="K4308">
        <v>0.46</v>
      </c>
    </row>
    <row r="4309" ht="14.25" customHeight="1">
      <c r="A4309">
        <v>4309.0</v>
      </c>
      <c r="B4309" t="s">
        <v>12221</v>
      </c>
      <c r="C4309" t="s">
        <v>13174</v>
      </c>
      <c r="D4309" t="s">
        <v>10630</v>
      </c>
      <c r="E4309">
        <v>2015.0</v>
      </c>
      <c r="F4309" t="s">
        <v>9983</v>
      </c>
      <c r="G4309">
        <v>0.13</v>
      </c>
      <c r="H4309">
        <v>0.1</v>
      </c>
      <c r="I4309">
        <v>0.15</v>
      </c>
      <c r="J4309">
        <v>0.07</v>
      </c>
      <c r="K4309">
        <v>0.46</v>
      </c>
    </row>
    <row r="4310" ht="14.25" customHeight="1">
      <c r="A4310">
        <v>4310.0</v>
      </c>
      <c r="B4310" t="s">
        <v>10245</v>
      </c>
      <c r="C4310" t="s">
        <v>12145</v>
      </c>
      <c r="D4310" t="s">
        <v>9997</v>
      </c>
      <c r="E4310">
        <v>2009.0</v>
      </c>
      <c r="F4310" t="s">
        <v>9976</v>
      </c>
      <c r="G4310">
        <v>0.0</v>
      </c>
      <c r="H4310">
        <v>0.0</v>
      </c>
      <c r="I4310">
        <v>0.45</v>
      </c>
      <c r="J4310">
        <v>0.0</v>
      </c>
      <c r="K4310">
        <v>0.45</v>
      </c>
    </row>
    <row r="4311" ht="14.25" customHeight="1">
      <c r="A4311">
        <v>4311.0</v>
      </c>
      <c r="B4311" t="s">
        <v>10144</v>
      </c>
      <c r="C4311" t="s">
        <v>11936</v>
      </c>
      <c r="D4311" t="s">
        <v>10094</v>
      </c>
      <c r="E4311">
        <v>2014.0</v>
      </c>
      <c r="F4311" t="s">
        <v>9998</v>
      </c>
      <c r="G4311">
        <v>0.26</v>
      </c>
      <c r="H4311">
        <v>0.15</v>
      </c>
      <c r="I4311">
        <v>0.0</v>
      </c>
      <c r="J4311">
        <v>0.04</v>
      </c>
      <c r="K4311">
        <v>0.45</v>
      </c>
    </row>
    <row r="4312" ht="14.25" customHeight="1">
      <c r="A4312">
        <v>4312.0</v>
      </c>
      <c r="B4312" t="s">
        <v>11920</v>
      </c>
      <c r="C4312" t="s">
        <v>13175</v>
      </c>
      <c r="D4312" t="s">
        <v>10083</v>
      </c>
      <c r="E4312">
        <v>2009.0</v>
      </c>
      <c r="F4312" t="s">
        <v>9998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ht="14.25" customHeight="1">
      <c r="A4313">
        <v>4313.0</v>
      </c>
      <c r="B4313" t="s">
        <v>10333</v>
      </c>
      <c r="C4313" t="s">
        <v>13176</v>
      </c>
      <c r="D4313" t="s">
        <v>10009</v>
      </c>
      <c r="E4313">
        <v>2005.0</v>
      </c>
      <c r="F4313" t="s">
        <v>9954</v>
      </c>
      <c r="G4313">
        <v>0.33</v>
      </c>
      <c r="H4313">
        <v>0.12</v>
      </c>
      <c r="I4313">
        <v>0.0</v>
      </c>
      <c r="J4313">
        <v>0.01</v>
      </c>
      <c r="K4313">
        <v>0.45</v>
      </c>
    </row>
    <row r="4314" ht="14.25" customHeight="1">
      <c r="A4314">
        <v>4314.0</v>
      </c>
      <c r="B4314" t="s">
        <v>10245</v>
      </c>
      <c r="C4314" t="s">
        <v>13177</v>
      </c>
      <c r="D4314" t="s">
        <v>10630</v>
      </c>
      <c r="E4314">
        <v>2013.0</v>
      </c>
      <c r="F4314" t="s">
        <v>9976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ht="14.25" customHeight="1">
      <c r="A4315">
        <v>4315.0</v>
      </c>
      <c r="B4315" t="s">
        <v>10080</v>
      </c>
      <c r="C4315" t="s">
        <v>10490</v>
      </c>
      <c r="D4315" t="s">
        <v>10040</v>
      </c>
      <c r="E4315">
        <v>1999.0</v>
      </c>
      <c r="F4315" t="s">
        <v>2883</v>
      </c>
      <c r="G4315">
        <v>0.25</v>
      </c>
      <c r="H4315">
        <v>0.17</v>
      </c>
      <c r="I4315">
        <v>0.0</v>
      </c>
      <c r="J4315">
        <v>0.03</v>
      </c>
      <c r="K4315">
        <v>0.45</v>
      </c>
    </row>
    <row r="4316" ht="14.25" customHeight="1">
      <c r="A4316">
        <v>4316.0</v>
      </c>
      <c r="B4316" t="s">
        <v>10157</v>
      </c>
      <c r="C4316" t="s">
        <v>11753</v>
      </c>
      <c r="D4316" t="s">
        <v>10019</v>
      </c>
      <c r="E4316">
        <v>2014.0</v>
      </c>
      <c r="F4316" t="s">
        <v>9998</v>
      </c>
      <c r="G4316">
        <v>0.21</v>
      </c>
      <c r="H4316">
        <v>0.21</v>
      </c>
      <c r="I4316">
        <v>0.0</v>
      </c>
      <c r="J4316">
        <v>0.04</v>
      </c>
      <c r="K4316">
        <v>0.45</v>
      </c>
    </row>
    <row r="4317" ht="14.25" customHeight="1">
      <c r="A4317">
        <v>4317.0</v>
      </c>
      <c r="B4317" t="s">
        <v>10014</v>
      </c>
      <c r="C4317" t="s">
        <v>13178</v>
      </c>
      <c r="D4317" t="s">
        <v>9964</v>
      </c>
      <c r="E4317">
        <v>2007.0</v>
      </c>
      <c r="F4317" t="s">
        <v>10037</v>
      </c>
      <c r="G4317">
        <v>0.42</v>
      </c>
      <c r="H4317">
        <v>0.0</v>
      </c>
      <c r="I4317">
        <v>0.0</v>
      </c>
      <c r="J4317">
        <v>0.03</v>
      </c>
      <c r="K4317">
        <v>0.45</v>
      </c>
    </row>
    <row r="4318" ht="14.25" customHeight="1">
      <c r="A4318">
        <v>4318.0</v>
      </c>
      <c r="B4318" t="s">
        <v>10136</v>
      </c>
      <c r="C4318" t="s">
        <v>13179</v>
      </c>
      <c r="D4318" t="s">
        <v>10002</v>
      </c>
      <c r="E4318">
        <v>1996.0</v>
      </c>
      <c r="F4318" t="s">
        <v>9965</v>
      </c>
      <c r="G4318">
        <v>0.0</v>
      </c>
      <c r="H4318">
        <v>0.0</v>
      </c>
      <c r="I4318">
        <v>0.45</v>
      </c>
      <c r="J4318">
        <v>0.0</v>
      </c>
      <c r="K4318">
        <v>0.45</v>
      </c>
    </row>
    <row r="4319" ht="14.25" customHeight="1">
      <c r="A4319">
        <v>4319.0</v>
      </c>
      <c r="B4319" t="s">
        <v>13180</v>
      </c>
      <c r="C4319" t="s">
        <v>12038</v>
      </c>
      <c r="D4319" t="s">
        <v>10021</v>
      </c>
      <c r="E4319">
        <v>2014.0</v>
      </c>
      <c r="F4319" t="s">
        <v>10037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ht="14.25" customHeight="1">
      <c r="A4320">
        <v>4320.0</v>
      </c>
      <c r="B4320" t="s">
        <v>10136</v>
      </c>
      <c r="C4320" t="s">
        <v>13181</v>
      </c>
      <c r="D4320" t="s">
        <v>10000</v>
      </c>
      <c r="E4320">
        <v>2005.0</v>
      </c>
      <c r="F4320" t="s">
        <v>9965</v>
      </c>
      <c r="G4320">
        <v>0.0</v>
      </c>
      <c r="H4320">
        <v>0.0</v>
      </c>
      <c r="I4320">
        <v>0.45</v>
      </c>
      <c r="J4320">
        <v>0.0</v>
      </c>
      <c r="K4320">
        <v>0.45</v>
      </c>
    </row>
    <row r="4321" ht="14.25" customHeight="1">
      <c r="A4321">
        <v>4321.0</v>
      </c>
      <c r="B4321" t="s">
        <v>10080</v>
      </c>
      <c r="C4321" t="s">
        <v>10390</v>
      </c>
      <c r="D4321" t="s">
        <v>10100</v>
      </c>
      <c r="E4321">
        <v>2003.0</v>
      </c>
      <c r="F4321" t="s">
        <v>9998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ht="14.25" customHeight="1">
      <c r="A4322">
        <v>4322.0</v>
      </c>
      <c r="B4322" t="s">
        <v>10210</v>
      </c>
      <c r="C4322" t="s">
        <v>12957</v>
      </c>
      <c r="D4322" t="s">
        <v>9964</v>
      </c>
      <c r="E4322">
        <v>2008.0</v>
      </c>
      <c r="F4322" t="s">
        <v>9954</v>
      </c>
      <c r="G4322">
        <v>0.36</v>
      </c>
      <c r="H4322">
        <v>0.06</v>
      </c>
      <c r="I4322">
        <v>0.0</v>
      </c>
      <c r="J4322">
        <v>0.03</v>
      </c>
      <c r="K4322">
        <v>0.45</v>
      </c>
    </row>
    <row r="4323" ht="14.25" customHeight="1">
      <c r="A4323">
        <v>4323.0</v>
      </c>
      <c r="B4323" t="s">
        <v>10063</v>
      </c>
      <c r="C4323" t="s">
        <v>11161</v>
      </c>
      <c r="D4323" t="s">
        <v>10067</v>
      </c>
      <c r="E4323">
        <v>2004.0</v>
      </c>
      <c r="F4323" t="s">
        <v>9972</v>
      </c>
      <c r="G4323">
        <v>0.34</v>
      </c>
      <c r="H4323">
        <v>0.1</v>
      </c>
      <c r="I4323">
        <v>0.0</v>
      </c>
      <c r="J4323">
        <v>0.02</v>
      </c>
      <c r="K4323">
        <v>0.45</v>
      </c>
    </row>
    <row r="4324" ht="14.25" customHeight="1">
      <c r="A4324">
        <v>4324.0</v>
      </c>
      <c r="B4324" t="s">
        <v>13182</v>
      </c>
      <c r="C4324" t="s">
        <v>13183</v>
      </c>
      <c r="D4324" t="s">
        <v>10002</v>
      </c>
      <c r="E4324">
        <v>1995.0</v>
      </c>
      <c r="F4324" t="s">
        <v>9965</v>
      </c>
      <c r="G4324">
        <v>0.0</v>
      </c>
      <c r="H4324">
        <v>0.0</v>
      </c>
      <c r="I4324">
        <v>0.45</v>
      </c>
      <c r="J4324">
        <v>0.0</v>
      </c>
      <c r="K4324">
        <v>0.45</v>
      </c>
    </row>
    <row r="4325" ht="14.25" customHeight="1">
      <c r="A4325">
        <v>4325.0</v>
      </c>
      <c r="B4325" t="s">
        <v>10451</v>
      </c>
      <c r="C4325" t="s">
        <v>13184</v>
      </c>
      <c r="D4325" t="s">
        <v>9981</v>
      </c>
      <c r="E4325">
        <v>2007.0</v>
      </c>
      <c r="F4325" t="s">
        <v>9978</v>
      </c>
      <c r="G4325">
        <v>0.42</v>
      </c>
      <c r="H4325">
        <v>0.0</v>
      </c>
      <c r="I4325">
        <v>0.0</v>
      </c>
      <c r="J4325">
        <v>0.03</v>
      </c>
      <c r="K4325">
        <v>0.45</v>
      </c>
    </row>
    <row r="4326" ht="14.25" customHeight="1">
      <c r="A4326">
        <v>4326.0</v>
      </c>
      <c r="B4326" t="s">
        <v>10721</v>
      </c>
      <c r="C4326" t="s">
        <v>13185</v>
      </c>
      <c r="D4326" t="s">
        <v>10100</v>
      </c>
      <c r="E4326">
        <v>2002.0</v>
      </c>
      <c r="F4326" t="s">
        <v>9976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ht="14.25" customHeight="1">
      <c r="A4327">
        <v>4327.0</v>
      </c>
      <c r="B4327" t="s">
        <v>10014</v>
      </c>
      <c r="C4327" t="s">
        <v>13186</v>
      </c>
      <c r="D4327" t="s">
        <v>9981</v>
      </c>
      <c r="E4327">
        <v>2012.0</v>
      </c>
      <c r="F4327" t="s">
        <v>9983</v>
      </c>
      <c r="G4327">
        <v>0.03</v>
      </c>
      <c r="H4327">
        <v>0.37</v>
      </c>
      <c r="I4327">
        <v>0.0</v>
      </c>
      <c r="J4327">
        <v>0.05</v>
      </c>
      <c r="K4327">
        <v>0.45</v>
      </c>
    </row>
    <row r="4328" ht="14.25" customHeight="1">
      <c r="A4328">
        <v>4328.0</v>
      </c>
      <c r="B4328" t="s">
        <v>13187</v>
      </c>
      <c r="C4328" t="s">
        <v>13188</v>
      </c>
      <c r="D4328" t="s">
        <v>10000</v>
      </c>
      <c r="E4328">
        <v>2002.0</v>
      </c>
      <c r="F4328" t="s">
        <v>9998</v>
      </c>
      <c r="G4328">
        <v>0.22</v>
      </c>
      <c r="H4328">
        <v>0.17</v>
      </c>
      <c r="I4328">
        <v>0.0</v>
      </c>
      <c r="J4328">
        <v>0.06</v>
      </c>
      <c r="K4328">
        <v>0.45</v>
      </c>
    </row>
    <row r="4329" ht="14.25" customHeight="1">
      <c r="A4329">
        <v>4329.0</v>
      </c>
      <c r="B4329" t="s">
        <v>10012</v>
      </c>
      <c r="C4329" t="s">
        <v>13189</v>
      </c>
      <c r="D4329" t="s">
        <v>10630</v>
      </c>
      <c r="E4329">
        <v>2012.0</v>
      </c>
      <c r="F4329" t="s">
        <v>2883</v>
      </c>
      <c r="G4329">
        <v>0.21</v>
      </c>
      <c r="H4329">
        <v>0.16</v>
      </c>
      <c r="I4329">
        <v>0.02</v>
      </c>
      <c r="J4329">
        <v>0.07</v>
      </c>
      <c r="K4329">
        <v>0.45</v>
      </c>
    </row>
    <row r="4330" ht="14.25" customHeight="1">
      <c r="A4330">
        <v>4330.0</v>
      </c>
      <c r="B4330" t="s">
        <v>9995</v>
      </c>
      <c r="C4330" t="s">
        <v>10423</v>
      </c>
      <c r="D4330" t="s">
        <v>9964</v>
      </c>
      <c r="E4330">
        <v>2012.0</v>
      </c>
      <c r="F4330" t="s">
        <v>9965</v>
      </c>
      <c r="G4330">
        <v>0.39</v>
      </c>
      <c r="H4330">
        <v>0.03</v>
      </c>
      <c r="I4330">
        <v>0.0</v>
      </c>
      <c r="J4330">
        <v>0.03</v>
      </c>
      <c r="K4330">
        <v>0.45</v>
      </c>
    </row>
    <row r="4331" ht="14.25" customHeight="1">
      <c r="A4331">
        <v>4331.0</v>
      </c>
      <c r="B4331" t="s">
        <v>11920</v>
      </c>
      <c r="C4331" t="s">
        <v>13190</v>
      </c>
      <c r="D4331" t="s">
        <v>10019</v>
      </c>
      <c r="E4331">
        <v>2011.0</v>
      </c>
      <c r="F4331" t="s">
        <v>10026</v>
      </c>
      <c r="G4331">
        <v>0.13</v>
      </c>
      <c r="H4331">
        <v>0.21</v>
      </c>
      <c r="I4331">
        <v>0.07</v>
      </c>
      <c r="J4331">
        <v>0.03</v>
      </c>
      <c r="K4331">
        <v>0.45</v>
      </c>
    </row>
    <row r="4332" ht="14.25" customHeight="1">
      <c r="A4332">
        <v>4332.0</v>
      </c>
      <c r="B4332" t="s">
        <v>10210</v>
      </c>
      <c r="C4332" t="s">
        <v>13191</v>
      </c>
      <c r="D4332" t="s">
        <v>10067</v>
      </c>
      <c r="E4332" t="s">
        <v>10177</v>
      </c>
      <c r="F4332" t="s">
        <v>2883</v>
      </c>
      <c r="G4332">
        <v>0.32</v>
      </c>
      <c r="H4332">
        <v>0.11</v>
      </c>
      <c r="I4332">
        <v>0.0</v>
      </c>
      <c r="J4332">
        <v>0.02</v>
      </c>
      <c r="K4332">
        <v>0.45</v>
      </c>
    </row>
    <row r="4333" ht="14.25" customHeight="1">
      <c r="A4333">
        <v>4333.0</v>
      </c>
      <c r="B4333" t="s">
        <v>10045</v>
      </c>
      <c r="C4333" t="s">
        <v>13192</v>
      </c>
      <c r="D4333" t="s">
        <v>9981</v>
      </c>
      <c r="E4333">
        <v>2008.0</v>
      </c>
      <c r="F4333" t="s">
        <v>9983</v>
      </c>
      <c r="G4333">
        <v>0.41</v>
      </c>
      <c r="H4333">
        <v>0.01</v>
      </c>
      <c r="I4333">
        <v>0.0</v>
      </c>
      <c r="J4333">
        <v>0.03</v>
      </c>
      <c r="K4333">
        <v>0.45</v>
      </c>
    </row>
    <row r="4334" ht="14.25" customHeight="1">
      <c r="A4334">
        <v>4334.0</v>
      </c>
      <c r="B4334" t="s">
        <v>10063</v>
      </c>
      <c r="C4334" t="s">
        <v>13193</v>
      </c>
      <c r="D4334" t="s">
        <v>10000</v>
      </c>
      <c r="E4334">
        <v>2006.0</v>
      </c>
      <c r="F4334" t="s">
        <v>9965</v>
      </c>
      <c r="G4334">
        <v>0.38</v>
      </c>
      <c r="H4334">
        <v>0.01</v>
      </c>
      <c r="I4334">
        <v>0.0</v>
      </c>
      <c r="J4334">
        <v>0.06</v>
      </c>
      <c r="K4334">
        <v>0.45</v>
      </c>
    </row>
    <row r="4335" ht="14.25" customHeight="1">
      <c r="A4335">
        <v>4335.0</v>
      </c>
      <c r="B4335" t="s">
        <v>10045</v>
      </c>
      <c r="C4335" t="s">
        <v>10260</v>
      </c>
      <c r="D4335" t="s">
        <v>10072</v>
      </c>
      <c r="E4335">
        <v>2014.0</v>
      </c>
      <c r="F4335" t="s">
        <v>9998</v>
      </c>
      <c r="G4335">
        <v>0.14</v>
      </c>
      <c r="H4335">
        <v>0.26</v>
      </c>
      <c r="I4335">
        <v>0.0</v>
      </c>
      <c r="J4335">
        <v>0.05</v>
      </c>
      <c r="K4335">
        <v>0.45</v>
      </c>
    </row>
    <row r="4336" ht="14.25" customHeight="1">
      <c r="A4336">
        <v>4336.0</v>
      </c>
      <c r="B4336" t="s">
        <v>10136</v>
      </c>
      <c r="C4336" t="s">
        <v>13194</v>
      </c>
      <c r="D4336" t="s">
        <v>9964</v>
      </c>
      <c r="E4336">
        <v>2008.0</v>
      </c>
      <c r="F4336" t="s">
        <v>9983</v>
      </c>
      <c r="G4336">
        <v>0.42</v>
      </c>
      <c r="H4336">
        <v>0.0</v>
      </c>
      <c r="I4336">
        <v>0.0</v>
      </c>
      <c r="J4336">
        <v>0.03</v>
      </c>
      <c r="K4336">
        <v>0.45</v>
      </c>
    </row>
    <row r="4337" ht="14.25" customHeight="1">
      <c r="A4337">
        <v>4337.0</v>
      </c>
      <c r="B4337" t="s">
        <v>9995</v>
      </c>
      <c r="C4337" t="s">
        <v>13195</v>
      </c>
      <c r="D4337" t="s">
        <v>9994</v>
      </c>
      <c r="E4337">
        <v>2011.0</v>
      </c>
      <c r="F4337" t="s">
        <v>9965</v>
      </c>
      <c r="G4337">
        <v>0.4</v>
      </c>
      <c r="H4337">
        <v>0.03</v>
      </c>
      <c r="I4337">
        <v>0.0</v>
      </c>
      <c r="J4337">
        <v>0.03</v>
      </c>
      <c r="K4337">
        <v>0.45</v>
      </c>
    </row>
    <row r="4338" ht="14.25" customHeight="1">
      <c r="A4338">
        <v>4338.0</v>
      </c>
      <c r="B4338" t="s">
        <v>10014</v>
      </c>
      <c r="C4338" t="s">
        <v>13196</v>
      </c>
      <c r="D4338" t="s">
        <v>9994</v>
      </c>
      <c r="E4338">
        <v>2008.0</v>
      </c>
      <c r="F4338" t="s">
        <v>2883</v>
      </c>
      <c r="G4338">
        <v>0.3</v>
      </c>
      <c r="H4338">
        <v>0.11</v>
      </c>
      <c r="I4338">
        <v>0.0</v>
      </c>
      <c r="J4338">
        <v>0.04</v>
      </c>
      <c r="K4338">
        <v>0.45</v>
      </c>
    </row>
    <row r="4339" ht="14.25" customHeight="1">
      <c r="A4339">
        <v>4339.0</v>
      </c>
      <c r="B4339" t="s">
        <v>10014</v>
      </c>
      <c r="C4339" t="s">
        <v>1178</v>
      </c>
      <c r="D4339">
        <v>2600.0</v>
      </c>
      <c r="E4339">
        <v>1985.0</v>
      </c>
      <c r="F4339" t="s">
        <v>9978</v>
      </c>
      <c r="G4339">
        <v>0.42</v>
      </c>
      <c r="H4339">
        <v>0.03</v>
      </c>
      <c r="I4339">
        <v>0.0</v>
      </c>
      <c r="J4339">
        <v>0.0</v>
      </c>
      <c r="K4339">
        <v>0.45</v>
      </c>
    </row>
    <row r="4340" ht="14.25" customHeight="1">
      <c r="A4340">
        <v>4340.0</v>
      </c>
      <c r="B4340" t="s">
        <v>10613</v>
      </c>
      <c r="C4340" t="s">
        <v>13197</v>
      </c>
      <c r="D4340" t="s">
        <v>10040</v>
      </c>
      <c r="E4340">
        <v>1998.0</v>
      </c>
      <c r="F4340" t="s">
        <v>9965</v>
      </c>
      <c r="G4340">
        <v>0.25</v>
      </c>
      <c r="H4340">
        <v>0.17</v>
      </c>
      <c r="I4340">
        <v>0.0</v>
      </c>
      <c r="J4340">
        <v>0.03</v>
      </c>
      <c r="K4340">
        <v>0.45</v>
      </c>
    </row>
    <row r="4341" ht="14.25" customHeight="1">
      <c r="A4341">
        <v>4341.0</v>
      </c>
      <c r="B4341" t="s">
        <v>10545</v>
      </c>
      <c r="C4341" t="s">
        <v>12193</v>
      </c>
      <c r="D4341" t="s">
        <v>10000</v>
      </c>
      <c r="E4341">
        <v>2005.0</v>
      </c>
      <c r="F4341" t="s">
        <v>2883</v>
      </c>
      <c r="G4341">
        <v>0.22</v>
      </c>
      <c r="H4341">
        <v>0.17</v>
      </c>
      <c r="I4341">
        <v>0.0</v>
      </c>
      <c r="J4341">
        <v>0.06</v>
      </c>
      <c r="K4341">
        <v>0.45</v>
      </c>
    </row>
    <row r="4342" ht="14.25" customHeight="1">
      <c r="A4342">
        <v>4342.0</v>
      </c>
      <c r="B4342" t="s">
        <v>10245</v>
      </c>
      <c r="C4342" t="s">
        <v>13198</v>
      </c>
      <c r="D4342" t="s">
        <v>10040</v>
      </c>
      <c r="E4342">
        <v>1998.0</v>
      </c>
      <c r="F4342" t="s">
        <v>9965</v>
      </c>
      <c r="G4342">
        <v>0.0</v>
      </c>
      <c r="H4342">
        <v>0.0</v>
      </c>
      <c r="I4342">
        <v>0.42</v>
      </c>
      <c r="J4342">
        <v>0.03</v>
      </c>
      <c r="K4342">
        <v>0.45</v>
      </c>
    </row>
    <row r="4343" ht="14.25" customHeight="1">
      <c r="A4343">
        <v>4343.0</v>
      </c>
      <c r="B4343" t="s">
        <v>10074</v>
      </c>
      <c r="C4343" t="s">
        <v>12425</v>
      </c>
      <c r="D4343" t="s">
        <v>9994</v>
      </c>
      <c r="E4343">
        <v>2007.0</v>
      </c>
      <c r="F4343" t="s">
        <v>9972</v>
      </c>
      <c r="G4343">
        <v>0.12</v>
      </c>
      <c r="H4343">
        <v>0.28</v>
      </c>
      <c r="I4343">
        <v>0.0</v>
      </c>
      <c r="J4343">
        <v>0.05</v>
      </c>
      <c r="K4343">
        <v>0.45</v>
      </c>
    </row>
    <row r="4344" ht="14.25" customHeight="1">
      <c r="A4344">
        <v>4344.0</v>
      </c>
      <c r="B4344" t="s">
        <v>10063</v>
      </c>
      <c r="C4344" t="s">
        <v>13199</v>
      </c>
      <c r="D4344" t="s">
        <v>10000</v>
      </c>
      <c r="E4344">
        <v>2004.0</v>
      </c>
      <c r="F4344" t="s">
        <v>9965</v>
      </c>
      <c r="G4344">
        <v>0.22</v>
      </c>
      <c r="H4344">
        <v>0.17</v>
      </c>
      <c r="I4344">
        <v>0.0</v>
      </c>
      <c r="J4344">
        <v>0.06</v>
      </c>
      <c r="K4344">
        <v>0.45</v>
      </c>
    </row>
    <row r="4345" ht="14.25" customHeight="1">
      <c r="A4345">
        <v>4345.0</v>
      </c>
      <c r="B4345" t="s">
        <v>10545</v>
      </c>
      <c r="C4345" t="s">
        <v>13200</v>
      </c>
      <c r="D4345" t="s">
        <v>9994</v>
      </c>
      <c r="E4345">
        <v>2008.0</v>
      </c>
      <c r="F4345" t="s">
        <v>10026</v>
      </c>
      <c r="G4345">
        <v>0.26</v>
      </c>
      <c r="H4345">
        <v>0.15</v>
      </c>
      <c r="I4345">
        <v>0.0</v>
      </c>
      <c r="J4345">
        <v>0.04</v>
      </c>
      <c r="K4345">
        <v>0.45</v>
      </c>
    </row>
    <row r="4346" ht="14.25" customHeight="1">
      <c r="A4346">
        <v>4346.0</v>
      </c>
      <c r="B4346" t="s">
        <v>10014</v>
      </c>
      <c r="C4346" t="s">
        <v>13201</v>
      </c>
      <c r="D4346" t="s">
        <v>10067</v>
      </c>
      <c r="E4346">
        <v>2003.0</v>
      </c>
      <c r="F4346" t="s">
        <v>2883</v>
      </c>
      <c r="G4346">
        <v>0.34</v>
      </c>
      <c r="H4346">
        <v>0.1</v>
      </c>
      <c r="I4346">
        <v>0.0</v>
      </c>
      <c r="J4346">
        <v>0.02</v>
      </c>
      <c r="K4346">
        <v>0.45</v>
      </c>
    </row>
    <row r="4347" ht="14.25" customHeight="1">
      <c r="A4347">
        <v>4347.0</v>
      </c>
      <c r="B4347" t="s">
        <v>10148</v>
      </c>
      <c r="C4347" t="s">
        <v>13202</v>
      </c>
      <c r="D4347" t="s">
        <v>9964</v>
      </c>
      <c r="E4347">
        <v>2007.0</v>
      </c>
      <c r="F4347" t="s">
        <v>10164</v>
      </c>
      <c r="G4347">
        <v>0.39</v>
      </c>
      <c r="H4347">
        <v>0.02</v>
      </c>
      <c r="I4347">
        <v>0.0</v>
      </c>
      <c r="J4347">
        <v>0.03</v>
      </c>
      <c r="K4347">
        <v>0.45</v>
      </c>
    </row>
    <row r="4348" ht="14.25" customHeight="1">
      <c r="A4348">
        <v>4348.0</v>
      </c>
      <c r="B4348" t="s">
        <v>10080</v>
      </c>
      <c r="C4348" t="s">
        <v>13203</v>
      </c>
      <c r="D4348">
        <v>2600.0</v>
      </c>
      <c r="E4348">
        <v>1981.0</v>
      </c>
      <c r="F4348" t="s">
        <v>9987</v>
      </c>
      <c r="G4348">
        <v>0.42</v>
      </c>
      <c r="H4348">
        <v>0.02</v>
      </c>
      <c r="I4348">
        <v>0.0</v>
      </c>
      <c r="J4348">
        <v>0.0</v>
      </c>
      <c r="K4348">
        <v>0.45</v>
      </c>
    </row>
    <row r="4349" ht="14.25" customHeight="1">
      <c r="A4349">
        <v>4349.0</v>
      </c>
      <c r="B4349" t="s">
        <v>10014</v>
      </c>
      <c r="C4349" t="s">
        <v>13204</v>
      </c>
      <c r="D4349" t="s">
        <v>9997</v>
      </c>
      <c r="E4349">
        <v>2010.0</v>
      </c>
      <c r="F4349" t="s">
        <v>9998</v>
      </c>
      <c r="G4349">
        <v>0.26</v>
      </c>
      <c r="H4349">
        <v>0.13</v>
      </c>
      <c r="I4349">
        <v>0.0</v>
      </c>
      <c r="J4349">
        <v>0.06</v>
      </c>
      <c r="K4349">
        <v>0.45</v>
      </c>
    </row>
    <row r="4350" ht="14.25" customHeight="1">
      <c r="A4350">
        <v>4350.0</v>
      </c>
      <c r="B4350" t="s">
        <v>10157</v>
      </c>
      <c r="C4350" t="s">
        <v>13131</v>
      </c>
      <c r="D4350" t="s">
        <v>9994</v>
      </c>
      <c r="E4350">
        <v>2011.0</v>
      </c>
      <c r="F4350" t="s">
        <v>2883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ht="14.25" customHeight="1">
      <c r="A4351">
        <v>4351.0</v>
      </c>
      <c r="B4351" t="s">
        <v>10045</v>
      </c>
      <c r="C4351" t="s">
        <v>13205</v>
      </c>
      <c r="D4351" t="s">
        <v>9981</v>
      </c>
      <c r="E4351">
        <v>2007.0</v>
      </c>
      <c r="F4351" t="s">
        <v>9983</v>
      </c>
      <c r="G4351">
        <v>0.41</v>
      </c>
      <c r="H4351">
        <v>0.01</v>
      </c>
      <c r="I4351">
        <v>0.0</v>
      </c>
      <c r="J4351">
        <v>0.03</v>
      </c>
      <c r="K4351">
        <v>0.45</v>
      </c>
    </row>
    <row r="4352" ht="14.25" customHeight="1">
      <c r="A4352">
        <v>4352.0</v>
      </c>
      <c r="B4352" t="s">
        <v>10063</v>
      </c>
      <c r="C4352" t="s">
        <v>13206</v>
      </c>
      <c r="D4352" t="s">
        <v>10021</v>
      </c>
      <c r="E4352">
        <v>2016.0</v>
      </c>
      <c r="F4352" t="s">
        <v>2883</v>
      </c>
      <c r="G4352">
        <v>0.17</v>
      </c>
      <c r="H4352">
        <v>0.21</v>
      </c>
      <c r="I4352">
        <v>0.0</v>
      </c>
      <c r="J4352">
        <v>0.07</v>
      </c>
      <c r="K4352">
        <v>0.45</v>
      </c>
    </row>
    <row r="4353" ht="14.25" customHeight="1">
      <c r="A4353">
        <v>4353.0</v>
      </c>
      <c r="B4353" t="s">
        <v>10388</v>
      </c>
      <c r="C4353" t="s">
        <v>13207</v>
      </c>
      <c r="D4353" t="s">
        <v>9964</v>
      </c>
      <c r="E4353">
        <v>2009.0</v>
      </c>
      <c r="F4353" t="s">
        <v>9983</v>
      </c>
      <c r="G4353">
        <v>0.42</v>
      </c>
      <c r="H4353">
        <v>0.0</v>
      </c>
      <c r="I4353">
        <v>0.0</v>
      </c>
      <c r="J4353">
        <v>0.03</v>
      </c>
      <c r="K4353">
        <v>0.45</v>
      </c>
    </row>
    <row r="4354" ht="14.25" customHeight="1">
      <c r="A4354">
        <v>4354.0</v>
      </c>
      <c r="B4354" t="s">
        <v>10136</v>
      </c>
      <c r="C4354" t="s">
        <v>12074</v>
      </c>
      <c r="D4354" t="s">
        <v>9997</v>
      </c>
      <c r="E4354">
        <v>2015.0</v>
      </c>
      <c r="F4354" t="s">
        <v>9965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ht="14.25" customHeight="1">
      <c r="A4355">
        <v>4355.0</v>
      </c>
      <c r="B4355" t="s">
        <v>10014</v>
      </c>
      <c r="C4355" t="s">
        <v>13208</v>
      </c>
      <c r="D4355" t="s">
        <v>10040</v>
      </c>
      <c r="E4355">
        <v>1998.0</v>
      </c>
      <c r="F4355" t="s">
        <v>9998</v>
      </c>
      <c r="G4355">
        <v>0.25</v>
      </c>
      <c r="H4355">
        <v>0.17</v>
      </c>
      <c r="I4355">
        <v>0.0</v>
      </c>
      <c r="J4355">
        <v>0.03</v>
      </c>
      <c r="K4355">
        <v>0.45</v>
      </c>
    </row>
    <row r="4356" ht="14.25" customHeight="1">
      <c r="A4356">
        <v>4356.0</v>
      </c>
      <c r="B4356" t="s">
        <v>10014</v>
      </c>
      <c r="C4356" t="s">
        <v>13209</v>
      </c>
      <c r="D4356" t="s">
        <v>9981</v>
      </c>
      <c r="E4356">
        <v>2009.0</v>
      </c>
      <c r="F4356" t="s">
        <v>9998</v>
      </c>
      <c r="G4356">
        <v>0.27</v>
      </c>
      <c r="H4356">
        <v>0.14</v>
      </c>
      <c r="I4356">
        <v>0.0</v>
      </c>
      <c r="J4356">
        <v>0.04</v>
      </c>
      <c r="K4356">
        <v>0.45</v>
      </c>
    </row>
    <row r="4357" ht="14.25" customHeight="1">
      <c r="A4357">
        <v>4357.0</v>
      </c>
      <c r="B4357" t="s">
        <v>10136</v>
      </c>
      <c r="C4357" t="s">
        <v>10550</v>
      </c>
      <c r="D4357" t="s">
        <v>9964</v>
      </c>
      <c r="E4357">
        <v>2009.0</v>
      </c>
      <c r="F4357" t="s">
        <v>9965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ht="14.25" customHeight="1">
      <c r="A4358">
        <v>4358.0</v>
      </c>
      <c r="B4358" t="s">
        <v>10136</v>
      </c>
      <c r="C4358" t="s">
        <v>13210</v>
      </c>
      <c r="D4358" t="s">
        <v>10009</v>
      </c>
      <c r="E4358">
        <v>2004.0</v>
      </c>
      <c r="F4358" t="s">
        <v>9983</v>
      </c>
      <c r="G4358">
        <v>0.32</v>
      </c>
      <c r="H4358">
        <v>0.12</v>
      </c>
      <c r="I4358">
        <v>0.0</v>
      </c>
      <c r="J4358">
        <v>0.01</v>
      </c>
      <c r="K4358">
        <v>0.45</v>
      </c>
    </row>
    <row r="4359" ht="14.25" customHeight="1">
      <c r="A4359">
        <v>4359.0</v>
      </c>
      <c r="B4359" t="s">
        <v>10012</v>
      </c>
      <c r="C4359" t="s">
        <v>12442</v>
      </c>
      <c r="D4359" t="s">
        <v>9997</v>
      </c>
      <c r="E4359">
        <v>2009.0</v>
      </c>
      <c r="F4359" t="s">
        <v>9983</v>
      </c>
      <c r="G4359">
        <v>0.11</v>
      </c>
      <c r="H4359">
        <v>0.26</v>
      </c>
      <c r="I4359">
        <v>0.0</v>
      </c>
      <c r="J4359">
        <v>0.08</v>
      </c>
      <c r="K4359">
        <v>0.45</v>
      </c>
    </row>
    <row r="4360" ht="14.25" customHeight="1">
      <c r="A4360">
        <v>4360.0</v>
      </c>
      <c r="B4360" t="s">
        <v>10245</v>
      </c>
      <c r="C4360" t="s">
        <v>13211</v>
      </c>
      <c r="D4360" t="s">
        <v>10630</v>
      </c>
      <c r="E4360">
        <v>2013.0</v>
      </c>
      <c r="F4360" t="s">
        <v>9976</v>
      </c>
      <c r="G4360">
        <v>0.0</v>
      </c>
      <c r="H4360">
        <v>0.0</v>
      </c>
      <c r="I4360">
        <v>0.45</v>
      </c>
      <c r="J4360">
        <v>0.0</v>
      </c>
      <c r="K4360">
        <v>0.45</v>
      </c>
    </row>
    <row r="4361" ht="14.25" customHeight="1">
      <c r="A4361">
        <v>4361.0</v>
      </c>
      <c r="B4361" t="s">
        <v>9962</v>
      </c>
      <c r="C4361" t="s">
        <v>13212</v>
      </c>
      <c r="D4361" t="s">
        <v>9964</v>
      </c>
      <c r="E4361">
        <v>2009.0</v>
      </c>
      <c r="F4361" t="s">
        <v>9998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ht="14.25" customHeight="1">
      <c r="A4362">
        <v>4362.0</v>
      </c>
      <c r="B4362" t="s">
        <v>10136</v>
      </c>
      <c r="C4362" t="s">
        <v>13213</v>
      </c>
      <c r="D4362" t="s">
        <v>10000</v>
      </c>
      <c r="E4362">
        <v>2001.0</v>
      </c>
      <c r="F4362" t="s">
        <v>9965</v>
      </c>
      <c r="G4362">
        <v>0.0</v>
      </c>
      <c r="H4362">
        <v>0.0</v>
      </c>
      <c r="I4362">
        <v>0.45</v>
      </c>
      <c r="J4362">
        <v>0.0</v>
      </c>
      <c r="K4362">
        <v>0.45</v>
      </c>
    </row>
    <row r="4363" ht="14.25" customHeight="1">
      <c r="A4363">
        <v>4363.0</v>
      </c>
      <c r="B4363" t="s">
        <v>10245</v>
      </c>
      <c r="C4363" t="s">
        <v>13214</v>
      </c>
      <c r="D4363" t="s">
        <v>10021</v>
      </c>
      <c r="E4363">
        <v>2015.0</v>
      </c>
      <c r="F4363" t="s">
        <v>9998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ht="14.25" customHeight="1">
      <c r="A4364">
        <v>4364.0</v>
      </c>
      <c r="B4364" t="s">
        <v>10333</v>
      </c>
      <c r="C4364" t="s">
        <v>13215</v>
      </c>
      <c r="D4364" t="s">
        <v>10000</v>
      </c>
      <c r="E4364">
        <v>2003.0</v>
      </c>
      <c r="F4364" t="s">
        <v>9998</v>
      </c>
      <c r="G4364">
        <v>0.22</v>
      </c>
      <c r="H4364">
        <v>0.17</v>
      </c>
      <c r="I4364">
        <v>0.0</v>
      </c>
      <c r="J4364">
        <v>0.06</v>
      </c>
      <c r="K4364">
        <v>0.45</v>
      </c>
    </row>
    <row r="4365" ht="14.25" customHeight="1">
      <c r="A4365">
        <v>4365.0</v>
      </c>
      <c r="B4365" t="s">
        <v>12716</v>
      </c>
      <c r="C4365" t="s">
        <v>13216</v>
      </c>
      <c r="D4365" t="s">
        <v>10002</v>
      </c>
      <c r="E4365">
        <v>1993.0</v>
      </c>
      <c r="F4365" t="s">
        <v>10026</v>
      </c>
      <c r="G4365">
        <v>0.0</v>
      </c>
      <c r="H4365">
        <v>0.0</v>
      </c>
      <c r="I4365">
        <v>0.45</v>
      </c>
      <c r="J4365">
        <v>0.0</v>
      </c>
      <c r="K4365">
        <v>0.45</v>
      </c>
    </row>
    <row r="4366" ht="14.25" customHeight="1">
      <c r="A4366">
        <v>4366.0</v>
      </c>
      <c r="B4366" t="s">
        <v>10131</v>
      </c>
      <c r="C4366" t="s">
        <v>11929</v>
      </c>
      <c r="D4366" t="s">
        <v>10032</v>
      </c>
      <c r="E4366">
        <v>1998.0</v>
      </c>
      <c r="F4366" t="s">
        <v>9998</v>
      </c>
      <c r="G4366">
        <v>0.36</v>
      </c>
      <c r="H4366">
        <v>0.08</v>
      </c>
      <c r="I4366">
        <v>0.0</v>
      </c>
      <c r="J4366">
        <v>0.01</v>
      </c>
      <c r="K4366">
        <v>0.45</v>
      </c>
    </row>
    <row r="4367" ht="14.25" customHeight="1">
      <c r="A4367">
        <v>4367.0</v>
      </c>
      <c r="B4367" t="s">
        <v>9962</v>
      </c>
      <c r="C4367" t="s">
        <v>13217</v>
      </c>
      <c r="D4367" t="s">
        <v>10032</v>
      </c>
      <c r="E4367">
        <v>2000.0</v>
      </c>
      <c r="F4367" t="s">
        <v>9978</v>
      </c>
      <c r="G4367">
        <v>0.36</v>
      </c>
      <c r="H4367">
        <v>0.08</v>
      </c>
      <c r="I4367">
        <v>0.0</v>
      </c>
      <c r="J4367">
        <v>0.01</v>
      </c>
      <c r="K4367">
        <v>0.45</v>
      </c>
    </row>
    <row r="4368" ht="14.25" customHeight="1">
      <c r="A4368">
        <v>4368.0</v>
      </c>
      <c r="B4368" t="s">
        <v>10080</v>
      </c>
      <c r="C4368" t="s">
        <v>13218</v>
      </c>
      <c r="D4368" t="s">
        <v>9997</v>
      </c>
      <c r="E4368">
        <v>2008.0</v>
      </c>
      <c r="F4368" t="s">
        <v>9976</v>
      </c>
      <c r="G4368">
        <v>0.19</v>
      </c>
      <c r="H4368">
        <v>0.13</v>
      </c>
      <c r="I4368">
        <v>0.07</v>
      </c>
      <c r="J4368">
        <v>0.06</v>
      </c>
      <c r="K4368">
        <v>0.45</v>
      </c>
    </row>
    <row r="4369" ht="14.25" customHeight="1">
      <c r="A4369">
        <v>4369.0</v>
      </c>
      <c r="B4369" t="s">
        <v>10136</v>
      </c>
      <c r="C4369" t="s">
        <v>13219</v>
      </c>
      <c r="D4369" t="s">
        <v>9964</v>
      </c>
      <c r="E4369">
        <v>2009.0</v>
      </c>
      <c r="F4369" t="s">
        <v>9987</v>
      </c>
      <c r="G4369">
        <v>0.26</v>
      </c>
      <c r="H4369">
        <v>0.14</v>
      </c>
      <c r="I4369">
        <v>0.0</v>
      </c>
      <c r="J4369">
        <v>0.04</v>
      </c>
      <c r="K4369">
        <v>0.45</v>
      </c>
    </row>
    <row r="4370" ht="14.25" customHeight="1">
      <c r="A4370">
        <v>4370.0</v>
      </c>
      <c r="B4370" t="s">
        <v>10063</v>
      </c>
      <c r="C4370" t="s">
        <v>10118</v>
      </c>
      <c r="D4370" t="s">
        <v>10019</v>
      </c>
      <c r="E4370">
        <v>2014.0</v>
      </c>
      <c r="F4370" t="s">
        <v>9965</v>
      </c>
      <c r="G4370">
        <v>0.09</v>
      </c>
      <c r="H4370">
        <v>0.33</v>
      </c>
      <c r="I4370">
        <v>0.0</v>
      </c>
      <c r="J4370">
        <v>0.03</v>
      </c>
      <c r="K4370">
        <v>0.45</v>
      </c>
    </row>
    <row r="4371" ht="14.25" customHeight="1">
      <c r="A4371">
        <v>4371.0</v>
      </c>
      <c r="B4371" t="s">
        <v>10045</v>
      </c>
      <c r="C4371" t="s">
        <v>11652</v>
      </c>
      <c r="D4371" t="s">
        <v>9964</v>
      </c>
      <c r="E4371">
        <v>2007.0</v>
      </c>
      <c r="F4371" t="s">
        <v>9987</v>
      </c>
      <c r="G4371">
        <v>0.41</v>
      </c>
      <c r="H4371">
        <v>0.01</v>
      </c>
      <c r="I4371">
        <v>0.0</v>
      </c>
      <c r="J4371">
        <v>0.03</v>
      </c>
      <c r="K4371">
        <v>0.45</v>
      </c>
    </row>
    <row r="4372" ht="14.25" customHeight="1">
      <c r="A4372">
        <v>4372.0</v>
      </c>
      <c r="B4372" t="s">
        <v>10014</v>
      </c>
      <c r="C4372" t="s">
        <v>13220</v>
      </c>
      <c r="D4372" t="s">
        <v>9981</v>
      </c>
      <c r="E4372">
        <v>2007.0</v>
      </c>
      <c r="F4372" t="s">
        <v>9998</v>
      </c>
      <c r="G4372">
        <v>0.41</v>
      </c>
      <c r="H4372">
        <v>0.0</v>
      </c>
      <c r="I4372">
        <v>0.0</v>
      </c>
      <c r="J4372">
        <v>0.03</v>
      </c>
      <c r="K4372">
        <v>0.45</v>
      </c>
    </row>
    <row r="4373" ht="14.25" customHeight="1">
      <c r="A4373">
        <v>4373.0</v>
      </c>
      <c r="B4373" t="s">
        <v>10721</v>
      </c>
      <c r="C4373" t="s">
        <v>13221</v>
      </c>
      <c r="D4373" t="s">
        <v>10009</v>
      </c>
      <c r="E4373">
        <v>2001.0</v>
      </c>
      <c r="F4373" t="s">
        <v>10026</v>
      </c>
      <c r="G4373">
        <v>0.32</v>
      </c>
      <c r="H4373">
        <v>0.12</v>
      </c>
      <c r="I4373">
        <v>0.0</v>
      </c>
      <c r="J4373">
        <v>0.01</v>
      </c>
      <c r="K4373">
        <v>0.45</v>
      </c>
    </row>
    <row r="4374" ht="14.25" customHeight="1">
      <c r="A4374">
        <v>4374.0</v>
      </c>
      <c r="B4374" t="s">
        <v>10686</v>
      </c>
      <c r="C4374" t="s">
        <v>13222</v>
      </c>
      <c r="D4374" t="s">
        <v>10000</v>
      </c>
      <c r="E4374">
        <v>2006.0</v>
      </c>
      <c r="F4374" t="s">
        <v>9976</v>
      </c>
      <c r="G4374">
        <v>0.22</v>
      </c>
      <c r="H4374">
        <v>0.03</v>
      </c>
      <c r="I4374">
        <v>0.0</v>
      </c>
      <c r="J4374">
        <v>0.2</v>
      </c>
      <c r="K4374">
        <v>0.45</v>
      </c>
    </row>
    <row r="4375" ht="14.25" customHeight="1">
      <c r="A4375">
        <v>4375.0</v>
      </c>
      <c r="B4375" t="s">
        <v>11177</v>
      </c>
      <c r="C4375" t="s">
        <v>13223</v>
      </c>
      <c r="D4375" t="s">
        <v>10040</v>
      </c>
      <c r="E4375">
        <v>1995.0</v>
      </c>
      <c r="F4375" t="s">
        <v>9976</v>
      </c>
      <c r="G4375">
        <v>0.0</v>
      </c>
      <c r="H4375">
        <v>0.0</v>
      </c>
      <c r="I4375">
        <v>0.42</v>
      </c>
      <c r="J4375">
        <v>0.03</v>
      </c>
      <c r="K4375">
        <v>0.45</v>
      </c>
    </row>
    <row r="4376" ht="14.25" customHeight="1">
      <c r="A4376">
        <v>4376.0</v>
      </c>
      <c r="B4376" t="s">
        <v>10014</v>
      </c>
      <c r="C4376" t="s">
        <v>11693</v>
      </c>
      <c r="D4376" t="s">
        <v>9981</v>
      </c>
      <c r="E4376">
        <v>2009.0</v>
      </c>
      <c r="F4376" t="s">
        <v>9983</v>
      </c>
      <c r="G4376">
        <v>0.21</v>
      </c>
      <c r="H4376">
        <v>0.19</v>
      </c>
      <c r="I4376">
        <v>0.0</v>
      </c>
      <c r="J4376">
        <v>0.05</v>
      </c>
      <c r="K4376">
        <v>0.45</v>
      </c>
    </row>
    <row r="4377" ht="14.25" customHeight="1">
      <c r="A4377">
        <v>4377.0</v>
      </c>
      <c r="B4377" t="s">
        <v>10245</v>
      </c>
      <c r="C4377" t="s">
        <v>12164</v>
      </c>
      <c r="D4377" t="s">
        <v>9994</v>
      </c>
      <c r="E4377">
        <v>2012.0</v>
      </c>
      <c r="F4377" t="s">
        <v>10026</v>
      </c>
      <c r="G4377">
        <v>0.26</v>
      </c>
      <c r="H4377">
        <v>0.14</v>
      </c>
      <c r="I4377">
        <v>0.01</v>
      </c>
      <c r="J4377">
        <v>0.04</v>
      </c>
      <c r="K4377">
        <v>0.45</v>
      </c>
    </row>
    <row r="4378" ht="14.25" customHeight="1">
      <c r="A4378">
        <v>4378.0</v>
      </c>
      <c r="B4378" t="s">
        <v>10333</v>
      </c>
      <c r="C4378" t="s">
        <v>12567</v>
      </c>
      <c r="D4378" t="s">
        <v>10009</v>
      </c>
      <c r="E4378">
        <v>2004.0</v>
      </c>
      <c r="F4378" t="s">
        <v>9972</v>
      </c>
      <c r="G4378">
        <v>0.32</v>
      </c>
      <c r="H4378">
        <v>0.12</v>
      </c>
      <c r="I4378">
        <v>0.0</v>
      </c>
      <c r="J4378">
        <v>0.01</v>
      </c>
      <c r="K4378">
        <v>0.45</v>
      </c>
    </row>
    <row r="4379" ht="14.25" customHeight="1">
      <c r="A4379">
        <v>4379.0</v>
      </c>
      <c r="B4379" t="s">
        <v>10074</v>
      </c>
      <c r="C4379" t="s">
        <v>13224</v>
      </c>
      <c r="D4379" t="s">
        <v>9994</v>
      </c>
      <c r="E4379">
        <v>2008.0</v>
      </c>
      <c r="F4379" t="s">
        <v>9998</v>
      </c>
      <c r="G4379">
        <v>0.16</v>
      </c>
      <c r="H4379">
        <v>0.24</v>
      </c>
      <c r="I4379">
        <v>0.0</v>
      </c>
      <c r="J4379">
        <v>0.05</v>
      </c>
      <c r="K4379">
        <v>0.45</v>
      </c>
    </row>
    <row r="4380" ht="14.25" customHeight="1">
      <c r="A4380">
        <v>4380.0</v>
      </c>
      <c r="B4380" t="s">
        <v>10080</v>
      </c>
      <c r="C4380" t="s">
        <v>13225</v>
      </c>
      <c r="D4380">
        <v>2600.0</v>
      </c>
      <c r="E4380" t="s">
        <v>10177</v>
      </c>
      <c r="F4380" t="s">
        <v>9998</v>
      </c>
      <c r="G4380">
        <v>0.42</v>
      </c>
      <c r="H4380">
        <v>0.02</v>
      </c>
      <c r="I4380">
        <v>0.0</v>
      </c>
      <c r="J4380">
        <v>0.0</v>
      </c>
      <c r="K4380">
        <v>0.45</v>
      </c>
    </row>
    <row r="4381" ht="14.25" customHeight="1">
      <c r="A4381">
        <v>4381.0</v>
      </c>
      <c r="B4381" t="s">
        <v>10245</v>
      </c>
      <c r="C4381" t="s">
        <v>13226</v>
      </c>
      <c r="D4381" t="s">
        <v>10040</v>
      </c>
      <c r="E4381">
        <v>1995.0</v>
      </c>
      <c r="F4381" t="s">
        <v>9998</v>
      </c>
      <c r="G4381">
        <v>0.0</v>
      </c>
      <c r="H4381">
        <v>0.0</v>
      </c>
      <c r="I4381">
        <v>0.42</v>
      </c>
      <c r="J4381">
        <v>0.03</v>
      </c>
      <c r="K4381">
        <v>0.45</v>
      </c>
    </row>
    <row r="4382" ht="14.25" customHeight="1">
      <c r="A4382">
        <v>4382.0</v>
      </c>
      <c r="B4382" t="s">
        <v>10136</v>
      </c>
      <c r="C4382" t="s">
        <v>13227</v>
      </c>
      <c r="D4382" t="s">
        <v>9994</v>
      </c>
      <c r="E4382" t="s">
        <v>10177</v>
      </c>
      <c r="F4382" t="s">
        <v>9998</v>
      </c>
      <c r="G4382">
        <v>0.25</v>
      </c>
      <c r="H4382">
        <v>0.16</v>
      </c>
      <c r="I4382">
        <v>0.0</v>
      </c>
      <c r="J4382">
        <v>0.04</v>
      </c>
      <c r="K4382">
        <v>0.45</v>
      </c>
    </row>
    <row r="4383" ht="14.25" customHeight="1">
      <c r="A4383">
        <v>4383.0</v>
      </c>
      <c r="B4383" t="s">
        <v>10012</v>
      </c>
      <c r="C4383" t="s">
        <v>13228</v>
      </c>
      <c r="D4383" t="s">
        <v>10000</v>
      </c>
      <c r="E4383">
        <v>2009.0</v>
      </c>
      <c r="F4383" t="s">
        <v>9983</v>
      </c>
      <c r="G4383">
        <v>0.0</v>
      </c>
      <c r="H4383">
        <v>0.06</v>
      </c>
      <c r="I4383">
        <v>0.0</v>
      </c>
      <c r="J4383">
        <v>0.39</v>
      </c>
      <c r="K4383">
        <v>0.45</v>
      </c>
    </row>
    <row r="4384" ht="14.25" customHeight="1">
      <c r="A4384">
        <v>4384.0</v>
      </c>
      <c r="B4384" t="s">
        <v>10012</v>
      </c>
      <c r="C4384" t="s">
        <v>13229</v>
      </c>
      <c r="D4384" t="s">
        <v>10083</v>
      </c>
      <c r="E4384">
        <v>2010.0</v>
      </c>
      <c r="F4384" t="s">
        <v>2883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ht="14.25" customHeight="1">
      <c r="A4385">
        <v>4385.0</v>
      </c>
      <c r="B4385" t="s">
        <v>10845</v>
      </c>
      <c r="C4385" t="s">
        <v>13230</v>
      </c>
      <c r="D4385" t="s">
        <v>10040</v>
      </c>
      <c r="E4385">
        <v>1999.0</v>
      </c>
      <c r="F4385" t="s">
        <v>9976</v>
      </c>
      <c r="G4385">
        <v>0.0</v>
      </c>
      <c r="H4385">
        <v>0.0</v>
      </c>
      <c r="I4385">
        <v>0.42</v>
      </c>
      <c r="J4385">
        <v>0.03</v>
      </c>
      <c r="K4385">
        <v>0.45</v>
      </c>
    </row>
    <row r="4386" ht="14.25" customHeight="1">
      <c r="A4386">
        <v>4386.0</v>
      </c>
      <c r="B4386" t="s">
        <v>10394</v>
      </c>
      <c r="C4386" t="s">
        <v>12555</v>
      </c>
      <c r="D4386" t="s">
        <v>10000</v>
      </c>
      <c r="E4386">
        <v>2008.0</v>
      </c>
      <c r="F4386" t="s">
        <v>9983</v>
      </c>
      <c r="G4386">
        <v>0.09</v>
      </c>
      <c r="H4386">
        <v>0.02</v>
      </c>
      <c r="I4386">
        <v>0.0</v>
      </c>
      <c r="J4386">
        <v>0.34</v>
      </c>
      <c r="K4386">
        <v>0.45</v>
      </c>
    </row>
    <row r="4387" ht="14.25" customHeight="1">
      <c r="A4387">
        <v>4387.0</v>
      </c>
      <c r="B4387" t="s">
        <v>10063</v>
      </c>
      <c r="C4387" t="s">
        <v>12781</v>
      </c>
      <c r="D4387" t="s">
        <v>9994</v>
      </c>
      <c r="E4387">
        <v>2009.0</v>
      </c>
      <c r="F4387" t="s">
        <v>9965</v>
      </c>
      <c r="G4387">
        <v>0.4</v>
      </c>
      <c r="H4387">
        <v>0.02</v>
      </c>
      <c r="I4387">
        <v>0.0</v>
      </c>
      <c r="J4387">
        <v>0.03</v>
      </c>
      <c r="K4387">
        <v>0.45</v>
      </c>
    </row>
    <row r="4388" ht="14.25" customHeight="1">
      <c r="A4388">
        <v>4388.0</v>
      </c>
      <c r="B4388" t="s">
        <v>10686</v>
      </c>
      <c r="C4388" t="s">
        <v>13231</v>
      </c>
      <c r="D4388" t="s">
        <v>10000</v>
      </c>
      <c r="E4388">
        <v>2004.0</v>
      </c>
      <c r="F4388" t="s">
        <v>9998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ht="14.25" customHeight="1">
      <c r="A4389">
        <v>4389.0</v>
      </c>
      <c r="B4389" t="s">
        <v>10014</v>
      </c>
      <c r="C4389" t="s">
        <v>12355</v>
      </c>
      <c r="D4389" t="s">
        <v>9997</v>
      </c>
      <c r="E4389">
        <v>2007.0</v>
      </c>
      <c r="F4389" t="s">
        <v>9965</v>
      </c>
      <c r="G4389">
        <v>0.36</v>
      </c>
      <c r="H4389">
        <v>0.05</v>
      </c>
      <c r="I4389">
        <v>0.0</v>
      </c>
      <c r="J4389">
        <v>0.05</v>
      </c>
      <c r="K4389">
        <v>0.45</v>
      </c>
    </row>
    <row r="4390" ht="14.25" customHeight="1">
      <c r="A4390">
        <v>4390.0</v>
      </c>
      <c r="B4390" t="s">
        <v>10012</v>
      </c>
      <c r="C4390" t="s">
        <v>13232</v>
      </c>
      <c r="D4390" t="s">
        <v>10040</v>
      </c>
      <c r="E4390">
        <v>1994.0</v>
      </c>
      <c r="F4390" t="s">
        <v>9965</v>
      </c>
      <c r="G4390">
        <v>0.25</v>
      </c>
      <c r="H4390">
        <v>0.17</v>
      </c>
      <c r="I4390">
        <v>0.0</v>
      </c>
      <c r="J4390">
        <v>0.03</v>
      </c>
      <c r="K4390">
        <v>0.45</v>
      </c>
    </row>
    <row r="4391" ht="14.25" customHeight="1">
      <c r="A4391">
        <v>4391.0</v>
      </c>
      <c r="B4391" t="s">
        <v>10333</v>
      </c>
      <c r="C4391" t="s">
        <v>13233</v>
      </c>
      <c r="D4391" t="s">
        <v>10067</v>
      </c>
      <c r="E4391">
        <v>2005.0</v>
      </c>
      <c r="F4391" t="s">
        <v>10026</v>
      </c>
      <c r="G4391">
        <v>0.34</v>
      </c>
      <c r="H4391">
        <v>0.1</v>
      </c>
      <c r="I4391">
        <v>0.0</v>
      </c>
      <c r="J4391">
        <v>0.02</v>
      </c>
      <c r="K4391">
        <v>0.45</v>
      </c>
    </row>
    <row r="4392" ht="14.25" customHeight="1">
      <c r="A4392">
        <v>4392.0</v>
      </c>
      <c r="B4392" t="s">
        <v>10111</v>
      </c>
      <c r="C4392" t="s">
        <v>13234</v>
      </c>
      <c r="D4392" t="s">
        <v>9994</v>
      </c>
      <c r="E4392">
        <v>2010.0</v>
      </c>
      <c r="F4392" t="s">
        <v>9965</v>
      </c>
      <c r="G4392">
        <v>0.38</v>
      </c>
      <c r="H4392">
        <v>0.04</v>
      </c>
      <c r="I4392">
        <v>0.0</v>
      </c>
      <c r="J4392">
        <v>0.03</v>
      </c>
      <c r="K4392">
        <v>0.45</v>
      </c>
    </row>
    <row r="4393" ht="14.25" customHeight="1">
      <c r="A4393">
        <v>4393.0</v>
      </c>
      <c r="B4393" t="s">
        <v>10333</v>
      </c>
      <c r="C4393" t="s">
        <v>13235</v>
      </c>
      <c r="D4393" t="s">
        <v>10083</v>
      </c>
      <c r="E4393">
        <v>2007.0</v>
      </c>
      <c r="F4393" t="s">
        <v>10164</v>
      </c>
      <c r="G4393">
        <v>0.04</v>
      </c>
      <c r="H4393">
        <v>0.26</v>
      </c>
      <c r="I4393">
        <v>0.0</v>
      </c>
      <c r="J4393">
        <v>0.14</v>
      </c>
      <c r="K4393">
        <v>0.45</v>
      </c>
    </row>
    <row r="4394" ht="14.25" customHeight="1">
      <c r="A4394">
        <v>4394.0</v>
      </c>
      <c r="B4394" t="s">
        <v>10063</v>
      </c>
      <c r="C4394" t="s">
        <v>10528</v>
      </c>
      <c r="D4394" t="s">
        <v>10100</v>
      </c>
      <c r="E4394">
        <v>2004.0</v>
      </c>
      <c r="F4394" t="s">
        <v>9965</v>
      </c>
      <c r="G4394">
        <v>0.35</v>
      </c>
      <c r="H4394">
        <v>0.09</v>
      </c>
      <c r="I4394">
        <v>0.0</v>
      </c>
      <c r="J4394">
        <v>0.01</v>
      </c>
      <c r="K4394">
        <v>0.45</v>
      </c>
    </row>
    <row r="4395" ht="14.25" customHeight="1">
      <c r="A4395">
        <v>4395.0</v>
      </c>
      <c r="B4395" t="s">
        <v>10080</v>
      </c>
      <c r="C4395" t="s">
        <v>13236</v>
      </c>
      <c r="D4395">
        <v>2600.0</v>
      </c>
      <c r="E4395">
        <v>1987.0</v>
      </c>
      <c r="F4395" t="s">
        <v>2883</v>
      </c>
      <c r="G4395">
        <v>0.42</v>
      </c>
      <c r="H4395">
        <v>0.02</v>
      </c>
      <c r="I4395">
        <v>0.0</v>
      </c>
      <c r="J4395">
        <v>0.0</v>
      </c>
      <c r="K4395">
        <v>0.45</v>
      </c>
    </row>
    <row r="4396" ht="14.25" customHeight="1">
      <c r="A4396">
        <v>4396.0</v>
      </c>
      <c r="B4396" t="s">
        <v>10333</v>
      </c>
      <c r="C4396" t="s">
        <v>13237</v>
      </c>
      <c r="D4396" t="s">
        <v>10100</v>
      </c>
      <c r="E4396">
        <v>2004.0</v>
      </c>
      <c r="F4396" t="s">
        <v>10026</v>
      </c>
      <c r="G4396">
        <v>0.35</v>
      </c>
      <c r="H4396">
        <v>0.09</v>
      </c>
      <c r="I4396">
        <v>0.0</v>
      </c>
      <c r="J4396">
        <v>0.01</v>
      </c>
      <c r="K4396">
        <v>0.45</v>
      </c>
    </row>
    <row r="4397" ht="14.25" customHeight="1">
      <c r="A4397">
        <v>4397.0</v>
      </c>
      <c r="B4397" t="s">
        <v>10144</v>
      </c>
      <c r="C4397" t="s">
        <v>13238</v>
      </c>
      <c r="D4397" t="s">
        <v>9981</v>
      </c>
      <c r="E4397">
        <v>2005.0</v>
      </c>
      <c r="F4397" t="s">
        <v>9998</v>
      </c>
      <c r="G4397">
        <v>0.13</v>
      </c>
      <c r="H4397">
        <v>0.0</v>
      </c>
      <c r="I4397">
        <v>0.31</v>
      </c>
      <c r="J4397">
        <v>0.01</v>
      </c>
      <c r="K4397">
        <v>0.45</v>
      </c>
    </row>
    <row r="4398" ht="14.25" customHeight="1">
      <c r="A4398">
        <v>4398.0</v>
      </c>
      <c r="B4398" t="s">
        <v>10363</v>
      </c>
      <c r="C4398" t="s">
        <v>11943</v>
      </c>
      <c r="D4398" t="s">
        <v>10067</v>
      </c>
      <c r="E4398">
        <v>2003.0</v>
      </c>
      <c r="F4398" t="s">
        <v>9972</v>
      </c>
      <c r="G4398">
        <v>0.36</v>
      </c>
      <c r="H4398">
        <v>0.07</v>
      </c>
      <c r="I4398">
        <v>0.0</v>
      </c>
      <c r="J4398">
        <v>0.01</v>
      </c>
      <c r="K4398">
        <v>0.45</v>
      </c>
    </row>
    <row r="4399" ht="14.25" customHeight="1">
      <c r="A4399">
        <v>4399.0</v>
      </c>
      <c r="B4399" t="s">
        <v>10174</v>
      </c>
      <c r="C4399" t="s">
        <v>13239</v>
      </c>
      <c r="D4399" t="s">
        <v>10040</v>
      </c>
      <c r="E4399">
        <v>2000.0</v>
      </c>
      <c r="F4399" t="s">
        <v>9972</v>
      </c>
      <c r="G4399">
        <v>0.25</v>
      </c>
      <c r="H4399">
        <v>0.17</v>
      </c>
      <c r="I4399">
        <v>0.0</v>
      </c>
      <c r="J4399">
        <v>0.03</v>
      </c>
      <c r="K4399">
        <v>0.45</v>
      </c>
    </row>
    <row r="4400" ht="14.25" customHeight="1">
      <c r="A4400">
        <v>4400.0</v>
      </c>
      <c r="B4400" t="s">
        <v>10063</v>
      </c>
      <c r="C4400" t="s">
        <v>10970</v>
      </c>
      <c r="D4400" t="s">
        <v>10000</v>
      </c>
      <c r="E4400">
        <v>2002.0</v>
      </c>
      <c r="F4400" t="s">
        <v>9972</v>
      </c>
      <c r="G4400">
        <v>0.22</v>
      </c>
      <c r="H4400">
        <v>0.17</v>
      </c>
      <c r="I4400">
        <v>0.0</v>
      </c>
      <c r="J4400">
        <v>0.06</v>
      </c>
      <c r="K4400">
        <v>0.45</v>
      </c>
    </row>
    <row r="4401" ht="14.25" customHeight="1">
      <c r="A4401">
        <v>4401.0</v>
      </c>
      <c r="B4401" t="s">
        <v>10136</v>
      </c>
      <c r="C4401" t="s">
        <v>13240</v>
      </c>
      <c r="D4401" t="s">
        <v>10040</v>
      </c>
      <c r="E4401">
        <v>1996.0</v>
      </c>
      <c r="F4401" t="s">
        <v>9976</v>
      </c>
      <c r="G4401">
        <v>0.14</v>
      </c>
      <c r="H4401">
        <v>0.09</v>
      </c>
      <c r="I4401">
        <v>0.19</v>
      </c>
      <c r="J4401">
        <v>0.03</v>
      </c>
      <c r="K4401">
        <v>0.45</v>
      </c>
    </row>
    <row r="4402" ht="14.25" customHeight="1">
      <c r="A4402">
        <v>4402.0</v>
      </c>
      <c r="B4402" t="s">
        <v>9962</v>
      </c>
      <c r="C4402" t="s">
        <v>13241</v>
      </c>
      <c r="D4402" t="s">
        <v>10102</v>
      </c>
      <c r="E4402">
        <v>2015.0</v>
      </c>
      <c r="F4402" t="s">
        <v>9965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ht="14.25" customHeight="1">
      <c r="A4403">
        <v>4403.0</v>
      </c>
      <c r="B4403" t="s">
        <v>10063</v>
      </c>
      <c r="C4403" t="s">
        <v>13242</v>
      </c>
      <c r="D4403" t="s">
        <v>9964</v>
      </c>
      <c r="E4403">
        <v>2008.0</v>
      </c>
      <c r="F4403" t="s">
        <v>9965</v>
      </c>
      <c r="G4403">
        <v>0.18</v>
      </c>
      <c r="H4403">
        <v>0.22</v>
      </c>
      <c r="I4403">
        <v>0.0</v>
      </c>
      <c r="J4403">
        <v>0.05</v>
      </c>
      <c r="K4403">
        <v>0.45</v>
      </c>
    </row>
    <row r="4404" ht="14.25" customHeight="1">
      <c r="A4404">
        <v>4404.0</v>
      </c>
      <c r="B4404" t="s">
        <v>12280</v>
      </c>
      <c r="C4404" t="s">
        <v>3991</v>
      </c>
      <c r="D4404">
        <v>2600.0</v>
      </c>
      <c r="E4404">
        <v>1981.0</v>
      </c>
      <c r="F4404" t="s">
        <v>9998</v>
      </c>
      <c r="G4404">
        <v>0.42</v>
      </c>
      <c r="H4404">
        <v>0.03</v>
      </c>
      <c r="I4404">
        <v>0.0</v>
      </c>
      <c r="J4404">
        <v>0.0</v>
      </c>
      <c r="K4404">
        <v>0.45</v>
      </c>
    </row>
    <row r="4405" ht="14.25" customHeight="1">
      <c r="A4405">
        <v>4405.0</v>
      </c>
      <c r="B4405" t="s">
        <v>10333</v>
      </c>
      <c r="C4405" t="s">
        <v>13243</v>
      </c>
      <c r="D4405" t="s">
        <v>10000</v>
      </c>
      <c r="E4405">
        <v>2004.0</v>
      </c>
      <c r="F4405" t="s">
        <v>9998</v>
      </c>
      <c r="G4405">
        <v>0.22</v>
      </c>
      <c r="H4405">
        <v>0.17</v>
      </c>
      <c r="I4405">
        <v>0.0</v>
      </c>
      <c r="J4405">
        <v>0.06</v>
      </c>
      <c r="K4405">
        <v>0.45</v>
      </c>
    </row>
    <row r="4406" ht="14.25" customHeight="1">
      <c r="A4406">
        <v>4406.0</v>
      </c>
      <c r="B4406" t="s">
        <v>9962</v>
      </c>
      <c r="C4406" t="s">
        <v>13244</v>
      </c>
      <c r="D4406" t="s">
        <v>10009</v>
      </c>
      <c r="E4406">
        <v>2004.0</v>
      </c>
      <c r="F4406" t="s">
        <v>9965</v>
      </c>
      <c r="G4406">
        <v>0.32</v>
      </c>
      <c r="H4406">
        <v>0.12</v>
      </c>
      <c r="I4406">
        <v>0.0</v>
      </c>
      <c r="J4406">
        <v>0.01</v>
      </c>
      <c r="K4406">
        <v>0.45</v>
      </c>
    </row>
    <row r="4407" ht="14.25" customHeight="1">
      <c r="A4407">
        <v>4407.0</v>
      </c>
      <c r="B4407" t="s">
        <v>10210</v>
      </c>
      <c r="C4407" t="s">
        <v>12957</v>
      </c>
      <c r="D4407" t="s">
        <v>10083</v>
      </c>
      <c r="E4407">
        <v>2008.0</v>
      </c>
      <c r="F4407" t="s">
        <v>9954</v>
      </c>
      <c r="G4407">
        <v>0.11</v>
      </c>
      <c r="H4407">
        <v>0.22</v>
      </c>
      <c r="I4407">
        <v>0.0</v>
      </c>
      <c r="J4407">
        <v>0.12</v>
      </c>
      <c r="K4407">
        <v>0.45</v>
      </c>
    </row>
    <row r="4408" ht="14.25" customHeight="1">
      <c r="A4408">
        <v>4408.0</v>
      </c>
      <c r="B4408" t="s">
        <v>10136</v>
      </c>
      <c r="C4408" t="s">
        <v>13245</v>
      </c>
      <c r="D4408" t="s">
        <v>9964</v>
      </c>
      <c r="E4408">
        <v>2009.0</v>
      </c>
      <c r="F4408" t="s">
        <v>9983</v>
      </c>
      <c r="G4408">
        <v>0.24</v>
      </c>
      <c r="H4408">
        <v>0.16</v>
      </c>
      <c r="I4408">
        <v>0.0</v>
      </c>
      <c r="J4408">
        <v>0.04</v>
      </c>
      <c r="K4408">
        <v>0.45</v>
      </c>
    </row>
    <row r="4409" ht="14.25" customHeight="1">
      <c r="A4409">
        <v>4409.0</v>
      </c>
      <c r="B4409" t="s">
        <v>10111</v>
      </c>
      <c r="C4409" t="s">
        <v>13246</v>
      </c>
      <c r="D4409" t="s">
        <v>9981</v>
      </c>
      <c r="E4409">
        <v>2009.0</v>
      </c>
      <c r="F4409" t="s">
        <v>9987</v>
      </c>
      <c r="G4409">
        <v>0.42</v>
      </c>
      <c r="H4409">
        <v>0.0</v>
      </c>
      <c r="I4409">
        <v>0.0</v>
      </c>
      <c r="J4409">
        <v>0.03</v>
      </c>
      <c r="K4409">
        <v>0.45</v>
      </c>
    </row>
    <row r="4410" ht="14.25" customHeight="1">
      <c r="A4410">
        <v>4410.0</v>
      </c>
      <c r="B4410" t="s">
        <v>10045</v>
      </c>
      <c r="C4410" t="s">
        <v>10303</v>
      </c>
      <c r="D4410" t="s">
        <v>10094</v>
      </c>
      <c r="E4410">
        <v>2013.0</v>
      </c>
      <c r="F4410" t="s">
        <v>9983</v>
      </c>
      <c r="G4410">
        <v>0.3</v>
      </c>
      <c r="H4410">
        <v>0.11</v>
      </c>
      <c r="I4410">
        <v>0.0</v>
      </c>
      <c r="J4410">
        <v>0.04</v>
      </c>
      <c r="K4410">
        <v>0.45</v>
      </c>
    </row>
    <row r="4411" ht="14.25" customHeight="1">
      <c r="A4411">
        <v>4411.0</v>
      </c>
      <c r="B4411" t="s">
        <v>10136</v>
      </c>
      <c r="C4411" t="s">
        <v>13247</v>
      </c>
      <c r="D4411" t="s">
        <v>10000</v>
      </c>
      <c r="E4411">
        <v>2004.0</v>
      </c>
      <c r="F4411" t="s">
        <v>9983</v>
      </c>
      <c r="G4411">
        <v>0.22</v>
      </c>
      <c r="H4411">
        <v>0.17</v>
      </c>
      <c r="I4411">
        <v>0.0</v>
      </c>
      <c r="J4411">
        <v>0.06</v>
      </c>
      <c r="K4411">
        <v>0.44</v>
      </c>
    </row>
    <row r="4412" ht="14.25" customHeight="1">
      <c r="A4412">
        <v>4412.0</v>
      </c>
      <c r="B4412" t="s">
        <v>10111</v>
      </c>
      <c r="C4412" t="s">
        <v>12585</v>
      </c>
      <c r="D4412" t="s">
        <v>9997</v>
      </c>
      <c r="E4412">
        <v>2013.0</v>
      </c>
      <c r="F4412" t="s">
        <v>2883</v>
      </c>
      <c r="G4412">
        <v>0.21</v>
      </c>
      <c r="H4412">
        <v>0.15</v>
      </c>
      <c r="I4412">
        <v>0.0</v>
      </c>
      <c r="J4412">
        <v>0.08</v>
      </c>
      <c r="K4412">
        <v>0.44</v>
      </c>
    </row>
    <row r="4413" ht="14.25" customHeight="1">
      <c r="A4413">
        <v>4413.0</v>
      </c>
      <c r="B4413" t="s">
        <v>12198</v>
      </c>
      <c r="C4413" t="s">
        <v>13248</v>
      </c>
      <c r="D4413" t="s">
        <v>10000</v>
      </c>
      <c r="E4413">
        <v>2006.0</v>
      </c>
      <c r="F4413" t="s">
        <v>9965</v>
      </c>
      <c r="G4413">
        <v>0.37</v>
      </c>
      <c r="H4413">
        <v>0.01</v>
      </c>
      <c r="I4413">
        <v>0.0</v>
      </c>
      <c r="J4413">
        <v>0.06</v>
      </c>
      <c r="K4413">
        <v>0.44</v>
      </c>
    </row>
    <row r="4414" ht="14.25" customHeight="1">
      <c r="A4414">
        <v>4414.0</v>
      </c>
      <c r="B4414" t="s">
        <v>10012</v>
      </c>
      <c r="C4414" t="s">
        <v>13249</v>
      </c>
      <c r="D4414" t="s">
        <v>10000</v>
      </c>
      <c r="E4414">
        <v>2005.0</v>
      </c>
      <c r="F4414" t="s">
        <v>9983</v>
      </c>
      <c r="G4414">
        <v>0.37</v>
      </c>
      <c r="H4414">
        <v>0.01</v>
      </c>
      <c r="I4414">
        <v>0.0</v>
      </c>
      <c r="J4414">
        <v>0.06</v>
      </c>
      <c r="K4414">
        <v>0.44</v>
      </c>
    </row>
    <row r="4415" ht="14.25" customHeight="1">
      <c r="A4415">
        <v>4415.0</v>
      </c>
      <c r="B4415" t="s">
        <v>10136</v>
      </c>
      <c r="C4415" t="s">
        <v>10271</v>
      </c>
      <c r="D4415" t="s">
        <v>10067</v>
      </c>
      <c r="E4415">
        <v>2005.0</v>
      </c>
      <c r="F4415" t="s">
        <v>9965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ht="14.25" customHeight="1">
      <c r="A4416">
        <v>4416.0</v>
      </c>
      <c r="B4416" t="s">
        <v>10063</v>
      </c>
      <c r="C4416" t="s">
        <v>11055</v>
      </c>
      <c r="D4416" t="s">
        <v>10032</v>
      </c>
      <c r="E4416">
        <v>1999.0</v>
      </c>
      <c r="F4416" t="s">
        <v>9965</v>
      </c>
      <c r="G4416">
        <v>0.42</v>
      </c>
      <c r="H4416">
        <v>0.02</v>
      </c>
      <c r="I4416">
        <v>0.0</v>
      </c>
      <c r="J4416">
        <v>0.0</v>
      </c>
      <c r="K4416">
        <v>0.44</v>
      </c>
    </row>
    <row r="4417" ht="14.25" customHeight="1">
      <c r="A4417">
        <v>4417.0</v>
      </c>
      <c r="B4417" t="s">
        <v>10136</v>
      </c>
      <c r="C4417" t="s">
        <v>13250</v>
      </c>
      <c r="D4417" t="s">
        <v>10000</v>
      </c>
      <c r="E4417">
        <v>2004.0</v>
      </c>
      <c r="F4417" t="s">
        <v>9998</v>
      </c>
      <c r="G4417">
        <v>0.22</v>
      </c>
      <c r="H4417">
        <v>0.17</v>
      </c>
      <c r="I4417">
        <v>0.0</v>
      </c>
      <c r="J4417">
        <v>0.06</v>
      </c>
      <c r="K4417">
        <v>0.44</v>
      </c>
    </row>
    <row r="4418" ht="14.25" customHeight="1">
      <c r="A4418">
        <v>4418.0</v>
      </c>
      <c r="B4418" t="s">
        <v>10333</v>
      </c>
      <c r="C4418" t="s">
        <v>12918</v>
      </c>
      <c r="D4418" t="s">
        <v>10000</v>
      </c>
      <c r="E4418">
        <v>2005.0</v>
      </c>
      <c r="F4418" t="s">
        <v>9983</v>
      </c>
      <c r="G4418">
        <v>0.37</v>
      </c>
      <c r="H4418">
        <v>0.01</v>
      </c>
      <c r="I4418">
        <v>0.0</v>
      </c>
      <c r="J4418">
        <v>0.06</v>
      </c>
      <c r="K4418">
        <v>0.44</v>
      </c>
    </row>
    <row r="4419" ht="14.25" customHeight="1">
      <c r="A4419">
        <v>4419.0</v>
      </c>
      <c r="B4419" t="s">
        <v>10394</v>
      </c>
      <c r="C4419" t="s">
        <v>12303</v>
      </c>
      <c r="D4419" t="s">
        <v>9994</v>
      </c>
      <c r="E4419">
        <v>2015.0</v>
      </c>
      <c r="F4419" t="s">
        <v>9998</v>
      </c>
      <c r="G4419">
        <v>0.19</v>
      </c>
      <c r="H4419">
        <v>0.21</v>
      </c>
      <c r="I4419">
        <v>0.0</v>
      </c>
      <c r="J4419">
        <v>0.04</v>
      </c>
      <c r="K4419">
        <v>0.44</v>
      </c>
    </row>
    <row r="4420" ht="14.25" customHeight="1">
      <c r="A4420">
        <v>4420.0</v>
      </c>
      <c r="B4420" t="s">
        <v>10157</v>
      </c>
      <c r="C4420" t="s">
        <v>13251</v>
      </c>
      <c r="D4420" t="s">
        <v>9981</v>
      </c>
      <c r="E4420">
        <v>2009.0</v>
      </c>
      <c r="F4420" t="s">
        <v>9978</v>
      </c>
      <c r="G4420">
        <v>0.3</v>
      </c>
      <c r="H4420">
        <v>0.11</v>
      </c>
      <c r="I4420">
        <v>0.0</v>
      </c>
      <c r="J4420">
        <v>0.04</v>
      </c>
      <c r="K4420">
        <v>0.44</v>
      </c>
    </row>
    <row r="4421" ht="14.25" customHeight="1">
      <c r="A4421">
        <v>4421.0</v>
      </c>
      <c r="B4421" t="s">
        <v>10210</v>
      </c>
      <c r="C4421" t="s">
        <v>2056</v>
      </c>
      <c r="D4421" t="s">
        <v>10000</v>
      </c>
      <c r="E4421">
        <v>2002.0</v>
      </c>
      <c r="F4421" t="s">
        <v>10037</v>
      </c>
      <c r="G4421">
        <v>0.22</v>
      </c>
      <c r="H4421">
        <v>0.17</v>
      </c>
      <c r="I4421">
        <v>0.0</v>
      </c>
      <c r="J4421">
        <v>0.06</v>
      </c>
      <c r="K4421">
        <v>0.44</v>
      </c>
    </row>
    <row r="4422" ht="14.25" customHeight="1">
      <c r="A4422">
        <v>4422.0</v>
      </c>
      <c r="B4422" t="s">
        <v>10394</v>
      </c>
      <c r="C4422" t="s">
        <v>12303</v>
      </c>
      <c r="D4422" t="s">
        <v>10102</v>
      </c>
      <c r="E4422">
        <v>2015.0</v>
      </c>
      <c r="F4422" t="s">
        <v>9998</v>
      </c>
      <c r="G4422">
        <v>0.2</v>
      </c>
      <c r="H4422">
        <v>0.21</v>
      </c>
      <c r="I4422">
        <v>0.0</v>
      </c>
      <c r="J4422">
        <v>0.04</v>
      </c>
      <c r="K4422">
        <v>0.44</v>
      </c>
    </row>
    <row r="4423" ht="14.25" customHeight="1">
      <c r="A4423">
        <v>4423.0</v>
      </c>
      <c r="B4423" t="s">
        <v>10014</v>
      </c>
      <c r="C4423" t="s">
        <v>3336</v>
      </c>
      <c r="D4423" t="s">
        <v>10000</v>
      </c>
      <c r="E4423">
        <v>2004.0</v>
      </c>
      <c r="F4423" t="s">
        <v>9998</v>
      </c>
      <c r="G4423">
        <v>0.22</v>
      </c>
      <c r="H4423">
        <v>0.17</v>
      </c>
      <c r="I4423">
        <v>0.0</v>
      </c>
      <c r="J4423">
        <v>0.06</v>
      </c>
      <c r="K4423">
        <v>0.44</v>
      </c>
    </row>
    <row r="4424" ht="14.25" customHeight="1">
      <c r="A4424">
        <v>4424.0</v>
      </c>
      <c r="B4424" t="s">
        <v>10014</v>
      </c>
      <c r="C4424" t="s">
        <v>12440</v>
      </c>
      <c r="D4424" t="s">
        <v>10067</v>
      </c>
      <c r="E4424">
        <v>2005.0</v>
      </c>
      <c r="F4424" t="s">
        <v>9976</v>
      </c>
      <c r="G4424">
        <v>0.3</v>
      </c>
      <c r="H4424">
        <v>0.12</v>
      </c>
      <c r="I4424">
        <v>0.0</v>
      </c>
      <c r="J4424">
        <v>0.02</v>
      </c>
      <c r="K4424">
        <v>0.44</v>
      </c>
    </row>
    <row r="4425" ht="14.25" customHeight="1">
      <c r="A4425">
        <v>4425.0</v>
      </c>
      <c r="B4425" t="s">
        <v>10245</v>
      </c>
      <c r="C4425" t="s">
        <v>13252</v>
      </c>
      <c r="D4425" t="s">
        <v>9964</v>
      </c>
      <c r="E4425">
        <v>2009.0</v>
      </c>
      <c r="F4425" t="s">
        <v>9983</v>
      </c>
      <c r="G4425">
        <v>0.41</v>
      </c>
      <c r="H4425">
        <v>0.0</v>
      </c>
      <c r="I4425">
        <v>0.0</v>
      </c>
      <c r="J4425">
        <v>0.03</v>
      </c>
      <c r="K4425">
        <v>0.44</v>
      </c>
    </row>
    <row r="4426" ht="14.25" customHeight="1">
      <c r="A4426">
        <v>4426.0</v>
      </c>
      <c r="B4426" t="s">
        <v>10014</v>
      </c>
      <c r="C4426" t="s">
        <v>13253</v>
      </c>
      <c r="D4426" t="s">
        <v>9994</v>
      </c>
      <c r="E4426">
        <v>2012.0</v>
      </c>
      <c r="F4426" t="s">
        <v>9998</v>
      </c>
      <c r="G4426">
        <v>0.28</v>
      </c>
      <c r="H4426">
        <v>0.13</v>
      </c>
      <c r="I4426">
        <v>0.0</v>
      </c>
      <c r="J4426">
        <v>0.04</v>
      </c>
      <c r="K4426">
        <v>0.44</v>
      </c>
    </row>
    <row r="4427" ht="14.25" customHeight="1">
      <c r="A4427">
        <v>4427.0</v>
      </c>
      <c r="B4427" t="s">
        <v>10587</v>
      </c>
      <c r="C4427" t="s">
        <v>12308</v>
      </c>
      <c r="D4427" t="s">
        <v>9997</v>
      </c>
      <c r="E4427">
        <v>2013.0</v>
      </c>
      <c r="F4427" t="s">
        <v>9998</v>
      </c>
      <c r="G4427">
        <v>0.14</v>
      </c>
      <c r="H4427">
        <v>0.2</v>
      </c>
      <c r="I4427">
        <v>0.03</v>
      </c>
      <c r="J4427">
        <v>0.08</v>
      </c>
      <c r="K4427">
        <v>0.44</v>
      </c>
    </row>
    <row r="4428" ht="14.25" customHeight="1">
      <c r="A4428">
        <v>4428.0</v>
      </c>
      <c r="B4428" t="s">
        <v>10063</v>
      </c>
      <c r="C4428" t="s">
        <v>13254</v>
      </c>
      <c r="D4428" t="s">
        <v>9981</v>
      </c>
      <c r="E4428">
        <v>2004.0</v>
      </c>
      <c r="F4428" t="s">
        <v>9987</v>
      </c>
      <c r="G4428">
        <v>0.4</v>
      </c>
      <c r="H4428">
        <v>0.01</v>
      </c>
      <c r="I4428">
        <v>0.02</v>
      </c>
      <c r="J4428">
        <v>0.0</v>
      </c>
      <c r="K4428">
        <v>0.44</v>
      </c>
    </row>
    <row r="4429" ht="14.25" customHeight="1">
      <c r="A4429">
        <v>4429.0</v>
      </c>
      <c r="B4429" t="s">
        <v>10063</v>
      </c>
      <c r="C4429" t="s">
        <v>13255</v>
      </c>
      <c r="D4429" t="s">
        <v>10000</v>
      </c>
      <c r="E4429">
        <v>2003.0</v>
      </c>
      <c r="F4429" t="s">
        <v>9998</v>
      </c>
      <c r="G4429">
        <v>0.22</v>
      </c>
      <c r="H4429">
        <v>0.17</v>
      </c>
      <c r="I4429">
        <v>0.0</v>
      </c>
      <c r="J4429">
        <v>0.06</v>
      </c>
      <c r="K4429">
        <v>0.44</v>
      </c>
    </row>
    <row r="4430" ht="14.25" customHeight="1">
      <c r="A4430">
        <v>4430.0</v>
      </c>
      <c r="B4430" t="s">
        <v>10063</v>
      </c>
      <c r="C4430" t="s">
        <v>13256</v>
      </c>
      <c r="D4430" t="s">
        <v>10067</v>
      </c>
      <c r="E4430">
        <v>2006.0</v>
      </c>
      <c r="F4430" t="s">
        <v>9998</v>
      </c>
      <c r="G4430">
        <v>0.33</v>
      </c>
      <c r="H4430">
        <v>0.1</v>
      </c>
      <c r="I4430">
        <v>0.0</v>
      </c>
      <c r="J4430">
        <v>0.02</v>
      </c>
      <c r="K4430">
        <v>0.44</v>
      </c>
    </row>
    <row r="4431" ht="14.25" customHeight="1">
      <c r="A4431">
        <v>4431.0</v>
      </c>
      <c r="B4431" t="s">
        <v>10128</v>
      </c>
      <c r="C4431" t="s">
        <v>11987</v>
      </c>
      <c r="D4431" t="s">
        <v>9994</v>
      </c>
      <c r="E4431">
        <v>2013.0</v>
      </c>
      <c r="F4431" t="s">
        <v>9998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ht="14.25" customHeight="1">
      <c r="A4432">
        <v>4432.0</v>
      </c>
      <c r="B4432" t="s">
        <v>10063</v>
      </c>
      <c r="C4432" t="s">
        <v>13206</v>
      </c>
      <c r="D4432" t="s">
        <v>10094</v>
      </c>
      <c r="E4432">
        <v>2016.0</v>
      </c>
      <c r="F4432" t="s">
        <v>2883</v>
      </c>
      <c r="G4432">
        <v>0.26</v>
      </c>
      <c r="H4432">
        <v>0.15</v>
      </c>
      <c r="I4432">
        <v>0.0</v>
      </c>
      <c r="J4432">
        <v>0.04</v>
      </c>
      <c r="K4432">
        <v>0.44</v>
      </c>
    </row>
    <row r="4433" ht="14.25" customHeight="1">
      <c r="A4433">
        <v>4433.0</v>
      </c>
      <c r="B4433" t="s">
        <v>10245</v>
      </c>
      <c r="C4433" t="s">
        <v>13257</v>
      </c>
      <c r="D4433" t="s">
        <v>10040</v>
      </c>
      <c r="E4433">
        <v>1996.0</v>
      </c>
      <c r="F4433" t="s">
        <v>9965</v>
      </c>
      <c r="G4433">
        <v>0.0</v>
      </c>
      <c r="H4433">
        <v>0.0</v>
      </c>
      <c r="I4433">
        <v>0.41</v>
      </c>
      <c r="J4433">
        <v>0.03</v>
      </c>
      <c r="K4433">
        <v>0.44</v>
      </c>
    </row>
    <row r="4434" ht="14.25" customHeight="1">
      <c r="A4434">
        <v>4434.0</v>
      </c>
      <c r="B4434" t="s">
        <v>10063</v>
      </c>
      <c r="C4434" t="s">
        <v>10955</v>
      </c>
      <c r="D4434" t="s">
        <v>10067</v>
      </c>
      <c r="E4434">
        <v>2002.0</v>
      </c>
      <c r="F4434" t="s">
        <v>9965</v>
      </c>
      <c r="G4434">
        <v>0.35</v>
      </c>
      <c r="H4434">
        <v>0.08</v>
      </c>
      <c r="I4434">
        <v>0.0</v>
      </c>
      <c r="J4434">
        <v>0.01</v>
      </c>
      <c r="K4434">
        <v>0.44</v>
      </c>
    </row>
    <row r="4435" ht="14.25" customHeight="1">
      <c r="A4435">
        <v>4435.0</v>
      </c>
      <c r="B4435" t="s">
        <v>10063</v>
      </c>
      <c r="C4435" t="s">
        <v>12694</v>
      </c>
      <c r="D4435" t="s">
        <v>10000</v>
      </c>
      <c r="E4435">
        <v>2005.0</v>
      </c>
      <c r="F4435" t="s">
        <v>2883</v>
      </c>
      <c r="G4435">
        <v>0.37</v>
      </c>
      <c r="H4435">
        <v>0.01</v>
      </c>
      <c r="I4435">
        <v>0.0</v>
      </c>
      <c r="J4435">
        <v>0.06</v>
      </c>
      <c r="K4435">
        <v>0.44</v>
      </c>
    </row>
    <row r="4436" ht="14.25" customHeight="1">
      <c r="A4436">
        <v>4436.0</v>
      </c>
      <c r="B4436" t="s">
        <v>10394</v>
      </c>
      <c r="C4436" t="s">
        <v>2488</v>
      </c>
      <c r="D4436" t="s">
        <v>9964</v>
      </c>
      <c r="E4436">
        <v>2009.0</v>
      </c>
      <c r="F4436" t="s">
        <v>9998</v>
      </c>
      <c r="G4436">
        <v>0.19</v>
      </c>
      <c r="H4436">
        <v>0.2</v>
      </c>
      <c r="I4436">
        <v>0.0</v>
      </c>
      <c r="J4436">
        <v>0.05</v>
      </c>
      <c r="K4436">
        <v>0.44</v>
      </c>
    </row>
    <row r="4437" ht="14.25" customHeight="1">
      <c r="A4437">
        <v>4437.0</v>
      </c>
      <c r="B4437" t="s">
        <v>10902</v>
      </c>
      <c r="C4437" t="s">
        <v>13258</v>
      </c>
      <c r="D4437" t="s">
        <v>9964</v>
      </c>
      <c r="E4437">
        <v>2009.0</v>
      </c>
      <c r="F4437" t="s">
        <v>9998</v>
      </c>
      <c r="G4437">
        <v>0.25</v>
      </c>
      <c r="H4437">
        <v>0.15</v>
      </c>
      <c r="I4437">
        <v>0.0</v>
      </c>
      <c r="J4437">
        <v>0.04</v>
      </c>
      <c r="K4437">
        <v>0.44</v>
      </c>
    </row>
    <row r="4438" ht="14.25" customHeight="1">
      <c r="A4438">
        <v>4438.0</v>
      </c>
      <c r="B4438" t="s">
        <v>10210</v>
      </c>
      <c r="C4438" t="s">
        <v>10843</v>
      </c>
      <c r="D4438" t="s">
        <v>10067</v>
      </c>
      <c r="E4438">
        <v>2005.0</v>
      </c>
      <c r="F4438" t="s">
        <v>9998</v>
      </c>
      <c r="G4438">
        <v>0.33</v>
      </c>
      <c r="H4438">
        <v>0.1</v>
      </c>
      <c r="I4438">
        <v>0.0</v>
      </c>
      <c r="J4438">
        <v>0.02</v>
      </c>
      <c r="K4438">
        <v>0.44</v>
      </c>
    </row>
    <row r="4439" ht="14.25" customHeight="1">
      <c r="A4439">
        <v>4439.0</v>
      </c>
      <c r="B4439" t="s">
        <v>9962</v>
      </c>
      <c r="C4439" t="s">
        <v>13259</v>
      </c>
      <c r="D4439" t="s">
        <v>10009</v>
      </c>
      <c r="E4439">
        <v>2003.0</v>
      </c>
      <c r="F4439" t="s">
        <v>9954</v>
      </c>
      <c r="G4439">
        <v>0.0</v>
      </c>
      <c r="H4439">
        <v>0.0</v>
      </c>
      <c r="I4439">
        <v>0.43</v>
      </c>
      <c r="J4439">
        <v>0.01</v>
      </c>
      <c r="K4439">
        <v>0.44</v>
      </c>
    </row>
    <row r="4440" ht="14.25" customHeight="1">
      <c r="A4440">
        <v>4440.0</v>
      </c>
      <c r="B4440" t="s">
        <v>10335</v>
      </c>
      <c r="C4440" t="s">
        <v>4235</v>
      </c>
      <c r="D4440" t="s">
        <v>10040</v>
      </c>
      <c r="E4440">
        <v>1997.0</v>
      </c>
      <c r="F4440" t="s">
        <v>2883</v>
      </c>
      <c r="G4440">
        <v>0.25</v>
      </c>
      <c r="H4440">
        <v>0.17</v>
      </c>
      <c r="I4440">
        <v>0.0</v>
      </c>
      <c r="J4440">
        <v>0.03</v>
      </c>
      <c r="K4440">
        <v>0.44</v>
      </c>
    </row>
    <row r="4441" ht="14.25" customHeight="1">
      <c r="A4441">
        <v>4441.0</v>
      </c>
      <c r="B4441" t="s">
        <v>10063</v>
      </c>
      <c r="C4441" t="s">
        <v>12293</v>
      </c>
      <c r="D4441" t="s">
        <v>9994</v>
      </c>
      <c r="E4441">
        <v>2011.0</v>
      </c>
      <c r="F4441" t="s">
        <v>9972</v>
      </c>
      <c r="G4441">
        <v>0.18</v>
      </c>
      <c r="H4441">
        <v>0.22</v>
      </c>
      <c r="I4441">
        <v>0.0</v>
      </c>
      <c r="J4441">
        <v>0.04</v>
      </c>
      <c r="K4441">
        <v>0.44</v>
      </c>
    </row>
    <row r="4442" ht="14.25" customHeight="1">
      <c r="A4442">
        <v>4442.0</v>
      </c>
      <c r="B4442" t="s">
        <v>10077</v>
      </c>
      <c r="C4442" t="s">
        <v>13260</v>
      </c>
      <c r="D4442" t="s">
        <v>10040</v>
      </c>
      <c r="E4442">
        <v>1999.0</v>
      </c>
      <c r="F4442" t="s">
        <v>9972</v>
      </c>
      <c r="G4442">
        <v>0.07</v>
      </c>
      <c r="H4442">
        <v>0.05</v>
      </c>
      <c r="I4442">
        <v>0.3</v>
      </c>
      <c r="J4442">
        <v>0.03</v>
      </c>
      <c r="K4442">
        <v>0.44</v>
      </c>
    </row>
    <row r="4443" ht="14.25" customHeight="1">
      <c r="A4443">
        <v>4443.0</v>
      </c>
      <c r="B4443" t="s">
        <v>10686</v>
      </c>
      <c r="C4443" t="s">
        <v>13261</v>
      </c>
      <c r="D4443" t="s">
        <v>9997</v>
      </c>
      <c r="E4443">
        <v>2012.0</v>
      </c>
      <c r="F4443" t="s">
        <v>9998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ht="14.25" customHeight="1">
      <c r="A4444">
        <v>4444.0</v>
      </c>
      <c r="B4444" t="s">
        <v>10045</v>
      </c>
      <c r="C4444" t="s">
        <v>13262</v>
      </c>
      <c r="D4444" t="s">
        <v>9994</v>
      </c>
      <c r="E4444">
        <v>2011.0</v>
      </c>
      <c r="F4444" t="s">
        <v>2883</v>
      </c>
      <c r="G4444">
        <v>0.28</v>
      </c>
      <c r="H4444">
        <v>0.12</v>
      </c>
      <c r="I4444">
        <v>0.0</v>
      </c>
      <c r="J4444">
        <v>0.04</v>
      </c>
      <c r="K4444">
        <v>0.44</v>
      </c>
    </row>
    <row r="4445" ht="14.25" customHeight="1">
      <c r="A4445">
        <v>4445.0</v>
      </c>
      <c r="B4445" t="s">
        <v>10148</v>
      </c>
      <c r="C4445" t="s">
        <v>10499</v>
      </c>
      <c r="D4445" t="s">
        <v>10067</v>
      </c>
      <c r="E4445">
        <v>2006.0</v>
      </c>
      <c r="F4445" t="s">
        <v>9998</v>
      </c>
      <c r="G4445">
        <v>0.33</v>
      </c>
      <c r="H4445">
        <v>0.1</v>
      </c>
      <c r="I4445">
        <v>0.0</v>
      </c>
      <c r="J4445">
        <v>0.02</v>
      </c>
      <c r="K4445">
        <v>0.44</v>
      </c>
    </row>
    <row r="4446" ht="14.25" customHeight="1">
      <c r="A4446">
        <v>4446.0</v>
      </c>
      <c r="B4446" t="s">
        <v>10045</v>
      </c>
      <c r="C4446" t="s">
        <v>13263</v>
      </c>
      <c r="D4446" t="s">
        <v>9964</v>
      </c>
      <c r="E4446">
        <v>2008.0</v>
      </c>
      <c r="F4446" t="s">
        <v>9983</v>
      </c>
      <c r="G4446">
        <v>0.1</v>
      </c>
      <c r="H4446">
        <v>0.29</v>
      </c>
      <c r="I4446">
        <v>0.0</v>
      </c>
      <c r="J4446">
        <v>0.05</v>
      </c>
      <c r="K4446">
        <v>0.44</v>
      </c>
    </row>
    <row r="4447" ht="14.25" customHeight="1">
      <c r="A4447">
        <v>4447.0</v>
      </c>
      <c r="B4447" t="s">
        <v>10045</v>
      </c>
      <c r="C4447" t="s">
        <v>13264</v>
      </c>
      <c r="D4447" t="s">
        <v>9981</v>
      </c>
      <c r="E4447">
        <v>2007.0</v>
      </c>
      <c r="F4447" t="s">
        <v>9983</v>
      </c>
      <c r="G4447">
        <v>0.4</v>
      </c>
      <c r="H4447">
        <v>0.01</v>
      </c>
      <c r="I4447">
        <v>0.0</v>
      </c>
      <c r="J4447">
        <v>0.03</v>
      </c>
      <c r="K4447">
        <v>0.44</v>
      </c>
    </row>
    <row r="4448" ht="14.25" customHeight="1">
      <c r="A4448">
        <v>4448.0</v>
      </c>
      <c r="B4448" t="s">
        <v>9995</v>
      </c>
      <c r="C4448" t="s">
        <v>1216</v>
      </c>
      <c r="D4448" t="s">
        <v>9994</v>
      </c>
      <c r="E4448">
        <v>2007.0</v>
      </c>
      <c r="F4448" t="s">
        <v>2883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ht="14.25" customHeight="1">
      <c r="A4449">
        <v>4449.0</v>
      </c>
      <c r="B4449" t="s">
        <v>10245</v>
      </c>
      <c r="C4449" t="s">
        <v>13265</v>
      </c>
      <c r="D4449" t="s">
        <v>10000</v>
      </c>
      <c r="E4449">
        <v>2005.0</v>
      </c>
      <c r="F4449" t="s">
        <v>2883</v>
      </c>
      <c r="G4449">
        <v>0.0</v>
      </c>
      <c r="H4449">
        <v>0.0</v>
      </c>
      <c r="I4449">
        <v>0.44</v>
      </c>
      <c r="J4449">
        <v>0.0</v>
      </c>
      <c r="K4449">
        <v>0.44</v>
      </c>
    </row>
    <row r="4450" ht="14.25" customHeight="1">
      <c r="A4450">
        <v>4450.0</v>
      </c>
      <c r="B4450" t="s">
        <v>10245</v>
      </c>
      <c r="C4450" t="s">
        <v>12683</v>
      </c>
      <c r="D4450" t="s">
        <v>10040</v>
      </c>
      <c r="E4450">
        <v>2000.0</v>
      </c>
      <c r="F4450" t="s">
        <v>9978</v>
      </c>
      <c r="G4450">
        <v>0.25</v>
      </c>
      <c r="H4450">
        <v>0.17</v>
      </c>
      <c r="I4450">
        <v>0.0</v>
      </c>
      <c r="J4450">
        <v>0.03</v>
      </c>
      <c r="K4450">
        <v>0.44</v>
      </c>
    </row>
    <row r="4451" ht="14.25" customHeight="1">
      <c r="A4451">
        <v>4451.0</v>
      </c>
      <c r="B4451" t="s">
        <v>11881</v>
      </c>
      <c r="C4451" t="s">
        <v>13266</v>
      </c>
      <c r="D4451" t="s">
        <v>10040</v>
      </c>
      <c r="E4451">
        <v>1996.0</v>
      </c>
      <c r="F4451" t="s">
        <v>9976</v>
      </c>
      <c r="G4451">
        <v>0.25</v>
      </c>
      <c r="H4451">
        <v>0.17</v>
      </c>
      <c r="I4451">
        <v>0.0</v>
      </c>
      <c r="J4451">
        <v>0.03</v>
      </c>
      <c r="K4451">
        <v>0.44</v>
      </c>
    </row>
    <row r="4452" ht="14.25" customHeight="1">
      <c r="A4452">
        <v>4452.0</v>
      </c>
      <c r="B4452" t="s">
        <v>11076</v>
      </c>
      <c r="C4452" t="s">
        <v>13267</v>
      </c>
      <c r="D4452" t="s">
        <v>10002</v>
      </c>
      <c r="E4452">
        <v>1996.0</v>
      </c>
      <c r="F4452" t="s">
        <v>9978</v>
      </c>
      <c r="G4452">
        <v>0.0</v>
      </c>
      <c r="H4452">
        <v>0.0</v>
      </c>
      <c r="I4452">
        <v>0.44</v>
      </c>
      <c r="J4452">
        <v>0.0</v>
      </c>
      <c r="K4452">
        <v>0.44</v>
      </c>
    </row>
    <row r="4453" ht="14.25" customHeight="1">
      <c r="A4453">
        <v>4453.0</v>
      </c>
      <c r="B4453" t="s">
        <v>11076</v>
      </c>
      <c r="C4453" t="s">
        <v>13268</v>
      </c>
      <c r="D4453" t="s">
        <v>9970</v>
      </c>
      <c r="E4453">
        <v>1991.0</v>
      </c>
      <c r="F4453" t="s">
        <v>9978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ht="14.25" customHeight="1">
      <c r="A4454">
        <v>4454.0</v>
      </c>
      <c r="B4454" t="s">
        <v>10131</v>
      </c>
      <c r="C4454" t="s">
        <v>13269</v>
      </c>
      <c r="D4454" t="s">
        <v>10032</v>
      </c>
      <c r="E4454">
        <v>1997.0</v>
      </c>
      <c r="F4454" t="s">
        <v>2883</v>
      </c>
      <c r="G4454">
        <v>0.35</v>
      </c>
      <c r="H4454">
        <v>0.08</v>
      </c>
      <c r="I4454">
        <v>0.0</v>
      </c>
      <c r="J4454">
        <v>0.01</v>
      </c>
      <c r="K4454">
        <v>0.44</v>
      </c>
    </row>
    <row r="4455" ht="14.25" customHeight="1">
      <c r="A4455">
        <v>4455.0</v>
      </c>
      <c r="B4455" t="s">
        <v>9962</v>
      </c>
      <c r="C4455" t="s">
        <v>13270</v>
      </c>
      <c r="D4455" t="s">
        <v>9964</v>
      </c>
      <c r="E4455">
        <v>2009.0</v>
      </c>
      <c r="F4455" t="s">
        <v>2883</v>
      </c>
      <c r="G4455">
        <v>0.2</v>
      </c>
      <c r="H4455">
        <v>0.14</v>
      </c>
      <c r="I4455">
        <v>0.06</v>
      </c>
      <c r="J4455">
        <v>0.04</v>
      </c>
      <c r="K4455">
        <v>0.44</v>
      </c>
    </row>
    <row r="4456" ht="14.25" customHeight="1">
      <c r="A4456">
        <v>4456.0</v>
      </c>
      <c r="B4456" t="s">
        <v>13271</v>
      </c>
      <c r="C4456" t="s">
        <v>13272</v>
      </c>
      <c r="D4456" t="s">
        <v>9964</v>
      </c>
      <c r="E4456">
        <v>2009.0</v>
      </c>
      <c r="F4456" t="s">
        <v>9983</v>
      </c>
      <c r="G4456">
        <v>0.41</v>
      </c>
      <c r="H4456">
        <v>0.0</v>
      </c>
      <c r="I4456">
        <v>0.0</v>
      </c>
      <c r="J4456">
        <v>0.03</v>
      </c>
      <c r="K4456">
        <v>0.44</v>
      </c>
    </row>
    <row r="4457" ht="14.25" customHeight="1">
      <c r="A4457">
        <v>4457.0</v>
      </c>
      <c r="B4457" t="s">
        <v>10111</v>
      </c>
      <c r="C4457" t="s">
        <v>13273</v>
      </c>
      <c r="D4457" t="s">
        <v>9997</v>
      </c>
      <c r="E4457">
        <v>2010.0</v>
      </c>
      <c r="F4457" t="s">
        <v>9998</v>
      </c>
      <c r="G4457">
        <v>0.18</v>
      </c>
      <c r="H4457">
        <v>0.18</v>
      </c>
      <c r="I4457">
        <v>0.0</v>
      </c>
      <c r="J4457">
        <v>0.07</v>
      </c>
      <c r="K4457">
        <v>0.44</v>
      </c>
    </row>
    <row r="4458" ht="14.25" customHeight="1">
      <c r="A4458">
        <v>4458.0</v>
      </c>
      <c r="B4458" t="s">
        <v>10333</v>
      </c>
      <c r="C4458" t="s">
        <v>12918</v>
      </c>
      <c r="D4458" t="s">
        <v>10100</v>
      </c>
      <c r="E4458">
        <v>2005.0</v>
      </c>
      <c r="F4458" t="s">
        <v>9983</v>
      </c>
      <c r="G4458">
        <v>0.34</v>
      </c>
      <c r="H4458">
        <v>0.09</v>
      </c>
      <c r="I4458">
        <v>0.0</v>
      </c>
      <c r="J4458">
        <v>0.01</v>
      </c>
      <c r="K4458">
        <v>0.44</v>
      </c>
    </row>
    <row r="4459" ht="14.25" customHeight="1">
      <c r="A4459">
        <v>4459.0</v>
      </c>
      <c r="B4459" t="s">
        <v>10900</v>
      </c>
      <c r="C4459" t="s">
        <v>13274</v>
      </c>
      <c r="D4459" t="s">
        <v>10000</v>
      </c>
      <c r="E4459">
        <v>2007.0</v>
      </c>
      <c r="F4459" t="s">
        <v>10164</v>
      </c>
      <c r="G4459">
        <v>0.0</v>
      </c>
      <c r="H4459">
        <v>0.0</v>
      </c>
      <c r="I4459">
        <v>0.44</v>
      </c>
      <c r="J4459">
        <v>0.0</v>
      </c>
      <c r="K4459">
        <v>0.44</v>
      </c>
    </row>
    <row r="4460" ht="14.25" customHeight="1">
      <c r="A4460">
        <v>4460.0</v>
      </c>
      <c r="B4460" t="s">
        <v>11275</v>
      </c>
      <c r="C4460" t="s">
        <v>13275</v>
      </c>
      <c r="D4460" t="s">
        <v>10040</v>
      </c>
      <c r="E4460">
        <v>2001.0</v>
      </c>
      <c r="F4460" t="s">
        <v>9998</v>
      </c>
      <c r="G4460">
        <v>0.24</v>
      </c>
      <c r="H4460">
        <v>0.17</v>
      </c>
      <c r="I4460">
        <v>0.0</v>
      </c>
      <c r="J4460">
        <v>0.03</v>
      </c>
      <c r="K4460">
        <v>0.44</v>
      </c>
    </row>
    <row r="4461" ht="14.25" customHeight="1">
      <c r="A4461">
        <v>4461.0</v>
      </c>
      <c r="B4461" t="s">
        <v>10045</v>
      </c>
      <c r="C4461" t="s">
        <v>13276</v>
      </c>
      <c r="D4461" t="s">
        <v>9981</v>
      </c>
      <c r="E4461">
        <v>2007.0</v>
      </c>
      <c r="F4461" t="s">
        <v>9987</v>
      </c>
      <c r="G4461">
        <v>0.41</v>
      </c>
      <c r="H4461">
        <v>0.0</v>
      </c>
      <c r="I4461">
        <v>0.0</v>
      </c>
      <c r="J4461">
        <v>0.03</v>
      </c>
      <c r="K4461">
        <v>0.44</v>
      </c>
    </row>
    <row r="4462" ht="14.25" customHeight="1">
      <c r="A4462">
        <v>4462.0</v>
      </c>
      <c r="B4462" t="s">
        <v>10014</v>
      </c>
      <c r="C4462" t="s">
        <v>13277</v>
      </c>
      <c r="D4462" t="s">
        <v>9981</v>
      </c>
      <c r="E4462">
        <v>2007.0</v>
      </c>
      <c r="F4462" t="s">
        <v>9987</v>
      </c>
      <c r="G4462">
        <v>0.4</v>
      </c>
      <c r="H4462">
        <v>0.0</v>
      </c>
      <c r="I4462">
        <v>0.0</v>
      </c>
      <c r="J4462">
        <v>0.03</v>
      </c>
      <c r="K4462">
        <v>0.44</v>
      </c>
    </row>
    <row r="4463" ht="14.25" customHeight="1">
      <c r="A4463">
        <v>4463.0</v>
      </c>
      <c r="B4463" t="s">
        <v>10136</v>
      </c>
      <c r="C4463" t="s">
        <v>13278</v>
      </c>
      <c r="D4463" t="s">
        <v>10083</v>
      </c>
      <c r="E4463">
        <v>2009.0</v>
      </c>
      <c r="F4463" t="s">
        <v>10164</v>
      </c>
      <c r="G4463">
        <v>0.19</v>
      </c>
      <c r="H4463">
        <v>0.07</v>
      </c>
      <c r="I4463">
        <v>0.12</v>
      </c>
      <c r="J4463">
        <v>0.06</v>
      </c>
      <c r="K4463">
        <v>0.44</v>
      </c>
    </row>
    <row r="4464" ht="14.25" customHeight="1">
      <c r="A4464">
        <v>4464.0</v>
      </c>
      <c r="B4464" t="s">
        <v>10333</v>
      </c>
      <c r="C4464" t="s">
        <v>10775</v>
      </c>
      <c r="D4464" t="s">
        <v>10067</v>
      </c>
      <c r="E4464">
        <v>2004.0</v>
      </c>
      <c r="F4464" t="s">
        <v>9972</v>
      </c>
      <c r="G4464">
        <v>0.34</v>
      </c>
      <c r="H4464">
        <v>0.08</v>
      </c>
      <c r="I4464">
        <v>0.0</v>
      </c>
      <c r="J4464">
        <v>0.02</v>
      </c>
      <c r="K4464">
        <v>0.44</v>
      </c>
    </row>
    <row r="4465" ht="14.25" customHeight="1">
      <c r="A4465">
        <v>4465.0</v>
      </c>
      <c r="B4465" t="s">
        <v>10136</v>
      </c>
      <c r="C4465" t="s">
        <v>13279</v>
      </c>
      <c r="D4465" t="s">
        <v>10000</v>
      </c>
      <c r="E4465">
        <v>2002.0</v>
      </c>
      <c r="F4465" t="s">
        <v>9965</v>
      </c>
      <c r="G4465">
        <v>0.0</v>
      </c>
      <c r="H4465">
        <v>0.0</v>
      </c>
      <c r="I4465">
        <v>0.44</v>
      </c>
      <c r="J4465">
        <v>0.0</v>
      </c>
      <c r="K4465">
        <v>0.44</v>
      </c>
    </row>
    <row r="4466" ht="14.25" customHeight="1">
      <c r="A4466">
        <v>4466.0</v>
      </c>
      <c r="B4466" t="s">
        <v>10012</v>
      </c>
      <c r="C4466" t="s">
        <v>13280</v>
      </c>
      <c r="D4466" t="s">
        <v>10040</v>
      </c>
      <c r="E4466">
        <v>2000.0</v>
      </c>
      <c r="F4466" t="s">
        <v>9965</v>
      </c>
      <c r="G4466">
        <v>0.24</v>
      </c>
      <c r="H4466">
        <v>0.17</v>
      </c>
      <c r="I4466">
        <v>0.0</v>
      </c>
      <c r="J4466">
        <v>0.03</v>
      </c>
      <c r="K4466">
        <v>0.44</v>
      </c>
    </row>
    <row r="4467" ht="14.25" customHeight="1">
      <c r="A4467">
        <v>4467.0</v>
      </c>
      <c r="B4467" t="s">
        <v>11649</v>
      </c>
      <c r="C4467" t="s">
        <v>13281</v>
      </c>
      <c r="D4467" t="s">
        <v>10100</v>
      </c>
      <c r="E4467">
        <v>2004.0</v>
      </c>
      <c r="F4467" t="s">
        <v>10026</v>
      </c>
      <c r="G4467">
        <v>0.0</v>
      </c>
      <c r="H4467">
        <v>0.0</v>
      </c>
      <c r="I4467">
        <v>0.43</v>
      </c>
      <c r="J4467">
        <v>0.01</v>
      </c>
      <c r="K4467">
        <v>0.44</v>
      </c>
    </row>
    <row r="4468" ht="14.25" customHeight="1">
      <c r="A4468">
        <v>4468.0</v>
      </c>
      <c r="B4468" t="s">
        <v>10333</v>
      </c>
      <c r="C4468" t="s">
        <v>13282</v>
      </c>
      <c r="D4468" t="s">
        <v>9981</v>
      </c>
      <c r="E4468">
        <v>2010.0</v>
      </c>
      <c r="F4468" t="s">
        <v>9998</v>
      </c>
      <c r="G4468">
        <v>0.26</v>
      </c>
      <c r="H4468">
        <v>0.14</v>
      </c>
      <c r="I4468">
        <v>0.0</v>
      </c>
      <c r="J4468">
        <v>0.04</v>
      </c>
      <c r="K4468">
        <v>0.44</v>
      </c>
    </row>
    <row r="4469" ht="14.25" customHeight="1">
      <c r="A4469">
        <v>4469.0</v>
      </c>
      <c r="B4469" t="s">
        <v>9962</v>
      </c>
      <c r="C4469" t="s">
        <v>13283</v>
      </c>
      <c r="D4469" t="s">
        <v>10100</v>
      </c>
      <c r="E4469">
        <v>2003.0</v>
      </c>
      <c r="F4469" t="s">
        <v>9954</v>
      </c>
      <c r="G4469">
        <v>0.34</v>
      </c>
      <c r="H4469">
        <v>0.09</v>
      </c>
      <c r="I4469">
        <v>0.0</v>
      </c>
      <c r="J4469">
        <v>0.01</v>
      </c>
      <c r="K4469">
        <v>0.44</v>
      </c>
    </row>
    <row r="4470" ht="14.25" customHeight="1">
      <c r="A4470">
        <v>4470.0</v>
      </c>
      <c r="B4470" t="s">
        <v>10333</v>
      </c>
      <c r="C4470" t="s">
        <v>13243</v>
      </c>
      <c r="D4470" t="s">
        <v>10009</v>
      </c>
      <c r="E4470">
        <v>2003.0</v>
      </c>
      <c r="F4470" t="s">
        <v>9998</v>
      </c>
      <c r="G4470">
        <v>0.31</v>
      </c>
      <c r="H4470">
        <v>0.12</v>
      </c>
      <c r="I4470">
        <v>0.0</v>
      </c>
      <c r="J4470">
        <v>0.01</v>
      </c>
      <c r="K4470">
        <v>0.44</v>
      </c>
    </row>
    <row r="4471" ht="14.25" customHeight="1">
      <c r="A4471">
        <v>4471.0</v>
      </c>
      <c r="B4471" t="s">
        <v>10080</v>
      </c>
      <c r="C4471" t="s">
        <v>13284</v>
      </c>
      <c r="D4471">
        <v>2600.0</v>
      </c>
      <c r="E4471" t="s">
        <v>10177</v>
      </c>
      <c r="F4471" t="s">
        <v>9978</v>
      </c>
      <c r="G4471">
        <v>0.41</v>
      </c>
      <c r="H4471">
        <v>0.03</v>
      </c>
      <c r="I4471">
        <v>0.0</v>
      </c>
      <c r="J4471">
        <v>0.0</v>
      </c>
      <c r="K4471">
        <v>0.44</v>
      </c>
    </row>
    <row r="4472" ht="14.25" customHeight="1">
      <c r="A4472">
        <v>4472.0</v>
      </c>
      <c r="B4472" t="s">
        <v>10245</v>
      </c>
      <c r="C4472" t="s">
        <v>13285</v>
      </c>
      <c r="D4472" t="s">
        <v>10000</v>
      </c>
      <c r="E4472">
        <v>2003.0</v>
      </c>
      <c r="F4472" t="s">
        <v>9983</v>
      </c>
      <c r="G4472">
        <v>0.0</v>
      </c>
      <c r="H4472">
        <v>0.0</v>
      </c>
      <c r="I4472">
        <v>0.44</v>
      </c>
      <c r="J4472">
        <v>0.0</v>
      </c>
      <c r="K4472">
        <v>0.44</v>
      </c>
    </row>
    <row r="4473" ht="14.25" customHeight="1">
      <c r="A4473">
        <v>4473.0</v>
      </c>
      <c r="B4473" t="s">
        <v>13286</v>
      </c>
      <c r="C4473" t="s">
        <v>12123</v>
      </c>
      <c r="D4473" t="s">
        <v>9981</v>
      </c>
      <c r="E4473">
        <v>2010.0</v>
      </c>
      <c r="F4473" t="s">
        <v>9965</v>
      </c>
      <c r="G4473">
        <v>0.41</v>
      </c>
      <c r="H4473">
        <v>0.0</v>
      </c>
      <c r="I4473">
        <v>0.0</v>
      </c>
      <c r="J4473">
        <v>0.02</v>
      </c>
      <c r="K4473">
        <v>0.44</v>
      </c>
    </row>
    <row r="4474" ht="14.25" customHeight="1">
      <c r="A4474">
        <v>4474.0</v>
      </c>
      <c r="B4474" t="s">
        <v>10210</v>
      </c>
      <c r="C4474" t="s">
        <v>13287</v>
      </c>
      <c r="D4474" t="s">
        <v>9994</v>
      </c>
      <c r="E4474" t="s">
        <v>10177</v>
      </c>
      <c r="F4474" t="s">
        <v>9998</v>
      </c>
      <c r="G4474">
        <v>0.26</v>
      </c>
      <c r="H4474">
        <v>0.14</v>
      </c>
      <c r="I4474">
        <v>0.0</v>
      </c>
      <c r="J4474">
        <v>0.04</v>
      </c>
      <c r="K4474">
        <v>0.44</v>
      </c>
    </row>
    <row r="4475" ht="14.25" customHeight="1">
      <c r="A4475">
        <v>4475.0</v>
      </c>
      <c r="B4475" t="s">
        <v>10045</v>
      </c>
      <c r="C4475" t="s">
        <v>10105</v>
      </c>
      <c r="D4475" t="s">
        <v>9997</v>
      </c>
      <c r="E4475">
        <v>2012.0</v>
      </c>
      <c r="F4475" t="s">
        <v>9983</v>
      </c>
      <c r="G4475">
        <v>0.26</v>
      </c>
      <c r="H4475">
        <v>0.12</v>
      </c>
      <c r="I4475">
        <v>0.0</v>
      </c>
      <c r="J4475">
        <v>0.06</v>
      </c>
      <c r="K4475">
        <v>0.44</v>
      </c>
    </row>
    <row r="4476" ht="14.25" customHeight="1">
      <c r="A4476">
        <v>4476.0</v>
      </c>
      <c r="B4476" t="s">
        <v>10174</v>
      </c>
      <c r="C4476" t="s">
        <v>12274</v>
      </c>
      <c r="D4476" t="s">
        <v>10100</v>
      </c>
      <c r="E4476">
        <v>2002.0</v>
      </c>
      <c r="F4476" t="s">
        <v>2883</v>
      </c>
      <c r="G4476">
        <v>0.34</v>
      </c>
      <c r="H4476">
        <v>0.09</v>
      </c>
      <c r="I4476">
        <v>0.0</v>
      </c>
      <c r="J4476">
        <v>0.01</v>
      </c>
      <c r="K4476">
        <v>0.44</v>
      </c>
    </row>
    <row r="4477" ht="14.25" customHeight="1">
      <c r="A4477">
        <v>4477.0</v>
      </c>
      <c r="B4477" t="s">
        <v>10451</v>
      </c>
      <c r="C4477" t="s">
        <v>13288</v>
      </c>
      <c r="D4477" t="s">
        <v>10009</v>
      </c>
      <c r="E4477">
        <v>2003.0</v>
      </c>
      <c r="F4477" t="s">
        <v>9998</v>
      </c>
      <c r="G4477">
        <v>0.31</v>
      </c>
      <c r="H4477">
        <v>0.12</v>
      </c>
      <c r="I4477">
        <v>0.0</v>
      </c>
      <c r="J4477">
        <v>0.01</v>
      </c>
      <c r="K4477">
        <v>0.44</v>
      </c>
    </row>
    <row r="4478" ht="14.25" customHeight="1">
      <c r="A4478">
        <v>4478.0</v>
      </c>
      <c r="B4478" t="s">
        <v>10128</v>
      </c>
      <c r="C4478" t="s">
        <v>11939</v>
      </c>
      <c r="D4478" t="s">
        <v>9994</v>
      </c>
      <c r="E4478">
        <v>2012.0</v>
      </c>
      <c r="F4478" t="s">
        <v>9998</v>
      </c>
      <c r="G4478">
        <v>0.28</v>
      </c>
      <c r="H4478">
        <v>0.11</v>
      </c>
      <c r="I4478">
        <v>0.01</v>
      </c>
      <c r="J4478">
        <v>0.03</v>
      </c>
      <c r="K4478">
        <v>0.44</v>
      </c>
    </row>
    <row r="4479" ht="14.25" customHeight="1">
      <c r="A4479">
        <v>4479.0</v>
      </c>
      <c r="B4479" t="s">
        <v>9962</v>
      </c>
      <c r="C4479" t="s">
        <v>13289</v>
      </c>
      <c r="D4479" t="s">
        <v>10100</v>
      </c>
      <c r="E4479">
        <v>2002.0</v>
      </c>
      <c r="F4479" t="s">
        <v>10037</v>
      </c>
      <c r="G4479">
        <v>0.34</v>
      </c>
      <c r="H4479">
        <v>0.09</v>
      </c>
      <c r="I4479">
        <v>0.0</v>
      </c>
      <c r="J4479">
        <v>0.01</v>
      </c>
      <c r="K4479">
        <v>0.44</v>
      </c>
    </row>
    <row r="4480" ht="14.25" customHeight="1">
      <c r="A4480">
        <v>4480.0</v>
      </c>
      <c r="B4480" t="s">
        <v>10333</v>
      </c>
      <c r="C4480" t="s">
        <v>13290</v>
      </c>
      <c r="D4480" t="s">
        <v>10009</v>
      </c>
      <c r="E4480">
        <v>2004.0</v>
      </c>
      <c r="F4480" t="s">
        <v>9998</v>
      </c>
      <c r="G4480">
        <v>0.31</v>
      </c>
      <c r="H4480">
        <v>0.12</v>
      </c>
      <c r="I4480">
        <v>0.0</v>
      </c>
      <c r="J4480">
        <v>0.01</v>
      </c>
      <c r="K4480">
        <v>0.44</v>
      </c>
    </row>
    <row r="4481" ht="14.25" customHeight="1">
      <c r="A4481">
        <v>4481.0</v>
      </c>
      <c r="B4481" t="s">
        <v>10080</v>
      </c>
      <c r="C4481" t="s">
        <v>13291</v>
      </c>
      <c r="D4481" t="s">
        <v>10000</v>
      </c>
      <c r="E4481">
        <v>2005.0</v>
      </c>
      <c r="F4481" t="s">
        <v>10026</v>
      </c>
      <c r="G4481">
        <v>0.36</v>
      </c>
      <c r="H4481">
        <v>0.01</v>
      </c>
      <c r="I4481">
        <v>0.0</v>
      </c>
      <c r="J4481">
        <v>0.06</v>
      </c>
      <c r="K4481">
        <v>0.44</v>
      </c>
    </row>
    <row r="4482" ht="14.25" customHeight="1">
      <c r="A4482">
        <v>4482.0</v>
      </c>
      <c r="B4482" t="s">
        <v>10012</v>
      </c>
      <c r="C4482" t="s">
        <v>13292</v>
      </c>
      <c r="D4482" t="s">
        <v>10000</v>
      </c>
      <c r="E4482">
        <v>2009.0</v>
      </c>
      <c r="F4482" t="s">
        <v>9983</v>
      </c>
      <c r="G4482">
        <v>0.0</v>
      </c>
      <c r="H4482">
        <v>0.06</v>
      </c>
      <c r="I4482">
        <v>0.0</v>
      </c>
      <c r="J4482">
        <v>0.38</v>
      </c>
      <c r="K4482">
        <v>0.44</v>
      </c>
    </row>
    <row r="4483" ht="14.25" customHeight="1">
      <c r="A4483">
        <v>4483.0</v>
      </c>
      <c r="B4483" t="s">
        <v>10074</v>
      </c>
      <c r="C4483" t="s">
        <v>13293</v>
      </c>
      <c r="D4483" t="s">
        <v>10769</v>
      </c>
      <c r="E4483">
        <v>1996.0</v>
      </c>
      <c r="F4483" t="s">
        <v>10037</v>
      </c>
      <c r="G4483">
        <v>0.0</v>
      </c>
      <c r="H4483">
        <v>0.0</v>
      </c>
      <c r="I4483">
        <v>0.44</v>
      </c>
      <c r="J4483">
        <v>0.0</v>
      </c>
      <c r="K4483">
        <v>0.44</v>
      </c>
    </row>
    <row r="4484" ht="14.25" customHeight="1">
      <c r="A4484">
        <v>4484.0</v>
      </c>
      <c r="B4484" t="s">
        <v>10333</v>
      </c>
      <c r="C4484" t="s">
        <v>12986</v>
      </c>
      <c r="D4484" t="s">
        <v>9964</v>
      </c>
      <c r="E4484">
        <v>2007.0</v>
      </c>
      <c r="F4484" t="s">
        <v>9954</v>
      </c>
      <c r="G4484">
        <v>0.4</v>
      </c>
      <c r="H4484">
        <v>0.0</v>
      </c>
      <c r="I4484">
        <v>0.0</v>
      </c>
      <c r="J4484">
        <v>0.03</v>
      </c>
      <c r="K4484">
        <v>0.44</v>
      </c>
    </row>
    <row r="4485" ht="14.25" customHeight="1">
      <c r="A4485">
        <v>4485.0</v>
      </c>
      <c r="B4485" t="s">
        <v>10245</v>
      </c>
      <c r="C4485" t="s">
        <v>13294</v>
      </c>
      <c r="D4485" t="s">
        <v>10000</v>
      </c>
      <c r="E4485">
        <v>2005.0</v>
      </c>
      <c r="F4485" t="s">
        <v>9998</v>
      </c>
      <c r="G4485">
        <v>0.0</v>
      </c>
      <c r="H4485">
        <v>0.0</v>
      </c>
      <c r="I4485">
        <v>0.44</v>
      </c>
      <c r="J4485">
        <v>0.0</v>
      </c>
      <c r="K4485">
        <v>0.44</v>
      </c>
    </row>
    <row r="4486" ht="14.25" customHeight="1">
      <c r="A4486">
        <v>4486.0</v>
      </c>
      <c r="B4486" t="s">
        <v>10136</v>
      </c>
      <c r="C4486" t="s">
        <v>13295</v>
      </c>
      <c r="D4486" t="s">
        <v>9981</v>
      </c>
      <c r="E4486">
        <v>2010.0</v>
      </c>
      <c r="F4486" t="s">
        <v>9987</v>
      </c>
      <c r="G4486">
        <v>0.0</v>
      </c>
      <c r="H4486">
        <v>0.0</v>
      </c>
      <c r="I4486">
        <v>0.44</v>
      </c>
      <c r="J4486">
        <v>0.0</v>
      </c>
      <c r="K4486">
        <v>0.44</v>
      </c>
    </row>
    <row r="4487" ht="14.25" customHeight="1">
      <c r="A4487">
        <v>4487.0</v>
      </c>
      <c r="B4487" t="s">
        <v>10545</v>
      </c>
      <c r="C4487" t="s">
        <v>13296</v>
      </c>
      <c r="D4487" t="s">
        <v>10000</v>
      </c>
      <c r="E4487">
        <v>2002.0</v>
      </c>
      <c r="F4487" t="s">
        <v>9965</v>
      </c>
      <c r="G4487">
        <v>0.21</v>
      </c>
      <c r="H4487">
        <v>0.17</v>
      </c>
      <c r="I4487">
        <v>0.0</v>
      </c>
      <c r="J4487">
        <v>0.06</v>
      </c>
      <c r="K4487">
        <v>0.44</v>
      </c>
    </row>
    <row r="4488" ht="14.25" customHeight="1">
      <c r="A4488">
        <v>4488.0</v>
      </c>
      <c r="B4488" t="s">
        <v>10045</v>
      </c>
      <c r="C4488" t="s">
        <v>13297</v>
      </c>
      <c r="D4488" t="s">
        <v>9964</v>
      </c>
      <c r="E4488">
        <v>2011.0</v>
      </c>
      <c r="F4488" t="s">
        <v>9983</v>
      </c>
      <c r="G4488">
        <v>0.41</v>
      </c>
      <c r="H4488">
        <v>0.0</v>
      </c>
      <c r="I4488">
        <v>0.0</v>
      </c>
      <c r="J4488">
        <v>0.03</v>
      </c>
      <c r="K4488">
        <v>0.44</v>
      </c>
    </row>
    <row r="4489" ht="14.25" customHeight="1">
      <c r="A4489">
        <v>4489.0</v>
      </c>
      <c r="B4489" t="s">
        <v>10333</v>
      </c>
      <c r="C4489" t="s">
        <v>10977</v>
      </c>
      <c r="D4489" t="s">
        <v>10000</v>
      </c>
      <c r="E4489">
        <v>2007.0</v>
      </c>
      <c r="F4489" t="s">
        <v>9998</v>
      </c>
      <c r="G4489">
        <v>0.36</v>
      </c>
      <c r="H4489">
        <v>0.01</v>
      </c>
      <c r="I4489">
        <v>0.0</v>
      </c>
      <c r="J4489">
        <v>0.06</v>
      </c>
      <c r="K4489">
        <v>0.44</v>
      </c>
    </row>
    <row r="4490" ht="14.25" customHeight="1">
      <c r="A4490">
        <v>4490.0</v>
      </c>
      <c r="B4490" t="s">
        <v>10080</v>
      </c>
      <c r="C4490" t="s">
        <v>13298</v>
      </c>
      <c r="D4490" t="s">
        <v>10083</v>
      </c>
      <c r="E4490">
        <v>2007.0</v>
      </c>
      <c r="F4490" t="s">
        <v>10026</v>
      </c>
      <c r="G4490">
        <v>0.19</v>
      </c>
      <c r="H4490">
        <v>0.09</v>
      </c>
      <c r="I4490">
        <v>0.08</v>
      </c>
      <c r="J4490">
        <v>0.07</v>
      </c>
      <c r="K4490">
        <v>0.44</v>
      </c>
    </row>
    <row r="4491" ht="14.25" customHeight="1">
      <c r="A4491">
        <v>4491.0</v>
      </c>
      <c r="B4491" t="s">
        <v>9962</v>
      </c>
      <c r="C4491" t="s">
        <v>13299</v>
      </c>
      <c r="D4491" t="s">
        <v>9981</v>
      </c>
      <c r="E4491">
        <v>2006.0</v>
      </c>
      <c r="F4491" t="s">
        <v>9978</v>
      </c>
      <c r="G4491">
        <v>0.16</v>
      </c>
      <c r="H4491">
        <v>0.0</v>
      </c>
      <c r="I4491">
        <v>0.26</v>
      </c>
      <c r="J4491">
        <v>0.01</v>
      </c>
      <c r="K4491">
        <v>0.44</v>
      </c>
    </row>
    <row r="4492" ht="14.25" customHeight="1">
      <c r="A4492">
        <v>4492.0</v>
      </c>
      <c r="B4492" t="s">
        <v>10014</v>
      </c>
      <c r="C4492" t="s">
        <v>12963</v>
      </c>
      <c r="D4492" t="s">
        <v>10067</v>
      </c>
      <c r="E4492">
        <v>2002.0</v>
      </c>
      <c r="F4492" t="s">
        <v>9987</v>
      </c>
      <c r="G4492">
        <v>0.35</v>
      </c>
      <c r="H4492">
        <v>0.07</v>
      </c>
      <c r="I4492">
        <v>0.0</v>
      </c>
      <c r="J4492">
        <v>0.02</v>
      </c>
      <c r="K4492">
        <v>0.44</v>
      </c>
    </row>
    <row r="4493" ht="14.25" customHeight="1">
      <c r="A4493">
        <v>4493.0</v>
      </c>
      <c r="B4493" t="s">
        <v>13286</v>
      </c>
      <c r="C4493" t="s">
        <v>13300</v>
      </c>
      <c r="D4493" t="s">
        <v>9964</v>
      </c>
      <c r="E4493">
        <v>2009.0</v>
      </c>
      <c r="F4493" t="s">
        <v>9965</v>
      </c>
      <c r="G4493">
        <v>0.41</v>
      </c>
      <c r="H4493">
        <v>0.0</v>
      </c>
      <c r="I4493">
        <v>0.0</v>
      </c>
      <c r="J4493">
        <v>0.03</v>
      </c>
      <c r="K4493">
        <v>0.44</v>
      </c>
    </row>
    <row r="4494" ht="14.25" customHeight="1">
      <c r="A4494">
        <v>4494.0</v>
      </c>
      <c r="B4494" t="s">
        <v>9962</v>
      </c>
      <c r="C4494" t="s">
        <v>13301</v>
      </c>
      <c r="D4494" t="s">
        <v>10009</v>
      </c>
      <c r="E4494">
        <v>2004.0</v>
      </c>
      <c r="F4494" t="s">
        <v>10037</v>
      </c>
      <c r="G4494">
        <v>0.26</v>
      </c>
      <c r="H4494">
        <v>0.1</v>
      </c>
      <c r="I4494">
        <v>0.07</v>
      </c>
      <c r="J4494">
        <v>0.01</v>
      </c>
      <c r="K4494">
        <v>0.43</v>
      </c>
    </row>
    <row r="4495" ht="14.25" customHeight="1">
      <c r="A4495">
        <v>4495.0</v>
      </c>
      <c r="B4495" t="s">
        <v>10074</v>
      </c>
      <c r="C4495" t="s">
        <v>13302</v>
      </c>
      <c r="D4495" t="s">
        <v>9997</v>
      </c>
      <c r="E4495">
        <v>2010.0</v>
      </c>
      <c r="F4495" t="s">
        <v>9976</v>
      </c>
      <c r="G4495">
        <v>0.19</v>
      </c>
      <c r="H4495">
        <v>0.18</v>
      </c>
      <c r="I4495">
        <v>0.0</v>
      </c>
      <c r="J4495">
        <v>0.07</v>
      </c>
      <c r="K4495">
        <v>0.43</v>
      </c>
    </row>
    <row r="4496" ht="14.25" customHeight="1">
      <c r="A4496">
        <v>4496.0</v>
      </c>
      <c r="B4496" t="s">
        <v>13303</v>
      </c>
      <c r="C4496" t="s">
        <v>13304</v>
      </c>
      <c r="D4496" t="s">
        <v>10019</v>
      </c>
      <c r="E4496">
        <v>2011.0</v>
      </c>
      <c r="F4496" t="s">
        <v>9978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ht="14.25" customHeight="1">
      <c r="A4497">
        <v>4497.0</v>
      </c>
      <c r="B4497" t="s">
        <v>9995</v>
      </c>
      <c r="C4497" t="s">
        <v>13305</v>
      </c>
      <c r="D4497" t="s">
        <v>9981</v>
      </c>
      <c r="E4497">
        <v>2009.0</v>
      </c>
      <c r="F4497" t="s">
        <v>9983</v>
      </c>
      <c r="G4497">
        <v>0.39</v>
      </c>
      <c r="H4497">
        <v>0.01</v>
      </c>
      <c r="I4497">
        <v>0.0</v>
      </c>
      <c r="J4497">
        <v>0.03</v>
      </c>
      <c r="K4497">
        <v>0.43</v>
      </c>
    </row>
    <row r="4498" ht="14.25" customHeight="1">
      <c r="A4498">
        <v>4498.0</v>
      </c>
      <c r="B4498" t="s">
        <v>10012</v>
      </c>
      <c r="C4498" t="s">
        <v>13306</v>
      </c>
      <c r="D4498" t="s">
        <v>10000</v>
      </c>
      <c r="E4498">
        <v>2003.0</v>
      </c>
      <c r="F4498" t="s">
        <v>9998</v>
      </c>
      <c r="G4498">
        <v>0.21</v>
      </c>
      <c r="H4498">
        <v>0.17</v>
      </c>
      <c r="I4498">
        <v>0.0</v>
      </c>
      <c r="J4498">
        <v>0.06</v>
      </c>
      <c r="K4498">
        <v>0.43</v>
      </c>
    </row>
    <row r="4499" ht="14.25" customHeight="1">
      <c r="A4499">
        <v>4499.0</v>
      </c>
      <c r="B4499" t="s">
        <v>10063</v>
      </c>
      <c r="C4499" t="s">
        <v>10408</v>
      </c>
      <c r="D4499" t="s">
        <v>10032</v>
      </c>
      <c r="E4499">
        <v>2001.0</v>
      </c>
      <c r="F4499" t="s">
        <v>9965</v>
      </c>
      <c r="G4499">
        <v>0.41</v>
      </c>
      <c r="H4499">
        <v>0.02</v>
      </c>
      <c r="I4499">
        <v>0.0</v>
      </c>
      <c r="J4499">
        <v>0.0</v>
      </c>
      <c r="K4499">
        <v>0.43</v>
      </c>
    </row>
    <row r="4500" ht="14.25" customHeight="1">
      <c r="A4500">
        <v>4500.0</v>
      </c>
      <c r="B4500" t="s">
        <v>10063</v>
      </c>
      <c r="C4500" t="s">
        <v>10107</v>
      </c>
      <c r="D4500" t="s">
        <v>10009</v>
      </c>
      <c r="E4500">
        <v>2004.0</v>
      </c>
      <c r="F4500" t="s">
        <v>9972</v>
      </c>
      <c r="G4500">
        <v>0.31</v>
      </c>
      <c r="H4500">
        <v>0.12</v>
      </c>
      <c r="I4500">
        <v>0.0</v>
      </c>
      <c r="J4500">
        <v>0.01</v>
      </c>
      <c r="K4500">
        <v>0.43</v>
      </c>
    </row>
    <row r="4501" ht="14.25" customHeight="1">
      <c r="A4501">
        <v>4501.0</v>
      </c>
      <c r="B4501" t="s">
        <v>10014</v>
      </c>
      <c r="C4501" t="s">
        <v>11085</v>
      </c>
      <c r="D4501" t="s">
        <v>10000</v>
      </c>
      <c r="E4501">
        <v>2008.0</v>
      </c>
      <c r="F4501" t="s">
        <v>9998</v>
      </c>
      <c r="G4501">
        <v>0.17</v>
      </c>
      <c r="H4501">
        <v>0.0</v>
      </c>
      <c r="I4501">
        <v>0.0</v>
      </c>
      <c r="J4501">
        <v>0.26</v>
      </c>
      <c r="K4501">
        <v>0.43</v>
      </c>
    </row>
    <row r="4502" ht="14.25" customHeight="1">
      <c r="A4502">
        <v>4502.0</v>
      </c>
      <c r="B4502" t="s">
        <v>9995</v>
      </c>
      <c r="C4502" t="s">
        <v>13307</v>
      </c>
      <c r="D4502" t="s">
        <v>10040</v>
      </c>
      <c r="E4502">
        <v>2001.0</v>
      </c>
      <c r="F4502" t="s">
        <v>2883</v>
      </c>
      <c r="G4502">
        <v>0.24</v>
      </c>
      <c r="H4502">
        <v>0.16</v>
      </c>
      <c r="I4502">
        <v>0.0</v>
      </c>
      <c r="J4502">
        <v>0.03</v>
      </c>
      <c r="K4502">
        <v>0.43</v>
      </c>
    </row>
    <row r="4503" ht="14.25" customHeight="1">
      <c r="A4503">
        <v>4503.0</v>
      </c>
      <c r="B4503" t="s">
        <v>10063</v>
      </c>
      <c r="C4503" t="s">
        <v>10877</v>
      </c>
      <c r="D4503" t="s">
        <v>10067</v>
      </c>
      <c r="E4503">
        <v>2001.0</v>
      </c>
      <c r="F4503" t="s">
        <v>9965</v>
      </c>
      <c r="G4503">
        <v>0.32</v>
      </c>
      <c r="H4503">
        <v>0.09</v>
      </c>
      <c r="I4503">
        <v>0.0</v>
      </c>
      <c r="J4503">
        <v>0.02</v>
      </c>
      <c r="K4503">
        <v>0.43</v>
      </c>
    </row>
    <row r="4504" ht="14.25" customHeight="1">
      <c r="A4504">
        <v>4504.0</v>
      </c>
      <c r="B4504" t="s">
        <v>10333</v>
      </c>
      <c r="C4504" t="s">
        <v>13308</v>
      </c>
      <c r="D4504" t="s">
        <v>10009</v>
      </c>
      <c r="E4504">
        <v>2005.0</v>
      </c>
      <c r="F4504" t="s">
        <v>9987</v>
      </c>
      <c r="G4504">
        <v>0.31</v>
      </c>
      <c r="H4504">
        <v>0.12</v>
      </c>
      <c r="I4504">
        <v>0.0</v>
      </c>
      <c r="J4504">
        <v>0.01</v>
      </c>
      <c r="K4504">
        <v>0.43</v>
      </c>
    </row>
    <row r="4505" ht="14.25" customHeight="1">
      <c r="A4505">
        <v>4505.0</v>
      </c>
      <c r="B4505" t="s">
        <v>10063</v>
      </c>
      <c r="C4505" t="s">
        <v>10106</v>
      </c>
      <c r="D4505" t="s">
        <v>10072</v>
      </c>
      <c r="E4505">
        <v>2013.0</v>
      </c>
      <c r="F4505" t="s">
        <v>9965</v>
      </c>
      <c r="G4505">
        <v>0.01</v>
      </c>
      <c r="H4505">
        <v>0.36</v>
      </c>
      <c r="I4505">
        <v>0.0</v>
      </c>
      <c r="J4505">
        <v>0.06</v>
      </c>
      <c r="K4505">
        <v>0.43</v>
      </c>
    </row>
    <row r="4506" ht="14.25" customHeight="1">
      <c r="A4506">
        <v>4506.0</v>
      </c>
      <c r="B4506" t="s">
        <v>10394</v>
      </c>
      <c r="C4506" t="s">
        <v>12351</v>
      </c>
      <c r="D4506" t="s">
        <v>10000</v>
      </c>
      <c r="E4506">
        <v>2005.0</v>
      </c>
      <c r="F4506" t="s">
        <v>9998</v>
      </c>
      <c r="G4506">
        <v>0.36</v>
      </c>
      <c r="H4506">
        <v>0.01</v>
      </c>
      <c r="I4506">
        <v>0.0</v>
      </c>
      <c r="J4506">
        <v>0.06</v>
      </c>
      <c r="K4506">
        <v>0.43</v>
      </c>
    </row>
    <row r="4507" ht="14.25" customHeight="1">
      <c r="A4507">
        <v>4507.0</v>
      </c>
      <c r="B4507" t="s">
        <v>10045</v>
      </c>
      <c r="C4507" t="s">
        <v>13309</v>
      </c>
      <c r="D4507" t="s">
        <v>10021</v>
      </c>
      <c r="E4507">
        <v>2014.0</v>
      </c>
      <c r="F4507" t="s">
        <v>9972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ht="14.25" customHeight="1">
      <c r="A4508">
        <v>4508.0</v>
      </c>
      <c r="B4508" t="s">
        <v>10333</v>
      </c>
      <c r="C4508" t="s">
        <v>11304</v>
      </c>
      <c r="D4508" t="s">
        <v>9981</v>
      </c>
      <c r="E4508">
        <v>2010.0</v>
      </c>
      <c r="F4508" t="s">
        <v>9983</v>
      </c>
      <c r="G4508">
        <v>0.41</v>
      </c>
      <c r="H4508">
        <v>0.0</v>
      </c>
      <c r="I4508">
        <v>0.0</v>
      </c>
      <c r="J4508">
        <v>0.03</v>
      </c>
      <c r="K4508">
        <v>0.43</v>
      </c>
    </row>
    <row r="4509" ht="14.25" customHeight="1">
      <c r="A4509">
        <v>4509.0</v>
      </c>
      <c r="B4509" t="s">
        <v>10074</v>
      </c>
      <c r="C4509" t="s">
        <v>13310</v>
      </c>
      <c r="D4509" t="s">
        <v>10769</v>
      </c>
      <c r="E4509">
        <v>1996.0</v>
      </c>
      <c r="F4509" t="s">
        <v>9954</v>
      </c>
      <c r="G4509">
        <v>0.0</v>
      </c>
      <c r="H4509">
        <v>0.0</v>
      </c>
      <c r="I4509">
        <v>0.43</v>
      </c>
      <c r="J4509">
        <v>0.0</v>
      </c>
      <c r="K4509">
        <v>0.43</v>
      </c>
    </row>
    <row r="4510" ht="14.25" customHeight="1">
      <c r="A4510">
        <v>4510.0</v>
      </c>
      <c r="B4510" t="s">
        <v>10063</v>
      </c>
      <c r="C4510" t="s">
        <v>10933</v>
      </c>
      <c r="D4510" t="s">
        <v>10067</v>
      </c>
      <c r="E4510">
        <v>2003.0</v>
      </c>
      <c r="F4510" t="s">
        <v>9965</v>
      </c>
      <c r="G4510">
        <v>0.4</v>
      </c>
      <c r="H4510">
        <v>0.02</v>
      </c>
      <c r="I4510">
        <v>0.0</v>
      </c>
      <c r="J4510">
        <v>0.02</v>
      </c>
      <c r="K4510">
        <v>0.43</v>
      </c>
    </row>
    <row r="4511" ht="14.25" customHeight="1">
      <c r="A4511">
        <v>4511.0</v>
      </c>
      <c r="B4511" t="s">
        <v>10014</v>
      </c>
      <c r="C4511" t="s">
        <v>10878</v>
      </c>
      <c r="D4511" t="s">
        <v>10072</v>
      </c>
      <c r="E4511">
        <v>2016.0</v>
      </c>
      <c r="F4511" t="s">
        <v>2883</v>
      </c>
      <c r="G4511">
        <v>0.22</v>
      </c>
      <c r="H4511">
        <v>0.18</v>
      </c>
      <c r="I4511">
        <v>0.0</v>
      </c>
      <c r="J4511">
        <v>0.04</v>
      </c>
      <c r="K4511">
        <v>0.43</v>
      </c>
    </row>
    <row r="4512" ht="14.25" customHeight="1">
      <c r="A4512">
        <v>4512.0</v>
      </c>
      <c r="B4512" t="s">
        <v>13311</v>
      </c>
      <c r="C4512" t="s">
        <v>13312</v>
      </c>
      <c r="D4512" t="s">
        <v>10094</v>
      </c>
      <c r="E4512">
        <v>2015.0</v>
      </c>
      <c r="F4512" t="s">
        <v>9983</v>
      </c>
      <c r="G4512">
        <v>0.35</v>
      </c>
      <c r="H4512">
        <v>0.04</v>
      </c>
      <c r="I4512">
        <v>0.0</v>
      </c>
      <c r="J4512">
        <v>0.04</v>
      </c>
      <c r="K4512">
        <v>0.43</v>
      </c>
    </row>
    <row r="4513" ht="14.25" customHeight="1">
      <c r="A4513">
        <v>4513.0</v>
      </c>
      <c r="B4513" t="s">
        <v>10063</v>
      </c>
      <c r="C4513" t="s">
        <v>10723</v>
      </c>
      <c r="D4513" t="s">
        <v>9964</v>
      </c>
      <c r="E4513">
        <v>2010.0</v>
      </c>
      <c r="F4513" t="s">
        <v>9965</v>
      </c>
      <c r="G4513">
        <v>0.38</v>
      </c>
      <c r="H4513">
        <v>0.03</v>
      </c>
      <c r="I4513">
        <v>0.0</v>
      </c>
      <c r="J4513">
        <v>0.03</v>
      </c>
      <c r="K4513">
        <v>0.43</v>
      </c>
    </row>
    <row r="4514" ht="14.25" customHeight="1">
      <c r="A4514">
        <v>4514.0</v>
      </c>
      <c r="B4514" t="s">
        <v>10063</v>
      </c>
      <c r="C4514" t="s">
        <v>13313</v>
      </c>
      <c r="D4514" t="s">
        <v>10000</v>
      </c>
      <c r="E4514">
        <v>2003.0</v>
      </c>
      <c r="F4514" t="s">
        <v>9998</v>
      </c>
      <c r="G4514">
        <v>0.21</v>
      </c>
      <c r="H4514">
        <v>0.17</v>
      </c>
      <c r="I4514">
        <v>0.0</v>
      </c>
      <c r="J4514">
        <v>0.06</v>
      </c>
      <c r="K4514">
        <v>0.43</v>
      </c>
    </row>
    <row r="4515" ht="14.25" customHeight="1">
      <c r="A4515">
        <v>4515.0</v>
      </c>
      <c r="B4515" t="s">
        <v>9992</v>
      </c>
      <c r="C4515" t="s">
        <v>10057</v>
      </c>
      <c r="D4515" t="s">
        <v>10102</v>
      </c>
      <c r="E4515">
        <v>2016.0</v>
      </c>
      <c r="F4515" t="s">
        <v>9983</v>
      </c>
      <c r="G4515">
        <v>0.18</v>
      </c>
      <c r="H4515">
        <v>0.09</v>
      </c>
      <c r="I4515">
        <v>0.14</v>
      </c>
      <c r="J4515">
        <v>0.03</v>
      </c>
      <c r="K4515">
        <v>0.43</v>
      </c>
    </row>
    <row r="4516" ht="14.25" customHeight="1">
      <c r="A4516">
        <v>4516.0</v>
      </c>
      <c r="B4516" t="s">
        <v>10012</v>
      </c>
      <c r="C4516" t="s">
        <v>13314</v>
      </c>
      <c r="D4516" t="s">
        <v>10040</v>
      </c>
      <c r="E4516">
        <v>2001.0</v>
      </c>
      <c r="F4516" t="s">
        <v>9965</v>
      </c>
      <c r="G4516">
        <v>0.24</v>
      </c>
      <c r="H4516">
        <v>0.16</v>
      </c>
      <c r="I4516">
        <v>0.0</v>
      </c>
      <c r="J4516">
        <v>0.03</v>
      </c>
      <c r="K4516">
        <v>0.43</v>
      </c>
    </row>
    <row r="4517" ht="14.25" customHeight="1">
      <c r="A4517">
        <v>4517.0</v>
      </c>
      <c r="B4517" t="s">
        <v>10144</v>
      </c>
      <c r="C4517" t="s">
        <v>11587</v>
      </c>
      <c r="D4517" t="s">
        <v>10021</v>
      </c>
      <c r="E4517">
        <v>2014.0</v>
      </c>
      <c r="F4517" t="s">
        <v>9998</v>
      </c>
      <c r="G4517">
        <v>0.16</v>
      </c>
      <c r="H4517">
        <v>0.2</v>
      </c>
      <c r="I4517">
        <v>0.0</v>
      </c>
      <c r="J4517">
        <v>0.07</v>
      </c>
      <c r="K4517">
        <v>0.43</v>
      </c>
    </row>
    <row r="4518" ht="14.25" customHeight="1">
      <c r="A4518">
        <v>4518.0</v>
      </c>
      <c r="B4518" t="s">
        <v>10174</v>
      </c>
      <c r="C4518" t="s">
        <v>13315</v>
      </c>
      <c r="D4518" t="s">
        <v>10000</v>
      </c>
      <c r="E4518">
        <v>2000.0</v>
      </c>
      <c r="F4518" t="s">
        <v>2883</v>
      </c>
      <c r="G4518">
        <v>0.21</v>
      </c>
      <c r="H4518">
        <v>0.17</v>
      </c>
      <c r="I4518">
        <v>0.0</v>
      </c>
      <c r="J4518">
        <v>0.06</v>
      </c>
      <c r="K4518">
        <v>0.43</v>
      </c>
    </row>
    <row r="4519" ht="14.25" customHeight="1">
      <c r="A4519">
        <v>4519.0</v>
      </c>
      <c r="B4519" t="s">
        <v>10014</v>
      </c>
      <c r="C4519" t="s">
        <v>13316</v>
      </c>
      <c r="D4519">
        <v>2600.0</v>
      </c>
      <c r="E4519">
        <v>1981.0</v>
      </c>
      <c r="F4519" t="s">
        <v>9998</v>
      </c>
      <c r="G4519">
        <v>0.4</v>
      </c>
      <c r="H4519">
        <v>0.02</v>
      </c>
      <c r="I4519">
        <v>0.0</v>
      </c>
      <c r="J4519">
        <v>0.0</v>
      </c>
      <c r="K4519">
        <v>0.43</v>
      </c>
    </row>
    <row r="4520" ht="14.25" customHeight="1">
      <c r="A4520">
        <v>4520.0</v>
      </c>
      <c r="B4520" t="s">
        <v>10245</v>
      </c>
      <c r="C4520" t="s">
        <v>13317</v>
      </c>
      <c r="D4520" t="s">
        <v>10000</v>
      </c>
      <c r="E4520">
        <v>2004.0</v>
      </c>
      <c r="F4520" t="s">
        <v>9976</v>
      </c>
      <c r="G4520">
        <v>0.21</v>
      </c>
      <c r="H4520">
        <v>0.17</v>
      </c>
      <c r="I4520">
        <v>0.0</v>
      </c>
      <c r="J4520">
        <v>0.06</v>
      </c>
      <c r="K4520">
        <v>0.43</v>
      </c>
    </row>
    <row r="4521" ht="14.25" customHeight="1">
      <c r="A4521">
        <v>4521.0</v>
      </c>
      <c r="B4521" t="s">
        <v>11131</v>
      </c>
      <c r="C4521" t="s">
        <v>13318</v>
      </c>
      <c r="D4521" t="s">
        <v>9981</v>
      </c>
      <c r="E4521">
        <v>2009.0</v>
      </c>
      <c r="F4521" t="s">
        <v>9976</v>
      </c>
      <c r="G4521">
        <v>0.28</v>
      </c>
      <c r="H4521">
        <v>0.03</v>
      </c>
      <c r="I4521">
        <v>0.1</v>
      </c>
      <c r="J4521">
        <v>0.02</v>
      </c>
      <c r="K4521">
        <v>0.43</v>
      </c>
    </row>
    <row r="4522" ht="14.25" customHeight="1">
      <c r="A4522">
        <v>4522.0</v>
      </c>
      <c r="B4522" t="s">
        <v>13187</v>
      </c>
      <c r="C4522" t="s">
        <v>13319</v>
      </c>
      <c r="D4522" t="s">
        <v>10009</v>
      </c>
      <c r="E4522">
        <v>2002.0</v>
      </c>
      <c r="F4522" t="s">
        <v>9954</v>
      </c>
      <c r="G4522">
        <v>0.31</v>
      </c>
      <c r="H4522">
        <v>0.11</v>
      </c>
      <c r="I4522">
        <v>0.0</v>
      </c>
      <c r="J4522">
        <v>0.01</v>
      </c>
      <c r="K4522">
        <v>0.43</v>
      </c>
    </row>
    <row r="4523" ht="14.25" customHeight="1">
      <c r="A4523">
        <v>4523.0</v>
      </c>
      <c r="B4523" t="s">
        <v>10128</v>
      </c>
      <c r="C4523" t="s">
        <v>13320</v>
      </c>
      <c r="D4523" t="s">
        <v>10009</v>
      </c>
      <c r="E4523">
        <v>2003.0</v>
      </c>
      <c r="F4523" t="s">
        <v>9954</v>
      </c>
      <c r="G4523">
        <v>0.18</v>
      </c>
      <c r="H4523">
        <v>0.07</v>
      </c>
      <c r="I4523">
        <v>0.17</v>
      </c>
      <c r="J4523">
        <v>0.01</v>
      </c>
      <c r="K4523">
        <v>0.43</v>
      </c>
    </row>
    <row r="4524" ht="14.25" customHeight="1">
      <c r="A4524">
        <v>4524.0</v>
      </c>
      <c r="B4524" t="s">
        <v>10225</v>
      </c>
      <c r="C4524" t="s">
        <v>13321</v>
      </c>
      <c r="D4524" t="s">
        <v>10002</v>
      </c>
      <c r="E4524">
        <v>1994.0</v>
      </c>
      <c r="F4524" t="s">
        <v>9987</v>
      </c>
      <c r="G4524">
        <v>0.0</v>
      </c>
      <c r="H4524">
        <v>0.0</v>
      </c>
      <c r="I4524">
        <v>0.43</v>
      </c>
      <c r="J4524">
        <v>0.0</v>
      </c>
      <c r="K4524">
        <v>0.43</v>
      </c>
    </row>
    <row r="4525" ht="14.25" customHeight="1">
      <c r="A4525">
        <v>4525.0</v>
      </c>
      <c r="B4525" t="s">
        <v>10063</v>
      </c>
      <c r="C4525" t="s">
        <v>11330</v>
      </c>
      <c r="D4525" t="s">
        <v>9964</v>
      </c>
      <c r="E4525">
        <v>2010.0</v>
      </c>
      <c r="F4525" t="s">
        <v>9965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ht="14.25" customHeight="1">
      <c r="A4526">
        <v>4526.0</v>
      </c>
      <c r="B4526" t="s">
        <v>12221</v>
      </c>
      <c r="C4526" t="s">
        <v>13322</v>
      </c>
      <c r="D4526" t="s">
        <v>9997</v>
      </c>
      <c r="E4526">
        <v>2010.0</v>
      </c>
      <c r="F4526" t="s">
        <v>9976</v>
      </c>
      <c r="G4526">
        <v>0.12</v>
      </c>
      <c r="H4526">
        <v>0.07</v>
      </c>
      <c r="I4526">
        <v>0.21</v>
      </c>
      <c r="J4526">
        <v>0.03</v>
      </c>
      <c r="K4526">
        <v>0.43</v>
      </c>
    </row>
    <row r="4527" ht="14.25" customHeight="1">
      <c r="A4527">
        <v>4527.0</v>
      </c>
      <c r="B4527" t="s">
        <v>9995</v>
      </c>
      <c r="C4527" t="s">
        <v>12672</v>
      </c>
      <c r="D4527" t="s">
        <v>9994</v>
      </c>
      <c r="E4527">
        <v>2012.0</v>
      </c>
      <c r="F4527" t="s">
        <v>2883</v>
      </c>
      <c r="G4527">
        <v>0.21</v>
      </c>
      <c r="H4527">
        <v>0.19</v>
      </c>
      <c r="I4527">
        <v>0.0</v>
      </c>
      <c r="J4527">
        <v>0.04</v>
      </c>
      <c r="K4527">
        <v>0.43</v>
      </c>
    </row>
    <row r="4528" ht="14.25" customHeight="1">
      <c r="A4528">
        <v>4528.0</v>
      </c>
      <c r="B4528" t="s">
        <v>10177</v>
      </c>
      <c r="C4528" t="s">
        <v>13323</v>
      </c>
      <c r="D4528" t="s">
        <v>10009</v>
      </c>
      <c r="E4528">
        <v>2004.0</v>
      </c>
      <c r="F4528" t="s">
        <v>9983</v>
      </c>
      <c r="G4528">
        <v>0.31</v>
      </c>
      <c r="H4528">
        <v>0.11</v>
      </c>
      <c r="I4528">
        <v>0.0</v>
      </c>
      <c r="J4528">
        <v>0.01</v>
      </c>
      <c r="K4528">
        <v>0.43</v>
      </c>
    </row>
    <row r="4529" ht="14.25" customHeight="1">
      <c r="A4529">
        <v>4529.0</v>
      </c>
      <c r="B4529" t="s">
        <v>10080</v>
      </c>
      <c r="C4529" t="s">
        <v>11865</v>
      </c>
      <c r="D4529" t="s">
        <v>10000</v>
      </c>
      <c r="E4529">
        <v>2009.0</v>
      </c>
      <c r="F4529" t="s">
        <v>9998</v>
      </c>
      <c r="G4529">
        <v>0.15</v>
      </c>
      <c r="H4529">
        <v>0.04</v>
      </c>
      <c r="I4529">
        <v>0.0</v>
      </c>
      <c r="J4529">
        <v>0.24</v>
      </c>
      <c r="K4529">
        <v>0.43</v>
      </c>
    </row>
    <row r="4530" ht="14.25" customHeight="1">
      <c r="A4530">
        <v>4530.0</v>
      </c>
      <c r="B4530" t="s">
        <v>11975</v>
      </c>
      <c r="C4530" t="s">
        <v>13324</v>
      </c>
      <c r="D4530" t="s">
        <v>10000</v>
      </c>
      <c r="E4530">
        <v>2003.0</v>
      </c>
      <c r="F4530" t="s">
        <v>9998</v>
      </c>
      <c r="G4530">
        <v>0.21</v>
      </c>
      <c r="H4530">
        <v>0.16</v>
      </c>
      <c r="I4530">
        <v>0.0</v>
      </c>
      <c r="J4530">
        <v>0.06</v>
      </c>
      <c r="K4530">
        <v>0.43</v>
      </c>
    </row>
    <row r="4531" ht="14.25" customHeight="1">
      <c r="A4531">
        <v>4531.0</v>
      </c>
      <c r="B4531" t="s">
        <v>10014</v>
      </c>
      <c r="C4531" t="s">
        <v>2370</v>
      </c>
      <c r="D4531" t="s">
        <v>9964</v>
      </c>
      <c r="E4531">
        <v>2010.0</v>
      </c>
      <c r="F4531" t="s">
        <v>9998</v>
      </c>
      <c r="G4531">
        <v>0.24</v>
      </c>
      <c r="H4531">
        <v>0.15</v>
      </c>
      <c r="I4531">
        <v>0.0</v>
      </c>
      <c r="J4531">
        <v>0.04</v>
      </c>
      <c r="K4531">
        <v>0.43</v>
      </c>
    </row>
    <row r="4532" ht="14.25" customHeight="1">
      <c r="A4532">
        <v>4532.0</v>
      </c>
      <c r="B4532" t="s">
        <v>10063</v>
      </c>
      <c r="C4532" t="s">
        <v>13325</v>
      </c>
      <c r="D4532" t="s">
        <v>9994</v>
      </c>
      <c r="E4532">
        <v>2007.0</v>
      </c>
      <c r="F4532" t="s">
        <v>10164</v>
      </c>
      <c r="G4532">
        <v>0.35</v>
      </c>
      <c r="H4532">
        <v>0.05</v>
      </c>
      <c r="I4532">
        <v>0.0</v>
      </c>
      <c r="J4532">
        <v>0.03</v>
      </c>
      <c r="K4532">
        <v>0.43</v>
      </c>
    </row>
    <row r="4533" ht="14.25" customHeight="1">
      <c r="A4533">
        <v>4533.0</v>
      </c>
      <c r="B4533" t="s">
        <v>10545</v>
      </c>
      <c r="C4533" t="s">
        <v>13326</v>
      </c>
      <c r="D4533" t="s">
        <v>10032</v>
      </c>
      <c r="E4533">
        <v>1998.0</v>
      </c>
      <c r="F4533" t="s">
        <v>9972</v>
      </c>
      <c r="G4533">
        <v>0.28</v>
      </c>
      <c r="H4533">
        <v>0.14</v>
      </c>
      <c r="I4533">
        <v>0.0</v>
      </c>
      <c r="J4533">
        <v>0.01</v>
      </c>
      <c r="K4533">
        <v>0.43</v>
      </c>
    </row>
    <row r="4534" ht="14.25" customHeight="1">
      <c r="A4534">
        <v>4534.0</v>
      </c>
      <c r="B4534" t="s">
        <v>9962</v>
      </c>
      <c r="C4534" t="s">
        <v>13327</v>
      </c>
      <c r="D4534" t="s">
        <v>10032</v>
      </c>
      <c r="E4534">
        <v>1997.0</v>
      </c>
      <c r="F4534" t="s">
        <v>9954</v>
      </c>
      <c r="G4534">
        <v>0.25</v>
      </c>
      <c r="H4534">
        <v>0.06</v>
      </c>
      <c r="I4534">
        <v>0.07</v>
      </c>
      <c r="J4534">
        <v>0.06</v>
      </c>
      <c r="K4534">
        <v>0.43</v>
      </c>
    </row>
    <row r="4535" ht="14.25" customHeight="1">
      <c r="A4535">
        <v>4535.0</v>
      </c>
      <c r="B4535" t="s">
        <v>9995</v>
      </c>
      <c r="C4535" t="s">
        <v>10783</v>
      </c>
      <c r="D4535" t="s">
        <v>10072</v>
      </c>
      <c r="E4535">
        <v>2012.0</v>
      </c>
      <c r="F4535" t="s">
        <v>2883</v>
      </c>
      <c r="G4535">
        <v>0.15</v>
      </c>
      <c r="H4535">
        <v>0.22</v>
      </c>
      <c r="I4535">
        <v>0.0</v>
      </c>
      <c r="J4535">
        <v>0.06</v>
      </c>
      <c r="K4535">
        <v>0.43</v>
      </c>
    </row>
    <row r="4536" ht="14.25" customHeight="1">
      <c r="A4536">
        <v>4536.0</v>
      </c>
      <c r="B4536" t="s">
        <v>10045</v>
      </c>
      <c r="C4536" t="s">
        <v>13328</v>
      </c>
      <c r="D4536" t="s">
        <v>9981</v>
      </c>
      <c r="E4536">
        <v>2008.0</v>
      </c>
      <c r="F4536" t="s">
        <v>9987</v>
      </c>
      <c r="G4536">
        <v>0.39</v>
      </c>
      <c r="H4536">
        <v>0.01</v>
      </c>
      <c r="I4536">
        <v>0.0</v>
      </c>
      <c r="J4536">
        <v>0.03</v>
      </c>
      <c r="K4536">
        <v>0.43</v>
      </c>
    </row>
    <row r="4537" ht="14.25" customHeight="1">
      <c r="A4537">
        <v>4537.0</v>
      </c>
      <c r="B4537" t="s">
        <v>10136</v>
      </c>
      <c r="C4537" t="s">
        <v>13329</v>
      </c>
      <c r="D4537" t="s">
        <v>9981</v>
      </c>
      <c r="E4537">
        <v>2006.0</v>
      </c>
      <c r="F4537" t="s">
        <v>9954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ht="14.25" customHeight="1">
      <c r="A4538">
        <v>4538.0</v>
      </c>
      <c r="B4538" t="s">
        <v>2179</v>
      </c>
      <c r="C4538" t="s">
        <v>13330</v>
      </c>
      <c r="D4538" t="s">
        <v>9964</v>
      </c>
      <c r="E4538" t="s">
        <v>10177</v>
      </c>
      <c r="F4538" t="s">
        <v>9965</v>
      </c>
      <c r="G4538">
        <v>0.4</v>
      </c>
      <c r="H4538">
        <v>0.0</v>
      </c>
      <c r="I4538">
        <v>0.0</v>
      </c>
      <c r="J4538">
        <v>0.02</v>
      </c>
      <c r="K4538">
        <v>0.43</v>
      </c>
    </row>
    <row r="4539" ht="14.25" customHeight="1">
      <c r="A4539">
        <v>4539.0</v>
      </c>
      <c r="B4539" t="s">
        <v>10012</v>
      </c>
      <c r="C4539" t="s">
        <v>13331</v>
      </c>
      <c r="D4539" t="s">
        <v>10000</v>
      </c>
      <c r="E4539">
        <v>2004.0</v>
      </c>
      <c r="F4539" t="s">
        <v>9965</v>
      </c>
      <c r="G4539">
        <v>0.36</v>
      </c>
      <c r="H4539">
        <v>0.01</v>
      </c>
      <c r="I4539">
        <v>0.0</v>
      </c>
      <c r="J4539">
        <v>0.06</v>
      </c>
      <c r="K4539">
        <v>0.43</v>
      </c>
    </row>
    <row r="4540" ht="14.25" customHeight="1">
      <c r="A4540">
        <v>4540.0</v>
      </c>
      <c r="B4540" t="s">
        <v>10063</v>
      </c>
      <c r="C4540" t="s">
        <v>10106</v>
      </c>
      <c r="D4540" t="s">
        <v>9964</v>
      </c>
      <c r="E4540">
        <v>2013.0</v>
      </c>
      <c r="F4540" t="s">
        <v>9965</v>
      </c>
      <c r="G4540">
        <v>0.0</v>
      </c>
      <c r="H4540">
        <v>0.38</v>
      </c>
      <c r="I4540">
        <v>0.0</v>
      </c>
      <c r="J4540">
        <v>0.05</v>
      </c>
      <c r="K4540">
        <v>0.43</v>
      </c>
    </row>
    <row r="4541" ht="14.25" customHeight="1">
      <c r="A4541">
        <v>4541.0</v>
      </c>
      <c r="B4541" t="s">
        <v>11270</v>
      </c>
      <c r="C4541" t="s">
        <v>13332</v>
      </c>
      <c r="D4541" t="s">
        <v>10000</v>
      </c>
      <c r="E4541">
        <v>2003.0</v>
      </c>
      <c r="F4541" t="s">
        <v>9976</v>
      </c>
      <c r="G4541">
        <v>0.21</v>
      </c>
      <c r="H4541">
        <v>0.16</v>
      </c>
      <c r="I4541">
        <v>0.0</v>
      </c>
      <c r="J4541">
        <v>0.05</v>
      </c>
      <c r="K4541">
        <v>0.43</v>
      </c>
    </row>
    <row r="4542" ht="14.25" customHeight="1">
      <c r="A4542">
        <v>4542.0</v>
      </c>
      <c r="B4542" t="s">
        <v>10012</v>
      </c>
      <c r="C4542" t="s">
        <v>13333</v>
      </c>
      <c r="D4542" t="s">
        <v>10040</v>
      </c>
      <c r="E4542">
        <v>1996.0</v>
      </c>
      <c r="F4542" t="s">
        <v>9965</v>
      </c>
      <c r="G4542">
        <v>0.1</v>
      </c>
      <c r="H4542">
        <v>0.07</v>
      </c>
      <c r="I4542">
        <v>0.24</v>
      </c>
      <c r="J4542">
        <v>0.03</v>
      </c>
      <c r="K4542">
        <v>0.43</v>
      </c>
    </row>
    <row r="4543" ht="14.25" customHeight="1">
      <c r="A4543">
        <v>4543.0</v>
      </c>
      <c r="B4543" t="s">
        <v>11999</v>
      </c>
      <c r="C4543" t="s">
        <v>13334</v>
      </c>
      <c r="D4543" t="s">
        <v>9981</v>
      </c>
      <c r="E4543">
        <v>2009.0</v>
      </c>
      <c r="F4543" t="s">
        <v>10037</v>
      </c>
      <c r="G4543">
        <v>0.37</v>
      </c>
      <c r="H4543">
        <v>0.0</v>
      </c>
      <c r="I4543">
        <v>0.03</v>
      </c>
      <c r="J4543">
        <v>0.03</v>
      </c>
      <c r="K4543">
        <v>0.43</v>
      </c>
    </row>
    <row r="4544" ht="14.25" customHeight="1">
      <c r="A4544">
        <v>4544.0</v>
      </c>
      <c r="B4544" t="s">
        <v>10245</v>
      </c>
      <c r="C4544" t="s">
        <v>13335</v>
      </c>
      <c r="D4544" t="s">
        <v>10000</v>
      </c>
      <c r="E4544">
        <v>2001.0</v>
      </c>
      <c r="F4544" t="s">
        <v>9987</v>
      </c>
      <c r="G4544">
        <v>0.09</v>
      </c>
      <c r="H4544">
        <v>0.07</v>
      </c>
      <c r="I4544">
        <v>0.25</v>
      </c>
      <c r="J4544">
        <v>0.02</v>
      </c>
      <c r="K4544">
        <v>0.43</v>
      </c>
    </row>
    <row r="4545" ht="14.25" customHeight="1">
      <c r="A4545">
        <v>4545.0</v>
      </c>
      <c r="B4545" t="s">
        <v>10136</v>
      </c>
      <c r="C4545" t="s">
        <v>13336</v>
      </c>
      <c r="D4545" t="s">
        <v>9997</v>
      </c>
      <c r="E4545">
        <v>2012.0</v>
      </c>
      <c r="F4545" t="s">
        <v>9987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ht="14.25" customHeight="1">
      <c r="A4546">
        <v>4546.0</v>
      </c>
      <c r="B4546" t="s">
        <v>10063</v>
      </c>
      <c r="C4546" t="s">
        <v>13337</v>
      </c>
      <c r="D4546" t="s">
        <v>9997</v>
      </c>
      <c r="E4546">
        <v>2007.0</v>
      </c>
      <c r="F4546" t="s">
        <v>9998</v>
      </c>
      <c r="G4546">
        <v>0.16</v>
      </c>
      <c r="H4546">
        <v>0.19</v>
      </c>
      <c r="I4546">
        <v>0.0</v>
      </c>
      <c r="J4546">
        <v>0.08</v>
      </c>
      <c r="K4546">
        <v>0.43</v>
      </c>
    </row>
    <row r="4547" ht="14.25" customHeight="1">
      <c r="A4547">
        <v>4547.0</v>
      </c>
      <c r="B4547" t="s">
        <v>10045</v>
      </c>
      <c r="C4547" t="s">
        <v>13338</v>
      </c>
      <c r="D4547" t="s">
        <v>10083</v>
      </c>
      <c r="E4547">
        <v>2006.0</v>
      </c>
      <c r="F4547" t="s">
        <v>9976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ht="14.25" customHeight="1">
      <c r="A4548">
        <v>4548.0</v>
      </c>
      <c r="B4548" t="s">
        <v>10063</v>
      </c>
      <c r="C4548" t="s">
        <v>10585</v>
      </c>
      <c r="D4548" t="s">
        <v>10000</v>
      </c>
      <c r="E4548">
        <v>2008.0</v>
      </c>
      <c r="F4548" t="s">
        <v>9983</v>
      </c>
      <c r="G4548">
        <v>0.21</v>
      </c>
      <c r="H4548">
        <v>0.16</v>
      </c>
      <c r="I4548">
        <v>0.0</v>
      </c>
      <c r="J4548">
        <v>0.05</v>
      </c>
      <c r="K4548">
        <v>0.43</v>
      </c>
    </row>
    <row r="4549" ht="14.25" customHeight="1">
      <c r="A4549">
        <v>4549.0</v>
      </c>
      <c r="B4549" t="s">
        <v>10144</v>
      </c>
      <c r="C4549" t="s">
        <v>13339</v>
      </c>
      <c r="D4549" t="s">
        <v>10000</v>
      </c>
      <c r="E4549">
        <v>2006.0</v>
      </c>
      <c r="F4549" t="s">
        <v>9976</v>
      </c>
      <c r="G4549">
        <v>0.07</v>
      </c>
      <c r="H4549">
        <v>0.05</v>
      </c>
      <c r="I4549">
        <v>0.29</v>
      </c>
      <c r="J4549">
        <v>0.02</v>
      </c>
      <c r="K4549">
        <v>0.43</v>
      </c>
    </row>
    <row r="4550" ht="14.25" customHeight="1">
      <c r="A4550">
        <v>4550.0</v>
      </c>
      <c r="B4550" t="s">
        <v>9992</v>
      </c>
      <c r="C4550" t="s">
        <v>13340</v>
      </c>
      <c r="D4550" t="s">
        <v>10072</v>
      </c>
      <c r="E4550">
        <v>2006.0</v>
      </c>
      <c r="F4550" t="s">
        <v>9987</v>
      </c>
      <c r="G4550">
        <v>0.02</v>
      </c>
      <c r="H4550">
        <v>0.34</v>
      </c>
      <c r="I4550">
        <v>0.0</v>
      </c>
      <c r="J4550">
        <v>0.07</v>
      </c>
      <c r="K4550">
        <v>0.43</v>
      </c>
    </row>
    <row r="4551" ht="14.25" customHeight="1">
      <c r="A4551">
        <v>4551.0</v>
      </c>
      <c r="B4551" t="s">
        <v>10157</v>
      </c>
      <c r="C4551" t="s">
        <v>11753</v>
      </c>
      <c r="D4551" t="s">
        <v>10094</v>
      </c>
      <c r="E4551">
        <v>2014.0</v>
      </c>
      <c r="F4551" t="s">
        <v>9998</v>
      </c>
      <c r="G4551">
        <v>0.23</v>
      </c>
      <c r="H4551">
        <v>0.17</v>
      </c>
      <c r="I4551">
        <v>0.0</v>
      </c>
      <c r="J4551">
        <v>0.04</v>
      </c>
      <c r="K4551">
        <v>0.43</v>
      </c>
    </row>
    <row r="4552" ht="14.25" customHeight="1">
      <c r="A4552">
        <v>4552.0</v>
      </c>
      <c r="B4552" t="s">
        <v>10063</v>
      </c>
      <c r="C4552" t="s">
        <v>10259</v>
      </c>
      <c r="D4552" t="s">
        <v>10100</v>
      </c>
      <c r="E4552">
        <v>2002.0</v>
      </c>
      <c r="F4552" t="s">
        <v>9965</v>
      </c>
      <c r="G4552">
        <v>0.33</v>
      </c>
      <c r="H4552">
        <v>0.09</v>
      </c>
      <c r="I4552">
        <v>0.0</v>
      </c>
      <c r="J4552">
        <v>0.01</v>
      </c>
      <c r="K4552">
        <v>0.43</v>
      </c>
    </row>
    <row r="4553" ht="14.25" customHeight="1">
      <c r="A4553">
        <v>4553.0</v>
      </c>
      <c r="B4553" t="s">
        <v>10063</v>
      </c>
      <c r="C4553" t="s">
        <v>13341</v>
      </c>
      <c r="D4553" t="s">
        <v>9964</v>
      </c>
      <c r="E4553">
        <v>2009.0</v>
      </c>
      <c r="F4553" t="s">
        <v>9972</v>
      </c>
      <c r="G4553">
        <v>0.39</v>
      </c>
      <c r="H4553">
        <v>0.0</v>
      </c>
      <c r="I4553">
        <v>0.0</v>
      </c>
      <c r="J4553">
        <v>0.03</v>
      </c>
      <c r="K4553">
        <v>0.43</v>
      </c>
    </row>
    <row r="4554" ht="14.25" customHeight="1">
      <c r="A4554">
        <v>4554.0</v>
      </c>
      <c r="B4554" t="s">
        <v>10394</v>
      </c>
      <c r="C4554" t="s">
        <v>11375</v>
      </c>
      <c r="D4554" t="s">
        <v>9994</v>
      </c>
      <c r="E4554">
        <v>2008.0</v>
      </c>
      <c r="F4554" t="s">
        <v>9983</v>
      </c>
      <c r="G4554">
        <v>0.39</v>
      </c>
      <c r="H4554">
        <v>0.01</v>
      </c>
      <c r="I4554">
        <v>0.0</v>
      </c>
      <c r="J4554">
        <v>0.03</v>
      </c>
      <c r="K4554">
        <v>0.43</v>
      </c>
    </row>
    <row r="4555" ht="14.25" customHeight="1">
      <c r="A4555">
        <v>4555.0</v>
      </c>
      <c r="B4555" t="s">
        <v>10080</v>
      </c>
      <c r="C4555" t="s">
        <v>13005</v>
      </c>
      <c r="D4555" t="s">
        <v>10009</v>
      </c>
      <c r="E4555">
        <v>2002.0</v>
      </c>
      <c r="F4555" t="s">
        <v>9965</v>
      </c>
      <c r="G4555">
        <v>0.31</v>
      </c>
      <c r="H4555">
        <v>0.11</v>
      </c>
      <c r="I4555">
        <v>0.0</v>
      </c>
      <c r="J4555">
        <v>0.01</v>
      </c>
      <c r="K4555">
        <v>0.43</v>
      </c>
    </row>
    <row r="4556" ht="14.25" customHeight="1">
      <c r="A4556">
        <v>4556.0</v>
      </c>
      <c r="B4556" t="s">
        <v>10014</v>
      </c>
      <c r="C4556" t="s">
        <v>10022</v>
      </c>
      <c r="D4556" t="s">
        <v>10102</v>
      </c>
      <c r="E4556">
        <v>2012.0</v>
      </c>
      <c r="F4556" t="s">
        <v>2883</v>
      </c>
      <c r="G4556">
        <v>0.21</v>
      </c>
      <c r="H4556">
        <v>0.18</v>
      </c>
      <c r="I4556">
        <v>0.0</v>
      </c>
      <c r="J4556">
        <v>0.03</v>
      </c>
      <c r="K4556">
        <v>0.43</v>
      </c>
    </row>
    <row r="4557" ht="14.25" customHeight="1">
      <c r="A4557">
        <v>4557.0</v>
      </c>
      <c r="B4557" t="s">
        <v>10394</v>
      </c>
      <c r="C4557" t="s">
        <v>13342</v>
      </c>
      <c r="D4557" t="s">
        <v>9997</v>
      </c>
      <c r="E4557">
        <v>2010.0</v>
      </c>
      <c r="F4557" t="s">
        <v>9998</v>
      </c>
      <c r="G4557">
        <v>0.27</v>
      </c>
      <c r="H4557">
        <v>0.1</v>
      </c>
      <c r="I4557">
        <v>0.0</v>
      </c>
      <c r="J4557">
        <v>0.05</v>
      </c>
      <c r="K4557">
        <v>0.43</v>
      </c>
    </row>
    <row r="4558" ht="14.25" customHeight="1">
      <c r="A4558">
        <v>4558.0</v>
      </c>
      <c r="B4558" t="s">
        <v>10545</v>
      </c>
      <c r="C4558" t="s">
        <v>11106</v>
      </c>
      <c r="D4558" t="s">
        <v>10067</v>
      </c>
      <c r="E4558">
        <v>2003.0</v>
      </c>
      <c r="F4558" t="s">
        <v>9983</v>
      </c>
      <c r="G4558">
        <v>0.33</v>
      </c>
      <c r="H4558">
        <v>0.08</v>
      </c>
      <c r="I4558">
        <v>0.0</v>
      </c>
      <c r="J4558">
        <v>0.01</v>
      </c>
      <c r="K4558">
        <v>0.43</v>
      </c>
    </row>
    <row r="4559" ht="14.25" customHeight="1">
      <c r="A4559">
        <v>4559.0</v>
      </c>
      <c r="B4559" t="s">
        <v>10014</v>
      </c>
      <c r="C4559" t="s">
        <v>13343</v>
      </c>
      <c r="D4559" t="s">
        <v>9981</v>
      </c>
      <c r="E4559">
        <v>2009.0</v>
      </c>
      <c r="F4559" t="s">
        <v>2883</v>
      </c>
      <c r="G4559">
        <v>0.37</v>
      </c>
      <c r="H4559">
        <v>0.02</v>
      </c>
      <c r="I4559">
        <v>0.0</v>
      </c>
      <c r="J4559">
        <v>0.03</v>
      </c>
      <c r="K4559">
        <v>0.43</v>
      </c>
    </row>
    <row r="4560" ht="14.25" customHeight="1">
      <c r="A4560">
        <v>4560.0</v>
      </c>
      <c r="B4560" t="s">
        <v>10045</v>
      </c>
      <c r="C4560" t="s">
        <v>13276</v>
      </c>
      <c r="D4560" t="s">
        <v>9964</v>
      </c>
      <c r="E4560">
        <v>2007.0</v>
      </c>
      <c r="F4560" t="s">
        <v>9987</v>
      </c>
      <c r="G4560">
        <v>0.39</v>
      </c>
      <c r="H4560">
        <v>0.0</v>
      </c>
      <c r="I4560">
        <v>0.0</v>
      </c>
      <c r="J4560">
        <v>0.03</v>
      </c>
      <c r="K4560">
        <v>0.43</v>
      </c>
    </row>
    <row r="4561" ht="14.25" customHeight="1">
      <c r="A4561">
        <v>4561.0</v>
      </c>
      <c r="B4561" t="s">
        <v>10045</v>
      </c>
      <c r="C4561" t="s">
        <v>2105</v>
      </c>
      <c r="D4561" t="s">
        <v>9981</v>
      </c>
      <c r="E4561">
        <v>2011.0</v>
      </c>
      <c r="F4561" t="s">
        <v>9998</v>
      </c>
      <c r="G4561">
        <v>0.24</v>
      </c>
      <c r="H4561">
        <v>0.14</v>
      </c>
      <c r="I4561">
        <v>0.0</v>
      </c>
      <c r="J4561">
        <v>0.04</v>
      </c>
      <c r="K4561">
        <v>0.43</v>
      </c>
    </row>
    <row r="4562" ht="14.25" customHeight="1">
      <c r="A4562">
        <v>4562.0</v>
      </c>
      <c r="B4562" t="s">
        <v>10014</v>
      </c>
      <c r="C4562" t="s">
        <v>11167</v>
      </c>
      <c r="D4562" t="s">
        <v>10000</v>
      </c>
      <c r="E4562">
        <v>2009.0</v>
      </c>
      <c r="F4562" t="s">
        <v>9998</v>
      </c>
      <c r="G4562">
        <v>0.21</v>
      </c>
      <c r="H4562">
        <v>0.16</v>
      </c>
      <c r="I4562">
        <v>0.0</v>
      </c>
      <c r="J4562">
        <v>0.05</v>
      </c>
      <c r="K4562">
        <v>0.43</v>
      </c>
    </row>
    <row r="4563" ht="14.25" customHeight="1">
      <c r="A4563">
        <v>4563.0</v>
      </c>
      <c r="B4563" t="s">
        <v>10613</v>
      </c>
      <c r="C4563" t="s">
        <v>13344</v>
      </c>
      <c r="D4563" t="s">
        <v>10040</v>
      </c>
      <c r="E4563">
        <v>1997.0</v>
      </c>
      <c r="F4563" t="s">
        <v>9965</v>
      </c>
      <c r="G4563">
        <v>0.24</v>
      </c>
      <c r="H4563">
        <v>0.16</v>
      </c>
      <c r="I4563">
        <v>0.0</v>
      </c>
      <c r="J4563">
        <v>0.03</v>
      </c>
      <c r="K4563">
        <v>0.43</v>
      </c>
    </row>
    <row r="4564" ht="14.25" customHeight="1">
      <c r="A4564">
        <v>4564.0</v>
      </c>
      <c r="B4564" t="s">
        <v>10014</v>
      </c>
      <c r="C4564" t="s">
        <v>11603</v>
      </c>
      <c r="D4564" t="s">
        <v>10021</v>
      </c>
      <c r="E4564">
        <v>2014.0</v>
      </c>
      <c r="F4564" t="s">
        <v>9998</v>
      </c>
      <c r="G4564">
        <v>0.18</v>
      </c>
      <c r="H4564">
        <v>0.17</v>
      </c>
      <c r="I4564">
        <v>0.0</v>
      </c>
      <c r="J4564">
        <v>0.07</v>
      </c>
      <c r="K4564">
        <v>0.43</v>
      </c>
    </row>
    <row r="4565" ht="14.25" customHeight="1">
      <c r="A4565">
        <v>4565.0</v>
      </c>
      <c r="B4565" t="s">
        <v>10074</v>
      </c>
      <c r="C4565" t="s">
        <v>13345</v>
      </c>
      <c r="D4565" t="s">
        <v>10000</v>
      </c>
      <c r="E4565">
        <v>2005.0</v>
      </c>
      <c r="F4565" t="s">
        <v>9983</v>
      </c>
      <c r="G4565">
        <v>0.21</v>
      </c>
      <c r="H4565">
        <v>0.16</v>
      </c>
      <c r="I4565">
        <v>0.0</v>
      </c>
      <c r="J4565">
        <v>0.05</v>
      </c>
      <c r="K4565">
        <v>0.43</v>
      </c>
    </row>
    <row r="4566" ht="14.25" customHeight="1">
      <c r="A4566">
        <v>4566.0</v>
      </c>
      <c r="B4566" t="s">
        <v>10394</v>
      </c>
      <c r="C4566" t="s">
        <v>2859</v>
      </c>
      <c r="D4566" t="s">
        <v>10083</v>
      </c>
      <c r="E4566">
        <v>2007.0</v>
      </c>
      <c r="F4566" t="s">
        <v>9998</v>
      </c>
      <c r="G4566">
        <v>0.15</v>
      </c>
      <c r="H4566">
        <v>0.17</v>
      </c>
      <c r="I4566">
        <v>0.0</v>
      </c>
      <c r="J4566">
        <v>0.1</v>
      </c>
      <c r="K4566">
        <v>0.43</v>
      </c>
    </row>
    <row r="4567" ht="14.25" customHeight="1">
      <c r="A4567">
        <v>4567.0</v>
      </c>
      <c r="B4567" t="s">
        <v>10333</v>
      </c>
      <c r="C4567" t="s">
        <v>13346</v>
      </c>
      <c r="D4567" t="s">
        <v>10083</v>
      </c>
      <c r="E4567">
        <v>2006.0</v>
      </c>
      <c r="F4567" t="s">
        <v>9972</v>
      </c>
      <c r="G4567">
        <v>0.11</v>
      </c>
      <c r="H4567">
        <v>0.2</v>
      </c>
      <c r="I4567">
        <v>0.0</v>
      </c>
      <c r="J4567">
        <v>0.12</v>
      </c>
      <c r="K4567">
        <v>0.43</v>
      </c>
    </row>
    <row r="4568" ht="14.25" customHeight="1">
      <c r="A4568">
        <v>4568.0</v>
      </c>
      <c r="B4568" t="s">
        <v>10902</v>
      </c>
      <c r="C4568" t="s">
        <v>13347</v>
      </c>
      <c r="D4568" t="s">
        <v>9981</v>
      </c>
      <c r="E4568">
        <v>2006.0</v>
      </c>
      <c r="F4568" t="s">
        <v>9998</v>
      </c>
      <c r="G4568">
        <v>0.39</v>
      </c>
      <c r="H4568">
        <v>0.0</v>
      </c>
      <c r="I4568">
        <v>0.0</v>
      </c>
      <c r="J4568">
        <v>0.03</v>
      </c>
      <c r="K4568">
        <v>0.42</v>
      </c>
    </row>
    <row r="4569" ht="14.25" customHeight="1">
      <c r="A4569">
        <v>4569.0</v>
      </c>
      <c r="B4569" t="s">
        <v>10074</v>
      </c>
      <c r="C4569" t="s">
        <v>13348</v>
      </c>
      <c r="D4569" t="s">
        <v>10769</v>
      </c>
      <c r="E4569">
        <v>1997.0</v>
      </c>
      <c r="F4569" t="s">
        <v>9976</v>
      </c>
      <c r="G4569">
        <v>0.0</v>
      </c>
      <c r="H4569">
        <v>0.0</v>
      </c>
      <c r="I4569">
        <v>0.42</v>
      </c>
      <c r="J4569">
        <v>0.0</v>
      </c>
      <c r="K4569">
        <v>0.42</v>
      </c>
    </row>
    <row r="4570" ht="14.25" customHeight="1">
      <c r="A4570">
        <v>4570.0</v>
      </c>
      <c r="B4570" t="s">
        <v>10900</v>
      </c>
      <c r="C4570" t="s">
        <v>13349</v>
      </c>
      <c r="D4570" t="s">
        <v>10083</v>
      </c>
      <c r="E4570">
        <v>2011.0</v>
      </c>
      <c r="F4570" t="s">
        <v>10164</v>
      </c>
      <c r="G4570">
        <v>0.0</v>
      </c>
      <c r="H4570">
        <v>0.0</v>
      </c>
      <c r="I4570">
        <v>0.42</v>
      </c>
      <c r="J4570">
        <v>0.0</v>
      </c>
      <c r="K4570">
        <v>0.42</v>
      </c>
    </row>
    <row r="4571" ht="14.25" customHeight="1">
      <c r="A4571">
        <v>4571.0</v>
      </c>
      <c r="B4571" t="s">
        <v>10063</v>
      </c>
      <c r="C4571" t="s">
        <v>10480</v>
      </c>
      <c r="D4571" t="s">
        <v>10100</v>
      </c>
      <c r="E4571">
        <v>2002.0</v>
      </c>
      <c r="F4571" t="s">
        <v>9965</v>
      </c>
      <c r="G4571">
        <v>0.33</v>
      </c>
      <c r="H4571">
        <v>0.09</v>
      </c>
      <c r="I4571">
        <v>0.0</v>
      </c>
      <c r="J4571">
        <v>0.01</v>
      </c>
      <c r="K4571">
        <v>0.42</v>
      </c>
    </row>
    <row r="4572" ht="14.25" customHeight="1">
      <c r="A4572">
        <v>4572.0</v>
      </c>
      <c r="B4572" t="s">
        <v>10902</v>
      </c>
      <c r="C4572" t="s">
        <v>13258</v>
      </c>
      <c r="D4572" t="s">
        <v>9981</v>
      </c>
      <c r="E4572">
        <v>2009.0</v>
      </c>
      <c r="F4572" t="s">
        <v>9998</v>
      </c>
      <c r="G4572">
        <v>0.22</v>
      </c>
      <c r="H4572">
        <v>0.16</v>
      </c>
      <c r="I4572">
        <v>0.0</v>
      </c>
      <c r="J4572">
        <v>0.04</v>
      </c>
      <c r="K4572">
        <v>0.42</v>
      </c>
    </row>
    <row r="4573" ht="14.25" customHeight="1">
      <c r="A4573">
        <v>4573.0</v>
      </c>
      <c r="B4573" t="s">
        <v>10902</v>
      </c>
      <c r="C4573" t="s">
        <v>13258</v>
      </c>
      <c r="D4573" t="s">
        <v>10083</v>
      </c>
      <c r="E4573">
        <v>2009.0</v>
      </c>
      <c r="F4573" t="s">
        <v>9998</v>
      </c>
      <c r="G4573">
        <v>0.13</v>
      </c>
      <c r="H4573">
        <v>0.19</v>
      </c>
      <c r="I4573">
        <v>0.0</v>
      </c>
      <c r="J4573">
        <v>0.11</v>
      </c>
      <c r="K4573">
        <v>0.42</v>
      </c>
    </row>
    <row r="4574" ht="14.25" customHeight="1">
      <c r="A4574">
        <v>4574.0</v>
      </c>
      <c r="B4574" t="s">
        <v>10144</v>
      </c>
      <c r="C4574" t="s">
        <v>13350</v>
      </c>
      <c r="D4574" t="s">
        <v>9981</v>
      </c>
      <c r="E4574">
        <v>2008.0</v>
      </c>
      <c r="F4574" t="s">
        <v>9976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ht="14.25" customHeight="1">
      <c r="A4575">
        <v>4575.0</v>
      </c>
      <c r="B4575" t="s">
        <v>10210</v>
      </c>
      <c r="C4575" t="s">
        <v>13351</v>
      </c>
      <c r="D4575" t="s">
        <v>10000</v>
      </c>
      <c r="E4575">
        <v>2007.0</v>
      </c>
      <c r="F4575" t="s">
        <v>9954</v>
      </c>
      <c r="G4575">
        <v>0.21</v>
      </c>
      <c r="H4575">
        <v>0.16</v>
      </c>
      <c r="I4575">
        <v>0.0</v>
      </c>
      <c r="J4575">
        <v>0.05</v>
      </c>
      <c r="K4575">
        <v>0.42</v>
      </c>
    </row>
    <row r="4576" ht="14.25" customHeight="1">
      <c r="A4576">
        <v>4576.0</v>
      </c>
      <c r="B4576" t="s">
        <v>10128</v>
      </c>
      <c r="C4576" t="s">
        <v>13352</v>
      </c>
      <c r="D4576" t="s">
        <v>10009</v>
      </c>
      <c r="E4576">
        <v>2001.0</v>
      </c>
      <c r="F4576" t="s">
        <v>9976</v>
      </c>
      <c r="G4576">
        <v>0.14</v>
      </c>
      <c r="H4576">
        <v>0.05</v>
      </c>
      <c r="I4576">
        <v>0.22</v>
      </c>
      <c r="J4576">
        <v>0.01</v>
      </c>
      <c r="K4576">
        <v>0.42</v>
      </c>
    </row>
    <row r="4577" ht="14.25" customHeight="1">
      <c r="A4577">
        <v>4577.0</v>
      </c>
      <c r="B4577" t="s">
        <v>10157</v>
      </c>
      <c r="C4577" t="s">
        <v>12229</v>
      </c>
      <c r="D4577" t="s">
        <v>9997</v>
      </c>
      <c r="E4577">
        <v>2009.0</v>
      </c>
      <c r="F4577" t="s">
        <v>9983</v>
      </c>
      <c r="G4577">
        <v>0.24</v>
      </c>
      <c r="H4577">
        <v>0.13</v>
      </c>
      <c r="I4577">
        <v>0.0</v>
      </c>
      <c r="J4577">
        <v>0.06</v>
      </c>
      <c r="K4577">
        <v>0.42</v>
      </c>
    </row>
    <row r="4578" ht="14.25" customHeight="1">
      <c r="A4578">
        <v>4578.0</v>
      </c>
      <c r="B4578" t="s">
        <v>10174</v>
      </c>
      <c r="C4578" t="s">
        <v>13353</v>
      </c>
      <c r="D4578" t="s">
        <v>10000</v>
      </c>
      <c r="E4578">
        <v>2006.0</v>
      </c>
      <c r="F4578" t="s">
        <v>2883</v>
      </c>
      <c r="G4578">
        <v>0.35</v>
      </c>
      <c r="H4578">
        <v>0.01</v>
      </c>
      <c r="I4578">
        <v>0.0</v>
      </c>
      <c r="J4578">
        <v>0.06</v>
      </c>
      <c r="K4578">
        <v>0.42</v>
      </c>
    </row>
    <row r="4579" ht="14.25" customHeight="1">
      <c r="A4579">
        <v>4579.0</v>
      </c>
      <c r="B4579" t="s">
        <v>9995</v>
      </c>
      <c r="C4579" t="s">
        <v>13354</v>
      </c>
      <c r="D4579" t="s">
        <v>10000</v>
      </c>
      <c r="E4579">
        <v>2005.0</v>
      </c>
      <c r="F4579" t="s">
        <v>9965</v>
      </c>
      <c r="G4579">
        <v>0.21</v>
      </c>
      <c r="H4579">
        <v>0.16</v>
      </c>
      <c r="I4579">
        <v>0.0</v>
      </c>
      <c r="J4579">
        <v>0.05</v>
      </c>
      <c r="K4579">
        <v>0.42</v>
      </c>
    </row>
    <row r="4580" ht="14.25" customHeight="1">
      <c r="A4580">
        <v>4580.0</v>
      </c>
      <c r="B4580" t="s">
        <v>10063</v>
      </c>
      <c r="C4580" t="s">
        <v>10185</v>
      </c>
      <c r="D4580" t="s">
        <v>10100</v>
      </c>
      <c r="E4580">
        <v>2003.0</v>
      </c>
      <c r="F4580" t="s">
        <v>2883</v>
      </c>
      <c r="G4580">
        <v>0.33</v>
      </c>
      <c r="H4580">
        <v>0.09</v>
      </c>
      <c r="I4580">
        <v>0.0</v>
      </c>
      <c r="J4580">
        <v>0.01</v>
      </c>
      <c r="K4580">
        <v>0.42</v>
      </c>
    </row>
    <row r="4581" ht="14.25" customHeight="1">
      <c r="A4581">
        <v>4581.0</v>
      </c>
      <c r="B4581" t="s">
        <v>10063</v>
      </c>
      <c r="C4581" t="s">
        <v>10487</v>
      </c>
      <c r="D4581" t="s">
        <v>10067</v>
      </c>
      <c r="E4581">
        <v>2003.0</v>
      </c>
      <c r="F4581" t="s">
        <v>9987</v>
      </c>
      <c r="G4581">
        <v>0.31</v>
      </c>
      <c r="H4581">
        <v>0.1</v>
      </c>
      <c r="I4581">
        <v>0.0</v>
      </c>
      <c r="J4581">
        <v>0.01</v>
      </c>
      <c r="K4581">
        <v>0.42</v>
      </c>
    </row>
    <row r="4582" ht="14.25" customHeight="1">
      <c r="A4582">
        <v>4582.0</v>
      </c>
      <c r="B4582" t="s">
        <v>10014</v>
      </c>
      <c r="C4582" t="s">
        <v>12531</v>
      </c>
      <c r="D4582" t="s">
        <v>9994</v>
      </c>
      <c r="E4582">
        <v>2009.0</v>
      </c>
      <c r="F4582" t="s">
        <v>9983</v>
      </c>
      <c r="G4582">
        <v>0.23</v>
      </c>
      <c r="H4582">
        <v>0.15</v>
      </c>
      <c r="I4582">
        <v>0.0</v>
      </c>
      <c r="J4582">
        <v>0.04</v>
      </c>
      <c r="K4582">
        <v>0.42</v>
      </c>
    </row>
    <row r="4583" ht="14.25" customHeight="1">
      <c r="A4583">
        <v>4583.0</v>
      </c>
      <c r="B4583" t="s">
        <v>10012</v>
      </c>
      <c r="C4583" t="s">
        <v>13355</v>
      </c>
      <c r="D4583" t="s">
        <v>10000</v>
      </c>
      <c r="E4583">
        <v>2003.0</v>
      </c>
      <c r="F4583" t="s">
        <v>10037</v>
      </c>
      <c r="G4583">
        <v>0.21</v>
      </c>
      <c r="H4583">
        <v>0.16</v>
      </c>
      <c r="I4583">
        <v>0.0</v>
      </c>
      <c r="J4583">
        <v>0.05</v>
      </c>
      <c r="K4583">
        <v>0.42</v>
      </c>
    </row>
    <row r="4584" ht="14.25" customHeight="1">
      <c r="A4584">
        <v>4584.0</v>
      </c>
      <c r="B4584" t="s">
        <v>10012</v>
      </c>
      <c r="C4584" t="s">
        <v>4051</v>
      </c>
      <c r="D4584" t="s">
        <v>10040</v>
      </c>
      <c r="E4584">
        <v>1999.0</v>
      </c>
      <c r="F4584" t="s">
        <v>10037</v>
      </c>
      <c r="G4584">
        <v>0.24</v>
      </c>
      <c r="H4584">
        <v>0.16</v>
      </c>
      <c r="I4584">
        <v>0.0</v>
      </c>
      <c r="J4584">
        <v>0.03</v>
      </c>
      <c r="K4584">
        <v>0.42</v>
      </c>
    </row>
    <row r="4585" ht="14.25" customHeight="1">
      <c r="A4585">
        <v>4585.0</v>
      </c>
      <c r="B4585" t="s">
        <v>10245</v>
      </c>
      <c r="C4585" t="s">
        <v>13356</v>
      </c>
      <c r="D4585" t="s">
        <v>10002</v>
      </c>
      <c r="E4585">
        <v>1991.0</v>
      </c>
      <c r="F4585" t="s">
        <v>9998</v>
      </c>
      <c r="G4585">
        <v>0.0</v>
      </c>
      <c r="H4585">
        <v>0.0</v>
      </c>
      <c r="I4585">
        <v>0.42</v>
      </c>
      <c r="J4585">
        <v>0.0</v>
      </c>
      <c r="K4585">
        <v>0.42</v>
      </c>
    </row>
    <row r="4586" ht="14.25" customHeight="1">
      <c r="A4586">
        <v>4586.0</v>
      </c>
      <c r="B4586" t="s">
        <v>11423</v>
      </c>
      <c r="C4586" t="s">
        <v>13357</v>
      </c>
      <c r="D4586" t="s">
        <v>10040</v>
      </c>
      <c r="E4586">
        <v>1998.0</v>
      </c>
      <c r="F4586" t="s">
        <v>9998</v>
      </c>
      <c r="G4586">
        <v>0.24</v>
      </c>
      <c r="H4586">
        <v>0.16</v>
      </c>
      <c r="I4586">
        <v>0.0</v>
      </c>
      <c r="J4586">
        <v>0.03</v>
      </c>
      <c r="K4586">
        <v>0.42</v>
      </c>
    </row>
    <row r="4587" ht="14.25" customHeight="1">
      <c r="A4587">
        <v>4587.0</v>
      </c>
      <c r="B4587" t="s">
        <v>11131</v>
      </c>
      <c r="C4587" t="s">
        <v>13358</v>
      </c>
      <c r="D4587" t="s">
        <v>10019</v>
      </c>
      <c r="E4587">
        <v>2013.0</v>
      </c>
      <c r="F4587" t="s">
        <v>9976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ht="14.25" customHeight="1">
      <c r="A4588">
        <v>4588.0</v>
      </c>
      <c r="B4588" t="s">
        <v>10014</v>
      </c>
      <c r="C4588" t="s">
        <v>12475</v>
      </c>
      <c r="D4588" t="s">
        <v>10100</v>
      </c>
      <c r="E4588">
        <v>2005.0</v>
      </c>
      <c r="F4588" t="s">
        <v>9965</v>
      </c>
      <c r="G4588">
        <v>0.33</v>
      </c>
      <c r="H4588">
        <v>0.08</v>
      </c>
      <c r="I4588">
        <v>0.0</v>
      </c>
      <c r="J4588">
        <v>0.01</v>
      </c>
      <c r="K4588">
        <v>0.42</v>
      </c>
    </row>
    <row r="4589" ht="14.25" customHeight="1">
      <c r="A4589">
        <v>4589.0</v>
      </c>
      <c r="B4589" t="s">
        <v>9995</v>
      </c>
      <c r="C4589" t="s">
        <v>12216</v>
      </c>
      <c r="D4589" t="s">
        <v>9994</v>
      </c>
      <c r="E4589">
        <v>2011.0</v>
      </c>
      <c r="F4589" t="s">
        <v>9965</v>
      </c>
      <c r="G4589">
        <v>0.15</v>
      </c>
      <c r="H4589">
        <v>0.23</v>
      </c>
      <c r="I4589">
        <v>0.0</v>
      </c>
      <c r="J4589">
        <v>0.04</v>
      </c>
      <c r="K4589">
        <v>0.42</v>
      </c>
    </row>
    <row r="4590" ht="14.25" customHeight="1">
      <c r="A4590">
        <v>4590.0</v>
      </c>
      <c r="B4590" t="s">
        <v>9962</v>
      </c>
      <c r="C4590" t="s">
        <v>13359</v>
      </c>
      <c r="D4590" t="s">
        <v>10009</v>
      </c>
      <c r="E4590">
        <v>2004.0</v>
      </c>
      <c r="F4590" t="s">
        <v>9954</v>
      </c>
      <c r="G4590">
        <v>0.0</v>
      </c>
      <c r="H4590">
        <v>0.0</v>
      </c>
      <c r="I4590">
        <v>0.41</v>
      </c>
      <c r="J4590">
        <v>0.01</v>
      </c>
      <c r="K4590">
        <v>0.42</v>
      </c>
    </row>
    <row r="4591" ht="14.25" customHeight="1">
      <c r="A4591">
        <v>4591.0</v>
      </c>
      <c r="B4591" t="s">
        <v>10210</v>
      </c>
      <c r="C4591" t="s">
        <v>12957</v>
      </c>
      <c r="D4591" t="s">
        <v>9981</v>
      </c>
      <c r="E4591">
        <v>2008.0</v>
      </c>
      <c r="F4591" t="s">
        <v>9954</v>
      </c>
      <c r="G4591">
        <v>0.39</v>
      </c>
      <c r="H4591">
        <v>0.0</v>
      </c>
      <c r="I4591">
        <v>0.0</v>
      </c>
      <c r="J4591">
        <v>0.03</v>
      </c>
      <c r="K4591">
        <v>0.42</v>
      </c>
    </row>
    <row r="4592" ht="14.25" customHeight="1">
      <c r="A4592">
        <v>4592.0</v>
      </c>
      <c r="B4592" t="s">
        <v>10063</v>
      </c>
      <c r="C4592" t="s">
        <v>11438</v>
      </c>
      <c r="D4592" t="s">
        <v>9964</v>
      </c>
      <c r="E4592">
        <v>2007.0</v>
      </c>
      <c r="F4592" t="s">
        <v>2883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ht="14.25" customHeight="1">
      <c r="A4593">
        <v>4593.0</v>
      </c>
      <c r="B4593" t="s">
        <v>10136</v>
      </c>
      <c r="C4593" t="s">
        <v>13360</v>
      </c>
      <c r="D4593" t="s">
        <v>10083</v>
      </c>
      <c r="E4593">
        <v>2007.0</v>
      </c>
      <c r="F4593" t="s">
        <v>10164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ht="14.25" customHeight="1">
      <c r="A4594">
        <v>4594.0</v>
      </c>
      <c r="B4594" t="s">
        <v>11423</v>
      </c>
      <c r="C4594" t="s">
        <v>13361</v>
      </c>
      <c r="D4594" t="s">
        <v>10040</v>
      </c>
      <c r="E4594">
        <v>1997.0</v>
      </c>
      <c r="F4594" t="s">
        <v>9987</v>
      </c>
      <c r="G4594">
        <v>0.24</v>
      </c>
      <c r="H4594">
        <v>0.16</v>
      </c>
      <c r="I4594">
        <v>0.0</v>
      </c>
      <c r="J4594">
        <v>0.03</v>
      </c>
      <c r="K4594">
        <v>0.42</v>
      </c>
    </row>
    <row r="4595" ht="14.25" customHeight="1">
      <c r="A4595">
        <v>4595.0</v>
      </c>
      <c r="B4595" t="s">
        <v>10363</v>
      </c>
      <c r="C4595" t="s">
        <v>13362</v>
      </c>
      <c r="D4595" t="s">
        <v>10000</v>
      </c>
      <c r="E4595">
        <v>2003.0</v>
      </c>
      <c r="F4595" t="s">
        <v>9965</v>
      </c>
      <c r="G4595">
        <v>0.21</v>
      </c>
      <c r="H4595">
        <v>0.16</v>
      </c>
      <c r="I4595">
        <v>0.0</v>
      </c>
      <c r="J4595">
        <v>0.05</v>
      </c>
      <c r="K4595">
        <v>0.42</v>
      </c>
    </row>
    <row r="4596" ht="14.25" customHeight="1">
      <c r="A4596">
        <v>4596.0</v>
      </c>
      <c r="B4596" t="s">
        <v>11007</v>
      </c>
      <c r="C4596" t="s">
        <v>13363</v>
      </c>
      <c r="D4596" t="s">
        <v>10040</v>
      </c>
      <c r="E4596">
        <v>2003.0</v>
      </c>
      <c r="F4596" t="s">
        <v>9965</v>
      </c>
      <c r="G4596">
        <v>0.23</v>
      </c>
      <c r="H4596">
        <v>0.16</v>
      </c>
      <c r="I4596">
        <v>0.0</v>
      </c>
      <c r="J4596">
        <v>0.03</v>
      </c>
      <c r="K4596">
        <v>0.42</v>
      </c>
    </row>
    <row r="4597" ht="14.25" customHeight="1">
      <c r="A4597">
        <v>4597.0</v>
      </c>
      <c r="B4597" t="s">
        <v>11060</v>
      </c>
      <c r="C4597" t="s">
        <v>13364</v>
      </c>
      <c r="D4597" t="s">
        <v>10630</v>
      </c>
      <c r="E4597">
        <v>2012.0</v>
      </c>
      <c r="F4597" t="s">
        <v>9976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ht="14.25" customHeight="1">
      <c r="A4598">
        <v>4598.0</v>
      </c>
      <c r="B4598" t="s">
        <v>10063</v>
      </c>
      <c r="C4598" t="s">
        <v>12739</v>
      </c>
      <c r="D4598" t="s">
        <v>9981</v>
      </c>
      <c r="E4598">
        <v>2010.0</v>
      </c>
      <c r="F4598" t="s">
        <v>9998</v>
      </c>
      <c r="G4598">
        <v>0.2</v>
      </c>
      <c r="H4598">
        <v>0.19</v>
      </c>
      <c r="I4598">
        <v>0.0</v>
      </c>
      <c r="J4598">
        <v>0.04</v>
      </c>
      <c r="K4598">
        <v>0.42</v>
      </c>
    </row>
    <row r="4599" ht="14.25" customHeight="1">
      <c r="A4599">
        <v>4599.0</v>
      </c>
      <c r="B4599" t="s">
        <v>10045</v>
      </c>
      <c r="C4599" t="s">
        <v>13365</v>
      </c>
      <c r="D4599" t="s">
        <v>9981</v>
      </c>
      <c r="E4599">
        <v>2006.0</v>
      </c>
      <c r="F4599" t="s">
        <v>9987</v>
      </c>
      <c r="G4599">
        <v>0.38</v>
      </c>
      <c r="H4599">
        <v>0.01</v>
      </c>
      <c r="I4599">
        <v>0.0</v>
      </c>
      <c r="J4599">
        <v>0.03</v>
      </c>
      <c r="K4599">
        <v>0.42</v>
      </c>
    </row>
    <row r="4600" ht="14.25" customHeight="1">
      <c r="A4600">
        <v>4600.0</v>
      </c>
      <c r="B4600" t="s">
        <v>10333</v>
      </c>
      <c r="C4600" t="s">
        <v>13366</v>
      </c>
      <c r="D4600" t="s">
        <v>9981</v>
      </c>
      <c r="E4600">
        <v>2009.0</v>
      </c>
      <c r="F4600" t="s">
        <v>9998</v>
      </c>
      <c r="G4600">
        <v>0.42</v>
      </c>
      <c r="H4600">
        <v>0.0</v>
      </c>
      <c r="I4600">
        <v>0.0</v>
      </c>
      <c r="J4600">
        <v>0.0</v>
      </c>
      <c r="K4600">
        <v>0.42</v>
      </c>
    </row>
    <row r="4601" ht="14.25" customHeight="1">
      <c r="A4601">
        <v>4601.0</v>
      </c>
      <c r="B4601" t="s">
        <v>10063</v>
      </c>
      <c r="C4601" t="s">
        <v>11432</v>
      </c>
      <c r="D4601" t="s">
        <v>10040</v>
      </c>
      <c r="E4601">
        <v>2001.0</v>
      </c>
      <c r="F4601" t="s">
        <v>9972</v>
      </c>
      <c r="G4601">
        <v>0.23</v>
      </c>
      <c r="H4601">
        <v>0.16</v>
      </c>
      <c r="I4601">
        <v>0.0</v>
      </c>
      <c r="J4601">
        <v>0.03</v>
      </c>
      <c r="K4601">
        <v>0.42</v>
      </c>
    </row>
    <row r="4602" ht="14.25" customHeight="1">
      <c r="A4602">
        <v>4602.0</v>
      </c>
      <c r="B4602" t="s">
        <v>13367</v>
      </c>
      <c r="C4602" t="s">
        <v>13368</v>
      </c>
      <c r="D4602" t="s">
        <v>10769</v>
      </c>
      <c r="E4602">
        <v>1997.0</v>
      </c>
      <c r="F4602" t="s">
        <v>9976</v>
      </c>
      <c r="G4602">
        <v>0.0</v>
      </c>
      <c r="H4602">
        <v>0.0</v>
      </c>
      <c r="I4602">
        <v>0.42</v>
      </c>
      <c r="J4602">
        <v>0.0</v>
      </c>
      <c r="K4602">
        <v>0.42</v>
      </c>
    </row>
    <row r="4603" ht="14.25" customHeight="1">
      <c r="A4603">
        <v>4603.0</v>
      </c>
      <c r="B4603" t="s">
        <v>10988</v>
      </c>
      <c r="C4603" t="s">
        <v>11876</v>
      </c>
      <c r="D4603" t="s">
        <v>10067</v>
      </c>
      <c r="E4603">
        <v>2004.0</v>
      </c>
      <c r="F4603" t="s">
        <v>9965</v>
      </c>
      <c r="G4603">
        <v>0.32</v>
      </c>
      <c r="H4603">
        <v>0.09</v>
      </c>
      <c r="I4603">
        <v>0.0</v>
      </c>
      <c r="J4603">
        <v>0.02</v>
      </c>
      <c r="K4603">
        <v>0.42</v>
      </c>
    </row>
    <row r="4604" ht="14.25" customHeight="1">
      <c r="A4604">
        <v>4604.0</v>
      </c>
      <c r="B4604" t="s">
        <v>10136</v>
      </c>
      <c r="C4604" t="s">
        <v>13369</v>
      </c>
      <c r="D4604" t="s">
        <v>10009</v>
      </c>
      <c r="E4604">
        <v>2005.0</v>
      </c>
      <c r="F4604" t="s">
        <v>9983</v>
      </c>
      <c r="G4604">
        <v>0.3</v>
      </c>
      <c r="H4604">
        <v>0.11</v>
      </c>
      <c r="I4604">
        <v>0.0</v>
      </c>
      <c r="J4604">
        <v>0.01</v>
      </c>
      <c r="K4604">
        <v>0.42</v>
      </c>
    </row>
    <row r="4605" ht="14.25" customHeight="1">
      <c r="A4605">
        <v>4605.0</v>
      </c>
      <c r="B4605" t="s">
        <v>10333</v>
      </c>
      <c r="C4605" t="s">
        <v>13370</v>
      </c>
      <c r="D4605" t="s">
        <v>10000</v>
      </c>
      <c r="E4605">
        <v>2003.0</v>
      </c>
      <c r="F4605" t="s">
        <v>9972</v>
      </c>
      <c r="G4605">
        <v>0.21</v>
      </c>
      <c r="H4605">
        <v>0.16</v>
      </c>
      <c r="I4605">
        <v>0.0</v>
      </c>
      <c r="J4605">
        <v>0.05</v>
      </c>
      <c r="K4605">
        <v>0.42</v>
      </c>
    </row>
    <row r="4606" ht="14.25" customHeight="1">
      <c r="A4606">
        <v>4606.0</v>
      </c>
      <c r="B4606" t="s">
        <v>10333</v>
      </c>
      <c r="C4606" t="s">
        <v>13371</v>
      </c>
      <c r="D4606" t="s">
        <v>10000</v>
      </c>
      <c r="E4606">
        <v>2007.0</v>
      </c>
      <c r="F4606" t="s">
        <v>9998</v>
      </c>
      <c r="G4606">
        <v>0.21</v>
      </c>
      <c r="H4606">
        <v>0.16</v>
      </c>
      <c r="I4606">
        <v>0.0</v>
      </c>
      <c r="J4606">
        <v>0.05</v>
      </c>
      <c r="K4606">
        <v>0.42</v>
      </c>
    </row>
    <row r="4607" ht="14.25" customHeight="1">
      <c r="A4607">
        <v>4607.0</v>
      </c>
      <c r="B4607" t="s">
        <v>10080</v>
      </c>
      <c r="C4607" t="s">
        <v>13372</v>
      </c>
      <c r="D4607" t="s">
        <v>10000</v>
      </c>
      <c r="E4607">
        <v>2002.0</v>
      </c>
      <c r="F4607" t="s">
        <v>9998</v>
      </c>
      <c r="G4607">
        <v>0.21</v>
      </c>
      <c r="H4607">
        <v>0.16</v>
      </c>
      <c r="I4607">
        <v>0.0</v>
      </c>
      <c r="J4607">
        <v>0.05</v>
      </c>
      <c r="K4607">
        <v>0.42</v>
      </c>
    </row>
    <row r="4608" ht="14.25" customHeight="1">
      <c r="A4608">
        <v>4608.0</v>
      </c>
      <c r="B4608" t="s">
        <v>10074</v>
      </c>
      <c r="C4608" t="s">
        <v>13373</v>
      </c>
      <c r="D4608" t="s">
        <v>9964</v>
      </c>
      <c r="E4608">
        <v>2007.0</v>
      </c>
      <c r="F4608" t="s">
        <v>9954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ht="14.25" customHeight="1">
      <c r="A4609">
        <v>4609.0</v>
      </c>
      <c r="B4609" t="s">
        <v>11418</v>
      </c>
      <c r="C4609" t="s">
        <v>13374</v>
      </c>
      <c r="D4609" t="s">
        <v>10000</v>
      </c>
      <c r="E4609">
        <v>2004.0</v>
      </c>
      <c r="F4609" t="s">
        <v>9972</v>
      </c>
      <c r="G4609">
        <v>0.35</v>
      </c>
      <c r="H4609">
        <v>0.01</v>
      </c>
      <c r="I4609">
        <v>0.0</v>
      </c>
      <c r="J4609">
        <v>0.06</v>
      </c>
      <c r="K4609">
        <v>0.42</v>
      </c>
    </row>
    <row r="4610" ht="14.25" customHeight="1">
      <c r="A4610">
        <v>4610.0</v>
      </c>
      <c r="B4610" t="s">
        <v>10074</v>
      </c>
      <c r="C4610" t="s">
        <v>12477</v>
      </c>
      <c r="D4610" t="s">
        <v>9994</v>
      </c>
      <c r="E4610">
        <v>2010.0</v>
      </c>
      <c r="F4610" t="s">
        <v>2883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ht="14.25" customHeight="1">
      <c r="A4611">
        <v>4611.0</v>
      </c>
      <c r="B4611" t="s">
        <v>10045</v>
      </c>
      <c r="C4611" t="s">
        <v>13375</v>
      </c>
      <c r="D4611" t="s">
        <v>10009</v>
      </c>
      <c r="E4611">
        <v>2004.0</v>
      </c>
      <c r="F4611" t="s">
        <v>9998</v>
      </c>
      <c r="G4611">
        <v>0.3</v>
      </c>
      <c r="H4611">
        <v>0.11</v>
      </c>
      <c r="I4611">
        <v>0.0</v>
      </c>
      <c r="J4611">
        <v>0.01</v>
      </c>
      <c r="K4611">
        <v>0.42</v>
      </c>
    </row>
    <row r="4612" ht="14.25" customHeight="1">
      <c r="A4612">
        <v>4612.0</v>
      </c>
      <c r="B4612" t="s">
        <v>10333</v>
      </c>
      <c r="C4612" t="s">
        <v>13376</v>
      </c>
      <c r="D4612" t="s">
        <v>9981</v>
      </c>
      <c r="E4612">
        <v>2009.0</v>
      </c>
      <c r="F4612" t="s">
        <v>10026</v>
      </c>
      <c r="G4612">
        <v>0.37</v>
      </c>
      <c r="H4612">
        <v>0.02</v>
      </c>
      <c r="I4612">
        <v>0.0</v>
      </c>
      <c r="J4612">
        <v>0.03</v>
      </c>
      <c r="K4612">
        <v>0.42</v>
      </c>
    </row>
    <row r="4613" ht="14.25" customHeight="1">
      <c r="A4613">
        <v>4613.0</v>
      </c>
      <c r="B4613" t="s">
        <v>10014</v>
      </c>
      <c r="C4613" t="s">
        <v>3243</v>
      </c>
      <c r="D4613" t="s">
        <v>10009</v>
      </c>
      <c r="E4613">
        <v>2004.0</v>
      </c>
      <c r="F4613" t="s">
        <v>9954</v>
      </c>
      <c r="G4613">
        <v>0.3</v>
      </c>
      <c r="H4613">
        <v>0.11</v>
      </c>
      <c r="I4613">
        <v>0.0</v>
      </c>
      <c r="J4613">
        <v>0.01</v>
      </c>
      <c r="K4613">
        <v>0.42</v>
      </c>
    </row>
    <row r="4614" ht="14.25" customHeight="1">
      <c r="A4614">
        <v>4614.0</v>
      </c>
      <c r="B4614" t="s">
        <v>13377</v>
      </c>
      <c r="C4614" t="s">
        <v>13378</v>
      </c>
      <c r="D4614" t="s">
        <v>10040</v>
      </c>
      <c r="E4614">
        <v>1998.0</v>
      </c>
      <c r="F4614" t="s">
        <v>9972</v>
      </c>
      <c r="G4614">
        <v>0.23</v>
      </c>
      <c r="H4614">
        <v>0.16</v>
      </c>
      <c r="I4614">
        <v>0.0</v>
      </c>
      <c r="J4614">
        <v>0.03</v>
      </c>
      <c r="K4614">
        <v>0.42</v>
      </c>
    </row>
    <row r="4615" ht="14.25" customHeight="1">
      <c r="A4615">
        <v>4615.0</v>
      </c>
      <c r="B4615" t="s">
        <v>10063</v>
      </c>
      <c r="C4615" t="s">
        <v>12420</v>
      </c>
      <c r="D4615" t="s">
        <v>10083</v>
      </c>
      <c r="E4615">
        <v>2005.0</v>
      </c>
      <c r="F4615" t="s">
        <v>9965</v>
      </c>
      <c r="G4615">
        <v>0.39</v>
      </c>
      <c r="H4615">
        <v>0.0</v>
      </c>
      <c r="I4615">
        <v>0.0</v>
      </c>
      <c r="J4615">
        <v>0.03</v>
      </c>
      <c r="K4615">
        <v>0.42</v>
      </c>
    </row>
    <row r="4616" ht="14.25" customHeight="1">
      <c r="A4616">
        <v>4616.0</v>
      </c>
      <c r="B4616" t="s">
        <v>10012</v>
      </c>
      <c r="C4616" t="s">
        <v>13379</v>
      </c>
      <c r="D4616" t="s">
        <v>10040</v>
      </c>
      <c r="E4616">
        <v>1999.0</v>
      </c>
      <c r="F4616" t="s">
        <v>9976</v>
      </c>
      <c r="G4616">
        <v>0.0</v>
      </c>
      <c r="H4616">
        <v>0.0</v>
      </c>
      <c r="I4616">
        <v>0.39</v>
      </c>
      <c r="J4616">
        <v>0.03</v>
      </c>
      <c r="K4616">
        <v>0.42</v>
      </c>
    </row>
    <row r="4617" ht="14.25" customHeight="1">
      <c r="A4617">
        <v>4617.0</v>
      </c>
      <c r="B4617" t="s">
        <v>13380</v>
      </c>
      <c r="C4617" t="s">
        <v>13381</v>
      </c>
      <c r="D4617" t="s">
        <v>9981</v>
      </c>
      <c r="E4617">
        <v>2007.0</v>
      </c>
      <c r="F4617" t="s">
        <v>9983</v>
      </c>
      <c r="G4617">
        <v>0.39</v>
      </c>
      <c r="H4617">
        <v>0.0</v>
      </c>
      <c r="I4617">
        <v>0.0</v>
      </c>
      <c r="J4617">
        <v>0.03</v>
      </c>
      <c r="K4617">
        <v>0.42</v>
      </c>
    </row>
    <row r="4618" ht="14.25" customHeight="1">
      <c r="A4618">
        <v>4618.0</v>
      </c>
      <c r="B4618" t="s">
        <v>10245</v>
      </c>
      <c r="C4618" t="s">
        <v>13382</v>
      </c>
      <c r="D4618" t="s">
        <v>10083</v>
      </c>
      <c r="E4618">
        <v>2008.0</v>
      </c>
      <c r="F4618" t="s">
        <v>10026</v>
      </c>
      <c r="G4618">
        <v>0.0</v>
      </c>
      <c r="H4618">
        <v>0.0</v>
      </c>
      <c r="I4618">
        <v>0.42</v>
      </c>
      <c r="J4618">
        <v>0.0</v>
      </c>
      <c r="K4618">
        <v>0.42</v>
      </c>
    </row>
    <row r="4619" ht="14.25" customHeight="1">
      <c r="A4619">
        <v>4619.0</v>
      </c>
      <c r="B4619" t="s">
        <v>10080</v>
      </c>
      <c r="C4619" t="s">
        <v>11213</v>
      </c>
      <c r="D4619" t="s">
        <v>10067</v>
      </c>
      <c r="E4619">
        <v>2002.0</v>
      </c>
      <c r="F4619" t="s">
        <v>9972</v>
      </c>
      <c r="G4619">
        <v>0.35</v>
      </c>
      <c r="H4619">
        <v>0.05</v>
      </c>
      <c r="I4619">
        <v>0.0</v>
      </c>
      <c r="J4619">
        <v>0.02</v>
      </c>
      <c r="K4619">
        <v>0.42</v>
      </c>
    </row>
    <row r="4620" ht="14.25" customHeight="1">
      <c r="A4620">
        <v>4620.0</v>
      </c>
      <c r="B4620" t="s">
        <v>10136</v>
      </c>
      <c r="C4620" t="s">
        <v>13383</v>
      </c>
      <c r="D4620" t="s">
        <v>10000</v>
      </c>
      <c r="E4620">
        <v>2004.0</v>
      </c>
      <c r="F4620" t="s">
        <v>9965</v>
      </c>
      <c r="G4620">
        <v>0.0</v>
      </c>
      <c r="H4620">
        <v>0.0</v>
      </c>
      <c r="I4620">
        <v>0.42</v>
      </c>
      <c r="J4620">
        <v>0.0</v>
      </c>
      <c r="K4620">
        <v>0.42</v>
      </c>
    </row>
    <row r="4621" ht="14.25" customHeight="1">
      <c r="A4621">
        <v>4621.0</v>
      </c>
      <c r="B4621" t="s">
        <v>10128</v>
      </c>
      <c r="C4621" t="s">
        <v>13384</v>
      </c>
      <c r="D4621" t="s">
        <v>9981</v>
      </c>
      <c r="E4621">
        <v>2010.0</v>
      </c>
      <c r="F4621" t="s">
        <v>10037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ht="14.25" customHeight="1">
      <c r="A4622">
        <v>4622.0</v>
      </c>
      <c r="B4622" t="s">
        <v>10333</v>
      </c>
      <c r="C4622" t="s">
        <v>13385</v>
      </c>
      <c r="D4622" t="s">
        <v>10000</v>
      </c>
      <c r="E4622">
        <v>2003.0</v>
      </c>
      <c r="F4622" t="s">
        <v>9998</v>
      </c>
      <c r="G4622">
        <v>0.21</v>
      </c>
      <c r="H4622">
        <v>0.16</v>
      </c>
      <c r="I4622">
        <v>0.0</v>
      </c>
      <c r="J4622">
        <v>0.05</v>
      </c>
      <c r="K4622">
        <v>0.42</v>
      </c>
    </row>
    <row r="4623" ht="14.25" customHeight="1">
      <c r="A4623">
        <v>4623.0</v>
      </c>
      <c r="B4623" t="s">
        <v>10545</v>
      </c>
      <c r="C4623" t="s">
        <v>13386</v>
      </c>
      <c r="D4623" t="s">
        <v>10032</v>
      </c>
      <c r="E4623">
        <v>1998.0</v>
      </c>
      <c r="F4623" t="s">
        <v>9972</v>
      </c>
      <c r="G4623">
        <v>0.35</v>
      </c>
      <c r="H4623">
        <v>0.06</v>
      </c>
      <c r="I4623">
        <v>0.0</v>
      </c>
      <c r="J4623">
        <v>0.0</v>
      </c>
      <c r="K4623">
        <v>0.42</v>
      </c>
    </row>
    <row r="4624" ht="14.25" customHeight="1">
      <c r="A4624">
        <v>4624.0</v>
      </c>
      <c r="B4624" t="s">
        <v>10545</v>
      </c>
      <c r="C4624" t="s">
        <v>12574</v>
      </c>
      <c r="D4624" t="s">
        <v>10032</v>
      </c>
      <c r="E4624">
        <v>2000.0</v>
      </c>
      <c r="F4624" t="s">
        <v>9965</v>
      </c>
      <c r="G4624">
        <v>0.34</v>
      </c>
      <c r="H4624">
        <v>0.07</v>
      </c>
      <c r="I4624">
        <v>0.0</v>
      </c>
      <c r="J4624">
        <v>0.0</v>
      </c>
      <c r="K4624">
        <v>0.42</v>
      </c>
    </row>
    <row r="4625" ht="14.25" customHeight="1">
      <c r="A4625">
        <v>4625.0</v>
      </c>
      <c r="B4625" t="s">
        <v>9962</v>
      </c>
      <c r="C4625" t="s">
        <v>13387</v>
      </c>
      <c r="D4625" t="s">
        <v>10032</v>
      </c>
      <c r="E4625">
        <v>2001.0</v>
      </c>
      <c r="F4625" t="s">
        <v>9978</v>
      </c>
      <c r="G4625">
        <v>0.34</v>
      </c>
      <c r="H4625">
        <v>0.07</v>
      </c>
      <c r="I4625">
        <v>0.0</v>
      </c>
      <c r="J4625">
        <v>0.0</v>
      </c>
      <c r="K4625">
        <v>0.42</v>
      </c>
    </row>
    <row r="4626" ht="14.25" customHeight="1">
      <c r="A4626">
        <v>4626.0</v>
      </c>
      <c r="B4626" t="s">
        <v>10136</v>
      </c>
      <c r="C4626" t="s">
        <v>13388</v>
      </c>
      <c r="D4626" t="s">
        <v>10032</v>
      </c>
      <c r="E4626">
        <v>1999.0</v>
      </c>
      <c r="F4626" t="s">
        <v>9965</v>
      </c>
      <c r="G4626">
        <v>0.0</v>
      </c>
      <c r="H4626">
        <v>0.0</v>
      </c>
      <c r="I4626">
        <v>0.39</v>
      </c>
      <c r="J4626">
        <v>0.03</v>
      </c>
      <c r="K4626">
        <v>0.42</v>
      </c>
    </row>
    <row r="4627" ht="14.25" customHeight="1">
      <c r="A4627">
        <v>4627.0</v>
      </c>
      <c r="B4627" t="s">
        <v>11275</v>
      </c>
      <c r="C4627" t="s">
        <v>13389</v>
      </c>
      <c r="D4627" t="s">
        <v>10032</v>
      </c>
      <c r="E4627">
        <v>2000.0</v>
      </c>
      <c r="F4627" t="s">
        <v>2883</v>
      </c>
      <c r="G4627">
        <v>0.34</v>
      </c>
      <c r="H4627">
        <v>0.07</v>
      </c>
      <c r="I4627">
        <v>0.0</v>
      </c>
      <c r="J4627">
        <v>0.0</v>
      </c>
      <c r="K4627">
        <v>0.42</v>
      </c>
    </row>
    <row r="4628" ht="14.25" customHeight="1">
      <c r="A4628">
        <v>4628.0</v>
      </c>
      <c r="B4628" t="s">
        <v>10063</v>
      </c>
      <c r="C4628" t="s">
        <v>10609</v>
      </c>
      <c r="D4628" t="s">
        <v>10100</v>
      </c>
      <c r="E4628">
        <v>2004.0</v>
      </c>
      <c r="F4628" t="s">
        <v>2883</v>
      </c>
      <c r="G4628">
        <v>0.32</v>
      </c>
      <c r="H4628">
        <v>0.08</v>
      </c>
      <c r="I4628">
        <v>0.0</v>
      </c>
      <c r="J4628">
        <v>0.01</v>
      </c>
      <c r="K4628">
        <v>0.42</v>
      </c>
    </row>
    <row r="4629" ht="14.25" customHeight="1">
      <c r="A4629">
        <v>4629.0</v>
      </c>
      <c r="B4629" t="s">
        <v>10388</v>
      </c>
      <c r="C4629" t="s">
        <v>13390</v>
      </c>
      <c r="D4629" t="s">
        <v>9997</v>
      </c>
      <c r="E4629">
        <v>2010.0</v>
      </c>
      <c r="F4629" t="s">
        <v>9983</v>
      </c>
      <c r="G4629">
        <v>0.19</v>
      </c>
      <c r="H4629">
        <v>0.16</v>
      </c>
      <c r="I4629">
        <v>0.0</v>
      </c>
      <c r="J4629">
        <v>0.07</v>
      </c>
      <c r="K4629">
        <v>0.42</v>
      </c>
    </row>
    <row r="4630" ht="14.25" customHeight="1">
      <c r="A4630">
        <v>4630.0</v>
      </c>
      <c r="B4630" t="s">
        <v>10060</v>
      </c>
      <c r="C4630" t="s">
        <v>13391</v>
      </c>
      <c r="D4630" t="s">
        <v>10021</v>
      </c>
      <c r="E4630">
        <v>2015.0</v>
      </c>
      <c r="F4630" t="s">
        <v>9998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ht="14.25" customHeight="1">
      <c r="A4631">
        <v>4631.0</v>
      </c>
      <c r="B4631" t="s">
        <v>10012</v>
      </c>
      <c r="C4631" t="s">
        <v>12276</v>
      </c>
      <c r="D4631" t="s">
        <v>10000</v>
      </c>
      <c r="E4631">
        <v>2008.0</v>
      </c>
      <c r="F4631" t="s">
        <v>9965</v>
      </c>
      <c r="G4631">
        <v>0.35</v>
      </c>
      <c r="H4631">
        <v>0.01</v>
      </c>
      <c r="I4631">
        <v>0.0</v>
      </c>
      <c r="J4631">
        <v>0.06</v>
      </c>
      <c r="K4631">
        <v>0.42</v>
      </c>
    </row>
    <row r="4632" ht="14.25" customHeight="1">
      <c r="A4632">
        <v>4632.0</v>
      </c>
      <c r="B4632" t="s">
        <v>10394</v>
      </c>
      <c r="C4632" t="s">
        <v>11494</v>
      </c>
      <c r="D4632" t="s">
        <v>10094</v>
      </c>
      <c r="E4632">
        <v>2014.0</v>
      </c>
      <c r="F4632" t="s">
        <v>9998</v>
      </c>
      <c r="G4632">
        <v>0.24</v>
      </c>
      <c r="H4632">
        <v>0.15</v>
      </c>
      <c r="I4632">
        <v>0.0</v>
      </c>
      <c r="J4632">
        <v>0.03</v>
      </c>
      <c r="K4632">
        <v>0.42</v>
      </c>
    </row>
    <row r="4633" ht="14.25" customHeight="1">
      <c r="A4633">
        <v>4633.0</v>
      </c>
      <c r="B4633" t="s">
        <v>10136</v>
      </c>
      <c r="C4633" t="s">
        <v>13392</v>
      </c>
      <c r="D4633" t="s">
        <v>10067</v>
      </c>
      <c r="E4633">
        <v>2004.0</v>
      </c>
      <c r="F4633" t="s">
        <v>9987</v>
      </c>
      <c r="G4633">
        <v>0.32</v>
      </c>
      <c r="H4633">
        <v>0.09</v>
      </c>
      <c r="I4633">
        <v>0.0</v>
      </c>
      <c r="J4633">
        <v>0.02</v>
      </c>
      <c r="K4633">
        <v>0.42</v>
      </c>
    </row>
    <row r="4634" ht="14.25" customHeight="1">
      <c r="A4634">
        <v>4634.0</v>
      </c>
      <c r="B4634" t="s">
        <v>10128</v>
      </c>
      <c r="C4634" t="s">
        <v>12594</v>
      </c>
      <c r="D4634" t="s">
        <v>10100</v>
      </c>
      <c r="E4634">
        <v>2004.0</v>
      </c>
      <c r="F4634" t="s">
        <v>9954</v>
      </c>
      <c r="G4634">
        <v>0.32</v>
      </c>
      <c r="H4634">
        <v>0.08</v>
      </c>
      <c r="I4634">
        <v>0.0</v>
      </c>
      <c r="J4634">
        <v>0.01</v>
      </c>
      <c r="K4634">
        <v>0.42</v>
      </c>
    </row>
    <row r="4635" ht="14.25" customHeight="1">
      <c r="A4635">
        <v>4635.0</v>
      </c>
      <c r="B4635" t="s">
        <v>10045</v>
      </c>
      <c r="C4635" t="s">
        <v>11927</v>
      </c>
      <c r="D4635" t="s">
        <v>9994</v>
      </c>
      <c r="E4635">
        <v>2006.0</v>
      </c>
      <c r="F4635" t="s">
        <v>9987</v>
      </c>
      <c r="G4635">
        <v>0.36</v>
      </c>
      <c r="H4635">
        <v>0.03</v>
      </c>
      <c r="I4635">
        <v>0.0</v>
      </c>
      <c r="J4635">
        <v>0.03</v>
      </c>
      <c r="K4635">
        <v>0.42</v>
      </c>
    </row>
    <row r="4636" ht="14.25" customHeight="1">
      <c r="A4636">
        <v>4636.0</v>
      </c>
      <c r="B4636" t="s">
        <v>10245</v>
      </c>
      <c r="C4636" t="s">
        <v>13393</v>
      </c>
      <c r="D4636" t="s">
        <v>10002</v>
      </c>
      <c r="E4636">
        <v>1995.0</v>
      </c>
      <c r="F4636" t="s">
        <v>9965</v>
      </c>
      <c r="G4636">
        <v>0.0</v>
      </c>
      <c r="H4636">
        <v>0.0</v>
      </c>
      <c r="I4636">
        <v>0.42</v>
      </c>
      <c r="J4636">
        <v>0.0</v>
      </c>
      <c r="K4636">
        <v>0.42</v>
      </c>
    </row>
    <row r="4637" ht="14.25" customHeight="1">
      <c r="A4637">
        <v>4637.0</v>
      </c>
      <c r="B4637" t="s">
        <v>10177</v>
      </c>
      <c r="C4637" t="s">
        <v>13394</v>
      </c>
      <c r="D4637" t="s">
        <v>10009</v>
      </c>
      <c r="E4637">
        <v>2004.0</v>
      </c>
      <c r="F4637" t="s">
        <v>9983</v>
      </c>
      <c r="G4637">
        <v>0.3</v>
      </c>
      <c r="H4637">
        <v>0.11</v>
      </c>
      <c r="I4637">
        <v>0.0</v>
      </c>
      <c r="J4637">
        <v>0.01</v>
      </c>
      <c r="K4637">
        <v>0.42</v>
      </c>
    </row>
    <row r="4638" ht="14.25" customHeight="1">
      <c r="A4638">
        <v>4638.0</v>
      </c>
      <c r="B4638" t="s">
        <v>10014</v>
      </c>
      <c r="C4638" t="s">
        <v>13395</v>
      </c>
      <c r="D4638" t="s">
        <v>10000</v>
      </c>
      <c r="E4638">
        <v>2008.0</v>
      </c>
      <c r="F4638" t="s">
        <v>9965</v>
      </c>
      <c r="G4638">
        <v>0.21</v>
      </c>
      <c r="H4638">
        <v>0.16</v>
      </c>
      <c r="I4638">
        <v>0.0</v>
      </c>
      <c r="J4638">
        <v>0.05</v>
      </c>
      <c r="K4638">
        <v>0.42</v>
      </c>
    </row>
    <row r="4639" ht="14.25" customHeight="1">
      <c r="A4639">
        <v>4639.0</v>
      </c>
      <c r="B4639" t="s">
        <v>10245</v>
      </c>
      <c r="C4639" t="s">
        <v>13396</v>
      </c>
      <c r="D4639" t="s">
        <v>9981</v>
      </c>
      <c r="E4639">
        <v>2010.0</v>
      </c>
      <c r="F4639" t="s">
        <v>9983</v>
      </c>
      <c r="G4639">
        <v>0.0</v>
      </c>
      <c r="H4639">
        <v>0.0</v>
      </c>
      <c r="I4639">
        <v>0.42</v>
      </c>
      <c r="J4639">
        <v>0.0</v>
      </c>
      <c r="K4639">
        <v>0.42</v>
      </c>
    </row>
    <row r="4640" ht="14.25" customHeight="1">
      <c r="A4640">
        <v>4640.0</v>
      </c>
      <c r="B4640" t="s">
        <v>10063</v>
      </c>
      <c r="C4640" t="s">
        <v>3107</v>
      </c>
      <c r="D4640" t="s">
        <v>10100</v>
      </c>
      <c r="E4640">
        <v>2005.0</v>
      </c>
      <c r="F4640" t="s">
        <v>9998</v>
      </c>
      <c r="G4640">
        <v>0.32</v>
      </c>
      <c r="H4640">
        <v>0.08</v>
      </c>
      <c r="I4640">
        <v>0.0</v>
      </c>
      <c r="J4640">
        <v>0.01</v>
      </c>
      <c r="K4640">
        <v>0.42</v>
      </c>
    </row>
    <row r="4641" ht="14.25" customHeight="1">
      <c r="A4641">
        <v>4641.0</v>
      </c>
      <c r="B4641" t="s">
        <v>13271</v>
      </c>
      <c r="C4641" t="s">
        <v>13397</v>
      </c>
      <c r="D4641" t="s">
        <v>9964</v>
      </c>
      <c r="E4641">
        <v>2009.0</v>
      </c>
      <c r="F4641" t="s">
        <v>10037</v>
      </c>
      <c r="G4641">
        <v>0.39</v>
      </c>
      <c r="H4641">
        <v>0.0</v>
      </c>
      <c r="I4641">
        <v>0.0</v>
      </c>
      <c r="J4641">
        <v>0.03</v>
      </c>
      <c r="K4641">
        <v>0.42</v>
      </c>
    </row>
    <row r="4642" ht="14.25" customHeight="1">
      <c r="A4642">
        <v>4642.0</v>
      </c>
      <c r="B4642" t="s">
        <v>10148</v>
      </c>
      <c r="C4642" t="s">
        <v>13202</v>
      </c>
      <c r="D4642" t="s">
        <v>10000</v>
      </c>
      <c r="E4642">
        <v>2007.0</v>
      </c>
      <c r="F4642" t="s">
        <v>10164</v>
      </c>
      <c r="G4642">
        <v>0.2</v>
      </c>
      <c r="H4642">
        <v>0.16</v>
      </c>
      <c r="I4642">
        <v>0.0</v>
      </c>
      <c r="J4642">
        <v>0.05</v>
      </c>
      <c r="K4642">
        <v>0.42</v>
      </c>
    </row>
    <row r="4643" ht="14.25" customHeight="1">
      <c r="A4643">
        <v>4643.0</v>
      </c>
      <c r="B4643" t="s">
        <v>10045</v>
      </c>
      <c r="C4643" t="s">
        <v>13398</v>
      </c>
      <c r="D4643" t="s">
        <v>9981</v>
      </c>
      <c r="E4643">
        <v>2009.0</v>
      </c>
      <c r="F4643" t="s">
        <v>9987</v>
      </c>
      <c r="G4643">
        <v>0.35</v>
      </c>
      <c r="H4643">
        <v>0.03</v>
      </c>
      <c r="I4643">
        <v>0.0</v>
      </c>
      <c r="J4643">
        <v>0.03</v>
      </c>
      <c r="K4643">
        <v>0.42</v>
      </c>
    </row>
    <row r="4644" ht="14.25" customHeight="1">
      <c r="A4644">
        <v>4644.0</v>
      </c>
      <c r="B4644" t="s">
        <v>10074</v>
      </c>
      <c r="C4644" t="s">
        <v>13399</v>
      </c>
      <c r="D4644" t="s">
        <v>9994</v>
      </c>
      <c r="E4644">
        <v>2005.0</v>
      </c>
      <c r="F4644" t="s">
        <v>9998</v>
      </c>
      <c r="G4644">
        <v>0.36</v>
      </c>
      <c r="H4644">
        <v>0.03</v>
      </c>
      <c r="I4644">
        <v>0.0</v>
      </c>
      <c r="J4644">
        <v>0.03</v>
      </c>
      <c r="K4644">
        <v>0.42</v>
      </c>
    </row>
    <row r="4645" ht="14.25" customHeight="1">
      <c r="A4645">
        <v>4645.0</v>
      </c>
      <c r="B4645" t="s">
        <v>10128</v>
      </c>
      <c r="C4645" t="s">
        <v>13400</v>
      </c>
      <c r="D4645" t="s">
        <v>10040</v>
      </c>
      <c r="E4645">
        <v>2001.0</v>
      </c>
      <c r="F4645" t="s">
        <v>9998</v>
      </c>
      <c r="G4645">
        <v>0.14</v>
      </c>
      <c r="H4645">
        <v>0.1</v>
      </c>
      <c r="I4645">
        <v>0.16</v>
      </c>
      <c r="J4645">
        <v>0.03</v>
      </c>
      <c r="K4645">
        <v>0.42</v>
      </c>
    </row>
    <row r="4646" ht="14.25" customHeight="1">
      <c r="A4646">
        <v>4646.0</v>
      </c>
      <c r="B4646" t="s">
        <v>10014</v>
      </c>
      <c r="C4646" t="s">
        <v>13401</v>
      </c>
      <c r="D4646" t="s">
        <v>9964</v>
      </c>
      <c r="E4646">
        <v>2008.0</v>
      </c>
      <c r="F4646" t="s">
        <v>9972</v>
      </c>
      <c r="G4646">
        <v>0.39</v>
      </c>
      <c r="H4646">
        <v>0.0</v>
      </c>
      <c r="I4646">
        <v>0.0</v>
      </c>
      <c r="J4646">
        <v>0.03</v>
      </c>
      <c r="K4646">
        <v>0.42</v>
      </c>
    </row>
    <row r="4647" ht="14.25" customHeight="1">
      <c r="A4647">
        <v>4647.0</v>
      </c>
      <c r="B4647" t="s">
        <v>10165</v>
      </c>
      <c r="C4647" t="s">
        <v>3114</v>
      </c>
      <c r="D4647" t="s">
        <v>10000</v>
      </c>
      <c r="E4647">
        <v>2002.0</v>
      </c>
      <c r="F4647" t="s">
        <v>2883</v>
      </c>
      <c r="G4647">
        <v>0.2</v>
      </c>
      <c r="H4647">
        <v>0.16</v>
      </c>
      <c r="I4647">
        <v>0.0</v>
      </c>
      <c r="J4647">
        <v>0.05</v>
      </c>
      <c r="K4647">
        <v>0.42</v>
      </c>
    </row>
    <row r="4648" ht="14.25" customHeight="1">
      <c r="A4648">
        <v>4648.0</v>
      </c>
      <c r="B4648" t="s">
        <v>10074</v>
      </c>
      <c r="C4648" t="s">
        <v>13402</v>
      </c>
      <c r="D4648" t="s">
        <v>10100</v>
      </c>
      <c r="E4648">
        <v>2005.0</v>
      </c>
      <c r="F4648" t="s">
        <v>9978</v>
      </c>
      <c r="G4648">
        <v>0.32</v>
      </c>
      <c r="H4648">
        <v>0.08</v>
      </c>
      <c r="I4648">
        <v>0.0</v>
      </c>
      <c r="J4648">
        <v>0.01</v>
      </c>
      <c r="K4648">
        <v>0.42</v>
      </c>
    </row>
    <row r="4649" ht="14.25" customHeight="1">
      <c r="A4649">
        <v>4649.0</v>
      </c>
      <c r="B4649" t="s">
        <v>10136</v>
      </c>
      <c r="C4649" t="s">
        <v>13403</v>
      </c>
      <c r="D4649" t="s">
        <v>10000</v>
      </c>
      <c r="E4649">
        <v>2005.0</v>
      </c>
      <c r="F4649" t="s">
        <v>9998</v>
      </c>
      <c r="G4649">
        <v>0.18</v>
      </c>
      <c r="H4649">
        <v>0.14</v>
      </c>
      <c r="I4649">
        <v>0.05</v>
      </c>
      <c r="J4649">
        <v>0.05</v>
      </c>
      <c r="K4649">
        <v>0.42</v>
      </c>
    </row>
    <row r="4650" ht="14.25" customHeight="1">
      <c r="A4650">
        <v>4650.0</v>
      </c>
      <c r="B4650" t="s">
        <v>10045</v>
      </c>
      <c r="C4650" t="s">
        <v>13404</v>
      </c>
      <c r="D4650" t="s">
        <v>9997</v>
      </c>
      <c r="E4650">
        <v>2010.0</v>
      </c>
      <c r="F4650" t="s">
        <v>9998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ht="14.25" customHeight="1">
      <c r="A4651">
        <v>4651.0</v>
      </c>
      <c r="B4651" t="s">
        <v>11131</v>
      </c>
      <c r="C4651" t="s">
        <v>13405</v>
      </c>
      <c r="D4651" t="s">
        <v>9981</v>
      </c>
      <c r="E4651">
        <v>2008.0</v>
      </c>
      <c r="F4651" t="s">
        <v>9987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ht="14.25" customHeight="1">
      <c r="A4652">
        <v>4652.0</v>
      </c>
      <c r="B4652" t="s">
        <v>10136</v>
      </c>
      <c r="C4652" t="s">
        <v>13406</v>
      </c>
      <c r="D4652" t="s">
        <v>10040</v>
      </c>
      <c r="E4652">
        <v>1998.0</v>
      </c>
      <c r="F4652" t="s">
        <v>9965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ht="14.25" customHeight="1">
      <c r="A4653">
        <v>4653.0</v>
      </c>
      <c r="B4653" t="s">
        <v>10333</v>
      </c>
      <c r="C4653" t="s">
        <v>3652</v>
      </c>
      <c r="D4653" t="s">
        <v>10009</v>
      </c>
      <c r="E4653">
        <v>2001.0</v>
      </c>
      <c r="F4653" t="s">
        <v>9954</v>
      </c>
      <c r="G4653">
        <v>0.3</v>
      </c>
      <c r="H4653">
        <v>0.11</v>
      </c>
      <c r="I4653">
        <v>0.0</v>
      </c>
      <c r="J4653">
        <v>0.01</v>
      </c>
      <c r="K4653">
        <v>0.42</v>
      </c>
    </row>
    <row r="4654" ht="14.25" customHeight="1">
      <c r="A4654">
        <v>4654.0</v>
      </c>
      <c r="B4654" t="s">
        <v>10063</v>
      </c>
      <c r="C4654" t="s">
        <v>369</v>
      </c>
      <c r="D4654" t="s">
        <v>10067</v>
      </c>
      <c r="E4654">
        <v>2006.0</v>
      </c>
      <c r="F4654" t="s">
        <v>2883</v>
      </c>
      <c r="G4654">
        <v>0.31</v>
      </c>
      <c r="H4654">
        <v>0.09</v>
      </c>
      <c r="I4654">
        <v>0.0</v>
      </c>
      <c r="J4654">
        <v>0.01</v>
      </c>
      <c r="K4654">
        <v>0.42</v>
      </c>
    </row>
    <row r="4655" ht="14.25" customHeight="1">
      <c r="A4655">
        <v>4655.0</v>
      </c>
      <c r="B4655" t="s">
        <v>9962</v>
      </c>
      <c r="C4655" t="s">
        <v>13407</v>
      </c>
      <c r="D4655" t="s">
        <v>9964</v>
      </c>
      <c r="E4655">
        <v>2007.0</v>
      </c>
      <c r="F4655" t="s">
        <v>10037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ht="14.25" customHeight="1">
      <c r="A4656">
        <v>4656.0</v>
      </c>
      <c r="B4656" t="s">
        <v>10333</v>
      </c>
      <c r="C4656" t="s">
        <v>13408</v>
      </c>
      <c r="D4656" t="s">
        <v>10067</v>
      </c>
      <c r="E4656">
        <v>2006.0</v>
      </c>
      <c r="F4656" t="s">
        <v>9998</v>
      </c>
      <c r="G4656">
        <v>0.31</v>
      </c>
      <c r="H4656">
        <v>0.09</v>
      </c>
      <c r="I4656">
        <v>0.0</v>
      </c>
      <c r="J4656">
        <v>0.01</v>
      </c>
      <c r="K4656">
        <v>0.42</v>
      </c>
    </row>
    <row r="4657" ht="14.25" customHeight="1">
      <c r="A4657">
        <v>4657.0</v>
      </c>
      <c r="B4657" t="s">
        <v>10148</v>
      </c>
      <c r="C4657" t="s">
        <v>11978</v>
      </c>
      <c r="D4657" t="s">
        <v>10083</v>
      </c>
      <c r="E4657">
        <v>2009.0</v>
      </c>
      <c r="F4657" t="s">
        <v>9998</v>
      </c>
      <c r="G4657">
        <v>0.21</v>
      </c>
      <c r="H4657">
        <v>0.13</v>
      </c>
      <c r="I4657">
        <v>0.0</v>
      </c>
      <c r="J4657">
        <v>0.08</v>
      </c>
      <c r="K4657">
        <v>0.42</v>
      </c>
    </row>
    <row r="4658" ht="14.25" customHeight="1">
      <c r="A4658">
        <v>4658.0</v>
      </c>
      <c r="B4658" t="s">
        <v>9995</v>
      </c>
      <c r="C4658" t="s">
        <v>10698</v>
      </c>
      <c r="D4658" t="s">
        <v>10083</v>
      </c>
      <c r="E4658">
        <v>2010.0</v>
      </c>
      <c r="F4658" t="s">
        <v>9998</v>
      </c>
      <c r="G4658">
        <v>0.39</v>
      </c>
      <c r="H4658">
        <v>0.0</v>
      </c>
      <c r="I4658">
        <v>0.0</v>
      </c>
      <c r="J4658">
        <v>0.03</v>
      </c>
      <c r="K4658">
        <v>0.42</v>
      </c>
    </row>
    <row r="4659" ht="14.25" customHeight="1">
      <c r="A4659">
        <v>4659.0</v>
      </c>
      <c r="B4659" t="s">
        <v>9962</v>
      </c>
      <c r="C4659" t="s">
        <v>13409</v>
      </c>
      <c r="D4659" t="s">
        <v>10102</v>
      </c>
      <c r="E4659">
        <v>2015.0</v>
      </c>
      <c r="F4659" t="s">
        <v>9983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ht="14.25" customHeight="1">
      <c r="A4660">
        <v>4660.0</v>
      </c>
      <c r="B4660" t="s">
        <v>9962</v>
      </c>
      <c r="C4660" t="s">
        <v>11301</v>
      </c>
      <c r="D4660" t="s">
        <v>10019</v>
      </c>
      <c r="E4660">
        <v>2016.0</v>
      </c>
      <c r="F4660" t="s">
        <v>9998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ht="14.25" customHeight="1">
      <c r="A4661">
        <v>4661.0</v>
      </c>
      <c r="B4661" t="s">
        <v>10063</v>
      </c>
      <c r="C4661" t="s">
        <v>12739</v>
      </c>
      <c r="D4661" t="s">
        <v>9997</v>
      </c>
      <c r="E4661">
        <v>2010.0</v>
      </c>
      <c r="F4661" t="s">
        <v>9998</v>
      </c>
      <c r="G4661">
        <v>0.13</v>
      </c>
      <c r="H4661">
        <v>0.21</v>
      </c>
      <c r="I4661">
        <v>0.0</v>
      </c>
      <c r="J4661">
        <v>0.08</v>
      </c>
      <c r="K4661">
        <v>0.42</v>
      </c>
    </row>
    <row r="4662" ht="14.25" customHeight="1">
      <c r="A4662">
        <v>4662.0</v>
      </c>
      <c r="B4662" t="s">
        <v>10245</v>
      </c>
      <c r="C4662" t="s">
        <v>13410</v>
      </c>
      <c r="D4662" t="s">
        <v>9964</v>
      </c>
      <c r="E4662">
        <v>2011.0</v>
      </c>
      <c r="F4662" t="s">
        <v>9965</v>
      </c>
      <c r="G4662">
        <v>0.16</v>
      </c>
      <c r="H4662">
        <v>0.0</v>
      </c>
      <c r="I4662">
        <v>0.25</v>
      </c>
      <c r="J4662">
        <v>0.01</v>
      </c>
      <c r="K4662">
        <v>0.42</v>
      </c>
    </row>
    <row r="4663" ht="14.25" customHeight="1">
      <c r="A4663">
        <v>4663.0</v>
      </c>
      <c r="B4663" t="s">
        <v>10333</v>
      </c>
      <c r="C4663" t="s">
        <v>13411</v>
      </c>
      <c r="D4663" t="s">
        <v>9997</v>
      </c>
      <c r="E4663">
        <v>2011.0</v>
      </c>
      <c r="F4663" t="s">
        <v>10026</v>
      </c>
      <c r="G4663">
        <v>0.16</v>
      </c>
      <c r="H4663">
        <v>0.18</v>
      </c>
      <c r="I4663">
        <v>0.0</v>
      </c>
      <c r="J4663">
        <v>0.07</v>
      </c>
      <c r="K4663">
        <v>0.42</v>
      </c>
    </row>
    <row r="4664" ht="14.25" customHeight="1">
      <c r="A4664">
        <v>4664.0</v>
      </c>
      <c r="B4664" t="s">
        <v>10063</v>
      </c>
      <c r="C4664" t="s">
        <v>13412</v>
      </c>
      <c r="D4664" t="s">
        <v>10067</v>
      </c>
      <c r="E4664">
        <v>2004.0</v>
      </c>
      <c r="F4664" t="s">
        <v>9976</v>
      </c>
      <c r="G4664">
        <v>0.31</v>
      </c>
      <c r="H4664">
        <v>0.09</v>
      </c>
      <c r="I4664">
        <v>0.0</v>
      </c>
      <c r="J4664">
        <v>0.01</v>
      </c>
      <c r="K4664">
        <v>0.42</v>
      </c>
    </row>
    <row r="4665" ht="14.25" customHeight="1">
      <c r="A4665">
        <v>4665.0</v>
      </c>
      <c r="B4665" t="s">
        <v>10074</v>
      </c>
      <c r="C4665" t="s">
        <v>13413</v>
      </c>
      <c r="D4665" t="s">
        <v>10083</v>
      </c>
      <c r="E4665">
        <v>2010.0</v>
      </c>
      <c r="F4665" t="s">
        <v>9965</v>
      </c>
      <c r="G4665">
        <v>0.0</v>
      </c>
      <c r="H4665">
        <v>0.28</v>
      </c>
      <c r="I4665">
        <v>0.0</v>
      </c>
      <c r="J4665">
        <v>0.14</v>
      </c>
      <c r="K4665">
        <v>0.42</v>
      </c>
    </row>
    <row r="4666" ht="14.25" customHeight="1">
      <c r="A4666">
        <v>4666.0</v>
      </c>
      <c r="B4666" t="s">
        <v>10394</v>
      </c>
      <c r="C4666" t="s">
        <v>2859</v>
      </c>
      <c r="D4666" t="s">
        <v>10000</v>
      </c>
      <c r="E4666">
        <v>2007.0</v>
      </c>
      <c r="F4666" t="s">
        <v>9998</v>
      </c>
      <c r="G4666">
        <v>0.2</v>
      </c>
      <c r="H4666">
        <v>0.16</v>
      </c>
      <c r="I4666">
        <v>0.0</v>
      </c>
      <c r="J4666">
        <v>0.05</v>
      </c>
      <c r="K4666">
        <v>0.42</v>
      </c>
    </row>
    <row r="4667" ht="14.25" customHeight="1">
      <c r="A4667">
        <v>4667.0</v>
      </c>
      <c r="B4667" t="s">
        <v>10128</v>
      </c>
      <c r="C4667" t="s">
        <v>13414</v>
      </c>
      <c r="D4667" t="s">
        <v>10040</v>
      </c>
      <c r="E4667">
        <v>2000.0</v>
      </c>
      <c r="F4667" t="s">
        <v>10037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ht="14.25" customHeight="1">
      <c r="A4668">
        <v>4668.0</v>
      </c>
      <c r="B4668" t="s">
        <v>10128</v>
      </c>
      <c r="C4668" t="s">
        <v>13415</v>
      </c>
      <c r="D4668" t="s">
        <v>10040</v>
      </c>
      <c r="E4668">
        <v>1997.0</v>
      </c>
      <c r="F4668" t="s">
        <v>10026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ht="14.25" customHeight="1">
      <c r="A4669">
        <v>4669.0</v>
      </c>
      <c r="B4669" t="s">
        <v>13416</v>
      </c>
      <c r="C4669" t="s">
        <v>13417</v>
      </c>
      <c r="D4669" t="s">
        <v>10000</v>
      </c>
      <c r="E4669">
        <v>2004.0</v>
      </c>
      <c r="F4669" t="s">
        <v>9983</v>
      </c>
      <c r="G4669">
        <v>0.2</v>
      </c>
      <c r="H4669">
        <v>0.16</v>
      </c>
      <c r="I4669">
        <v>0.0</v>
      </c>
      <c r="J4669">
        <v>0.05</v>
      </c>
      <c r="K4669">
        <v>0.42</v>
      </c>
    </row>
    <row r="4670" ht="14.25" customHeight="1">
      <c r="A4670">
        <v>4670.0</v>
      </c>
      <c r="B4670" t="s">
        <v>10136</v>
      </c>
      <c r="C4670" t="s">
        <v>13418</v>
      </c>
      <c r="D4670" t="s">
        <v>10083</v>
      </c>
      <c r="E4670">
        <v>2007.0</v>
      </c>
      <c r="F4670" t="s">
        <v>9954</v>
      </c>
      <c r="G4670">
        <v>0.22</v>
      </c>
      <c r="H4670">
        <v>0.09</v>
      </c>
      <c r="I4670">
        <v>0.04</v>
      </c>
      <c r="J4670">
        <v>0.07</v>
      </c>
      <c r="K4670">
        <v>0.42</v>
      </c>
    </row>
    <row r="4671" ht="14.25" customHeight="1">
      <c r="A4671">
        <v>4671.0</v>
      </c>
      <c r="B4671" t="s">
        <v>10545</v>
      </c>
      <c r="C4671" t="s">
        <v>13419</v>
      </c>
      <c r="D4671" t="s">
        <v>10000</v>
      </c>
      <c r="E4671">
        <v>2004.0</v>
      </c>
      <c r="F4671" t="s">
        <v>9998</v>
      </c>
      <c r="G4671">
        <v>0.2</v>
      </c>
      <c r="H4671">
        <v>0.16</v>
      </c>
      <c r="I4671">
        <v>0.0</v>
      </c>
      <c r="J4671">
        <v>0.05</v>
      </c>
      <c r="K4671">
        <v>0.42</v>
      </c>
    </row>
    <row r="4672" ht="14.25" customHeight="1">
      <c r="A4672">
        <v>4672.0</v>
      </c>
      <c r="B4672" t="s">
        <v>10074</v>
      </c>
      <c r="C4672" t="s">
        <v>13420</v>
      </c>
      <c r="D4672" t="s">
        <v>10769</v>
      </c>
      <c r="E4672">
        <v>1995.0</v>
      </c>
      <c r="F4672" t="s">
        <v>10026</v>
      </c>
      <c r="G4672">
        <v>0.0</v>
      </c>
      <c r="H4672">
        <v>0.0</v>
      </c>
      <c r="I4672">
        <v>0.42</v>
      </c>
      <c r="J4672">
        <v>0.0</v>
      </c>
      <c r="K4672">
        <v>0.42</v>
      </c>
    </row>
    <row r="4673" ht="14.25" customHeight="1">
      <c r="A4673">
        <v>4673.0</v>
      </c>
      <c r="B4673" t="s">
        <v>10245</v>
      </c>
      <c r="C4673" t="s">
        <v>13421</v>
      </c>
      <c r="D4673" t="s">
        <v>9997</v>
      </c>
      <c r="E4673">
        <v>2009.0</v>
      </c>
      <c r="F4673" t="s">
        <v>9978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ht="14.25" customHeight="1">
      <c r="A4674">
        <v>4674.0</v>
      </c>
      <c r="B4674" t="s">
        <v>10148</v>
      </c>
      <c r="C4674" t="s">
        <v>13422</v>
      </c>
      <c r="D4674" t="s">
        <v>10067</v>
      </c>
      <c r="E4674">
        <v>2001.0</v>
      </c>
      <c r="F4674" t="s">
        <v>9987</v>
      </c>
      <c r="G4674">
        <v>0.3</v>
      </c>
      <c r="H4674">
        <v>0.1</v>
      </c>
      <c r="I4674">
        <v>0.0</v>
      </c>
      <c r="J4674">
        <v>0.02</v>
      </c>
      <c r="K4674">
        <v>0.42</v>
      </c>
    </row>
    <row r="4675" ht="14.25" customHeight="1">
      <c r="A4675">
        <v>4675.0</v>
      </c>
      <c r="B4675" t="s">
        <v>10210</v>
      </c>
      <c r="C4675" t="s">
        <v>13423</v>
      </c>
      <c r="D4675" t="s">
        <v>9994</v>
      </c>
      <c r="E4675">
        <v>2007.0</v>
      </c>
      <c r="F4675" t="s">
        <v>2883</v>
      </c>
      <c r="G4675">
        <v>0.36</v>
      </c>
      <c r="H4675">
        <v>0.02</v>
      </c>
      <c r="I4675">
        <v>0.0</v>
      </c>
      <c r="J4675">
        <v>0.03</v>
      </c>
      <c r="K4675">
        <v>0.41</v>
      </c>
    </row>
    <row r="4676" ht="14.25" customHeight="1">
      <c r="A4676">
        <v>4676.0</v>
      </c>
      <c r="B4676" t="s">
        <v>10363</v>
      </c>
      <c r="C4676" t="s">
        <v>10723</v>
      </c>
      <c r="D4676" t="s">
        <v>10000</v>
      </c>
      <c r="E4676">
        <v>2003.0</v>
      </c>
      <c r="F4676" t="s">
        <v>9965</v>
      </c>
      <c r="G4676">
        <v>0.2</v>
      </c>
      <c r="H4676">
        <v>0.16</v>
      </c>
      <c r="I4676">
        <v>0.0</v>
      </c>
      <c r="J4676">
        <v>0.05</v>
      </c>
      <c r="K4676">
        <v>0.41</v>
      </c>
    </row>
    <row r="4677" ht="14.25" customHeight="1">
      <c r="A4677">
        <v>4677.0</v>
      </c>
      <c r="B4677" t="s">
        <v>10136</v>
      </c>
      <c r="C4677" t="s">
        <v>13424</v>
      </c>
      <c r="D4677" t="s">
        <v>10000</v>
      </c>
      <c r="E4677">
        <v>2003.0</v>
      </c>
      <c r="F4677" t="s">
        <v>9987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ht="14.25" customHeight="1">
      <c r="A4678">
        <v>4678.0</v>
      </c>
      <c r="B4678" t="s">
        <v>10080</v>
      </c>
      <c r="C4678" t="s">
        <v>11865</v>
      </c>
      <c r="D4678" t="s">
        <v>9981</v>
      </c>
      <c r="E4678">
        <v>2009.0</v>
      </c>
      <c r="F4678" t="s">
        <v>9998</v>
      </c>
      <c r="G4678">
        <v>0.26</v>
      </c>
      <c r="H4678">
        <v>0.12</v>
      </c>
      <c r="I4678">
        <v>0.0</v>
      </c>
      <c r="J4678">
        <v>0.04</v>
      </c>
      <c r="K4678">
        <v>0.41</v>
      </c>
    </row>
    <row r="4679" ht="14.25" customHeight="1">
      <c r="A4679">
        <v>4679.0</v>
      </c>
      <c r="B4679" t="s">
        <v>13425</v>
      </c>
      <c r="C4679" t="s">
        <v>13426</v>
      </c>
      <c r="D4679" t="s">
        <v>10019</v>
      </c>
      <c r="E4679">
        <v>2013.0</v>
      </c>
      <c r="F4679" t="s">
        <v>9998</v>
      </c>
      <c r="G4679">
        <v>0.0</v>
      </c>
      <c r="H4679">
        <v>0.0</v>
      </c>
      <c r="I4679">
        <v>0.41</v>
      </c>
      <c r="J4679">
        <v>0.0</v>
      </c>
      <c r="K4679">
        <v>0.41</v>
      </c>
    </row>
    <row r="4680" ht="14.25" customHeight="1">
      <c r="A4680">
        <v>4680.0</v>
      </c>
      <c r="B4680" t="s">
        <v>10012</v>
      </c>
      <c r="C4680" t="s">
        <v>13427</v>
      </c>
      <c r="D4680" t="s">
        <v>10000</v>
      </c>
      <c r="E4680">
        <v>2003.0</v>
      </c>
      <c r="F4680" t="s">
        <v>9983</v>
      </c>
      <c r="G4680">
        <v>0.2</v>
      </c>
      <c r="H4680">
        <v>0.16</v>
      </c>
      <c r="I4680">
        <v>0.0</v>
      </c>
      <c r="J4680">
        <v>0.05</v>
      </c>
      <c r="K4680">
        <v>0.41</v>
      </c>
    </row>
    <row r="4681" ht="14.25" customHeight="1">
      <c r="A4681">
        <v>4681.0</v>
      </c>
      <c r="B4681" t="s">
        <v>13187</v>
      </c>
      <c r="C4681" t="s">
        <v>13428</v>
      </c>
      <c r="D4681" t="s">
        <v>10009</v>
      </c>
      <c r="E4681">
        <v>2001.0</v>
      </c>
      <c r="F4681" t="s">
        <v>10037</v>
      </c>
      <c r="G4681">
        <v>0.3</v>
      </c>
      <c r="H4681">
        <v>0.11</v>
      </c>
      <c r="I4681">
        <v>0.0</v>
      </c>
      <c r="J4681">
        <v>0.01</v>
      </c>
      <c r="K4681">
        <v>0.41</v>
      </c>
    </row>
    <row r="4682" ht="14.25" customHeight="1">
      <c r="A4682">
        <v>4682.0</v>
      </c>
      <c r="B4682" t="s">
        <v>10012</v>
      </c>
      <c r="C4682" t="s">
        <v>13429</v>
      </c>
      <c r="D4682" t="s">
        <v>10000</v>
      </c>
      <c r="E4682">
        <v>2003.0</v>
      </c>
      <c r="F4682" t="s">
        <v>9965</v>
      </c>
      <c r="G4682">
        <v>0.2</v>
      </c>
      <c r="H4682">
        <v>0.16</v>
      </c>
      <c r="I4682">
        <v>0.0</v>
      </c>
      <c r="J4682">
        <v>0.05</v>
      </c>
      <c r="K4682">
        <v>0.41</v>
      </c>
    </row>
    <row r="4683" ht="14.25" customHeight="1">
      <c r="A4683">
        <v>4683.0</v>
      </c>
      <c r="B4683" t="s">
        <v>10045</v>
      </c>
      <c r="C4683" t="s">
        <v>13430</v>
      </c>
      <c r="D4683" t="s">
        <v>10009</v>
      </c>
      <c r="E4683">
        <v>2001.0</v>
      </c>
      <c r="F4683" t="s">
        <v>10037</v>
      </c>
      <c r="G4683">
        <v>0.3</v>
      </c>
      <c r="H4683">
        <v>0.11</v>
      </c>
      <c r="I4683">
        <v>0.0</v>
      </c>
      <c r="J4683">
        <v>0.01</v>
      </c>
      <c r="K4683">
        <v>0.41</v>
      </c>
    </row>
    <row r="4684" ht="14.25" customHeight="1">
      <c r="A4684">
        <v>4684.0</v>
      </c>
      <c r="B4684" t="s">
        <v>12221</v>
      </c>
      <c r="C4684" t="s">
        <v>13431</v>
      </c>
      <c r="D4684" t="s">
        <v>10630</v>
      </c>
      <c r="E4684">
        <v>2013.0</v>
      </c>
      <c r="F4684" t="s">
        <v>9983</v>
      </c>
      <c r="G4684">
        <v>0.14</v>
      </c>
      <c r="H4684">
        <v>0.07</v>
      </c>
      <c r="I4684">
        <v>0.15</v>
      </c>
      <c r="J4684">
        <v>0.06</v>
      </c>
      <c r="K4684">
        <v>0.41</v>
      </c>
    </row>
    <row r="4685" ht="14.25" customHeight="1">
      <c r="A4685">
        <v>4685.0</v>
      </c>
      <c r="B4685" t="s">
        <v>2179</v>
      </c>
      <c r="C4685" t="s">
        <v>13432</v>
      </c>
      <c r="D4685" t="s">
        <v>10072</v>
      </c>
      <c r="E4685" t="s">
        <v>10177</v>
      </c>
      <c r="F4685" t="s">
        <v>9976</v>
      </c>
      <c r="G4685">
        <v>0.24</v>
      </c>
      <c r="H4685">
        <v>0.12</v>
      </c>
      <c r="I4685">
        <v>0.0</v>
      </c>
      <c r="J4685">
        <v>0.05</v>
      </c>
      <c r="K4685">
        <v>0.41</v>
      </c>
    </row>
    <row r="4686" ht="14.25" customHeight="1">
      <c r="A4686">
        <v>4686.0</v>
      </c>
      <c r="B4686" t="s">
        <v>10174</v>
      </c>
      <c r="C4686" t="s">
        <v>10557</v>
      </c>
      <c r="D4686" t="s">
        <v>10072</v>
      </c>
      <c r="E4686">
        <v>1998.0</v>
      </c>
      <c r="F4686" t="s">
        <v>9998</v>
      </c>
      <c r="G4686">
        <v>0.41</v>
      </c>
      <c r="H4686">
        <v>0.0</v>
      </c>
      <c r="I4686">
        <v>0.0</v>
      </c>
      <c r="J4686">
        <v>0.0</v>
      </c>
      <c r="K4686">
        <v>0.41</v>
      </c>
    </row>
    <row r="4687" ht="14.25" customHeight="1">
      <c r="A4687">
        <v>4687.0</v>
      </c>
      <c r="B4687" t="s">
        <v>10136</v>
      </c>
      <c r="C4687" t="s">
        <v>10574</v>
      </c>
      <c r="D4687" t="s">
        <v>10000</v>
      </c>
      <c r="E4687">
        <v>2010.0</v>
      </c>
      <c r="F4687" t="s">
        <v>9965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ht="14.25" customHeight="1">
      <c r="A4688">
        <v>4688.0</v>
      </c>
      <c r="B4688" t="s">
        <v>10074</v>
      </c>
      <c r="C4688" t="s">
        <v>13433</v>
      </c>
      <c r="D4688" t="s">
        <v>10572</v>
      </c>
      <c r="E4688">
        <v>1999.0</v>
      </c>
      <c r="F4688" t="s">
        <v>9972</v>
      </c>
      <c r="G4688">
        <v>0.0</v>
      </c>
      <c r="H4688">
        <v>0.0</v>
      </c>
      <c r="I4688">
        <v>0.41</v>
      </c>
      <c r="J4688">
        <v>0.0</v>
      </c>
      <c r="K4688">
        <v>0.41</v>
      </c>
    </row>
    <row r="4689" ht="14.25" customHeight="1">
      <c r="A4689">
        <v>4689.0</v>
      </c>
      <c r="B4689" t="s">
        <v>10014</v>
      </c>
      <c r="C4689" t="s">
        <v>13434</v>
      </c>
      <c r="D4689" t="s">
        <v>10040</v>
      </c>
      <c r="E4689">
        <v>1998.0</v>
      </c>
      <c r="F4689" t="s">
        <v>2883</v>
      </c>
      <c r="G4689">
        <v>0.23</v>
      </c>
      <c r="H4689">
        <v>0.16</v>
      </c>
      <c r="I4689">
        <v>0.0</v>
      </c>
      <c r="J4689">
        <v>0.03</v>
      </c>
      <c r="K4689">
        <v>0.41</v>
      </c>
    </row>
    <row r="4690" ht="14.25" customHeight="1">
      <c r="A4690">
        <v>4690.0</v>
      </c>
      <c r="B4690" t="s">
        <v>10210</v>
      </c>
      <c r="C4690" t="s">
        <v>12413</v>
      </c>
      <c r="D4690" t="s">
        <v>10000</v>
      </c>
      <c r="E4690">
        <v>2007.0</v>
      </c>
      <c r="F4690" t="s">
        <v>9998</v>
      </c>
      <c r="G4690">
        <v>0.34</v>
      </c>
      <c r="H4690">
        <v>0.01</v>
      </c>
      <c r="I4690">
        <v>0.0</v>
      </c>
      <c r="J4690">
        <v>0.06</v>
      </c>
      <c r="K4690">
        <v>0.41</v>
      </c>
    </row>
    <row r="4691" ht="14.25" customHeight="1">
      <c r="A4691">
        <v>4691.0</v>
      </c>
      <c r="B4691" t="s">
        <v>9995</v>
      </c>
      <c r="C4691" t="s">
        <v>10463</v>
      </c>
      <c r="D4691" t="s">
        <v>10072</v>
      </c>
      <c r="E4691">
        <v>2007.0</v>
      </c>
      <c r="F4691" t="s">
        <v>2883</v>
      </c>
      <c r="G4691">
        <v>0.01</v>
      </c>
      <c r="H4691">
        <v>0.39</v>
      </c>
      <c r="I4691">
        <v>0.0</v>
      </c>
      <c r="J4691">
        <v>0.02</v>
      </c>
      <c r="K4691">
        <v>0.41</v>
      </c>
    </row>
    <row r="4692" ht="14.25" customHeight="1">
      <c r="A4692">
        <v>4692.0</v>
      </c>
      <c r="B4692" t="s">
        <v>10333</v>
      </c>
      <c r="C4692" t="s">
        <v>12313</v>
      </c>
      <c r="D4692" t="s">
        <v>9997</v>
      </c>
      <c r="E4692">
        <v>2007.0</v>
      </c>
      <c r="F4692" t="s">
        <v>9972</v>
      </c>
      <c r="G4692">
        <v>0.37</v>
      </c>
      <c r="H4692">
        <v>0.01</v>
      </c>
      <c r="I4692">
        <v>0.0</v>
      </c>
      <c r="J4692">
        <v>0.03</v>
      </c>
      <c r="K4692">
        <v>0.41</v>
      </c>
    </row>
    <row r="4693" ht="14.25" customHeight="1">
      <c r="A4693">
        <v>4693.0</v>
      </c>
      <c r="B4693" t="s">
        <v>10012</v>
      </c>
      <c r="C4693" t="s">
        <v>12230</v>
      </c>
      <c r="D4693" t="s">
        <v>10000</v>
      </c>
      <c r="E4693">
        <v>2010.0</v>
      </c>
      <c r="F4693" t="s">
        <v>9965</v>
      </c>
      <c r="G4693">
        <v>0.2</v>
      </c>
      <c r="H4693">
        <v>0.16</v>
      </c>
      <c r="I4693">
        <v>0.0</v>
      </c>
      <c r="J4693">
        <v>0.05</v>
      </c>
      <c r="K4693">
        <v>0.41</v>
      </c>
    </row>
    <row r="4694" ht="14.25" customHeight="1">
      <c r="A4694">
        <v>4694.0</v>
      </c>
      <c r="B4694" t="s">
        <v>10257</v>
      </c>
      <c r="C4694" t="s">
        <v>13435</v>
      </c>
      <c r="D4694" t="s">
        <v>10040</v>
      </c>
      <c r="E4694">
        <v>2000.0</v>
      </c>
      <c r="F4694" t="s">
        <v>9983</v>
      </c>
      <c r="G4694">
        <v>0.23</v>
      </c>
      <c r="H4694">
        <v>0.16</v>
      </c>
      <c r="I4694">
        <v>0.0</v>
      </c>
      <c r="J4694">
        <v>0.03</v>
      </c>
      <c r="K4694">
        <v>0.41</v>
      </c>
    </row>
    <row r="4695" ht="14.25" customHeight="1">
      <c r="A4695">
        <v>4695.0</v>
      </c>
      <c r="B4695" t="s">
        <v>10045</v>
      </c>
      <c r="C4695" t="s">
        <v>13436</v>
      </c>
      <c r="D4695" t="s">
        <v>10067</v>
      </c>
      <c r="E4695">
        <v>2005.0</v>
      </c>
      <c r="F4695" t="s">
        <v>2883</v>
      </c>
      <c r="G4695">
        <v>0.26</v>
      </c>
      <c r="H4695">
        <v>0.13</v>
      </c>
      <c r="I4695">
        <v>0.0</v>
      </c>
      <c r="J4695">
        <v>0.02</v>
      </c>
      <c r="K4695">
        <v>0.41</v>
      </c>
    </row>
    <row r="4696" ht="14.25" customHeight="1">
      <c r="A4696">
        <v>4696.0</v>
      </c>
      <c r="B4696" t="s">
        <v>10245</v>
      </c>
      <c r="C4696" t="s">
        <v>13437</v>
      </c>
      <c r="D4696" t="s">
        <v>10083</v>
      </c>
      <c r="E4696">
        <v>2009.0</v>
      </c>
      <c r="F4696" t="s">
        <v>10026</v>
      </c>
      <c r="G4696">
        <v>0.0</v>
      </c>
      <c r="H4696">
        <v>0.0</v>
      </c>
      <c r="I4696">
        <v>0.41</v>
      </c>
      <c r="J4696">
        <v>0.0</v>
      </c>
      <c r="K4696">
        <v>0.41</v>
      </c>
    </row>
    <row r="4697" ht="14.25" customHeight="1">
      <c r="A4697">
        <v>4697.0</v>
      </c>
      <c r="B4697" t="s">
        <v>10012</v>
      </c>
      <c r="C4697" t="s">
        <v>13438</v>
      </c>
      <c r="D4697" t="s">
        <v>10040</v>
      </c>
      <c r="E4697">
        <v>2000.0</v>
      </c>
      <c r="F4697" t="s">
        <v>9965</v>
      </c>
      <c r="G4697">
        <v>0.23</v>
      </c>
      <c r="H4697">
        <v>0.16</v>
      </c>
      <c r="I4697">
        <v>0.0</v>
      </c>
      <c r="J4697">
        <v>0.03</v>
      </c>
      <c r="K4697">
        <v>0.41</v>
      </c>
    </row>
    <row r="4698" ht="14.25" customHeight="1">
      <c r="A4698">
        <v>4698.0</v>
      </c>
      <c r="B4698" t="s">
        <v>9995</v>
      </c>
      <c r="C4698" t="s">
        <v>13439</v>
      </c>
      <c r="D4698" t="s">
        <v>10040</v>
      </c>
      <c r="E4698">
        <v>1999.0</v>
      </c>
      <c r="F4698" t="s">
        <v>9998</v>
      </c>
      <c r="G4698">
        <v>0.23</v>
      </c>
      <c r="H4698">
        <v>0.16</v>
      </c>
      <c r="I4698">
        <v>0.0</v>
      </c>
      <c r="J4698">
        <v>0.03</v>
      </c>
      <c r="K4698">
        <v>0.41</v>
      </c>
    </row>
    <row r="4699" ht="14.25" customHeight="1">
      <c r="A4699">
        <v>4699.0</v>
      </c>
      <c r="B4699" t="s">
        <v>10136</v>
      </c>
      <c r="C4699" t="s">
        <v>13440</v>
      </c>
      <c r="D4699" t="s">
        <v>10040</v>
      </c>
      <c r="E4699">
        <v>2000.0</v>
      </c>
      <c r="F4699" t="s">
        <v>9965</v>
      </c>
      <c r="G4699">
        <v>0.0</v>
      </c>
      <c r="H4699">
        <v>0.0</v>
      </c>
      <c r="I4699">
        <v>0.39</v>
      </c>
      <c r="J4699">
        <v>0.03</v>
      </c>
      <c r="K4699">
        <v>0.41</v>
      </c>
    </row>
    <row r="4700" ht="14.25" customHeight="1">
      <c r="A4700">
        <v>4700.0</v>
      </c>
      <c r="B4700" t="s">
        <v>10014</v>
      </c>
      <c r="C4700" t="s">
        <v>10780</v>
      </c>
      <c r="D4700" t="s">
        <v>9997</v>
      </c>
      <c r="E4700">
        <v>2015.0</v>
      </c>
      <c r="F4700" t="s">
        <v>2883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ht="14.25" customHeight="1">
      <c r="A4701">
        <v>4701.0</v>
      </c>
      <c r="B4701" t="s">
        <v>10245</v>
      </c>
      <c r="C4701" t="s">
        <v>13226</v>
      </c>
      <c r="D4701" t="s">
        <v>10769</v>
      </c>
      <c r="E4701">
        <v>1995.0</v>
      </c>
      <c r="F4701" t="s">
        <v>9998</v>
      </c>
      <c r="G4701">
        <v>0.0</v>
      </c>
      <c r="H4701">
        <v>0.0</v>
      </c>
      <c r="I4701">
        <v>0.41</v>
      </c>
      <c r="J4701">
        <v>0.0</v>
      </c>
      <c r="K4701">
        <v>0.41</v>
      </c>
    </row>
    <row r="4702" ht="14.25" customHeight="1">
      <c r="A4702">
        <v>4702.0</v>
      </c>
      <c r="B4702" t="s">
        <v>10063</v>
      </c>
      <c r="C4702" t="s">
        <v>13441</v>
      </c>
      <c r="D4702" t="s">
        <v>9994</v>
      </c>
      <c r="E4702">
        <v>2012.0</v>
      </c>
      <c r="F4702" t="s">
        <v>9998</v>
      </c>
      <c r="G4702">
        <v>0.28</v>
      </c>
      <c r="H4702">
        <v>0.1</v>
      </c>
      <c r="I4702">
        <v>0.0</v>
      </c>
      <c r="J4702">
        <v>0.03</v>
      </c>
      <c r="K4702">
        <v>0.41</v>
      </c>
    </row>
    <row r="4703" ht="14.25" customHeight="1">
      <c r="A4703">
        <v>4703.0</v>
      </c>
      <c r="B4703" t="s">
        <v>10014</v>
      </c>
      <c r="C4703" t="s">
        <v>12262</v>
      </c>
      <c r="D4703" t="s">
        <v>10083</v>
      </c>
      <c r="E4703">
        <v>2009.0</v>
      </c>
      <c r="F4703" t="s">
        <v>2883</v>
      </c>
      <c r="G4703">
        <v>0.17</v>
      </c>
      <c r="H4703">
        <v>0.15</v>
      </c>
      <c r="I4703">
        <v>0.0</v>
      </c>
      <c r="J4703">
        <v>0.09</v>
      </c>
      <c r="K4703">
        <v>0.41</v>
      </c>
    </row>
    <row r="4704" ht="14.25" customHeight="1">
      <c r="A4704">
        <v>4704.0</v>
      </c>
      <c r="B4704" t="s">
        <v>10060</v>
      </c>
      <c r="C4704" t="s">
        <v>10995</v>
      </c>
      <c r="D4704" t="s">
        <v>9994</v>
      </c>
      <c r="E4704">
        <v>2014.0</v>
      </c>
      <c r="F4704" t="s">
        <v>2883</v>
      </c>
      <c r="G4704">
        <v>0.18</v>
      </c>
      <c r="H4704">
        <v>0.19</v>
      </c>
      <c r="I4704">
        <v>0.0</v>
      </c>
      <c r="J4704">
        <v>0.04</v>
      </c>
      <c r="K4704">
        <v>0.41</v>
      </c>
    </row>
    <row r="4705" ht="14.25" customHeight="1">
      <c r="A4705">
        <v>4705.0</v>
      </c>
      <c r="B4705" t="s">
        <v>10333</v>
      </c>
      <c r="C4705" t="s">
        <v>13442</v>
      </c>
      <c r="D4705" t="s">
        <v>9981</v>
      </c>
      <c r="E4705">
        <v>2009.0</v>
      </c>
      <c r="F4705" t="s">
        <v>10037</v>
      </c>
      <c r="G4705">
        <v>0.15</v>
      </c>
      <c r="H4705">
        <v>0.22</v>
      </c>
      <c r="I4705">
        <v>0.0</v>
      </c>
      <c r="J4705">
        <v>0.05</v>
      </c>
      <c r="K4705">
        <v>0.41</v>
      </c>
    </row>
    <row r="4706" ht="14.25" customHeight="1">
      <c r="A4706">
        <v>4706.0</v>
      </c>
      <c r="B4706" t="s">
        <v>11743</v>
      </c>
      <c r="C4706" t="s">
        <v>11335</v>
      </c>
      <c r="D4706" t="s">
        <v>9994</v>
      </c>
      <c r="E4706">
        <v>2015.0</v>
      </c>
      <c r="F4706" t="s">
        <v>9987</v>
      </c>
      <c r="G4706">
        <v>0.21</v>
      </c>
      <c r="H4706">
        <v>0.16</v>
      </c>
      <c r="I4706">
        <v>0.0</v>
      </c>
      <c r="J4706">
        <v>0.04</v>
      </c>
      <c r="K4706">
        <v>0.41</v>
      </c>
    </row>
    <row r="4707" ht="14.25" customHeight="1">
      <c r="A4707">
        <v>4707.0</v>
      </c>
      <c r="B4707" t="s">
        <v>10333</v>
      </c>
      <c r="C4707" t="s">
        <v>3652</v>
      </c>
      <c r="D4707" t="s">
        <v>10000</v>
      </c>
      <c r="E4707">
        <v>2002.0</v>
      </c>
      <c r="F4707" t="s">
        <v>9954</v>
      </c>
      <c r="G4707">
        <v>0.2</v>
      </c>
      <c r="H4707">
        <v>0.16</v>
      </c>
      <c r="I4707">
        <v>0.0</v>
      </c>
      <c r="J4707">
        <v>0.05</v>
      </c>
      <c r="K4707">
        <v>0.41</v>
      </c>
    </row>
    <row r="4708" ht="14.25" customHeight="1">
      <c r="A4708">
        <v>4708.0</v>
      </c>
      <c r="B4708" t="s">
        <v>10144</v>
      </c>
      <c r="C4708" t="s">
        <v>13443</v>
      </c>
      <c r="D4708" t="s">
        <v>9981</v>
      </c>
      <c r="E4708">
        <v>2007.0</v>
      </c>
      <c r="F4708" t="s">
        <v>9983</v>
      </c>
      <c r="G4708">
        <v>0.0</v>
      </c>
      <c r="H4708">
        <v>0.0</v>
      </c>
      <c r="I4708">
        <v>0.41</v>
      </c>
      <c r="J4708">
        <v>0.0</v>
      </c>
      <c r="K4708">
        <v>0.41</v>
      </c>
    </row>
    <row r="4709" ht="14.25" customHeight="1">
      <c r="A4709">
        <v>4709.0</v>
      </c>
      <c r="B4709" t="s">
        <v>10136</v>
      </c>
      <c r="C4709" t="s">
        <v>13444</v>
      </c>
      <c r="D4709" t="s">
        <v>9981</v>
      </c>
      <c r="E4709">
        <v>2008.0</v>
      </c>
      <c r="F4709" t="s">
        <v>9954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ht="14.25" customHeight="1">
      <c r="A4710">
        <v>4710.0</v>
      </c>
      <c r="B4710" t="s">
        <v>12637</v>
      </c>
      <c r="C4710" t="s">
        <v>13445</v>
      </c>
      <c r="D4710" t="s">
        <v>9997</v>
      </c>
      <c r="E4710">
        <v>2010.0</v>
      </c>
      <c r="F4710" t="s">
        <v>10026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ht="14.25" customHeight="1">
      <c r="A4711">
        <v>4711.0</v>
      </c>
      <c r="B4711" t="s">
        <v>10014</v>
      </c>
      <c r="C4711" t="s">
        <v>13446</v>
      </c>
      <c r="D4711" t="s">
        <v>10000</v>
      </c>
      <c r="E4711">
        <v>2006.0</v>
      </c>
      <c r="F4711" t="s">
        <v>9998</v>
      </c>
      <c r="G4711">
        <v>0.2</v>
      </c>
      <c r="H4711">
        <v>0.16</v>
      </c>
      <c r="I4711">
        <v>0.0</v>
      </c>
      <c r="J4711">
        <v>0.05</v>
      </c>
      <c r="K4711">
        <v>0.41</v>
      </c>
    </row>
    <row r="4712" ht="14.25" customHeight="1">
      <c r="A4712">
        <v>4712.0</v>
      </c>
      <c r="B4712" t="s">
        <v>10157</v>
      </c>
      <c r="C4712" t="s">
        <v>13447</v>
      </c>
      <c r="D4712" t="s">
        <v>10083</v>
      </c>
      <c r="E4712">
        <v>2007.0</v>
      </c>
      <c r="F4712" t="s">
        <v>9998</v>
      </c>
      <c r="G4712">
        <v>0.27</v>
      </c>
      <c r="H4712">
        <v>0.08</v>
      </c>
      <c r="I4712">
        <v>0.0</v>
      </c>
      <c r="J4712">
        <v>0.06</v>
      </c>
      <c r="K4712">
        <v>0.41</v>
      </c>
    </row>
    <row r="4713" ht="14.25" customHeight="1">
      <c r="A4713">
        <v>4713.0</v>
      </c>
      <c r="B4713" t="s">
        <v>10074</v>
      </c>
      <c r="C4713" t="s">
        <v>13448</v>
      </c>
      <c r="D4713" t="s">
        <v>10769</v>
      </c>
      <c r="E4713">
        <v>1996.0</v>
      </c>
      <c r="F4713" t="s">
        <v>10037</v>
      </c>
      <c r="G4713">
        <v>0.0</v>
      </c>
      <c r="H4713">
        <v>0.0</v>
      </c>
      <c r="I4713">
        <v>0.41</v>
      </c>
      <c r="J4713">
        <v>0.0</v>
      </c>
      <c r="K4713">
        <v>0.41</v>
      </c>
    </row>
    <row r="4714" ht="14.25" customHeight="1">
      <c r="A4714">
        <v>4714.0</v>
      </c>
      <c r="B4714" t="s">
        <v>10333</v>
      </c>
      <c r="C4714" t="s">
        <v>13449</v>
      </c>
      <c r="D4714" t="s">
        <v>10000</v>
      </c>
      <c r="E4714">
        <v>2005.0</v>
      </c>
      <c r="F4714" t="s">
        <v>10037</v>
      </c>
      <c r="G4714">
        <v>0.34</v>
      </c>
      <c r="H4714">
        <v>0.01</v>
      </c>
      <c r="I4714">
        <v>0.0</v>
      </c>
      <c r="J4714">
        <v>0.06</v>
      </c>
      <c r="K4714">
        <v>0.41</v>
      </c>
    </row>
    <row r="4715" ht="14.25" customHeight="1">
      <c r="A4715">
        <v>4715.0</v>
      </c>
      <c r="B4715" t="s">
        <v>10045</v>
      </c>
      <c r="C4715" t="s">
        <v>13450</v>
      </c>
      <c r="D4715" t="s">
        <v>9964</v>
      </c>
      <c r="E4715">
        <v>2009.0</v>
      </c>
      <c r="F4715" t="s">
        <v>9983</v>
      </c>
      <c r="G4715">
        <v>0.28</v>
      </c>
      <c r="H4715">
        <v>0.1</v>
      </c>
      <c r="I4715">
        <v>0.0</v>
      </c>
      <c r="J4715">
        <v>0.04</v>
      </c>
      <c r="K4715">
        <v>0.41</v>
      </c>
    </row>
    <row r="4716" ht="14.25" customHeight="1">
      <c r="A4716">
        <v>4716.0</v>
      </c>
      <c r="B4716" t="s">
        <v>10063</v>
      </c>
      <c r="C4716" t="s">
        <v>13451</v>
      </c>
      <c r="D4716" t="s">
        <v>9964</v>
      </c>
      <c r="E4716">
        <v>2009.0</v>
      </c>
      <c r="F4716" t="s">
        <v>9987</v>
      </c>
      <c r="G4716">
        <v>0.36</v>
      </c>
      <c r="H4716">
        <v>0.03</v>
      </c>
      <c r="I4716">
        <v>0.0</v>
      </c>
      <c r="J4716">
        <v>0.03</v>
      </c>
      <c r="K4716">
        <v>0.41</v>
      </c>
    </row>
    <row r="4717" ht="14.25" customHeight="1">
      <c r="A4717">
        <v>4717.0</v>
      </c>
      <c r="B4717" t="s">
        <v>10063</v>
      </c>
      <c r="C4717" t="s">
        <v>13441</v>
      </c>
      <c r="D4717" t="s">
        <v>9997</v>
      </c>
      <c r="E4717">
        <v>2012.0</v>
      </c>
      <c r="F4717" t="s">
        <v>9998</v>
      </c>
      <c r="G4717">
        <v>0.37</v>
      </c>
      <c r="H4717">
        <v>0.0</v>
      </c>
      <c r="I4717">
        <v>0.0</v>
      </c>
      <c r="J4717">
        <v>0.04</v>
      </c>
      <c r="K4717">
        <v>0.41</v>
      </c>
    </row>
    <row r="4718" ht="14.25" customHeight="1">
      <c r="A4718">
        <v>4718.0</v>
      </c>
      <c r="B4718" t="s">
        <v>13452</v>
      </c>
      <c r="C4718" t="s">
        <v>13453</v>
      </c>
      <c r="D4718" t="s">
        <v>10040</v>
      </c>
      <c r="E4718">
        <v>1996.0</v>
      </c>
      <c r="F4718" t="s">
        <v>9972</v>
      </c>
      <c r="G4718">
        <v>0.23</v>
      </c>
      <c r="H4718">
        <v>0.16</v>
      </c>
      <c r="I4718">
        <v>0.0</v>
      </c>
      <c r="J4718">
        <v>0.03</v>
      </c>
      <c r="K4718">
        <v>0.41</v>
      </c>
    </row>
    <row r="4719" ht="14.25" customHeight="1">
      <c r="A4719">
        <v>4719.0</v>
      </c>
      <c r="B4719" t="s">
        <v>10157</v>
      </c>
      <c r="C4719" t="s">
        <v>11741</v>
      </c>
      <c r="D4719" t="s">
        <v>10630</v>
      </c>
      <c r="E4719">
        <v>2015.0</v>
      </c>
      <c r="F4719" t="s">
        <v>9998</v>
      </c>
      <c r="G4719">
        <v>0.09</v>
      </c>
      <c r="H4719">
        <v>0.23</v>
      </c>
      <c r="I4719">
        <v>0.0</v>
      </c>
      <c r="J4719">
        <v>0.09</v>
      </c>
      <c r="K4719">
        <v>0.41</v>
      </c>
    </row>
    <row r="4720" ht="14.25" customHeight="1">
      <c r="A4720">
        <v>4720.0</v>
      </c>
      <c r="B4720" t="s">
        <v>11076</v>
      </c>
      <c r="C4720" t="s">
        <v>13454</v>
      </c>
      <c r="D4720" t="s">
        <v>9964</v>
      </c>
      <c r="E4720">
        <v>2009.0</v>
      </c>
      <c r="F4720" t="s">
        <v>9983</v>
      </c>
      <c r="G4720">
        <v>0.0</v>
      </c>
      <c r="H4720">
        <v>0.0</v>
      </c>
      <c r="I4720">
        <v>0.41</v>
      </c>
      <c r="J4720">
        <v>0.0</v>
      </c>
      <c r="K4720">
        <v>0.41</v>
      </c>
    </row>
    <row r="4721" ht="14.25" customHeight="1">
      <c r="A4721">
        <v>4721.0</v>
      </c>
      <c r="B4721" t="s">
        <v>10333</v>
      </c>
      <c r="C4721" t="s">
        <v>2513</v>
      </c>
      <c r="D4721" t="s">
        <v>10083</v>
      </c>
      <c r="E4721">
        <v>2009.0</v>
      </c>
      <c r="F4721" t="s">
        <v>9998</v>
      </c>
      <c r="G4721">
        <v>0.24</v>
      </c>
      <c r="H4721">
        <v>0.1</v>
      </c>
      <c r="I4721">
        <v>0.0</v>
      </c>
      <c r="J4721">
        <v>0.07</v>
      </c>
      <c r="K4721">
        <v>0.41</v>
      </c>
    </row>
    <row r="4722" ht="14.25" customHeight="1">
      <c r="A4722">
        <v>4722.0</v>
      </c>
      <c r="B4722" t="s">
        <v>10014</v>
      </c>
      <c r="C4722" t="s">
        <v>13455</v>
      </c>
      <c r="D4722" t="s">
        <v>9994</v>
      </c>
      <c r="E4722">
        <v>2008.0</v>
      </c>
      <c r="F4722" t="s">
        <v>9998</v>
      </c>
      <c r="G4722">
        <v>0.36</v>
      </c>
      <c r="H4722">
        <v>0.02</v>
      </c>
      <c r="I4722">
        <v>0.0</v>
      </c>
      <c r="J4722">
        <v>0.03</v>
      </c>
      <c r="K4722">
        <v>0.41</v>
      </c>
    </row>
    <row r="4723" ht="14.25" customHeight="1">
      <c r="A4723">
        <v>4723.0</v>
      </c>
      <c r="B4723" t="s">
        <v>10012</v>
      </c>
      <c r="C4723" t="s">
        <v>13456</v>
      </c>
      <c r="D4723" t="s">
        <v>10000</v>
      </c>
      <c r="E4723">
        <v>2002.0</v>
      </c>
      <c r="F4723" t="s">
        <v>10037</v>
      </c>
      <c r="G4723">
        <v>0.0</v>
      </c>
      <c r="H4723">
        <v>0.0</v>
      </c>
      <c r="I4723">
        <v>0.41</v>
      </c>
      <c r="J4723">
        <v>0.0</v>
      </c>
      <c r="K4723">
        <v>0.41</v>
      </c>
    </row>
    <row r="4724" ht="14.25" customHeight="1">
      <c r="A4724">
        <v>4724.0</v>
      </c>
      <c r="B4724" t="s">
        <v>10333</v>
      </c>
      <c r="C4724" t="s">
        <v>13457</v>
      </c>
      <c r="D4724" t="s">
        <v>9964</v>
      </c>
      <c r="E4724">
        <v>2011.0</v>
      </c>
      <c r="F4724" t="s">
        <v>9983</v>
      </c>
      <c r="G4724">
        <v>0.36</v>
      </c>
      <c r="H4724">
        <v>0.03</v>
      </c>
      <c r="I4724">
        <v>0.0</v>
      </c>
      <c r="J4724">
        <v>0.03</v>
      </c>
      <c r="K4724">
        <v>0.41</v>
      </c>
    </row>
    <row r="4725" ht="14.25" customHeight="1">
      <c r="A4725">
        <v>4725.0</v>
      </c>
      <c r="B4725" t="s">
        <v>10333</v>
      </c>
      <c r="C4725" t="s">
        <v>11694</v>
      </c>
      <c r="D4725" t="s">
        <v>10083</v>
      </c>
      <c r="E4725">
        <v>2009.0</v>
      </c>
      <c r="F4725" t="s">
        <v>9972</v>
      </c>
      <c r="G4725">
        <v>0.29</v>
      </c>
      <c r="H4725">
        <v>0.07</v>
      </c>
      <c r="I4725">
        <v>0.0</v>
      </c>
      <c r="J4725">
        <v>0.06</v>
      </c>
      <c r="K4725">
        <v>0.41</v>
      </c>
    </row>
    <row r="4726" ht="14.25" customHeight="1">
      <c r="A4726">
        <v>4726.0</v>
      </c>
      <c r="B4726" t="s">
        <v>10333</v>
      </c>
      <c r="C4726" t="s">
        <v>13458</v>
      </c>
      <c r="D4726" t="s">
        <v>9994</v>
      </c>
      <c r="E4726">
        <v>2011.0</v>
      </c>
      <c r="F4726" t="s">
        <v>9987</v>
      </c>
      <c r="G4726">
        <v>0.3</v>
      </c>
      <c r="H4726">
        <v>0.08</v>
      </c>
      <c r="I4726">
        <v>0.0</v>
      </c>
      <c r="J4726">
        <v>0.03</v>
      </c>
      <c r="K4726">
        <v>0.41</v>
      </c>
    </row>
    <row r="4727" ht="14.25" customHeight="1">
      <c r="A4727">
        <v>4727.0</v>
      </c>
      <c r="B4727" t="s">
        <v>10150</v>
      </c>
      <c r="C4727" t="s">
        <v>10461</v>
      </c>
      <c r="D4727" t="s">
        <v>10040</v>
      </c>
      <c r="E4727">
        <v>1997.0</v>
      </c>
      <c r="F4727" t="s">
        <v>10164</v>
      </c>
      <c r="G4727">
        <v>0.23</v>
      </c>
      <c r="H4727">
        <v>0.16</v>
      </c>
      <c r="I4727">
        <v>0.0</v>
      </c>
      <c r="J4727">
        <v>0.03</v>
      </c>
      <c r="K4727">
        <v>0.41</v>
      </c>
    </row>
    <row r="4728" ht="14.25" customHeight="1">
      <c r="A4728">
        <v>4728.0</v>
      </c>
      <c r="B4728" t="s">
        <v>10148</v>
      </c>
      <c r="C4728" t="s">
        <v>11978</v>
      </c>
      <c r="D4728" t="s">
        <v>9981</v>
      </c>
      <c r="E4728">
        <v>2009.0</v>
      </c>
      <c r="F4728" t="s">
        <v>9998</v>
      </c>
      <c r="G4728">
        <v>0.23</v>
      </c>
      <c r="H4728">
        <v>0.14</v>
      </c>
      <c r="I4728">
        <v>0.0</v>
      </c>
      <c r="J4728">
        <v>0.04</v>
      </c>
      <c r="K4728">
        <v>0.41</v>
      </c>
    </row>
    <row r="4729" ht="14.25" customHeight="1">
      <c r="A4729">
        <v>4729.0</v>
      </c>
      <c r="B4729" t="s">
        <v>10245</v>
      </c>
      <c r="C4729" t="s">
        <v>10951</v>
      </c>
      <c r="D4729" t="s">
        <v>9970</v>
      </c>
      <c r="E4729">
        <v>1985.0</v>
      </c>
      <c r="F4729" t="s">
        <v>9978</v>
      </c>
      <c r="G4729">
        <v>0.0</v>
      </c>
      <c r="H4729">
        <v>0.0</v>
      </c>
      <c r="I4729">
        <v>0.41</v>
      </c>
      <c r="J4729">
        <v>0.0</v>
      </c>
      <c r="K4729">
        <v>0.41</v>
      </c>
    </row>
    <row r="4730" ht="14.25" customHeight="1">
      <c r="A4730">
        <v>4730.0</v>
      </c>
      <c r="B4730" t="s">
        <v>9962</v>
      </c>
      <c r="C4730" t="s">
        <v>13459</v>
      </c>
      <c r="D4730" t="s">
        <v>10032</v>
      </c>
      <c r="E4730">
        <v>1999.0</v>
      </c>
      <c r="F4730" t="s">
        <v>9976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ht="14.25" customHeight="1">
      <c r="A4731">
        <v>4731.0</v>
      </c>
      <c r="B4731" t="s">
        <v>11789</v>
      </c>
      <c r="C4731" t="s">
        <v>13460</v>
      </c>
      <c r="D4731" t="s">
        <v>10032</v>
      </c>
      <c r="E4731">
        <v>1999.0</v>
      </c>
      <c r="F4731" t="s">
        <v>9998</v>
      </c>
      <c r="G4731">
        <v>0.33</v>
      </c>
      <c r="H4731">
        <v>0.07</v>
      </c>
      <c r="I4731">
        <v>0.0</v>
      </c>
      <c r="J4731">
        <v>0.0</v>
      </c>
      <c r="K4731">
        <v>0.41</v>
      </c>
    </row>
    <row r="4732" ht="14.25" customHeight="1">
      <c r="A4732">
        <v>4732.0</v>
      </c>
      <c r="B4732" t="s">
        <v>10063</v>
      </c>
      <c r="C4732" t="s">
        <v>13461</v>
      </c>
      <c r="D4732" t="s">
        <v>9997</v>
      </c>
      <c r="E4732">
        <v>2008.0</v>
      </c>
      <c r="F4732" t="s">
        <v>9965</v>
      </c>
      <c r="G4732">
        <v>0.08</v>
      </c>
      <c r="H4732">
        <v>0.27</v>
      </c>
      <c r="I4732">
        <v>0.0</v>
      </c>
      <c r="J4732">
        <v>0.06</v>
      </c>
      <c r="K4732">
        <v>0.41</v>
      </c>
    </row>
    <row r="4733" ht="14.25" customHeight="1">
      <c r="A4733">
        <v>4733.0</v>
      </c>
      <c r="B4733" t="s">
        <v>10080</v>
      </c>
      <c r="C4733" t="s">
        <v>13462</v>
      </c>
      <c r="D4733" t="s">
        <v>10000</v>
      </c>
      <c r="E4733">
        <v>2002.0</v>
      </c>
      <c r="F4733" t="s">
        <v>9998</v>
      </c>
      <c r="G4733">
        <v>0.2</v>
      </c>
      <c r="H4733">
        <v>0.16</v>
      </c>
      <c r="I4733">
        <v>0.0</v>
      </c>
      <c r="J4733">
        <v>0.05</v>
      </c>
      <c r="K4733">
        <v>0.41</v>
      </c>
    </row>
    <row r="4734" ht="14.25" customHeight="1">
      <c r="A4734">
        <v>4734.0</v>
      </c>
      <c r="B4734" t="s">
        <v>10157</v>
      </c>
      <c r="C4734" t="s">
        <v>11233</v>
      </c>
      <c r="D4734" t="s">
        <v>10630</v>
      </c>
      <c r="E4734">
        <v>2014.0</v>
      </c>
      <c r="F4734" t="s">
        <v>9998</v>
      </c>
      <c r="G4734">
        <v>0.05</v>
      </c>
      <c r="H4734">
        <v>0.26</v>
      </c>
      <c r="I4734">
        <v>0.0</v>
      </c>
      <c r="J4734">
        <v>0.09</v>
      </c>
      <c r="K4734">
        <v>0.41</v>
      </c>
    </row>
    <row r="4735" ht="14.25" customHeight="1">
      <c r="A4735">
        <v>4735.0</v>
      </c>
      <c r="B4735" t="s">
        <v>10012</v>
      </c>
      <c r="C4735" t="s">
        <v>13463</v>
      </c>
      <c r="D4735" t="s">
        <v>10000</v>
      </c>
      <c r="E4735">
        <v>2007.0</v>
      </c>
      <c r="F4735" t="s">
        <v>9976</v>
      </c>
      <c r="G4735">
        <v>0.2</v>
      </c>
      <c r="H4735">
        <v>0.16</v>
      </c>
      <c r="I4735">
        <v>0.0</v>
      </c>
      <c r="J4735">
        <v>0.05</v>
      </c>
      <c r="K4735">
        <v>0.41</v>
      </c>
    </row>
    <row r="4736" ht="14.25" customHeight="1">
      <c r="A4736">
        <v>4736.0</v>
      </c>
      <c r="B4736" t="s">
        <v>10012</v>
      </c>
      <c r="C4736" t="s">
        <v>13464</v>
      </c>
      <c r="D4736" t="s">
        <v>10040</v>
      </c>
      <c r="E4736">
        <v>1997.0</v>
      </c>
      <c r="F4736" t="s">
        <v>9987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ht="14.25" customHeight="1">
      <c r="A4737">
        <v>4737.0</v>
      </c>
      <c r="B4737" t="s">
        <v>11245</v>
      </c>
      <c r="C4737" t="s">
        <v>13465</v>
      </c>
      <c r="D4737" t="s">
        <v>9964</v>
      </c>
      <c r="E4737">
        <v>2009.0</v>
      </c>
      <c r="F4737" t="s">
        <v>9972</v>
      </c>
      <c r="G4737">
        <v>0.39</v>
      </c>
      <c r="H4737">
        <v>0.0</v>
      </c>
      <c r="I4737">
        <v>0.0</v>
      </c>
      <c r="J4737">
        <v>0.02</v>
      </c>
      <c r="K4737">
        <v>0.41</v>
      </c>
    </row>
    <row r="4738" ht="14.25" customHeight="1">
      <c r="A4738">
        <v>4738.0</v>
      </c>
      <c r="B4738" t="s">
        <v>11306</v>
      </c>
      <c r="C4738" t="s">
        <v>13466</v>
      </c>
      <c r="D4738" t="s">
        <v>9964</v>
      </c>
      <c r="E4738">
        <v>2008.0</v>
      </c>
      <c r="F4738" t="s">
        <v>9965</v>
      </c>
      <c r="G4738">
        <v>0.18</v>
      </c>
      <c r="H4738">
        <v>0.19</v>
      </c>
      <c r="I4738">
        <v>0.0</v>
      </c>
      <c r="J4738">
        <v>0.04</v>
      </c>
      <c r="K4738">
        <v>0.41</v>
      </c>
    </row>
    <row r="4739" ht="14.25" customHeight="1">
      <c r="A4739">
        <v>4739.0</v>
      </c>
      <c r="B4739" t="s">
        <v>10388</v>
      </c>
      <c r="C4739" t="s">
        <v>13390</v>
      </c>
      <c r="D4739" t="s">
        <v>9994</v>
      </c>
      <c r="E4739">
        <v>2010.0</v>
      </c>
      <c r="F4739" t="s">
        <v>9983</v>
      </c>
      <c r="G4739">
        <v>0.24</v>
      </c>
      <c r="H4739">
        <v>0.13</v>
      </c>
      <c r="I4739">
        <v>0.0</v>
      </c>
      <c r="J4739">
        <v>0.04</v>
      </c>
      <c r="K4739">
        <v>0.41</v>
      </c>
    </row>
    <row r="4740" ht="14.25" customHeight="1">
      <c r="A4740">
        <v>4740.0</v>
      </c>
      <c r="B4740" t="s">
        <v>11541</v>
      </c>
      <c r="C4740" t="s">
        <v>13467</v>
      </c>
      <c r="D4740" t="s">
        <v>10040</v>
      </c>
      <c r="E4740">
        <v>1999.0</v>
      </c>
      <c r="F4740" t="s">
        <v>9987</v>
      </c>
      <c r="G4740">
        <v>0.0</v>
      </c>
      <c r="H4740">
        <v>0.0</v>
      </c>
      <c r="I4740">
        <v>0.38</v>
      </c>
      <c r="J4740">
        <v>0.03</v>
      </c>
      <c r="K4740">
        <v>0.41</v>
      </c>
    </row>
    <row r="4741" ht="14.25" customHeight="1">
      <c r="A4741">
        <v>4741.0</v>
      </c>
      <c r="B4741" t="s">
        <v>10014</v>
      </c>
      <c r="C4741" t="s">
        <v>13253</v>
      </c>
      <c r="D4741" t="s">
        <v>9997</v>
      </c>
      <c r="E4741">
        <v>2012.0</v>
      </c>
      <c r="F4741" t="s">
        <v>9998</v>
      </c>
      <c r="G4741">
        <v>0.19</v>
      </c>
      <c r="H4741">
        <v>0.15</v>
      </c>
      <c r="I4741">
        <v>0.0</v>
      </c>
      <c r="J4741">
        <v>0.07</v>
      </c>
      <c r="K4741">
        <v>0.41</v>
      </c>
    </row>
    <row r="4742" ht="14.25" customHeight="1">
      <c r="A4742">
        <v>4742.0</v>
      </c>
      <c r="B4742" t="s">
        <v>10014</v>
      </c>
      <c r="C4742" t="s">
        <v>10086</v>
      </c>
      <c r="D4742" t="s">
        <v>10072</v>
      </c>
      <c r="E4742">
        <v>2014.0</v>
      </c>
      <c r="F4742" t="s">
        <v>2883</v>
      </c>
      <c r="G4742">
        <v>0.14</v>
      </c>
      <c r="H4742">
        <v>0.23</v>
      </c>
      <c r="I4742">
        <v>0.0</v>
      </c>
      <c r="J4742">
        <v>0.04</v>
      </c>
      <c r="K4742">
        <v>0.41</v>
      </c>
    </row>
    <row r="4743" ht="14.25" customHeight="1">
      <c r="A4743">
        <v>4743.0</v>
      </c>
      <c r="B4743" t="s">
        <v>10333</v>
      </c>
      <c r="C4743" t="s">
        <v>13468</v>
      </c>
      <c r="D4743" t="s">
        <v>9964</v>
      </c>
      <c r="E4743">
        <v>2011.0</v>
      </c>
      <c r="F4743" t="s">
        <v>9983</v>
      </c>
      <c r="G4743">
        <v>0.26</v>
      </c>
      <c r="H4743">
        <v>0.11</v>
      </c>
      <c r="I4743">
        <v>0.0</v>
      </c>
      <c r="J4743">
        <v>0.04</v>
      </c>
      <c r="K4743">
        <v>0.41</v>
      </c>
    </row>
    <row r="4744" ht="14.25" customHeight="1">
      <c r="A4744">
        <v>4744.0</v>
      </c>
      <c r="B4744" t="s">
        <v>10063</v>
      </c>
      <c r="C4744" t="s">
        <v>12130</v>
      </c>
      <c r="D4744" t="s">
        <v>9997</v>
      </c>
      <c r="E4744">
        <v>2010.0</v>
      </c>
      <c r="F4744" t="s">
        <v>9983</v>
      </c>
      <c r="G4744">
        <v>0.16</v>
      </c>
      <c r="H4744">
        <v>0.18</v>
      </c>
      <c r="I4744">
        <v>0.0</v>
      </c>
      <c r="J4744">
        <v>0.07</v>
      </c>
      <c r="K4744">
        <v>0.41</v>
      </c>
    </row>
    <row r="4745" ht="14.25" customHeight="1">
      <c r="A4745">
        <v>4745.0</v>
      </c>
      <c r="B4745" t="s">
        <v>10014</v>
      </c>
      <c r="C4745" t="s">
        <v>11693</v>
      </c>
      <c r="D4745" t="s">
        <v>10000</v>
      </c>
      <c r="E4745">
        <v>2009.0</v>
      </c>
      <c r="F4745" t="s">
        <v>9983</v>
      </c>
      <c r="G4745">
        <v>0.15</v>
      </c>
      <c r="H4745">
        <v>0.06</v>
      </c>
      <c r="I4745">
        <v>0.0</v>
      </c>
      <c r="J4745">
        <v>0.2</v>
      </c>
      <c r="K4745">
        <v>0.41</v>
      </c>
    </row>
    <row r="4746" ht="14.25" customHeight="1">
      <c r="A4746">
        <v>4746.0</v>
      </c>
      <c r="B4746" t="s">
        <v>9962</v>
      </c>
      <c r="C4746" t="s">
        <v>13469</v>
      </c>
      <c r="D4746" t="s">
        <v>10102</v>
      </c>
      <c r="E4746">
        <v>2013.0</v>
      </c>
      <c r="F4746" t="s">
        <v>9998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ht="14.25" customHeight="1">
      <c r="A4747">
        <v>4747.0</v>
      </c>
      <c r="B4747" t="s">
        <v>11131</v>
      </c>
      <c r="C4747" t="s">
        <v>13470</v>
      </c>
      <c r="D4747" t="s">
        <v>9964</v>
      </c>
      <c r="E4747">
        <v>2010.0</v>
      </c>
      <c r="F4747" t="s">
        <v>9998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ht="14.25" customHeight="1">
      <c r="A4748">
        <v>4748.0</v>
      </c>
      <c r="B4748" t="s">
        <v>10063</v>
      </c>
      <c r="C4748" t="s">
        <v>12694</v>
      </c>
      <c r="D4748" t="s">
        <v>9994</v>
      </c>
      <c r="E4748">
        <v>2006.0</v>
      </c>
      <c r="F4748" t="s">
        <v>2883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ht="14.25" customHeight="1">
      <c r="A4749">
        <v>4749.0</v>
      </c>
      <c r="B4749" t="s">
        <v>12334</v>
      </c>
      <c r="C4749" t="s">
        <v>13471</v>
      </c>
      <c r="D4749" t="s">
        <v>10000</v>
      </c>
      <c r="E4749">
        <v>2001.0</v>
      </c>
      <c r="F4749" t="s">
        <v>9987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ht="14.25" customHeight="1">
      <c r="A4750">
        <v>4750.0</v>
      </c>
      <c r="B4750" t="s">
        <v>10012</v>
      </c>
      <c r="C4750" t="s">
        <v>13472</v>
      </c>
      <c r="D4750" t="s">
        <v>10000</v>
      </c>
      <c r="E4750">
        <v>2006.0</v>
      </c>
      <c r="F4750" t="s">
        <v>9983</v>
      </c>
      <c r="G4750">
        <v>0.2</v>
      </c>
      <c r="H4750">
        <v>0.16</v>
      </c>
      <c r="I4750">
        <v>0.0</v>
      </c>
      <c r="J4750">
        <v>0.05</v>
      </c>
      <c r="K4750">
        <v>0.41</v>
      </c>
    </row>
    <row r="4751" ht="14.25" customHeight="1">
      <c r="A4751">
        <v>4751.0</v>
      </c>
      <c r="B4751" t="s">
        <v>10545</v>
      </c>
      <c r="C4751" t="s">
        <v>10554</v>
      </c>
      <c r="D4751" t="s">
        <v>10100</v>
      </c>
      <c r="E4751">
        <v>2002.0</v>
      </c>
      <c r="F4751" t="s">
        <v>10026</v>
      </c>
      <c r="G4751">
        <v>0.31</v>
      </c>
      <c r="H4751">
        <v>0.08</v>
      </c>
      <c r="I4751">
        <v>0.0</v>
      </c>
      <c r="J4751">
        <v>0.01</v>
      </c>
      <c r="K4751">
        <v>0.41</v>
      </c>
    </row>
    <row r="4752" ht="14.25" customHeight="1">
      <c r="A4752">
        <v>4752.0</v>
      </c>
      <c r="B4752" t="s">
        <v>10014</v>
      </c>
      <c r="C4752" t="s">
        <v>10549</v>
      </c>
      <c r="D4752" t="s">
        <v>9964</v>
      </c>
      <c r="E4752">
        <v>2006.0</v>
      </c>
      <c r="F4752" t="s">
        <v>9976</v>
      </c>
      <c r="G4752">
        <v>0.37</v>
      </c>
      <c r="H4752">
        <v>0.01</v>
      </c>
      <c r="I4752">
        <v>0.0</v>
      </c>
      <c r="J4752">
        <v>0.03</v>
      </c>
      <c r="K4752">
        <v>0.41</v>
      </c>
    </row>
    <row r="4753" ht="14.25" customHeight="1">
      <c r="A4753">
        <v>4753.0</v>
      </c>
      <c r="B4753" t="s">
        <v>9995</v>
      </c>
      <c r="C4753" t="s">
        <v>10698</v>
      </c>
      <c r="D4753" t="s">
        <v>10000</v>
      </c>
      <c r="E4753">
        <v>2010.0</v>
      </c>
      <c r="F4753" t="s">
        <v>9998</v>
      </c>
      <c r="G4753">
        <v>0.34</v>
      </c>
      <c r="H4753">
        <v>0.01</v>
      </c>
      <c r="I4753">
        <v>0.0</v>
      </c>
      <c r="J4753">
        <v>0.06</v>
      </c>
      <c r="K4753">
        <v>0.41</v>
      </c>
    </row>
    <row r="4754" ht="14.25" customHeight="1">
      <c r="A4754">
        <v>4754.0</v>
      </c>
      <c r="B4754" t="s">
        <v>10245</v>
      </c>
      <c r="C4754" t="s">
        <v>13473</v>
      </c>
      <c r="D4754" t="s">
        <v>10083</v>
      </c>
      <c r="E4754">
        <v>2010.0</v>
      </c>
      <c r="F4754" t="s">
        <v>9983</v>
      </c>
      <c r="G4754">
        <v>0.0</v>
      </c>
      <c r="H4754">
        <v>0.0</v>
      </c>
      <c r="I4754">
        <v>0.41</v>
      </c>
      <c r="J4754">
        <v>0.0</v>
      </c>
      <c r="K4754">
        <v>0.41</v>
      </c>
    </row>
    <row r="4755" ht="14.25" customHeight="1">
      <c r="A4755">
        <v>4755.0</v>
      </c>
      <c r="B4755" t="s">
        <v>11447</v>
      </c>
      <c r="C4755" t="s">
        <v>13474</v>
      </c>
      <c r="D4755" t="s">
        <v>10040</v>
      </c>
      <c r="E4755">
        <v>1996.0</v>
      </c>
      <c r="F4755" t="s">
        <v>9983</v>
      </c>
      <c r="G4755">
        <v>0.23</v>
      </c>
      <c r="H4755">
        <v>0.15</v>
      </c>
      <c r="I4755">
        <v>0.0</v>
      </c>
      <c r="J4755">
        <v>0.03</v>
      </c>
      <c r="K4755">
        <v>0.41</v>
      </c>
    </row>
    <row r="4756" ht="14.25" customHeight="1">
      <c r="A4756">
        <v>4756.0</v>
      </c>
      <c r="B4756" t="s">
        <v>13475</v>
      </c>
      <c r="C4756" t="s">
        <v>13476</v>
      </c>
      <c r="D4756" t="s">
        <v>10040</v>
      </c>
      <c r="E4756">
        <v>1998.0</v>
      </c>
      <c r="F4756" t="s">
        <v>9965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ht="14.25" customHeight="1">
      <c r="A4757">
        <v>4757.0</v>
      </c>
      <c r="B4757" t="s">
        <v>9995</v>
      </c>
      <c r="C4757" t="s">
        <v>11287</v>
      </c>
      <c r="D4757" t="s">
        <v>10000</v>
      </c>
      <c r="E4757">
        <v>2008.0</v>
      </c>
      <c r="F4757" t="s">
        <v>9965</v>
      </c>
      <c r="G4757">
        <v>0.34</v>
      </c>
      <c r="H4757">
        <v>0.01</v>
      </c>
      <c r="I4757">
        <v>0.0</v>
      </c>
      <c r="J4757">
        <v>0.06</v>
      </c>
      <c r="K4757">
        <v>0.41</v>
      </c>
    </row>
    <row r="4758" ht="14.25" customHeight="1">
      <c r="A4758">
        <v>4758.0</v>
      </c>
      <c r="B4758" t="s">
        <v>10136</v>
      </c>
      <c r="C4758" t="s">
        <v>13477</v>
      </c>
      <c r="D4758" t="s">
        <v>10009</v>
      </c>
      <c r="E4758">
        <v>2001.0</v>
      </c>
      <c r="F4758" t="s">
        <v>9983</v>
      </c>
      <c r="G4758">
        <v>0.0</v>
      </c>
      <c r="H4758">
        <v>0.0</v>
      </c>
      <c r="I4758">
        <v>0.4</v>
      </c>
      <c r="J4758">
        <v>0.01</v>
      </c>
      <c r="K4758">
        <v>0.41</v>
      </c>
    </row>
    <row r="4759" ht="14.25" customHeight="1">
      <c r="A4759">
        <v>4759.0</v>
      </c>
      <c r="B4759" t="s">
        <v>10157</v>
      </c>
      <c r="C4759" t="s">
        <v>13478</v>
      </c>
      <c r="D4759" t="s">
        <v>9964</v>
      </c>
      <c r="E4759">
        <v>2008.0</v>
      </c>
      <c r="F4759" t="s">
        <v>9972</v>
      </c>
      <c r="G4759">
        <v>0.36</v>
      </c>
      <c r="H4759">
        <v>0.02</v>
      </c>
      <c r="I4759">
        <v>0.0</v>
      </c>
      <c r="J4759">
        <v>0.03</v>
      </c>
      <c r="K4759">
        <v>0.41</v>
      </c>
    </row>
    <row r="4760" ht="14.25" customHeight="1">
      <c r="A4760">
        <v>4760.0</v>
      </c>
      <c r="B4760" t="s">
        <v>10111</v>
      </c>
      <c r="C4760" t="s">
        <v>13273</v>
      </c>
      <c r="D4760" t="s">
        <v>9994</v>
      </c>
      <c r="E4760">
        <v>2010.0</v>
      </c>
      <c r="F4760" t="s">
        <v>9998</v>
      </c>
      <c r="G4760">
        <v>0.21</v>
      </c>
      <c r="H4760">
        <v>0.16</v>
      </c>
      <c r="I4760">
        <v>0.0</v>
      </c>
      <c r="J4760">
        <v>0.04</v>
      </c>
      <c r="K4760">
        <v>0.41</v>
      </c>
    </row>
    <row r="4761" ht="14.25" customHeight="1">
      <c r="A4761">
        <v>4761.0</v>
      </c>
      <c r="B4761" t="s">
        <v>10063</v>
      </c>
      <c r="C4761" t="s">
        <v>13479</v>
      </c>
      <c r="D4761" t="s">
        <v>9964</v>
      </c>
      <c r="E4761">
        <v>2008.0</v>
      </c>
      <c r="F4761" t="s">
        <v>9987</v>
      </c>
      <c r="G4761">
        <v>0.34</v>
      </c>
      <c r="H4761">
        <v>0.04</v>
      </c>
      <c r="I4761">
        <v>0.0</v>
      </c>
      <c r="J4761">
        <v>0.03</v>
      </c>
      <c r="K4761">
        <v>0.41</v>
      </c>
    </row>
    <row r="4762" ht="14.25" customHeight="1">
      <c r="A4762">
        <v>4762.0</v>
      </c>
      <c r="B4762" t="s">
        <v>10545</v>
      </c>
      <c r="C4762" t="s">
        <v>13200</v>
      </c>
      <c r="D4762" t="s">
        <v>9997</v>
      </c>
      <c r="E4762">
        <v>2008.0</v>
      </c>
      <c r="F4762" t="s">
        <v>10026</v>
      </c>
      <c r="G4762">
        <v>0.22</v>
      </c>
      <c r="H4762">
        <v>0.12</v>
      </c>
      <c r="I4762">
        <v>0.0</v>
      </c>
      <c r="J4762">
        <v>0.06</v>
      </c>
      <c r="K4762">
        <v>0.41</v>
      </c>
    </row>
    <row r="4763" ht="14.25" customHeight="1">
      <c r="A4763">
        <v>4763.0</v>
      </c>
      <c r="B4763" t="s">
        <v>10045</v>
      </c>
      <c r="C4763" t="s">
        <v>13480</v>
      </c>
      <c r="D4763" t="s">
        <v>9994</v>
      </c>
      <c r="E4763">
        <v>2011.0</v>
      </c>
      <c r="F4763" t="s">
        <v>9983</v>
      </c>
      <c r="G4763">
        <v>0.29</v>
      </c>
      <c r="H4763">
        <v>0.09</v>
      </c>
      <c r="I4763">
        <v>0.0</v>
      </c>
      <c r="J4763">
        <v>0.03</v>
      </c>
      <c r="K4763">
        <v>0.41</v>
      </c>
    </row>
    <row r="4764" ht="14.25" customHeight="1">
      <c r="A4764">
        <v>4764.0</v>
      </c>
      <c r="B4764" t="s">
        <v>9995</v>
      </c>
      <c r="C4764" t="s">
        <v>11948</v>
      </c>
      <c r="D4764" t="s">
        <v>10072</v>
      </c>
      <c r="E4764">
        <v>2011.0</v>
      </c>
      <c r="F4764" t="s">
        <v>2883</v>
      </c>
      <c r="G4764">
        <v>0.18</v>
      </c>
      <c r="H4764">
        <v>0.17</v>
      </c>
      <c r="I4764">
        <v>0.0</v>
      </c>
      <c r="J4764">
        <v>0.06</v>
      </c>
      <c r="K4764">
        <v>0.41</v>
      </c>
    </row>
    <row r="4765" ht="14.25" customHeight="1">
      <c r="A4765">
        <v>4765.0</v>
      </c>
      <c r="B4765" t="s">
        <v>10074</v>
      </c>
      <c r="C4765" t="s">
        <v>13481</v>
      </c>
      <c r="D4765" t="s">
        <v>10083</v>
      </c>
      <c r="E4765">
        <v>2010.0</v>
      </c>
      <c r="F4765" t="s">
        <v>9983</v>
      </c>
      <c r="G4765">
        <v>0.0</v>
      </c>
      <c r="H4765">
        <v>0.0</v>
      </c>
      <c r="I4765">
        <v>0.41</v>
      </c>
      <c r="J4765">
        <v>0.0</v>
      </c>
      <c r="K4765">
        <v>0.41</v>
      </c>
    </row>
    <row r="4766" ht="14.25" customHeight="1">
      <c r="A4766">
        <v>4766.0</v>
      </c>
      <c r="B4766" t="s">
        <v>10014</v>
      </c>
      <c r="C4766" t="s">
        <v>11819</v>
      </c>
      <c r="D4766" t="s">
        <v>10000</v>
      </c>
      <c r="E4766">
        <v>2009.0</v>
      </c>
      <c r="F4766" t="s">
        <v>9976</v>
      </c>
      <c r="G4766">
        <v>0.23</v>
      </c>
      <c r="H4766">
        <v>0.02</v>
      </c>
      <c r="I4766">
        <v>0.0</v>
      </c>
      <c r="J4766">
        <v>0.16</v>
      </c>
      <c r="K4766">
        <v>0.41</v>
      </c>
    </row>
    <row r="4767" ht="14.25" customHeight="1">
      <c r="A4767">
        <v>4767.0</v>
      </c>
      <c r="B4767" t="s">
        <v>9962</v>
      </c>
      <c r="C4767" t="s">
        <v>13482</v>
      </c>
      <c r="D4767" t="s">
        <v>10002</v>
      </c>
      <c r="E4767">
        <v>1995.0</v>
      </c>
      <c r="F4767" t="s">
        <v>9978</v>
      </c>
      <c r="G4767">
        <v>0.0</v>
      </c>
      <c r="H4767">
        <v>0.0</v>
      </c>
      <c r="I4767">
        <v>0.41</v>
      </c>
      <c r="J4767">
        <v>0.0</v>
      </c>
      <c r="K4767">
        <v>0.41</v>
      </c>
    </row>
    <row r="4768" ht="14.25" customHeight="1">
      <c r="A4768">
        <v>4768.0</v>
      </c>
      <c r="B4768" t="s">
        <v>10545</v>
      </c>
      <c r="C4768" t="s">
        <v>13483</v>
      </c>
      <c r="D4768" t="s">
        <v>10000</v>
      </c>
      <c r="E4768">
        <v>2005.0</v>
      </c>
      <c r="F4768" t="s">
        <v>9954</v>
      </c>
      <c r="G4768">
        <v>0.34</v>
      </c>
      <c r="H4768">
        <v>0.01</v>
      </c>
      <c r="I4768">
        <v>0.0</v>
      </c>
      <c r="J4768">
        <v>0.06</v>
      </c>
      <c r="K4768">
        <v>0.41</v>
      </c>
    </row>
    <row r="4769" ht="14.25" customHeight="1">
      <c r="A4769">
        <v>4769.0</v>
      </c>
      <c r="B4769" t="s">
        <v>10136</v>
      </c>
      <c r="C4769" t="s">
        <v>13484</v>
      </c>
      <c r="D4769" t="s">
        <v>10002</v>
      </c>
      <c r="E4769">
        <v>1994.0</v>
      </c>
      <c r="F4769" t="s">
        <v>9965</v>
      </c>
      <c r="G4769">
        <v>0.0</v>
      </c>
      <c r="H4769">
        <v>0.0</v>
      </c>
      <c r="I4769">
        <v>0.41</v>
      </c>
      <c r="J4769">
        <v>0.0</v>
      </c>
      <c r="K4769">
        <v>0.41</v>
      </c>
    </row>
    <row r="4770" ht="14.25" customHeight="1">
      <c r="A4770">
        <v>4770.0</v>
      </c>
      <c r="B4770" t="s">
        <v>10045</v>
      </c>
      <c r="C4770" t="s">
        <v>13485</v>
      </c>
      <c r="D4770" t="s">
        <v>10000</v>
      </c>
      <c r="E4770">
        <v>2001.0</v>
      </c>
      <c r="F4770" t="s">
        <v>9954</v>
      </c>
      <c r="G4770">
        <v>0.2</v>
      </c>
      <c r="H4770">
        <v>0.16</v>
      </c>
      <c r="I4770">
        <v>0.0</v>
      </c>
      <c r="J4770">
        <v>0.05</v>
      </c>
      <c r="K4770">
        <v>0.41</v>
      </c>
    </row>
    <row r="4771" ht="14.25" customHeight="1">
      <c r="A4771">
        <v>4771.0</v>
      </c>
      <c r="B4771" t="s">
        <v>9995</v>
      </c>
      <c r="C4771" t="s">
        <v>11950</v>
      </c>
      <c r="D4771" t="s">
        <v>10094</v>
      </c>
      <c r="E4771">
        <v>2015.0</v>
      </c>
      <c r="F4771" t="s">
        <v>2883</v>
      </c>
      <c r="G4771">
        <v>0.24</v>
      </c>
      <c r="H4771">
        <v>0.13</v>
      </c>
      <c r="I4771">
        <v>0.0</v>
      </c>
      <c r="J4771">
        <v>0.04</v>
      </c>
      <c r="K4771">
        <v>0.41</v>
      </c>
    </row>
    <row r="4772" ht="14.25" customHeight="1">
      <c r="A4772">
        <v>4772.0</v>
      </c>
      <c r="B4772" t="s">
        <v>9992</v>
      </c>
      <c r="C4772" t="s">
        <v>13486</v>
      </c>
      <c r="D4772" t="s">
        <v>9994</v>
      </c>
      <c r="E4772">
        <v>2011.0</v>
      </c>
      <c r="F4772" t="s">
        <v>2883</v>
      </c>
      <c r="G4772">
        <v>0.26</v>
      </c>
      <c r="H4772">
        <v>0.11</v>
      </c>
      <c r="I4772">
        <v>0.0</v>
      </c>
      <c r="J4772">
        <v>0.04</v>
      </c>
      <c r="K4772">
        <v>0.41</v>
      </c>
    </row>
    <row r="4773" ht="14.25" customHeight="1">
      <c r="A4773">
        <v>4773.0</v>
      </c>
      <c r="B4773" t="s">
        <v>10063</v>
      </c>
      <c r="C4773" t="s">
        <v>12693</v>
      </c>
      <c r="D4773" t="s">
        <v>10040</v>
      </c>
      <c r="E4773">
        <v>2000.0</v>
      </c>
      <c r="F4773" t="s">
        <v>10026</v>
      </c>
      <c r="G4773">
        <v>0.23</v>
      </c>
      <c r="H4773">
        <v>0.15</v>
      </c>
      <c r="I4773">
        <v>0.0</v>
      </c>
      <c r="J4773">
        <v>0.03</v>
      </c>
      <c r="K4773">
        <v>0.41</v>
      </c>
    </row>
    <row r="4774" ht="14.25" customHeight="1">
      <c r="A4774">
        <v>4774.0</v>
      </c>
      <c r="B4774" t="s">
        <v>10063</v>
      </c>
      <c r="C4774" t="s">
        <v>13487</v>
      </c>
      <c r="D4774" t="s">
        <v>10000</v>
      </c>
      <c r="E4774">
        <v>2005.0</v>
      </c>
      <c r="F4774" t="s">
        <v>9998</v>
      </c>
      <c r="G4774">
        <v>0.34</v>
      </c>
      <c r="H4774">
        <v>0.01</v>
      </c>
      <c r="I4774">
        <v>0.0</v>
      </c>
      <c r="J4774">
        <v>0.06</v>
      </c>
      <c r="K4774">
        <v>0.41</v>
      </c>
    </row>
    <row r="4775" ht="14.25" customHeight="1">
      <c r="A4775">
        <v>4775.0</v>
      </c>
      <c r="B4775" t="s">
        <v>10063</v>
      </c>
      <c r="C4775" t="s">
        <v>10070</v>
      </c>
      <c r="D4775" t="s">
        <v>10072</v>
      </c>
      <c r="E4775">
        <v>2012.0</v>
      </c>
      <c r="F4775" t="s">
        <v>9998</v>
      </c>
      <c r="G4775">
        <v>0.02</v>
      </c>
      <c r="H4775">
        <v>0.31</v>
      </c>
      <c r="I4775">
        <v>0.0</v>
      </c>
      <c r="J4775">
        <v>0.07</v>
      </c>
      <c r="K4775">
        <v>0.41</v>
      </c>
    </row>
    <row r="4776" ht="14.25" customHeight="1">
      <c r="A4776">
        <v>4776.0</v>
      </c>
      <c r="B4776" t="s">
        <v>10128</v>
      </c>
      <c r="C4776" t="s">
        <v>13488</v>
      </c>
      <c r="D4776" t="s">
        <v>9997</v>
      </c>
      <c r="E4776">
        <v>2012.0</v>
      </c>
      <c r="F4776" t="s">
        <v>9998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ht="14.25" customHeight="1">
      <c r="A4777">
        <v>4777.0</v>
      </c>
      <c r="B4777" t="s">
        <v>10045</v>
      </c>
      <c r="C4777" t="s">
        <v>11807</v>
      </c>
      <c r="D4777" t="s">
        <v>9981</v>
      </c>
      <c r="E4777">
        <v>2009.0</v>
      </c>
      <c r="F4777" t="s">
        <v>9998</v>
      </c>
      <c r="G4777">
        <v>0.19</v>
      </c>
      <c r="H4777">
        <v>0.18</v>
      </c>
      <c r="I4777">
        <v>0.0</v>
      </c>
      <c r="J4777">
        <v>0.04</v>
      </c>
      <c r="K4777">
        <v>0.41</v>
      </c>
    </row>
    <row r="4778" ht="14.25" customHeight="1">
      <c r="A4778">
        <v>4778.0</v>
      </c>
      <c r="B4778" t="s">
        <v>13489</v>
      </c>
      <c r="C4778" t="s">
        <v>13490</v>
      </c>
      <c r="D4778" t="s">
        <v>9981</v>
      </c>
      <c r="E4778">
        <v>2009.0</v>
      </c>
      <c r="F4778" t="s">
        <v>9983</v>
      </c>
      <c r="G4778">
        <v>0.38</v>
      </c>
      <c r="H4778">
        <v>0.0</v>
      </c>
      <c r="I4778">
        <v>0.0</v>
      </c>
      <c r="J4778">
        <v>0.03</v>
      </c>
      <c r="K4778">
        <v>0.41</v>
      </c>
    </row>
    <row r="4779" ht="14.25" customHeight="1">
      <c r="A4779">
        <v>4779.0</v>
      </c>
      <c r="B4779" t="s">
        <v>10014</v>
      </c>
      <c r="C4779" t="s">
        <v>13491</v>
      </c>
      <c r="D4779" t="s">
        <v>10000</v>
      </c>
      <c r="E4779">
        <v>2002.0</v>
      </c>
      <c r="F4779" t="s">
        <v>9998</v>
      </c>
      <c r="G4779">
        <v>0.2</v>
      </c>
      <c r="H4779">
        <v>0.15</v>
      </c>
      <c r="I4779">
        <v>0.0</v>
      </c>
      <c r="J4779">
        <v>0.05</v>
      </c>
      <c r="K4779">
        <v>0.41</v>
      </c>
    </row>
    <row r="4780" ht="14.25" customHeight="1">
      <c r="A4780">
        <v>4780.0</v>
      </c>
      <c r="B4780" t="s">
        <v>10012</v>
      </c>
      <c r="C4780" t="s">
        <v>13492</v>
      </c>
      <c r="D4780" t="s">
        <v>10040</v>
      </c>
      <c r="E4780">
        <v>2003.0</v>
      </c>
      <c r="F4780" t="s">
        <v>9983</v>
      </c>
      <c r="G4780">
        <v>0.23</v>
      </c>
      <c r="H4780">
        <v>0.15</v>
      </c>
      <c r="I4780">
        <v>0.0</v>
      </c>
      <c r="J4780">
        <v>0.03</v>
      </c>
      <c r="K4780">
        <v>0.4</v>
      </c>
    </row>
    <row r="4781" ht="14.25" customHeight="1">
      <c r="A4781">
        <v>4781.0</v>
      </c>
      <c r="B4781" t="s">
        <v>10012</v>
      </c>
      <c r="C4781" t="s">
        <v>13493</v>
      </c>
      <c r="D4781" t="s">
        <v>10040</v>
      </c>
      <c r="E4781">
        <v>2001.0</v>
      </c>
      <c r="F4781" t="s">
        <v>9965</v>
      </c>
      <c r="G4781">
        <v>0.23</v>
      </c>
      <c r="H4781">
        <v>0.15</v>
      </c>
      <c r="I4781">
        <v>0.0</v>
      </c>
      <c r="J4781">
        <v>0.03</v>
      </c>
      <c r="K4781">
        <v>0.4</v>
      </c>
    </row>
    <row r="4782" ht="14.25" customHeight="1">
      <c r="A4782">
        <v>4782.0</v>
      </c>
      <c r="B4782" t="s">
        <v>10080</v>
      </c>
      <c r="C4782" t="s">
        <v>13494</v>
      </c>
      <c r="D4782">
        <v>2600.0</v>
      </c>
      <c r="E4782">
        <v>1983.0</v>
      </c>
      <c r="F4782" t="s">
        <v>10037</v>
      </c>
      <c r="G4782">
        <v>0.38</v>
      </c>
      <c r="H4782">
        <v>0.02</v>
      </c>
      <c r="I4782">
        <v>0.0</v>
      </c>
      <c r="J4782">
        <v>0.0</v>
      </c>
      <c r="K4782">
        <v>0.4</v>
      </c>
    </row>
    <row r="4783" ht="14.25" customHeight="1">
      <c r="A4783">
        <v>4783.0</v>
      </c>
      <c r="B4783" t="s">
        <v>10394</v>
      </c>
      <c r="C4783" t="s">
        <v>12555</v>
      </c>
      <c r="D4783" t="s">
        <v>9997</v>
      </c>
      <c r="E4783">
        <v>2008.0</v>
      </c>
      <c r="F4783" t="s">
        <v>9983</v>
      </c>
      <c r="G4783">
        <v>0.08</v>
      </c>
      <c r="H4783">
        <v>0.26</v>
      </c>
      <c r="I4783">
        <v>0.0</v>
      </c>
      <c r="J4783">
        <v>0.07</v>
      </c>
      <c r="K4783">
        <v>0.4</v>
      </c>
    </row>
    <row r="4784" ht="14.25" customHeight="1">
      <c r="A4784">
        <v>4784.0</v>
      </c>
      <c r="B4784" t="s">
        <v>9962</v>
      </c>
      <c r="C4784" t="s">
        <v>13495</v>
      </c>
      <c r="D4784" t="s">
        <v>10019</v>
      </c>
      <c r="E4784">
        <v>2014.0</v>
      </c>
      <c r="F4784" t="s">
        <v>9987</v>
      </c>
      <c r="G4784">
        <v>0.0</v>
      </c>
      <c r="H4784">
        <v>0.13</v>
      </c>
      <c r="I4784">
        <v>0.26</v>
      </c>
      <c r="J4784">
        <v>0.01</v>
      </c>
      <c r="K4784">
        <v>0.4</v>
      </c>
    </row>
    <row r="4785" ht="14.25" customHeight="1">
      <c r="A4785">
        <v>4785.0</v>
      </c>
      <c r="B4785" t="s">
        <v>10045</v>
      </c>
      <c r="C4785" t="s">
        <v>13496</v>
      </c>
      <c r="D4785" t="s">
        <v>9994</v>
      </c>
      <c r="E4785">
        <v>2007.0</v>
      </c>
      <c r="F4785" t="s">
        <v>9998</v>
      </c>
      <c r="G4785">
        <v>0.36</v>
      </c>
      <c r="H4785">
        <v>0.01</v>
      </c>
      <c r="I4785">
        <v>0.0</v>
      </c>
      <c r="J4785">
        <v>0.03</v>
      </c>
      <c r="K4785">
        <v>0.4</v>
      </c>
    </row>
    <row r="4786" ht="14.25" customHeight="1">
      <c r="A4786">
        <v>4786.0</v>
      </c>
      <c r="B4786" t="s">
        <v>11110</v>
      </c>
      <c r="C4786" t="s">
        <v>13497</v>
      </c>
      <c r="D4786">
        <v>2600.0</v>
      </c>
      <c r="E4786">
        <v>1981.0</v>
      </c>
      <c r="F4786" t="s">
        <v>9998</v>
      </c>
      <c r="G4786">
        <v>0.38</v>
      </c>
      <c r="H4786">
        <v>0.02</v>
      </c>
      <c r="I4786">
        <v>0.0</v>
      </c>
      <c r="J4786">
        <v>0.0</v>
      </c>
      <c r="K4786">
        <v>0.4</v>
      </c>
    </row>
    <row r="4787" ht="14.25" customHeight="1">
      <c r="A4787">
        <v>4787.0</v>
      </c>
      <c r="B4787" t="s">
        <v>10074</v>
      </c>
      <c r="C4787" t="s">
        <v>13498</v>
      </c>
      <c r="D4787" t="s">
        <v>9964</v>
      </c>
      <c r="E4787">
        <v>2010.0</v>
      </c>
      <c r="F4787" t="s">
        <v>9998</v>
      </c>
      <c r="G4787">
        <v>0.17</v>
      </c>
      <c r="H4787">
        <v>0.2</v>
      </c>
      <c r="I4787">
        <v>0.0</v>
      </c>
      <c r="J4787">
        <v>0.04</v>
      </c>
      <c r="K4787">
        <v>0.4</v>
      </c>
    </row>
    <row r="4788" ht="14.25" customHeight="1">
      <c r="A4788">
        <v>4788.0</v>
      </c>
      <c r="B4788" t="s">
        <v>10074</v>
      </c>
      <c r="C4788" t="s">
        <v>13499</v>
      </c>
      <c r="D4788" t="s">
        <v>10630</v>
      </c>
      <c r="E4788">
        <v>2014.0</v>
      </c>
      <c r="F4788" t="s">
        <v>9983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ht="14.25" customHeight="1">
      <c r="A4789">
        <v>4789.0</v>
      </c>
      <c r="B4789" t="s">
        <v>10455</v>
      </c>
      <c r="C4789" t="s">
        <v>13500</v>
      </c>
      <c r="D4789" t="s">
        <v>9994</v>
      </c>
      <c r="E4789">
        <v>2007.0</v>
      </c>
      <c r="F4789" t="s">
        <v>10164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ht="14.25" customHeight="1">
      <c r="A4790">
        <v>4790.0</v>
      </c>
      <c r="B4790" t="s">
        <v>10333</v>
      </c>
      <c r="C4790" t="s">
        <v>11460</v>
      </c>
      <c r="D4790" t="s">
        <v>10100</v>
      </c>
      <c r="E4790">
        <v>2003.0</v>
      </c>
      <c r="F4790" t="s">
        <v>9954</v>
      </c>
      <c r="G4790">
        <v>0.31</v>
      </c>
      <c r="H4790">
        <v>0.08</v>
      </c>
      <c r="I4790">
        <v>0.0</v>
      </c>
      <c r="J4790">
        <v>0.01</v>
      </c>
      <c r="K4790">
        <v>0.4</v>
      </c>
    </row>
    <row r="4791" ht="14.25" customHeight="1">
      <c r="A4791">
        <v>4791.0</v>
      </c>
      <c r="B4791" t="s">
        <v>10014</v>
      </c>
      <c r="C4791" t="s">
        <v>11500</v>
      </c>
      <c r="D4791" t="s">
        <v>9997</v>
      </c>
      <c r="E4791">
        <v>2007.0</v>
      </c>
      <c r="F4791" t="s">
        <v>9998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ht="14.25" customHeight="1">
      <c r="A4792">
        <v>4792.0</v>
      </c>
      <c r="B4792" t="s">
        <v>10074</v>
      </c>
      <c r="C4792" t="s">
        <v>10447</v>
      </c>
      <c r="D4792" t="s">
        <v>9997</v>
      </c>
      <c r="E4792">
        <v>2008.0</v>
      </c>
      <c r="F4792" t="s">
        <v>9965</v>
      </c>
      <c r="G4792">
        <v>0.13</v>
      </c>
      <c r="H4792">
        <v>0.2</v>
      </c>
      <c r="I4792">
        <v>0.0</v>
      </c>
      <c r="J4792">
        <v>0.08</v>
      </c>
      <c r="K4792">
        <v>0.4</v>
      </c>
    </row>
    <row r="4793" ht="14.25" customHeight="1">
      <c r="A4793">
        <v>4793.0</v>
      </c>
      <c r="B4793" t="s">
        <v>10157</v>
      </c>
      <c r="C4793" t="s">
        <v>11199</v>
      </c>
      <c r="D4793" t="s">
        <v>10019</v>
      </c>
      <c r="E4793" t="s">
        <v>10177</v>
      </c>
      <c r="F4793" t="s">
        <v>9998</v>
      </c>
      <c r="G4793">
        <v>0.18</v>
      </c>
      <c r="H4793">
        <v>0.19</v>
      </c>
      <c r="I4793">
        <v>0.0</v>
      </c>
      <c r="J4793">
        <v>0.04</v>
      </c>
      <c r="K4793">
        <v>0.4</v>
      </c>
    </row>
    <row r="4794" ht="14.25" customHeight="1">
      <c r="A4794">
        <v>4794.0</v>
      </c>
      <c r="B4794" t="s">
        <v>10144</v>
      </c>
      <c r="C4794" t="s">
        <v>11729</v>
      </c>
      <c r="D4794" t="s">
        <v>10102</v>
      </c>
      <c r="E4794">
        <v>2013.0</v>
      </c>
      <c r="F4794" t="s">
        <v>9976</v>
      </c>
      <c r="G4794">
        <v>0.0</v>
      </c>
      <c r="H4794">
        <v>0.0</v>
      </c>
      <c r="I4794">
        <v>0.4</v>
      </c>
      <c r="J4794">
        <v>0.0</v>
      </c>
      <c r="K4794">
        <v>0.4</v>
      </c>
    </row>
    <row r="4795" ht="14.25" customHeight="1">
      <c r="A4795">
        <v>4795.0</v>
      </c>
      <c r="B4795" t="s">
        <v>10333</v>
      </c>
      <c r="C4795" t="s">
        <v>11107</v>
      </c>
      <c r="D4795" t="s">
        <v>9997</v>
      </c>
      <c r="E4795">
        <v>2008.0</v>
      </c>
      <c r="F4795" t="s">
        <v>9954</v>
      </c>
      <c r="G4795">
        <v>0.12</v>
      </c>
      <c r="H4795">
        <v>0.21</v>
      </c>
      <c r="I4795">
        <v>0.0</v>
      </c>
      <c r="J4795">
        <v>0.08</v>
      </c>
      <c r="K4795">
        <v>0.4</v>
      </c>
    </row>
    <row r="4796" ht="14.25" customHeight="1">
      <c r="A4796">
        <v>4796.0</v>
      </c>
      <c r="B4796" t="s">
        <v>12783</v>
      </c>
      <c r="C4796" t="s">
        <v>13501</v>
      </c>
      <c r="D4796" t="s">
        <v>9975</v>
      </c>
      <c r="E4796">
        <v>1997.0</v>
      </c>
      <c r="F4796" t="s">
        <v>9976</v>
      </c>
      <c r="G4796">
        <v>0.0</v>
      </c>
      <c r="H4796">
        <v>0.0</v>
      </c>
      <c r="I4796">
        <v>0.4</v>
      </c>
      <c r="J4796">
        <v>0.0</v>
      </c>
      <c r="K4796">
        <v>0.4</v>
      </c>
    </row>
    <row r="4797" ht="14.25" customHeight="1">
      <c r="A4797">
        <v>4797.0</v>
      </c>
      <c r="B4797" t="s">
        <v>9995</v>
      </c>
      <c r="C4797" t="s">
        <v>11716</v>
      </c>
      <c r="D4797" t="s">
        <v>10000</v>
      </c>
      <c r="E4797">
        <v>2009.0</v>
      </c>
      <c r="F4797" t="s">
        <v>9965</v>
      </c>
      <c r="G4797">
        <v>0.33</v>
      </c>
      <c r="H4797">
        <v>0.01</v>
      </c>
      <c r="I4797">
        <v>0.0</v>
      </c>
      <c r="J4797">
        <v>0.05</v>
      </c>
      <c r="K4797">
        <v>0.4</v>
      </c>
    </row>
    <row r="4798" ht="14.25" customHeight="1">
      <c r="A4798">
        <v>4798.0</v>
      </c>
      <c r="B4798" t="s">
        <v>10545</v>
      </c>
      <c r="C4798" t="s">
        <v>11604</v>
      </c>
      <c r="D4798" t="s">
        <v>10000</v>
      </c>
      <c r="E4798">
        <v>2002.0</v>
      </c>
      <c r="F4798" t="s">
        <v>9983</v>
      </c>
      <c r="G4798">
        <v>0.2</v>
      </c>
      <c r="H4798">
        <v>0.15</v>
      </c>
      <c r="I4798">
        <v>0.0</v>
      </c>
      <c r="J4798">
        <v>0.05</v>
      </c>
      <c r="K4798">
        <v>0.4</v>
      </c>
    </row>
    <row r="4799" ht="14.25" customHeight="1">
      <c r="A4799">
        <v>4799.0</v>
      </c>
      <c r="B4799" t="s">
        <v>2179</v>
      </c>
      <c r="C4799" t="s">
        <v>13502</v>
      </c>
      <c r="D4799" t="s">
        <v>10000</v>
      </c>
      <c r="E4799" t="s">
        <v>10177</v>
      </c>
      <c r="F4799" t="s">
        <v>9965</v>
      </c>
      <c r="G4799">
        <v>0.2</v>
      </c>
      <c r="H4799">
        <v>0.15</v>
      </c>
      <c r="I4799">
        <v>0.0</v>
      </c>
      <c r="J4799">
        <v>0.05</v>
      </c>
      <c r="K4799">
        <v>0.4</v>
      </c>
    </row>
    <row r="4800" ht="14.25" customHeight="1">
      <c r="A4800">
        <v>4800.0</v>
      </c>
      <c r="B4800" t="s">
        <v>10014</v>
      </c>
      <c r="C4800" t="s">
        <v>13503</v>
      </c>
      <c r="D4800" t="s">
        <v>9964</v>
      </c>
      <c r="E4800">
        <v>2012.0</v>
      </c>
      <c r="F4800" t="s">
        <v>9998</v>
      </c>
      <c r="G4800">
        <v>0.38</v>
      </c>
      <c r="H4800">
        <v>0.0</v>
      </c>
      <c r="I4800">
        <v>0.0</v>
      </c>
      <c r="J4800">
        <v>0.03</v>
      </c>
      <c r="K4800">
        <v>0.4</v>
      </c>
    </row>
    <row r="4801" ht="14.25" customHeight="1">
      <c r="A4801">
        <v>4801.0</v>
      </c>
      <c r="B4801" t="s">
        <v>10245</v>
      </c>
      <c r="C4801" t="s">
        <v>13504</v>
      </c>
      <c r="D4801" t="s">
        <v>9964</v>
      </c>
      <c r="E4801">
        <v>2009.0</v>
      </c>
      <c r="F4801" t="s">
        <v>9983</v>
      </c>
      <c r="G4801">
        <v>0.0</v>
      </c>
      <c r="H4801">
        <v>0.0</v>
      </c>
      <c r="I4801">
        <v>0.4</v>
      </c>
      <c r="J4801">
        <v>0.0</v>
      </c>
      <c r="K4801">
        <v>0.4</v>
      </c>
    </row>
    <row r="4802" ht="14.25" customHeight="1">
      <c r="A4802">
        <v>4802.0</v>
      </c>
      <c r="B4802" t="s">
        <v>10144</v>
      </c>
      <c r="C4802" t="s">
        <v>11936</v>
      </c>
      <c r="D4802" t="s">
        <v>9997</v>
      </c>
      <c r="E4802">
        <v>2014.0</v>
      </c>
      <c r="F4802" t="s">
        <v>9998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ht="14.25" customHeight="1">
      <c r="A4803">
        <v>4803.0</v>
      </c>
      <c r="B4803" t="s">
        <v>10074</v>
      </c>
      <c r="C4803" t="s">
        <v>13505</v>
      </c>
      <c r="D4803">
        <v>2600.0</v>
      </c>
      <c r="E4803">
        <v>1982.0</v>
      </c>
      <c r="F4803" t="s">
        <v>9998</v>
      </c>
      <c r="G4803">
        <v>0.37</v>
      </c>
      <c r="H4803">
        <v>0.02</v>
      </c>
      <c r="I4803">
        <v>0.0</v>
      </c>
      <c r="J4803">
        <v>0.0</v>
      </c>
      <c r="K4803">
        <v>0.4</v>
      </c>
    </row>
    <row r="4804" ht="14.25" customHeight="1">
      <c r="A4804">
        <v>4804.0</v>
      </c>
      <c r="B4804" t="s">
        <v>10545</v>
      </c>
      <c r="C4804" t="s">
        <v>13506</v>
      </c>
      <c r="D4804" t="s">
        <v>10000</v>
      </c>
      <c r="E4804">
        <v>2005.0</v>
      </c>
      <c r="F4804" t="s">
        <v>9976</v>
      </c>
      <c r="G4804">
        <v>0.2</v>
      </c>
      <c r="H4804">
        <v>0.15</v>
      </c>
      <c r="I4804">
        <v>0.0</v>
      </c>
      <c r="J4804">
        <v>0.05</v>
      </c>
      <c r="K4804">
        <v>0.4</v>
      </c>
    </row>
    <row r="4805" ht="14.25" customHeight="1">
      <c r="A4805">
        <v>4805.0</v>
      </c>
      <c r="B4805" t="s">
        <v>10063</v>
      </c>
      <c r="C4805" t="s">
        <v>11838</v>
      </c>
      <c r="D4805" t="s">
        <v>10100</v>
      </c>
      <c r="E4805">
        <v>2003.0</v>
      </c>
      <c r="F4805" t="s">
        <v>9965</v>
      </c>
      <c r="G4805">
        <v>0.31</v>
      </c>
      <c r="H4805">
        <v>0.08</v>
      </c>
      <c r="I4805">
        <v>0.0</v>
      </c>
      <c r="J4805">
        <v>0.01</v>
      </c>
      <c r="K4805">
        <v>0.4</v>
      </c>
    </row>
    <row r="4806" ht="14.25" customHeight="1">
      <c r="A4806">
        <v>4806.0</v>
      </c>
      <c r="B4806" t="s">
        <v>9962</v>
      </c>
      <c r="C4806" t="s">
        <v>13507</v>
      </c>
      <c r="D4806" t="s">
        <v>9981</v>
      </c>
      <c r="E4806">
        <v>2005.0</v>
      </c>
      <c r="F4806" t="s">
        <v>10164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ht="14.25" customHeight="1">
      <c r="A4807">
        <v>4807.0</v>
      </c>
      <c r="B4807" t="s">
        <v>10136</v>
      </c>
      <c r="C4807" t="s">
        <v>13508</v>
      </c>
      <c r="D4807" t="s">
        <v>9981</v>
      </c>
      <c r="E4807">
        <v>2009.0</v>
      </c>
      <c r="F4807" t="s">
        <v>9998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ht="14.25" customHeight="1">
      <c r="A4808">
        <v>4808.0</v>
      </c>
      <c r="B4808" t="s">
        <v>10686</v>
      </c>
      <c r="C4808" t="s">
        <v>13509</v>
      </c>
      <c r="D4808" t="s">
        <v>10000</v>
      </c>
      <c r="E4808">
        <v>2008.0</v>
      </c>
      <c r="F4808" t="s">
        <v>9998</v>
      </c>
      <c r="G4808">
        <v>0.0</v>
      </c>
      <c r="H4808">
        <v>0.0</v>
      </c>
      <c r="I4808">
        <v>0.4</v>
      </c>
      <c r="J4808">
        <v>0.0</v>
      </c>
      <c r="K4808">
        <v>0.4</v>
      </c>
    </row>
    <row r="4809" ht="14.25" customHeight="1">
      <c r="A4809">
        <v>4809.0</v>
      </c>
      <c r="B4809" t="s">
        <v>10333</v>
      </c>
      <c r="C4809" t="s">
        <v>10439</v>
      </c>
      <c r="D4809" t="s">
        <v>10083</v>
      </c>
      <c r="E4809">
        <v>2005.0</v>
      </c>
      <c r="F4809" t="s">
        <v>10026</v>
      </c>
      <c r="G4809">
        <v>0.36</v>
      </c>
      <c r="H4809">
        <v>0.01</v>
      </c>
      <c r="I4809">
        <v>0.0</v>
      </c>
      <c r="J4809">
        <v>0.03</v>
      </c>
      <c r="K4809">
        <v>0.4</v>
      </c>
    </row>
    <row r="4810" ht="14.25" customHeight="1">
      <c r="A4810">
        <v>4810.0</v>
      </c>
      <c r="B4810" t="s">
        <v>10394</v>
      </c>
      <c r="C4810" t="s">
        <v>2695</v>
      </c>
      <c r="D4810" t="s">
        <v>10000</v>
      </c>
      <c r="E4810">
        <v>2008.0</v>
      </c>
      <c r="F4810" t="s">
        <v>9998</v>
      </c>
      <c r="G4810">
        <v>0.2</v>
      </c>
      <c r="H4810">
        <v>0.15</v>
      </c>
      <c r="I4810">
        <v>0.0</v>
      </c>
      <c r="J4810">
        <v>0.05</v>
      </c>
      <c r="K4810">
        <v>0.4</v>
      </c>
    </row>
    <row r="4811" ht="14.25" customHeight="1">
      <c r="A4811">
        <v>4811.0</v>
      </c>
      <c r="B4811" t="s">
        <v>10333</v>
      </c>
      <c r="C4811" t="s">
        <v>13510</v>
      </c>
      <c r="D4811" t="s">
        <v>10009</v>
      </c>
      <c r="E4811">
        <v>2005.0</v>
      </c>
      <c r="F4811" t="s">
        <v>9998</v>
      </c>
      <c r="G4811">
        <v>0.29</v>
      </c>
      <c r="H4811">
        <v>0.11</v>
      </c>
      <c r="I4811">
        <v>0.0</v>
      </c>
      <c r="J4811">
        <v>0.01</v>
      </c>
      <c r="K4811">
        <v>0.4</v>
      </c>
    </row>
    <row r="4812" ht="14.25" customHeight="1">
      <c r="A4812">
        <v>4812.0</v>
      </c>
      <c r="B4812" t="s">
        <v>10012</v>
      </c>
      <c r="C4812" t="s">
        <v>13511</v>
      </c>
      <c r="D4812" t="s">
        <v>10040</v>
      </c>
      <c r="E4812">
        <v>1997.0</v>
      </c>
      <c r="F4812" t="s">
        <v>10164</v>
      </c>
      <c r="G4812">
        <v>0.0</v>
      </c>
      <c r="H4812">
        <v>0.0</v>
      </c>
      <c r="I4812">
        <v>0.38</v>
      </c>
      <c r="J4812">
        <v>0.03</v>
      </c>
      <c r="K4812">
        <v>0.4</v>
      </c>
    </row>
    <row r="4813" ht="14.25" customHeight="1">
      <c r="A4813">
        <v>4813.0</v>
      </c>
      <c r="B4813" t="s">
        <v>9962</v>
      </c>
      <c r="C4813" t="s">
        <v>13512</v>
      </c>
      <c r="D4813" t="s">
        <v>10100</v>
      </c>
      <c r="E4813">
        <v>2005.0</v>
      </c>
      <c r="F4813" t="s">
        <v>10164</v>
      </c>
      <c r="G4813">
        <v>0.25</v>
      </c>
      <c r="H4813">
        <v>0.07</v>
      </c>
      <c r="I4813">
        <v>0.07</v>
      </c>
      <c r="J4813">
        <v>0.01</v>
      </c>
      <c r="K4813">
        <v>0.4</v>
      </c>
    </row>
    <row r="4814" ht="14.25" customHeight="1">
      <c r="A4814">
        <v>4814.0</v>
      </c>
      <c r="B4814" t="s">
        <v>10613</v>
      </c>
      <c r="C4814" t="s">
        <v>13513</v>
      </c>
      <c r="D4814" t="s">
        <v>10040</v>
      </c>
      <c r="E4814">
        <v>1999.0</v>
      </c>
      <c r="F4814" t="s">
        <v>9965</v>
      </c>
      <c r="G4814">
        <v>0.22</v>
      </c>
      <c r="H4814">
        <v>0.15</v>
      </c>
      <c r="I4814">
        <v>0.0</v>
      </c>
      <c r="J4814">
        <v>0.03</v>
      </c>
      <c r="K4814">
        <v>0.4</v>
      </c>
    </row>
    <row r="4815" ht="14.25" customHeight="1">
      <c r="A4815">
        <v>4815.0</v>
      </c>
      <c r="B4815" t="s">
        <v>10333</v>
      </c>
      <c r="C4815" t="s">
        <v>12232</v>
      </c>
      <c r="D4815" t="s">
        <v>10100</v>
      </c>
      <c r="E4815">
        <v>2004.0</v>
      </c>
      <c r="F4815" t="s">
        <v>9998</v>
      </c>
      <c r="G4815">
        <v>0.31</v>
      </c>
      <c r="H4815">
        <v>0.08</v>
      </c>
      <c r="I4815">
        <v>0.0</v>
      </c>
      <c r="J4815">
        <v>0.01</v>
      </c>
      <c r="K4815">
        <v>0.4</v>
      </c>
    </row>
    <row r="4816" ht="14.25" customHeight="1">
      <c r="A4816">
        <v>4816.0</v>
      </c>
      <c r="B4816" t="s">
        <v>10045</v>
      </c>
      <c r="C4816" t="s">
        <v>11683</v>
      </c>
      <c r="D4816" t="s">
        <v>10094</v>
      </c>
      <c r="E4816">
        <v>2014.0</v>
      </c>
      <c r="F4816" t="s">
        <v>9983</v>
      </c>
      <c r="G4816">
        <v>0.29</v>
      </c>
      <c r="H4816">
        <v>0.08</v>
      </c>
      <c r="I4816">
        <v>0.0</v>
      </c>
      <c r="J4816">
        <v>0.04</v>
      </c>
      <c r="K4816">
        <v>0.4</v>
      </c>
    </row>
    <row r="4817" ht="14.25" customHeight="1">
      <c r="A4817">
        <v>4817.0</v>
      </c>
      <c r="B4817" t="s">
        <v>12716</v>
      </c>
      <c r="C4817" t="s">
        <v>13514</v>
      </c>
      <c r="D4817" t="s">
        <v>10002</v>
      </c>
      <c r="E4817">
        <v>1994.0</v>
      </c>
      <c r="F4817" t="s">
        <v>10026</v>
      </c>
      <c r="G4817">
        <v>0.0</v>
      </c>
      <c r="H4817">
        <v>0.0</v>
      </c>
      <c r="I4817">
        <v>0.4</v>
      </c>
      <c r="J4817">
        <v>0.0</v>
      </c>
      <c r="K4817">
        <v>0.4</v>
      </c>
    </row>
    <row r="4818" ht="14.25" customHeight="1">
      <c r="A4818">
        <v>4818.0</v>
      </c>
      <c r="B4818" t="s">
        <v>10063</v>
      </c>
      <c r="C4818" t="s">
        <v>12606</v>
      </c>
      <c r="D4818" t="s">
        <v>10094</v>
      </c>
      <c r="E4818">
        <v>2014.0</v>
      </c>
      <c r="F4818" t="s">
        <v>9965</v>
      </c>
      <c r="G4818">
        <v>0.31</v>
      </c>
      <c r="H4818">
        <v>0.06</v>
      </c>
      <c r="I4818">
        <v>0.0</v>
      </c>
      <c r="J4818">
        <v>0.03</v>
      </c>
      <c r="K4818">
        <v>0.4</v>
      </c>
    </row>
    <row r="4819" ht="14.25" customHeight="1">
      <c r="A4819">
        <v>4819.0</v>
      </c>
      <c r="B4819" t="s">
        <v>10045</v>
      </c>
      <c r="C4819" t="s">
        <v>2881</v>
      </c>
      <c r="D4819" t="s">
        <v>9964</v>
      </c>
      <c r="E4819">
        <v>2007.0</v>
      </c>
      <c r="F4819" t="s">
        <v>9998</v>
      </c>
      <c r="G4819">
        <v>0.34</v>
      </c>
      <c r="H4819">
        <v>0.03</v>
      </c>
      <c r="I4819">
        <v>0.0</v>
      </c>
      <c r="J4819">
        <v>0.03</v>
      </c>
      <c r="K4819">
        <v>0.4</v>
      </c>
    </row>
    <row r="4820" ht="14.25" customHeight="1">
      <c r="A4820">
        <v>4820.0</v>
      </c>
      <c r="B4820" t="s">
        <v>10144</v>
      </c>
      <c r="C4820" t="s">
        <v>13515</v>
      </c>
      <c r="D4820" t="s">
        <v>9964</v>
      </c>
      <c r="E4820">
        <v>2009.0</v>
      </c>
      <c r="F4820" t="s">
        <v>9998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ht="14.25" customHeight="1">
      <c r="A4821">
        <v>4821.0</v>
      </c>
      <c r="B4821" t="s">
        <v>10894</v>
      </c>
      <c r="C4821" t="s">
        <v>10895</v>
      </c>
      <c r="D4821" t="s">
        <v>9997</v>
      </c>
      <c r="E4821">
        <v>2009.0</v>
      </c>
      <c r="F4821" t="s">
        <v>9965</v>
      </c>
      <c r="G4821">
        <v>0.37</v>
      </c>
      <c r="H4821">
        <v>0.0</v>
      </c>
      <c r="I4821">
        <v>0.0</v>
      </c>
      <c r="J4821">
        <v>0.03</v>
      </c>
      <c r="K4821">
        <v>0.4</v>
      </c>
    </row>
    <row r="4822" ht="14.25" customHeight="1">
      <c r="A4822">
        <v>4822.0</v>
      </c>
      <c r="B4822" t="s">
        <v>10063</v>
      </c>
      <c r="C4822" t="s">
        <v>11854</v>
      </c>
      <c r="D4822" t="s">
        <v>10094</v>
      </c>
      <c r="E4822">
        <v>2016.0</v>
      </c>
      <c r="F4822" t="s">
        <v>9965</v>
      </c>
      <c r="G4822">
        <v>0.23</v>
      </c>
      <c r="H4822">
        <v>0.14</v>
      </c>
      <c r="I4822">
        <v>0.0</v>
      </c>
      <c r="J4822">
        <v>0.04</v>
      </c>
      <c r="K4822">
        <v>0.4</v>
      </c>
    </row>
    <row r="4823" ht="14.25" customHeight="1">
      <c r="A4823">
        <v>4823.0</v>
      </c>
      <c r="B4823" t="s">
        <v>10074</v>
      </c>
      <c r="C4823" t="s">
        <v>13516</v>
      </c>
      <c r="D4823" t="s">
        <v>10769</v>
      </c>
      <c r="E4823">
        <v>1995.0</v>
      </c>
      <c r="F4823" t="s">
        <v>10026</v>
      </c>
      <c r="G4823">
        <v>0.0</v>
      </c>
      <c r="H4823">
        <v>0.0</v>
      </c>
      <c r="I4823">
        <v>0.4</v>
      </c>
      <c r="J4823">
        <v>0.0</v>
      </c>
      <c r="K4823">
        <v>0.4</v>
      </c>
    </row>
    <row r="4824" ht="14.25" customHeight="1">
      <c r="A4824">
        <v>4824.0</v>
      </c>
      <c r="B4824" t="s">
        <v>10613</v>
      </c>
      <c r="C4824" t="s">
        <v>13517</v>
      </c>
      <c r="D4824" t="s">
        <v>10040</v>
      </c>
      <c r="E4824">
        <v>1999.0</v>
      </c>
      <c r="F4824" t="s">
        <v>9965</v>
      </c>
      <c r="G4824">
        <v>0.22</v>
      </c>
      <c r="H4824">
        <v>0.15</v>
      </c>
      <c r="I4824">
        <v>0.0</v>
      </c>
      <c r="J4824">
        <v>0.03</v>
      </c>
      <c r="K4824">
        <v>0.4</v>
      </c>
    </row>
    <row r="4825" ht="14.25" customHeight="1">
      <c r="A4825">
        <v>4825.0</v>
      </c>
      <c r="B4825" t="s">
        <v>10074</v>
      </c>
      <c r="C4825" t="s">
        <v>2343</v>
      </c>
      <c r="D4825" t="s">
        <v>9997</v>
      </c>
      <c r="E4825">
        <v>2010.0</v>
      </c>
      <c r="F4825" t="s">
        <v>9998</v>
      </c>
      <c r="G4825">
        <v>0.14</v>
      </c>
      <c r="H4825">
        <v>0.19</v>
      </c>
      <c r="I4825">
        <v>0.0</v>
      </c>
      <c r="J4825">
        <v>0.07</v>
      </c>
      <c r="K4825">
        <v>0.4</v>
      </c>
    </row>
    <row r="4826" ht="14.25" customHeight="1">
      <c r="A4826">
        <v>4826.0</v>
      </c>
      <c r="B4826" t="s">
        <v>10210</v>
      </c>
      <c r="C4826" t="s">
        <v>12610</v>
      </c>
      <c r="D4826" t="s">
        <v>10000</v>
      </c>
      <c r="E4826">
        <v>2008.0</v>
      </c>
      <c r="F4826" t="s">
        <v>9954</v>
      </c>
      <c r="G4826">
        <v>0.12</v>
      </c>
      <c r="H4826">
        <v>0.01</v>
      </c>
      <c r="I4826">
        <v>0.0</v>
      </c>
      <c r="J4826">
        <v>0.27</v>
      </c>
      <c r="K4826">
        <v>0.4</v>
      </c>
    </row>
    <row r="4827" ht="14.25" customHeight="1">
      <c r="A4827">
        <v>4827.0</v>
      </c>
      <c r="B4827" t="s">
        <v>10245</v>
      </c>
      <c r="C4827" t="s">
        <v>13518</v>
      </c>
      <c r="D4827" t="s">
        <v>10083</v>
      </c>
      <c r="E4827">
        <v>2011.0</v>
      </c>
      <c r="F4827" t="s">
        <v>9983</v>
      </c>
      <c r="G4827">
        <v>0.0</v>
      </c>
      <c r="H4827">
        <v>0.0</v>
      </c>
      <c r="I4827">
        <v>0.4</v>
      </c>
      <c r="J4827">
        <v>0.0</v>
      </c>
      <c r="K4827">
        <v>0.4</v>
      </c>
    </row>
    <row r="4828" ht="14.25" customHeight="1">
      <c r="A4828">
        <v>4828.0</v>
      </c>
      <c r="B4828" t="s">
        <v>9962</v>
      </c>
      <c r="C4828" t="s">
        <v>13519</v>
      </c>
      <c r="D4828" t="s">
        <v>10032</v>
      </c>
      <c r="E4828">
        <v>1999.0</v>
      </c>
      <c r="F4828" t="s">
        <v>9972</v>
      </c>
      <c r="G4828">
        <v>0.32</v>
      </c>
      <c r="H4828">
        <v>0.07</v>
      </c>
      <c r="I4828">
        <v>0.0</v>
      </c>
      <c r="J4828">
        <v>0.0</v>
      </c>
      <c r="K4828">
        <v>0.4</v>
      </c>
    </row>
    <row r="4829" ht="14.25" customHeight="1">
      <c r="A4829">
        <v>4829.0</v>
      </c>
      <c r="B4829" t="s">
        <v>13520</v>
      </c>
      <c r="C4829" t="s">
        <v>13521</v>
      </c>
      <c r="D4829" t="s">
        <v>10032</v>
      </c>
      <c r="E4829">
        <v>1997.0</v>
      </c>
      <c r="F4829" t="s">
        <v>9972</v>
      </c>
      <c r="G4829">
        <v>0.32</v>
      </c>
      <c r="H4829">
        <v>0.07</v>
      </c>
      <c r="I4829">
        <v>0.0</v>
      </c>
      <c r="J4829">
        <v>0.0</v>
      </c>
      <c r="K4829">
        <v>0.4</v>
      </c>
    </row>
    <row r="4830" ht="14.25" customHeight="1">
      <c r="A4830">
        <v>4830.0</v>
      </c>
      <c r="B4830" t="s">
        <v>10363</v>
      </c>
      <c r="C4830" t="s">
        <v>13522</v>
      </c>
      <c r="D4830" t="s">
        <v>10032</v>
      </c>
      <c r="E4830">
        <v>1999.0</v>
      </c>
      <c r="F4830" t="s">
        <v>9965</v>
      </c>
      <c r="G4830">
        <v>0.37</v>
      </c>
      <c r="H4830">
        <v>0.03</v>
      </c>
      <c r="I4830">
        <v>0.0</v>
      </c>
      <c r="J4830">
        <v>0.0</v>
      </c>
      <c r="K4830">
        <v>0.4</v>
      </c>
    </row>
    <row r="4831" ht="14.25" customHeight="1">
      <c r="A4831">
        <v>4831.0</v>
      </c>
      <c r="B4831" t="s">
        <v>10545</v>
      </c>
      <c r="C4831" t="s">
        <v>12304</v>
      </c>
      <c r="D4831" t="s">
        <v>10032</v>
      </c>
      <c r="E4831">
        <v>1997.0</v>
      </c>
      <c r="F4831" t="s">
        <v>10026</v>
      </c>
      <c r="G4831">
        <v>0.32</v>
      </c>
      <c r="H4831">
        <v>0.07</v>
      </c>
      <c r="I4831">
        <v>0.0</v>
      </c>
      <c r="J4831">
        <v>0.0</v>
      </c>
      <c r="K4831">
        <v>0.4</v>
      </c>
    </row>
    <row r="4832" ht="14.25" customHeight="1">
      <c r="A4832">
        <v>4832.0</v>
      </c>
      <c r="B4832" t="s">
        <v>10363</v>
      </c>
      <c r="C4832" t="s">
        <v>13523</v>
      </c>
      <c r="D4832" t="s">
        <v>10000</v>
      </c>
      <c r="E4832">
        <v>2001.0</v>
      </c>
      <c r="F4832" t="s">
        <v>9972</v>
      </c>
      <c r="G4832">
        <v>0.2</v>
      </c>
      <c r="H4832">
        <v>0.15</v>
      </c>
      <c r="I4832">
        <v>0.0</v>
      </c>
      <c r="J4832">
        <v>0.05</v>
      </c>
      <c r="K4832">
        <v>0.4</v>
      </c>
    </row>
    <row r="4833" ht="14.25" customHeight="1">
      <c r="A4833">
        <v>4833.0</v>
      </c>
      <c r="B4833" t="s">
        <v>10080</v>
      </c>
      <c r="C4833" t="s">
        <v>13524</v>
      </c>
      <c r="D4833" t="s">
        <v>10000</v>
      </c>
      <c r="E4833">
        <v>2004.0</v>
      </c>
      <c r="F4833" t="s">
        <v>9983</v>
      </c>
      <c r="G4833">
        <v>0.33</v>
      </c>
      <c r="H4833">
        <v>0.01</v>
      </c>
      <c r="I4833">
        <v>0.0</v>
      </c>
      <c r="J4833">
        <v>0.05</v>
      </c>
      <c r="K4833">
        <v>0.4</v>
      </c>
    </row>
    <row r="4834" ht="14.25" customHeight="1">
      <c r="A4834">
        <v>4834.0</v>
      </c>
      <c r="B4834" t="s">
        <v>10721</v>
      </c>
      <c r="C4834" t="s">
        <v>13525</v>
      </c>
      <c r="D4834" t="s">
        <v>10040</v>
      </c>
      <c r="E4834">
        <v>1999.0</v>
      </c>
      <c r="F4834" t="s">
        <v>9954</v>
      </c>
      <c r="G4834">
        <v>0.22</v>
      </c>
      <c r="H4834">
        <v>0.15</v>
      </c>
      <c r="I4834">
        <v>0.0</v>
      </c>
      <c r="J4834">
        <v>0.03</v>
      </c>
      <c r="K4834">
        <v>0.4</v>
      </c>
    </row>
    <row r="4835" ht="14.25" customHeight="1">
      <c r="A4835">
        <v>4835.0</v>
      </c>
      <c r="B4835" t="s">
        <v>10063</v>
      </c>
      <c r="C4835" t="s">
        <v>10723</v>
      </c>
      <c r="D4835" t="s">
        <v>9994</v>
      </c>
      <c r="E4835">
        <v>2010.0</v>
      </c>
      <c r="F4835" t="s">
        <v>9965</v>
      </c>
      <c r="G4835">
        <v>0.27</v>
      </c>
      <c r="H4835">
        <v>0.1</v>
      </c>
      <c r="I4835">
        <v>0.0</v>
      </c>
      <c r="J4835">
        <v>0.03</v>
      </c>
      <c r="K4835">
        <v>0.4</v>
      </c>
    </row>
    <row r="4836" ht="14.25" customHeight="1">
      <c r="A4836">
        <v>4836.0</v>
      </c>
      <c r="B4836" t="s">
        <v>11334</v>
      </c>
      <c r="C4836" t="s">
        <v>13526</v>
      </c>
      <c r="D4836" t="s">
        <v>9981</v>
      </c>
      <c r="E4836">
        <v>2009.0</v>
      </c>
      <c r="F4836" t="s">
        <v>10037</v>
      </c>
      <c r="G4836">
        <v>0.06</v>
      </c>
      <c r="H4836">
        <v>0.3</v>
      </c>
      <c r="I4836">
        <v>0.0</v>
      </c>
      <c r="J4836">
        <v>0.04</v>
      </c>
      <c r="K4836">
        <v>0.4</v>
      </c>
    </row>
    <row r="4837" ht="14.25" customHeight="1">
      <c r="A4837">
        <v>4837.0</v>
      </c>
      <c r="B4837" t="s">
        <v>10014</v>
      </c>
      <c r="C4837" t="s">
        <v>13527</v>
      </c>
      <c r="D4837" t="s">
        <v>10000</v>
      </c>
      <c r="E4837">
        <v>2007.0</v>
      </c>
      <c r="F4837" t="s">
        <v>9972</v>
      </c>
      <c r="G4837">
        <v>0.2</v>
      </c>
      <c r="H4837">
        <v>0.15</v>
      </c>
      <c r="I4837">
        <v>0.0</v>
      </c>
      <c r="J4837">
        <v>0.05</v>
      </c>
      <c r="K4837">
        <v>0.4</v>
      </c>
    </row>
    <row r="4838" ht="14.25" customHeight="1">
      <c r="A4838">
        <v>4838.0</v>
      </c>
      <c r="B4838" t="s">
        <v>10012</v>
      </c>
      <c r="C4838" t="s">
        <v>13528</v>
      </c>
      <c r="D4838" t="s">
        <v>10000</v>
      </c>
      <c r="E4838">
        <v>2005.0</v>
      </c>
      <c r="F4838" t="s">
        <v>9965</v>
      </c>
      <c r="G4838">
        <v>0.33</v>
      </c>
      <c r="H4838">
        <v>0.01</v>
      </c>
      <c r="I4838">
        <v>0.0</v>
      </c>
      <c r="J4838">
        <v>0.05</v>
      </c>
      <c r="K4838">
        <v>0.4</v>
      </c>
    </row>
    <row r="4839" ht="14.25" customHeight="1">
      <c r="A4839">
        <v>4839.0</v>
      </c>
      <c r="B4839" t="s">
        <v>10148</v>
      </c>
      <c r="C4839" t="s">
        <v>11978</v>
      </c>
      <c r="D4839" t="s">
        <v>9994</v>
      </c>
      <c r="E4839">
        <v>2009.0</v>
      </c>
      <c r="F4839" t="s">
        <v>9998</v>
      </c>
      <c r="G4839">
        <v>0.18</v>
      </c>
      <c r="H4839">
        <v>0.17</v>
      </c>
      <c r="I4839">
        <v>0.0</v>
      </c>
      <c r="J4839">
        <v>0.04</v>
      </c>
      <c r="K4839">
        <v>0.4</v>
      </c>
    </row>
    <row r="4840" ht="14.25" customHeight="1">
      <c r="A4840">
        <v>4840.0</v>
      </c>
      <c r="B4840" t="s">
        <v>10111</v>
      </c>
      <c r="C4840" t="s">
        <v>13234</v>
      </c>
      <c r="D4840" t="s">
        <v>10000</v>
      </c>
      <c r="E4840">
        <v>2007.0</v>
      </c>
      <c r="F4840" t="s">
        <v>9965</v>
      </c>
      <c r="G4840">
        <v>0.2</v>
      </c>
      <c r="H4840">
        <v>0.15</v>
      </c>
      <c r="I4840">
        <v>0.0</v>
      </c>
      <c r="J4840">
        <v>0.05</v>
      </c>
      <c r="K4840">
        <v>0.4</v>
      </c>
    </row>
    <row r="4841" ht="14.25" customHeight="1">
      <c r="A4841">
        <v>4841.0</v>
      </c>
      <c r="B4841" t="s">
        <v>9995</v>
      </c>
      <c r="C4841" t="s">
        <v>11018</v>
      </c>
      <c r="D4841" t="s">
        <v>10072</v>
      </c>
      <c r="E4841">
        <v>2010.0</v>
      </c>
      <c r="F4841" t="s">
        <v>9998</v>
      </c>
      <c r="G4841">
        <v>0.17</v>
      </c>
      <c r="H4841">
        <v>0.17</v>
      </c>
      <c r="I4841">
        <v>0.0</v>
      </c>
      <c r="J4841">
        <v>0.06</v>
      </c>
      <c r="K4841">
        <v>0.4</v>
      </c>
    </row>
    <row r="4842" ht="14.25" customHeight="1">
      <c r="A4842">
        <v>4842.0</v>
      </c>
      <c r="B4842" t="s">
        <v>10333</v>
      </c>
      <c r="C4842" t="s">
        <v>13529</v>
      </c>
      <c r="D4842" t="s">
        <v>10009</v>
      </c>
      <c r="E4842">
        <v>2001.0</v>
      </c>
      <c r="F4842" t="s">
        <v>9998</v>
      </c>
      <c r="G4842">
        <v>0.29</v>
      </c>
      <c r="H4842">
        <v>0.11</v>
      </c>
      <c r="I4842">
        <v>0.0</v>
      </c>
      <c r="J4842">
        <v>0.01</v>
      </c>
      <c r="K4842">
        <v>0.4</v>
      </c>
    </row>
    <row r="4843" ht="14.25" customHeight="1">
      <c r="A4843">
        <v>4843.0</v>
      </c>
      <c r="B4843" t="s">
        <v>10333</v>
      </c>
      <c r="C4843" t="s">
        <v>13366</v>
      </c>
      <c r="D4843" t="s">
        <v>9964</v>
      </c>
      <c r="E4843">
        <v>2009.0</v>
      </c>
      <c r="F4843" t="s">
        <v>9998</v>
      </c>
      <c r="G4843">
        <v>0.38</v>
      </c>
      <c r="H4843">
        <v>0.01</v>
      </c>
      <c r="I4843">
        <v>0.0</v>
      </c>
      <c r="J4843">
        <v>0.0</v>
      </c>
      <c r="K4843">
        <v>0.4</v>
      </c>
    </row>
    <row r="4844" ht="14.25" customHeight="1">
      <c r="A4844">
        <v>4844.0</v>
      </c>
      <c r="B4844" t="s">
        <v>10333</v>
      </c>
      <c r="C4844" t="s">
        <v>11640</v>
      </c>
      <c r="D4844" t="s">
        <v>10067</v>
      </c>
      <c r="E4844">
        <v>2005.0</v>
      </c>
      <c r="F4844" t="s">
        <v>9972</v>
      </c>
      <c r="G4844">
        <v>0.32</v>
      </c>
      <c r="H4844">
        <v>0.07</v>
      </c>
      <c r="I4844">
        <v>0.0</v>
      </c>
      <c r="J4844">
        <v>0.01</v>
      </c>
      <c r="K4844">
        <v>0.4</v>
      </c>
    </row>
    <row r="4845" ht="14.25" customHeight="1">
      <c r="A4845">
        <v>4845.0</v>
      </c>
      <c r="B4845" t="s">
        <v>10545</v>
      </c>
      <c r="C4845" t="s">
        <v>13530</v>
      </c>
      <c r="D4845" t="s">
        <v>10100</v>
      </c>
      <c r="E4845">
        <v>2006.0</v>
      </c>
      <c r="F4845" t="s">
        <v>9998</v>
      </c>
      <c r="G4845">
        <v>0.31</v>
      </c>
      <c r="H4845">
        <v>0.08</v>
      </c>
      <c r="I4845">
        <v>0.0</v>
      </c>
      <c r="J4845">
        <v>0.01</v>
      </c>
      <c r="K4845">
        <v>0.4</v>
      </c>
    </row>
    <row r="4846" ht="14.25" customHeight="1">
      <c r="A4846">
        <v>4846.0</v>
      </c>
      <c r="B4846" t="s">
        <v>10074</v>
      </c>
      <c r="C4846" t="s">
        <v>2419</v>
      </c>
      <c r="D4846" t="s">
        <v>9981</v>
      </c>
      <c r="E4846">
        <v>2009.0</v>
      </c>
      <c r="F4846" t="s">
        <v>9998</v>
      </c>
      <c r="G4846">
        <v>0.22</v>
      </c>
      <c r="H4846">
        <v>0.14</v>
      </c>
      <c r="I4846">
        <v>0.0</v>
      </c>
      <c r="J4846">
        <v>0.04</v>
      </c>
      <c r="K4846">
        <v>0.4</v>
      </c>
    </row>
    <row r="4847" ht="14.25" customHeight="1">
      <c r="A4847">
        <v>4847.0</v>
      </c>
      <c r="B4847" t="s">
        <v>10063</v>
      </c>
      <c r="C4847" t="s">
        <v>10857</v>
      </c>
      <c r="D4847" t="s">
        <v>10100</v>
      </c>
      <c r="E4847">
        <v>2004.0</v>
      </c>
      <c r="F4847" t="s">
        <v>9987</v>
      </c>
      <c r="G4847">
        <v>0.24</v>
      </c>
      <c r="H4847">
        <v>0.14</v>
      </c>
      <c r="I4847">
        <v>0.0</v>
      </c>
      <c r="J4847">
        <v>0.02</v>
      </c>
      <c r="K4847">
        <v>0.4</v>
      </c>
    </row>
    <row r="4848" ht="14.25" customHeight="1">
      <c r="A4848">
        <v>4848.0</v>
      </c>
      <c r="B4848" t="s">
        <v>10063</v>
      </c>
      <c r="C4848" t="s">
        <v>13531</v>
      </c>
      <c r="D4848" t="s">
        <v>10040</v>
      </c>
      <c r="E4848">
        <v>1999.0</v>
      </c>
      <c r="F4848" t="s">
        <v>9972</v>
      </c>
      <c r="G4848">
        <v>0.22</v>
      </c>
      <c r="H4848">
        <v>0.15</v>
      </c>
      <c r="I4848">
        <v>0.0</v>
      </c>
      <c r="J4848">
        <v>0.03</v>
      </c>
      <c r="K4848">
        <v>0.4</v>
      </c>
    </row>
    <row r="4849" ht="14.25" customHeight="1">
      <c r="A4849">
        <v>4849.0</v>
      </c>
      <c r="B4849" t="s">
        <v>9962</v>
      </c>
      <c r="C4849" t="s">
        <v>13532</v>
      </c>
      <c r="D4849" t="s">
        <v>10009</v>
      </c>
      <c r="E4849">
        <v>2006.0</v>
      </c>
      <c r="F4849" t="s">
        <v>9976</v>
      </c>
      <c r="G4849">
        <v>0.0</v>
      </c>
      <c r="H4849">
        <v>0.0</v>
      </c>
      <c r="I4849">
        <v>0.39</v>
      </c>
      <c r="J4849">
        <v>0.01</v>
      </c>
      <c r="K4849">
        <v>0.4</v>
      </c>
    </row>
    <row r="4850" ht="14.25" customHeight="1">
      <c r="A4850">
        <v>4850.0</v>
      </c>
      <c r="B4850" t="s">
        <v>10333</v>
      </c>
      <c r="C4850" t="s">
        <v>13533</v>
      </c>
      <c r="D4850" t="s">
        <v>10009</v>
      </c>
      <c r="E4850">
        <v>2004.0</v>
      </c>
      <c r="F4850" t="s">
        <v>9998</v>
      </c>
      <c r="G4850">
        <v>0.29</v>
      </c>
      <c r="H4850">
        <v>0.11</v>
      </c>
      <c r="I4850">
        <v>0.0</v>
      </c>
      <c r="J4850">
        <v>0.01</v>
      </c>
      <c r="K4850">
        <v>0.4</v>
      </c>
    </row>
    <row r="4851" ht="14.25" customHeight="1">
      <c r="A4851">
        <v>4851.0</v>
      </c>
      <c r="B4851" t="s">
        <v>10174</v>
      </c>
      <c r="C4851" t="s">
        <v>13534</v>
      </c>
      <c r="D4851" t="s">
        <v>9981</v>
      </c>
      <c r="E4851">
        <v>2007.0</v>
      </c>
      <c r="F4851" t="s">
        <v>9978</v>
      </c>
      <c r="G4851">
        <v>0.34</v>
      </c>
      <c r="H4851">
        <v>0.03</v>
      </c>
      <c r="I4851">
        <v>0.0</v>
      </c>
      <c r="J4851">
        <v>0.03</v>
      </c>
      <c r="K4851">
        <v>0.4</v>
      </c>
    </row>
    <row r="4852" ht="14.25" customHeight="1">
      <c r="A4852">
        <v>4852.0</v>
      </c>
      <c r="B4852" t="s">
        <v>10014</v>
      </c>
      <c r="C4852" t="s">
        <v>13535</v>
      </c>
      <c r="D4852" t="s">
        <v>9994</v>
      </c>
      <c r="E4852">
        <v>2010.0</v>
      </c>
      <c r="F4852" t="s">
        <v>9965</v>
      </c>
      <c r="G4852">
        <v>0.32</v>
      </c>
      <c r="H4852">
        <v>0.05</v>
      </c>
      <c r="I4852">
        <v>0.0</v>
      </c>
      <c r="J4852">
        <v>0.03</v>
      </c>
      <c r="K4852">
        <v>0.4</v>
      </c>
    </row>
    <row r="4853" ht="14.25" customHeight="1">
      <c r="A4853">
        <v>4853.0</v>
      </c>
      <c r="B4853" t="s">
        <v>10333</v>
      </c>
      <c r="C4853" t="s">
        <v>12744</v>
      </c>
      <c r="D4853" t="s">
        <v>9994</v>
      </c>
      <c r="E4853">
        <v>2009.0</v>
      </c>
      <c r="F4853" t="s">
        <v>10026</v>
      </c>
      <c r="G4853">
        <v>0.2</v>
      </c>
      <c r="H4853">
        <v>0.16</v>
      </c>
      <c r="I4853">
        <v>0.0</v>
      </c>
      <c r="J4853">
        <v>0.04</v>
      </c>
      <c r="K4853">
        <v>0.4</v>
      </c>
    </row>
    <row r="4854" ht="14.25" customHeight="1">
      <c r="A4854">
        <v>4854.0</v>
      </c>
      <c r="B4854" t="s">
        <v>9962</v>
      </c>
      <c r="C4854" t="s">
        <v>13536</v>
      </c>
      <c r="D4854" t="s">
        <v>10102</v>
      </c>
      <c r="E4854">
        <v>2014.0</v>
      </c>
      <c r="F4854" t="s">
        <v>9965</v>
      </c>
      <c r="G4854">
        <v>0.19</v>
      </c>
      <c r="H4854">
        <v>0.14</v>
      </c>
      <c r="I4854">
        <v>0.04</v>
      </c>
      <c r="J4854">
        <v>0.03</v>
      </c>
      <c r="K4854">
        <v>0.4</v>
      </c>
    </row>
    <row r="4855" ht="14.25" customHeight="1">
      <c r="A4855">
        <v>4855.0</v>
      </c>
      <c r="B4855" t="s">
        <v>10174</v>
      </c>
      <c r="C4855" t="s">
        <v>11909</v>
      </c>
      <c r="D4855" t="s">
        <v>9994</v>
      </c>
      <c r="E4855">
        <v>2007.0</v>
      </c>
      <c r="F4855" t="s">
        <v>9998</v>
      </c>
      <c r="G4855">
        <v>0.12</v>
      </c>
      <c r="H4855">
        <v>0.23</v>
      </c>
      <c r="I4855">
        <v>0.0</v>
      </c>
      <c r="J4855">
        <v>0.05</v>
      </c>
      <c r="K4855">
        <v>0.4</v>
      </c>
    </row>
    <row r="4856" ht="14.25" customHeight="1">
      <c r="A4856">
        <v>4856.0</v>
      </c>
      <c r="B4856" t="s">
        <v>10210</v>
      </c>
      <c r="C4856" t="s">
        <v>13537</v>
      </c>
      <c r="D4856" t="s">
        <v>10040</v>
      </c>
      <c r="E4856">
        <v>1999.0</v>
      </c>
      <c r="F4856" t="s">
        <v>9983</v>
      </c>
      <c r="G4856">
        <v>0.22</v>
      </c>
      <c r="H4856">
        <v>0.15</v>
      </c>
      <c r="I4856">
        <v>0.0</v>
      </c>
      <c r="J4856">
        <v>0.03</v>
      </c>
      <c r="K4856">
        <v>0.4</v>
      </c>
    </row>
    <row r="4857" ht="14.25" customHeight="1">
      <c r="A4857">
        <v>4857.0</v>
      </c>
      <c r="B4857" t="s">
        <v>11999</v>
      </c>
      <c r="C4857" t="s">
        <v>12838</v>
      </c>
      <c r="D4857" t="s">
        <v>10002</v>
      </c>
      <c r="E4857">
        <v>1995.0</v>
      </c>
      <c r="F4857" t="s">
        <v>9976</v>
      </c>
      <c r="G4857">
        <v>0.0</v>
      </c>
      <c r="H4857">
        <v>0.0</v>
      </c>
      <c r="I4857">
        <v>0.4</v>
      </c>
      <c r="J4857">
        <v>0.0</v>
      </c>
      <c r="K4857">
        <v>0.4</v>
      </c>
    </row>
    <row r="4858" ht="14.25" customHeight="1">
      <c r="A4858">
        <v>4858.0</v>
      </c>
      <c r="B4858" t="s">
        <v>10074</v>
      </c>
      <c r="C4858" t="s">
        <v>12996</v>
      </c>
      <c r="D4858" t="s">
        <v>10102</v>
      </c>
      <c r="E4858">
        <v>2013.0</v>
      </c>
      <c r="F4858" t="s">
        <v>9954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ht="14.25" customHeight="1">
      <c r="A4859">
        <v>4859.0</v>
      </c>
      <c r="B4859" t="s">
        <v>10074</v>
      </c>
      <c r="C4859" t="s">
        <v>12452</v>
      </c>
      <c r="D4859" t="s">
        <v>9997</v>
      </c>
      <c r="E4859">
        <v>2008.0</v>
      </c>
      <c r="F4859" t="s">
        <v>9998</v>
      </c>
      <c r="G4859">
        <v>0.17</v>
      </c>
      <c r="H4859">
        <v>0.16</v>
      </c>
      <c r="I4859">
        <v>0.0</v>
      </c>
      <c r="J4859">
        <v>0.07</v>
      </c>
      <c r="K4859">
        <v>0.4</v>
      </c>
    </row>
    <row r="4860" ht="14.25" customHeight="1">
      <c r="A4860">
        <v>4860.0</v>
      </c>
      <c r="B4860" t="s">
        <v>10136</v>
      </c>
      <c r="C4860" t="s">
        <v>13227</v>
      </c>
      <c r="D4860" t="s">
        <v>9997</v>
      </c>
      <c r="E4860" t="s">
        <v>10177</v>
      </c>
      <c r="F4860" t="s">
        <v>9998</v>
      </c>
      <c r="G4860">
        <v>0.18</v>
      </c>
      <c r="H4860">
        <v>0.15</v>
      </c>
      <c r="I4860">
        <v>0.0</v>
      </c>
      <c r="J4860">
        <v>0.06</v>
      </c>
      <c r="K4860">
        <v>0.4</v>
      </c>
    </row>
    <row r="4861" ht="14.25" customHeight="1">
      <c r="A4861">
        <v>4861.0</v>
      </c>
      <c r="B4861" t="s">
        <v>10014</v>
      </c>
      <c r="C4861" t="s">
        <v>12972</v>
      </c>
      <c r="D4861" t="s">
        <v>10100</v>
      </c>
      <c r="E4861">
        <v>2002.0</v>
      </c>
      <c r="F4861" t="s">
        <v>2883</v>
      </c>
      <c r="G4861">
        <v>0.31</v>
      </c>
      <c r="H4861">
        <v>0.08</v>
      </c>
      <c r="I4861">
        <v>0.0</v>
      </c>
      <c r="J4861">
        <v>0.01</v>
      </c>
      <c r="K4861">
        <v>0.4</v>
      </c>
    </row>
    <row r="4862" ht="14.25" customHeight="1">
      <c r="A4862">
        <v>4862.0</v>
      </c>
      <c r="B4862" t="s">
        <v>10063</v>
      </c>
      <c r="C4862" t="s">
        <v>10801</v>
      </c>
      <c r="D4862" t="s">
        <v>10067</v>
      </c>
      <c r="E4862">
        <v>2001.0</v>
      </c>
      <c r="F4862" t="s">
        <v>9965</v>
      </c>
      <c r="G4862">
        <v>0.35</v>
      </c>
      <c r="H4862">
        <v>0.03</v>
      </c>
      <c r="I4862">
        <v>0.0</v>
      </c>
      <c r="J4862">
        <v>0.02</v>
      </c>
      <c r="K4862">
        <v>0.4</v>
      </c>
    </row>
    <row r="4863" ht="14.25" customHeight="1">
      <c r="A4863">
        <v>4863.0</v>
      </c>
      <c r="B4863" t="s">
        <v>10012</v>
      </c>
      <c r="C4863" t="s">
        <v>13538</v>
      </c>
      <c r="D4863" t="s">
        <v>10040</v>
      </c>
      <c r="E4863">
        <v>2000.0</v>
      </c>
      <c r="F4863" t="s">
        <v>10037</v>
      </c>
      <c r="G4863">
        <v>0.0</v>
      </c>
      <c r="H4863">
        <v>0.0</v>
      </c>
      <c r="I4863">
        <v>0.37</v>
      </c>
      <c r="J4863">
        <v>0.03</v>
      </c>
      <c r="K4863">
        <v>0.4</v>
      </c>
    </row>
    <row r="4864" ht="14.25" customHeight="1">
      <c r="A4864">
        <v>4864.0</v>
      </c>
      <c r="B4864" t="s">
        <v>10245</v>
      </c>
      <c r="C4864" t="s">
        <v>13539</v>
      </c>
      <c r="D4864" t="s">
        <v>9997</v>
      </c>
      <c r="E4864">
        <v>2012.0</v>
      </c>
      <c r="F4864" t="s">
        <v>9987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ht="14.25" customHeight="1">
      <c r="A4865">
        <v>4865.0</v>
      </c>
      <c r="B4865" t="s">
        <v>10012</v>
      </c>
      <c r="C4865" t="s">
        <v>13540</v>
      </c>
      <c r="D4865" t="s">
        <v>10000</v>
      </c>
      <c r="E4865">
        <v>2003.0</v>
      </c>
      <c r="F4865" t="s">
        <v>9954</v>
      </c>
      <c r="G4865">
        <v>0.19</v>
      </c>
      <c r="H4865">
        <v>0.15</v>
      </c>
      <c r="I4865">
        <v>0.0</v>
      </c>
      <c r="J4865">
        <v>0.05</v>
      </c>
      <c r="K4865">
        <v>0.4</v>
      </c>
    </row>
    <row r="4866" ht="14.25" customHeight="1">
      <c r="A4866">
        <v>4866.0</v>
      </c>
      <c r="B4866" t="s">
        <v>10150</v>
      </c>
      <c r="C4866" t="s">
        <v>13541</v>
      </c>
      <c r="D4866" t="s">
        <v>10040</v>
      </c>
      <c r="E4866">
        <v>1996.0</v>
      </c>
      <c r="F4866" t="s">
        <v>10164</v>
      </c>
      <c r="G4866">
        <v>0.22</v>
      </c>
      <c r="H4866">
        <v>0.15</v>
      </c>
      <c r="I4866">
        <v>0.0</v>
      </c>
      <c r="J4866">
        <v>0.03</v>
      </c>
      <c r="K4866">
        <v>0.4</v>
      </c>
    </row>
    <row r="4867" ht="14.25" customHeight="1">
      <c r="A4867">
        <v>4867.0</v>
      </c>
      <c r="B4867" t="s">
        <v>2179</v>
      </c>
      <c r="C4867" t="s">
        <v>13542</v>
      </c>
      <c r="D4867" t="s">
        <v>10000</v>
      </c>
      <c r="E4867" t="s">
        <v>10177</v>
      </c>
      <c r="F4867" t="s">
        <v>9987</v>
      </c>
      <c r="G4867">
        <v>0.19</v>
      </c>
      <c r="H4867">
        <v>0.15</v>
      </c>
      <c r="I4867">
        <v>0.0</v>
      </c>
      <c r="J4867">
        <v>0.05</v>
      </c>
      <c r="K4867">
        <v>0.4</v>
      </c>
    </row>
    <row r="4868" ht="14.25" customHeight="1">
      <c r="A4868">
        <v>4868.0</v>
      </c>
      <c r="B4868" t="s">
        <v>10063</v>
      </c>
      <c r="C4868" t="s">
        <v>10723</v>
      </c>
      <c r="D4868" t="s">
        <v>9997</v>
      </c>
      <c r="E4868">
        <v>2010.0</v>
      </c>
      <c r="F4868" t="s">
        <v>9965</v>
      </c>
      <c r="G4868">
        <v>0.22</v>
      </c>
      <c r="H4868">
        <v>0.12</v>
      </c>
      <c r="I4868">
        <v>0.0</v>
      </c>
      <c r="J4868">
        <v>0.06</v>
      </c>
      <c r="K4868">
        <v>0.4</v>
      </c>
    </row>
    <row r="4869" ht="14.25" customHeight="1">
      <c r="A4869">
        <v>4869.0</v>
      </c>
      <c r="B4869" t="s">
        <v>10063</v>
      </c>
      <c r="C4869" t="s">
        <v>10406</v>
      </c>
      <c r="D4869" t="s">
        <v>10072</v>
      </c>
      <c r="E4869">
        <v>2010.0</v>
      </c>
      <c r="F4869" t="s">
        <v>9976</v>
      </c>
      <c r="G4869">
        <v>0.01</v>
      </c>
      <c r="H4869">
        <v>0.32</v>
      </c>
      <c r="I4869">
        <v>0.0</v>
      </c>
      <c r="J4869">
        <v>0.07</v>
      </c>
      <c r="K4869">
        <v>0.4</v>
      </c>
    </row>
    <row r="4870" ht="14.25" customHeight="1">
      <c r="A4870">
        <v>4870.0</v>
      </c>
      <c r="B4870" t="s">
        <v>10245</v>
      </c>
      <c r="C4870" t="s">
        <v>13543</v>
      </c>
      <c r="D4870" t="s">
        <v>10000</v>
      </c>
      <c r="E4870">
        <v>2004.0</v>
      </c>
      <c r="F4870" t="s">
        <v>10164</v>
      </c>
      <c r="G4870">
        <v>0.0</v>
      </c>
      <c r="H4870">
        <v>0.0</v>
      </c>
      <c r="I4870">
        <v>0.4</v>
      </c>
      <c r="J4870">
        <v>0.0</v>
      </c>
      <c r="K4870">
        <v>0.4</v>
      </c>
    </row>
    <row r="4871" ht="14.25" customHeight="1">
      <c r="A4871">
        <v>4871.0</v>
      </c>
      <c r="B4871" t="s">
        <v>10014</v>
      </c>
      <c r="C4871" t="s">
        <v>10450</v>
      </c>
      <c r="D4871" t="s">
        <v>10100</v>
      </c>
      <c r="E4871">
        <v>2004.0</v>
      </c>
      <c r="F4871" t="s">
        <v>2883</v>
      </c>
      <c r="G4871">
        <v>0.31</v>
      </c>
      <c r="H4871">
        <v>0.08</v>
      </c>
      <c r="I4871">
        <v>0.0</v>
      </c>
      <c r="J4871">
        <v>0.01</v>
      </c>
      <c r="K4871">
        <v>0.4</v>
      </c>
    </row>
    <row r="4872" ht="14.25" customHeight="1">
      <c r="A4872">
        <v>4872.0</v>
      </c>
      <c r="B4872" t="s">
        <v>10157</v>
      </c>
      <c r="C4872" t="s">
        <v>13159</v>
      </c>
      <c r="D4872" t="s">
        <v>9981</v>
      </c>
      <c r="E4872">
        <v>2010.0</v>
      </c>
      <c r="F4872" t="s">
        <v>9998</v>
      </c>
      <c r="G4872">
        <v>0.26</v>
      </c>
      <c r="H4872">
        <v>0.1</v>
      </c>
      <c r="I4872">
        <v>0.0</v>
      </c>
      <c r="J4872">
        <v>0.03</v>
      </c>
      <c r="K4872">
        <v>0.4</v>
      </c>
    </row>
    <row r="4873" ht="14.25" customHeight="1">
      <c r="A4873">
        <v>4873.0</v>
      </c>
      <c r="B4873" t="s">
        <v>10902</v>
      </c>
      <c r="C4873" t="s">
        <v>13544</v>
      </c>
      <c r="D4873" t="s">
        <v>9981</v>
      </c>
      <c r="E4873">
        <v>2007.0</v>
      </c>
      <c r="F4873" t="s">
        <v>9976</v>
      </c>
      <c r="G4873">
        <v>0.37</v>
      </c>
      <c r="H4873">
        <v>0.0</v>
      </c>
      <c r="I4873">
        <v>0.0</v>
      </c>
      <c r="J4873">
        <v>0.03</v>
      </c>
      <c r="K4873">
        <v>0.4</v>
      </c>
    </row>
    <row r="4874" ht="14.25" customHeight="1">
      <c r="A4874">
        <v>4874.0</v>
      </c>
      <c r="B4874" t="s">
        <v>10144</v>
      </c>
      <c r="C4874" t="s">
        <v>11261</v>
      </c>
      <c r="D4874" t="s">
        <v>9994</v>
      </c>
      <c r="E4874">
        <v>2015.0</v>
      </c>
      <c r="F4874" t="s">
        <v>10037</v>
      </c>
      <c r="G4874">
        <v>0.17</v>
      </c>
      <c r="H4874">
        <v>0.19</v>
      </c>
      <c r="I4874">
        <v>0.0</v>
      </c>
      <c r="J4874">
        <v>0.03</v>
      </c>
      <c r="K4874">
        <v>0.4</v>
      </c>
    </row>
    <row r="4875" ht="14.25" customHeight="1">
      <c r="A4875">
        <v>4875.0</v>
      </c>
      <c r="B4875" t="s">
        <v>10174</v>
      </c>
      <c r="C4875" t="s">
        <v>12954</v>
      </c>
      <c r="D4875" t="s">
        <v>9994</v>
      </c>
      <c r="E4875">
        <v>2006.0</v>
      </c>
      <c r="F4875" t="s">
        <v>9998</v>
      </c>
      <c r="G4875">
        <v>0.29</v>
      </c>
      <c r="H4875">
        <v>0.06</v>
      </c>
      <c r="I4875">
        <v>0.01</v>
      </c>
      <c r="J4875">
        <v>0.03</v>
      </c>
      <c r="K4875">
        <v>0.4</v>
      </c>
    </row>
    <row r="4876" ht="14.25" customHeight="1">
      <c r="A4876">
        <v>4876.0</v>
      </c>
      <c r="B4876" t="s">
        <v>10245</v>
      </c>
      <c r="C4876" t="s">
        <v>12623</v>
      </c>
      <c r="D4876" t="s">
        <v>10002</v>
      </c>
      <c r="E4876">
        <v>1995.0</v>
      </c>
      <c r="F4876" t="s">
        <v>9976</v>
      </c>
      <c r="G4876">
        <v>0.0</v>
      </c>
      <c r="H4876">
        <v>0.0</v>
      </c>
      <c r="I4876">
        <v>0.4</v>
      </c>
      <c r="J4876">
        <v>0.0</v>
      </c>
      <c r="K4876">
        <v>0.4</v>
      </c>
    </row>
    <row r="4877" ht="14.25" customHeight="1">
      <c r="A4877">
        <v>4877.0</v>
      </c>
      <c r="B4877" t="s">
        <v>10074</v>
      </c>
      <c r="C4877" t="s">
        <v>13302</v>
      </c>
      <c r="D4877" t="s">
        <v>9994</v>
      </c>
      <c r="E4877">
        <v>2010.0</v>
      </c>
      <c r="F4877" t="s">
        <v>9976</v>
      </c>
      <c r="G4877">
        <v>0.23</v>
      </c>
      <c r="H4877">
        <v>0.13</v>
      </c>
      <c r="I4877">
        <v>0.0</v>
      </c>
      <c r="J4877">
        <v>0.04</v>
      </c>
      <c r="K4877">
        <v>0.4</v>
      </c>
    </row>
    <row r="4878" ht="14.25" customHeight="1">
      <c r="A4878">
        <v>4878.0</v>
      </c>
      <c r="B4878" t="s">
        <v>12219</v>
      </c>
      <c r="C4878" t="s">
        <v>13545</v>
      </c>
      <c r="D4878" t="s">
        <v>10000</v>
      </c>
      <c r="E4878">
        <v>2005.0</v>
      </c>
      <c r="F4878" t="s">
        <v>9972</v>
      </c>
      <c r="G4878">
        <v>0.33</v>
      </c>
      <c r="H4878">
        <v>0.01</v>
      </c>
      <c r="I4878">
        <v>0.0</v>
      </c>
      <c r="J4878">
        <v>0.05</v>
      </c>
      <c r="K4878">
        <v>0.4</v>
      </c>
    </row>
    <row r="4879" ht="14.25" customHeight="1">
      <c r="A4879">
        <v>4879.0</v>
      </c>
      <c r="B4879" t="s">
        <v>10136</v>
      </c>
      <c r="C4879" t="s">
        <v>13546</v>
      </c>
      <c r="D4879" t="s">
        <v>10000</v>
      </c>
      <c r="E4879">
        <v>2004.0</v>
      </c>
      <c r="F4879" t="s">
        <v>10026</v>
      </c>
      <c r="G4879">
        <v>0.19</v>
      </c>
      <c r="H4879">
        <v>0.15</v>
      </c>
      <c r="I4879">
        <v>0.0</v>
      </c>
      <c r="J4879">
        <v>0.05</v>
      </c>
      <c r="K4879">
        <v>0.39</v>
      </c>
    </row>
    <row r="4880" ht="14.25" customHeight="1">
      <c r="A4880">
        <v>4880.0</v>
      </c>
      <c r="B4880" t="s">
        <v>10045</v>
      </c>
      <c r="C4880" t="s">
        <v>10303</v>
      </c>
      <c r="D4880" t="s">
        <v>9997</v>
      </c>
      <c r="E4880">
        <v>2013.0</v>
      </c>
      <c r="F4880" t="s">
        <v>9983</v>
      </c>
      <c r="G4880">
        <v>0.17</v>
      </c>
      <c r="H4880">
        <v>0.15</v>
      </c>
      <c r="I4880">
        <v>0.0</v>
      </c>
      <c r="J4880">
        <v>0.07</v>
      </c>
      <c r="K4880">
        <v>0.39</v>
      </c>
    </row>
    <row r="4881" ht="14.25" customHeight="1">
      <c r="A4881">
        <v>4881.0</v>
      </c>
      <c r="B4881" t="s">
        <v>9995</v>
      </c>
      <c r="C4881" t="s">
        <v>13547</v>
      </c>
      <c r="D4881" t="s">
        <v>10000</v>
      </c>
      <c r="E4881">
        <v>2007.0</v>
      </c>
      <c r="F4881" t="s">
        <v>9998</v>
      </c>
      <c r="G4881">
        <v>0.19</v>
      </c>
      <c r="H4881">
        <v>0.15</v>
      </c>
      <c r="I4881">
        <v>0.0</v>
      </c>
      <c r="J4881">
        <v>0.05</v>
      </c>
      <c r="K4881">
        <v>0.39</v>
      </c>
    </row>
    <row r="4882" ht="14.25" customHeight="1">
      <c r="A4882">
        <v>4882.0</v>
      </c>
      <c r="B4882" t="s">
        <v>10014</v>
      </c>
      <c r="C4882" t="s">
        <v>12190</v>
      </c>
      <c r="D4882" t="s">
        <v>10067</v>
      </c>
      <c r="E4882">
        <v>2005.0</v>
      </c>
      <c r="F4882" t="s">
        <v>9998</v>
      </c>
      <c r="G4882">
        <v>0.26</v>
      </c>
      <c r="H4882">
        <v>0.11</v>
      </c>
      <c r="I4882">
        <v>0.0</v>
      </c>
      <c r="J4882">
        <v>0.02</v>
      </c>
      <c r="K4882">
        <v>0.39</v>
      </c>
    </row>
    <row r="4883" ht="14.25" customHeight="1">
      <c r="A4883">
        <v>4883.0</v>
      </c>
      <c r="B4883" t="s">
        <v>10455</v>
      </c>
      <c r="C4883" t="s">
        <v>13548</v>
      </c>
      <c r="D4883" t="s">
        <v>9997</v>
      </c>
      <c r="E4883">
        <v>2013.0</v>
      </c>
      <c r="F4883" t="s">
        <v>9972</v>
      </c>
      <c r="G4883">
        <v>0.07</v>
      </c>
      <c r="H4883">
        <v>0.23</v>
      </c>
      <c r="I4883">
        <v>0.01</v>
      </c>
      <c r="J4883">
        <v>0.09</v>
      </c>
      <c r="K4883">
        <v>0.39</v>
      </c>
    </row>
    <row r="4884" ht="14.25" customHeight="1">
      <c r="A4884">
        <v>4884.0</v>
      </c>
      <c r="B4884" t="s">
        <v>10157</v>
      </c>
      <c r="C4884" t="s">
        <v>11305</v>
      </c>
      <c r="D4884" t="s">
        <v>10019</v>
      </c>
      <c r="E4884">
        <v>2012.0</v>
      </c>
      <c r="F4884" t="s">
        <v>9998</v>
      </c>
      <c r="G4884">
        <v>0.19</v>
      </c>
      <c r="H4884">
        <v>0.17</v>
      </c>
      <c r="I4884">
        <v>0.0</v>
      </c>
      <c r="J4884">
        <v>0.03</v>
      </c>
      <c r="K4884">
        <v>0.39</v>
      </c>
    </row>
    <row r="4885" ht="14.25" customHeight="1">
      <c r="A4885">
        <v>4885.0</v>
      </c>
      <c r="B4885" t="s">
        <v>10333</v>
      </c>
      <c r="C4885" t="s">
        <v>12444</v>
      </c>
      <c r="D4885" t="s">
        <v>10000</v>
      </c>
      <c r="E4885">
        <v>2007.0</v>
      </c>
      <c r="F4885" t="s">
        <v>9972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ht="14.25" customHeight="1">
      <c r="A4886">
        <v>4886.0</v>
      </c>
      <c r="B4886" t="s">
        <v>10014</v>
      </c>
      <c r="C4886" t="s">
        <v>13053</v>
      </c>
      <c r="D4886" t="s">
        <v>9997</v>
      </c>
      <c r="E4886">
        <v>2015.0</v>
      </c>
      <c r="F4886" t="s">
        <v>9998</v>
      </c>
      <c r="G4886">
        <v>0.15</v>
      </c>
      <c r="H4886">
        <v>0.18</v>
      </c>
      <c r="I4886">
        <v>0.0</v>
      </c>
      <c r="J4886">
        <v>0.06</v>
      </c>
      <c r="K4886">
        <v>0.39</v>
      </c>
    </row>
    <row r="4887" ht="14.25" customHeight="1">
      <c r="A4887">
        <v>4887.0</v>
      </c>
      <c r="B4887" t="s">
        <v>10063</v>
      </c>
      <c r="C4887" t="s">
        <v>11570</v>
      </c>
      <c r="D4887" t="s">
        <v>10032</v>
      </c>
      <c r="E4887">
        <v>1998.0</v>
      </c>
      <c r="F4887" t="s">
        <v>9965</v>
      </c>
      <c r="G4887">
        <v>0.38</v>
      </c>
      <c r="H4887">
        <v>0.01</v>
      </c>
      <c r="I4887">
        <v>0.0</v>
      </c>
      <c r="J4887">
        <v>0.0</v>
      </c>
      <c r="K4887">
        <v>0.39</v>
      </c>
    </row>
    <row r="4888" ht="14.25" customHeight="1">
      <c r="A4888">
        <v>4888.0</v>
      </c>
      <c r="B4888" t="s">
        <v>9995</v>
      </c>
      <c r="C4888" t="s">
        <v>11716</v>
      </c>
      <c r="D4888" t="s">
        <v>9964</v>
      </c>
      <c r="E4888">
        <v>2009.0</v>
      </c>
      <c r="F4888" t="s">
        <v>9965</v>
      </c>
      <c r="G4888">
        <v>0.36</v>
      </c>
      <c r="H4888">
        <v>0.0</v>
      </c>
      <c r="I4888">
        <v>0.0</v>
      </c>
      <c r="J4888">
        <v>0.03</v>
      </c>
      <c r="K4888">
        <v>0.39</v>
      </c>
    </row>
    <row r="4889" ht="14.25" customHeight="1">
      <c r="A4889">
        <v>4889.0</v>
      </c>
      <c r="B4889" t="s">
        <v>10144</v>
      </c>
      <c r="C4889" t="s">
        <v>13549</v>
      </c>
      <c r="D4889" t="s">
        <v>9997</v>
      </c>
      <c r="E4889">
        <v>2011.0</v>
      </c>
      <c r="F4889" t="s">
        <v>9976</v>
      </c>
      <c r="G4889">
        <v>0.17</v>
      </c>
      <c r="H4889">
        <v>0.14</v>
      </c>
      <c r="I4889">
        <v>0.03</v>
      </c>
      <c r="J4889">
        <v>0.06</v>
      </c>
      <c r="K4889">
        <v>0.39</v>
      </c>
    </row>
    <row r="4890" ht="14.25" customHeight="1">
      <c r="A4890">
        <v>4890.0</v>
      </c>
      <c r="B4890" t="s">
        <v>10074</v>
      </c>
      <c r="C4890" t="s">
        <v>13224</v>
      </c>
      <c r="D4890" t="s">
        <v>9997</v>
      </c>
      <c r="E4890">
        <v>2008.0</v>
      </c>
      <c r="F4890" t="s">
        <v>9998</v>
      </c>
      <c r="G4890">
        <v>0.14</v>
      </c>
      <c r="H4890">
        <v>0.18</v>
      </c>
      <c r="I4890">
        <v>0.0</v>
      </c>
      <c r="J4890">
        <v>0.07</v>
      </c>
      <c r="K4890">
        <v>0.39</v>
      </c>
    </row>
    <row r="4891" ht="14.25" customHeight="1">
      <c r="A4891">
        <v>4891.0</v>
      </c>
      <c r="B4891" t="s">
        <v>10111</v>
      </c>
      <c r="C4891" t="s">
        <v>13234</v>
      </c>
      <c r="D4891" t="s">
        <v>9964</v>
      </c>
      <c r="E4891">
        <v>2007.0</v>
      </c>
      <c r="F4891" t="s">
        <v>9965</v>
      </c>
      <c r="G4891">
        <v>0.36</v>
      </c>
      <c r="H4891">
        <v>0.01</v>
      </c>
      <c r="I4891">
        <v>0.0</v>
      </c>
      <c r="J4891">
        <v>0.03</v>
      </c>
      <c r="K4891">
        <v>0.39</v>
      </c>
    </row>
    <row r="4892" ht="14.25" customHeight="1">
      <c r="A4892">
        <v>4892.0</v>
      </c>
      <c r="B4892" t="s">
        <v>10014</v>
      </c>
      <c r="C4892" t="s">
        <v>13401</v>
      </c>
      <c r="D4892" t="s">
        <v>9981</v>
      </c>
      <c r="E4892">
        <v>2008.0</v>
      </c>
      <c r="F4892" t="s">
        <v>9972</v>
      </c>
      <c r="G4892">
        <v>0.37</v>
      </c>
      <c r="H4892">
        <v>0.0</v>
      </c>
      <c r="I4892">
        <v>0.0</v>
      </c>
      <c r="J4892">
        <v>0.03</v>
      </c>
      <c r="K4892">
        <v>0.39</v>
      </c>
    </row>
    <row r="4893" ht="14.25" customHeight="1">
      <c r="A4893">
        <v>4893.0</v>
      </c>
      <c r="B4893" t="s">
        <v>10504</v>
      </c>
      <c r="C4893" t="s">
        <v>13550</v>
      </c>
      <c r="D4893" t="s">
        <v>10083</v>
      </c>
      <c r="E4893">
        <v>2011.0</v>
      </c>
      <c r="F4893" t="s">
        <v>9976</v>
      </c>
      <c r="G4893">
        <v>0.0</v>
      </c>
      <c r="H4893">
        <v>0.0</v>
      </c>
      <c r="I4893">
        <v>0.39</v>
      </c>
      <c r="J4893">
        <v>0.0</v>
      </c>
      <c r="K4893">
        <v>0.39</v>
      </c>
    </row>
    <row r="4894" ht="14.25" customHeight="1">
      <c r="A4894">
        <v>4894.0</v>
      </c>
      <c r="B4894" t="s">
        <v>10257</v>
      </c>
      <c r="C4894" t="s">
        <v>13551</v>
      </c>
      <c r="D4894" t="s">
        <v>10040</v>
      </c>
      <c r="E4894">
        <v>2000.0</v>
      </c>
      <c r="F4894" t="s">
        <v>9972</v>
      </c>
      <c r="G4894">
        <v>0.22</v>
      </c>
      <c r="H4894">
        <v>0.15</v>
      </c>
      <c r="I4894">
        <v>0.0</v>
      </c>
      <c r="J4894">
        <v>0.03</v>
      </c>
      <c r="K4894">
        <v>0.39</v>
      </c>
    </row>
    <row r="4895" ht="14.25" customHeight="1">
      <c r="A4895">
        <v>4895.0</v>
      </c>
      <c r="B4895" t="s">
        <v>10150</v>
      </c>
      <c r="C4895" t="s">
        <v>13552</v>
      </c>
      <c r="D4895" t="s">
        <v>10040</v>
      </c>
      <c r="E4895">
        <v>1997.0</v>
      </c>
      <c r="F4895" t="s">
        <v>10026</v>
      </c>
      <c r="G4895">
        <v>0.22</v>
      </c>
      <c r="H4895">
        <v>0.15</v>
      </c>
      <c r="I4895">
        <v>0.0</v>
      </c>
      <c r="J4895">
        <v>0.03</v>
      </c>
      <c r="K4895">
        <v>0.39</v>
      </c>
    </row>
    <row r="4896" ht="14.25" customHeight="1">
      <c r="A4896">
        <v>4896.0</v>
      </c>
      <c r="B4896" t="s">
        <v>12346</v>
      </c>
      <c r="C4896" t="s">
        <v>13553</v>
      </c>
      <c r="D4896">
        <v>2600.0</v>
      </c>
      <c r="E4896">
        <v>1982.0</v>
      </c>
      <c r="F4896" t="s">
        <v>9972</v>
      </c>
      <c r="G4896">
        <v>0.37</v>
      </c>
      <c r="H4896">
        <v>0.02</v>
      </c>
      <c r="I4896">
        <v>0.0</v>
      </c>
      <c r="J4896">
        <v>0.0</v>
      </c>
      <c r="K4896">
        <v>0.39</v>
      </c>
    </row>
    <row r="4897" ht="14.25" customHeight="1">
      <c r="A4897">
        <v>4897.0</v>
      </c>
      <c r="B4897" t="s">
        <v>10245</v>
      </c>
      <c r="C4897" t="s">
        <v>13554</v>
      </c>
      <c r="D4897" t="s">
        <v>10000</v>
      </c>
      <c r="E4897">
        <v>2002.0</v>
      </c>
      <c r="F4897" t="s">
        <v>2883</v>
      </c>
      <c r="G4897">
        <v>0.0</v>
      </c>
      <c r="H4897">
        <v>0.0</v>
      </c>
      <c r="I4897">
        <v>0.39</v>
      </c>
      <c r="J4897">
        <v>0.0</v>
      </c>
      <c r="K4897">
        <v>0.39</v>
      </c>
    </row>
    <row r="4898" ht="14.25" customHeight="1">
      <c r="A4898">
        <v>4898.0</v>
      </c>
      <c r="B4898" t="s">
        <v>10333</v>
      </c>
      <c r="C4898" t="s">
        <v>13555</v>
      </c>
      <c r="D4898" t="s">
        <v>10009</v>
      </c>
      <c r="E4898">
        <v>2003.0</v>
      </c>
      <c r="F4898" t="s">
        <v>9998</v>
      </c>
      <c r="G4898">
        <v>0.28</v>
      </c>
      <c r="H4898">
        <v>0.1</v>
      </c>
      <c r="I4898">
        <v>0.0</v>
      </c>
      <c r="J4898">
        <v>0.01</v>
      </c>
      <c r="K4898">
        <v>0.39</v>
      </c>
    </row>
    <row r="4899" ht="14.25" customHeight="1">
      <c r="A4899">
        <v>4899.0</v>
      </c>
      <c r="B4899" t="s">
        <v>11649</v>
      </c>
      <c r="C4899" t="s">
        <v>13556</v>
      </c>
      <c r="D4899" t="s">
        <v>9964</v>
      </c>
      <c r="E4899">
        <v>2008.0</v>
      </c>
      <c r="F4899" t="s">
        <v>10026</v>
      </c>
      <c r="G4899">
        <v>0.34</v>
      </c>
      <c r="H4899">
        <v>0.02</v>
      </c>
      <c r="I4899">
        <v>0.0</v>
      </c>
      <c r="J4899">
        <v>0.03</v>
      </c>
      <c r="K4899">
        <v>0.39</v>
      </c>
    </row>
    <row r="4900" ht="14.25" customHeight="1">
      <c r="A4900">
        <v>4900.0</v>
      </c>
      <c r="B4900" t="s">
        <v>10063</v>
      </c>
      <c r="C4900" t="s">
        <v>12246</v>
      </c>
      <c r="D4900" t="s">
        <v>10000</v>
      </c>
      <c r="E4900">
        <v>2008.0</v>
      </c>
      <c r="F4900" t="s">
        <v>9965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ht="14.25" customHeight="1">
      <c r="A4901">
        <v>4901.0</v>
      </c>
      <c r="B4901" t="s">
        <v>10148</v>
      </c>
      <c r="C4901" t="s">
        <v>10781</v>
      </c>
      <c r="D4901" t="s">
        <v>10083</v>
      </c>
      <c r="E4901">
        <v>2011.0</v>
      </c>
      <c r="F4901" t="s">
        <v>9998</v>
      </c>
      <c r="G4901">
        <v>0.14</v>
      </c>
      <c r="H4901">
        <v>0.17</v>
      </c>
      <c r="I4901">
        <v>0.0</v>
      </c>
      <c r="J4901">
        <v>0.09</v>
      </c>
      <c r="K4901">
        <v>0.39</v>
      </c>
    </row>
    <row r="4902" ht="14.25" customHeight="1">
      <c r="A4902">
        <v>4902.0</v>
      </c>
      <c r="B4902" t="s">
        <v>10074</v>
      </c>
      <c r="C4902" t="s">
        <v>13557</v>
      </c>
      <c r="D4902" t="s">
        <v>10067</v>
      </c>
      <c r="E4902">
        <v>2002.0</v>
      </c>
      <c r="F4902" t="s">
        <v>2883</v>
      </c>
      <c r="G4902">
        <v>0.29</v>
      </c>
      <c r="H4902">
        <v>0.08</v>
      </c>
      <c r="I4902">
        <v>0.0</v>
      </c>
      <c r="J4902">
        <v>0.01</v>
      </c>
      <c r="K4902">
        <v>0.39</v>
      </c>
    </row>
    <row r="4903" ht="14.25" customHeight="1">
      <c r="A4903">
        <v>4903.0</v>
      </c>
      <c r="B4903" t="s">
        <v>11131</v>
      </c>
      <c r="C4903" t="s">
        <v>13558</v>
      </c>
      <c r="D4903" t="s">
        <v>9964</v>
      </c>
      <c r="E4903">
        <v>2008.0</v>
      </c>
      <c r="F4903" t="s">
        <v>9976</v>
      </c>
      <c r="G4903">
        <v>0.18</v>
      </c>
      <c r="H4903">
        <v>0.14</v>
      </c>
      <c r="I4903">
        <v>0.04</v>
      </c>
      <c r="J4903">
        <v>0.04</v>
      </c>
      <c r="K4903">
        <v>0.39</v>
      </c>
    </row>
    <row r="4904" ht="14.25" customHeight="1">
      <c r="A4904">
        <v>4904.0</v>
      </c>
      <c r="B4904" t="s">
        <v>9962</v>
      </c>
      <c r="C4904" t="s">
        <v>13559</v>
      </c>
      <c r="D4904" t="s">
        <v>10009</v>
      </c>
      <c r="E4904">
        <v>2002.0</v>
      </c>
      <c r="F4904" t="s">
        <v>9976</v>
      </c>
      <c r="G4904">
        <v>0.0</v>
      </c>
      <c r="H4904">
        <v>0.0</v>
      </c>
      <c r="I4904">
        <v>0.39</v>
      </c>
      <c r="J4904">
        <v>0.0</v>
      </c>
      <c r="K4904">
        <v>0.39</v>
      </c>
    </row>
    <row r="4905" ht="14.25" customHeight="1">
      <c r="A4905">
        <v>4905.0</v>
      </c>
      <c r="B4905" t="s">
        <v>10333</v>
      </c>
      <c r="C4905" t="s">
        <v>13366</v>
      </c>
      <c r="D4905" t="s">
        <v>10083</v>
      </c>
      <c r="E4905">
        <v>2009.0</v>
      </c>
      <c r="F4905" t="s">
        <v>9998</v>
      </c>
      <c r="G4905">
        <v>0.39</v>
      </c>
      <c r="H4905">
        <v>0.0</v>
      </c>
      <c r="I4905">
        <v>0.0</v>
      </c>
      <c r="J4905">
        <v>0.0</v>
      </c>
      <c r="K4905">
        <v>0.39</v>
      </c>
    </row>
    <row r="4906" ht="14.25" customHeight="1">
      <c r="A4906">
        <v>4906.0</v>
      </c>
      <c r="B4906" t="s">
        <v>10063</v>
      </c>
      <c r="C4906" t="s">
        <v>10115</v>
      </c>
      <c r="D4906" t="s">
        <v>10019</v>
      </c>
      <c r="E4906">
        <v>2011.0</v>
      </c>
      <c r="F4906" t="s">
        <v>9965</v>
      </c>
      <c r="G4906">
        <v>0.08</v>
      </c>
      <c r="H4906">
        <v>0.26</v>
      </c>
      <c r="I4906">
        <v>0.0</v>
      </c>
      <c r="J4906">
        <v>0.05</v>
      </c>
      <c r="K4906">
        <v>0.39</v>
      </c>
    </row>
    <row r="4907" ht="14.25" customHeight="1">
      <c r="A4907">
        <v>4907.0</v>
      </c>
      <c r="B4907" t="s">
        <v>10045</v>
      </c>
      <c r="C4907" t="s">
        <v>13560</v>
      </c>
      <c r="D4907" t="s">
        <v>9981</v>
      </c>
      <c r="E4907">
        <v>2008.0</v>
      </c>
      <c r="F4907" t="s">
        <v>9965</v>
      </c>
      <c r="G4907">
        <v>0.36</v>
      </c>
      <c r="H4907">
        <v>0.0</v>
      </c>
      <c r="I4907">
        <v>0.0</v>
      </c>
      <c r="J4907">
        <v>0.03</v>
      </c>
      <c r="K4907">
        <v>0.39</v>
      </c>
    </row>
    <row r="4908" ht="14.25" customHeight="1">
      <c r="A4908">
        <v>4908.0</v>
      </c>
      <c r="B4908" t="s">
        <v>9995</v>
      </c>
      <c r="C4908" t="s">
        <v>13561</v>
      </c>
      <c r="D4908" t="s">
        <v>9994</v>
      </c>
      <c r="E4908">
        <v>2012.0</v>
      </c>
      <c r="F4908" t="s">
        <v>2883</v>
      </c>
      <c r="G4908">
        <v>0.24</v>
      </c>
      <c r="H4908">
        <v>0.12</v>
      </c>
      <c r="I4908">
        <v>0.0</v>
      </c>
      <c r="J4908">
        <v>0.03</v>
      </c>
      <c r="K4908">
        <v>0.39</v>
      </c>
    </row>
    <row r="4909" ht="14.25" customHeight="1">
      <c r="A4909">
        <v>4909.0</v>
      </c>
      <c r="B4909" t="s">
        <v>10063</v>
      </c>
      <c r="C4909" t="s">
        <v>12246</v>
      </c>
      <c r="D4909" t="s">
        <v>10083</v>
      </c>
      <c r="E4909">
        <v>2008.0</v>
      </c>
      <c r="F4909" t="s">
        <v>9965</v>
      </c>
      <c r="G4909">
        <v>0.23</v>
      </c>
      <c r="H4909">
        <v>0.07</v>
      </c>
      <c r="I4909">
        <v>0.03</v>
      </c>
      <c r="J4909">
        <v>0.06</v>
      </c>
      <c r="K4909">
        <v>0.39</v>
      </c>
    </row>
    <row r="4910" ht="14.25" customHeight="1">
      <c r="A4910">
        <v>4910.0</v>
      </c>
      <c r="B4910" t="s">
        <v>10014</v>
      </c>
      <c r="C4910" t="s">
        <v>13562</v>
      </c>
      <c r="D4910">
        <v>2600.0</v>
      </c>
      <c r="E4910">
        <v>1981.0</v>
      </c>
      <c r="F4910" t="s">
        <v>9998</v>
      </c>
      <c r="G4910">
        <v>0.37</v>
      </c>
      <c r="H4910">
        <v>0.02</v>
      </c>
      <c r="I4910">
        <v>0.0</v>
      </c>
      <c r="J4910">
        <v>0.0</v>
      </c>
      <c r="K4910">
        <v>0.39</v>
      </c>
    </row>
    <row r="4911" ht="14.25" customHeight="1">
      <c r="A4911">
        <v>4911.0</v>
      </c>
      <c r="B4911" t="s">
        <v>10014</v>
      </c>
      <c r="C4911" t="s">
        <v>13563</v>
      </c>
      <c r="D4911" t="s">
        <v>9981</v>
      </c>
      <c r="E4911">
        <v>2008.0</v>
      </c>
      <c r="F4911" t="s">
        <v>9983</v>
      </c>
      <c r="G4911">
        <v>0.36</v>
      </c>
      <c r="H4911">
        <v>0.0</v>
      </c>
      <c r="I4911">
        <v>0.0</v>
      </c>
      <c r="J4911">
        <v>0.03</v>
      </c>
      <c r="K4911">
        <v>0.39</v>
      </c>
    </row>
    <row r="4912" ht="14.25" customHeight="1">
      <c r="A4912">
        <v>4912.0</v>
      </c>
      <c r="B4912" t="s">
        <v>10012</v>
      </c>
      <c r="C4912" t="s">
        <v>13564</v>
      </c>
      <c r="D4912" t="s">
        <v>10083</v>
      </c>
      <c r="E4912">
        <v>2006.0</v>
      </c>
      <c r="F4912" t="s">
        <v>9954</v>
      </c>
      <c r="G4912">
        <v>0.14</v>
      </c>
      <c r="H4912">
        <v>0.05</v>
      </c>
      <c r="I4912">
        <v>0.16</v>
      </c>
      <c r="J4912">
        <v>0.04</v>
      </c>
      <c r="K4912">
        <v>0.39</v>
      </c>
    </row>
    <row r="4913" ht="14.25" customHeight="1">
      <c r="A4913">
        <v>4913.0</v>
      </c>
      <c r="B4913" t="s">
        <v>9995</v>
      </c>
      <c r="C4913" t="s">
        <v>13565</v>
      </c>
      <c r="D4913" t="s">
        <v>10040</v>
      </c>
      <c r="E4913">
        <v>1998.0</v>
      </c>
      <c r="F4913" t="s">
        <v>9965</v>
      </c>
      <c r="G4913">
        <v>0.22</v>
      </c>
      <c r="H4913">
        <v>0.15</v>
      </c>
      <c r="I4913">
        <v>0.0</v>
      </c>
      <c r="J4913">
        <v>0.03</v>
      </c>
      <c r="K4913">
        <v>0.39</v>
      </c>
    </row>
    <row r="4914" ht="14.25" customHeight="1">
      <c r="A4914">
        <v>4914.0</v>
      </c>
      <c r="B4914" t="s">
        <v>10333</v>
      </c>
      <c r="C4914" t="s">
        <v>12776</v>
      </c>
      <c r="D4914" t="s">
        <v>9981</v>
      </c>
      <c r="E4914">
        <v>2008.0</v>
      </c>
      <c r="F4914" t="s">
        <v>9983</v>
      </c>
      <c r="G4914">
        <v>0.36</v>
      </c>
      <c r="H4914">
        <v>0.0</v>
      </c>
      <c r="I4914">
        <v>0.0</v>
      </c>
      <c r="J4914">
        <v>0.03</v>
      </c>
      <c r="K4914">
        <v>0.39</v>
      </c>
    </row>
    <row r="4915" ht="14.25" customHeight="1">
      <c r="A4915">
        <v>4915.0</v>
      </c>
      <c r="B4915" t="s">
        <v>9962</v>
      </c>
      <c r="C4915" t="s">
        <v>13566</v>
      </c>
      <c r="D4915" t="s">
        <v>10100</v>
      </c>
      <c r="E4915">
        <v>2004.0</v>
      </c>
      <c r="F4915" t="s">
        <v>9983</v>
      </c>
      <c r="G4915">
        <v>0.3</v>
      </c>
      <c r="H4915">
        <v>0.08</v>
      </c>
      <c r="I4915">
        <v>0.0</v>
      </c>
      <c r="J4915">
        <v>0.01</v>
      </c>
      <c r="K4915">
        <v>0.39</v>
      </c>
    </row>
    <row r="4916" ht="14.25" customHeight="1">
      <c r="A4916">
        <v>4916.0</v>
      </c>
      <c r="B4916" t="s">
        <v>10045</v>
      </c>
      <c r="C4916" t="s">
        <v>10303</v>
      </c>
      <c r="D4916" t="s">
        <v>10021</v>
      </c>
      <c r="E4916">
        <v>2013.0</v>
      </c>
      <c r="F4916" t="s">
        <v>9983</v>
      </c>
      <c r="G4916">
        <v>0.18</v>
      </c>
      <c r="H4916">
        <v>0.16</v>
      </c>
      <c r="I4916">
        <v>0.0</v>
      </c>
      <c r="J4916">
        <v>0.05</v>
      </c>
      <c r="K4916">
        <v>0.39</v>
      </c>
    </row>
    <row r="4917" ht="14.25" customHeight="1">
      <c r="A4917">
        <v>4917.0</v>
      </c>
      <c r="B4917" t="s">
        <v>10136</v>
      </c>
      <c r="C4917" t="s">
        <v>13567</v>
      </c>
      <c r="D4917" t="s">
        <v>9997</v>
      </c>
      <c r="E4917">
        <v>2013.0</v>
      </c>
      <c r="F4917" t="s">
        <v>10037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ht="14.25" customHeight="1">
      <c r="A4918">
        <v>4918.0</v>
      </c>
      <c r="B4918" t="s">
        <v>12758</v>
      </c>
      <c r="C4918" t="s">
        <v>13568</v>
      </c>
      <c r="D4918" t="s">
        <v>10040</v>
      </c>
      <c r="E4918">
        <v>2001.0</v>
      </c>
      <c r="F4918" t="s">
        <v>9976</v>
      </c>
      <c r="G4918">
        <v>0.0</v>
      </c>
      <c r="H4918">
        <v>0.0</v>
      </c>
      <c r="I4918">
        <v>0.37</v>
      </c>
      <c r="J4918">
        <v>0.03</v>
      </c>
      <c r="K4918">
        <v>0.39</v>
      </c>
    </row>
    <row r="4919" ht="14.25" customHeight="1">
      <c r="A4919">
        <v>4919.0</v>
      </c>
      <c r="B4919" t="s">
        <v>10245</v>
      </c>
      <c r="C4919" t="s">
        <v>13569</v>
      </c>
      <c r="D4919" t="s">
        <v>10019</v>
      </c>
      <c r="E4919">
        <v>2012.0</v>
      </c>
      <c r="F4919" t="s">
        <v>9976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ht="14.25" customHeight="1">
      <c r="A4920">
        <v>4920.0</v>
      </c>
      <c r="B4920" t="s">
        <v>10333</v>
      </c>
      <c r="C4920" t="s">
        <v>13172</v>
      </c>
      <c r="D4920" t="s">
        <v>9994</v>
      </c>
      <c r="E4920">
        <v>2011.0</v>
      </c>
      <c r="F4920" t="s">
        <v>2883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ht="14.25" customHeight="1">
      <c r="A4921">
        <v>4921.0</v>
      </c>
      <c r="B4921" t="s">
        <v>10012</v>
      </c>
      <c r="C4921" t="s">
        <v>13570</v>
      </c>
      <c r="D4921" t="s">
        <v>10630</v>
      </c>
      <c r="E4921">
        <v>2012.0</v>
      </c>
      <c r="F4921" t="s">
        <v>9972</v>
      </c>
      <c r="G4921">
        <v>0.14</v>
      </c>
      <c r="H4921">
        <v>0.19</v>
      </c>
      <c r="I4921">
        <v>0.0</v>
      </c>
      <c r="J4921">
        <v>0.06</v>
      </c>
      <c r="K4921">
        <v>0.39</v>
      </c>
    </row>
    <row r="4922" ht="14.25" customHeight="1">
      <c r="A4922">
        <v>4922.0</v>
      </c>
      <c r="B4922" t="s">
        <v>10063</v>
      </c>
      <c r="C4922" t="s">
        <v>11923</v>
      </c>
      <c r="D4922" t="s">
        <v>9981</v>
      </c>
      <c r="E4922">
        <v>2009.0</v>
      </c>
      <c r="F4922" t="s">
        <v>9972</v>
      </c>
      <c r="G4922">
        <v>0.22</v>
      </c>
      <c r="H4922">
        <v>0.13</v>
      </c>
      <c r="I4922">
        <v>0.0</v>
      </c>
      <c r="J4922">
        <v>0.04</v>
      </c>
      <c r="K4922">
        <v>0.39</v>
      </c>
    </row>
    <row r="4923" ht="14.25" customHeight="1">
      <c r="A4923">
        <v>4923.0</v>
      </c>
      <c r="B4923" t="s">
        <v>9962</v>
      </c>
      <c r="C4923" t="s">
        <v>13571</v>
      </c>
      <c r="D4923" t="s">
        <v>9964</v>
      </c>
      <c r="E4923">
        <v>2011.0</v>
      </c>
      <c r="F4923" t="s">
        <v>10037</v>
      </c>
      <c r="G4923">
        <v>0.19</v>
      </c>
      <c r="H4923">
        <v>0.17</v>
      </c>
      <c r="I4923">
        <v>0.0</v>
      </c>
      <c r="J4923">
        <v>0.03</v>
      </c>
      <c r="K4923">
        <v>0.39</v>
      </c>
    </row>
    <row r="4924" ht="14.25" customHeight="1">
      <c r="A4924">
        <v>4924.0</v>
      </c>
      <c r="B4924" t="s">
        <v>9962</v>
      </c>
      <c r="C4924" t="s">
        <v>13572</v>
      </c>
      <c r="D4924" t="s">
        <v>9981</v>
      </c>
      <c r="E4924">
        <v>2005.0</v>
      </c>
      <c r="F4924" t="s">
        <v>9954</v>
      </c>
      <c r="G4924">
        <v>0.34</v>
      </c>
      <c r="H4924">
        <v>0.02</v>
      </c>
      <c r="I4924">
        <v>0.0</v>
      </c>
      <c r="J4924">
        <v>0.03</v>
      </c>
      <c r="K4924">
        <v>0.39</v>
      </c>
    </row>
    <row r="4925" ht="14.25" customHeight="1">
      <c r="A4925">
        <v>4925.0</v>
      </c>
      <c r="B4925" t="s">
        <v>10063</v>
      </c>
      <c r="C4925" t="s">
        <v>11259</v>
      </c>
      <c r="D4925" t="s">
        <v>9994</v>
      </c>
      <c r="E4925">
        <v>2010.0</v>
      </c>
      <c r="F4925" t="s">
        <v>9965</v>
      </c>
      <c r="G4925">
        <v>0.18</v>
      </c>
      <c r="H4925">
        <v>0.17</v>
      </c>
      <c r="I4925">
        <v>0.0</v>
      </c>
      <c r="J4925">
        <v>0.04</v>
      </c>
      <c r="K4925">
        <v>0.39</v>
      </c>
    </row>
    <row r="4926" ht="14.25" customHeight="1">
      <c r="A4926">
        <v>4926.0</v>
      </c>
      <c r="B4926" t="s">
        <v>10045</v>
      </c>
      <c r="C4926" t="s">
        <v>13573</v>
      </c>
      <c r="D4926" t="s">
        <v>10019</v>
      </c>
      <c r="E4926">
        <v>2011.0</v>
      </c>
      <c r="F4926" t="s">
        <v>10164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ht="14.25" customHeight="1">
      <c r="A4927">
        <v>4927.0</v>
      </c>
      <c r="B4927" t="s">
        <v>10245</v>
      </c>
      <c r="C4927" t="s">
        <v>13574</v>
      </c>
      <c r="D4927" t="s">
        <v>9964</v>
      </c>
      <c r="E4927">
        <v>2011.0</v>
      </c>
      <c r="F4927" t="s">
        <v>9983</v>
      </c>
      <c r="G4927">
        <v>0.0</v>
      </c>
      <c r="H4927">
        <v>0.0</v>
      </c>
      <c r="I4927">
        <v>0.39</v>
      </c>
      <c r="J4927">
        <v>0.0</v>
      </c>
      <c r="K4927">
        <v>0.39</v>
      </c>
    </row>
    <row r="4928" ht="14.25" customHeight="1">
      <c r="A4928">
        <v>4928.0</v>
      </c>
      <c r="B4928" t="s">
        <v>9992</v>
      </c>
      <c r="C4928" t="s">
        <v>13575</v>
      </c>
      <c r="D4928" t="s">
        <v>10072</v>
      </c>
      <c r="E4928">
        <v>2005.0</v>
      </c>
      <c r="F4928" t="s">
        <v>10164</v>
      </c>
      <c r="G4928">
        <v>0.0</v>
      </c>
      <c r="H4928">
        <v>0.32</v>
      </c>
      <c r="I4928">
        <v>0.0</v>
      </c>
      <c r="J4928">
        <v>0.07</v>
      </c>
      <c r="K4928">
        <v>0.39</v>
      </c>
    </row>
    <row r="4929" ht="14.25" customHeight="1">
      <c r="A4929">
        <v>4929.0</v>
      </c>
      <c r="B4929" t="s">
        <v>10063</v>
      </c>
      <c r="C4929" t="s">
        <v>10924</v>
      </c>
      <c r="D4929" t="s">
        <v>10067</v>
      </c>
      <c r="E4929">
        <v>2003.0</v>
      </c>
      <c r="F4929" t="s">
        <v>9965</v>
      </c>
      <c r="G4929">
        <v>0.29</v>
      </c>
      <c r="H4929">
        <v>0.08</v>
      </c>
      <c r="I4929">
        <v>0.0</v>
      </c>
      <c r="J4929">
        <v>0.01</v>
      </c>
      <c r="K4929">
        <v>0.39</v>
      </c>
    </row>
    <row r="4930" ht="14.25" customHeight="1">
      <c r="A4930">
        <v>4930.0</v>
      </c>
      <c r="B4930" t="s">
        <v>10012</v>
      </c>
      <c r="C4930" t="s">
        <v>11804</v>
      </c>
      <c r="D4930" t="s">
        <v>9997</v>
      </c>
      <c r="E4930">
        <v>2015.0</v>
      </c>
      <c r="F4930" t="s">
        <v>9965</v>
      </c>
      <c r="G4930">
        <v>0.3</v>
      </c>
      <c r="H4930">
        <v>0.01</v>
      </c>
      <c r="I4930">
        <v>0.0</v>
      </c>
      <c r="J4930">
        <v>0.07</v>
      </c>
      <c r="K4930">
        <v>0.39</v>
      </c>
    </row>
    <row r="4931" ht="14.25" customHeight="1">
      <c r="A4931">
        <v>4931.0</v>
      </c>
      <c r="B4931" t="s">
        <v>10063</v>
      </c>
      <c r="C4931" t="s">
        <v>10221</v>
      </c>
      <c r="D4931" t="s">
        <v>10009</v>
      </c>
      <c r="E4931">
        <v>2004.0</v>
      </c>
      <c r="F4931" t="s">
        <v>9965</v>
      </c>
      <c r="G4931">
        <v>0.28</v>
      </c>
      <c r="H4931">
        <v>0.1</v>
      </c>
      <c r="I4931">
        <v>0.0</v>
      </c>
      <c r="J4931">
        <v>0.01</v>
      </c>
      <c r="K4931">
        <v>0.39</v>
      </c>
    </row>
    <row r="4932" ht="14.25" customHeight="1">
      <c r="A4932">
        <v>4932.0</v>
      </c>
      <c r="B4932" t="s">
        <v>10363</v>
      </c>
      <c r="C4932" t="s">
        <v>13576</v>
      </c>
      <c r="D4932" t="s">
        <v>10032</v>
      </c>
      <c r="E4932">
        <v>1999.0</v>
      </c>
      <c r="F4932" t="s">
        <v>9965</v>
      </c>
      <c r="G4932">
        <v>0.36</v>
      </c>
      <c r="H4932">
        <v>0.03</v>
      </c>
      <c r="I4932">
        <v>0.0</v>
      </c>
      <c r="J4932">
        <v>0.0</v>
      </c>
      <c r="K4932">
        <v>0.39</v>
      </c>
    </row>
    <row r="4933" ht="14.25" customHeight="1">
      <c r="A4933">
        <v>4933.0</v>
      </c>
      <c r="B4933" t="s">
        <v>9962</v>
      </c>
      <c r="C4933" t="s">
        <v>13577</v>
      </c>
      <c r="D4933" t="s">
        <v>10032</v>
      </c>
      <c r="E4933">
        <v>2000.0</v>
      </c>
      <c r="F4933" t="s">
        <v>10026</v>
      </c>
      <c r="G4933">
        <v>0.0</v>
      </c>
      <c r="H4933">
        <v>0.0</v>
      </c>
      <c r="I4933">
        <v>0.34</v>
      </c>
      <c r="J4933">
        <v>0.05</v>
      </c>
      <c r="K4933">
        <v>0.39</v>
      </c>
    </row>
    <row r="4934" ht="14.25" customHeight="1">
      <c r="A4934">
        <v>4934.0</v>
      </c>
      <c r="B4934" t="s">
        <v>10363</v>
      </c>
      <c r="C4934" t="s">
        <v>13578</v>
      </c>
      <c r="D4934" t="s">
        <v>10032</v>
      </c>
      <c r="E4934">
        <v>1998.0</v>
      </c>
      <c r="F4934" t="s">
        <v>9972</v>
      </c>
      <c r="G4934">
        <v>0.31</v>
      </c>
      <c r="H4934">
        <v>0.07</v>
      </c>
      <c r="I4934">
        <v>0.0</v>
      </c>
      <c r="J4934">
        <v>0.0</v>
      </c>
      <c r="K4934">
        <v>0.39</v>
      </c>
    </row>
    <row r="4935" ht="14.25" customHeight="1">
      <c r="A4935">
        <v>4935.0</v>
      </c>
      <c r="B4935" t="s">
        <v>11275</v>
      </c>
      <c r="C4935" t="s">
        <v>13579</v>
      </c>
      <c r="D4935" t="s">
        <v>10032</v>
      </c>
      <c r="E4935">
        <v>1999.0</v>
      </c>
      <c r="F4935" t="s">
        <v>9998</v>
      </c>
      <c r="G4935">
        <v>0.31</v>
      </c>
      <c r="H4935">
        <v>0.07</v>
      </c>
      <c r="I4935">
        <v>0.0</v>
      </c>
      <c r="J4935">
        <v>0.0</v>
      </c>
      <c r="K4935">
        <v>0.39</v>
      </c>
    </row>
    <row r="4936" ht="14.25" customHeight="1">
      <c r="A4936">
        <v>4936.0</v>
      </c>
      <c r="B4936" t="s">
        <v>10210</v>
      </c>
      <c r="C4936" t="s">
        <v>13287</v>
      </c>
      <c r="D4936" t="s">
        <v>9997</v>
      </c>
      <c r="E4936" t="s">
        <v>10177</v>
      </c>
      <c r="F4936" t="s">
        <v>9998</v>
      </c>
      <c r="G4936">
        <v>0.18</v>
      </c>
      <c r="H4936">
        <v>0.14</v>
      </c>
      <c r="I4936">
        <v>0.0</v>
      </c>
      <c r="J4936">
        <v>0.06</v>
      </c>
      <c r="K4936">
        <v>0.39</v>
      </c>
    </row>
    <row r="4937" ht="14.25" customHeight="1">
      <c r="A4937">
        <v>4937.0</v>
      </c>
      <c r="B4937" t="s">
        <v>9962</v>
      </c>
      <c r="C4937" t="s">
        <v>13580</v>
      </c>
      <c r="D4937" t="s">
        <v>10100</v>
      </c>
      <c r="E4937">
        <v>2005.0</v>
      </c>
      <c r="F4937" t="s">
        <v>10037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ht="14.25" customHeight="1">
      <c r="A4938">
        <v>4938.0</v>
      </c>
      <c r="B4938" t="s">
        <v>10045</v>
      </c>
      <c r="C4938" t="s">
        <v>13581</v>
      </c>
      <c r="D4938" t="s">
        <v>10072</v>
      </c>
      <c r="E4938">
        <v>2009.0</v>
      </c>
      <c r="F4938" t="s">
        <v>9987</v>
      </c>
      <c r="G4938">
        <v>0.0</v>
      </c>
      <c r="H4938">
        <v>0.32</v>
      </c>
      <c r="I4938">
        <v>0.0</v>
      </c>
      <c r="J4938">
        <v>0.07</v>
      </c>
      <c r="K4938">
        <v>0.39</v>
      </c>
    </row>
    <row r="4939" ht="14.25" customHeight="1">
      <c r="A4939">
        <v>4939.0</v>
      </c>
      <c r="B4939" t="s">
        <v>10012</v>
      </c>
      <c r="C4939" t="s">
        <v>13582</v>
      </c>
      <c r="D4939" t="s">
        <v>10000</v>
      </c>
      <c r="E4939">
        <v>2003.0</v>
      </c>
      <c r="F4939" t="s">
        <v>9983</v>
      </c>
      <c r="G4939">
        <v>0.19</v>
      </c>
      <c r="H4939">
        <v>0.15</v>
      </c>
      <c r="I4939">
        <v>0.0</v>
      </c>
      <c r="J4939">
        <v>0.05</v>
      </c>
      <c r="K4939">
        <v>0.39</v>
      </c>
    </row>
    <row r="4940" ht="14.25" customHeight="1">
      <c r="A4940">
        <v>4940.0</v>
      </c>
      <c r="B4940" t="s">
        <v>10014</v>
      </c>
      <c r="C4940" t="s">
        <v>13563</v>
      </c>
      <c r="D4940" t="s">
        <v>9964</v>
      </c>
      <c r="E4940">
        <v>2008.0</v>
      </c>
      <c r="F4940" t="s">
        <v>9983</v>
      </c>
      <c r="G4940">
        <v>0.36</v>
      </c>
      <c r="H4940">
        <v>0.0</v>
      </c>
      <c r="I4940">
        <v>0.0</v>
      </c>
      <c r="J4940">
        <v>0.03</v>
      </c>
      <c r="K4940">
        <v>0.39</v>
      </c>
    </row>
    <row r="4941" ht="14.25" customHeight="1">
      <c r="A4941">
        <v>4941.0</v>
      </c>
      <c r="B4941" t="s">
        <v>10045</v>
      </c>
      <c r="C4941" t="s">
        <v>13583</v>
      </c>
      <c r="D4941" t="s">
        <v>10000</v>
      </c>
      <c r="E4941">
        <v>2000.0</v>
      </c>
      <c r="F4941" t="s">
        <v>10026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ht="14.25" customHeight="1">
      <c r="A4942">
        <v>4942.0</v>
      </c>
      <c r="B4942" t="s">
        <v>10174</v>
      </c>
      <c r="C4942" t="s">
        <v>13584</v>
      </c>
      <c r="D4942" t="s">
        <v>10000</v>
      </c>
      <c r="E4942">
        <v>2002.0</v>
      </c>
      <c r="F4942" t="s">
        <v>9998</v>
      </c>
      <c r="G4942">
        <v>0.19</v>
      </c>
      <c r="H4942">
        <v>0.15</v>
      </c>
      <c r="I4942">
        <v>0.0</v>
      </c>
      <c r="J4942">
        <v>0.05</v>
      </c>
      <c r="K4942">
        <v>0.39</v>
      </c>
    </row>
    <row r="4943" ht="14.25" customHeight="1">
      <c r="A4943">
        <v>4943.0</v>
      </c>
      <c r="B4943" t="s">
        <v>10157</v>
      </c>
      <c r="C4943" t="s">
        <v>13585</v>
      </c>
      <c r="D4943" t="s">
        <v>9964</v>
      </c>
      <c r="E4943">
        <v>2010.0</v>
      </c>
      <c r="F4943" t="s">
        <v>9983</v>
      </c>
      <c r="G4943">
        <v>0.37</v>
      </c>
      <c r="H4943">
        <v>0.0</v>
      </c>
      <c r="I4943">
        <v>0.0</v>
      </c>
      <c r="J4943">
        <v>0.02</v>
      </c>
      <c r="K4943">
        <v>0.39</v>
      </c>
    </row>
    <row r="4944" ht="14.25" customHeight="1">
      <c r="A4944">
        <v>4944.0</v>
      </c>
      <c r="B4944" t="s">
        <v>10014</v>
      </c>
      <c r="C4944" t="s">
        <v>10512</v>
      </c>
      <c r="D4944" t="s">
        <v>10102</v>
      </c>
      <c r="E4944">
        <v>2012.0</v>
      </c>
      <c r="F4944" t="s">
        <v>9998</v>
      </c>
      <c r="G4944">
        <v>0.23</v>
      </c>
      <c r="H4944">
        <v>0.12</v>
      </c>
      <c r="I4944">
        <v>0.0</v>
      </c>
      <c r="J4944">
        <v>0.04</v>
      </c>
      <c r="K4944">
        <v>0.39</v>
      </c>
    </row>
    <row r="4945" ht="14.25" customHeight="1">
      <c r="A4945">
        <v>4945.0</v>
      </c>
      <c r="B4945" t="s">
        <v>10045</v>
      </c>
      <c r="C4945" t="s">
        <v>10105</v>
      </c>
      <c r="D4945" t="s">
        <v>10102</v>
      </c>
      <c r="E4945">
        <v>2012.0</v>
      </c>
      <c r="F4945" t="s">
        <v>9983</v>
      </c>
      <c r="G4945">
        <v>0.22</v>
      </c>
      <c r="H4945">
        <v>0.14</v>
      </c>
      <c r="I4945">
        <v>0.0</v>
      </c>
      <c r="J4945">
        <v>0.03</v>
      </c>
      <c r="K4945">
        <v>0.39</v>
      </c>
    </row>
    <row r="4946" ht="14.25" customHeight="1">
      <c r="A4946">
        <v>4946.0</v>
      </c>
      <c r="B4946" t="s">
        <v>13586</v>
      </c>
      <c r="C4946" t="s">
        <v>13587</v>
      </c>
      <c r="D4946" t="s">
        <v>10002</v>
      </c>
      <c r="E4946">
        <v>1991.0</v>
      </c>
      <c r="F4946" t="s">
        <v>10026</v>
      </c>
      <c r="G4946">
        <v>0.0</v>
      </c>
      <c r="H4946">
        <v>0.0</v>
      </c>
      <c r="I4946">
        <v>0.39</v>
      </c>
      <c r="J4946">
        <v>0.0</v>
      </c>
      <c r="K4946">
        <v>0.39</v>
      </c>
    </row>
    <row r="4947" ht="14.25" customHeight="1">
      <c r="A4947">
        <v>4947.0</v>
      </c>
      <c r="B4947" t="s">
        <v>10014</v>
      </c>
      <c r="C4947" t="s">
        <v>13588</v>
      </c>
      <c r="D4947" t="s">
        <v>10000</v>
      </c>
      <c r="E4947">
        <v>2005.0</v>
      </c>
      <c r="F4947" t="s">
        <v>9965</v>
      </c>
      <c r="G4947">
        <v>0.19</v>
      </c>
      <c r="H4947">
        <v>0.15</v>
      </c>
      <c r="I4947">
        <v>0.0</v>
      </c>
      <c r="J4947">
        <v>0.05</v>
      </c>
      <c r="K4947">
        <v>0.39</v>
      </c>
    </row>
    <row r="4948" ht="14.25" customHeight="1">
      <c r="A4948">
        <v>4948.0</v>
      </c>
      <c r="B4948" t="s">
        <v>10014</v>
      </c>
      <c r="C4948" t="s">
        <v>10549</v>
      </c>
      <c r="D4948" t="s">
        <v>9997</v>
      </c>
      <c r="E4948">
        <v>2006.0</v>
      </c>
      <c r="F4948" t="s">
        <v>9976</v>
      </c>
      <c r="G4948">
        <v>0.33</v>
      </c>
      <c r="H4948">
        <v>0.02</v>
      </c>
      <c r="I4948">
        <v>0.0</v>
      </c>
      <c r="J4948">
        <v>0.04</v>
      </c>
      <c r="K4948">
        <v>0.39</v>
      </c>
    </row>
    <row r="4949" ht="14.25" customHeight="1">
      <c r="A4949">
        <v>4949.0</v>
      </c>
      <c r="B4949" t="s">
        <v>10333</v>
      </c>
      <c r="C4949" t="s">
        <v>13589</v>
      </c>
      <c r="D4949" t="s">
        <v>9981</v>
      </c>
      <c r="E4949">
        <v>2009.0</v>
      </c>
      <c r="F4949" t="s">
        <v>10037</v>
      </c>
      <c r="G4949">
        <v>0.24</v>
      </c>
      <c r="H4949">
        <v>0.11</v>
      </c>
      <c r="I4949">
        <v>0.0</v>
      </c>
      <c r="J4949">
        <v>0.04</v>
      </c>
      <c r="K4949">
        <v>0.39</v>
      </c>
    </row>
    <row r="4950" ht="14.25" customHeight="1">
      <c r="A4950">
        <v>4950.0</v>
      </c>
      <c r="B4950" t="s">
        <v>10128</v>
      </c>
      <c r="C4950" t="s">
        <v>13590</v>
      </c>
      <c r="D4950" t="s">
        <v>9997</v>
      </c>
      <c r="E4950">
        <v>2008.0</v>
      </c>
      <c r="F4950" t="s">
        <v>9972</v>
      </c>
      <c r="G4950">
        <v>0.07</v>
      </c>
      <c r="H4950">
        <v>0.24</v>
      </c>
      <c r="I4950">
        <v>0.0</v>
      </c>
      <c r="J4950">
        <v>0.08</v>
      </c>
      <c r="K4950">
        <v>0.39</v>
      </c>
    </row>
    <row r="4951" ht="14.25" customHeight="1">
      <c r="A4951">
        <v>4951.0</v>
      </c>
      <c r="B4951" t="s">
        <v>10045</v>
      </c>
      <c r="C4951" t="s">
        <v>13591</v>
      </c>
      <c r="D4951" t="s">
        <v>9964</v>
      </c>
      <c r="E4951">
        <v>2008.0</v>
      </c>
      <c r="F4951" t="s">
        <v>9987</v>
      </c>
      <c r="G4951">
        <v>0.34</v>
      </c>
      <c r="H4951">
        <v>0.02</v>
      </c>
      <c r="I4951">
        <v>0.0</v>
      </c>
      <c r="J4951">
        <v>0.03</v>
      </c>
      <c r="K4951">
        <v>0.39</v>
      </c>
    </row>
    <row r="4952" ht="14.25" customHeight="1">
      <c r="A4952">
        <v>4952.0</v>
      </c>
      <c r="B4952" t="s">
        <v>10045</v>
      </c>
      <c r="C4952" t="s">
        <v>13592</v>
      </c>
      <c r="D4952" t="s">
        <v>10000</v>
      </c>
      <c r="E4952">
        <v>2003.0</v>
      </c>
      <c r="F4952" t="s">
        <v>9983</v>
      </c>
      <c r="G4952">
        <v>0.19</v>
      </c>
      <c r="H4952">
        <v>0.15</v>
      </c>
      <c r="I4952">
        <v>0.0</v>
      </c>
      <c r="J4952">
        <v>0.05</v>
      </c>
      <c r="K4952">
        <v>0.39</v>
      </c>
    </row>
    <row r="4953" ht="14.25" customHeight="1">
      <c r="A4953">
        <v>4953.0</v>
      </c>
      <c r="B4953" t="s">
        <v>10063</v>
      </c>
      <c r="C4953" t="s">
        <v>13593</v>
      </c>
      <c r="D4953" t="s">
        <v>9997</v>
      </c>
      <c r="E4953">
        <v>2013.0</v>
      </c>
      <c r="F4953" t="s">
        <v>9965</v>
      </c>
      <c r="G4953">
        <v>0.16</v>
      </c>
      <c r="H4953">
        <v>0.15</v>
      </c>
      <c r="I4953">
        <v>0.0</v>
      </c>
      <c r="J4953">
        <v>0.07</v>
      </c>
      <c r="K4953">
        <v>0.39</v>
      </c>
    </row>
    <row r="4954" ht="14.25" customHeight="1">
      <c r="A4954">
        <v>4954.0</v>
      </c>
      <c r="B4954" t="s">
        <v>12716</v>
      </c>
      <c r="C4954" t="s">
        <v>13594</v>
      </c>
      <c r="D4954" t="s">
        <v>10002</v>
      </c>
      <c r="E4954">
        <v>1992.0</v>
      </c>
      <c r="F4954" t="s">
        <v>10026</v>
      </c>
      <c r="G4954">
        <v>0.0</v>
      </c>
      <c r="H4954">
        <v>0.0</v>
      </c>
      <c r="I4954">
        <v>0.39</v>
      </c>
      <c r="J4954">
        <v>0.0</v>
      </c>
      <c r="K4954">
        <v>0.39</v>
      </c>
    </row>
    <row r="4955" ht="14.25" customHeight="1">
      <c r="A4955">
        <v>4955.0</v>
      </c>
      <c r="B4955" t="s">
        <v>11334</v>
      </c>
      <c r="C4955" t="s">
        <v>11701</v>
      </c>
      <c r="D4955" t="s">
        <v>9994</v>
      </c>
      <c r="E4955">
        <v>2013.0</v>
      </c>
      <c r="F4955" t="s">
        <v>9987</v>
      </c>
      <c r="G4955">
        <v>0.22</v>
      </c>
      <c r="H4955">
        <v>0.13</v>
      </c>
      <c r="I4955">
        <v>0.0</v>
      </c>
      <c r="J4955">
        <v>0.03</v>
      </c>
      <c r="K4955">
        <v>0.39</v>
      </c>
    </row>
    <row r="4956" ht="14.25" customHeight="1">
      <c r="A4956">
        <v>4956.0</v>
      </c>
      <c r="B4956" t="s">
        <v>10900</v>
      </c>
      <c r="C4956" t="s">
        <v>13595</v>
      </c>
      <c r="D4956" t="s">
        <v>9975</v>
      </c>
      <c r="E4956">
        <v>2001.0</v>
      </c>
      <c r="F4956" t="s">
        <v>9976</v>
      </c>
      <c r="G4956">
        <v>0.0</v>
      </c>
      <c r="H4956">
        <v>0.0</v>
      </c>
      <c r="I4956">
        <v>0.39</v>
      </c>
      <c r="J4956">
        <v>0.0</v>
      </c>
      <c r="K4956">
        <v>0.39</v>
      </c>
    </row>
    <row r="4957" ht="14.25" customHeight="1">
      <c r="A4957">
        <v>4957.0</v>
      </c>
      <c r="B4957" t="s">
        <v>10045</v>
      </c>
      <c r="C4957" t="s">
        <v>13596</v>
      </c>
      <c r="D4957" t="s">
        <v>9964</v>
      </c>
      <c r="E4957">
        <v>2007.0</v>
      </c>
      <c r="F4957" t="s">
        <v>10037</v>
      </c>
      <c r="G4957">
        <v>0.35</v>
      </c>
      <c r="H4957">
        <v>0.01</v>
      </c>
      <c r="I4957">
        <v>0.0</v>
      </c>
      <c r="J4957">
        <v>0.03</v>
      </c>
      <c r="K4957">
        <v>0.39</v>
      </c>
    </row>
    <row r="4958" ht="14.25" customHeight="1">
      <c r="A4958">
        <v>4958.0</v>
      </c>
      <c r="B4958" t="s">
        <v>10063</v>
      </c>
      <c r="C4958" t="s">
        <v>13597</v>
      </c>
      <c r="D4958" t="s">
        <v>10019</v>
      </c>
      <c r="E4958">
        <v>2011.0</v>
      </c>
      <c r="F4958" t="s">
        <v>9965</v>
      </c>
      <c r="G4958">
        <v>0.36</v>
      </c>
      <c r="H4958">
        <v>0.01</v>
      </c>
      <c r="I4958">
        <v>0.0</v>
      </c>
      <c r="J4958">
        <v>0.03</v>
      </c>
      <c r="K4958">
        <v>0.39</v>
      </c>
    </row>
    <row r="4959" ht="14.25" customHeight="1">
      <c r="A4959">
        <v>4959.0</v>
      </c>
      <c r="B4959" t="s">
        <v>10063</v>
      </c>
      <c r="C4959" t="s">
        <v>11173</v>
      </c>
      <c r="D4959" t="s">
        <v>10009</v>
      </c>
      <c r="E4959">
        <v>2005.0</v>
      </c>
      <c r="F4959" t="s">
        <v>9987</v>
      </c>
      <c r="G4959">
        <v>0.28</v>
      </c>
      <c r="H4959">
        <v>0.1</v>
      </c>
      <c r="I4959">
        <v>0.0</v>
      </c>
      <c r="J4959">
        <v>0.01</v>
      </c>
      <c r="K4959">
        <v>0.39</v>
      </c>
    </row>
    <row r="4960" ht="14.25" customHeight="1">
      <c r="A4960">
        <v>4960.0</v>
      </c>
      <c r="B4960" t="s">
        <v>10210</v>
      </c>
      <c r="C4960" t="s">
        <v>13598</v>
      </c>
      <c r="D4960" t="s">
        <v>10000</v>
      </c>
      <c r="E4960">
        <v>2006.0</v>
      </c>
      <c r="F4960" t="s">
        <v>9954</v>
      </c>
      <c r="G4960">
        <v>0.19</v>
      </c>
      <c r="H4960">
        <v>0.15</v>
      </c>
      <c r="I4960">
        <v>0.0</v>
      </c>
      <c r="J4960">
        <v>0.05</v>
      </c>
      <c r="K4960">
        <v>0.39</v>
      </c>
    </row>
    <row r="4961" ht="14.25" customHeight="1">
      <c r="A4961">
        <v>4961.0</v>
      </c>
      <c r="B4961" t="s">
        <v>12393</v>
      </c>
      <c r="C4961" t="s">
        <v>12394</v>
      </c>
      <c r="D4961" t="s">
        <v>9997</v>
      </c>
      <c r="E4961">
        <v>2014.0</v>
      </c>
      <c r="F4961" t="s">
        <v>9965</v>
      </c>
      <c r="G4961">
        <v>0.35</v>
      </c>
      <c r="H4961">
        <v>0.0</v>
      </c>
      <c r="I4961">
        <v>0.0</v>
      </c>
      <c r="J4961">
        <v>0.04</v>
      </c>
      <c r="K4961">
        <v>0.39</v>
      </c>
    </row>
    <row r="4962" ht="14.25" customHeight="1">
      <c r="A4962">
        <v>4962.0</v>
      </c>
      <c r="B4962" t="s">
        <v>10245</v>
      </c>
      <c r="C4962" t="s">
        <v>13599</v>
      </c>
      <c r="D4962" t="s">
        <v>10002</v>
      </c>
      <c r="E4962">
        <v>1994.0</v>
      </c>
      <c r="F4962" t="s">
        <v>9965</v>
      </c>
      <c r="G4962">
        <v>0.0</v>
      </c>
      <c r="H4962">
        <v>0.0</v>
      </c>
      <c r="I4962">
        <v>0.39</v>
      </c>
      <c r="J4962">
        <v>0.0</v>
      </c>
      <c r="K4962">
        <v>0.39</v>
      </c>
    </row>
    <row r="4963" ht="14.25" customHeight="1">
      <c r="A4963">
        <v>4963.0</v>
      </c>
      <c r="B4963" t="s">
        <v>10128</v>
      </c>
      <c r="C4963" t="s">
        <v>13600</v>
      </c>
      <c r="D4963" t="s">
        <v>10000</v>
      </c>
      <c r="E4963">
        <v>2002.0</v>
      </c>
      <c r="F4963" t="s">
        <v>9972</v>
      </c>
      <c r="G4963">
        <v>0.19</v>
      </c>
      <c r="H4963">
        <v>0.15</v>
      </c>
      <c r="I4963">
        <v>0.0</v>
      </c>
      <c r="J4963">
        <v>0.05</v>
      </c>
      <c r="K4963">
        <v>0.39</v>
      </c>
    </row>
    <row r="4964" ht="14.25" customHeight="1">
      <c r="A4964">
        <v>4964.0</v>
      </c>
      <c r="B4964" t="s">
        <v>10045</v>
      </c>
      <c r="C4964" t="s">
        <v>13601</v>
      </c>
      <c r="D4964" t="s">
        <v>10067</v>
      </c>
      <c r="E4964">
        <v>2005.0</v>
      </c>
      <c r="F4964" t="s">
        <v>2883</v>
      </c>
      <c r="G4964">
        <v>0.29</v>
      </c>
      <c r="H4964">
        <v>0.08</v>
      </c>
      <c r="I4964">
        <v>0.0</v>
      </c>
      <c r="J4964">
        <v>0.01</v>
      </c>
      <c r="K4964">
        <v>0.39</v>
      </c>
    </row>
    <row r="4965" ht="14.25" customHeight="1">
      <c r="A4965">
        <v>4965.0</v>
      </c>
      <c r="B4965" t="s">
        <v>13602</v>
      </c>
      <c r="C4965" t="s">
        <v>13603</v>
      </c>
      <c r="D4965" t="s">
        <v>9981</v>
      </c>
      <c r="E4965">
        <v>2009.0</v>
      </c>
      <c r="F4965" t="s">
        <v>9983</v>
      </c>
      <c r="G4965">
        <v>0.26</v>
      </c>
      <c r="H4965">
        <v>0.09</v>
      </c>
      <c r="I4965">
        <v>0.0</v>
      </c>
      <c r="J4965">
        <v>0.03</v>
      </c>
      <c r="K4965">
        <v>0.39</v>
      </c>
    </row>
    <row r="4966" ht="14.25" customHeight="1">
      <c r="A4966">
        <v>4966.0</v>
      </c>
      <c r="B4966" t="s">
        <v>10111</v>
      </c>
      <c r="C4966" t="s">
        <v>13604</v>
      </c>
      <c r="D4966" t="s">
        <v>9964</v>
      </c>
      <c r="E4966">
        <v>2009.0</v>
      </c>
      <c r="F4966" t="s">
        <v>9965</v>
      </c>
      <c r="G4966">
        <v>0.36</v>
      </c>
      <c r="H4966">
        <v>0.0</v>
      </c>
      <c r="I4966">
        <v>0.0</v>
      </c>
      <c r="J4966">
        <v>0.03</v>
      </c>
      <c r="K4966">
        <v>0.39</v>
      </c>
    </row>
    <row r="4967" ht="14.25" customHeight="1">
      <c r="A4967">
        <v>4967.0</v>
      </c>
      <c r="B4967" t="s">
        <v>10063</v>
      </c>
      <c r="C4967" t="s">
        <v>11641</v>
      </c>
      <c r="D4967" t="s">
        <v>10000</v>
      </c>
      <c r="E4967">
        <v>2007.0</v>
      </c>
      <c r="F4967" t="s">
        <v>9965</v>
      </c>
      <c r="G4967">
        <v>0.19</v>
      </c>
      <c r="H4967">
        <v>0.15</v>
      </c>
      <c r="I4967">
        <v>0.0</v>
      </c>
      <c r="J4967">
        <v>0.05</v>
      </c>
      <c r="K4967">
        <v>0.39</v>
      </c>
    </row>
    <row r="4968" ht="14.25" customHeight="1">
      <c r="A4968">
        <v>4968.0</v>
      </c>
      <c r="B4968" t="s">
        <v>10136</v>
      </c>
      <c r="C4968" t="s">
        <v>13194</v>
      </c>
      <c r="D4968" t="s">
        <v>10000</v>
      </c>
      <c r="E4968">
        <v>2008.0</v>
      </c>
      <c r="F4968" t="s">
        <v>9983</v>
      </c>
      <c r="G4968">
        <v>0.19</v>
      </c>
      <c r="H4968">
        <v>0.15</v>
      </c>
      <c r="I4968">
        <v>0.0</v>
      </c>
      <c r="J4968">
        <v>0.05</v>
      </c>
      <c r="K4968">
        <v>0.39</v>
      </c>
    </row>
    <row r="4969" ht="14.25" customHeight="1">
      <c r="A4969">
        <v>4969.0</v>
      </c>
      <c r="B4969" t="s">
        <v>13605</v>
      </c>
      <c r="C4969" t="s">
        <v>13606</v>
      </c>
      <c r="D4969">
        <v>2600.0</v>
      </c>
      <c r="E4969">
        <v>1981.0</v>
      </c>
      <c r="F4969" t="s">
        <v>9998</v>
      </c>
      <c r="G4969">
        <v>0.36</v>
      </c>
      <c r="H4969">
        <v>0.02</v>
      </c>
      <c r="I4969">
        <v>0.0</v>
      </c>
      <c r="J4969">
        <v>0.0</v>
      </c>
      <c r="K4969">
        <v>0.39</v>
      </c>
    </row>
    <row r="4970" ht="14.25" customHeight="1">
      <c r="A4970">
        <v>4970.0</v>
      </c>
      <c r="B4970" t="s">
        <v>10136</v>
      </c>
      <c r="C4970" t="s">
        <v>13607</v>
      </c>
      <c r="D4970" t="s">
        <v>10040</v>
      </c>
      <c r="E4970">
        <v>1999.0</v>
      </c>
      <c r="F4970" t="s">
        <v>9987</v>
      </c>
      <c r="G4970">
        <v>0.0</v>
      </c>
      <c r="H4970">
        <v>0.0</v>
      </c>
      <c r="I4970">
        <v>0.36</v>
      </c>
      <c r="J4970">
        <v>0.03</v>
      </c>
      <c r="K4970">
        <v>0.39</v>
      </c>
    </row>
    <row r="4971" ht="14.25" customHeight="1">
      <c r="A4971">
        <v>4971.0</v>
      </c>
      <c r="B4971" t="s">
        <v>10686</v>
      </c>
      <c r="C4971" t="s">
        <v>13608</v>
      </c>
      <c r="D4971" t="s">
        <v>10019</v>
      </c>
      <c r="E4971">
        <v>2011.0</v>
      </c>
      <c r="F4971" t="s">
        <v>9998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ht="14.25" customHeight="1">
      <c r="A4972">
        <v>4972.0</v>
      </c>
      <c r="B4972" t="s">
        <v>10174</v>
      </c>
      <c r="C4972" t="s">
        <v>12887</v>
      </c>
      <c r="D4972" t="s">
        <v>9994</v>
      </c>
      <c r="E4972">
        <v>2006.0</v>
      </c>
      <c r="F4972" t="s">
        <v>9998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ht="14.25" customHeight="1">
      <c r="A4973">
        <v>4973.0</v>
      </c>
      <c r="B4973" t="s">
        <v>10014</v>
      </c>
      <c r="C4973" t="s">
        <v>2494</v>
      </c>
      <c r="D4973" t="s">
        <v>9981</v>
      </c>
      <c r="E4973">
        <v>2009.0</v>
      </c>
      <c r="F4973" t="s">
        <v>9998</v>
      </c>
      <c r="G4973">
        <v>0.2</v>
      </c>
      <c r="H4973">
        <v>0.15</v>
      </c>
      <c r="I4973">
        <v>0.0</v>
      </c>
      <c r="J4973">
        <v>0.04</v>
      </c>
      <c r="K4973">
        <v>0.39</v>
      </c>
    </row>
    <row r="4974" ht="14.25" customHeight="1">
      <c r="A4974">
        <v>4974.0</v>
      </c>
      <c r="B4974" t="s">
        <v>12068</v>
      </c>
      <c r="C4974" t="s">
        <v>13609</v>
      </c>
      <c r="D4974" t="s">
        <v>9964</v>
      </c>
      <c r="E4974">
        <v>2009.0</v>
      </c>
      <c r="F4974" t="s">
        <v>9983</v>
      </c>
      <c r="G4974">
        <v>0.0</v>
      </c>
      <c r="H4974">
        <v>0.36</v>
      </c>
      <c r="I4974">
        <v>0.0</v>
      </c>
      <c r="J4974">
        <v>0.02</v>
      </c>
      <c r="K4974">
        <v>0.39</v>
      </c>
    </row>
    <row r="4975" ht="14.25" customHeight="1">
      <c r="A4975">
        <v>4975.0</v>
      </c>
      <c r="B4975" t="s">
        <v>10063</v>
      </c>
      <c r="C4975" t="s">
        <v>11838</v>
      </c>
      <c r="D4975" t="s">
        <v>10009</v>
      </c>
      <c r="E4975">
        <v>2003.0</v>
      </c>
      <c r="F4975" t="s">
        <v>9965</v>
      </c>
      <c r="G4975">
        <v>0.28</v>
      </c>
      <c r="H4975">
        <v>0.1</v>
      </c>
      <c r="I4975">
        <v>0.0</v>
      </c>
      <c r="J4975">
        <v>0.01</v>
      </c>
      <c r="K4975">
        <v>0.39</v>
      </c>
    </row>
    <row r="4976" ht="14.25" customHeight="1">
      <c r="A4976">
        <v>4976.0</v>
      </c>
      <c r="B4976" t="s">
        <v>10045</v>
      </c>
      <c r="C4976" t="s">
        <v>13610</v>
      </c>
      <c r="D4976" t="s">
        <v>9981</v>
      </c>
      <c r="E4976">
        <v>2007.0</v>
      </c>
      <c r="F4976" t="s">
        <v>9983</v>
      </c>
      <c r="G4976">
        <v>0.38</v>
      </c>
      <c r="H4976">
        <v>0.0</v>
      </c>
      <c r="I4976">
        <v>0.0</v>
      </c>
      <c r="J4976">
        <v>0.0</v>
      </c>
      <c r="K4976">
        <v>0.38</v>
      </c>
    </row>
    <row r="4977" ht="14.25" customHeight="1">
      <c r="A4977">
        <v>4977.0</v>
      </c>
      <c r="B4977" t="s">
        <v>10587</v>
      </c>
      <c r="C4977" t="s">
        <v>10906</v>
      </c>
      <c r="D4977" t="s">
        <v>10021</v>
      </c>
      <c r="E4977">
        <v>2015.0</v>
      </c>
      <c r="F4977" t="s">
        <v>9998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ht="14.25" customHeight="1">
      <c r="A4978">
        <v>4978.0</v>
      </c>
      <c r="B4978" t="s">
        <v>10333</v>
      </c>
      <c r="C4978" t="s">
        <v>13611</v>
      </c>
      <c r="D4978" t="s">
        <v>10000</v>
      </c>
      <c r="E4978">
        <v>2003.0</v>
      </c>
      <c r="F4978" t="s">
        <v>9998</v>
      </c>
      <c r="G4978">
        <v>0.19</v>
      </c>
      <c r="H4978">
        <v>0.15</v>
      </c>
      <c r="I4978">
        <v>0.0</v>
      </c>
      <c r="J4978">
        <v>0.05</v>
      </c>
      <c r="K4978">
        <v>0.38</v>
      </c>
    </row>
    <row r="4979" ht="14.25" customHeight="1">
      <c r="A4979">
        <v>4979.0</v>
      </c>
      <c r="B4979" t="s">
        <v>10245</v>
      </c>
      <c r="C4979" t="s">
        <v>13612</v>
      </c>
      <c r="D4979" t="s">
        <v>10019</v>
      </c>
      <c r="E4979">
        <v>2013.0</v>
      </c>
      <c r="F4979" t="s">
        <v>9998</v>
      </c>
      <c r="G4979">
        <v>0.05</v>
      </c>
      <c r="H4979">
        <v>0.04</v>
      </c>
      <c r="I4979">
        <v>0.28</v>
      </c>
      <c r="J4979">
        <v>0.01</v>
      </c>
      <c r="K4979">
        <v>0.38</v>
      </c>
    </row>
    <row r="4980" ht="14.25" customHeight="1">
      <c r="A4980">
        <v>4980.0</v>
      </c>
      <c r="B4980" t="s">
        <v>10074</v>
      </c>
      <c r="C4980" t="s">
        <v>13613</v>
      </c>
      <c r="D4980" t="s">
        <v>9981</v>
      </c>
      <c r="E4980">
        <v>2008.0</v>
      </c>
      <c r="F4980" t="s">
        <v>9976</v>
      </c>
      <c r="G4980">
        <v>0.16</v>
      </c>
      <c r="H4980">
        <v>0.0</v>
      </c>
      <c r="I4980">
        <v>0.2</v>
      </c>
      <c r="J4980">
        <v>0.01</v>
      </c>
      <c r="K4980">
        <v>0.38</v>
      </c>
    </row>
    <row r="4981" ht="14.25" customHeight="1">
      <c r="A4981">
        <v>4981.0</v>
      </c>
      <c r="B4981" t="s">
        <v>13614</v>
      </c>
      <c r="C4981" t="s">
        <v>13615</v>
      </c>
      <c r="D4981" t="s">
        <v>10040</v>
      </c>
      <c r="E4981">
        <v>1996.0</v>
      </c>
      <c r="F4981" t="s">
        <v>9965</v>
      </c>
      <c r="G4981">
        <v>0.21</v>
      </c>
      <c r="H4981">
        <v>0.15</v>
      </c>
      <c r="I4981">
        <v>0.0</v>
      </c>
      <c r="J4981">
        <v>0.03</v>
      </c>
      <c r="K4981">
        <v>0.38</v>
      </c>
    </row>
    <row r="4982" ht="14.25" customHeight="1">
      <c r="A4982">
        <v>4982.0</v>
      </c>
      <c r="B4982" t="s">
        <v>10074</v>
      </c>
      <c r="C4982" t="s">
        <v>13616</v>
      </c>
      <c r="D4982" t="s">
        <v>9997</v>
      </c>
      <c r="E4982">
        <v>2009.0</v>
      </c>
      <c r="F4982" t="s">
        <v>9965</v>
      </c>
      <c r="G4982">
        <v>0.09</v>
      </c>
      <c r="H4982">
        <v>0.23</v>
      </c>
      <c r="I4982">
        <v>0.0</v>
      </c>
      <c r="J4982">
        <v>0.07</v>
      </c>
      <c r="K4982">
        <v>0.38</v>
      </c>
    </row>
    <row r="4983" ht="14.25" customHeight="1">
      <c r="A4983">
        <v>4983.0</v>
      </c>
      <c r="B4983" t="s">
        <v>9962</v>
      </c>
      <c r="C4983" t="s">
        <v>13617</v>
      </c>
      <c r="D4983" t="s">
        <v>10002</v>
      </c>
      <c r="E4983">
        <v>1991.0</v>
      </c>
      <c r="F4983" t="s">
        <v>9965</v>
      </c>
      <c r="G4983">
        <v>0.0</v>
      </c>
      <c r="H4983">
        <v>0.0</v>
      </c>
      <c r="I4983">
        <v>0.38</v>
      </c>
      <c r="J4983">
        <v>0.0</v>
      </c>
      <c r="K4983">
        <v>0.38</v>
      </c>
    </row>
    <row r="4984" ht="14.25" customHeight="1">
      <c r="A4984">
        <v>4984.0</v>
      </c>
      <c r="B4984" t="s">
        <v>12466</v>
      </c>
      <c r="C4984" t="s">
        <v>13618</v>
      </c>
      <c r="D4984" t="s">
        <v>10000</v>
      </c>
      <c r="E4984">
        <v>2003.0</v>
      </c>
      <c r="F4984" t="s">
        <v>9976</v>
      </c>
      <c r="G4984">
        <v>0.07</v>
      </c>
      <c r="H4984">
        <v>0.05</v>
      </c>
      <c r="I4984">
        <v>0.25</v>
      </c>
      <c r="J4984">
        <v>0.02</v>
      </c>
      <c r="K4984">
        <v>0.38</v>
      </c>
    </row>
    <row r="4985" ht="14.25" customHeight="1">
      <c r="A4985">
        <v>4985.0</v>
      </c>
      <c r="B4985" t="s">
        <v>9962</v>
      </c>
      <c r="C4985" t="s">
        <v>13619</v>
      </c>
      <c r="D4985" t="s">
        <v>9975</v>
      </c>
      <c r="E4985">
        <v>1998.0</v>
      </c>
      <c r="F4985" t="s">
        <v>9954</v>
      </c>
      <c r="G4985">
        <v>0.0</v>
      </c>
      <c r="H4985">
        <v>0.0</v>
      </c>
      <c r="I4985">
        <v>0.38</v>
      </c>
      <c r="J4985">
        <v>0.0</v>
      </c>
      <c r="K4985">
        <v>0.38</v>
      </c>
    </row>
    <row r="4986" ht="14.25" customHeight="1">
      <c r="A4986">
        <v>4986.0</v>
      </c>
      <c r="B4986" t="s">
        <v>10131</v>
      </c>
      <c r="C4986" t="s">
        <v>12141</v>
      </c>
      <c r="D4986" t="s">
        <v>10040</v>
      </c>
      <c r="E4986">
        <v>1997.0</v>
      </c>
      <c r="F4986" t="s">
        <v>9972</v>
      </c>
      <c r="G4986">
        <v>0.21</v>
      </c>
      <c r="H4986">
        <v>0.15</v>
      </c>
      <c r="I4986">
        <v>0.0</v>
      </c>
      <c r="J4986">
        <v>0.03</v>
      </c>
      <c r="K4986">
        <v>0.38</v>
      </c>
    </row>
    <row r="4987" ht="14.25" customHeight="1">
      <c r="A4987">
        <v>4987.0</v>
      </c>
      <c r="B4987" t="s">
        <v>12221</v>
      </c>
      <c r="C4987" t="s">
        <v>12831</v>
      </c>
      <c r="D4987" t="s">
        <v>10630</v>
      </c>
      <c r="E4987">
        <v>2013.0</v>
      </c>
      <c r="F4987" t="s">
        <v>9976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ht="14.25" customHeight="1">
      <c r="A4988">
        <v>4988.0</v>
      </c>
      <c r="B4988" t="s">
        <v>13586</v>
      </c>
      <c r="C4988" t="s">
        <v>13620</v>
      </c>
      <c r="D4988" t="s">
        <v>10040</v>
      </c>
      <c r="E4988">
        <v>1998.0</v>
      </c>
      <c r="F4988" t="s">
        <v>9972</v>
      </c>
      <c r="G4988">
        <v>0.0</v>
      </c>
      <c r="H4988">
        <v>0.0</v>
      </c>
      <c r="I4988">
        <v>0.36</v>
      </c>
      <c r="J4988">
        <v>0.03</v>
      </c>
      <c r="K4988">
        <v>0.38</v>
      </c>
    </row>
    <row r="4989" ht="14.25" customHeight="1">
      <c r="A4989">
        <v>4989.0</v>
      </c>
      <c r="B4989" t="s">
        <v>10045</v>
      </c>
      <c r="C4989" t="s">
        <v>13621</v>
      </c>
      <c r="D4989" t="s">
        <v>9981</v>
      </c>
      <c r="E4989">
        <v>2009.0</v>
      </c>
      <c r="F4989" t="s">
        <v>9987</v>
      </c>
      <c r="G4989">
        <v>0.24</v>
      </c>
      <c r="H4989">
        <v>0.11</v>
      </c>
      <c r="I4989">
        <v>0.0</v>
      </c>
      <c r="J4989">
        <v>0.04</v>
      </c>
      <c r="K4989">
        <v>0.38</v>
      </c>
    </row>
    <row r="4990" ht="14.25" customHeight="1">
      <c r="A4990">
        <v>4990.0</v>
      </c>
      <c r="B4990" t="s">
        <v>10074</v>
      </c>
      <c r="C4990" t="s">
        <v>11952</v>
      </c>
      <c r="D4990" t="s">
        <v>10067</v>
      </c>
      <c r="E4990">
        <v>2004.0</v>
      </c>
      <c r="F4990" t="s">
        <v>9965</v>
      </c>
      <c r="G4990">
        <v>0.29</v>
      </c>
      <c r="H4990">
        <v>0.08</v>
      </c>
      <c r="I4990">
        <v>0.0</v>
      </c>
      <c r="J4990">
        <v>0.01</v>
      </c>
      <c r="K4990">
        <v>0.38</v>
      </c>
    </row>
    <row r="4991" ht="14.25" customHeight="1">
      <c r="A4991">
        <v>4991.0</v>
      </c>
      <c r="B4991" t="s">
        <v>10157</v>
      </c>
      <c r="C4991" t="s">
        <v>13622</v>
      </c>
      <c r="D4991" t="s">
        <v>10000</v>
      </c>
      <c r="E4991">
        <v>2007.0</v>
      </c>
      <c r="F4991" t="s">
        <v>9998</v>
      </c>
      <c r="G4991">
        <v>0.19</v>
      </c>
      <c r="H4991">
        <v>0.15</v>
      </c>
      <c r="I4991">
        <v>0.0</v>
      </c>
      <c r="J4991">
        <v>0.05</v>
      </c>
      <c r="K4991">
        <v>0.38</v>
      </c>
    </row>
    <row r="4992" ht="14.25" customHeight="1">
      <c r="A4992">
        <v>4992.0</v>
      </c>
      <c r="B4992" t="s">
        <v>10894</v>
      </c>
      <c r="C4992" t="s">
        <v>13623</v>
      </c>
      <c r="D4992" t="s">
        <v>9964</v>
      </c>
      <c r="E4992">
        <v>2008.0</v>
      </c>
      <c r="F4992" t="s">
        <v>9965</v>
      </c>
      <c r="G4992">
        <v>0.36</v>
      </c>
      <c r="H4992">
        <v>0.0</v>
      </c>
      <c r="I4992">
        <v>0.0</v>
      </c>
      <c r="J4992">
        <v>0.03</v>
      </c>
      <c r="K4992">
        <v>0.38</v>
      </c>
    </row>
    <row r="4993" ht="14.25" customHeight="1">
      <c r="A4993">
        <v>4993.0</v>
      </c>
      <c r="B4993" t="s">
        <v>11131</v>
      </c>
      <c r="C4993" t="s">
        <v>13624</v>
      </c>
      <c r="D4993" t="s">
        <v>9964</v>
      </c>
      <c r="E4993">
        <v>2009.0</v>
      </c>
      <c r="F4993" t="s">
        <v>9976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ht="14.25" customHeight="1">
      <c r="A4994">
        <v>4994.0</v>
      </c>
      <c r="B4994" t="s">
        <v>10245</v>
      </c>
      <c r="C4994" t="s">
        <v>13625</v>
      </c>
      <c r="D4994" t="s">
        <v>10000</v>
      </c>
      <c r="E4994">
        <v>2007.0</v>
      </c>
      <c r="F4994" t="s">
        <v>10164</v>
      </c>
      <c r="G4994">
        <v>0.0</v>
      </c>
      <c r="H4994">
        <v>0.0</v>
      </c>
      <c r="I4994">
        <v>0.38</v>
      </c>
      <c r="J4994">
        <v>0.0</v>
      </c>
      <c r="K4994">
        <v>0.38</v>
      </c>
    </row>
    <row r="4995" ht="14.25" customHeight="1">
      <c r="A4995">
        <v>4995.0</v>
      </c>
      <c r="B4995" t="s">
        <v>10157</v>
      </c>
      <c r="C4995" t="s">
        <v>10158</v>
      </c>
      <c r="D4995" t="s">
        <v>10102</v>
      </c>
      <c r="E4995">
        <v>2012.0</v>
      </c>
      <c r="F4995" t="s">
        <v>9998</v>
      </c>
      <c r="G4995">
        <v>0.17</v>
      </c>
      <c r="H4995">
        <v>0.18</v>
      </c>
      <c r="I4995">
        <v>0.0</v>
      </c>
      <c r="J4995">
        <v>0.03</v>
      </c>
      <c r="K4995">
        <v>0.38</v>
      </c>
    </row>
    <row r="4996" ht="14.25" customHeight="1">
      <c r="A4996">
        <v>4996.0</v>
      </c>
      <c r="B4996" t="s">
        <v>10394</v>
      </c>
      <c r="C4996" t="s">
        <v>11375</v>
      </c>
      <c r="D4996" t="s">
        <v>9997</v>
      </c>
      <c r="E4996">
        <v>2008.0</v>
      </c>
      <c r="F4996" t="s">
        <v>9983</v>
      </c>
      <c r="G4996">
        <v>0.27</v>
      </c>
      <c r="H4996">
        <v>0.07</v>
      </c>
      <c r="I4996">
        <v>0.0</v>
      </c>
      <c r="J4996">
        <v>0.04</v>
      </c>
      <c r="K4996">
        <v>0.38</v>
      </c>
    </row>
    <row r="4997" ht="14.25" customHeight="1">
      <c r="A4997">
        <v>4997.0</v>
      </c>
      <c r="B4997" t="s">
        <v>11863</v>
      </c>
      <c r="C4997" t="s">
        <v>11864</v>
      </c>
      <c r="D4997" t="s">
        <v>9964</v>
      </c>
      <c r="E4997">
        <v>2009.0</v>
      </c>
      <c r="F4997" t="s">
        <v>9983</v>
      </c>
      <c r="G4997">
        <v>0.0</v>
      </c>
      <c r="H4997">
        <v>0.35</v>
      </c>
      <c r="I4997">
        <v>0.0</v>
      </c>
      <c r="J4997">
        <v>0.03</v>
      </c>
      <c r="K4997">
        <v>0.38</v>
      </c>
    </row>
    <row r="4998" ht="14.25" customHeight="1">
      <c r="A4998">
        <v>4998.0</v>
      </c>
      <c r="B4998" t="s">
        <v>10245</v>
      </c>
      <c r="C4998" t="s">
        <v>13626</v>
      </c>
      <c r="D4998" t="s">
        <v>10630</v>
      </c>
      <c r="E4998">
        <v>2015.0</v>
      </c>
      <c r="F4998" t="s">
        <v>9976</v>
      </c>
      <c r="G4998">
        <v>0.0</v>
      </c>
      <c r="H4998">
        <v>0.01</v>
      </c>
      <c r="I4998">
        <v>0.37</v>
      </c>
      <c r="J4998">
        <v>0.0</v>
      </c>
      <c r="K4998">
        <v>0.38</v>
      </c>
    </row>
    <row r="4999" ht="14.25" customHeight="1">
      <c r="A4999">
        <v>4999.0</v>
      </c>
      <c r="B4999" t="s">
        <v>13627</v>
      </c>
      <c r="C4999" t="s">
        <v>13628</v>
      </c>
      <c r="D4999" t="s">
        <v>9997</v>
      </c>
      <c r="E4999">
        <v>2010.0</v>
      </c>
      <c r="F4999" t="s">
        <v>9965</v>
      </c>
      <c r="G4999">
        <v>0.15</v>
      </c>
      <c r="H4999">
        <v>0.17</v>
      </c>
      <c r="I4999">
        <v>0.0</v>
      </c>
      <c r="J4999">
        <v>0.07</v>
      </c>
      <c r="K4999">
        <v>0.38</v>
      </c>
    </row>
    <row r="5000" ht="14.25" customHeight="1">
      <c r="A5000">
        <v>5000.0</v>
      </c>
      <c r="B5000" t="s">
        <v>13629</v>
      </c>
      <c r="C5000" t="s">
        <v>13630</v>
      </c>
      <c r="D5000" t="s">
        <v>10009</v>
      </c>
      <c r="E5000">
        <v>2005.0</v>
      </c>
      <c r="F5000" t="s">
        <v>9954</v>
      </c>
      <c r="G5000">
        <v>0.27</v>
      </c>
      <c r="H5000">
        <v>0.1</v>
      </c>
      <c r="I5000">
        <v>0.0</v>
      </c>
      <c r="J5000">
        <v>0.01</v>
      </c>
      <c r="K5000">
        <v>0.38</v>
      </c>
    </row>
    <row r="5001" ht="14.25" customHeight="1">
      <c r="A5001">
        <v>5001.0</v>
      </c>
      <c r="B5001" t="s">
        <v>10245</v>
      </c>
      <c r="C5001" t="s">
        <v>13631</v>
      </c>
      <c r="D5001" t="s">
        <v>10083</v>
      </c>
      <c r="E5001">
        <v>2009.0</v>
      </c>
      <c r="F5001" t="s">
        <v>10026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ht="14.25" customHeight="1">
      <c r="A5002">
        <v>5002.0</v>
      </c>
      <c r="B5002" t="s">
        <v>10012</v>
      </c>
      <c r="C5002" t="s">
        <v>13493</v>
      </c>
      <c r="D5002" t="s">
        <v>10000</v>
      </c>
      <c r="E5002">
        <v>2001.0</v>
      </c>
      <c r="F5002" t="s">
        <v>9965</v>
      </c>
      <c r="G5002">
        <v>0.19</v>
      </c>
      <c r="H5002">
        <v>0.15</v>
      </c>
      <c r="I5002">
        <v>0.0</v>
      </c>
      <c r="J5002">
        <v>0.05</v>
      </c>
      <c r="K5002">
        <v>0.38</v>
      </c>
    </row>
    <row r="5003" ht="14.25" customHeight="1">
      <c r="A5003">
        <v>5003.0</v>
      </c>
      <c r="B5003" t="s">
        <v>10363</v>
      </c>
      <c r="C5003" t="s">
        <v>11249</v>
      </c>
      <c r="D5003" t="s">
        <v>10100</v>
      </c>
      <c r="E5003">
        <v>2002.0</v>
      </c>
      <c r="F5003" t="s">
        <v>2883</v>
      </c>
      <c r="G5003">
        <v>0.3</v>
      </c>
      <c r="H5003">
        <v>0.08</v>
      </c>
      <c r="I5003">
        <v>0.0</v>
      </c>
      <c r="J5003">
        <v>0.01</v>
      </c>
      <c r="K5003">
        <v>0.38</v>
      </c>
    </row>
    <row r="5004" ht="14.25" customHeight="1">
      <c r="A5004">
        <v>5004.0</v>
      </c>
      <c r="B5004" t="s">
        <v>10014</v>
      </c>
      <c r="C5004" t="s">
        <v>10780</v>
      </c>
      <c r="D5004" t="s">
        <v>9994</v>
      </c>
      <c r="E5004">
        <v>2015.0</v>
      </c>
      <c r="F5004" t="s">
        <v>2883</v>
      </c>
      <c r="G5004">
        <v>0.22</v>
      </c>
      <c r="H5004">
        <v>0.12</v>
      </c>
      <c r="I5004">
        <v>0.0</v>
      </c>
      <c r="J5004">
        <v>0.03</v>
      </c>
      <c r="K5004">
        <v>0.38</v>
      </c>
    </row>
    <row r="5005" ht="14.25" customHeight="1">
      <c r="A5005">
        <v>5005.0</v>
      </c>
      <c r="B5005" t="s">
        <v>10080</v>
      </c>
      <c r="C5005" t="s">
        <v>13632</v>
      </c>
      <c r="D5005" t="s">
        <v>9981</v>
      </c>
      <c r="E5005">
        <v>2007.0</v>
      </c>
      <c r="F5005" t="s">
        <v>9987</v>
      </c>
      <c r="G5005">
        <v>0.07</v>
      </c>
      <c r="H5005">
        <v>0.0</v>
      </c>
      <c r="I5005">
        <v>0.31</v>
      </c>
      <c r="J5005">
        <v>0.01</v>
      </c>
      <c r="K5005">
        <v>0.38</v>
      </c>
    </row>
    <row r="5006" ht="14.25" customHeight="1">
      <c r="A5006">
        <v>5006.0</v>
      </c>
      <c r="B5006" t="s">
        <v>10245</v>
      </c>
      <c r="C5006" t="s">
        <v>13633</v>
      </c>
      <c r="D5006" t="s">
        <v>10000</v>
      </c>
      <c r="E5006">
        <v>2002.0</v>
      </c>
      <c r="F5006" t="s">
        <v>10164</v>
      </c>
      <c r="G5006">
        <v>0.0</v>
      </c>
      <c r="H5006">
        <v>0.0</v>
      </c>
      <c r="I5006">
        <v>0.38</v>
      </c>
      <c r="J5006">
        <v>0.0</v>
      </c>
      <c r="K5006">
        <v>0.38</v>
      </c>
    </row>
    <row r="5007" ht="14.25" customHeight="1">
      <c r="A5007">
        <v>5007.0</v>
      </c>
      <c r="B5007" t="s">
        <v>10045</v>
      </c>
      <c r="C5007" t="s">
        <v>3626</v>
      </c>
      <c r="D5007" t="s">
        <v>10009</v>
      </c>
      <c r="E5007">
        <v>2002.0</v>
      </c>
      <c r="F5007" t="s">
        <v>9998</v>
      </c>
      <c r="G5007">
        <v>0.27</v>
      </c>
      <c r="H5007">
        <v>0.1</v>
      </c>
      <c r="I5007">
        <v>0.0</v>
      </c>
      <c r="J5007">
        <v>0.01</v>
      </c>
      <c r="K5007">
        <v>0.38</v>
      </c>
    </row>
    <row r="5008" ht="14.25" customHeight="1">
      <c r="A5008">
        <v>5008.0</v>
      </c>
      <c r="B5008" t="s">
        <v>10074</v>
      </c>
      <c r="C5008" t="s">
        <v>10447</v>
      </c>
      <c r="D5008" t="s">
        <v>10000</v>
      </c>
      <c r="E5008">
        <v>2008.0</v>
      </c>
      <c r="F5008" t="s">
        <v>9965</v>
      </c>
      <c r="G5008">
        <v>0.1</v>
      </c>
      <c r="H5008">
        <v>0.0</v>
      </c>
      <c r="I5008">
        <v>0.0</v>
      </c>
      <c r="J5008">
        <v>0.28</v>
      </c>
      <c r="K5008">
        <v>0.38</v>
      </c>
    </row>
    <row r="5009" ht="14.25" customHeight="1">
      <c r="A5009">
        <v>5009.0</v>
      </c>
      <c r="B5009" t="s">
        <v>10074</v>
      </c>
      <c r="C5009" t="s">
        <v>13634</v>
      </c>
      <c r="D5009" t="s">
        <v>10000</v>
      </c>
      <c r="E5009">
        <v>2002.0</v>
      </c>
      <c r="F5009" t="s">
        <v>9998</v>
      </c>
      <c r="G5009">
        <v>0.19</v>
      </c>
      <c r="H5009">
        <v>0.15</v>
      </c>
      <c r="I5009">
        <v>0.0</v>
      </c>
      <c r="J5009">
        <v>0.05</v>
      </c>
      <c r="K5009">
        <v>0.38</v>
      </c>
    </row>
    <row r="5010" ht="14.25" customHeight="1">
      <c r="A5010">
        <v>5010.0</v>
      </c>
      <c r="B5010" t="s">
        <v>10063</v>
      </c>
      <c r="C5010" t="s">
        <v>12205</v>
      </c>
      <c r="D5010" t="s">
        <v>9997</v>
      </c>
      <c r="E5010">
        <v>2007.0</v>
      </c>
      <c r="F5010" t="s">
        <v>9965</v>
      </c>
      <c r="G5010">
        <v>0.29</v>
      </c>
      <c r="H5010">
        <v>0.05</v>
      </c>
      <c r="I5010">
        <v>0.0</v>
      </c>
      <c r="J5010">
        <v>0.04</v>
      </c>
      <c r="K5010">
        <v>0.38</v>
      </c>
    </row>
    <row r="5011" ht="14.25" customHeight="1">
      <c r="A5011">
        <v>5011.0</v>
      </c>
      <c r="B5011" t="s">
        <v>11177</v>
      </c>
      <c r="C5011" t="s">
        <v>13635</v>
      </c>
      <c r="D5011" t="s">
        <v>10769</v>
      </c>
      <c r="E5011">
        <v>1995.0</v>
      </c>
      <c r="F5011" t="s">
        <v>9976</v>
      </c>
      <c r="G5011">
        <v>0.0</v>
      </c>
      <c r="H5011">
        <v>0.0</v>
      </c>
      <c r="I5011">
        <v>0.38</v>
      </c>
      <c r="J5011">
        <v>0.0</v>
      </c>
      <c r="K5011">
        <v>0.38</v>
      </c>
    </row>
    <row r="5012" ht="14.25" customHeight="1">
      <c r="A5012">
        <v>5012.0</v>
      </c>
      <c r="B5012" t="s">
        <v>10045</v>
      </c>
      <c r="C5012" t="s">
        <v>13636</v>
      </c>
      <c r="D5012" t="s">
        <v>10019</v>
      </c>
      <c r="E5012">
        <v>2011.0</v>
      </c>
      <c r="F5012" t="s">
        <v>9954</v>
      </c>
      <c r="G5012">
        <v>0.11</v>
      </c>
      <c r="H5012">
        <v>0.23</v>
      </c>
      <c r="I5012">
        <v>0.0</v>
      </c>
      <c r="J5012">
        <v>0.04</v>
      </c>
      <c r="K5012">
        <v>0.38</v>
      </c>
    </row>
    <row r="5013" ht="14.25" customHeight="1">
      <c r="A5013">
        <v>5013.0</v>
      </c>
      <c r="B5013" t="s">
        <v>10063</v>
      </c>
      <c r="C5013" t="s">
        <v>12055</v>
      </c>
      <c r="D5013" t="s">
        <v>9997</v>
      </c>
      <c r="E5013">
        <v>2007.0</v>
      </c>
      <c r="F5013" t="s">
        <v>9965</v>
      </c>
      <c r="G5013">
        <v>0.35</v>
      </c>
      <c r="H5013">
        <v>0.0</v>
      </c>
      <c r="I5013">
        <v>0.0</v>
      </c>
      <c r="J5013">
        <v>0.03</v>
      </c>
      <c r="K5013">
        <v>0.38</v>
      </c>
    </row>
    <row r="5014" ht="14.25" customHeight="1">
      <c r="A5014">
        <v>5014.0</v>
      </c>
      <c r="B5014" t="s">
        <v>10063</v>
      </c>
      <c r="C5014" t="s">
        <v>12090</v>
      </c>
      <c r="D5014" t="s">
        <v>10100</v>
      </c>
      <c r="E5014">
        <v>2005.0</v>
      </c>
      <c r="F5014" t="s">
        <v>10026</v>
      </c>
      <c r="G5014">
        <v>0.3</v>
      </c>
      <c r="H5014">
        <v>0.08</v>
      </c>
      <c r="I5014">
        <v>0.0</v>
      </c>
      <c r="J5014">
        <v>0.01</v>
      </c>
      <c r="K5014">
        <v>0.38</v>
      </c>
    </row>
    <row r="5015" ht="14.25" customHeight="1">
      <c r="A5015">
        <v>5015.0</v>
      </c>
      <c r="B5015" t="s">
        <v>10063</v>
      </c>
      <c r="C5015" t="s">
        <v>12606</v>
      </c>
      <c r="D5015" t="s">
        <v>9997</v>
      </c>
      <c r="E5015">
        <v>2014.0</v>
      </c>
      <c r="F5015" t="s">
        <v>9965</v>
      </c>
      <c r="G5015">
        <v>0.21</v>
      </c>
      <c r="H5015">
        <v>0.11</v>
      </c>
      <c r="I5015">
        <v>0.0</v>
      </c>
      <c r="J5015">
        <v>0.06</v>
      </c>
      <c r="K5015">
        <v>0.38</v>
      </c>
    </row>
    <row r="5016" ht="14.25" customHeight="1">
      <c r="A5016">
        <v>5016.0</v>
      </c>
      <c r="B5016" t="s">
        <v>10012</v>
      </c>
      <c r="C5016" t="s">
        <v>13637</v>
      </c>
      <c r="D5016" t="s">
        <v>10040</v>
      </c>
      <c r="E5016">
        <v>1994.0</v>
      </c>
      <c r="F5016" t="s">
        <v>9965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ht="14.25" customHeight="1">
      <c r="A5017">
        <v>5017.0</v>
      </c>
      <c r="B5017" t="s">
        <v>9992</v>
      </c>
      <c r="C5017" t="s">
        <v>13638</v>
      </c>
      <c r="D5017" t="s">
        <v>10094</v>
      </c>
      <c r="E5017">
        <v>2016.0</v>
      </c>
      <c r="F5017" t="s">
        <v>9972</v>
      </c>
      <c r="G5017">
        <v>0.15</v>
      </c>
      <c r="H5017">
        <v>0.2</v>
      </c>
      <c r="I5017">
        <v>0.0</v>
      </c>
      <c r="J5017">
        <v>0.03</v>
      </c>
      <c r="K5017">
        <v>0.38</v>
      </c>
    </row>
    <row r="5018" ht="14.25" customHeight="1">
      <c r="A5018">
        <v>5018.0</v>
      </c>
      <c r="B5018" t="s">
        <v>10455</v>
      </c>
      <c r="C5018" t="s">
        <v>13639</v>
      </c>
      <c r="D5018" t="s">
        <v>9964</v>
      </c>
      <c r="E5018">
        <v>2009.0</v>
      </c>
      <c r="F5018" t="s">
        <v>9998</v>
      </c>
      <c r="G5018">
        <v>0.12</v>
      </c>
      <c r="H5018">
        <v>0.22</v>
      </c>
      <c r="I5018">
        <v>0.0</v>
      </c>
      <c r="J5018">
        <v>0.04</v>
      </c>
      <c r="K5018">
        <v>0.38</v>
      </c>
    </row>
    <row r="5019" ht="14.25" customHeight="1">
      <c r="A5019">
        <v>5019.0</v>
      </c>
      <c r="B5019" t="s">
        <v>10174</v>
      </c>
      <c r="C5019" t="s">
        <v>13640</v>
      </c>
      <c r="D5019" t="s">
        <v>10040</v>
      </c>
      <c r="E5019">
        <v>1998.0</v>
      </c>
      <c r="F5019" t="s">
        <v>9998</v>
      </c>
      <c r="G5019">
        <v>0.21</v>
      </c>
      <c r="H5019">
        <v>0.14</v>
      </c>
      <c r="I5019">
        <v>0.0</v>
      </c>
      <c r="J5019">
        <v>0.02</v>
      </c>
      <c r="K5019">
        <v>0.38</v>
      </c>
    </row>
    <row r="5020" ht="14.25" customHeight="1">
      <c r="A5020">
        <v>5020.0</v>
      </c>
      <c r="B5020" t="s">
        <v>10245</v>
      </c>
      <c r="C5020" t="s">
        <v>13641</v>
      </c>
      <c r="D5020" t="s">
        <v>10040</v>
      </c>
      <c r="E5020">
        <v>2000.0</v>
      </c>
      <c r="F5020" t="s">
        <v>10164</v>
      </c>
      <c r="G5020">
        <v>0.0</v>
      </c>
      <c r="H5020">
        <v>0.0</v>
      </c>
      <c r="I5020">
        <v>0.36</v>
      </c>
      <c r="J5020">
        <v>0.02</v>
      </c>
      <c r="K5020">
        <v>0.38</v>
      </c>
    </row>
    <row r="5021" ht="14.25" customHeight="1">
      <c r="A5021">
        <v>5021.0</v>
      </c>
      <c r="B5021" t="s">
        <v>10333</v>
      </c>
      <c r="C5021" t="s">
        <v>12811</v>
      </c>
      <c r="D5021" t="s">
        <v>10000</v>
      </c>
      <c r="E5021">
        <v>2005.0</v>
      </c>
      <c r="F5021" t="s">
        <v>9983</v>
      </c>
      <c r="G5021">
        <v>0.19</v>
      </c>
      <c r="H5021">
        <v>0.15</v>
      </c>
      <c r="I5021">
        <v>0.0</v>
      </c>
      <c r="J5021">
        <v>0.05</v>
      </c>
      <c r="K5021">
        <v>0.38</v>
      </c>
    </row>
    <row r="5022" ht="14.25" customHeight="1">
      <c r="A5022">
        <v>5022.0</v>
      </c>
      <c r="B5022" t="s">
        <v>11447</v>
      </c>
      <c r="C5022" t="s">
        <v>13642</v>
      </c>
      <c r="D5022" t="s">
        <v>10000</v>
      </c>
      <c r="E5022">
        <v>2004.0</v>
      </c>
      <c r="F5022" t="s">
        <v>9972</v>
      </c>
      <c r="G5022">
        <v>0.19</v>
      </c>
      <c r="H5022">
        <v>0.15</v>
      </c>
      <c r="I5022">
        <v>0.0</v>
      </c>
      <c r="J5022">
        <v>0.05</v>
      </c>
      <c r="K5022">
        <v>0.38</v>
      </c>
    </row>
    <row r="5023" ht="14.25" customHeight="1">
      <c r="A5023">
        <v>5023.0</v>
      </c>
      <c r="B5023" t="s">
        <v>10128</v>
      </c>
      <c r="C5023" t="s">
        <v>13643</v>
      </c>
      <c r="D5023" t="s">
        <v>10019</v>
      </c>
      <c r="E5023">
        <v>2013.0</v>
      </c>
      <c r="F5023" t="s">
        <v>10037</v>
      </c>
      <c r="G5023">
        <v>0.0</v>
      </c>
      <c r="H5023">
        <v>0.0</v>
      </c>
      <c r="I5023">
        <v>0.38</v>
      </c>
      <c r="J5023">
        <v>0.0</v>
      </c>
      <c r="K5023">
        <v>0.38</v>
      </c>
    </row>
    <row r="5024" ht="14.25" customHeight="1">
      <c r="A5024">
        <v>5024.0</v>
      </c>
      <c r="B5024" t="s">
        <v>10063</v>
      </c>
      <c r="C5024" t="s">
        <v>10924</v>
      </c>
      <c r="D5024" t="s">
        <v>10100</v>
      </c>
      <c r="E5024">
        <v>2003.0</v>
      </c>
      <c r="F5024" t="s">
        <v>9965</v>
      </c>
      <c r="G5024">
        <v>0.29</v>
      </c>
      <c r="H5024">
        <v>0.08</v>
      </c>
      <c r="I5024">
        <v>0.0</v>
      </c>
      <c r="J5024">
        <v>0.01</v>
      </c>
      <c r="K5024">
        <v>0.38</v>
      </c>
    </row>
    <row r="5025" ht="14.25" customHeight="1">
      <c r="A5025">
        <v>5025.0</v>
      </c>
      <c r="B5025" t="s">
        <v>10063</v>
      </c>
      <c r="C5025" t="s">
        <v>11792</v>
      </c>
      <c r="D5025" t="s">
        <v>10000</v>
      </c>
      <c r="E5025">
        <v>2010.0</v>
      </c>
      <c r="F5025" t="s">
        <v>9965</v>
      </c>
      <c r="G5025">
        <v>0.19</v>
      </c>
      <c r="H5025">
        <v>0.15</v>
      </c>
      <c r="I5025">
        <v>0.0</v>
      </c>
      <c r="J5025">
        <v>0.05</v>
      </c>
      <c r="K5025">
        <v>0.38</v>
      </c>
    </row>
    <row r="5026" ht="14.25" customHeight="1">
      <c r="A5026">
        <v>5026.0</v>
      </c>
      <c r="B5026" t="s">
        <v>10245</v>
      </c>
      <c r="C5026" t="s">
        <v>12588</v>
      </c>
      <c r="D5026" t="s">
        <v>10021</v>
      </c>
      <c r="E5026">
        <v>2015.0</v>
      </c>
      <c r="F5026" t="s">
        <v>9976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ht="14.25" customHeight="1">
      <c r="A5027">
        <v>5027.0</v>
      </c>
      <c r="B5027" t="s">
        <v>10394</v>
      </c>
      <c r="C5027" t="s">
        <v>13644</v>
      </c>
      <c r="D5027" t="s">
        <v>10009</v>
      </c>
      <c r="E5027">
        <v>2004.0</v>
      </c>
      <c r="F5027" t="s">
        <v>9998</v>
      </c>
      <c r="G5027">
        <v>0.27</v>
      </c>
      <c r="H5027">
        <v>0.1</v>
      </c>
      <c r="I5027">
        <v>0.0</v>
      </c>
      <c r="J5027">
        <v>0.01</v>
      </c>
      <c r="K5027">
        <v>0.38</v>
      </c>
    </row>
    <row r="5028" ht="14.25" customHeight="1">
      <c r="A5028">
        <v>5028.0</v>
      </c>
      <c r="B5028" t="s">
        <v>10136</v>
      </c>
      <c r="C5028" t="s">
        <v>13645</v>
      </c>
      <c r="D5028" t="s">
        <v>10019</v>
      </c>
      <c r="E5028">
        <v>2012.0</v>
      </c>
      <c r="F5028" t="s">
        <v>9998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ht="14.25" customHeight="1">
      <c r="A5029">
        <v>5029.0</v>
      </c>
      <c r="B5029" t="s">
        <v>10080</v>
      </c>
      <c r="C5029" t="s">
        <v>13646</v>
      </c>
      <c r="D5029" t="s">
        <v>10000</v>
      </c>
      <c r="E5029">
        <v>2003.0</v>
      </c>
      <c r="F5029" t="s">
        <v>10164</v>
      </c>
      <c r="G5029">
        <v>0.19</v>
      </c>
      <c r="H5029">
        <v>0.15</v>
      </c>
      <c r="I5029">
        <v>0.0</v>
      </c>
      <c r="J5029">
        <v>0.05</v>
      </c>
      <c r="K5029">
        <v>0.38</v>
      </c>
    </row>
    <row r="5030" ht="14.25" customHeight="1">
      <c r="A5030">
        <v>5030.0</v>
      </c>
      <c r="B5030" t="s">
        <v>9962</v>
      </c>
      <c r="C5030" t="s">
        <v>13647</v>
      </c>
      <c r="D5030" t="s">
        <v>9981</v>
      </c>
      <c r="E5030">
        <v>2006.0</v>
      </c>
      <c r="F5030" t="s">
        <v>9983</v>
      </c>
      <c r="G5030">
        <v>0.31</v>
      </c>
      <c r="H5030">
        <v>0.03</v>
      </c>
      <c r="I5030">
        <v>0.0</v>
      </c>
      <c r="J5030">
        <v>0.03</v>
      </c>
      <c r="K5030">
        <v>0.38</v>
      </c>
    </row>
    <row r="5031" ht="14.25" customHeight="1">
      <c r="A5031">
        <v>5031.0</v>
      </c>
      <c r="B5031" t="s">
        <v>9995</v>
      </c>
      <c r="C5031" t="s">
        <v>12078</v>
      </c>
      <c r="D5031" t="s">
        <v>9997</v>
      </c>
      <c r="E5031">
        <v>2006.0</v>
      </c>
      <c r="F5031" t="s">
        <v>9965</v>
      </c>
      <c r="G5031">
        <v>0.3</v>
      </c>
      <c r="H5031">
        <v>0.04</v>
      </c>
      <c r="I5031">
        <v>0.0</v>
      </c>
      <c r="J5031">
        <v>0.04</v>
      </c>
      <c r="K5031">
        <v>0.38</v>
      </c>
    </row>
    <row r="5032" ht="14.25" customHeight="1">
      <c r="A5032">
        <v>5032.0</v>
      </c>
      <c r="B5032" t="s">
        <v>10245</v>
      </c>
      <c r="C5032" t="s">
        <v>13648</v>
      </c>
      <c r="D5032" t="s">
        <v>10040</v>
      </c>
      <c r="E5032">
        <v>1996.0</v>
      </c>
      <c r="F5032" t="s">
        <v>9998</v>
      </c>
      <c r="G5032">
        <v>0.0</v>
      </c>
      <c r="H5032">
        <v>0.0</v>
      </c>
      <c r="I5032">
        <v>0.36</v>
      </c>
      <c r="J5032">
        <v>0.02</v>
      </c>
      <c r="K5032">
        <v>0.38</v>
      </c>
    </row>
    <row r="5033" ht="14.25" customHeight="1">
      <c r="A5033">
        <v>5033.0</v>
      </c>
      <c r="B5033" t="s">
        <v>10225</v>
      </c>
      <c r="C5033" t="s">
        <v>13649</v>
      </c>
      <c r="D5033" t="s">
        <v>10000</v>
      </c>
      <c r="E5033">
        <v>2002.0</v>
      </c>
      <c r="F5033" t="s">
        <v>9976</v>
      </c>
      <c r="G5033">
        <v>0.07</v>
      </c>
      <c r="H5033">
        <v>0.05</v>
      </c>
      <c r="I5033">
        <v>0.25</v>
      </c>
      <c r="J5033">
        <v>0.02</v>
      </c>
      <c r="K5033">
        <v>0.38</v>
      </c>
    </row>
    <row r="5034" ht="14.25" customHeight="1">
      <c r="A5034">
        <v>5034.0</v>
      </c>
      <c r="B5034" t="s">
        <v>10136</v>
      </c>
      <c r="C5034" t="s">
        <v>13650</v>
      </c>
      <c r="D5034" t="s">
        <v>10000</v>
      </c>
      <c r="E5034">
        <v>2000.0</v>
      </c>
      <c r="F5034" t="s">
        <v>2883</v>
      </c>
      <c r="G5034">
        <v>0.19</v>
      </c>
      <c r="H5034">
        <v>0.15</v>
      </c>
      <c r="I5034">
        <v>0.0</v>
      </c>
      <c r="J5034">
        <v>0.05</v>
      </c>
      <c r="K5034">
        <v>0.38</v>
      </c>
    </row>
    <row r="5035" ht="14.25" customHeight="1">
      <c r="A5035">
        <v>5035.0</v>
      </c>
      <c r="B5035" t="s">
        <v>10077</v>
      </c>
      <c r="C5035" t="s">
        <v>13651</v>
      </c>
      <c r="D5035" t="s">
        <v>9975</v>
      </c>
      <c r="E5035">
        <v>1991.0</v>
      </c>
      <c r="F5035" t="s">
        <v>9976</v>
      </c>
      <c r="G5035">
        <v>0.0</v>
      </c>
      <c r="H5035">
        <v>0.0</v>
      </c>
      <c r="I5035">
        <v>0.38</v>
      </c>
      <c r="J5035">
        <v>0.0</v>
      </c>
      <c r="K5035">
        <v>0.38</v>
      </c>
    </row>
    <row r="5036" ht="14.25" customHeight="1">
      <c r="A5036">
        <v>5036.0</v>
      </c>
      <c r="B5036" t="s">
        <v>10074</v>
      </c>
      <c r="C5036" t="s">
        <v>13616</v>
      </c>
      <c r="D5036" t="s">
        <v>9964</v>
      </c>
      <c r="E5036">
        <v>2009.0</v>
      </c>
      <c r="F5036" t="s">
        <v>9965</v>
      </c>
      <c r="G5036">
        <v>0.13</v>
      </c>
      <c r="H5036">
        <v>0.21</v>
      </c>
      <c r="I5036">
        <v>0.0</v>
      </c>
      <c r="J5036">
        <v>0.04</v>
      </c>
      <c r="K5036">
        <v>0.38</v>
      </c>
    </row>
    <row r="5037" ht="14.25" customHeight="1">
      <c r="A5037">
        <v>5037.0</v>
      </c>
      <c r="B5037" t="s">
        <v>9995</v>
      </c>
      <c r="C5037" t="s">
        <v>12667</v>
      </c>
      <c r="D5037" t="s">
        <v>10000</v>
      </c>
      <c r="E5037">
        <v>2008.0</v>
      </c>
      <c r="F5037" t="s">
        <v>9954</v>
      </c>
      <c r="G5037">
        <v>0.19</v>
      </c>
      <c r="H5037">
        <v>0.15</v>
      </c>
      <c r="I5037">
        <v>0.0</v>
      </c>
      <c r="J5037">
        <v>0.05</v>
      </c>
      <c r="K5037">
        <v>0.38</v>
      </c>
    </row>
    <row r="5038" ht="14.25" customHeight="1">
      <c r="A5038">
        <v>5038.0</v>
      </c>
      <c r="B5038" t="s">
        <v>10074</v>
      </c>
      <c r="C5038" t="s">
        <v>2687</v>
      </c>
      <c r="D5038" t="s">
        <v>10000</v>
      </c>
      <c r="E5038">
        <v>2008.0</v>
      </c>
      <c r="F5038" t="s">
        <v>9998</v>
      </c>
      <c r="G5038">
        <v>0.32</v>
      </c>
      <c r="H5038">
        <v>0.01</v>
      </c>
      <c r="I5038">
        <v>0.0</v>
      </c>
      <c r="J5038">
        <v>0.05</v>
      </c>
      <c r="K5038">
        <v>0.38</v>
      </c>
    </row>
    <row r="5039" ht="14.25" customHeight="1">
      <c r="A5039">
        <v>5039.0</v>
      </c>
      <c r="B5039" t="s">
        <v>10063</v>
      </c>
      <c r="C5039" t="s">
        <v>11588</v>
      </c>
      <c r="D5039" t="s">
        <v>10000</v>
      </c>
      <c r="E5039">
        <v>2008.0</v>
      </c>
      <c r="F5039" t="s">
        <v>2883</v>
      </c>
      <c r="G5039">
        <v>0.21</v>
      </c>
      <c r="H5039">
        <v>0.0</v>
      </c>
      <c r="I5039">
        <v>0.0</v>
      </c>
      <c r="J5039">
        <v>0.17</v>
      </c>
      <c r="K5039">
        <v>0.38</v>
      </c>
    </row>
    <row r="5040" ht="14.25" customHeight="1">
      <c r="A5040">
        <v>5040.0</v>
      </c>
      <c r="B5040" t="s">
        <v>10014</v>
      </c>
      <c r="C5040" t="s">
        <v>13652</v>
      </c>
      <c r="D5040" t="s">
        <v>9964</v>
      </c>
      <c r="E5040">
        <v>2011.0</v>
      </c>
      <c r="F5040" t="s">
        <v>9965</v>
      </c>
      <c r="G5040">
        <v>0.34</v>
      </c>
      <c r="H5040">
        <v>0.02</v>
      </c>
      <c r="I5040">
        <v>0.0</v>
      </c>
      <c r="J5040">
        <v>0.02</v>
      </c>
      <c r="K5040">
        <v>0.38</v>
      </c>
    </row>
    <row r="5041" ht="14.25" customHeight="1">
      <c r="A5041">
        <v>5041.0</v>
      </c>
      <c r="B5041" t="s">
        <v>10063</v>
      </c>
      <c r="C5041" t="s">
        <v>13653</v>
      </c>
      <c r="D5041" t="s">
        <v>9997</v>
      </c>
      <c r="E5041">
        <v>2010.0</v>
      </c>
      <c r="F5041" t="s">
        <v>10026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ht="14.25" customHeight="1">
      <c r="A5042">
        <v>5042.0</v>
      </c>
      <c r="B5042" t="s">
        <v>10074</v>
      </c>
      <c r="C5042" t="s">
        <v>2343</v>
      </c>
      <c r="D5042" t="s">
        <v>10083</v>
      </c>
      <c r="E5042">
        <v>2010.0</v>
      </c>
      <c r="F5042" t="s">
        <v>9998</v>
      </c>
      <c r="G5042">
        <v>0.18</v>
      </c>
      <c r="H5042">
        <v>0.12</v>
      </c>
      <c r="I5042">
        <v>0.0</v>
      </c>
      <c r="J5042">
        <v>0.07</v>
      </c>
      <c r="K5042">
        <v>0.38</v>
      </c>
    </row>
    <row r="5043" ht="14.25" customHeight="1">
      <c r="A5043">
        <v>5043.0</v>
      </c>
      <c r="B5043" t="s">
        <v>10455</v>
      </c>
      <c r="C5043" t="s">
        <v>11664</v>
      </c>
      <c r="D5043" t="s">
        <v>9964</v>
      </c>
      <c r="E5043">
        <v>2009.0</v>
      </c>
      <c r="F5043" t="s">
        <v>9972</v>
      </c>
      <c r="G5043">
        <v>0.11</v>
      </c>
      <c r="H5043">
        <v>0.23</v>
      </c>
      <c r="I5043">
        <v>0.0</v>
      </c>
      <c r="J5043">
        <v>0.04</v>
      </c>
      <c r="K5043">
        <v>0.38</v>
      </c>
    </row>
    <row r="5044" ht="14.25" customHeight="1">
      <c r="A5044">
        <v>5044.0</v>
      </c>
      <c r="B5044" t="s">
        <v>10136</v>
      </c>
      <c r="C5044" t="s">
        <v>12604</v>
      </c>
      <c r="D5044" t="s">
        <v>10769</v>
      </c>
      <c r="E5044">
        <v>1996.0</v>
      </c>
      <c r="F5044" t="s">
        <v>9987</v>
      </c>
      <c r="G5044">
        <v>0.0</v>
      </c>
      <c r="H5044">
        <v>0.0</v>
      </c>
      <c r="I5044">
        <v>0.38</v>
      </c>
      <c r="J5044">
        <v>0.0</v>
      </c>
      <c r="K5044">
        <v>0.38</v>
      </c>
    </row>
    <row r="5045" ht="14.25" customHeight="1">
      <c r="A5045">
        <v>5045.0</v>
      </c>
      <c r="B5045" t="s">
        <v>10012</v>
      </c>
      <c r="C5045" t="s">
        <v>13654</v>
      </c>
      <c r="D5045" t="s">
        <v>10040</v>
      </c>
      <c r="E5045">
        <v>1999.0</v>
      </c>
      <c r="F5045" t="s">
        <v>9998</v>
      </c>
      <c r="G5045">
        <v>0.21</v>
      </c>
      <c r="H5045">
        <v>0.14</v>
      </c>
      <c r="I5045">
        <v>0.0</v>
      </c>
      <c r="J5045">
        <v>0.02</v>
      </c>
      <c r="K5045">
        <v>0.38</v>
      </c>
    </row>
    <row r="5046" ht="14.25" customHeight="1">
      <c r="A5046">
        <v>5046.0</v>
      </c>
      <c r="B5046" t="s">
        <v>10014</v>
      </c>
      <c r="C5046" t="s">
        <v>13655</v>
      </c>
      <c r="D5046" t="s">
        <v>9981</v>
      </c>
      <c r="E5046">
        <v>2009.0</v>
      </c>
      <c r="F5046" t="s">
        <v>9983</v>
      </c>
      <c r="G5046">
        <v>0.13</v>
      </c>
      <c r="H5046">
        <v>0.2</v>
      </c>
      <c r="I5046">
        <v>0.0</v>
      </c>
      <c r="J5046">
        <v>0.04</v>
      </c>
      <c r="K5046">
        <v>0.38</v>
      </c>
    </row>
    <row r="5047" ht="14.25" customHeight="1">
      <c r="A5047">
        <v>5047.0</v>
      </c>
      <c r="B5047" t="s">
        <v>11975</v>
      </c>
      <c r="C5047" t="s">
        <v>13656</v>
      </c>
      <c r="D5047" t="s">
        <v>10067</v>
      </c>
      <c r="E5047">
        <v>2002.0</v>
      </c>
      <c r="F5047" t="s">
        <v>9998</v>
      </c>
      <c r="G5047">
        <v>0.28</v>
      </c>
      <c r="H5047">
        <v>0.08</v>
      </c>
      <c r="I5047">
        <v>0.0</v>
      </c>
      <c r="J5047">
        <v>0.01</v>
      </c>
      <c r="K5047">
        <v>0.38</v>
      </c>
    </row>
    <row r="5048" ht="14.25" customHeight="1">
      <c r="A5048">
        <v>5048.0</v>
      </c>
      <c r="B5048" t="s">
        <v>10333</v>
      </c>
      <c r="C5048" t="s">
        <v>12295</v>
      </c>
      <c r="D5048" t="s">
        <v>10000</v>
      </c>
      <c r="E5048">
        <v>2007.0</v>
      </c>
      <c r="F5048" t="s">
        <v>9972</v>
      </c>
      <c r="G5048">
        <v>0.32</v>
      </c>
      <c r="H5048">
        <v>0.01</v>
      </c>
      <c r="I5048">
        <v>0.0</v>
      </c>
      <c r="J5048">
        <v>0.05</v>
      </c>
      <c r="K5048">
        <v>0.38</v>
      </c>
    </row>
    <row r="5049" ht="14.25" customHeight="1">
      <c r="A5049">
        <v>5049.0</v>
      </c>
      <c r="B5049" t="s">
        <v>10131</v>
      </c>
      <c r="C5049" t="s">
        <v>13657</v>
      </c>
      <c r="D5049" t="s">
        <v>10040</v>
      </c>
      <c r="E5049">
        <v>1998.0</v>
      </c>
      <c r="F5049" t="s">
        <v>9972</v>
      </c>
      <c r="G5049">
        <v>0.21</v>
      </c>
      <c r="H5049">
        <v>0.14</v>
      </c>
      <c r="I5049">
        <v>0.0</v>
      </c>
      <c r="J5049">
        <v>0.02</v>
      </c>
      <c r="K5049">
        <v>0.38</v>
      </c>
    </row>
    <row r="5050" ht="14.25" customHeight="1">
      <c r="A5050">
        <v>5050.0</v>
      </c>
      <c r="B5050" t="s">
        <v>10900</v>
      </c>
      <c r="C5050" t="s">
        <v>13658</v>
      </c>
      <c r="D5050" t="s">
        <v>10002</v>
      </c>
      <c r="E5050">
        <v>1995.0</v>
      </c>
      <c r="F5050" t="s">
        <v>10164</v>
      </c>
      <c r="G5050">
        <v>0.0</v>
      </c>
      <c r="H5050">
        <v>0.0</v>
      </c>
      <c r="I5050">
        <v>0.38</v>
      </c>
      <c r="J5050">
        <v>0.0</v>
      </c>
      <c r="K5050">
        <v>0.38</v>
      </c>
    </row>
    <row r="5051" ht="14.25" customHeight="1">
      <c r="A5051">
        <v>5051.0</v>
      </c>
      <c r="B5051" t="s">
        <v>10063</v>
      </c>
      <c r="C5051" t="s">
        <v>11641</v>
      </c>
      <c r="D5051" t="s">
        <v>10083</v>
      </c>
      <c r="E5051">
        <v>2007.0</v>
      </c>
      <c r="F5051" t="s">
        <v>9965</v>
      </c>
      <c r="G5051">
        <v>0.14</v>
      </c>
      <c r="H5051">
        <v>0.15</v>
      </c>
      <c r="I5051">
        <v>0.0</v>
      </c>
      <c r="J5051">
        <v>0.09</v>
      </c>
      <c r="K5051">
        <v>0.38</v>
      </c>
    </row>
    <row r="5052" ht="14.25" customHeight="1">
      <c r="A5052">
        <v>5052.0</v>
      </c>
      <c r="B5052" t="s">
        <v>9962</v>
      </c>
      <c r="C5052" t="s">
        <v>13659</v>
      </c>
      <c r="D5052" t="s">
        <v>10100</v>
      </c>
      <c r="E5052">
        <v>2003.0</v>
      </c>
      <c r="F5052" t="s">
        <v>10037</v>
      </c>
      <c r="G5052">
        <v>0.24</v>
      </c>
      <c r="H5052">
        <v>0.06</v>
      </c>
      <c r="I5052">
        <v>0.07</v>
      </c>
      <c r="J5052">
        <v>0.01</v>
      </c>
      <c r="K5052">
        <v>0.38</v>
      </c>
    </row>
    <row r="5053" ht="14.25" customHeight="1">
      <c r="A5053">
        <v>5053.0</v>
      </c>
      <c r="B5053" t="s">
        <v>10245</v>
      </c>
      <c r="C5053" t="s">
        <v>13660</v>
      </c>
      <c r="D5053" t="s">
        <v>10083</v>
      </c>
      <c r="E5053">
        <v>2011.0</v>
      </c>
      <c r="F5053" t="s">
        <v>9983</v>
      </c>
      <c r="G5053">
        <v>0.0</v>
      </c>
      <c r="H5053">
        <v>0.0</v>
      </c>
      <c r="I5053">
        <v>0.38</v>
      </c>
      <c r="J5053">
        <v>0.0</v>
      </c>
      <c r="K5053">
        <v>0.38</v>
      </c>
    </row>
    <row r="5054" ht="14.25" customHeight="1">
      <c r="A5054">
        <v>5054.0</v>
      </c>
      <c r="B5054" t="s">
        <v>11177</v>
      </c>
      <c r="C5054" t="s">
        <v>13661</v>
      </c>
      <c r="D5054" t="s">
        <v>10019</v>
      </c>
      <c r="E5054">
        <v>2012.0</v>
      </c>
      <c r="F5054" t="s">
        <v>9976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ht="14.25" customHeight="1">
      <c r="A5055">
        <v>5055.0</v>
      </c>
      <c r="B5055" t="s">
        <v>10012</v>
      </c>
      <c r="C5055" t="s">
        <v>13662</v>
      </c>
      <c r="D5055" t="s">
        <v>10040</v>
      </c>
      <c r="E5055">
        <v>2000.0</v>
      </c>
      <c r="F5055" t="s">
        <v>9972</v>
      </c>
      <c r="G5055">
        <v>0.21</v>
      </c>
      <c r="H5055">
        <v>0.14</v>
      </c>
      <c r="I5055">
        <v>0.0</v>
      </c>
      <c r="J5055">
        <v>0.02</v>
      </c>
      <c r="K5055">
        <v>0.38</v>
      </c>
    </row>
    <row r="5056" ht="14.25" customHeight="1">
      <c r="A5056">
        <v>5056.0</v>
      </c>
      <c r="B5056" t="s">
        <v>13663</v>
      </c>
      <c r="C5056" t="s">
        <v>13664</v>
      </c>
      <c r="D5056" t="s">
        <v>10040</v>
      </c>
      <c r="E5056">
        <v>1999.0</v>
      </c>
      <c r="F5056" t="s">
        <v>9965</v>
      </c>
      <c r="G5056">
        <v>0.21</v>
      </c>
      <c r="H5056">
        <v>0.14</v>
      </c>
      <c r="I5056">
        <v>0.0</v>
      </c>
      <c r="J5056">
        <v>0.02</v>
      </c>
      <c r="K5056">
        <v>0.38</v>
      </c>
    </row>
    <row r="5057" ht="14.25" customHeight="1">
      <c r="A5057">
        <v>5057.0</v>
      </c>
      <c r="B5057" t="s">
        <v>10157</v>
      </c>
      <c r="C5057" t="s">
        <v>12560</v>
      </c>
      <c r="D5057" t="s">
        <v>10102</v>
      </c>
      <c r="E5057">
        <v>2012.0</v>
      </c>
      <c r="F5057" t="s">
        <v>9998</v>
      </c>
      <c r="G5057">
        <v>0.26</v>
      </c>
      <c r="H5057">
        <v>0.09</v>
      </c>
      <c r="I5057">
        <v>0.0</v>
      </c>
      <c r="J5057">
        <v>0.03</v>
      </c>
      <c r="K5057">
        <v>0.38</v>
      </c>
    </row>
    <row r="5058" ht="14.25" customHeight="1">
      <c r="A5058">
        <v>5058.0</v>
      </c>
      <c r="B5058" t="s">
        <v>10063</v>
      </c>
      <c r="C5058" t="s">
        <v>10208</v>
      </c>
      <c r="D5058" t="s">
        <v>9997</v>
      </c>
      <c r="E5058">
        <v>2016.0</v>
      </c>
      <c r="F5058" t="s">
        <v>9965</v>
      </c>
      <c r="G5058">
        <v>0.02</v>
      </c>
      <c r="H5058">
        <v>0.29</v>
      </c>
      <c r="I5058">
        <v>0.01</v>
      </c>
      <c r="J5058">
        <v>0.05</v>
      </c>
      <c r="K5058">
        <v>0.38</v>
      </c>
    </row>
    <row r="5059" ht="14.25" customHeight="1">
      <c r="A5059">
        <v>5059.0</v>
      </c>
      <c r="B5059" t="s">
        <v>10333</v>
      </c>
      <c r="C5059" t="s">
        <v>10489</v>
      </c>
      <c r="D5059" t="s">
        <v>10072</v>
      </c>
      <c r="E5059">
        <v>2011.0</v>
      </c>
      <c r="F5059" t="s">
        <v>9998</v>
      </c>
      <c r="G5059">
        <v>0.16</v>
      </c>
      <c r="H5059">
        <v>0.16</v>
      </c>
      <c r="I5059">
        <v>0.0</v>
      </c>
      <c r="J5059">
        <v>0.06</v>
      </c>
      <c r="K5059">
        <v>0.38</v>
      </c>
    </row>
    <row r="5060" ht="14.25" customHeight="1">
      <c r="A5060">
        <v>5060.0</v>
      </c>
      <c r="B5060" t="s">
        <v>10045</v>
      </c>
      <c r="C5060" t="s">
        <v>10621</v>
      </c>
      <c r="D5060" t="s">
        <v>10021</v>
      </c>
      <c r="E5060">
        <v>2014.0</v>
      </c>
      <c r="F5060" t="s">
        <v>9983</v>
      </c>
      <c r="G5060">
        <v>0.19</v>
      </c>
      <c r="H5060">
        <v>0.13</v>
      </c>
      <c r="I5060">
        <v>0.0</v>
      </c>
      <c r="J5060">
        <v>0.06</v>
      </c>
      <c r="K5060">
        <v>0.38</v>
      </c>
    </row>
    <row r="5061" ht="14.25" customHeight="1">
      <c r="A5061">
        <v>5061.0</v>
      </c>
      <c r="B5061" t="s">
        <v>10014</v>
      </c>
      <c r="C5061" t="s">
        <v>2608</v>
      </c>
      <c r="D5061" t="s">
        <v>10000</v>
      </c>
      <c r="E5061">
        <v>2008.0</v>
      </c>
      <c r="F5061" t="s">
        <v>9998</v>
      </c>
      <c r="G5061">
        <v>0.12</v>
      </c>
      <c r="H5061">
        <v>0.0</v>
      </c>
      <c r="I5061">
        <v>0.0</v>
      </c>
      <c r="J5061">
        <v>0.26</v>
      </c>
      <c r="K5061">
        <v>0.38</v>
      </c>
    </row>
    <row r="5062" ht="14.25" customHeight="1">
      <c r="A5062">
        <v>5062.0</v>
      </c>
      <c r="B5062" t="s">
        <v>10014</v>
      </c>
      <c r="C5062" t="s">
        <v>13665</v>
      </c>
      <c r="D5062" t="s">
        <v>9964</v>
      </c>
      <c r="E5062">
        <v>2010.0</v>
      </c>
      <c r="F5062" t="s">
        <v>9987</v>
      </c>
      <c r="G5062">
        <v>0.32</v>
      </c>
      <c r="H5062">
        <v>0.03</v>
      </c>
      <c r="I5062">
        <v>0.0</v>
      </c>
      <c r="J5062">
        <v>0.03</v>
      </c>
      <c r="K5062">
        <v>0.38</v>
      </c>
    </row>
    <row r="5063" ht="14.25" customHeight="1">
      <c r="A5063">
        <v>5063.0</v>
      </c>
      <c r="B5063" t="s">
        <v>10080</v>
      </c>
      <c r="C5063" t="s">
        <v>13666</v>
      </c>
      <c r="D5063">
        <v>2600.0</v>
      </c>
      <c r="E5063" t="s">
        <v>10177</v>
      </c>
      <c r="F5063" t="s">
        <v>9978</v>
      </c>
      <c r="G5063">
        <v>0.35</v>
      </c>
      <c r="H5063">
        <v>0.02</v>
      </c>
      <c r="I5063">
        <v>0.0</v>
      </c>
      <c r="J5063">
        <v>0.0</v>
      </c>
      <c r="K5063">
        <v>0.38</v>
      </c>
    </row>
    <row r="5064" ht="14.25" customHeight="1">
      <c r="A5064">
        <v>5064.0</v>
      </c>
      <c r="B5064" t="s">
        <v>10045</v>
      </c>
      <c r="C5064" t="s">
        <v>13667</v>
      </c>
      <c r="D5064" t="s">
        <v>9981</v>
      </c>
      <c r="E5064">
        <v>2008.0</v>
      </c>
      <c r="F5064" t="s">
        <v>9987</v>
      </c>
      <c r="G5064">
        <v>0.35</v>
      </c>
      <c r="H5064">
        <v>0.0</v>
      </c>
      <c r="I5064">
        <v>0.0</v>
      </c>
      <c r="J5064">
        <v>0.03</v>
      </c>
      <c r="K5064">
        <v>0.38</v>
      </c>
    </row>
    <row r="5065" ht="14.25" customHeight="1">
      <c r="A5065">
        <v>5065.0</v>
      </c>
      <c r="B5065" t="s">
        <v>10388</v>
      </c>
      <c r="C5065" t="s">
        <v>13390</v>
      </c>
      <c r="D5065" t="s">
        <v>9964</v>
      </c>
      <c r="E5065">
        <v>2010.0</v>
      </c>
      <c r="F5065" t="s">
        <v>9983</v>
      </c>
      <c r="G5065">
        <v>0.22</v>
      </c>
      <c r="H5065">
        <v>0.12</v>
      </c>
      <c r="I5065">
        <v>0.0</v>
      </c>
      <c r="J5065">
        <v>0.03</v>
      </c>
      <c r="K5065">
        <v>0.38</v>
      </c>
    </row>
    <row r="5066" ht="14.25" customHeight="1">
      <c r="A5066">
        <v>5066.0</v>
      </c>
      <c r="B5066" t="s">
        <v>10080</v>
      </c>
      <c r="C5066" t="s">
        <v>13668</v>
      </c>
      <c r="D5066">
        <v>2600.0</v>
      </c>
      <c r="E5066">
        <v>1982.0</v>
      </c>
      <c r="F5066" t="s">
        <v>9998</v>
      </c>
      <c r="G5066">
        <v>0.35</v>
      </c>
      <c r="H5066">
        <v>0.02</v>
      </c>
      <c r="I5066">
        <v>0.0</v>
      </c>
      <c r="J5066">
        <v>0.0</v>
      </c>
      <c r="K5066">
        <v>0.38</v>
      </c>
    </row>
    <row r="5067" ht="14.25" customHeight="1">
      <c r="A5067">
        <v>5067.0</v>
      </c>
      <c r="B5067" t="s">
        <v>10014</v>
      </c>
      <c r="C5067" t="s">
        <v>12724</v>
      </c>
      <c r="D5067" t="s">
        <v>9981</v>
      </c>
      <c r="E5067">
        <v>2010.0</v>
      </c>
      <c r="F5067" t="s">
        <v>9972</v>
      </c>
      <c r="G5067">
        <v>0.35</v>
      </c>
      <c r="H5067">
        <v>0.0</v>
      </c>
      <c r="I5067">
        <v>0.0</v>
      </c>
      <c r="J5067">
        <v>0.02</v>
      </c>
      <c r="K5067">
        <v>0.38</v>
      </c>
    </row>
    <row r="5068" ht="14.25" customHeight="1">
      <c r="A5068">
        <v>5068.0</v>
      </c>
      <c r="B5068" t="s">
        <v>10686</v>
      </c>
      <c r="C5068" t="s">
        <v>13669</v>
      </c>
      <c r="D5068" t="s">
        <v>10630</v>
      </c>
      <c r="E5068">
        <v>2013.0</v>
      </c>
      <c r="F5068" t="s">
        <v>9998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ht="14.25" customHeight="1">
      <c r="A5069">
        <v>5069.0</v>
      </c>
      <c r="B5069" t="s">
        <v>10012</v>
      </c>
      <c r="C5069" t="s">
        <v>13670</v>
      </c>
      <c r="D5069" t="s">
        <v>10000</v>
      </c>
      <c r="E5069">
        <v>2004.0</v>
      </c>
      <c r="F5069" t="s">
        <v>9983</v>
      </c>
      <c r="G5069">
        <v>0.18</v>
      </c>
      <c r="H5069">
        <v>0.14</v>
      </c>
      <c r="I5069">
        <v>0.0</v>
      </c>
      <c r="J5069">
        <v>0.05</v>
      </c>
      <c r="K5069">
        <v>0.38</v>
      </c>
    </row>
    <row r="5070" ht="14.25" customHeight="1">
      <c r="A5070">
        <v>5070.0</v>
      </c>
      <c r="B5070" t="s">
        <v>10136</v>
      </c>
      <c r="C5070" t="s">
        <v>13671</v>
      </c>
      <c r="D5070" t="s">
        <v>10067</v>
      </c>
      <c r="E5070">
        <v>2005.0</v>
      </c>
      <c r="F5070" t="s">
        <v>9987</v>
      </c>
      <c r="G5070">
        <v>0.28</v>
      </c>
      <c r="H5070">
        <v>0.08</v>
      </c>
      <c r="I5070">
        <v>0.0</v>
      </c>
      <c r="J5070">
        <v>0.01</v>
      </c>
      <c r="K5070">
        <v>0.38</v>
      </c>
    </row>
    <row r="5071" ht="14.25" customHeight="1">
      <c r="A5071">
        <v>5071.0</v>
      </c>
      <c r="B5071" t="s">
        <v>10245</v>
      </c>
      <c r="C5071" t="s">
        <v>13672</v>
      </c>
      <c r="D5071" t="s">
        <v>9997</v>
      </c>
      <c r="E5071">
        <v>2014.0</v>
      </c>
      <c r="F5071" t="s">
        <v>10026</v>
      </c>
      <c r="G5071">
        <v>0.0</v>
      </c>
      <c r="H5071">
        <v>0.0</v>
      </c>
      <c r="I5071">
        <v>0.38</v>
      </c>
      <c r="J5071">
        <v>0.0</v>
      </c>
      <c r="K5071">
        <v>0.38</v>
      </c>
    </row>
    <row r="5072" ht="14.25" customHeight="1">
      <c r="A5072">
        <v>5072.0</v>
      </c>
      <c r="B5072" t="s">
        <v>10333</v>
      </c>
      <c r="C5072" t="s">
        <v>11516</v>
      </c>
      <c r="D5072" t="s">
        <v>10000</v>
      </c>
      <c r="E5072">
        <v>2010.0</v>
      </c>
      <c r="F5072" t="s">
        <v>10026</v>
      </c>
      <c r="G5072">
        <v>0.24</v>
      </c>
      <c r="H5072">
        <v>0.07</v>
      </c>
      <c r="I5072">
        <v>0.0</v>
      </c>
      <c r="J5072">
        <v>0.07</v>
      </c>
      <c r="K5072">
        <v>0.38</v>
      </c>
    </row>
    <row r="5073" ht="14.25" customHeight="1">
      <c r="A5073">
        <v>5073.0</v>
      </c>
      <c r="B5073" t="s">
        <v>10063</v>
      </c>
      <c r="C5073" t="s">
        <v>10470</v>
      </c>
      <c r="D5073" t="s">
        <v>10072</v>
      </c>
      <c r="E5073">
        <v>2010.0</v>
      </c>
      <c r="F5073" t="s">
        <v>9972</v>
      </c>
      <c r="G5073">
        <v>0.12</v>
      </c>
      <c r="H5073">
        <v>0.2</v>
      </c>
      <c r="I5073">
        <v>0.0</v>
      </c>
      <c r="J5073">
        <v>0.06</v>
      </c>
      <c r="K5073">
        <v>0.38</v>
      </c>
    </row>
    <row r="5074" ht="14.25" customHeight="1">
      <c r="A5074">
        <v>5074.0</v>
      </c>
      <c r="B5074" t="s">
        <v>10210</v>
      </c>
      <c r="C5074" t="s">
        <v>13673</v>
      </c>
      <c r="D5074" t="s">
        <v>9981</v>
      </c>
      <c r="E5074">
        <v>2006.0</v>
      </c>
      <c r="F5074" t="s">
        <v>9954</v>
      </c>
      <c r="G5074">
        <v>0.34</v>
      </c>
      <c r="H5074">
        <v>0.01</v>
      </c>
      <c r="I5074">
        <v>0.0</v>
      </c>
      <c r="J5074">
        <v>0.03</v>
      </c>
      <c r="K5074">
        <v>0.38</v>
      </c>
    </row>
    <row r="5075" ht="14.25" customHeight="1">
      <c r="A5075">
        <v>5075.0</v>
      </c>
      <c r="B5075" t="s">
        <v>10136</v>
      </c>
      <c r="C5075" t="s">
        <v>13674</v>
      </c>
      <c r="D5075" t="s">
        <v>10019</v>
      </c>
      <c r="E5075">
        <v>2011.0</v>
      </c>
      <c r="F5075" t="s">
        <v>9965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ht="14.25" customHeight="1">
      <c r="A5076">
        <v>5076.0</v>
      </c>
      <c r="B5076" t="s">
        <v>12466</v>
      </c>
      <c r="C5076" t="s">
        <v>13675</v>
      </c>
      <c r="D5076" t="s">
        <v>10019</v>
      </c>
      <c r="E5076">
        <v>2011.0</v>
      </c>
      <c r="F5076" t="s">
        <v>9976</v>
      </c>
      <c r="G5076">
        <v>0.28</v>
      </c>
      <c r="H5076">
        <v>0.01</v>
      </c>
      <c r="I5076">
        <v>0.06</v>
      </c>
      <c r="J5076">
        <v>0.02</v>
      </c>
      <c r="K5076">
        <v>0.38</v>
      </c>
    </row>
    <row r="5077" ht="14.25" customHeight="1">
      <c r="A5077">
        <v>5077.0</v>
      </c>
      <c r="B5077" t="s">
        <v>10245</v>
      </c>
      <c r="C5077" t="s">
        <v>13676</v>
      </c>
      <c r="D5077" t="s">
        <v>9981</v>
      </c>
      <c r="E5077">
        <v>2009.0</v>
      </c>
      <c r="F5077" t="s">
        <v>9976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ht="14.25" customHeight="1">
      <c r="A5078">
        <v>5078.0</v>
      </c>
      <c r="B5078" t="s">
        <v>10333</v>
      </c>
      <c r="C5078" t="s">
        <v>13376</v>
      </c>
      <c r="D5078" t="s">
        <v>9964</v>
      </c>
      <c r="E5078">
        <v>2009.0</v>
      </c>
      <c r="F5078" t="s">
        <v>10026</v>
      </c>
      <c r="G5078">
        <v>0.31</v>
      </c>
      <c r="H5078">
        <v>0.03</v>
      </c>
      <c r="I5078">
        <v>0.0</v>
      </c>
      <c r="J5078">
        <v>0.03</v>
      </c>
      <c r="K5078">
        <v>0.38</v>
      </c>
    </row>
    <row r="5079" ht="14.25" customHeight="1">
      <c r="A5079">
        <v>5079.0</v>
      </c>
      <c r="B5079" t="s">
        <v>10074</v>
      </c>
      <c r="C5079" t="s">
        <v>13677</v>
      </c>
      <c r="D5079" t="s">
        <v>9997</v>
      </c>
      <c r="E5079">
        <v>2011.0</v>
      </c>
      <c r="F5079" t="s">
        <v>2883</v>
      </c>
      <c r="G5079">
        <v>0.15</v>
      </c>
      <c r="H5079">
        <v>0.17</v>
      </c>
      <c r="I5079">
        <v>0.0</v>
      </c>
      <c r="J5079">
        <v>0.06</v>
      </c>
      <c r="K5079">
        <v>0.38</v>
      </c>
    </row>
    <row r="5080" ht="14.25" customHeight="1">
      <c r="A5080">
        <v>5080.0</v>
      </c>
      <c r="B5080" t="s">
        <v>10074</v>
      </c>
      <c r="C5080" t="s">
        <v>2766</v>
      </c>
      <c r="D5080" t="s">
        <v>10083</v>
      </c>
      <c r="E5080" t="s">
        <v>10177</v>
      </c>
      <c r="F5080" t="s">
        <v>9998</v>
      </c>
      <c r="G5080">
        <v>0.11</v>
      </c>
      <c r="H5080">
        <v>0.16</v>
      </c>
      <c r="I5080">
        <v>0.0</v>
      </c>
      <c r="J5080">
        <v>0.1</v>
      </c>
      <c r="K5080">
        <v>0.38</v>
      </c>
    </row>
    <row r="5081" ht="14.25" customHeight="1">
      <c r="A5081">
        <v>5081.0</v>
      </c>
      <c r="B5081" t="s">
        <v>10063</v>
      </c>
      <c r="C5081" t="s">
        <v>3328</v>
      </c>
      <c r="D5081" t="s">
        <v>10100</v>
      </c>
      <c r="E5081">
        <v>2004.0</v>
      </c>
      <c r="F5081" t="s">
        <v>9998</v>
      </c>
      <c r="G5081">
        <v>0.29</v>
      </c>
      <c r="H5081">
        <v>0.08</v>
      </c>
      <c r="I5081">
        <v>0.0</v>
      </c>
      <c r="J5081">
        <v>0.01</v>
      </c>
      <c r="K5081">
        <v>0.38</v>
      </c>
    </row>
    <row r="5082" ht="14.25" customHeight="1">
      <c r="A5082">
        <v>5082.0</v>
      </c>
      <c r="B5082" t="s">
        <v>10014</v>
      </c>
      <c r="C5082" t="s">
        <v>13678</v>
      </c>
      <c r="D5082" t="s">
        <v>9994</v>
      </c>
      <c r="E5082">
        <v>2005.0</v>
      </c>
      <c r="F5082" t="s">
        <v>2883</v>
      </c>
      <c r="G5082">
        <v>0.32</v>
      </c>
      <c r="H5082">
        <v>0.03</v>
      </c>
      <c r="I5082">
        <v>0.0</v>
      </c>
      <c r="J5082">
        <v>0.03</v>
      </c>
      <c r="K5082">
        <v>0.38</v>
      </c>
    </row>
    <row r="5083" ht="14.25" customHeight="1">
      <c r="A5083">
        <v>5083.0</v>
      </c>
      <c r="B5083" t="s">
        <v>10045</v>
      </c>
      <c r="C5083" t="s">
        <v>13679</v>
      </c>
      <c r="D5083" t="s">
        <v>9981</v>
      </c>
      <c r="E5083">
        <v>2008.0</v>
      </c>
      <c r="F5083" t="s">
        <v>10037</v>
      </c>
      <c r="G5083">
        <v>0.35</v>
      </c>
      <c r="H5083">
        <v>0.0</v>
      </c>
      <c r="I5083">
        <v>0.0</v>
      </c>
      <c r="J5083">
        <v>0.03</v>
      </c>
      <c r="K5083">
        <v>0.37</v>
      </c>
    </row>
    <row r="5084" ht="14.25" customHeight="1">
      <c r="A5084">
        <v>5084.0</v>
      </c>
      <c r="B5084" t="s">
        <v>10080</v>
      </c>
      <c r="C5084" t="s">
        <v>3531</v>
      </c>
      <c r="D5084">
        <v>2600.0</v>
      </c>
      <c r="E5084">
        <v>1986.0</v>
      </c>
      <c r="F5084" t="s">
        <v>2883</v>
      </c>
      <c r="G5084">
        <v>0.35</v>
      </c>
      <c r="H5084">
        <v>0.02</v>
      </c>
      <c r="I5084">
        <v>0.0</v>
      </c>
      <c r="J5084">
        <v>0.0</v>
      </c>
      <c r="K5084">
        <v>0.37</v>
      </c>
    </row>
    <row r="5085" ht="14.25" customHeight="1">
      <c r="A5085">
        <v>5085.0</v>
      </c>
      <c r="B5085" t="s">
        <v>10045</v>
      </c>
      <c r="C5085" t="s">
        <v>13680</v>
      </c>
      <c r="D5085" t="s">
        <v>9981</v>
      </c>
      <c r="E5085">
        <v>2008.0</v>
      </c>
      <c r="F5085" t="s">
        <v>9987</v>
      </c>
      <c r="G5085">
        <v>0.35</v>
      </c>
      <c r="H5085">
        <v>0.0</v>
      </c>
      <c r="I5085">
        <v>0.0</v>
      </c>
      <c r="J5085">
        <v>0.03</v>
      </c>
      <c r="K5085">
        <v>0.37</v>
      </c>
    </row>
    <row r="5086" ht="14.25" customHeight="1">
      <c r="A5086">
        <v>5086.0</v>
      </c>
      <c r="B5086" t="s">
        <v>10080</v>
      </c>
      <c r="C5086" t="s">
        <v>13681</v>
      </c>
      <c r="D5086" t="s">
        <v>10000</v>
      </c>
      <c r="E5086">
        <v>2006.0</v>
      </c>
      <c r="F5086" t="s">
        <v>10026</v>
      </c>
      <c r="G5086">
        <v>0.09</v>
      </c>
      <c r="H5086">
        <v>0.07</v>
      </c>
      <c r="I5086">
        <v>0.19</v>
      </c>
      <c r="J5086">
        <v>0.02</v>
      </c>
      <c r="K5086">
        <v>0.37</v>
      </c>
    </row>
    <row r="5087" ht="14.25" customHeight="1">
      <c r="A5087">
        <v>5087.0</v>
      </c>
      <c r="B5087" t="s">
        <v>10333</v>
      </c>
      <c r="C5087" t="s">
        <v>13682</v>
      </c>
      <c r="D5087" t="s">
        <v>9981</v>
      </c>
      <c r="E5087">
        <v>2009.0</v>
      </c>
      <c r="F5087" t="s">
        <v>9987</v>
      </c>
      <c r="G5087">
        <v>0.35</v>
      </c>
      <c r="H5087">
        <v>0.0</v>
      </c>
      <c r="I5087">
        <v>0.0</v>
      </c>
      <c r="J5087">
        <v>0.03</v>
      </c>
      <c r="K5087">
        <v>0.37</v>
      </c>
    </row>
    <row r="5088" ht="14.25" customHeight="1">
      <c r="A5088">
        <v>5088.0</v>
      </c>
      <c r="B5088" t="s">
        <v>10045</v>
      </c>
      <c r="C5088" t="s">
        <v>13683</v>
      </c>
      <c r="D5088" t="s">
        <v>10102</v>
      </c>
      <c r="E5088">
        <v>2012.0</v>
      </c>
      <c r="F5088" t="s">
        <v>9965</v>
      </c>
      <c r="G5088">
        <v>0.21</v>
      </c>
      <c r="H5088">
        <v>0.12</v>
      </c>
      <c r="I5088">
        <v>0.0</v>
      </c>
      <c r="J5088">
        <v>0.04</v>
      </c>
      <c r="K5088">
        <v>0.37</v>
      </c>
    </row>
    <row r="5089" ht="14.25" customHeight="1">
      <c r="A5089">
        <v>5089.0</v>
      </c>
      <c r="B5089" t="s">
        <v>10074</v>
      </c>
      <c r="C5089" t="s">
        <v>11485</v>
      </c>
      <c r="D5089" t="s">
        <v>9997</v>
      </c>
      <c r="E5089">
        <v>2014.0</v>
      </c>
      <c r="F5089" t="s">
        <v>2883</v>
      </c>
      <c r="G5089">
        <v>0.12</v>
      </c>
      <c r="H5089">
        <v>0.19</v>
      </c>
      <c r="I5089">
        <v>0.0</v>
      </c>
      <c r="J5089">
        <v>0.07</v>
      </c>
      <c r="K5089">
        <v>0.37</v>
      </c>
    </row>
    <row r="5090" ht="14.25" customHeight="1">
      <c r="A5090">
        <v>5090.0</v>
      </c>
      <c r="B5090" t="s">
        <v>13684</v>
      </c>
      <c r="C5090" t="s">
        <v>13685</v>
      </c>
      <c r="D5090" t="s">
        <v>9981</v>
      </c>
      <c r="E5090">
        <v>2008.0</v>
      </c>
      <c r="F5090" t="s">
        <v>10026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ht="14.25" customHeight="1">
      <c r="A5091">
        <v>5091.0</v>
      </c>
      <c r="B5091" t="s">
        <v>10136</v>
      </c>
      <c r="C5091" t="s">
        <v>13686</v>
      </c>
      <c r="D5091" t="s">
        <v>9997</v>
      </c>
      <c r="E5091">
        <v>2009.0</v>
      </c>
      <c r="F5091" t="s">
        <v>9998</v>
      </c>
      <c r="G5091">
        <v>0.13</v>
      </c>
      <c r="H5091">
        <v>0.17</v>
      </c>
      <c r="I5091">
        <v>0.0</v>
      </c>
      <c r="J5091">
        <v>0.07</v>
      </c>
      <c r="K5091">
        <v>0.37</v>
      </c>
    </row>
    <row r="5092" ht="14.25" customHeight="1">
      <c r="A5092">
        <v>5092.0</v>
      </c>
      <c r="B5092" t="s">
        <v>10210</v>
      </c>
      <c r="C5092" t="s">
        <v>13351</v>
      </c>
      <c r="D5092" t="s">
        <v>9981</v>
      </c>
      <c r="E5092">
        <v>2007.0</v>
      </c>
      <c r="F5092" t="s">
        <v>9954</v>
      </c>
      <c r="G5092">
        <v>0.32</v>
      </c>
      <c r="H5092">
        <v>0.03</v>
      </c>
      <c r="I5092">
        <v>0.0</v>
      </c>
      <c r="J5092">
        <v>0.03</v>
      </c>
      <c r="K5092">
        <v>0.37</v>
      </c>
    </row>
    <row r="5093" ht="14.25" customHeight="1">
      <c r="A5093">
        <v>5093.0</v>
      </c>
      <c r="B5093" t="s">
        <v>10077</v>
      </c>
      <c r="C5093" t="s">
        <v>13687</v>
      </c>
      <c r="D5093" t="s">
        <v>10040</v>
      </c>
      <c r="E5093">
        <v>1997.0</v>
      </c>
      <c r="F5093" t="s">
        <v>10026</v>
      </c>
      <c r="G5093">
        <v>0.0</v>
      </c>
      <c r="H5093">
        <v>0.0</v>
      </c>
      <c r="I5093">
        <v>0.35</v>
      </c>
      <c r="J5093">
        <v>0.02</v>
      </c>
      <c r="K5093">
        <v>0.37</v>
      </c>
    </row>
    <row r="5094" ht="14.25" customHeight="1">
      <c r="A5094">
        <v>5094.0</v>
      </c>
      <c r="B5094" t="s">
        <v>11970</v>
      </c>
      <c r="C5094" t="s">
        <v>13688</v>
      </c>
      <c r="D5094" t="s">
        <v>9981</v>
      </c>
      <c r="E5094">
        <v>2010.0</v>
      </c>
      <c r="F5094" t="s">
        <v>9998</v>
      </c>
      <c r="G5094">
        <v>0.35</v>
      </c>
      <c r="H5094">
        <v>0.0</v>
      </c>
      <c r="I5094">
        <v>0.0</v>
      </c>
      <c r="J5094">
        <v>0.02</v>
      </c>
      <c r="K5094">
        <v>0.37</v>
      </c>
    </row>
    <row r="5095" ht="14.25" customHeight="1">
      <c r="A5095">
        <v>5095.0</v>
      </c>
      <c r="B5095" t="s">
        <v>10063</v>
      </c>
      <c r="C5095" t="s">
        <v>12609</v>
      </c>
      <c r="D5095" t="s">
        <v>9994</v>
      </c>
      <c r="E5095">
        <v>2009.0</v>
      </c>
      <c r="F5095" t="s">
        <v>9983</v>
      </c>
      <c r="G5095">
        <v>0.12</v>
      </c>
      <c r="H5095">
        <v>0.21</v>
      </c>
      <c r="I5095">
        <v>0.0</v>
      </c>
      <c r="J5095">
        <v>0.04</v>
      </c>
      <c r="K5095">
        <v>0.37</v>
      </c>
    </row>
    <row r="5096" ht="14.25" customHeight="1">
      <c r="A5096">
        <v>5096.0</v>
      </c>
      <c r="B5096" t="s">
        <v>10063</v>
      </c>
      <c r="C5096" t="s">
        <v>12372</v>
      </c>
      <c r="D5096" t="s">
        <v>10000</v>
      </c>
      <c r="E5096">
        <v>2008.0</v>
      </c>
      <c r="F5096" t="s">
        <v>9965</v>
      </c>
      <c r="G5096">
        <v>0.16</v>
      </c>
      <c r="H5096">
        <v>0.0</v>
      </c>
      <c r="I5096">
        <v>0.0</v>
      </c>
      <c r="J5096">
        <v>0.21</v>
      </c>
      <c r="K5096">
        <v>0.37</v>
      </c>
    </row>
    <row r="5097" ht="14.25" customHeight="1">
      <c r="A5097">
        <v>5097.0</v>
      </c>
      <c r="B5097" t="s">
        <v>10014</v>
      </c>
      <c r="C5097" t="s">
        <v>12190</v>
      </c>
      <c r="D5097" t="s">
        <v>10100</v>
      </c>
      <c r="E5097">
        <v>2005.0</v>
      </c>
      <c r="F5097" t="s">
        <v>9998</v>
      </c>
      <c r="G5097">
        <v>0.29</v>
      </c>
      <c r="H5097">
        <v>0.07</v>
      </c>
      <c r="I5097">
        <v>0.0</v>
      </c>
      <c r="J5097">
        <v>0.01</v>
      </c>
      <c r="K5097">
        <v>0.37</v>
      </c>
    </row>
    <row r="5098" ht="14.25" customHeight="1">
      <c r="A5098">
        <v>5098.0</v>
      </c>
      <c r="B5098" t="s">
        <v>10144</v>
      </c>
      <c r="C5098" t="s">
        <v>13689</v>
      </c>
      <c r="D5098" t="s">
        <v>10021</v>
      </c>
      <c r="E5098">
        <v>2016.0</v>
      </c>
      <c r="F5098" t="s">
        <v>10037</v>
      </c>
      <c r="G5098">
        <v>0.14</v>
      </c>
      <c r="H5098">
        <v>0.15</v>
      </c>
      <c r="I5098">
        <v>0.03</v>
      </c>
      <c r="J5098">
        <v>0.06</v>
      </c>
      <c r="K5098">
        <v>0.37</v>
      </c>
    </row>
    <row r="5099" ht="14.25" customHeight="1">
      <c r="A5099">
        <v>5099.0</v>
      </c>
      <c r="B5099" t="s">
        <v>9992</v>
      </c>
      <c r="C5099" t="s">
        <v>13690</v>
      </c>
      <c r="D5099" t="s">
        <v>9994</v>
      </c>
      <c r="E5099">
        <v>2007.0</v>
      </c>
      <c r="F5099" t="s">
        <v>9976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ht="14.25" customHeight="1">
      <c r="A5100">
        <v>5100.0</v>
      </c>
      <c r="B5100" t="s">
        <v>9992</v>
      </c>
      <c r="C5100" t="s">
        <v>13691</v>
      </c>
      <c r="D5100" t="s">
        <v>10067</v>
      </c>
      <c r="E5100">
        <v>2002.0</v>
      </c>
      <c r="F5100" t="s">
        <v>9965</v>
      </c>
      <c r="G5100">
        <v>0.28</v>
      </c>
      <c r="H5100">
        <v>0.08</v>
      </c>
      <c r="I5100">
        <v>0.0</v>
      </c>
      <c r="J5100">
        <v>0.01</v>
      </c>
      <c r="K5100">
        <v>0.37</v>
      </c>
    </row>
    <row r="5101" ht="14.25" customHeight="1">
      <c r="A5101">
        <v>5101.0</v>
      </c>
      <c r="B5101" t="s">
        <v>9995</v>
      </c>
      <c r="C5101" t="s">
        <v>12935</v>
      </c>
      <c r="D5101" t="s">
        <v>9964</v>
      </c>
      <c r="E5101">
        <v>2007.0</v>
      </c>
      <c r="F5101" t="s">
        <v>9965</v>
      </c>
      <c r="G5101">
        <v>0.34</v>
      </c>
      <c r="H5101">
        <v>0.0</v>
      </c>
      <c r="I5101">
        <v>0.0</v>
      </c>
      <c r="J5101">
        <v>0.03</v>
      </c>
      <c r="K5101">
        <v>0.37</v>
      </c>
    </row>
    <row r="5102" ht="14.25" customHeight="1">
      <c r="A5102">
        <v>5102.0</v>
      </c>
      <c r="B5102" t="s">
        <v>12198</v>
      </c>
      <c r="C5102" t="s">
        <v>13248</v>
      </c>
      <c r="D5102" t="s">
        <v>9994</v>
      </c>
      <c r="E5102">
        <v>2006.0</v>
      </c>
      <c r="F5102" t="s">
        <v>9965</v>
      </c>
      <c r="G5102">
        <v>0.34</v>
      </c>
      <c r="H5102">
        <v>0.0</v>
      </c>
      <c r="I5102">
        <v>0.0</v>
      </c>
      <c r="J5102">
        <v>0.03</v>
      </c>
      <c r="K5102">
        <v>0.37</v>
      </c>
    </row>
    <row r="5103" ht="14.25" customHeight="1">
      <c r="A5103">
        <v>5103.0</v>
      </c>
      <c r="B5103" t="s">
        <v>10012</v>
      </c>
      <c r="C5103" t="s">
        <v>13692</v>
      </c>
      <c r="D5103" t="s">
        <v>10040</v>
      </c>
      <c r="E5103">
        <v>1994.0</v>
      </c>
      <c r="F5103" t="s">
        <v>2883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ht="14.25" customHeight="1">
      <c r="A5104">
        <v>5104.0</v>
      </c>
      <c r="B5104" t="s">
        <v>10045</v>
      </c>
      <c r="C5104" t="s">
        <v>11652</v>
      </c>
      <c r="D5104" t="s">
        <v>10000</v>
      </c>
      <c r="E5104">
        <v>2006.0</v>
      </c>
      <c r="F5104" t="s">
        <v>9987</v>
      </c>
      <c r="G5104">
        <v>0.18</v>
      </c>
      <c r="H5104">
        <v>0.14</v>
      </c>
      <c r="I5104">
        <v>0.0</v>
      </c>
      <c r="J5104">
        <v>0.05</v>
      </c>
      <c r="K5104">
        <v>0.37</v>
      </c>
    </row>
    <row r="5105" ht="14.25" customHeight="1">
      <c r="A5105">
        <v>5105.0</v>
      </c>
      <c r="B5105" t="s">
        <v>10174</v>
      </c>
      <c r="C5105" t="s">
        <v>13693</v>
      </c>
      <c r="D5105" t="s">
        <v>9964</v>
      </c>
      <c r="E5105">
        <v>2009.0</v>
      </c>
      <c r="F5105" t="s">
        <v>9998</v>
      </c>
      <c r="G5105">
        <v>0.17</v>
      </c>
      <c r="H5105">
        <v>0.17</v>
      </c>
      <c r="I5105">
        <v>0.0</v>
      </c>
      <c r="J5105">
        <v>0.04</v>
      </c>
      <c r="K5105">
        <v>0.37</v>
      </c>
    </row>
    <row r="5106" ht="14.25" customHeight="1">
      <c r="A5106">
        <v>5106.0</v>
      </c>
      <c r="B5106" t="s">
        <v>10045</v>
      </c>
      <c r="C5106" t="s">
        <v>10326</v>
      </c>
      <c r="D5106" t="s">
        <v>10072</v>
      </c>
      <c r="E5106">
        <v>2016.0</v>
      </c>
      <c r="F5106" t="s">
        <v>2883</v>
      </c>
      <c r="G5106">
        <v>0.2</v>
      </c>
      <c r="H5106">
        <v>0.14</v>
      </c>
      <c r="I5106">
        <v>0.0</v>
      </c>
      <c r="J5106">
        <v>0.03</v>
      </c>
      <c r="K5106">
        <v>0.37</v>
      </c>
    </row>
    <row r="5107" ht="14.25" customHeight="1">
      <c r="A5107">
        <v>5107.0</v>
      </c>
      <c r="B5107" t="s">
        <v>10074</v>
      </c>
      <c r="C5107" t="s">
        <v>13694</v>
      </c>
      <c r="D5107" t="s">
        <v>10083</v>
      </c>
      <c r="E5107">
        <v>2011.0</v>
      </c>
      <c r="F5107" t="s">
        <v>9976</v>
      </c>
      <c r="G5107">
        <v>0.0</v>
      </c>
      <c r="H5107">
        <v>0.0</v>
      </c>
      <c r="I5107">
        <v>0.37</v>
      </c>
      <c r="J5107">
        <v>0.0</v>
      </c>
      <c r="K5107">
        <v>0.37</v>
      </c>
    </row>
    <row r="5108" ht="14.25" customHeight="1">
      <c r="A5108">
        <v>5108.0</v>
      </c>
      <c r="B5108" t="s">
        <v>10045</v>
      </c>
      <c r="C5108" t="s">
        <v>13695</v>
      </c>
      <c r="D5108" t="s">
        <v>9981</v>
      </c>
      <c r="E5108">
        <v>2008.0</v>
      </c>
      <c r="F5108" t="s">
        <v>9987</v>
      </c>
      <c r="G5108">
        <v>0.34</v>
      </c>
      <c r="H5108">
        <v>0.01</v>
      </c>
      <c r="I5108">
        <v>0.0</v>
      </c>
      <c r="J5108">
        <v>0.03</v>
      </c>
      <c r="K5108">
        <v>0.37</v>
      </c>
    </row>
    <row r="5109" ht="14.25" customHeight="1">
      <c r="A5109">
        <v>5109.0</v>
      </c>
      <c r="B5109" t="s">
        <v>10157</v>
      </c>
      <c r="C5109" t="s">
        <v>12432</v>
      </c>
      <c r="D5109" t="s">
        <v>10094</v>
      </c>
      <c r="E5109">
        <v>2015.0</v>
      </c>
      <c r="F5109" t="s">
        <v>9998</v>
      </c>
      <c r="G5109">
        <v>0.21</v>
      </c>
      <c r="H5109">
        <v>0.13</v>
      </c>
      <c r="I5109">
        <v>0.0</v>
      </c>
      <c r="J5109">
        <v>0.03</v>
      </c>
      <c r="K5109">
        <v>0.37</v>
      </c>
    </row>
    <row r="5110" ht="14.25" customHeight="1">
      <c r="A5110">
        <v>5110.0</v>
      </c>
      <c r="B5110" t="s">
        <v>10333</v>
      </c>
      <c r="C5110" t="s">
        <v>13696</v>
      </c>
      <c r="D5110" t="s">
        <v>10100</v>
      </c>
      <c r="E5110">
        <v>2002.0</v>
      </c>
      <c r="F5110" t="s">
        <v>9954</v>
      </c>
      <c r="G5110">
        <v>0.29</v>
      </c>
      <c r="H5110">
        <v>0.07</v>
      </c>
      <c r="I5110">
        <v>0.0</v>
      </c>
      <c r="J5110">
        <v>0.01</v>
      </c>
      <c r="K5110">
        <v>0.37</v>
      </c>
    </row>
    <row r="5111" ht="14.25" customHeight="1">
      <c r="A5111">
        <v>5111.0</v>
      </c>
      <c r="B5111" t="s">
        <v>11313</v>
      </c>
      <c r="C5111" t="s">
        <v>13697</v>
      </c>
      <c r="D5111" t="s">
        <v>10000</v>
      </c>
      <c r="E5111">
        <v>2003.0</v>
      </c>
      <c r="F5111" t="s">
        <v>9965</v>
      </c>
      <c r="G5111">
        <v>0.18</v>
      </c>
      <c r="H5111">
        <v>0.14</v>
      </c>
      <c r="I5111">
        <v>0.0</v>
      </c>
      <c r="J5111">
        <v>0.05</v>
      </c>
      <c r="K5111">
        <v>0.37</v>
      </c>
    </row>
    <row r="5112" ht="14.25" customHeight="1">
      <c r="A5112">
        <v>5112.0</v>
      </c>
      <c r="B5112" t="s">
        <v>10014</v>
      </c>
      <c r="C5112" t="s">
        <v>13698</v>
      </c>
      <c r="D5112" t="s">
        <v>10000</v>
      </c>
      <c r="E5112">
        <v>2004.0</v>
      </c>
      <c r="F5112" t="s">
        <v>9965</v>
      </c>
      <c r="G5112">
        <v>0.18</v>
      </c>
      <c r="H5112">
        <v>0.14</v>
      </c>
      <c r="I5112">
        <v>0.0</v>
      </c>
      <c r="J5112">
        <v>0.05</v>
      </c>
      <c r="K5112">
        <v>0.37</v>
      </c>
    </row>
    <row r="5113" ht="14.25" customHeight="1">
      <c r="A5113">
        <v>5113.0</v>
      </c>
      <c r="B5113" t="s">
        <v>10045</v>
      </c>
      <c r="C5113" t="s">
        <v>12263</v>
      </c>
      <c r="D5113" t="s">
        <v>10083</v>
      </c>
      <c r="E5113">
        <v>2010.0</v>
      </c>
      <c r="F5113" t="s">
        <v>9998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ht="14.25" customHeight="1">
      <c r="A5114">
        <v>5114.0</v>
      </c>
      <c r="B5114" t="s">
        <v>10545</v>
      </c>
      <c r="C5114" t="s">
        <v>13530</v>
      </c>
      <c r="D5114" t="s">
        <v>10000</v>
      </c>
      <c r="E5114">
        <v>2006.0</v>
      </c>
      <c r="F5114" t="s">
        <v>9998</v>
      </c>
      <c r="G5114">
        <v>0.18</v>
      </c>
      <c r="H5114">
        <v>0.14</v>
      </c>
      <c r="I5114">
        <v>0.0</v>
      </c>
      <c r="J5114">
        <v>0.05</v>
      </c>
      <c r="K5114">
        <v>0.37</v>
      </c>
    </row>
    <row r="5115" ht="14.25" customHeight="1">
      <c r="A5115">
        <v>5115.0</v>
      </c>
      <c r="B5115" t="s">
        <v>11275</v>
      </c>
      <c r="C5115" t="s">
        <v>13699</v>
      </c>
      <c r="D5115" t="s">
        <v>10000</v>
      </c>
      <c r="E5115">
        <v>2002.0</v>
      </c>
      <c r="F5115" t="s">
        <v>9965</v>
      </c>
      <c r="G5115">
        <v>0.18</v>
      </c>
      <c r="H5115">
        <v>0.14</v>
      </c>
      <c r="I5115">
        <v>0.0</v>
      </c>
      <c r="J5115">
        <v>0.05</v>
      </c>
      <c r="K5115">
        <v>0.37</v>
      </c>
    </row>
    <row r="5116" ht="14.25" customHeight="1">
      <c r="A5116">
        <v>5116.0</v>
      </c>
      <c r="B5116" t="s">
        <v>10063</v>
      </c>
      <c r="C5116" t="s">
        <v>10500</v>
      </c>
      <c r="D5116" t="s">
        <v>10083</v>
      </c>
      <c r="E5116">
        <v>2010.0</v>
      </c>
      <c r="F5116" t="s">
        <v>9965</v>
      </c>
      <c r="G5116">
        <v>0.35</v>
      </c>
      <c r="H5116">
        <v>0.0</v>
      </c>
      <c r="I5116">
        <v>0.0</v>
      </c>
      <c r="J5116">
        <v>0.03</v>
      </c>
      <c r="K5116">
        <v>0.37</v>
      </c>
    </row>
    <row r="5117" ht="14.25" customHeight="1">
      <c r="A5117">
        <v>5117.0</v>
      </c>
      <c r="B5117" t="s">
        <v>13586</v>
      </c>
      <c r="C5117" t="s">
        <v>13700</v>
      </c>
      <c r="D5117" t="s">
        <v>10002</v>
      </c>
      <c r="E5117">
        <v>1994.0</v>
      </c>
      <c r="F5117" t="s">
        <v>9965</v>
      </c>
      <c r="G5117">
        <v>0.0</v>
      </c>
      <c r="H5117">
        <v>0.0</v>
      </c>
      <c r="I5117">
        <v>0.37</v>
      </c>
      <c r="J5117">
        <v>0.0</v>
      </c>
      <c r="K5117">
        <v>0.37</v>
      </c>
    </row>
    <row r="5118" ht="14.25" customHeight="1">
      <c r="A5118">
        <v>5118.0</v>
      </c>
      <c r="B5118" t="s">
        <v>10074</v>
      </c>
      <c r="C5118" t="s">
        <v>13701</v>
      </c>
      <c r="D5118" t="s">
        <v>10769</v>
      </c>
      <c r="E5118">
        <v>1995.0</v>
      </c>
      <c r="F5118" t="s">
        <v>2883</v>
      </c>
      <c r="G5118">
        <v>0.0</v>
      </c>
      <c r="H5118">
        <v>0.0</v>
      </c>
      <c r="I5118">
        <v>0.37</v>
      </c>
      <c r="J5118">
        <v>0.0</v>
      </c>
      <c r="K5118">
        <v>0.37</v>
      </c>
    </row>
    <row r="5119" ht="14.25" customHeight="1">
      <c r="A5119">
        <v>5119.0</v>
      </c>
      <c r="B5119" t="s">
        <v>10063</v>
      </c>
      <c r="C5119" t="s">
        <v>11833</v>
      </c>
      <c r="D5119" t="s">
        <v>9964</v>
      </c>
      <c r="E5119">
        <v>2011.0</v>
      </c>
      <c r="F5119" t="s">
        <v>9965</v>
      </c>
      <c r="G5119">
        <v>0.21</v>
      </c>
      <c r="H5119">
        <v>0.13</v>
      </c>
      <c r="I5119">
        <v>0.0</v>
      </c>
      <c r="J5119">
        <v>0.03</v>
      </c>
      <c r="K5119">
        <v>0.37</v>
      </c>
    </row>
    <row r="5120" ht="14.25" customHeight="1">
      <c r="A5120">
        <v>5120.0</v>
      </c>
      <c r="B5120" t="s">
        <v>10060</v>
      </c>
      <c r="C5120" t="s">
        <v>10967</v>
      </c>
      <c r="D5120" t="s">
        <v>10072</v>
      </c>
      <c r="E5120">
        <v>2011.0</v>
      </c>
      <c r="F5120" t="s">
        <v>2883</v>
      </c>
      <c r="G5120">
        <v>0.14</v>
      </c>
      <c r="H5120">
        <v>0.18</v>
      </c>
      <c r="I5120">
        <v>0.0</v>
      </c>
      <c r="J5120">
        <v>0.06</v>
      </c>
      <c r="K5120">
        <v>0.37</v>
      </c>
    </row>
    <row r="5121" ht="14.25" customHeight="1">
      <c r="A5121">
        <v>5121.0</v>
      </c>
      <c r="B5121" t="s">
        <v>10014</v>
      </c>
      <c r="C5121" t="s">
        <v>13105</v>
      </c>
      <c r="D5121" t="s">
        <v>10000</v>
      </c>
      <c r="E5121">
        <v>2007.0</v>
      </c>
      <c r="F5121" t="s">
        <v>9998</v>
      </c>
      <c r="G5121">
        <v>0.31</v>
      </c>
      <c r="H5121">
        <v>0.01</v>
      </c>
      <c r="I5121">
        <v>0.0</v>
      </c>
      <c r="J5121">
        <v>0.05</v>
      </c>
      <c r="K5121">
        <v>0.37</v>
      </c>
    </row>
    <row r="5122" ht="14.25" customHeight="1">
      <c r="A5122">
        <v>5122.0</v>
      </c>
      <c r="B5122" t="s">
        <v>10012</v>
      </c>
      <c r="C5122" t="s">
        <v>13702</v>
      </c>
      <c r="D5122" t="s">
        <v>10040</v>
      </c>
      <c r="E5122">
        <v>1998.0</v>
      </c>
      <c r="F5122" t="s">
        <v>10037</v>
      </c>
      <c r="G5122">
        <v>0.0</v>
      </c>
      <c r="H5122">
        <v>0.0</v>
      </c>
      <c r="I5122">
        <v>0.35</v>
      </c>
      <c r="J5122">
        <v>0.02</v>
      </c>
      <c r="K5122">
        <v>0.37</v>
      </c>
    </row>
    <row r="5123" ht="14.25" customHeight="1">
      <c r="A5123">
        <v>5123.0</v>
      </c>
      <c r="B5123" t="s">
        <v>10144</v>
      </c>
      <c r="C5123" t="s">
        <v>13549</v>
      </c>
      <c r="D5123" t="s">
        <v>9994</v>
      </c>
      <c r="E5123">
        <v>2011.0</v>
      </c>
      <c r="F5123" t="s">
        <v>9976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ht="14.25" customHeight="1">
      <c r="A5124">
        <v>5124.0</v>
      </c>
      <c r="B5124" t="s">
        <v>10333</v>
      </c>
      <c r="C5124" t="s">
        <v>12444</v>
      </c>
      <c r="D5124" t="s">
        <v>10083</v>
      </c>
      <c r="E5124">
        <v>2007.0</v>
      </c>
      <c r="F5124" t="s">
        <v>9972</v>
      </c>
      <c r="G5124">
        <v>0.06</v>
      </c>
      <c r="H5124">
        <v>0.2</v>
      </c>
      <c r="I5124">
        <v>0.0</v>
      </c>
      <c r="J5124">
        <v>0.11</v>
      </c>
      <c r="K5124">
        <v>0.37</v>
      </c>
    </row>
    <row r="5125" ht="14.25" customHeight="1">
      <c r="A5125">
        <v>5125.0</v>
      </c>
      <c r="B5125" t="s">
        <v>12747</v>
      </c>
      <c r="C5125" t="s">
        <v>13703</v>
      </c>
      <c r="D5125" t="s">
        <v>9964</v>
      </c>
      <c r="E5125">
        <v>2009.0</v>
      </c>
      <c r="F5125" t="s">
        <v>9965</v>
      </c>
      <c r="G5125">
        <v>0.35</v>
      </c>
      <c r="H5125">
        <v>0.0</v>
      </c>
      <c r="I5125">
        <v>0.0</v>
      </c>
      <c r="J5125">
        <v>0.02</v>
      </c>
      <c r="K5125">
        <v>0.37</v>
      </c>
    </row>
    <row r="5126" ht="14.25" customHeight="1">
      <c r="A5126">
        <v>5126.0</v>
      </c>
      <c r="B5126" t="s">
        <v>11999</v>
      </c>
      <c r="C5126" t="s">
        <v>13704</v>
      </c>
      <c r="D5126" t="s">
        <v>10032</v>
      </c>
      <c r="E5126">
        <v>2000.0</v>
      </c>
      <c r="F5126" t="s">
        <v>9976</v>
      </c>
      <c r="G5126">
        <v>0.0</v>
      </c>
      <c r="H5126">
        <v>0.0</v>
      </c>
      <c r="I5126">
        <v>0.32</v>
      </c>
      <c r="J5126">
        <v>0.05</v>
      </c>
      <c r="K5126">
        <v>0.37</v>
      </c>
    </row>
    <row r="5127" ht="14.25" customHeight="1">
      <c r="A5127">
        <v>5127.0</v>
      </c>
      <c r="B5127" t="s">
        <v>10363</v>
      </c>
      <c r="C5127" t="s">
        <v>13705</v>
      </c>
      <c r="D5127" t="s">
        <v>10032</v>
      </c>
      <c r="E5127">
        <v>1999.0</v>
      </c>
      <c r="F5127" t="s">
        <v>2883</v>
      </c>
      <c r="G5127">
        <v>0.3</v>
      </c>
      <c r="H5127">
        <v>0.06</v>
      </c>
      <c r="I5127">
        <v>0.0</v>
      </c>
      <c r="J5127">
        <v>0.0</v>
      </c>
      <c r="K5127">
        <v>0.37</v>
      </c>
    </row>
    <row r="5128" ht="14.25" customHeight="1">
      <c r="A5128">
        <v>5128.0</v>
      </c>
      <c r="B5128" t="s">
        <v>10333</v>
      </c>
      <c r="C5128" t="s">
        <v>13706</v>
      </c>
      <c r="D5128" t="s">
        <v>10032</v>
      </c>
      <c r="E5128">
        <v>2000.0</v>
      </c>
      <c r="F5128" t="s">
        <v>9998</v>
      </c>
      <c r="G5128">
        <v>0.3</v>
      </c>
      <c r="H5128">
        <v>0.06</v>
      </c>
      <c r="I5128">
        <v>0.0</v>
      </c>
      <c r="J5128">
        <v>0.0</v>
      </c>
      <c r="K5128">
        <v>0.37</v>
      </c>
    </row>
    <row r="5129" ht="14.25" customHeight="1">
      <c r="A5129">
        <v>5129.0</v>
      </c>
      <c r="B5129" t="s">
        <v>10675</v>
      </c>
      <c r="C5129" t="s">
        <v>13707</v>
      </c>
      <c r="D5129">
        <v>2600.0</v>
      </c>
      <c r="E5129">
        <v>1981.0</v>
      </c>
      <c r="F5129" t="s">
        <v>9998</v>
      </c>
      <c r="G5129">
        <v>0.35</v>
      </c>
      <c r="H5129">
        <v>0.02</v>
      </c>
      <c r="I5129">
        <v>0.0</v>
      </c>
      <c r="J5129">
        <v>0.0</v>
      </c>
      <c r="K5129">
        <v>0.37</v>
      </c>
    </row>
    <row r="5130" ht="14.25" customHeight="1">
      <c r="A5130">
        <v>5130.0</v>
      </c>
      <c r="B5130" t="s">
        <v>9962</v>
      </c>
      <c r="C5130" t="s">
        <v>13708</v>
      </c>
      <c r="D5130" t="s">
        <v>10100</v>
      </c>
      <c r="E5130">
        <v>2004.0</v>
      </c>
      <c r="F5130" t="s">
        <v>9976</v>
      </c>
      <c r="G5130">
        <v>0.29</v>
      </c>
      <c r="H5130">
        <v>0.07</v>
      </c>
      <c r="I5130">
        <v>0.0</v>
      </c>
      <c r="J5130">
        <v>0.01</v>
      </c>
      <c r="K5130">
        <v>0.37</v>
      </c>
    </row>
    <row r="5131" ht="14.25" customHeight="1">
      <c r="A5131">
        <v>5131.0</v>
      </c>
      <c r="B5131" t="s">
        <v>10063</v>
      </c>
      <c r="C5131" t="s">
        <v>10070</v>
      </c>
      <c r="D5131" t="s">
        <v>10083</v>
      </c>
      <c r="E5131">
        <v>2012.0</v>
      </c>
      <c r="F5131" t="s">
        <v>9998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ht="14.25" customHeight="1">
      <c r="A5132">
        <v>5132.0</v>
      </c>
      <c r="B5132" t="s">
        <v>10063</v>
      </c>
      <c r="C5132" t="s">
        <v>13709</v>
      </c>
      <c r="D5132" t="s">
        <v>9997</v>
      </c>
      <c r="E5132">
        <v>2009.0</v>
      </c>
      <c r="F5132" t="s">
        <v>10164</v>
      </c>
      <c r="G5132">
        <v>0.14</v>
      </c>
      <c r="H5132">
        <v>0.17</v>
      </c>
      <c r="I5132">
        <v>0.0</v>
      </c>
      <c r="J5132">
        <v>0.06</v>
      </c>
      <c r="K5132">
        <v>0.37</v>
      </c>
    </row>
    <row r="5133" ht="14.25" customHeight="1">
      <c r="A5133">
        <v>5133.0</v>
      </c>
      <c r="B5133" t="s">
        <v>10063</v>
      </c>
      <c r="C5133" t="s">
        <v>2841</v>
      </c>
      <c r="D5133" t="s">
        <v>10083</v>
      </c>
      <c r="E5133">
        <v>2007.0</v>
      </c>
      <c r="F5133" t="s">
        <v>9998</v>
      </c>
      <c r="G5133">
        <v>0.1</v>
      </c>
      <c r="H5133">
        <v>0.17</v>
      </c>
      <c r="I5133">
        <v>0.0</v>
      </c>
      <c r="J5133">
        <v>0.1</v>
      </c>
      <c r="K5133">
        <v>0.37</v>
      </c>
    </row>
    <row r="5134" ht="14.25" customHeight="1">
      <c r="A5134">
        <v>5134.0</v>
      </c>
      <c r="B5134" t="s">
        <v>10074</v>
      </c>
      <c r="C5134" t="s">
        <v>13710</v>
      </c>
      <c r="D5134" t="s">
        <v>10072</v>
      </c>
      <c r="E5134">
        <v>2008.0</v>
      </c>
      <c r="F5134" t="s">
        <v>10164</v>
      </c>
      <c r="G5134">
        <v>0.0</v>
      </c>
      <c r="H5134">
        <v>0.33</v>
      </c>
      <c r="I5134">
        <v>0.0</v>
      </c>
      <c r="J5134">
        <v>0.03</v>
      </c>
      <c r="K5134">
        <v>0.37</v>
      </c>
    </row>
    <row r="5135" ht="14.25" customHeight="1">
      <c r="A5135">
        <v>5135.0</v>
      </c>
      <c r="B5135" t="s">
        <v>9962</v>
      </c>
      <c r="C5135" t="s">
        <v>11057</v>
      </c>
      <c r="D5135" t="s">
        <v>10100</v>
      </c>
      <c r="E5135">
        <v>2002.0</v>
      </c>
      <c r="F5135" t="s">
        <v>9998</v>
      </c>
      <c r="G5135">
        <v>0.28</v>
      </c>
      <c r="H5135">
        <v>0.07</v>
      </c>
      <c r="I5135">
        <v>0.0</v>
      </c>
      <c r="J5135">
        <v>0.01</v>
      </c>
      <c r="K5135">
        <v>0.37</v>
      </c>
    </row>
    <row r="5136" ht="14.25" customHeight="1">
      <c r="A5136">
        <v>5136.0</v>
      </c>
      <c r="B5136" t="s">
        <v>10245</v>
      </c>
      <c r="C5136" t="s">
        <v>13711</v>
      </c>
      <c r="D5136" t="s">
        <v>9981</v>
      </c>
      <c r="E5136">
        <v>2007.0</v>
      </c>
      <c r="F5136" t="s">
        <v>9978</v>
      </c>
      <c r="G5136">
        <v>0.0</v>
      </c>
      <c r="H5136">
        <v>0.0</v>
      </c>
      <c r="I5136">
        <v>0.37</v>
      </c>
      <c r="J5136">
        <v>0.0</v>
      </c>
      <c r="K5136">
        <v>0.37</v>
      </c>
    </row>
    <row r="5137" ht="14.25" customHeight="1">
      <c r="A5137">
        <v>5137.0</v>
      </c>
      <c r="B5137" t="s">
        <v>13271</v>
      </c>
      <c r="C5137" t="s">
        <v>13712</v>
      </c>
      <c r="D5137" t="s">
        <v>10009</v>
      </c>
      <c r="E5137">
        <v>2003.0</v>
      </c>
      <c r="F5137" t="s">
        <v>9965</v>
      </c>
      <c r="G5137">
        <v>0.26</v>
      </c>
      <c r="H5137">
        <v>0.1</v>
      </c>
      <c r="I5137">
        <v>0.0</v>
      </c>
      <c r="J5137">
        <v>0.01</v>
      </c>
      <c r="K5137">
        <v>0.37</v>
      </c>
    </row>
    <row r="5138" ht="14.25" customHeight="1">
      <c r="A5138">
        <v>5138.0</v>
      </c>
      <c r="B5138" t="s">
        <v>10128</v>
      </c>
      <c r="C5138" t="s">
        <v>13713</v>
      </c>
      <c r="D5138" t="s">
        <v>9997</v>
      </c>
      <c r="E5138">
        <v>2009.0</v>
      </c>
      <c r="F5138" t="s">
        <v>9954</v>
      </c>
      <c r="G5138">
        <v>0.12</v>
      </c>
      <c r="H5138">
        <v>0.17</v>
      </c>
      <c r="I5138">
        <v>0.01</v>
      </c>
      <c r="J5138">
        <v>0.07</v>
      </c>
      <c r="K5138">
        <v>0.37</v>
      </c>
    </row>
    <row r="5139" ht="14.25" customHeight="1">
      <c r="A5139">
        <v>5139.0</v>
      </c>
      <c r="B5139" t="s">
        <v>10157</v>
      </c>
      <c r="C5139" t="s">
        <v>13714</v>
      </c>
      <c r="D5139" t="s">
        <v>9994</v>
      </c>
      <c r="E5139">
        <v>2009.0</v>
      </c>
      <c r="F5139" t="s">
        <v>2883</v>
      </c>
      <c r="G5139">
        <v>0.17</v>
      </c>
      <c r="H5139">
        <v>0.15</v>
      </c>
      <c r="I5139">
        <v>0.0</v>
      </c>
      <c r="J5139">
        <v>0.04</v>
      </c>
      <c r="K5139">
        <v>0.37</v>
      </c>
    </row>
    <row r="5140" ht="14.25" customHeight="1">
      <c r="A5140">
        <v>5140.0</v>
      </c>
      <c r="B5140" t="s">
        <v>10144</v>
      </c>
      <c r="C5140" t="s">
        <v>13715</v>
      </c>
      <c r="D5140" t="s">
        <v>10009</v>
      </c>
      <c r="E5140">
        <v>2003.0</v>
      </c>
      <c r="F5140" t="s">
        <v>10037</v>
      </c>
      <c r="G5140">
        <v>0.0</v>
      </c>
      <c r="H5140">
        <v>0.0</v>
      </c>
      <c r="I5140">
        <v>0.36</v>
      </c>
      <c r="J5140">
        <v>0.01</v>
      </c>
      <c r="K5140">
        <v>0.37</v>
      </c>
    </row>
    <row r="5141" ht="14.25" customHeight="1">
      <c r="A5141">
        <v>5141.0</v>
      </c>
      <c r="B5141" t="s">
        <v>10060</v>
      </c>
      <c r="C5141" t="s">
        <v>10882</v>
      </c>
      <c r="D5141" t="s">
        <v>10021</v>
      </c>
      <c r="E5141">
        <v>2015.0</v>
      </c>
      <c r="F5141" t="s">
        <v>9998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ht="14.25" customHeight="1">
      <c r="A5142">
        <v>5142.0</v>
      </c>
      <c r="B5142" t="s">
        <v>10014</v>
      </c>
      <c r="C5142" t="s">
        <v>10549</v>
      </c>
      <c r="D5142" t="s">
        <v>10083</v>
      </c>
      <c r="E5142">
        <v>2006.0</v>
      </c>
      <c r="F5142" t="s">
        <v>9976</v>
      </c>
      <c r="G5142">
        <v>0.33</v>
      </c>
      <c r="H5142">
        <v>0.0</v>
      </c>
      <c r="I5142">
        <v>0.0</v>
      </c>
      <c r="J5142">
        <v>0.03</v>
      </c>
      <c r="K5142">
        <v>0.37</v>
      </c>
    </row>
    <row r="5143" ht="14.25" customHeight="1">
      <c r="A5143">
        <v>5143.0</v>
      </c>
      <c r="B5143" t="s">
        <v>10063</v>
      </c>
      <c r="C5143" t="s">
        <v>13716</v>
      </c>
      <c r="D5143" t="s">
        <v>10083</v>
      </c>
      <c r="E5143">
        <v>2005.0</v>
      </c>
      <c r="F5143" t="s">
        <v>9965</v>
      </c>
      <c r="G5143">
        <v>0.34</v>
      </c>
      <c r="H5143">
        <v>0.0</v>
      </c>
      <c r="I5143">
        <v>0.0</v>
      </c>
      <c r="J5143">
        <v>0.03</v>
      </c>
      <c r="K5143">
        <v>0.37</v>
      </c>
    </row>
    <row r="5144" ht="14.25" customHeight="1">
      <c r="A5144">
        <v>5144.0</v>
      </c>
      <c r="B5144" t="s">
        <v>10900</v>
      </c>
      <c r="C5144" t="s">
        <v>13717</v>
      </c>
      <c r="D5144" t="s">
        <v>10002</v>
      </c>
      <c r="E5144">
        <v>1994.0</v>
      </c>
      <c r="F5144" t="s">
        <v>10164</v>
      </c>
      <c r="G5144">
        <v>0.0</v>
      </c>
      <c r="H5144">
        <v>0.0</v>
      </c>
      <c r="I5144">
        <v>0.37</v>
      </c>
      <c r="J5144">
        <v>0.0</v>
      </c>
      <c r="K5144">
        <v>0.37</v>
      </c>
    </row>
    <row r="5145" ht="14.25" customHeight="1">
      <c r="A5145">
        <v>5145.0</v>
      </c>
      <c r="B5145" t="s">
        <v>10063</v>
      </c>
      <c r="C5145" t="s">
        <v>13718</v>
      </c>
      <c r="D5145" t="s">
        <v>10000</v>
      </c>
      <c r="E5145">
        <v>2006.0</v>
      </c>
      <c r="F5145" t="s">
        <v>9965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ht="14.25" customHeight="1">
      <c r="A5146">
        <v>5146.0</v>
      </c>
      <c r="B5146" t="s">
        <v>10136</v>
      </c>
      <c r="C5146" t="s">
        <v>13719</v>
      </c>
      <c r="D5146" t="s">
        <v>10032</v>
      </c>
      <c r="E5146">
        <v>1999.0</v>
      </c>
      <c r="F5146" t="s">
        <v>9965</v>
      </c>
      <c r="G5146">
        <v>0.37</v>
      </c>
      <c r="H5146">
        <v>0.0</v>
      </c>
      <c r="I5146">
        <v>0.0</v>
      </c>
      <c r="J5146">
        <v>0.0</v>
      </c>
      <c r="K5146">
        <v>0.37</v>
      </c>
    </row>
    <row r="5147" ht="14.25" customHeight="1">
      <c r="A5147">
        <v>5147.0</v>
      </c>
      <c r="B5147" t="s">
        <v>10144</v>
      </c>
      <c r="C5147" t="s">
        <v>13720</v>
      </c>
      <c r="D5147" t="s">
        <v>10019</v>
      </c>
      <c r="E5147">
        <v>2014.0</v>
      </c>
      <c r="F5147" t="s">
        <v>9983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ht="14.25" customHeight="1">
      <c r="A5148">
        <v>5148.0</v>
      </c>
      <c r="B5148" t="s">
        <v>9962</v>
      </c>
      <c r="C5148" t="s">
        <v>13721</v>
      </c>
      <c r="D5148" t="s">
        <v>9981</v>
      </c>
      <c r="E5148">
        <v>2005.0</v>
      </c>
      <c r="F5148" t="s">
        <v>9987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ht="14.25" customHeight="1">
      <c r="A5149">
        <v>5149.0</v>
      </c>
      <c r="B5149" t="s">
        <v>11177</v>
      </c>
      <c r="C5149" t="s">
        <v>13722</v>
      </c>
      <c r="D5149" t="s">
        <v>10002</v>
      </c>
      <c r="E5149">
        <v>1994.0</v>
      </c>
      <c r="F5149" t="s">
        <v>9976</v>
      </c>
      <c r="G5149">
        <v>0.0</v>
      </c>
      <c r="H5149">
        <v>0.0</v>
      </c>
      <c r="I5149">
        <v>0.37</v>
      </c>
      <c r="J5149">
        <v>0.0</v>
      </c>
      <c r="K5149">
        <v>0.37</v>
      </c>
    </row>
    <row r="5150" ht="14.25" customHeight="1">
      <c r="A5150">
        <v>5150.0</v>
      </c>
      <c r="B5150" t="s">
        <v>10245</v>
      </c>
      <c r="C5150" t="s">
        <v>13723</v>
      </c>
      <c r="D5150" t="s">
        <v>10000</v>
      </c>
      <c r="E5150">
        <v>2006.0</v>
      </c>
      <c r="F5150" t="s">
        <v>9976</v>
      </c>
      <c r="G5150">
        <v>0.09</v>
      </c>
      <c r="H5150">
        <v>0.07</v>
      </c>
      <c r="I5150">
        <v>0.18</v>
      </c>
      <c r="J5150">
        <v>0.02</v>
      </c>
      <c r="K5150">
        <v>0.37</v>
      </c>
    </row>
    <row r="5151" ht="14.25" customHeight="1">
      <c r="A5151">
        <v>5151.0</v>
      </c>
      <c r="B5151" t="s">
        <v>11779</v>
      </c>
      <c r="C5151" t="s">
        <v>13724</v>
      </c>
      <c r="D5151" t="s">
        <v>9964</v>
      </c>
      <c r="E5151">
        <v>2008.0</v>
      </c>
      <c r="F5151" t="s">
        <v>9987</v>
      </c>
      <c r="G5151">
        <v>0.34</v>
      </c>
      <c r="H5151">
        <v>0.0</v>
      </c>
      <c r="I5151">
        <v>0.0</v>
      </c>
      <c r="J5151">
        <v>0.03</v>
      </c>
      <c r="K5151">
        <v>0.37</v>
      </c>
    </row>
    <row r="5152" ht="14.25" customHeight="1">
      <c r="A5152">
        <v>5152.0</v>
      </c>
      <c r="B5152" t="s">
        <v>9995</v>
      </c>
      <c r="C5152" t="s">
        <v>13725</v>
      </c>
      <c r="D5152" t="s">
        <v>10072</v>
      </c>
      <c r="E5152">
        <v>2014.0</v>
      </c>
      <c r="F5152" t="s">
        <v>10164</v>
      </c>
      <c r="G5152">
        <v>0.11</v>
      </c>
      <c r="H5152">
        <v>0.22</v>
      </c>
      <c r="I5152">
        <v>0.0</v>
      </c>
      <c r="J5152">
        <v>0.03</v>
      </c>
      <c r="K5152">
        <v>0.37</v>
      </c>
    </row>
    <row r="5153" ht="14.25" customHeight="1">
      <c r="A5153">
        <v>5153.0</v>
      </c>
      <c r="B5153" t="s">
        <v>10063</v>
      </c>
      <c r="C5153" t="s">
        <v>10730</v>
      </c>
      <c r="D5153" t="s">
        <v>10072</v>
      </c>
      <c r="E5153">
        <v>2011.0</v>
      </c>
      <c r="F5153" t="s">
        <v>9998</v>
      </c>
      <c r="G5153">
        <v>0.09</v>
      </c>
      <c r="H5153">
        <v>0.21</v>
      </c>
      <c r="I5153">
        <v>0.0</v>
      </c>
      <c r="J5153">
        <v>0.07</v>
      </c>
      <c r="K5153">
        <v>0.37</v>
      </c>
    </row>
    <row r="5154" ht="14.25" customHeight="1">
      <c r="A5154">
        <v>5154.0</v>
      </c>
      <c r="B5154" t="s">
        <v>10074</v>
      </c>
      <c r="C5154" t="s">
        <v>13726</v>
      </c>
      <c r="D5154" t="s">
        <v>10572</v>
      </c>
      <c r="E5154">
        <v>1998.0</v>
      </c>
      <c r="F5154" t="s">
        <v>10026</v>
      </c>
      <c r="G5154">
        <v>0.0</v>
      </c>
      <c r="H5154">
        <v>0.0</v>
      </c>
      <c r="I5154">
        <v>0.37</v>
      </c>
      <c r="J5154">
        <v>0.0</v>
      </c>
      <c r="K5154">
        <v>0.37</v>
      </c>
    </row>
    <row r="5155" ht="14.25" customHeight="1">
      <c r="A5155">
        <v>5155.0</v>
      </c>
      <c r="B5155" t="s">
        <v>10014</v>
      </c>
      <c r="C5155" t="s">
        <v>2120</v>
      </c>
      <c r="D5155" t="s">
        <v>9997</v>
      </c>
      <c r="E5155">
        <v>2011.0</v>
      </c>
      <c r="F5155" t="s">
        <v>9998</v>
      </c>
      <c r="G5155">
        <v>0.11</v>
      </c>
      <c r="H5155">
        <v>0.19</v>
      </c>
      <c r="I5155">
        <v>0.0</v>
      </c>
      <c r="J5155">
        <v>0.07</v>
      </c>
      <c r="K5155">
        <v>0.37</v>
      </c>
    </row>
    <row r="5156" ht="14.25" customHeight="1">
      <c r="A5156">
        <v>5156.0</v>
      </c>
      <c r="B5156" t="s">
        <v>10695</v>
      </c>
      <c r="C5156" t="s">
        <v>13727</v>
      </c>
      <c r="D5156" t="s">
        <v>9975</v>
      </c>
      <c r="E5156">
        <v>1997.0</v>
      </c>
      <c r="F5156" t="s">
        <v>10164</v>
      </c>
      <c r="G5156">
        <v>0.0</v>
      </c>
      <c r="H5156">
        <v>0.0</v>
      </c>
      <c r="I5156">
        <v>0.37</v>
      </c>
      <c r="J5156">
        <v>0.0</v>
      </c>
      <c r="K5156">
        <v>0.37</v>
      </c>
    </row>
    <row r="5157" ht="14.25" customHeight="1">
      <c r="A5157">
        <v>5157.0</v>
      </c>
      <c r="B5157" t="s">
        <v>10014</v>
      </c>
      <c r="C5157" t="s">
        <v>10601</v>
      </c>
      <c r="D5157" t="s">
        <v>10021</v>
      </c>
      <c r="E5157">
        <v>2013.0</v>
      </c>
      <c r="F5157" t="s">
        <v>9954</v>
      </c>
      <c r="G5157">
        <v>0.2</v>
      </c>
      <c r="H5157">
        <v>0.12</v>
      </c>
      <c r="I5157">
        <v>0.0</v>
      </c>
      <c r="J5157">
        <v>0.05</v>
      </c>
      <c r="K5157">
        <v>0.37</v>
      </c>
    </row>
    <row r="5158" ht="14.25" customHeight="1">
      <c r="A5158">
        <v>5158.0</v>
      </c>
      <c r="B5158" t="s">
        <v>10157</v>
      </c>
      <c r="C5158" t="s">
        <v>10917</v>
      </c>
      <c r="D5158" t="s">
        <v>10630</v>
      </c>
      <c r="E5158">
        <v>2012.0</v>
      </c>
      <c r="F5158" t="s">
        <v>9998</v>
      </c>
      <c r="G5158">
        <v>0.17</v>
      </c>
      <c r="H5158">
        <v>0.13</v>
      </c>
      <c r="I5158">
        <v>0.0</v>
      </c>
      <c r="J5158">
        <v>0.06</v>
      </c>
      <c r="K5158">
        <v>0.37</v>
      </c>
    </row>
    <row r="5159" ht="14.25" customHeight="1">
      <c r="A5159">
        <v>5159.0</v>
      </c>
      <c r="B5159" t="s">
        <v>13311</v>
      </c>
      <c r="C5159" t="s">
        <v>13312</v>
      </c>
      <c r="D5159" t="s">
        <v>10021</v>
      </c>
      <c r="E5159">
        <v>2015.0</v>
      </c>
      <c r="F5159" t="s">
        <v>9983</v>
      </c>
      <c r="G5159">
        <v>0.25</v>
      </c>
      <c r="H5159">
        <v>0.05</v>
      </c>
      <c r="I5159">
        <v>0.0</v>
      </c>
      <c r="J5159">
        <v>0.07</v>
      </c>
      <c r="K5159">
        <v>0.37</v>
      </c>
    </row>
    <row r="5160" ht="14.25" customHeight="1">
      <c r="A5160">
        <v>5160.0</v>
      </c>
      <c r="B5160" t="s">
        <v>10692</v>
      </c>
      <c r="C5160" t="s">
        <v>10278</v>
      </c>
      <c r="D5160" t="s">
        <v>10072</v>
      </c>
      <c r="E5160">
        <v>2009.0</v>
      </c>
      <c r="F5160" t="s">
        <v>2883</v>
      </c>
      <c r="G5160">
        <v>0.0</v>
      </c>
      <c r="H5160">
        <v>0.32</v>
      </c>
      <c r="I5160">
        <v>0.0</v>
      </c>
      <c r="J5160">
        <v>0.04</v>
      </c>
      <c r="K5160">
        <v>0.37</v>
      </c>
    </row>
    <row r="5161" ht="14.25" customHeight="1">
      <c r="A5161">
        <v>5161.0</v>
      </c>
      <c r="B5161" t="s">
        <v>10063</v>
      </c>
      <c r="C5161" t="s">
        <v>11345</v>
      </c>
      <c r="D5161" t="s">
        <v>10000</v>
      </c>
      <c r="E5161">
        <v>2007.0</v>
      </c>
      <c r="F5161" t="s">
        <v>9987</v>
      </c>
      <c r="G5161">
        <v>0.3</v>
      </c>
      <c r="H5161">
        <v>0.01</v>
      </c>
      <c r="I5161">
        <v>0.0</v>
      </c>
      <c r="J5161">
        <v>0.05</v>
      </c>
      <c r="K5161">
        <v>0.37</v>
      </c>
    </row>
    <row r="5162" ht="14.25" customHeight="1">
      <c r="A5162">
        <v>5162.0</v>
      </c>
      <c r="B5162" t="s">
        <v>10063</v>
      </c>
      <c r="C5162" t="s">
        <v>10904</v>
      </c>
      <c r="D5162" t="s">
        <v>10083</v>
      </c>
      <c r="E5162">
        <v>2006.0</v>
      </c>
      <c r="F5162" t="s">
        <v>9965</v>
      </c>
      <c r="G5162">
        <v>0.34</v>
      </c>
      <c r="H5162">
        <v>0.0</v>
      </c>
      <c r="I5162">
        <v>0.0</v>
      </c>
      <c r="J5162">
        <v>0.03</v>
      </c>
      <c r="K5162">
        <v>0.37</v>
      </c>
    </row>
    <row r="5163" ht="14.25" customHeight="1">
      <c r="A5163">
        <v>5163.0</v>
      </c>
      <c r="B5163" t="s">
        <v>10394</v>
      </c>
      <c r="C5163" t="s">
        <v>2695</v>
      </c>
      <c r="D5163" t="s">
        <v>9964</v>
      </c>
      <c r="E5163">
        <v>2008.0</v>
      </c>
      <c r="F5163" t="s">
        <v>9998</v>
      </c>
      <c r="G5163">
        <v>0.31</v>
      </c>
      <c r="H5163">
        <v>0.02</v>
      </c>
      <c r="I5163">
        <v>0.0</v>
      </c>
      <c r="J5163">
        <v>0.03</v>
      </c>
      <c r="K5163">
        <v>0.36</v>
      </c>
    </row>
    <row r="5164" ht="14.25" customHeight="1">
      <c r="A5164">
        <v>5164.0</v>
      </c>
      <c r="B5164" t="s">
        <v>10063</v>
      </c>
      <c r="C5164" t="s">
        <v>10941</v>
      </c>
      <c r="D5164" t="s">
        <v>10067</v>
      </c>
      <c r="E5164" t="s">
        <v>10177</v>
      </c>
      <c r="F5164" t="s">
        <v>9965</v>
      </c>
      <c r="G5164">
        <v>0.31</v>
      </c>
      <c r="H5164">
        <v>0.04</v>
      </c>
      <c r="I5164">
        <v>0.0</v>
      </c>
      <c r="J5164">
        <v>0.01</v>
      </c>
      <c r="K5164">
        <v>0.36</v>
      </c>
    </row>
    <row r="5165" ht="14.25" customHeight="1">
      <c r="A5165">
        <v>5165.0</v>
      </c>
      <c r="B5165" t="s">
        <v>10014</v>
      </c>
      <c r="C5165" t="s">
        <v>12975</v>
      </c>
      <c r="D5165" t="s">
        <v>9981</v>
      </c>
      <c r="E5165">
        <v>2009.0</v>
      </c>
      <c r="F5165" t="s">
        <v>9972</v>
      </c>
      <c r="G5165">
        <v>0.25</v>
      </c>
      <c r="H5165">
        <v>0.08</v>
      </c>
      <c r="I5165">
        <v>0.0</v>
      </c>
      <c r="J5165">
        <v>0.03</v>
      </c>
      <c r="K5165">
        <v>0.36</v>
      </c>
    </row>
    <row r="5166" ht="14.25" customHeight="1">
      <c r="A5166">
        <v>5166.0</v>
      </c>
      <c r="B5166" t="s">
        <v>10080</v>
      </c>
      <c r="C5166" t="s">
        <v>13728</v>
      </c>
      <c r="D5166" t="s">
        <v>9981</v>
      </c>
      <c r="E5166">
        <v>2007.0</v>
      </c>
      <c r="F5166" t="s">
        <v>9965</v>
      </c>
      <c r="G5166">
        <v>0.33</v>
      </c>
      <c r="H5166">
        <v>0.0</v>
      </c>
      <c r="I5166">
        <v>0.0</v>
      </c>
      <c r="J5166">
        <v>0.03</v>
      </c>
      <c r="K5166">
        <v>0.36</v>
      </c>
    </row>
    <row r="5167" ht="14.25" customHeight="1">
      <c r="A5167">
        <v>5167.0</v>
      </c>
      <c r="B5167" t="s">
        <v>10063</v>
      </c>
      <c r="C5167" t="s">
        <v>12415</v>
      </c>
      <c r="D5167" t="s">
        <v>10100</v>
      </c>
      <c r="E5167">
        <v>2004.0</v>
      </c>
      <c r="F5167" t="s">
        <v>2883</v>
      </c>
      <c r="G5167">
        <v>0.28</v>
      </c>
      <c r="H5167">
        <v>0.07</v>
      </c>
      <c r="I5167">
        <v>0.0</v>
      </c>
      <c r="J5167">
        <v>0.01</v>
      </c>
      <c r="K5167">
        <v>0.36</v>
      </c>
    </row>
    <row r="5168" ht="14.25" customHeight="1">
      <c r="A5168">
        <v>5168.0</v>
      </c>
      <c r="B5168" t="s">
        <v>13729</v>
      </c>
      <c r="C5168" t="s">
        <v>13730</v>
      </c>
      <c r="D5168" t="s">
        <v>10002</v>
      </c>
      <c r="E5168">
        <v>1994.0</v>
      </c>
      <c r="F5168" t="s">
        <v>9965</v>
      </c>
      <c r="G5168">
        <v>0.0</v>
      </c>
      <c r="H5168">
        <v>0.0</v>
      </c>
      <c r="I5168">
        <v>0.36</v>
      </c>
      <c r="J5168">
        <v>0.0</v>
      </c>
      <c r="K5168">
        <v>0.36</v>
      </c>
    </row>
    <row r="5169" ht="14.25" customHeight="1">
      <c r="A5169">
        <v>5169.0</v>
      </c>
      <c r="B5169" t="s">
        <v>10245</v>
      </c>
      <c r="C5169" t="s">
        <v>13731</v>
      </c>
      <c r="D5169" t="s">
        <v>10000</v>
      </c>
      <c r="E5169">
        <v>2008.0</v>
      </c>
      <c r="F5169" t="s">
        <v>10026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ht="14.25" customHeight="1">
      <c r="A5170">
        <v>5170.0</v>
      </c>
      <c r="B5170" t="s">
        <v>3417</v>
      </c>
      <c r="C5170" t="s">
        <v>13732</v>
      </c>
      <c r="D5170" t="s">
        <v>10769</v>
      </c>
      <c r="E5170">
        <v>1996.0</v>
      </c>
      <c r="F5170" t="s">
        <v>10037</v>
      </c>
      <c r="G5170">
        <v>0.0</v>
      </c>
      <c r="H5170">
        <v>0.0</v>
      </c>
      <c r="I5170">
        <v>0.36</v>
      </c>
      <c r="J5170">
        <v>0.0</v>
      </c>
      <c r="K5170">
        <v>0.36</v>
      </c>
    </row>
    <row r="5171" ht="14.25" customHeight="1">
      <c r="A5171">
        <v>5171.0</v>
      </c>
      <c r="B5171" t="s">
        <v>10045</v>
      </c>
      <c r="C5171" t="s">
        <v>13404</v>
      </c>
      <c r="D5171" t="s">
        <v>9994</v>
      </c>
      <c r="E5171">
        <v>2010.0</v>
      </c>
      <c r="F5171" t="s">
        <v>9998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ht="14.25" customHeight="1">
      <c r="A5172">
        <v>5172.0</v>
      </c>
      <c r="B5172" t="s">
        <v>10136</v>
      </c>
      <c r="C5172" t="s">
        <v>13733</v>
      </c>
      <c r="D5172" t="s">
        <v>10000</v>
      </c>
      <c r="E5172">
        <v>2001.0</v>
      </c>
      <c r="F5172" t="s">
        <v>9965</v>
      </c>
      <c r="G5172">
        <v>0.18</v>
      </c>
      <c r="H5172">
        <v>0.14</v>
      </c>
      <c r="I5172">
        <v>0.0</v>
      </c>
      <c r="J5172">
        <v>0.05</v>
      </c>
      <c r="K5172">
        <v>0.36</v>
      </c>
    </row>
    <row r="5173" ht="14.25" customHeight="1">
      <c r="A5173">
        <v>5173.0</v>
      </c>
      <c r="B5173" t="s">
        <v>2179</v>
      </c>
      <c r="C5173" t="s">
        <v>13734</v>
      </c>
      <c r="D5173" t="s">
        <v>9981</v>
      </c>
      <c r="E5173" t="s">
        <v>10177</v>
      </c>
      <c r="F5173" t="s">
        <v>9978</v>
      </c>
      <c r="G5173">
        <v>0.32</v>
      </c>
      <c r="H5173">
        <v>0.02</v>
      </c>
      <c r="I5173">
        <v>0.0</v>
      </c>
      <c r="J5173">
        <v>0.03</v>
      </c>
      <c r="K5173">
        <v>0.36</v>
      </c>
    </row>
    <row r="5174" ht="14.25" customHeight="1">
      <c r="A5174">
        <v>5174.0</v>
      </c>
      <c r="B5174" t="s">
        <v>10128</v>
      </c>
      <c r="C5174" t="s">
        <v>11265</v>
      </c>
      <c r="D5174" t="s">
        <v>10021</v>
      </c>
      <c r="E5174">
        <v>2016.0</v>
      </c>
      <c r="F5174" t="s">
        <v>9998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ht="14.25" customHeight="1">
      <c r="A5175">
        <v>5175.0</v>
      </c>
      <c r="B5175" t="s">
        <v>13586</v>
      </c>
      <c r="C5175" t="s">
        <v>13735</v>
      </c>
      <c r="D5175" t="s">
        <v>10002</v>
      </c>
      <c r="E5175">
        <v>1994.0</v>
      </c>
      <c r="F5175" t="s">
        <v>10026</v>
      </c>
      <c r="G5175">
        <v>0.0</v>
      </c>
      <c r="H5175">
        <v>0.0</v>
      </c>
      <c r="I5175">
        <v>0.36</v>
      </c>
      <c r="J5175">
        <v>0.0</v>
      </c>
      <c r="K5175">
        <v>0.36</v>
      </c>
    </row>
    <row r="5176" ht="14.25" customHeight="1">
      <c r="A5176">
        <v>5176.0</v>
      </c>
      <c r="B5176" t="s">
        <v>10245</v>
      </c>
      <c r="C5176" t="s">
        <v>13736</v>
      </c>
      <c r="D5176" t="s">
        <v>10002</v>
      </c>
      <c r="E5176">
        <v>1993.0</v>
      </c>
      <c r="F5176" t="s">
        <v>10026</v>
      </c>
      <c r="G5176">
        <v>0.0</v>
      </c>
      <c r="H5176">
        <v>0.0</v>
      </c>
      <c r="I5176">
        <v>0.36</v>
      </c>
      <c r="J5176">
        <v>0.0</v>
      </c>
      <c r="K5176">
        <v>0.36</v>
      </c>
    </row>
    <row r="5177" ht="14.25" customHeight="1">
      <c r="A5177">
        <v>5177.0</v>
      </c>
      <c r="B5177" t="s">
        <v>11999</v>
      </c>
      <c r="C5177" t="s">
        <v>13737</v>
      </c>
      <c r="D5177" t="s">
        <v>10000</v>
      </c>
      <c r="E5177">
        <v>2002.0</v>
      </c>
      <c r="F5177" t="s">
        <v>10037</v>
      </c>
      <c r="G5177">
        <v>0.0</v>
      </c>
      <c r="H5177">
        <v>0.0</v>
      </c>
      <c r="I5177">
        <v>0.36</v>
      </c>
      <c r="J5177">
        <v>0.0</v>
      </c>
      <c r="K5177">
        <v>0.36</v>
      </c>
    </row>
    <row r="5178" ht="14.25" customHeight="1">
      <c r="A5178">
        <v>5178.0</v>
      </c>
      <c r="B5178" t="s">
        <v>11275</v>
      </c>
      <c r="C5178" t="s">
        <v>13738</v>
      </c>
      <c r="D5178" t="s">
        <v>10000</v>
      </c>
      <c r="E5178">
        <v>2003.0</v>
      </c>
      <c r="F5178" t="s">
        <v>9965</v>
      </c>
      <c r="G5178">
        <v>0.18</v>
      </c>
      <c r="H5178">
        <v>0.14</v>
      </c>
      <c r="I5178">
        <v>0.0</v>
      </c>
      <c r="J5178">
        <v>0.05</v>
      </c>
      <c r="K5178">
        <v>0.36</v>
      </c>
    </row>
    <row r="5179" ht="14.25" customHeight="1">
      <c r="A5179">
        <v>5179.0</v>
      </c>
      <c r="B5179" t="s">
        <v>10210</v>
      </c>
      <c r="C5179" t="s">
        <v>3212</v>
      </c>
      <c r="D5179" t="s">
        <v>10000</v>
      </c>
      <c r="E5179">
        <v>2005.0</v>
      </c>
      <c r="F5179" t="s">
        <v>9998</v>
      </c>
      <c r="G5179">
        <v>0.18</v>
      </c>
      <c r="H5179">
        <v>0.14</v>
      </c>
      <c r="I5179">
        <v>0.0</v>
      </c>
      <c r="J5179">
        <v>0.05</v>
      </c>
      <c r="K5179">
        <v>0.36</v>
      </c>
    </row>
    <row r="5180" ht="14.25" customHeight="1">
      <c r="A5180">
        <v>5180.0</v>
      </c>
      <c r="B5180" t="s">
        <v>10545</v>
      </c>
      <c r="C5180" t="s">
        <v>13739</v>
      </c>
      <c r="D5180" t="s">
        <v>10000</v>
      </c>
      <c r="E5180">
        <v>2005.0</v>
      </c>
      <c r="F5180" t="s">
        <v>2883</v>
      </c>
      <c r="G5180">
        <v>0.18</v>
      </c>
      <c r="H5180">
        <v>0.14</v>
      </c>
      <c r="I5180">
        <v>0.0</v>
      </c>
      <c r="J5180">
        <v>0.05</v>
      </c>
      <c r="K5180">
        <v>0.36</v>
      </c>
    </row>
    <row r="5181" ht="14.25" customHeight="1">
      <c r="A5181">
        <v>5181.0</v>
      </c>
      <c r="B5181" t="s">
        <v>10245</v>
      </c>
      <c r="C5181" t="s">
        <v>13740</v>
      </c>
      <c r="D5181" t="s">
        <v>9981</v>
      </c>
      <c r="E5181">
        <v>2010.0</v>
      </c>
      <c r="F5181" t="s">
        <v>10026</v>
      </c>
      <c r="G5181">
        <v>0.0</v>
      </c>
      <c r="H5181">
        <v>0.0</v>
      </c>
      <c r="I5181">
        <v>0.36</v>
      </c>
      <c r="J5181">
        <v>0.0</v>
      </c>
      <c r="K5181">
        <v>0.36</v>
      </c>
    </row>
    <row r="5182" ht="14.25" customHeight="1">
      <c r="A5182">
        <v>5182.0</v>
      </c>
      <c r="B5182" t="s">
        <v>10144</v>
      </c>
      <c r="C5182" t="s">
        <v>13741</v>
      </c>
      <c r="D5182" t="s">
        <v>10083</v>
      </c>
      <c r="E5182">
        <v>2006.0</v>
      </c>
      <c r="F5182" t="s">
        <v>9976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ht="14.25" customHeight="1">
      <c r="A5183">
        <v>5183.0</v>
      </c>
      <c r="B5183" t="s">
        <v>10063</v>
      </c>
      <c r="C5183" t="s">
        <v>12372</v>
      </c>
      <c r="D5183" t="s">
        <v>10083</v>
      </c>
      <c r="E5183">
        <v>2008.0</v>
      </c>
      <c r="F5183" t="s">
        <v>9965</v>
      </c>
      <c r="G5183">
        <v>0.07</v>
      </c>
      <c r="H5183">
        <v>0.19</v>
      </c>
      <c r="I5183">
        <v>0.0</v>
      </c>
      <c r="J5183">
        <v>0.1</v>
      </c>
      <c r="K5183">
        <v>0.36</v>
      </c>
    </row>
    <row r="5184" ht="14.25" customHeight="1">
      <c r="A5184">
        <v>5184.0</v>
      </c>
      <c r="B5184" t="s">
        <v>10587</v>
      </c>
      <c r="C5184" t="s">
        <v>12308</v>
      </c>
      <c r="D5184" t="s">
        <v>9994</v>
      </c>
      <c r="E5184">
        <v>2013.0</v>
      </c>
      <c r="F5184" t="s">
        <v>9998</v>
      </c>
      <c r="G5184">
        <v>0.17</v>
      </c>
      <c r="H5184">
        <v>0.16</v>
      </c>
      <c r="I5184">
        <v>0.0</v>
      </c>
      <c r="J5184">
        <v>0.03</v>
      </c>
      <c r="K5184">
        <v>0.36</v>
      </c>
    </row>
    <row r="5185" ht="14.25" customHeight="1">
      <c r="A5185">
        <v>5185.0</v>
      </c>
      <c r="B5185" t="s">
        <v>10063</v>
      </c>
      <c r="C5185" t="s">
        <v>13593</v>
      </c>
      <c r="D5185" t="s">
        <v>9994</v>
      </c>
      <c r="E5185">
        <v>2013.0</v>
      </c>
      <c r="F5185" t="s">
        <v>9965</v>
      </c>
      <c r="G5185">
        <v>0.21</v>
      </c>
      <c r="H5185">
        <v>0.13</v>
      </c>
      <c r="I5185">
        <v>0.0</v>
      </c>
      <c r="J5185">
        <v>0.03</v>
      </c>
      <c r="K5185">
        <v>0.36</v>
      </c>
    </row>
    <row r="5186" ht="14.25" customHeight="1">
      <c r="A5186">
        <v>5186.0</v>
      </c>
      <c r="B5186" t="s">
        <v>10012</v>
      </c>
      <c r="C5186" t="s">
        <v>13742</v>
      </c>
      <c r="D5186" t="s">
        <v>10083</v>
      </c>
      <c r="E5186">
        <v>2008.0</v>
      </c>
      <c r="F5186" t="s">
        <v>9954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ht="14.25" customHeight="1">
      <c r="A5187">
        <v>5187.0</v>
      </c>
      <c r="B5187" t="s">
        <v>10686</v>
      </c>
      <c r="C5187" t="s">
        <v>13743</v>
      </c>
      <c r="D5187" t="s">
        <v>10000</v>
      </c>
      <c r="E5187">
        <v>2001.0</v>
      </c>
      <c r="F5187" t="s">
        <v>9987</v>
      </c>
      <c r="G5187">
        <v>0.11</v>
      </c>
      <c r="H5187">
        <v>0.09</v>
      </c>
      <c r="I5187">
        <v>0.14</v>
      </c>
      <c r="J5187">
        <v>0.03</v>
      </c>
      <c r="K5187">
        <v>0.36</v>
      </c>
    </row>
    <row r="5188" ht="14.25" customHeight="1">
      <c r="A5188">
        <v>5188.0</v>
      </c>
      <c r="B5188" t="s">
        <v>10333</v>
      </c>
      <c r="C5188" t="s">
        <v>13510</v>
      </c>
      <c r="D5188" t="s">
        <v>10000</v>
      </c>
      <c r="E5188">
        <v>2005.0</v>
      </c>
      <c r="F5188" t="s">
        <v>9998</v>
      </c>
      <c r="G5188">
        <v>0.18</v>
      </c>
      <c r="H5188">
        <v>0.14</v>
      </c>
      <c r="I5188">
        <v>0.0</v>
      </c>
      <c r="J5188">
        <v>0.05</v>
      </c>
      <c r="K5188">
        <v>0.36</v>
      </c>
    </row>
    <row r="5189" ht="14.25" customHeight="1">
      <c r="A5189">
        <v>5189.0</v>
      </c>
      <c r="B5189" t="s">
        <v>10014</v>
      </c>
      <c r="C5189" t="s">
        <v>13204</v>
      </c>
      <c r="D5189" t="s">
        <v>9994</v>
      </c>
      <c r="E5189">
        <v>2010.0</v>
      </c>
      <c r="F5189" t="s">
        <v>9998</v>
      </c>
      <c r="G5189">
        <v>0.24</v>
      </c>
      <c r="H5189">
        <v>0.09</v>
      </c>
      <c r="I5189">
        <v>0.0</v>
      </c>
      <c r="J5189">
        <v>0.03</v>
      </c>
      <c r="K5189">
        <v>0.36</v>
      </c>
    </row>
    <row r="5190" ht="14.25" customHeight="1">
      <c r="A5190">
        <v>5190.0</v>
      </c>
      <c r="B5190" t="s">
        <v>12637</v>
      </c>
      <c r="C5190" t="s">
        <v>12638</v>
      </c>
      <c r="D5190" t="s">
        <v>9994</v>
      </c>
      <c r="E5190">
        <v>2009.0</v>
      </c>
      <c r="F5190" t="s">
        <v>10026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ht="14.25" customHeight="1">
      <c r="A5191">
        <v>5191.0</v>
      </c>
      <c r="B5191" t="s">
        <v>10014</v>
      </c>
      <c r="C5191" t="s">
        <v>13744</v>
      </c>
      <c r="D5191" t="s">
        <v>10040</v>
      </c>
      <c r="E5191">
        <v>1997.0</v>
      </c>
      <c r="F5191" t="s">
        <v>9987</v>
      </c>
      <c r="G5191">
        <v>0.2</v>
      </c>
      <c r="H5191">
        <v>0.14</v>
      </c>
      <c r="I5191">
        <v>0.0</v>
      </c>
      <c r="J5191">
        <v>0.02</v>
      </c>
      <c r="K5191">
        <v>0.36</v>
      </c>
    </row>
    <row r="5192" ht="14.25" customHeight="1">
      <c r="A5192">
        <v>5192.0</v>
      </c>
      <c r="B5192" t="s">
        <v>10902</v>
      </c>
      <c r="C5192" t="s">
        <v>13745</v>
      </c>
      <c r="D5192" t="s">
        <v>9997</v>
      </c>
      <c r="E5192">
        <v>2013.0</v>
      </c>
      <c r="F5192" t="s">
        <v>2883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ht="14.25" customHeight="1">
      <c r="A5193">
        <v>5193.0</v>
      </c>
      <c r="B5193" t="s">
        <v>9962</v>
      </c>
      <c r="C5193" t="s">
        <v>13746</v>
      </c>
      <c r="D5193" t="s">
        <v>10009</v>
      </c>
      <c r="E5193">
        <v>2002.0</v>
      </c>
      <c r="F5193" t="s">
        <v>9998</v>
      </c>
      <c r="G5193">
        <v>0.26</v>
      </c>
      <c r="H5193">
        <v>0.1</v>
      </c>
      <c r="I5193">
        <v>0.0</v>
      </c>
      <c r="J5193">
        <v>0.01</v>
      </c>
      <c r="K5193">
        <v>0.36</v>
      </c>
    </row>
    <row r="5194" ht="14.25" customHeight="1">
      <c r="A5194">
        <v>5194.0</v>
      </c>
      <c r="B5194" t="s">
        <v>10012</v>
      </c>
      <c r="C5194" t="s">
        <v>13747</v>
      </c>
      <c r="D5194" t="s">
        <v>10000</v>
      </c>
      <c r="E5194">
        <v>2001.0</v>
      </c>
      <c r="F5194" t="s">
        <v>9976</v>
      </c>
      <c r="G5194">
        <v>0.14</v>
      </c>
      <c r="H5194">
        <v>0.11</v>
      </c>
      <c r="I5194">
        <v>0.08</v>
      </c>
      <c r="J5194">
        <v>0.04</v>
      </c>
      <c r="K5194">
        <v>0.36</v>
      </c>
    </row>
    <row r="5195" ht="14.25" customHeight="1">
      <c r="A5195">
        <v>5195.0</v>
      </c>
      <c r="B5195" t="s">
        <v>10045</v>
      </c>
      <c r="C5195" t="s">
        <v>13748</v>
      </c>
      <c r="D5195" t="s">
        <v>9964</v>
      </c>
      <c r="E5195">
        <v>2009.0</v>
      </c>
      <c r="F5195" t="s">
        <v>9983</v>
      </c>
      <c r="G5195">
        <v>0.33</v>
      </c>
      <c r="H5195">
        <v>0.0</v>
      </c>
      <c r="I5195">
        <v>0.0</v>
      </c>
      <c r="J5195">
        <v>0.03</v>
      </c>
      <c r="K5195">
        <v>0.36</v>
      </c>
    </row>
    <row r="5196" ht="14.25" customHeight="1">
      <c r="A5196">
        <v>5196.0</v>
      </c>
      <c r="B5196" t="s">
        <v>10245</v>
      </c>
      <c r="C5196" t="s">
        <v>13749</v>
      </c>
      <c r="D5196" t="s">
        <v>10040</v>
      </c>
      <c r="E5196">
        <v>1997.0</v>
      </c>
      <c r="F5196" t="s">
        <v>9998</v>
      </c>
      <c r="G5196">
        <v>0.0</v>
      </c>
      <c r="H5196">
        <v>0.0</v>
      </c>
      <c r="I5196">
        <v>0.34</v>
      </c>
      <c r="J5196">
        <v>0.02</v>
      </c>
      <c r="K5196">
        <v>0.36</v>
      </c>
    </row>
    <row r="5197" ht="14.25" customHeight="1">
      <c r="A5197">
        <v>5197.0</v>
      </c>
      <c r="B5197" t="s">
        <v>2179</v>
      </c>
      <c r="C5197" t="s">
        <v>13750</v>
      </c>
      <c r="D5197" t="s">
        <v>10009</v>
      </c>
      <c r="E5197" t="s">
        <v>10177</v>
      </c>
      <c r="F5197" t="s">
        <v>9998</v>
      </c>
      <c r="G5197">
        <v>0.26</v>
      </c>
      <c r="H5197">
        <v>0.1</v>
      </c>
      <c r="I5197">
        <v>0.0</v>
      </c>
      <c r="J5197">
        <v>0.01</v>
      </c>
      <c r="K5197">
        <v>0.36</v>
      </c>
    </row>
    <row r="5198" ht="14.25" customHeight="1">
      <c r="A5198">
        <v>5198.0</v>
      </c>
      <c r="B5198" t="s">
        <v>13751</v>
      </c>
      <c r="C5198" t="s">
        <v>13752</v>
      </c>
      <c r="D5198" t="s">
        <v>9994</v>
      </c>
      <c r="E5198" t="s">
        <v>10177</v>
      </c>
      <c r="F5198" t="s">
        <v>10164</v>
      </c>
      <c r="G5198">
        <v>0.2</v>
      </c>
      <c r="H5198">
        <v>0.13</v>
      </c>
      <c r="I5198">
        <v>0.0</v>
      </c>
      <c r="J5198">
        <v>0.03</v>
      </c>
      <c r="K5198">
        <v>0.36</v>
      </c>
    </row>
    <row r="5199" ht="14.25" customHeight="1">
      <c r="A5199">
        <v>5199.0</v>
      </c>
      <c r="B5199" t="s">
        <v>10157</v>
      </c>
      <c r="C5199" t="s">
        <v>13478</v>
      </c>
      <c r="D5199" t="s">
        <v>9981</v>
      </c>
      <c r="E5199">
        <v>2008.0</v>
      </c>
      <c r="F5199" t="s">
        <v>9972</v>
      </c>
      <c r="G5199">
        <v>0.29</v>
      </c>
      <c r="H5199">
        <v>0.05</v>
      </c>
      <c r="I5199">
        <v>0.0</v>
      </c>
      <c r="J5199">
        <v>0.03</v>
      </c>
      <c r="K5199">
        <v>0.36</v>
      </c>
    </row>
    <row r="5200" ht="14.25" customHeight="1">
      <c r="A5200">
        <v>5200.0</v>
      </c>
      <c r="B5200" t="s">
        <v>9995</v>
      </c>
      <c r="C5200" t="s">
        <v>13753</v>
      </c>
      <c r="D5200" t="s">
        <v>9964</v>
      </c>
      <c r="E5200">
        <v>2009.0</v>
      </c>
      <c r="F5200" t="s">
        <v>9965</v>
      </c>
      <c r="G5200">
        <v>0.33</v>
      </c>
      <c r="H5200">
        <v>0.01</v>
      </c>
      <c r="I5200">
        <v>0.0</v>
      </c>
      <c r="J5200">
        <v>0.03</v>
      </c>
      <c r="K5200">
        <v>0.36</v>
      </c>
    </row>
    <row r="5201" ht="14.25" customHeight="1">
      <c r="A5201">
        <v>5201.0</v>
      </c>
      <c r="B5201" t="s">
        <v>10045</v>
      </c>
      <c r="C5201" t="s">
        <v>10121</v>
      </c>
      <c r="D5201" t="s">
        <v>10102</v>
      </c>
      <c r="E5201">
        <v>2012.0</v>
      </c>
      <c r="F5201" t="s">
        <v>9998</v>
      </c>
      <c r="G5201">
        <v>0.19</v>
      </c>
      <c r="H5201">
        <v>0.13</v>
      </c>
      <c r="I5201">
        <v>0.0</v>
      </c>
      <c r="J5201">
        <v>0.03</v>
      </c>
      <c r="K5201">
        <v>0.36</v>
      </c>
    </row>
    <row r="5202" ht="14.25" customHeight="1">
      <c r="A5202">
        <v>5202.0</v>
      </c>
      <c r="B5202" t="s">
        <v>9962</v>
      </c>
      <c r="C5202" t="s">
        <v>13754</v>
      </c>
      <c r="D5202" t="s">
        <v>10002</v>
      </c>
      <c r="E5202">
        <v>1997.0</v>
      </c>
      <c r="F5202" t="s">
        <v>9954</v>
      </c>
      <c r="G5202">
        <v>0.0</v>
      </c>
      <c r="H5202">
        <v>0.0</v>
      </c>
      <c r="I5202">
        <v>0.36</v>
      </c>
      <c r="J5202">
        <v>0.0</v>
      </c>
      <c r="K5202">
        <v>0.36</v>
      </c>
    </row>
    <row r="5203" ht="14.25" customHeight="1">
      <c r="A5203">
        <v>5203.0</v>
      </c>
      <c r="B5203" t="s">
        <v>13755</v>
      </c>
      <c r="C5203" t="s">
        <v>13756</v>
      </c>
      <c r="D5203" t="s">
        <v>10040</v>
      </c>
      <c r="E5203">
        <v>1997.0</v>
      </c>
      <c r="F5203" t="s">
        <v>9965</v>
      </c>
      <c r="G5203">
        <v>0.2</v>
      </c>
      <c r="H5203">
        <v>0.14</v>
      </c>
      <c r="I5203">
        <v>0.0</v>
      </c>
      <c r="J5203">
        <v>0.02</v>
      </c>
      <c r="K5203">
        <v>0.36</v>
      </c>
    </row>
    <row r="5204" ht="14.25" customHeight="1">
      <c r="A5204">
        <v>5204.0</v>
      </c>
      <c r="B5204" t="s">
        <v>10012</v>
      </c>
      <c r="C5204" t="s">
        <v>11678</v>
      </c>
      <c r="D5204" t="s">
        <v>10000</v>
      </c>
      <c r="E5204">
        <v>2000.0</v>
      </c>
      <c r="F5204" t="s">
        <v>9965</v>
      </c>
      <c r="G5204">
        <v>0.18</v>
      </c>
      <c r="H5204">
        <v>0.14</v>
      </c>
      <c r="I5204">
        <v>0.0</v>
      </c>
      <c r="J5204">
        <v>0.05</v>
      </c>
      <c r="K5204">
        <v>0.36</v>
      </c>
    </row>
    <row r="5205" ht="14.25" customHeight="1">
      <c r="A5205">
        <v>5205.0</v>
      </c>
      <c r="B5205" t="s">
        <v>9995</v>
      </c>
      <c r="C5205" t="s">
        <v>11868</v>
      </c>
      <c r="D5205" t="s">
        <v>10067</v>
      </c>
      <c r="E5205">
        <v>2005.0</v>
      </c>
      <c r="F5205" t="s">
        <v>9998</v>
      </c>
      <c r="G5205">
        <v>0.27</v>
      </c>
      <c r="H5205">
        <v>0.08</v>
      </c>
      <c r="I5205">
        <v>0.0</v>
      </c>
      <c r="J5205">
        <v>0.01</v>
      </c>
      <c r="K5205">
        <v>0.36</v>
      </c>
    </row>
    <row r="5206" ht="14.25" customHeight="1">
      <c r="A5206">
        <v>5206.0</v>
      </c>
      <c r="B5206" t="s">
        <v>11416</v>
      </c>
      <c r="C5206" t="s">
        <v>4469</v>
      </c>
      <c r="D5206" t="s">
        <v>9970</v>
      </c>
      <c r="E5206">
        <v>1993.0</v>
      </c>
      <c r="F5206" t="s">
        <v>9998</v>
      </c>
      <c r="G5206">
        <v>0.25</v>
      </c>
      <c r="H5206">
        <v>0.1</v>
      </c>
      <c r="I5206">
        <v>0.0</v>
      </c>
      <c r="J5206">
        <v>0.01</v>
      </c>
      <c r="K5206">
        <v>0.36</v>
      </c>
    </row>
    <row r="5207" ht="14.25" customHeight="1">
      <c r="A5207">
        <v>5207.0</v>
      </c>
      <c r="B5207" t="s">
        <v>10136</v>
      </c>
      <c r="C5207" t="s">
        <v>13757</v>
      </c>
      <c r="D5207" t="s">
        <v>10032</v>
      </c>
      <c r="E5207">
        <v>1997.0</v>
      </c>
      <c r="F5207" t="s">
        <v>9998</v>
      </c>
      <c r="G5207">
        <v>0.07</v>
      </c>
      <c r="H5207">
        <v>0.02</v>
      </c>
      <c r="I5207">
        <v>0.23</v>
      </c>
      <c r="J5207">
        <v>0.04</v>
      </c>
      <c r="K5207">
        <v>0.36</v>
      </c>
    </row>
    <row r="5208" ht="14.25" customHeight="1">
      <c r="A5208">
        <v>5208.0</v>
      </c>
      <c r="B5208" t="s">
        <v>9962</v>
      </c>
      <c r="C5208" t="s">
        <v>13758</v>
      </c>
      <c r="D5208" t="s">
        <v>10032</v>
      </c>
      <c r="E5208">
        <v>1997.0</v>
      </c>
      <c r="F5208" t="s">
        <v>9978</v>
      </c>
      <c r="G5208">
        <v>0.29</v>
      </c>
      <c r="H5208">
        <v>0.06</v>
      </c>
      <c r="I5208">
        <v>0.0</v>
      </c>
      <c r="J5208">
        <v>0.0</v>
      </c>
      <c r="K5208">
        <v>0.36</v>
      </c>
    </row>
    <row r="5209" ht="14.25" customHeight="1">
      <c r="A5209">
        <v>5209.0</v>
      </c>
      <c r="B5209" t="s">
        <v>10333</v>
      </c>
      <c r="C5209" t="s">
        <v>13759</v>
      </c>
      <c r="D5209" t="s">
        <v>10032</v>
      </c>
      <c r="E5209">
        <v>2000.0</v>
      </c>
      <c r="F5209" t="s">
        <v>9998</v>
      </c>
      <c r="G5209">
        <v>0.29</v>
      </c>
      <c r="H5209">
        <v>0.06</v>
      </c>
      <c r="I5209">
        <v>0.0</v>
      </c>
      <c r="J5209">
        <v>0.0</v>
      </c>
      <c r="K5209">
        <v>0.36</v>
      </c>
    </row>
    <row r="5210" ht="14.25" customHeight="1">
      <c r="A5210">
        <v>5210.0</v>
      </c>
      <c r="B5210" t="s">
        <v>11808</v>
      </c>
      <c r="C5210" t="s">
        <v>13760</v>
      </c>
      <c r="D5210" t="s">
        <v>10630</v>
      </c>
      <c r="E5210">
        <v>2013.0</v>
      </c>
      <c r="F5210" t="s">
        <v>10026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ht="14.25" customHeight="1">
      <c r="A5211">
        <v>5211.0</v>
      </c>
      <c r="B5211" t="s">
        <v>13761</v>
      </c>
      <c r="C5211" t="s">
        <v>13762</v>
      </c>
      <c r="D5211" t="s">
        <v>9964</v>
      </c>
      <c r="E5211">
        <v>2008.0</v>
      </c>
      <c r="F5211" t="s">
        <v>9965</v>
      </c>
      <c r="G5211">
        <v>0.33</v>
      </c>
      <c r="H5211">
        <v>0.0</v>
      </c>
      <c r="I5211">
        <v>0.0</v>
      </c>
      <c r="J5211">
        <v>0.03</v>
      </c>
      <c r="K5211">
        <v>0.36</v>
      </c>
    </row>
    <row r="5212" ht="14.25" customHeight="1">
      <c r="A5212">
        <v>5212.0</v>
      </c>
      <c r="B5212" t="s">
        <v>10014</v>
      </c>
      <c r="C5212" t="s">
        <v>13763</v>
      </c>
      <c r="D5212" t="s">
        <v>10040</v>
      </c>
      <c r="E5212">
        <v>2001.0</v>
      </c>
      <c r="F5212" t="s">
        <v>9972</v>
      </c>
      <c r="G5212">
        <v>0.2</v>
      </c>
      <c r="H5212">
        <v>0.14</v>
      </c>
      <c r="I5212">
        <v>0.0</v>
      </c>
      <c r="J5212">
        <v>0.02</v>
      </c>
      <c r="K5212">
        <v>0.36</v>
      </c>
    </row>
    <row r="5213" ht="14.25" customHeight="1">
      <c r="A5213">
        <v>5213.0</v>
      </c>
      <c r="B5213" t="s">
        <v>10014</v>
      </c>
      <c r="C5213" t="s">
        <v>12531</v>
      </c>
      <c r="D5213" t="s">
        <v>9997</v>
      </c>
      <c r="E5213">
        <v>2009.0</v>
      </c>
      <c r="F5213" t="s">
        <v>9983</v>
      </c>
      <c r="G5213">
        <v>0.2</v>
      </c>
      <c r="H5213">
        <v>0.11</v>
      </c>
      <c r="I5213">
        <v>0.0</v>
      </c>
      <c r="J5213">
        <v>0.05</v>
      </c>
      <c r="K5213">
        <v>0.36</v>
      </c>
    </row>
    <row r="5214" ht="14.25" customHeight="1">
      <c r="A5214">
        <v>5214.0</v>
      </c>
      <c r="B5214" t="s">
        <v>10014</v>
      </c>
      <c r="C5214" t="s">
        <v>12186</v>
      </c>
      <c r="D5214" t="s">
        <v>10009</v>
      </c>
      <c r="E5214">
        <v>2001.0</v>
      </c>
      <c r="F5214" t="s">
        <v>9965</v>
      </c>
      <c r="G5214">
        <v>0.26</v>
      </c>
      <c r="H5214">
        <v>0.1</v>
      </c>
      <c r="I5214">
        <v>0.0</v>
      </c>
      <c r="J5214">
        <v>0.01</v>
      </c>
      <c r="K5214">
        <v>0.36</v>
      </c>
    </row>
    <row r="5215" ht="14.25" customHeight="1">
      <c r="A5215">
        <v>5215.0</v>
      </c>
      <c r="B5215" t="s">
        <v>10060</v>
      </c>
      <c r="C5215" t="s">
        <v>13764</v>
      </c>
      <c r="D5215" t="s">
        <v>9964</v>
      </c>
      <c r="E5215">
        <v>2008.0</v>
      </c>
      <c r="F5215" t="s">
        <v>9965</v>
      </c>
      <c r="G5215">
        <v>0.33</v>
      </c>
      <c r="H5215">
        <v>0.0</v>
      </c>
      <c r="I5215">
        <v>0.0</v>
      </c>
      <c r="J5215">
        <v>0.03</v>
      </c>
      <c r="K5215">
        <v>0.36</v>
      </c>
    </row>
    <row r="5216" ht="14.25" customHeight="1">
      <c r="A5216">
        <v>5216.0</v>
      </c>
      <c r="B5216" t="s">
        <v>9992</v>
      </c>
      <c r="C5216" t="s">
        <v>13765</v>
      </c>
      <c r="D5216" t="s">
        <v>10067</v>
      </c>
      <c r="E5216">
        <v>2004.0</v>
      </c>
      <c r="F5216" t="s">
        <v>9987</v>
      </c>
      <c r="G5216">
        <v>0.27</v>
      </c>
      <c r="H5216">
        <v>0.08</v>
      </c>
      <c r="I5216">
        <v>0.0</v>
      </c>
      <c r="J5216">
        <v>0.01</v>
      </c>
      <c r="K5216">
        <v>0.36</v>
      </c>
    </row>
    <row r="5217" ht="14.25" customHeight="1">
      <c r="A5217">
        <v>5217.0</v>
      </c>
      <c r="B5217" t="s">
        <v>10157</v>
      </c>
      <c r="C5217" t="s">
        <v>10426</v>
      </c>
      <c r="D5217" t="s">
        <v>10072</v>
      </c>
      <c r="E5217">
        <v>2014.0</v>
      </c>
      <c r="F5217" t="s">
        <v>9998</v>
      </c>
      <c r="G5217">
        <v>0.12</v>
      </c>
      <c r="H5217">
        <v>0.2</v>
      </c>
      <c r="I5217">
        <v>0.0</v>
      </c>
      <c r="J5217">
        <v>0.04</v>
      </c>
      <c r="K5217">
        <v>0.36</v>
      </c>
    </row>
    <row r="5218" ht="14.25" customHeight="1">
      <c r="A5218">
        <v>5218.0</v>
      </c>
      <c r="B5218" t="s">
        <v>13766</v>
      </c>
      <c r="C5218" t="s">
        <v>13767</v>
      </c>
      <c r="D5218" t="s">
        <v>10009</v>
      </c>
      <c r="E5218">
        <v>2002.0</v>
      </c>
      <c r="F5218" t="s">
        <v>9987</v>
      </c>
      <c r="G5218">
        <v>0.0</v>
      </c>
      <c r="H5218">
        <v>0.0</v>
      </c>
      <c r="I5218">
        <v>0.35</v>
      </c>
      <c r="J5218">
        <v>0.01</v>
      </c>
      <c r="K5218">
        <v>0.36</v>
      </c>
    </row>
    <row r="5219" ht="14.25" customHeight="1">
      <c r="A5219">
        <v>5219.0</v>
      </c>
      <c r="B5219" t="s">
        <v>12700</v>
      </c>
      <c r="C5219" t="s">
        <v>13768</v>
      </c>
      <c r="D5219" t="s">
        <v>10002</v>
      </c>
      <c r="E5219">
        <v>1994.0</v>
      </c>
      <c r="F5219" t="s">
        <v>9976</v>
      </c>
      <c r="G5219">
        <v>0.0</v>
      </c>
      <c r="H5219">
        <v>0.0</v>
      </c>
      <c r="I5219">
        <v>0.36</v>
      </c>
      <c r="J5219">
        <v>0.0</v>
      </c>
      <c r="K5219">
        <v>0.36</v>
      </c>
    </row>
    <row r="5220" ht="14.25" customHeight="1">
      <c r="A5220">
        <v>5220.0</v>
      </c>
      <c r="B5220" t="s">
        <v>10014</v>
      </c>
      <c r="C5220" t="s">
        <v>10047</v>
      </c>
      <c r="D5220" t="s">
        <v>10102</v>
      </c>
      <c r="E5220">
        <v>2013.0</v>
      </c>
      <c r="F5220" t="s">
        <v>2883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ht="14.25" customHeight="1">
      <c r="A5221">
        <v>5221.0</v>
      </c>
      <c r="B5221" t="s">
        <v>12234</v>
      </c>
      <c r="C5221" t="s">
        <v>12235</v>
      </c>
      <c r="D5221" t="s">
        <v>10040</v>
      </c>
      <c r="E5221">
        <v>1999.0</v>
      </c>
      <c r="F5221" t="s">
        <v>9972</v>
      </c>
      <c r="G5221">
        <v>0.2</v>
      </c>
      <c r="H5221">
        <v>0.14</v>
      </c>
      <c r="I5221">
        <v>0.0</v>
      </c>
      <c r="J5221">
        <v>0.02</v>
      </c>
      <c r="K5221">
        <v>0.36</v>
      </c>
    </row>
    <row r="5222" ht="14.25" customHeight="1">
      <c r="A5222">
        <v>5222.0</v>
      </c>
      <c r="B5222" t="s">
        <v>9995</v>
      </c>
      <c r="C5222" t="s">
        <v>10522</v>
      </c>
      <c r="D5222" t="s">
        <v>9964</v>
      </c>
      <c r="E5222">
        <v>2011.0</v>
      </c>
      <c r="F5222" t="s">
        <v>9965</v>
      </c>
      <c r="G5222">
        <v>0.3</v>
      </c>
      <c r="H5222">
        <v>0.03</v>
      </c>
      <c r="I5222">
        <v>0.0</v>
      </c>
      <c r="J5222">
        <v>0.02</v>
      </c>
      <c r="K5222">
        <v>0.36</v>
      </c>
    </row>
    <row r="5223" ht="14.25" customHeight="1">
      <c r="A5223">
        <v>5223.0</v>
      </c>
      <c r="B5223" t="s">
        <v>10045</v>
      </c>
      <c r="C5223" t="s">
        <v>13769</v>
      </c>
      <c r="D5223" t="s">
        <v>9964</v>
      </c>
      <c r="E5223">
        <v>2009.0</v>
      </c>
      <c r="F5223" t="s">
        <v>10026</v>
      </c>
      <c r="G5223">
        <v>0.33</v>
      </c>
      <c r="H5223">
        <v>0.0</v>
      </c>
      <c r="I5223">
        <v>0.0</v>
      </c>
      <c r="J5223">
        <v>0.03</v>
      </c>
      <c r="K5223">
        <v>0.36</v>
      </c>
    </row>
    <row r="5224" ht="14.25" customHeight="1">
      <c r="A5224">
        <v>5224.0</v>
      </c>
      <c r="B5224" t="s">
        <v>9992</v>
      </c>
      <c r="C5224" t="s">
        <v>13770</v>
      </c>
      <c r="D5224" t="s">
        <v>9994</v>
      </c>
      <c r="E5224">
        <v>2011.0</v>
      </c>
      <c r="F5224" t="s">
        <v>9983</v>
      </c>
      <c r="G5224">
        <v>0.27</v>
      </c>
      <c r="H5224">
        <v>0.06</v>
      </c>
      <c r="I5224">
        <v>0.0</v>
      </c>
      <c r="J5224">
        <v>0.03</v>
      </c>
      <c r="K5224">
        <v>0.36</v>
      </c>
    </row>
    <row r="5225" ht="14.25" customHeight="1">
      <c r="A5225">
        <v>5225.0</v>
      </c>
      <c r="B5225" t="s">
        <v>10074</v>
      </c>
      <c r="C5225" t="s">
        <v>12715</v>
      </c>
      <c r="D5225" t="s">
        <v>10067</v>
      </c>
      <c r="E5225">
        <v>2003.0</v>
      </c>
      <c r="F5225" t="s">
        <v>9965</v>
      </c>
      <c r="G5225">
        <v>0.27</v>
      </c>
      <c r="H5225">
        <v>0.08</v>
      </c>
      <c r="I5225">
        <v>0.0</v>
      </c>
      <c r="J5225">
        <v>0.01</v>
      </c>
      <c r="K5225">
        <v>0.36</v>
      </c>
    </row>
    <row r="5226" ht="14.25" customHeight="1">
      <c r="A5226">
        <v>5226.0</v>
      </c>
      <c r="B5226" t="s">
        <v>13771</v>
      </c>
      <c r="C5226" t="s">
        <v>13772</v>
      </c>
      <c r="D5226" t="s">
        <v>9981</v>
      </c>
      <c r="E5226">
        <v>2007.0</v>
      </c>
      <c r="F5226" t="s">
        <v>9972</v>
      </c>
      <c r="G5226">
        <v>0.33</v>
      </c>
      <c r="H5226">
        <v>0.0</v>
      </c>
      <c r="I5226">
        <v>0.0</v>
      </c>
      <c r="J5226">
        <v>0.02</v>
      </c>
      <c r="K5226">
        <v>0.36</v>
      </c>
    </row>
    <row r="5227" ht="14.25" customHeight="1">
      <c r="A5227">
        <v>5227.0</v>
      </c>
      <c r="B5227" t="s">
        <v>10080</v>
      </c>
      <c r="C5227" t="s">
        <v>13773</v>
      </c>
      <c r="D5227" t="s">
        <v>10000</v>
      </c>
      <c r="E5227">
        <v>2005.0</v>
      </c>
      <c r="F5227" t="s">
        <v>10026</v>
      </c>
      <c r="G5227">
        <v>0.0</v>
      </c>
      <c r="H5227">
        <v>0.0</v>
      </c>
      <c r="I5227">
        <v>0.36</v>
      </c>
      <c r="J5227">
        <v>0.0</v>
      </c>
      <c r="K5227">
        <v>0.36</v>
      </c>
    </row>
    <row r="5228" ht="14.25" customHeight="1">
      <c r="A5228">
        <v>5228.0</v>
      </c>
      <c r="B5228" t="s">
        <v>10045</v>
      </c>
      <c r="C5228" t="s">
        <v>11374</v>
      </c>
      <c r="D5228" t="s">
        <v>9994</v>
      </c>
      <c r="E5228">
        <v>2015.0</v>
      </c>
      <c r="F5228" t="s">
        <v>9983</v>
      </c>
      <c r="G5228">
        <v>0.23</v>
      </c>
      <c r="H5228">
        <v>0.1</v>
      </c>
      <c r="I5228">
        <v>0.0</v>
      </c>
      <c r="J5228">
        <v>0.03</v>
      </c>
      <c r="K5228">
        <v>0.36</v>
      </c>
    </row>
    <row r="5229" ht="14.25" customHeight="1">
      <c r="A5229">
        <v>5229.0</v>
      </c>
      <c r="B5229" t="s">
        <v>10333</v>
      </c>
      <c r="C5229" t="s">
        <v>13235</v>
      </c>
      <c r="D5229" t="s">
        <v>9981</v>
      </c>
      <c r="E5229">
        <v>2007.0</v>
      </c>
      <c r="F5229" t="s">
        <v>10164</v>
      </c>
      <c r="G5229">
        <v>0.07</v>
      </c>
      <c r="H5229">
        <v>0.25</v>
      </c>
      <c r="I5229">
        <v>0.0</v>
      </c>
      <c r="J5229">
        <v>0.04</v>
      </c>
      <c r="K5229">
        <v>0.36</v>
      </c>
    </row>
    <row r="5230" ht="14.25" customHeight="1">
      <c r="A5230">
        <v>5230.0</v>
      </c>
      <c r="B5230" t="s">
        <v>11418</v>
      </c>
      <c r="C5230" t="s">
        <v>13774</v>
      </c>
      <c r="D5230" t="s">
        <v>10000</v>
      </c>
      <c r="E5230">
        <v>2004.0</v>
      </c>
      <c r="F5230" t="s">
        <v>9965</v>
      </c>
      <c r="G5230">
        <v>0.18</v>
      </c>
      <c r="H5230">
        <v>0.14</v>
      </c>
      <c r="I5230">
        <v>0.0</v>
      </c>
      <c r="J5230">
        <v>0.05</v>
      </c>
      <c r="K5230">
        <v>0.36</v>
      </c>
    </row>
    <row r="5231" ht="14.25" customHeight="1">
      <c r="A5231">
        <v>5231.0</v>
      </c>
      <c r="B5231" t="s">
        <v>10074</v>
      </c>
      <c r="C5231" t="s">
        <v>13775</v>
      </c>
      <c r="D5231" t="s">
        <v>10000</v>
      </c>
      <c r="E5231">
        <v>2004.0</v>
      </c>
      <c r="F5231" t="s">
        <v>9965</v>
      </c>
      <c r="G5231">
        <v>0.0</v>
      </c>
      <c r="H5231">
        <v>0.0</v>
      </c>
      <c r="I5231">
        <v>0.36</v>
      </c>
      <c r="J5231">
        <v>0.0</v>
      </c>
      <c r="K5231">
        <v>0.36</v>
      </c>
    </row>
    <row r="5232" ht="14.25" customHeight="1">
      <c r="A5232">
        <v>5232.0</v>
      </c>
      <c r="B5232" t="s">
        <v>10128</v>
      </c>
      <c r="C5232" t="s">
        <v>13776</v>
      </c>
      <c r="D5232" t="s">
        <v>9997</v>
      </c>
      <c r="E5232">
        <v>2010.0</v>
      </c>
      <c r="F5232" t="s">
        <v>9998</v>
      </c>
      <c r="G5232">
        <v>0.18</v>
      </c>
      <c r="H5232">
        <v>0.12</v>
      </c>
      <c r="I5232">
        <v>0.0</v>
      </c>
      <c r="J5232">
        <v>0.06</v>
      </c>
      <c r="K5232">
        <v>0.36</v>
      </c>
    </row>
    <row r="5233" ht="14.25" customHeight="1">
      <c r="A5233">
        <v>5233.0</v>
      </c>
      <c r="B5233" t="s">
        <v>10014</v>
      </c>
      <c r="C5233" t="s">
        <v>13777</v>
      </c>
      <c r="D5233" t="s">
        <v>9997</v>
      </c>
      <c r="E5233">
        <v>2012.0</v>
      </c>
      <c r="F5233" t="s">
        <v>2883</v>
      </c>
      <c r="G5233">
        <v>0.11</v>
      </c>
      <c r="H5233">
        <v>0.17</v>
      </c>
      <c r="I5233">
        <v>0.0</v>
      </c>
      <c r="J5233">
        <v>0.07</v>
      </c>
      <c r="K5233">
        <v>0.36</v>
      </c>
    </row>
    <row r="5234" ht="14.25" customHeight="1">
      <c r="A5234">
        <v>5234.0</v>
      </c>
      <c r="B5234" t="s">
        <v>10245</v>
      </c>
      <c r="C5234" t="s">
        <v>13778</v>
      </c>
      <c r="D5234" t="s">
        <v>10083</v>
      </c>
      <c r="E5234">
        <v>2012.0</v>
      </c>
      <c r="F5234" t="s">
        <v>10164</v>
      </c>
      <c r="G5234">
        <v>0.0</v>
      </c>
      <c r="H5234">
        <v>0.0</v>
      </c>
      <c r="I5234">
        <v>0.36</v>
      </c>
      <c r="J5234">
        <v>0.0</v>
      </c>
      <c r="K5234">
        <v>0.36</v>
      </c>
    </row>
    <row r="5235" ht="14.25" customHeight="1">
      <c r="A5235">
        <v>5235.0</v>
      </c>
      <c r="B5235" t="s">
        <v>10333</v>
      </c>
      <c r="C5235" t="s">
        <v>11288</v>
      </c>
      <c r="D5235" t="s">
        <v>9964</v>
      </c>
      <c r="E5235">
        <v>2011.0</v>
      </c>
      <c r="F5235" t="s">
        <v>10026</v>
      </c>
      <c r="G5235">
        <v>0.24</v>
      </c>
      <c r="H5235">
        <v>0.09</v>
      </c>
      <c r="I5235">
        <v>0.0</v>
      </c>
      <c r="J5235">
        <v>0.03</v>
      </c>
      <c r="K5235">
        <v>0.36</v>
      </c>
    </row>
    <row r="5236" ht="14.25" customHeight="1">
      <c r="A5236">
        <v>5236.0</v>
      </c>
      <c r="B5236" t="s">
        <v>9995</v>
      </c>
      <c r="C5236" t="s">
        <v>13779</v>
      </c>
      <c r="D5236" t="s">
        <v>10000</v>
      </c>
      <c r="E5236">
        <v>2003.0</v>
      </c>
      <c r="F5236" t="s">
        <v>9954</v>
      </c>
      <c r="G5236">
        <v>0.18</v>
      </c>
      <c r="H5236">
        <v>0.14</v>
      </c>
      <c r="I5236">
        <v>0.0</v>
      </c>
      <c r="J5236">
        <v>0.05</v>
      </c>
      <c r="K5236">
        <v>0.36</v>
      </c>
    </row>
    <row r="5237" ht="14.25" customHeight="1">
      <c r="A5237">
        <v>5237.0</v>
      </c>
      <c r="B5237" t="s">
        <v>10012</v>
      </c>
      <c r="C5237" t="s">
        <v>13780</v>
      </c>
      <c r="D5237" t="s">
        <v>10000</v>
      </c>
      <c r="E5237">
        <v>2003.0</v>
      </c>
      <c r="F5237" t="s">
        <v>9976</v>
      </c>
      <c r="G5237">
        <v>0.18</v>
      </c>
      <c r="H5237">
        <v>0.14</v>
      </c>
      <c r="I5237">
        <v>0.0</v>
      </c>
      <c r="J5237">
        <v>0.05</v>
      </c>
      <c r="K5237">
        <v>0.36</v>
      </c>
    </row>
    <row r="5238" ht="14.25" customHeight="1">
      <c r="A5238">
        <v>5238.0</v>
      </c>
      <c r="B5238" t="s">
        <v>10136</v>
      </c>
      <c r="C5238" t="s">
        <v>13781</v>
      </c>
      <c r="D5238" t="s">
        <v>10040</v>
      </c>
      <c r="E5238">
        <v>2000.0</v>
      </c>
      <c r="F5238" t="s">
        <v>9987</v>
      </c>
      <c r="G5238">
        <v>0.0</v>
      </c>
      <c r="H5238">
        <v>0.0</v>
      </c>
      <c r="I5238">
        <v>0.33</v>
      </c>
      <c r="J5238">
        <v>0.02</v>
      </c>
      <c r="K5238">
        <v>0.36</v>
      </c>
    </row>
    <row r="5239" ht="14.25" customHeight="1">
      <c r="A5239">
        <v>5239.0</v>
      </c>
      <c r="B5239" t="s">
        <v>10074</v>
      </c>
      <c r="C5239" t="s">
        <v>13782</v>
      </c>
      <c r="D5239" t="s">
        <v>9997</v>
      </c>
      <c r="E5239">
        <v>2008.0</v>
      </c>
      <c r="F5239" t="s">
        <v>10037</v>
      </c>
      <c r="G5239">
        <v>0.0</v>
      </c>
      <c r="H5239">
        <v>0.0</v>
      </c>
      <c r="I5239">
        <v>0.36</v>
      </c>
      <c r="J5239">
        <v>0.0</v>
      </c>
      <c r="K5239">
        <v>0.36</v>
      </c>
    </row>
    <row r="5240" ht="14.25" customHeight="1">
      <c r="A5240">
        <v>5240.0</v>
      </c>
      <c r="B5240" t="s">
        <v>1693</v>
      </c>
      <c r="C5240" t="s">
        <v>13783</v>
      </c>
      <c r="D5240" t="s">
        <v>9964</v>
      </c>
      <c r="E5240">
        <v>2009.0</v>
      </c>
      <c r="F5240" t="s">
        <v>9983</v>
      </c>
      <c r="G5240">
        <v>0.0</v>
      </c>
      <c r="H5240">
        <v>0.32</v>
      </c>
      <c r="I5240">
        <v>0.0</v>
      </c>
      <c r="J5240">
        <v>0.03</v>
      </c>
      <c r="K5240">
        <v>0.36</v>
      </c>
    </row>
    <row r="5241" ht="14.25" customHeight="1">
      <c r="A5241">
        <v>5241.0</v>
      </c>
      <c r="B5241" t="s">
        <v>10900</v>
      </c>
      <c r="C5241" t="s">
        <v>13784</v>
      </c>
      <c r="D5241" t="s">
        <v>10009</v>
      </c>
      <c r="E5241">
        <v>2001.0</v>
      </c>
      <c r="F5241" t="s">
        <v>10164</v>
      </c>
      <c r="G5241">
        <v>0.0</v>
      </c>
      <c r="H5241">
        <v>0.0</v>
      </c>
      <c r="I5241">
        <v>0.35</v>
      </c>
      <c r="J5241">
        <v>0.01</v>
      </c>
      <c r="K5241">
        <v>0.36</v>
      </c>
    </row>
    <row r="5242" ht="14.25" customHeight="1">
      <c r="A5242">
        <v>5242.0</v>
      </c>
      <c r="B5242" t="s">
        <v>10144</v>
      </c>
      <c r="C5242" t="s">
        <v>10548</v>
      </c>
      <c r="D5242" t="s">
        <v>10072</v>
      </c>
      <c r="E5242" t="s">
        <v>10177</v>
      </c>
      <c r="F5242" t="s">
        <v>9998</v>
      </c>
      <c r="G5242">
        <v>0.06</v>
      </c>
      <c r="H5242">
        <v>0.25</v>
      </c>
      <c r="I5242">
        <v>0.0</v>
      </c>
      <c r="J5242">
        <v>0.05</v>
      </c>
      <c r="K5242">
        <v>0.36</v>
      </c>
    </row>
    <row r="5243" ht="14.25" customHeight="1">
      <c r="A5243">
        <v>5243.0</v>
      </c>
      <c r="B5243" t="s">
        <v>11418</v>
      </c>
      <c r="C5243" t="s">
        <v>13785</v>
      </c>
      <c r="D5243" t="s">
        <v>9964</v>
      </c>
      <c r="E5243">
        <v>2007.0</v>
      </c>
      <c r="F5243" t="s">
        <v>9998</v>
      </c>
      <c r="G5243">
        <v>0.33</v>
      </c>
      <c r="H5243">
        <v>0.01</v>
      </c>
      <c r="I5243">
        <v>0.0</v>
      </c>
      <c r="J5243">
        <v>0.02</v>
      </c>
      <c r="K5243">
        <v>0.36</v>
      </c>
    </row>
    <row r="5244" ht="14.25" customHeight="1">
      <c r="A5244">
        <v>5244.0</v>
      </c>
      <c r="B5244" t="s">
        <v>10333</v>
      </c>
      <c r="C5244" t="s">
        <v>13786</v>
      </c>
      <c r="D5244" t="s">
        <v>10072</v>
      </c>
      <c r="E5244">
        <v>2013.0</v>
      </c>
      <c r="F5244" t="s">
        <v>10164</v>
      </c>
      <c r="G5244">
        <v>0.06</v>
      </c>
      <c r="H5244">
        <v>0.25</v>
      </c>
      <c r="I5244">
        <v>0.0</v>
      </c>
      <c r="J5244">
        <v>0.05</v>
      </c>
      <c r="K5244">
        <v>0.36</v>
      </c>
    </row>
    <row r="5245" ht="14.25" customHeight="1">
      <c r="A5245">
        <v>5245.0</v>
      </c>
      <c r="B5245" t="s">
        <v>12660</v>
      </c>
      <c r="C5245" t="s">
        <v>2576</v>
      </c>
      <c r="D5245" t="s">
        <v>9997</v>
      </c>
      <c r="E5245">
        <v>2013.0</v>
      </c>
      <c r="F5245" t="s">
        <v>2883</v>
      </c>
      <c r="G5245">
        <v>0.19</v>
      </c>
      <c r="H5245">
        <v>0.11</v>
      </c>
      <c r="I5245">
        <v>0.0</v>
      </c>
      <c r="J5245">
        <v>0.05</v>
      </c>
      <c r="K5245">
        <v>0.36</v>
      </c>
    </row>
    <row r="5246" ht="14.25" customHeight="1">
      <c r="A5246">
        <v>5246.0</v>
      </c>
      <c r="B5246" t="s">
        <v>12068</v>
      </c>
      <c r="C5246" t="s">
        <v>13787</v>
      </c>
      <c r="D5246" t="s">
        <v>9964</v>
      </c>
      <c r="E5246">
        <v>2011.0</v>
      </c>
      <c r="F5246" t="s">
        <v>9983</v>
      </c>
      <c r="G5246">
        <v>0.0</v>
      </c>
      <c r="H5246">
        <v>0.31</v>
      </c>
      <c r="I5246">
        <v>0.0</v>
      </c>
      <c r="J5246">
        <v>0.05</v>
      </c>
      <c r="K5246">
        <v>0.36</v>
      </c>
    </row>
    <row r="5247" ht="14.25" customHeight="1">
      <c r="A5247">
        <v>5247.0</v>
      </c>
      <c r="B5247" t="s">
        <v>13788</v>
      </c>
      <c r="C5247" t="s">
        <v>13789</v>
      </c>
      <c r="D5247" t="s">
        <v>10040</v>
      </c>
      <c r="E5247">
        <v>1995.0</v>
      </c>
      <c r="F5247" t="s">
        <v>10026</v>
      </c>
      <c r="G5247">
        <v>0.0</v>
      </c>
      <c r="H5247">
        <v>0.0</v>
      </c>
      <c r="I5247">
        <v>0.33</v>
      </c>
      <c r="J5247">
        <v>0.02</v>
      </c>
      <c r="K5247">
        <v>0.36</v>
      </c>
    </row>
    <row r="5248" ht="14.25" customHeight="1">
      <c r="A5248">
        <v>5248.0</v>
      </c>
      <c r="B5248" t="s">
        <v>12346</v>
      </c>
      <c r="C5248" t="s">
        <v>13790</v>
      </c>
      <c r="D5248">
        <v>2600.0</v>
      </c>
      <c r="E5248">
        <v>1981.0</v>
      </c>
      <c r="F5248" t="s">
        <v>9998</v>
      </c>
      <c r="G5248">
        <v>0.33</v>
      </c>
      <c r="H5248">
        <v>0.02</v>
      </c>
      <c r="I5248">
        <v>0.0</v>
      </c>
      <c r="J5248">
        <v>0.0</v>
      </c>
      <c r="K5248">
        <v>0.36</v>
      </c>
    </row>
    <row r="5249" ht="14.25" customHeight="1">
      <c r="A5249">
        <v>5249.0</v>
      </c>
      <c r="B5249" t="s">
        <v>10136</v>
      </c>
      <c r="C5249" t="s">
        <v>13791</v>
      </c>
      <c r="D5249" t="s">
        <v>9964</v>
      </c>
      <c r="E5249">
        <v>2010.0</v>
      </c>
      <c r="F5249" t="s">
        <v>9987</v>
      </c>
      <c r="G5249">
        <v>0.29</v>
      </c>
      <c r="H5249">
        <v>0.04</v>
      </c>
      <c r="I5249">
        <v>0.0</v>
      </c>
      <c r="J5249">
        <v>0.02</v>
      </c>
      <c r="K5249">
        <v>0.36</v>
      </c>
    </row>
    <row r="5250" ht="14.25" customHeight="1">
      <c r="A5250">
        <v>5250.0</v>
      </c>
      <c r="B5250" t="s">
        <v>10063</v>
      </c>
      <c r="C5250" t="s">
        <v>3537</v>
      </c>
      <c r="D5250" t="s">
        <v>10067</v>
      </c>
      <c r="E5250">
        <v>2002.0</v>
      </c>
      <c r="F5250" t="s">
        <v>9998</v>
      </c>
      <c r="G5250">
        <v>0.27</v>
      </c>
      <c r="H5250">
        <v>0.08</v>
      </c>
      <c r="I5250">
        <v>0.0</v>
      </c>
      <c r="J5250">
        <v>0.01</v>
      </c>
      <c r="K5250">
        <v>0.36</v>
      </c>
    </row>
    <row r="5251" ht="14.25" customHeight="1">
      <c r="A5251">
        <v>5251.0</v>
      </c>
      <c r="B5251" t="s">
        <v>10063</v>
      </c>
      <c r="C5251" t="s">
        <v>13653</v>
      </c>
      <c r="D5251" t="s">
        <v>9994</v>
      </c>
      <c r="E5251">
        <v>2010.0</v>
      </c>
      <c r="F5251" t="s">
        <v>10026</v>
      </c>
      <c r="G5251">
        <v>0.23</v>
      </c>
      <c r="H5251">
        <v>0.1</v>
      </c>
      <c r="I5251">
        <v>0.0</v>
      </c>
      <c r="J5251">
        <v>0.03</v>
      </c>
      <c r="K5251">
        <v>0.36</v>
      </c>
    </row>
    <row r="5252" ht="14.25" customHeight="1">
      <c r="A5252">
        <v>5252.0</v>
      </c>
      <c r="B5252" t="s">
        <v>10245</v>
      </c>
      <c r="C5252" t="s">
        <v>13792</v>
      </c>
      <c r="D5252" t="s">
        <v>10083</v>
      </c>
      <c r="E5252">
        <v>2011.0</v>
      </c>
      <c r="F5252" t="s">
        <v>9976</v>
      </c>
      <c r="G5252">
        <v>0.0</v>
      </c>
      <c r="H5252">
        <v>0.0</v>
      </c>
      <c r="I5252">
        <v>0.36</v>
      </c>
      <c r="J5252">
        <v>0.0</v>
      </c>
      <c r="K5252">
        <v>0.36</v>
      </c>
    </row>
    <row r="5253" ht="14.25" customHeight="1">
      <c r="A5253">
        <v>5253.0</v>
      </c>
      <c r="B5253" t="s">
        <v>10363</v>
      </c>
      <c r="C5253" t="s">
        <v>13793</v>
      </c>
      <c r="D5253" t="s">
        <v>10040</v>
      </c>
      <c r="E5253">
        <v>1998.0</v>
      </c>
      <c r="F5253" t="s">
        <v>9972</v>
      </c>
      <c r="G5253">
        <v>0.2</v>
      </c>
      <c r="H5253">
        <v>0.13</v>
      </c>
      <c r="I5253">
        <v>0.0</v>
      </c>
      <c r="J5253">
        <v>0.02</v>
      </c>
      <c r="K5253">
        <v>0.36</v>
      </c>
    </row>
    <row r="5254" ht="14.25" customHeight="1">
      <c r="A5254">
        <v>5254.0</v>
      </c>
      <c r="B5254" t="s">
        <v>10136</v>
      </c>
      <c r="C5254" t="s">
        <v>13794</v>
      </c>
      <c r="D5254" t="s">
        <v>10002</v>
      </c>
      <c r="E5254">
        <v>1994.0</v>
      </c>
      <c r="F5254" t="s">
        <v>9954</v>
      </c>
      <c r="G5254">
        <v>0.0</v>
      </c>
      <c r="H5254">
        <v>0.0</v>
      </c>
      <c r="I5254">
        <v>0.36</v>
      </c>
      <c r="J5254">
        <v>0.0</v>
      </c>
      <c r="K5254">
        <v>0.36</v>
      </c>
    </row>
    <row r="5255" ht="14.25" customHeight="1">
      <c r="A5255">
        <v>5255.0</v>
      </c>
      <c r="B5255" t="s">
        <v>10063</v>
      </c>
      <c r="C5255" t="s">
        <v>10585</v>
      </c>
      <c r="D5255" t="s">
        <v>9997</v>
      </c>
      <c r="E5255">
        <v>2008.0</v>
      </c>
      <c r="F5255" t="s">
        <v>9983</v>
      </c>
      <c r="G5255">
        <v>0.25</v>
      </c>
      <c r="H5255">
        <v>0.06</v>
      </c>
      <c r="I5255">
        <v>0.0</v>
      </c>
      <c r="J5255">
        <v>0.04</v>
      </c>
      <c r="K5255">
        <v>0.36</v>
      </c>
    </row>
    <row r="5256" ht="14.25" customHeight="1">
      <c r="A5256">
        <v>5256.0</v>
      </c>
      <c r="B5256" t="s">
        <v>10128</v>
      </c>
      <c r="C5256" t="s">
        <v>13795</v>
      </c>
      <c r="D5256" t="s">
        <v>9981</v>
      </c>
      <c r="E5256">
        <v>2010.0</v>
      </c>
      <c r="F5256" t="s">
        <v>9954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ht="14.25" customHeight="1">
      <c r="A5257">
        <v>5257.0</v>
      </c>
      <c r="B5257" t="s">
        <v>10545</v>
      </c>
      <c r="C5257" t="s">
        <v>13796</v>
      </c>
      <c r="D5257" t="s">
        <v>10000</v>
      </c>
      <c r="E5257">
        <v>2001.0</v>
      </c>
      <c r="F5257" t="s">
        <v>9972</v>
      </c>
      <c r="G5257">
        <v>0.17</v>
      </c>
      <c r="H5257">
        <v>0.14</v>
      </c>
      <c r="I5257">
        <v>0.0</v>
      </c>
      <c r="J5257">
        <v>0.05</v>
      </c>
      <c r="K5257">
        <v>0.36</v>
      </c>
    </row>
    <row r="5258" ht="14.25" customHeight="1">
      <c r="A5258">
        <v>5258.0</v>
      </c>
      <c r="B5258" t="s">
        <v>10063</v>
      </c>
      <c r="C5258" t="s">
        <v>2488</v>
      </c>
      <c r="D5258" t="s">
        <v>10083</v>
      </c>
      <c r="E5258">
        <v>2009.0</v>
      </c>
      <c r="F5258" t="s">
        <v>9998</v>
      </c>
      <c r="G5258">
        <v>0.24</v>
      </c>
      <c r="H5258">
        <v>0.07</v>
      </c>
      <c r="I5258">
        <v>0.0</v>
      </c>
      <c r="J5258">
        <v>0.05</v>
      </c>
      <c r="K5258">
        <v>0.36</v>
      </c>
    </row>
    <row r="5259" ht="14.25" customHeight="1">
      <c r="A5259">
        <v>5259.0</v>
      </c>
      <c r="B5259" t="s">
        <v>9995</v>
      </c>
      <c r="C5259" t="s">
        <v>13753</v>
      </c>
      <c r="D5259" t="s">
        <v>10000</v>
      </c>
      <c r="E5259">
        <v>2009.0</v>
      </c>
      <c r="F5259" t="s">
        <v>9965</v>
      </c>
      <c r="G5259">
        <v>0.17</v>
      </c>
      <c r="H5259">
        <v>0.14</v>
      </c>
      <c r="I5259">
        <v>0.0</v>
      </c>
      <c r="J5259">
        <v>0.05</v>
      </c>
      <c r="K5259">
        <v>0.36</v>
      </c>
    </row>
    <row r="5260" ht="14.25" customHeight="1">
      <c r="A5260">
        <v>5260.0</v>
      </c>
      <c r="B5260" t="s">
        <v>10074</v>
      </c>
      <c r="C5260" t="s">
        <v>13797</v>
      </c>
      <c r="D5260" t="s">
        <v>10083</v>
      </c>
      <c r="E5260">
        <v>2009.0</v>
      </c>
      <c r="F5260" t="s">
        <v>9965</v>
      </c>
      <c r="G5260">
        <v>0.0</v>
      </c>
      <c r="H5260">
        <v>0.26</v>
      </c>
      <c r="I5260">
        <v>0.0</v>
      </c>
      <c r="J5260">
        <v>0.09</v>
      </c>
      <c r="K5260">
        <v>0.36</v>
      </c>
    </row>
    <row r="5261" ht="14.25" customHeight="1">
      <c r="A5261">
        <v>5261.0</v>
      </c>
      <c r="B5261" t="s">
        <v>10074</v>
      </c>
      <c r="C5261" t="s">
        <v>13798</v>
      </c>
      <c r="D5261" t="s">
        <v>10572</v>
      </c>
      <c r="E5261">
        <v>1999.0</v>
      </c>
      <c r="F5261" t="s">
        <v>9965</v>
      </c>
      <c r="G5261">
        <v>0.0</v>
      </c>
      <c r="H5261">
        <v>0.0</v>
      </c>
      <c r="I5261">
        <v>0.36</v>
      </c>
      <c r="J5261">
        <v>0.0</v>
      </c>
      <c r="K5261">
        <v>0.36</v>
      </c>
    </row>
    <row r="5262" ht="14.25" customHeight="1">
      <c r="A5262">
        <v>5262.0</v>
      </c>
      <c r="B5262" t="s">
        <v>9995</v>
      </c>
      <c r="C5262" t="s">
        <v>13799</v>
      </c>
      <c r="D5262" t="s">
        <v>9981</v>
      </c>
      <c r="E5262">
        <v>2008.0</v>
      </c>
      <c r="F5262" t="s">
        <v>10037</v>
      </c>
      <c r="G5262">
        <v>0.33</v>
      </c>
      <c r="H5262">
        <v>0.0</v>
      </c>
      <c r="I5262">
        <v>0.0</v>
      </c>
      <c r="J5262">
        <v>0.02</v>
      </c>
      <c r="K5262">
        <v>0.36</v>
      </c>
    </row>
    <row r="5263" ht="14.25" customHeight="1">
      <c r="A5263">
        <v>5263.0</v>
      </c>
      <c r="B5263" t="s">
        <v>11423</v>
      </c>
      <c r="C5263" t="s">
        <v>13800</v>
      </c>
      <c r="D5263" t="s">
        <v>10040</v>
      </c>
      <c r="E5263">
        <v>1997.0</v>
      </c>
      <c r="F5263" t="s">
        <v>9972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ht="14.25" customHeight="1">
      <c r="A5264">
        <v>5264.0</v>
      </c>
      <c r="B5264" t="s">
        <v>11226</v>
      </c>
      <c r="C5264" t="s">
        <v>3731</v>
      </c>
      <c r="D5264" t="s">
        <v>10067</v>
      </c>
      <c r="E5264">
        <v>2001.0</v>
      </c>
      <c r="F5264" t="s">
        <v>9954</v>
      </c>
      <c r="G5264">
        <v>0.25</v>
      </c>
      <c r="H5264">
        <v>0.1</v>
      </c>
      <c r="I5264">
        <v>0.0</v>
      </c>
      <c r="J5264">
        <v>0.01</v>
      </c>
      <c r="K5264">
        <v>0.36</v>
      </c>
    </row>
    <row r="5265" ht="14.25" customHeight="1">
      <c r="A5265">
        <v>5265.0</v>
      </c>
      <c r="B5265" t="s">
        <v>10045</v>
      </c>
      <c r="C5265" t="s">
        <v>13801</v>
      </c>
      <c r="D5265" t="s">
        <v>9981</v>
      </c>
      <c r="E5265">
        <v>2009.0</v>
      </c>
      <c r="F5265" t="s">
        <v>10037</v>
      </c>
      <c r="G5265">
        <v>0.16</v>
      </c>
      <c r="H5265">
        <v>0.16</v>
      </c>
      <c r="I5265">
        <v>0.0</v>
      </c>
      <c r="J5265">
        <v>0.04</v>
      </c>
      <c r="K5265">
        <v>0.35</v>
      </c>
    </row>
    <row r="5266" ht="14.25" customHeight="1">
      <c r="A5266">
        <v>5266.0</v>
      </c>
      <c r="B5266" t="s">
        <v>10012</v>
      </c>
      <c r="C5266" t="s">
        <v>13802</v>
      </c>
      <c r="D5266" t="s">
        <v>10083</v>
      </c>
      <c r="E5266">
        <v>2007.0</v>
      </c>
      <c r="F5266" t="s">
        <v>2883</v>
      </c>
      <c r="G5266">
        <v>0.32</v>
      </c>
      <c r="H5266">
        <v>0.01</v>
      </c>
      <c r="I5266">
        <v>0.0</v>
      </c>
      <c r="J5266">
        <v>0.03</v>
      </c>
      <c r="K5266">
        <v>0.35</v>
      </c>
    </row>
    <row r="5267" ht="14.25" customHeight="1">
      <c r="A5267">
        <v>5267.0</v>
      </c>
      <c r="B5267" t="s">
        <v>10012</v>
      </c>
      <c r="C5267" t="s">
        <v>13803</v>
      </c>
      <c r="D5267" t="s">
        <v>10040</v>
      </c>
      <c r="E5267">
        <v>1998.0</v>
      </c>
      <c r="F5267" t="s">
        <v>9998</v>
      </c>
      <c r="G5267">
        <v>0.2</v>
      </c>
      <c r="H5267">
        <v>0.13</v>
      </c>
      <c r="I5267">
        <v>0.0</v>
      </c>
      <c r="J5267">
        <v>0.02</v>
      </c>
      <c r="K5267">
        <v>0.35</v>
      </c>
    </row>
    <row r="5268" ht="14.25" customHeight="1">
      <c r="A5268">
        <v>5268.0</v>
      </c>
      <c r="B5268" t="s">
        <v>9962</v>
      </c>
      <c r="C5268" t="s">
        <v>13804</v>
      </c>
      <c r="D5268" t="s">
        <v>9964</v>
      </c>
      <c r="E5268">
        <v>2006.0</v>
      </c>
      <c r="F5268" t="s">
        <v>9987</v>
      </c>
      <c r="G5268">
        <v>0.28</v>
      </c>
      <c r="H5268">
        <v>0.02</v>
      </c>
      <c r="I5268">
        <v>0.03</v>
      </c>
      <c r="J5268">
        <v>0.03</v>
      </c>
      <c r="K5268">
        <v>0.35</v>
      </c>
    </row>
    <row r="5269" ht="14.25" customHeight="1">
      <c r="A5269">
        <v>5269.0</v>
      </c>
      <c r="B5269" t="s">
        <v>10080</v>
      </c>
      <c r="C5269" t="s">
        <v>13805</v>
      </c>
      <c r="D5269" t="s">
        <v>10009</v>
      </c>
      <c r="E5269">
        <v>2005.0</v>
      </c>
      <c r="F5269" t="s">
        <v>9965</v>
      </c>
      <c r="G5269">
        <v>0.25</v>
      </c>
      <c r="H5269">
        <v>0.09</v>
      </c>
      <c r="I5269">
        <v>0.0</v>
      </c>
      <c r="J5269">
        <v>0.01</v>
      </c>
      <c r="K5269">
        <v>0.35</v>
      </c>
    </row>
    <row r="5270" ht="14.25" customHeight="1">
      <c r="A5270">
        <v>5270.0</v>
      </c>
      <c r="B5270" t="s">
        <v>10245</v>
      </c>
      <c r="C5270" t="s">
        <v>11014</v>
      </c>
      <c r="D5270" t="s">
        <v>10094</v>
      </c>
      <c r="E5270">
        <v>2016.0</v>
      </c>
      <c r="F5270" t="s">
        <v>9976</v>
      </c>
      <c r="G5270">
        <v>0.23</v>
      </c>
      <c r="H5270">
        <v>0.09</v>
      </c>
      <c r="I5270">
        <v>0.0</v>
      </c>
      <c r="J5270">
        <v>0.03</v>
      </c>
      <c r="K5270">
        <v>0.35</v>
      </c>
    </row>
    <row r="5271" ht="14.25" customHeight="1">
      <c r="A5271">
        <v>5271.0</v>
      </c>
      <c r="B5271" t="s">
        <v>11418</v>
      </c>
      <c r="C5271" t="s">
        <v>13806</v>
      </c>
      <c r="D5271" t="s">
        <v>10000</v>
      </c>
      <c r="E5271">
        <v>2005.0</v>
      </c>
      <c r="F5271" t="s">
        <v>9965</v>
      </c>
      <c r="G5271">
        <v>0.17</v>
      </c>
      <c r="H5271">
        <v>0.14</v>
      </c>
      <c r="I5271">
        <v>0.0</v>
      </c>
      <c r="J5271">
        <v>0.05</v>
      </c>
      <c r="K5271">
        <v>0.35</v>
      </c>
    </row>
    <row r="5272" ht="14.25" customHeight="1">
      <c r="A5272">
        <v>5272.0</v>
      </c>
      <c r="B5272" t="s">
        <v>10333</v>
      </c>
      <c r="C5272" t="s">
        <v>13449</v>
      </c>
      <c r="D5272" t="s">
        <v>10100</v>
      </c>
      <c r="E5272">
        <v>2005.0</v>
      </c>
      <c r="F5272" t="s">
        <v>10037</v>
      </c>
      <c r="G5272">
        <v>0.27</v>
      </c>
      <c r="H5272">
        <v>0.07</v>
      </c>
      <c r="I5272">
        <v>0.0</v>
      </c>
      <c r="J5272">
        <v>0.01</v>
      </c>
      <c r="K5272">
        <v>0.35</v>
      </c>
    </row>
    <row r="5273" ht="14.25" customHeight="1">
      <c r="A5273">
        <v>5273.0</v>
      </c>
      <c r="B5273" t="s">
        <v>10136</v>
      </c>
      <c r="C5273" t="s">
        <v>13807</v>
      </c>
      <c r="D5273" t="s">
        <v>10000</v>
      </c>
      <c r="E5273">
        <v>2006.0</v>
      </c>
      <c r="F5273" t="s">
        <v>9976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ht="14.25" customHeight="1">
      <c r="A5274">
        <v>5274.0</v>
      </c>
      <c r="B5274" t="s">
        <v>9962</v>
      </c>
      <c r="C5274" t="s">
        <v>13808</v>
      </c>
      <c r="D5274" t="s">
        <v>9975</v>
      </c>
      <c r="E5274">
        <v>1996.0</v>
      </c>
      <c r="F5274" t="s">
        <v>9978</v>
      </c>
      <c r="G5274">
        <v>0.0</v>
      </c>
      <c r="H5274">
        <v>0.0</v>
      </c>
      <c r="I5274">
        <v>0.35</v>
      </c>
      <c r="J5274">
        <v>0.0</v>
      </c>
      <c r="K5274">
        <v>0.35</v>
      </c>
    </row>
    <row r="5275" ht="14.25" customHeight="1">
      <c r="A5275">
        <v>5275.0</v>
      </c>
      <c r="B5275" t="s">
        <v>10128</v>
      </c>
      <c r="C5275" t="s">
        <v>2366</v>
      </c>
      <c r="D5275" t="s">
        <v>9997</v>
      </c>
      <c r="E5275">
        <v>2013.0</v>
      </c>
      <c r="F5275" t="s">
        <v>9998</v>
      </c>
      <c r="G5275">
        <v>0.1</v>
      </c>
      <c r="H5275">
        <v>0.18</v>
      </c>
      <c r="I5275">
        <v>0.0</v>
      </c>
      <c r="J5275">
        <v>0.07</v>
      </c>
      <c r="K5275">
        <v>0.35</v>
      </c>
    </row>
    <row r="5276" ht="14.25" customHeight="1">
      <c r="A5276">
        <v>5276.0</v>
      </c>
      <c r="B5276" t="s">
        <v>9962</v>
      </c>
      <c r="C5276" t="s">
        <v>13809</v>
      </c>
      <c r="D5276" t="s">
        <v>9964</v>
      </c>
      <c r="E5276">
        <v>2007.0</v>
      </c>
      <c r="F5276" t="s">
        <v>10164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ht="14.25" customHeight="1">
      <c r="A5277">
        <v>5277.0</v>
      </c>
      <c r="B5277" t="s">
        <v>10988</v>
      </c>
      <c r="C5277" t="s">
        <v>13810</v>
      </c>
      <c r="D5277" t="s">
        <v>10000</v>
      </c>
      <c r="E5277">
        <v>2004.0</v>
      </c>
      <c r="F5277" t="s">
        <v>9965</v>
      </c>
      <c r="G5277">
        <v>0.17</v>
      </c>
      <c r="H5277">
        <v>0.14</v>
      </c>
      <c r="I5277">
        <v>0.0</v>
      </c>
      <c r="J5277">
        <v>0.05</v>
      </c>
      <c r="K5277">
        <v>0.35</v>
      </c>
    </row>
    <row r="5278" ht="14.25" customHeight="1">
      <c r="A5278">
        <v>5278.0</v>
      </c>
      <c r="B5278" t="s">
        <v>10333</v>
      </c>
      <c r="C5278" t="s">
        <v>13811</v>
      </c>
      <c r="D5278" t="s">
        <v>9964</v>
      </c>
      <c r="E5278">
        <v>2010.0</v>
      </c>
      <c r="F5278" t="s">
        <v>9983</v>
      </c>
      <c r="G5278">
        <v>0.25</v>
      </c>
      <c r="H5278">
        <v>0.07</v>
      </c>
      <c r="I5278">
        <v>0.0</v>
      </c>
      <c r="J5278">
        <v>0.03</v>
      </c>
      <c r="K5278">
        <v>0.35</v>
      </c>
    </row>
    <row r="5279" ht="14.25" customHeight="1">
      <c r="A5279">
        <v>5279.0</v>
      </c>
      <c r="B5279" t="s">
        <v>10245</v>
      </c>
      <c r="C5279" t="s">
        <v>13812</v>
      </c>
      <c r="D5279" t="s">
        <v>10019</v>
      </c>
      <c r="E5279">
        <v>2013.0</v>
      </c>
      <c r="F5279" t="s">
        <v>9998</v>
      </c>
      <c r="G5279">
        <v>0.0</v>
      </c>
      <c r="H5279">
        <v>0.0</v>
      </c>
      <c r="I5279">
        <v>0.35</v>
      </c>
      <c r="J5279">
        <v>0.0</v>
      </c>
      <c r="K5279">
        <v>0.35</v>
      </c>
    </row>
    <row r="5280" ht="14.25" customHeight="1">
      <c r="A5280">
        <v>5280.0</v>
      </c>
      <c r="B5280" t="s">
        <v>10074</v>
      </c>
      <c r="C5280" t="s">
        <v>13813</v>
      </c>
      <c r="D5280" t="s">
        <v>9997</v>
      </c>
      <c r="E5280">
        <v>2010.0</v>
      </c>
      <c r="F5280" t="s">
        <v>9965</v>
      </c>
      <c r="G5280">
        <v>0.09</v>
      </c>
      <c r="H5280">
        <v>0.2</v>
      </c>
      <c r="I5280">
        <v>0.0</v>
      </c>
      <c r="J5280">
        <v>0.07</v>
      </c>
      <c r="K5280">
        <v>0.35</v>
      </c>
    </row>
    <row r="5281" ht="14.25" customHeight="1">
      <c r="A5281">
        <v>5281.0</v>
      </c>
      <c r="B5281" t="s">
        <v>11076</v>
      </c>
      <c r="C5281" t="s">
        <v>13814</v>
      </c>
      <c r="D5281" t="s">
        <v>10000</v>
      </c>
      <c r="E5281">
        <v>2003.0</v>
      </c>
      <c r="F5281" t="s">
        <v>9983</v>
      </c>
      <c r="G5281">
        <v>0.0</v>
      </c>
      <c r="H5281">
        <v>0.0</v>
      </c>
      <c r="I5281">
        <v>0.35</v>
      </c>
      <c r="J5281">
        <v>0.0</v>
      </c>
      <c r="K5281">
        <v>0.35</v>
      </c>
    </row>
    <row r="5282" ht="14.25" customHeight="1">
      <c r="A5282">
        <v>5282.0</v>
      </c>
      <c r="B5282" t="s">
        <v>10174</v>
      </c>
      <c r="C5282" t="s">
        <v>13693</v>
      </c>
      <c r="D5282" t="s">
        <v>9997</v>
      </c>
      <c r="E5282">
        <v>2009.0</v>
      </c>
      <c r="F5282" t="s">
        <v>9998</v>
      </c>
      <c r="G5282">
        <v>0.14</v>
      </c>
      <c r="H5282">
        <v>0.16</v>
      </c>
      <c r="I5282">
        <v>0.0</v>
      </c>
      <c r="J5282">
        <v>0.06</v>
      </c>
      <c r="K5282">
        <v>0.35</v>
      </c>
    </row>
    <row r="5283" ht="14.25" customHeight="1">
      <c r="A5283">
        <v>5283.0</v>
      </c>
      <c r="B5283" t="s">
        <v>10245</v>
      </c>
      <c r="C5283" t="s">
        <v>11875</v>
      </c>
      <c r="D5283" t="s">
        <v>9994</v>
      </c>
      <c r="E5283">
        <v>2012.0</v>
      </c>
      <c r="F5283" t="s">
        <v>10026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ht="14.25" customHeight="1">
      <c r="A5284">
        <v>5284.0</v>
      </c>
      <c r="B5284" t="s">
        <v>10045</v>
      </c>
      <c r="C5284" t="s">
        <v>13815</v>
      </c>
      <c r="D5284" t="s">
        <v>10000</v>
      </c>
      <c r="E5284">
        <v>2003.0</v>
      </c>
      <c r="F5284" t="s">
        <v>9998</v>
      </c>
      <c r="G5284">
        <v>0.17</v>
      </c>
      <c r="H5284">
        <v>0.13</v>
      </c>
      <c r="I5284">
        <v>0.0</v>
      </c>
      <c r="J5284">
        <v>0.05</v>
      </c>
      <c r="K5284">
        <v>0.35</v>
      </c>
    </row>
    <row r="5285" ht="14.25" customHeight="1">
      <c r="A5285">
        <v>5285.0</v>
      </c>
      <c r="B5285" t="s">
        <v>10014</v>
      </c>
      <c r="C5285" t="s">
        <v>13816</v>
      </c>
      <c r="D5285" t="s">
        <v>10009</v>
      </c>
      <c r="E5285">
        <v>2002.0</v>
      </c>
      <c r="F5285" t="s">
        <v>9998</v>
      </c>
      <c r="G5285">
        <v>0.25</v>
      </c>
      <c r="H5285">
        <v>0.09</v>
      </c>
      <c r="I5285">
        <v>0.0</v>
      </c>
      <c r="J5285">
        <v>0.01</v>
      </c>
      <c r="K5285">
        <v>0.35</v>
      </c>
    </row>
    <row r="5286" ht="14.25" customHeight="1">
      <c r="A5286">
        <v>5286.0</v>
      </c>
      <c r="B5286" t="s">
        <v>11418</v>
      </c>
      <c r="C5286" t="s">
        <v>11419</v>
      </c>
      <c r="D5286" t="s">
        <v>10067</v>
      </c>
      <c r="E5286">
        <v>2003.0</v>
      </c>
      <c r="F5286" t="s">
        <v>9965</v>
      </c>
      <c r="G5286">
        <v>0.26</v>
      </c>
      <c r="H5286">
        <v>0.08</v>
      </c>
      <c r="I5286">
        <v>0.0</v>
      </c>
      <c r="J5286">
        <v>0.01</v>
      </c>
      <c r="K5286">
        <v>0.35</v>
      </c>
    </row>
    <row r="5287" ht="14.25" customHeight="1">
      <c r="A5287">
        <v>5287.0</v>
      </c>
      <c r="B5287" t="s">
        <v>10157</v>
      </c>
      <c r="C5287" t="s">
        <v>2509</v>
      </c>
      <c r="D5287" t="s">
        <v>9994</v>
      </c>
      <c r="E5287">
        <v>2009.0</v>
      </c>
      <c r="F5287" t="s">
        <v>2883</v>
      </c>
      <c r="G5287">
        <v>0.13</v>
      </c>
      <c r="H5287">
        <v>0.18</v>
      </c>
      <c r="I5287">
        <v>0.0</v>
      </c>
      <c r="J5287">
        <v>0.04</v>
      </c>
      <c r="K5287">
        <v>0.35</v>
      </c>
    </row>
    <row r="5288" ht="14.25" customHeight="1">
      <c r="A5288">
        <v>5288.0</v>
      </c>
      <c r="B5288" t="s">
        <v>10136</v>
      </c>
      <c r="C5288" t="s">
        <v>13817</v>
      </c>
      <c r="D5288" t="s">
        <v>10000</v>
      </c>
      <c r="E5288">
        <v>2006.0</v>
      </c>
      <c r="F5288" t="s">
        <v>9965</v>
      </c>
      <c r="G5288">
        <v>0.0</v>
      </c>
      <c r="H5288">
        <v>0.0</v>
      </c>
      <c r="I5288">
        <v>0.35</v>
      </c>
      <c r="J5288">
        <v>0.0</v>
      </c>
      <c r="K5288">
        <v>0.35</v>
      </c>
    </row>
    <row r="5289" ht="14.25" customHeight="1">
      <c r="A5289">
        <v>5289.0</v>
      </c>
      <c r="B5289" t="s">
        <v>9962</v>
      </c>
      <c r="C5289" t="s">
        <v>13818</v>
      </c>
      <c r="D5289" t="s">
        <v>10019</v>
      </c>
      <c r="E5289">
        <v>2014.0</v>
      </c>
      <c r="F5289" t="s">
        <v>9976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ht="14.25" customHeight="1">
      <c r="A5290">
        <v>5290.0</v>
      </c>
      <c r="B5290" t="s">
        <v>9962</v>
      </c>
      <c r="C5290" t="s">
        <v>13819</v>
      </c>
      <c r="D5290" t="s">
        <v>10102</v>
      </c>
      <c r="E5290">
        <v>2016.0</v>
      </c>
      <c r="F5290" t="s">
        <v>2883</v>
      </c>
      <c r="G5290">
        <v>0.16</v>
      </c>
      <c r="H5290">
        <v>0.1</v>
      </c>
      <c r="I5290">
        <v>0.07</v>
      </c>
      <c r="J5290">
        <v>0.03</v>
      </c>
      <c r="K5290">
        <v>0.35</v>
      </c>
    </row>
    <row r="5291" ht="14.25" customHeight="1">
      <c r="A5291">
        <v>5291.0</v>
      </c>
      <c r="B5291" t="s">
        <v>12700</v>
      </c>
      <c r="C5291" t="s">
        <v>13820</v>
      </c>
      <c r="D5291" t="s">
        <v>10002</v>
      </c>
      <c r="E5291">
        <v>1995.0</v>
      </c>
      <c r="F5291" t="s">
        <v>9998</v>
      </c>
      <c r="G5291">
        <v>0.04</v>
      </c>
      <c r="H5291">
        <v>0.01</v>
      </c>
      <c r="I5291">
        <v>0.3</v>
      </c>
      <c r="J5291">
        <v>0.0</v>
      </c>
      <c r="K5291">
        <v>0.35</v>
      </c>
    </row>
    <row r="5292" ht="14.25" customHeight="1">
      <c r="A5292">
        <v>5292.0</v>
      </c>
      <c r="B5292" t="s">
        <v>10174</v>
      </c>
      <c r="C5292" t="s">
        <v>13693</v>
      </c>
      <c r="D5292" t="s">
        <v>9981</v>
      </c>
      <c r="E5292">
        <v>2009.0</v>
      </c>
      <c r="F5292" t="s">
        <v>9998</v>
      </c>
      <c r="G5292">
        <v>0.17</v>
      </c>
      <c r="H5292">
        <v>0.15</v>
      </c>
      <c r="I5292">
        <v>0.0</v>
      </c>
      <c r="J5292">
        <v>0.04</v>
      </c>
      <c r="K5292">
        <v>0.35</v>
      </c>
    </row>
    <row r="5293" ht="14.25" customHeight="1">
      <c r="A5293">
        <v>5293.0</v>
      </c>
      <c r="B5293" t="s">
        <v>9962</v>
      </c>
      <c r="C5293" t="s">
        <v>13821</v>
      </c>
      <c r="D5293" t="s">
        <v>10002</v>
      </c>
      <c r="E5293">
        <v>1993.0</v>
      </c>
      <c r="F5293" t="s">
        <v>9972</v>
      </c>
      <c r="G5293">
        <v>0.0</v>
      </c>
      <c r="H5293">
        <v>0.0</v>
      </c>
      <c r="I5293">
        <v>0.35</v>
      </c>
      <c r="J5293">
        <v>0.0</v>
      </c>
      <c r="K5293">
        <v>0.35</v>
      </c>
    </row>
    <row r="5294" ht="14.25" customHeight="1">
      <c r="A5294">
        <v>5294.0</v>
      </c>
      <c r="B5294" t="s">
        <v>10150</v>
      </c>
      <c r="C5294" t="s">
        <v>13822</v>
      </c>
      <c r="D5294" t="s">
        <v>10000</v>
      </c>
      <c r="E5294">
        <v>2001.0</v>
      </c>
      <c r="F5294" t="s">
        <v>10026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ht="14.25" customHeight="1">
      <c r="A5295">
        <v>5295.0</v>
      </c>
      <c r="B5295" t="s">
        <v>10333</v>
      </c>
      <c r="C5295" t="s">
        <v>13823</v>
      </c>
      <c r="D5295" t="s">
        <v>10000</v>
      </c>
      <c r="E5295">
        <v>2003.0</v>
      </c>
      <c r="F5295" t="s">
        <v>9972</v>
      </c>
      <c r="G5295">
        <v>0.17</v>
      </c>
      <c r="H5295">
        <v>0.13</v>
      </c>
      <c r="I5295">
        <v>0.0</v>
      </c>
      <c r="J5295">
        <v>0.04</v>
      </c>
      <c r="K5295">
        <v>0.35</v>
      </c>
    </row>
    <row r="5296" ht="14.25" customHeight="1">
      <c r="A5296">
        <v>5296.0</v>
      </c>
      <c r="B5296" t="s">
        <v>11177</v>
      </c>
      <c r="C5296" t="s">
        <v>13824</v>
      </c>
      <c r="D5296" t="s">
        <v>10040</v>
      </c>
      <c r="E5296">
        <v>2000.0</v>
      </c>
      <c r="F5296" t="s">
        <v>9976</v>
      </c>
      <c r="G5296">
        <v>0.03</v>
      </c>
      <c r="H5296">
        <v>0.02</v>
      </c>
      <c r="I5296">
        <v>0.28</v>
      </c>
      <c r="J5296">
        <v>0.02</v>
      </c>
      <c r="K5296">
        <v>0.35</v>
      </c>
    </row>
    <row r="5297" ht="14.25" customHeight="1">
      <c r="A5297">
        <v>5297.0</v>
      </c>
      <c r="B5297" t="s">
        <v>10333</v>
      </c>
      <c r="C5297" t="s">
        <v>13825</v>
      </c>
      <c r="D5297" t="s">
        <v>10009</v>
      </c>
      <c r="E5297">
        <v>2003.0</v>
      </c>
      <c r="F5297" t="s">
        <v>9998</v>
      </c>
      <c r="G5297">
        <v>0.25</v>
      </c>
      <c r="H5297">
        <v>0.09</v>
      </c>
      <c r="I5297">
        <v>0.0</v>
      </c>
      <c r="J5297">
        <v>0.01</v>
      </c>
      <c r="K5297">
        <v>0.35</v>
      </c>
    </row>
    <row r="5298" ht="14.25" customHeight="1">
      <c r="A5298">
        <v>5298.0</v>
      </c>
      <c r="B5298" t="s">
        <v>10245</v>
      </c>
      <c r="C5298" t="s">
        <v>13826</v>
      </c>
      <c r="D5298" t="s">
        <v>9981</v>
      </c>
      <c r="E5298">
        <v>2011.0</v>
      </c>
      <c r="F5298" t="s">
        <v>10026</v>
      </c>
      <c r="G5298">
        <v>0.0</v>
      </c>
      <c r="H5298">
        <v>0.0</v>
      </c>
      <c r="I5298">
        <v>0.35</v>
      </c>
      <c r="J5298">
        <v>0.0</v>
      </c>
      <c r="K5298">
        <v>0.35</v>
      </c>
    </row>
    <row r="5299" ht="14.25" customHeight="1">
      <c r="A5299">
        <v>5299.0</v>
      </c>
      <c r="B5299" t="s">
        <v>10245</v>
      </c>
      <c r="C5299" t="s">
        <v>13827</v>
      </c>
      <c r="D5299" t="s">
        <v>9997</v>
      </c>
      <c r="E5299">
        <v>2011.0</v>
      </c>
      <c r="F5299" t="s">
        <v>10026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ht="14.25" customHeight="1">
      <c r="A5300">
        <v>5300.0</v>
      </c>
      <c r="B5300" t="s">
        <v>10136</v>
      </c>
      <c r="C5300" t="s">
        <v>13828</v>
      </c>
      <c r="D5300" t="s">
        <v>9964</v>
      </c>
      <c r="E5300">
        <v>2010.0</v>
      </c>
      <c r="F5300" t="s">
        <v>9983</v>
      </c>
      <c r="G5300">
        <v>0.31</v>
      </c>
      <c r="H5300">
        <v>0.02</v>
      </c>
      <c r="I5300">
        <v>0.0</v>
      </c>
      <c r="J5300">
        <v>0.02</v>
      </c>
      <c r="K5300">
        <v>0.35</v>
      </c>
    </row>
    <row r="5301" ht="14.25" customHeight="1">
      <c r="A5301">
        <v>5301.0</v>
      </c>
      <c r="B5301" t="s">
        <v>10063</v>
      </c>
      <c r="C5301" t="s">
        <v>13064</v>
      </c>
      <c r="D5301" t="s">
        <v>9981</v>
      </c>
      <c r="E5301">
        <v>2008.0</v>
      </c>
      <c r="F5301" t="s">
        <v>9987</v>
      </c>
      <c r="G5301">
        <v>0.3</v>
      </c>
      <c r="H5301">
        <v>0.03</v>
      </c>
      <c r="I5301">
        <v>0.0</v>
      </c>
      <c r="J5301">
        <v>0.03</v>
      </c>
      <c r="K5301">
        <v>0.35</v>
      </c>
    </row>
    <row r="5302" ht="14.25" customHeight="1">
      <c r="A5302">
        <v>5302.0</v>
      </c>
      <c r="B5302" t="s">
        <v>10394</v>
      </c>
      <c r="C5302" t="s">
        <v>2524</v>
      </c>
      <c r="D5302" t="s">
        <v>9964</v>
      </c>
      <c r="E5302">
        <v>2009.0</v>
      </c>
      <c r="F5302" t="s">
        <v>10037</v>
      </c>
      <c r="G5302">
        <v>0.13</v>
      </c>
      <c r="H5302">
        <v>0.18</v>
      </c>
      <c r="I5302">
        <v>0.0</v>
      </c>
      <c r="J5302">
        <v>0.04</v>
      </c>
      <c r="K5302">
        <v>0.35</v>
      </c>
    </row>
    <row r="5303" ht="14.25" customHeight="1">
      <c r="A5303">
        <v>5303.0</v>
      </c>
      <c r="B5303" t="s">
        <v>10014</v>
      </c>
      <c r="C5303" t="s">
        <v>13829</v>
      </c>
      <c r="D5303" t="s">
        <v>9964</v>
      </c>
      <c r="E5303">
        <v>2013.0</v>
      </c>
      <c r="F5303" t="s">
        <v>10164</v>
      </c>
      <c r="G5303">
        <v>0.21</v>
      </c>
      <c r="H5303">
        <v>0.1</v>
      </c>
      <c r="I5303">
        <v>0.0</v>
      </c>
      <c r="J5303">
        <v>0.03</v>
      </c>
      <c r="K5303">
        <v>0.35</v>
      </c>
    </row>
    <row r="5304" ht="14.25" customHeight="1">
      <c r="A5304">
        <v>5304.0</v>
      </c>
      <c r="B5304" t="s">
        <v>10177</v>
      </c>
      <c r="C5304" t="s">
        <v>13830</v>
      </c>
      <c r="D5304" t="s">
        <v>9964</v>
      </c>
      <c r="E5304" t="s">
        <v>10177</v>
      </c>
      <c r="F5304" t="s">
        <v>9998</v>
      </c>
      <c r="G5304">
        <v>0.15</v>
      </c>
      <c r="H5304">
        <v>0.05</v>
      </c>
      <c r="I5304">
        <v>0.14</v>
      </c>
      <c r="J5304">
        <v>0.01</v>
      </c>
      <c r="K5304">
        <v>0.35</v>
      </c>
    </row>
    <row r="5305" ht="14.25" customHeight="1">
      <c r="A5305">
        <v>5305.0</v>
      </c>
      <c r="B5305" t="s">
        <v>10128</v>
      </c>
      <c r="C5305" t="s">
        <v>13831</v>
      </c>
      <c r="D5305" t="s">
        <v>9981</v>
      </c>
      <c r="E5305">
        <v>2007.0</v>
      </c>
      <c r="F5305" t="s">
        <v>9954</v>
      </c>
      <c r="G5305">
        <v>0.23</v>
      </c>
      <c r="H5305">
        <v>0.0</v>
      </c>
      <c r="I5305">
        <v>0.09</v>
      </c>
      <c r="J5305">
        <v>0.02</v>
      </c>
      <c r="K5305">
        <v>0.35</v>
      </c>
    </row>
    <row r="5306" ht="14.25" customHeight="1">
      <c r="A5306">
        <v>5306.0</v>
      </c>
      <c r="B5306" t="s">
        <v>10136</v>
      </c>
      <c r="C5306" t="s">
        <v>13832</v>
      </c>
      <c r="D5306" t="s">
        <v>10032</v>
      </c>
      <c r="E5306">
        <v>2000.0</v>
      </c>
      <c r="F5306" t="s">
        <v>9965</v>
      </c>
      <c r="G5306">
        <v>0.0</v>
      </c>
      <c r="H5306">
        <v>0.0</v>
      </c>
      <c r="I5306">
        <v>0.29</v>
      </c>
      <c r="J5306">
        <v>0.06</v>
      </c>
      <c r="K5306">
        <v>0.35</v>
      </c>
    </row>
    <row r="5307" ht="14.25" customHeight="1">
      <c r="A5307">
        <v>5307.0</v>
      </c>
      <c r="B5307" t="s">
        <v>11439</v>
      </c>
      <c r="C5307" t="s">
        <v>13833</v>
      </c>
      <c r="D5307" t="s">
        <v>9997</v>
      </c>
      <c r="E5307">
        <v>2013.0</v>
      </c>
      <c r="F5307" t="s">
        <v>2883</v>
      </c>
      <c r="G5307">
        <v>0.05</v>
      </c>
      <c r="H5307">
        <v>0.19</v>
      </c>
      <c r="I5307">
        <v>0.03</v>
      </c>
      <c r="J5307">
        <v>0.07</v>
      </c>
      <c r="K5307">
        <v>0.35</v>
      </c>
    </row>
    <row r="5308" ht="14.25" customHeight="1">
      <c r="A5308">
        <v>5308.0</v>
      </c>
      <c r="B5308" t="s">
        <v>10045</v>
      </c>
      <c r="C5308" t="s">
        <v>13834</v>
      </c>
      <c r="D5308" t="s">
        <v>9997</v>
      </c>
      <c r="E5308">
        <v>2010.0</v>
      </c>
      <c r="F5308" t="s">
        <v>9965</v>
      </c>
      <c r="G5308">
        <v>0.11</v>
      </c>
      <c r="H5308">
        <v>0.17</v>
      </c>
      <c r="I5308">
        <v>0.0</v>
      </c>
      <c r="J5308">
        <v>0.06</v>
      </c>
      <c r="K5308">
        <v>0.35</v>
      </c>
    </row>
    <row r="5309" ht="14.25" customHeight="1">
      <c r="A5309">
        <v>5309.0</v>
      </c>
      <c r="B5309" t="s">
        <v>10063</v>
      </c>
      <c r="C5309" t="s">
        <v>13835</v>
      </c>
      <c r="D5309" t="s">
        <v>9964</v>
      </c>
      <c r="E5309">
        <v>2011.0</v>
      </c>
      <c r="F5309" t="s">
        <v>9998</v>
      </c>
      <c r="G5309">
        <v>0.18</v>
      </c>
      <c r="H5309">
        <v>0.14</v>
      </c>
      <c r="I5309">
        <v>0.0</v>
      </c>
      <c r="J5309">
        <v>0.03</v>
      </c>
      <c r="K5309">
        <v>0.35</v>
      </c>
    </row>
    <row r="5310" ht="14.25" customHeight="1">
      <c r="A5310">
        <v>5310.0</v>
      </c>
      <c r="B5310" t="s">
        <v>10144</v>
      </c>
      <c r="C5310" t="s">
        <v>13836</v>
      </c>
      <c r="D5310" t="s">
        <v>9994</v>
      </c>
      <c r="E5310">
        <v>2010.0</v>
      </c>
      <c r="F5310" t="s">
        <v>10164</v>
      </c>
      <c r="G5310">
        <v>0.23</v>
      </c>
      <c r="H5310">
        <v>0.1</v>
      </c>
      <c r="I5310">
        <v>0.0</v>
      </c>
      <c r="J5310">
        <v>0.03</v>
      </c>
      <c r="K5310">
        <v>0.35</v>
      </c>
    </row>
    <row r="5311" ht="14.25" customHeight="1">
      <c r="A5311">
        <v>5311.0</v>
      </c>
      <c r="B5311" t="s">
        <v>10128</v>
      </c>
      <c r="C5311" t="s">
        <v>13837</v>
      </c>
      <c r="D5311" t="s">
        <v>10000</v>
      </c>
      <c r="E5311">
        <v>2003.0</v>
      </c>
      <c r="F5311" t="s">
        <v>9998</v>
      </c>
      <c r="G5311">
        <v>0.17</v>
      </c>
      <c r="H5311">
        <v>0.13</v>
      </c>
      <c r="I5311">
        <v>0.0</v>
      </c>
      <c r="J5311">
        <v>0.04</v>
      </c>
      <c r="K5311">
        <v>0.35</v>
      </c>
    </row>
    <row r="5312" ht="14.25" customHeight="1">
      <c r="A5312">
        <v>5312.0</v>
      </c>
      <c r="B5312" t="s">
        <v>10063</v>
      </c>
      <c r="C5312" t="s">
        <v>10940</v>
      </c>
      <c r="D5312" t="s">
        <v>10100</v>
      </c>
      <c r="E5312">
        <v>2006.0</v>
      </c>
      <c r="F5312" t="s">
        <v>9972</v>
      </c>
      <c r="G5312">
        <v>0.27</v>
      </c>
      <c r="H5312">
        <v>0.07</v>
      </c>
      <c r="I5312">
        <v>0.0</v>
      </c>
      <c r="J5312">
        <v>0.01</v>
      </c>
      <c r="K5312">
        <v>0.35</v>
      </c>
    </row>
    <row r="5313" ht="14.25" customHeight="1">
      <c r="A5313">
        <v>5313.0</v>
      </c>
      <c r="B5313" t="s">
        <v>10333</v>
      </c>
      <c r="C5313" t="s">
        <v>13385</v>
      </c>
      <c r="D5313" t="s">
        <v>10009</v>
      </c>
      <c r="E5313">
        <v>2003.0</v>
      </c>
      <c r="F5313" t="s">
        <v>9998</v>
      </c>
      <c r="G5313">
        <v>0.25</v>
      </c>
      <c r="H5313">
        <v>0.09</v>
      </c>
      <c r="I5313">
        <v>0.0</v>
      </c>
      <c r="J5313">
        <v>0.01</v>
      </c>
      <c r="K5313">
        <v>0.35</v>
      </c>
    </row>
    <row r="5314" ht="14.25" customHeight="1">
      <c r="A5314">
        <v>5314.0</v>
      </c>
      <c r="B5314" t="s">
        <v>10333</v>
      </c>
      <c r="C5314" t="s">
        <v>11794</v>
      </c>
      <c r="D5314" t="s">
        <v>9981</v>
      </c>
      <c r="E5314">
        <v>2005.0</v>
      </c>
      <c r="F5314" t="s">
        <v>9998</v>
      </c>
      <c r="G5314">
        <v>0.32</v>
      </c>
      <c r="H5314">
        <v>0.0</v>
      </c>
      <c r="I5314">
        <v>0.0</v>
      </c>
      <c r="J5314">
        <v>0.02</v>
      </c>
      <c r="K5314">
        <v>0.35</v>
      </c>
    </row>
    <row r="5315" ht="14.25" customHeight="1">
      <c r="A5315">
        <v>5315.0</v>
      </c>
      <c r="B5315" t="s">
        <v>10333</v>
      </c>
      <c r="C5315" t="s">
        <v>13838</v>
      </c>
      <c r="D5315" t="s">
        <v>10000</v>
      </c>
      <c r="E5315">
        <v>2004.0</v>
      </c>
      <c r="F5315" t="s">
        <v>9954</v>
      </c>
      <c r="G5315">
        <v>0.17</v>
      </c>
      <c r="H5315">
        <v>0.13</v>
      </c>
      <c r="I5315">
        <v>0.0</v>
      </c>
      <c r="J5315">
        <v>0.04</v>
      </c>
      <c r="K5315">
        <v>0.35</v>
      </c>
    </row>
    <row r="5316" ht="14.25" customHeight="1">
      <c r="A5316">
        <v>5316.0</v>
      </c>
      <c r="B5316" t="s">
        <v>10333</v>
      </c>
      <c r="C5316" t="s">
        <v>13759</v>
      </c>
      <c r="D5316" t="s">
        <v>10040</v>
      </c>
      <c r="E5316">
        <v>2000.0</v>
      </c>
      <c r="F5316" t="s">
        <v>9998</v>
      </c>
      <c r="G5316">
        <v>0.19</v>
      </c>
      <c r="H5316">
        <v>0.13</v>
      </c>
      <c r="I5316">
        <v>0.0</v>
      </c>
      <c r="J5316">
        <v>0.02</v>
      </c>
      <c r="K5316">
        <v>0.35</v>
      </c>
    </row>
    <row r="5317" ht="14.25" customHeight="1">
      <c r="A5317">
        <v>5317.0</v>
      </c>
      <c r="B5317" t="s">
        <v>9992</v>
      </c>
      <c r="C5317" t="s">
        <v>13839</v>
      </c>
      <c r="D5317" t="s">
        <v>10067</v>
      </c>
      <c r="E5317">
        <v>2003.0</v>
      </c>
      <c r="F5317" t="s">
        <v>9983</v>
      </c>
      <c r="G5317">
        <v>0.26</v>
      </c>
      <c r="H5317">
        <v>0.08</v>
      </c>
      <c r="I5317">
        <v>0.0</v>
      </c>
      <c r="J5317">
        <v>0.01</v>
      </c>
      <c r="K5317">
        <v>0.35</v>
      </c>
    </row>
    <row r="5318" ht="14.25" customHeight="1">
      <c r="A5318">
        <v>5318.0</v>
      </c>
      <c r="B5318" t="s">
        <v>10333</v>
      </c>
      <c r="C5318" t="s">
        <v>13411</v>
      </c>
      <c r="D5318" t="s">
        <v>9994</v>
      </c>
      <c r="E5318">
        <v>2011.0</v>
      </c>
      <c r="F5318" t="s">
        <v>10026</v>
      </c>
      <c r="G5318">
        <v>0.18</v>
      </c>
      <c r="H5318">
        <v>0.14</v>
      </c>
      <c r="I5318">
        <v>0.0</v>
      </c>
      <c r="J5318">
        <v>0.03</v>
      </c>
      <c r="K5318">
        <v>0.35</v>
      </c>
    </row>
    <row r="5319" ht="14.25" customHeight="1">
      <c r="A5319">
        <v>5319.0</v>
      </c>
      <c r="B5319" t="s">
        <v>10012</v>
      </c>
      <c r="C5319" t="s">
        <v>13840</v>
      </c>
      <c r="D5319" t="s">
        <v>9997</v>
      </c>
      <c r="E5319">
        <v>2010.0</v>
      </c>
      <c r="F5319" t="s">
        <v>2883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ht="14.25" customHeight="1">
      <c r="A5320">
        <v>5320.0</v>
      </c>
      <c r="B5320" t="s">
        <v>9995</v>
      </c>
      <c r="C5320" t="s">
        <v>13841</v>
      </c>
      <c r="D5320" t="s">
        <v>10000</v>
      </c>
      <c r="E5320">
        <v>2007.0</v>
      </c>
      <c r="F5320" t="s">
        <v>9965</v>
      </c>
      <c r="G5320">
        <v>0.17</v>
      </c>
      <c r="H5320">
        <v>0.13</v>
      </c>
      <c r="I5320">
        <v>0.0</v>
      </c>
      <c r="J5320">
        <v>0.04</v>
      </c>
      <c r="K5320">
        <v>0.35</v>
      </c>
    </row>
    <row r="5321" ht="14.25" customHeight="1">
      <c r="A5321">
        <v>5321.0</v>
      </c>
      <c r="B5321" t="s">
        <v>10014</v>
      </c>
      <c r="C5321" t="s">
        <v>11749</v>
      </c>
      <c r="D5321" t="s">
        <v>10000</v>
      </c>
      <c r="E5321">
        <v>2009.0</v>
      </c>
      <c r="F5321" t="s">
        <v>9983</v>
      </c>
      <c r="G5321">
        <v>0.17</v>
      </c>
      <c r="H5321">
        <v>0.13</v>
      </c>
      <c r="I5321">
        <v>0.0</v>
      </c>
      <c r="J5321">
        <v>0.04</v>
      </c>
      <c r="K5321">
        <v>0.35</v>
      </c>
    </row>
    <row r="5322" ht="14.25" customHeight="1">
      <c r="A5322">
        <v>5322.0</v>
      </c>
      <c r="B5322" t="s">
        <v>11673</v>
      </c>
      <c r="C5322" t="s">
        <v>13842</v>
      </c>
      <c r="D5322" t="s">
        <v>10000</v>
      </c>
      <c r="E5322">
        <v>2002.0</v>
      </c>
      <c r="F5322" t="s">
        <v>10026</v>
      </c>
      <c r="G5322">
        <v>0.09</v>
      </c>
      <c r="H5322">
        <v>0.07</v>
      </c>
      <c r="I5322">
        <v>0.16</v>
      </c>
      <c r="J5322">
        <v>0.02</v>
      </c>
      <c r="K5322">
        <v>0.35</v>
      </c>
    </row>
    <row r="5323" ht="14.25" customHeight="1">
      <c r="A5323">
        <v>5323.0</v>
      </c>
      <c r="B5323" t="s">
        <v>10128</v>
      </c>
      <c r="C5323" t="s">
        <v>13590</v>
      </c>
      <c r="D5323" t="s">
        <v>9994</v>
      </c>
      <c r="E5323">
        <v>2008.0</v>
      </c>
      <c r="F5323" t="s">
        <v>9972</v>
      </c>
      <c r="G5323">
        <v>0.11</v>
      </c>
      <c r="H5323">
        <v>0.2</v>
      </c>
      <c r="I5323">
        <v>0.0</v>
      </c>
      <c r="J5323">
        <v>0.04</v>
      </c>
      <c r="K5323">
        <v>0.35</v>
      </c>
    </row>
    <row r="5324" ht="14.25" customHeight="1">
      <c r="A5324">
        <v>5324.0</v>
      </c>
      <c r="B5324" t="s">
        <v>10136</v>
      </c>
      <c r="C5324" t="s">
        <v>13843</v>
      </c>
      <c r="D5324" t="s">
        <v>10083</v>
      </c>
      <c r="E5324">
        <v>2010.0</v>
      </c>
      <c r="F5324" t="s">
        <v>10164</v>
      </c>
      <c r="G5324">
        <v>0.13</v>
      </c>
      <c r="H5324">
        <v>0.05</v>
      </c>
      <c r="I5324">
        <v>0.14</v>
      </c>
      <c r="J5324">
        <v>0.03</v>
      </c>
      <c r="K5324">
        <v>0.35</v>
      </c>
    </row>
    <row r="5325" ht="14.25" customHeight="1">
      <c r="A5325">
        <v>5325.0</v>
      </c>
      <c r="B5325" t="s">
        <v>10014</v>
      </c>
      <c r="C5325" t="s">
        <v>13196</v>
      </c>
      <c r="D5325" t="s">
        <v>9997</v>
      </c>
      <c r="E5325">
        <v>2008.0</v>
      </c>
      <c r="F5325" t="s">
        <v>2883</v>
      </c>
      <c r="G5325">
        <v>0.23</v>
      </c>
      <c r="H5325">
        <v>0.07</v>
      </c>
      <c r="I5325">
        <v>0.0</v>
      </c>
      <c r="J5325">
        <v>0.04</v>
      </c>
      <c r="K5325">
        <v>0.35</v>
      </c>
    </row>
    <row r="5326" ht="14.25" customHeight="1">
      <c r="A5326">
        <v>5326.0</v>
      </c>
      <c r="B5326" t="s">
        <v>10045</v>
      </c>
      <c r="C5326" t="s">
        <v>13436</v>
      </c>
      <c r="D5326" t="s">
        <v>10000</v>
      </c>
      <c r="E5326">
        <v>2005.0</v>
      </c>
      <c r="F5326" t="s">
        <v>2883</v>
      </c>
      <c r="G5326">
        <v>0.17</v>
      </c>
      <c r="H5326">
        <v>0.13</v>
      </c>
      <c r="I5326">
        <v>0.0</v>
      </c>
      <c r="J5326">
        <v>0.04</v>
      </c>
      <c r="K5326">
        <v>0.35</v>
      </c>
    </row>
    <row r="5327" ht="14.25" customHeight="1">
      <c r="A5327">
        <v>5327.0</v>
      </c>
      <c r="B5327" t="s">
        <v>10245</v>
      </c>
      <c r="C5327" t="s">
        <v>13844</v>
      </c>
      <c r="D5327" t="s">
        <v>10040</v>
      </c>
      <c r="E5327">
        <v>2001.0</v>
      </c>
      <c r="F5327" t="s">
        <v>9976</v>
      </c>
      <c r="G5327">
        <v>0.0</v>
      </c>
      <c r="H5327">
        <v>0.0</v>
      </c>
      <c r="I5327">
        <v>0.32</v>
      </c>
      <c r="J5327">
        <v>0.02</v>
      </c>
      <c r="K5327">
        <v>0.35</v>
      </c>
    </row>
    <row r="5328" ht="14.25" customHeight="1">
      <c r="A5328">
        <v>5328.0</v>
      </c>
      <c r="B5328" t="s">
        <v>13845</v>
      </c>
      <c r="C5328" t="s">
        <v>2584</v>
      </c>
      <c r="D5328" t="s">
        <v>10000</v>
      </c>
      <c r="E5328">
        <v>2008.0</v>
      </c>
      <c r="F5328" t="s">
        <v>9954</v>
      </c>
      <c r="G5328">
        <v>0.17</v>
      </c>
      <c r="H5328">
        <v>0.13</v>
      </c>
      <c r="I5328">
        <v>0.0</v>
      </c>
      <c r="J5328">
        <v>0.04</v>
      </c>
      <c r="K5328">
        <v>0.35</v>
      </c>
    </row>
    <row r="5329" ht="14.25" customHeight="1">
      <c r="A5329">
        <v>5329.0</v>
      </c>
      <c r="B5329" t="s">
        <v>10363</v>
      </c>
      <c r="C5329" t="s">
        <v>13846</v>
      </c>
      <c r="D5329" t="s">
        <v>10000</v>
      </c>
      <c r="E5329">
        <v>2002.0</v>
      </c>
      <c r="F5329" t="s">
        <v>9965</v>
      </c>
      <c r="G5329">
        <v>0.17</v>
      </c>
      <c r="H5329">
        <v>0.13</v>
      </c>
      <c r="I5329">
        <v>0.0</v>
      </c>
      <c r="J5329">
        <v>0.04</v>
      </c>
      <c r="K5329">
        <v>0.35</v>
      </c>
    </row>
    <row r="5330" ht="14.25" customHeight="1">
      <c r="A5330">
        <v>5330.0</v>
      </c>
      <c r="B5330" t="s">
        <v>10136</v>
      </c>
      <c r="C5330" t="s">
        <v>13245</v>
      </c>
      <c r="D5330" t="s">
        <v>10000</v>
      </c>
      <c r="E5330">
        <v>2003.0</v>
      </c>
      <c r="F5330" t="s">
        <v>9983</v>
      </c>
      <c r="G5330">
        <v>0.17</v>
      </c>
      <c r="H5330">
        <v>0.13</v>
      </c>
      <c r="I5330">
        <v>0.0</v>
      </c>
      <c r="J5330">
        <v>0.04</v>
      </c>
      <c r="K5330">
        <v>0.35</v>
      </c>
    </row>
    <row r="5331" ht="14.25" customHeight="1">
      <c r="A5331">
        <v>5331.0</v>
      </c>
      <c r="B5331" t="s">
        <v>10063</v>
      </c>
      <c r="C5331" t="s">
        <v>11150</v>
      </c>
      <c r="D5331" t="s">
        <v>10100</v>
      </c>
      <c r="E5331">
        <v>2004.0</v>
      </c>
      <c r="F5331" t="s">
        <v>9965</v>
      </c>
      <c r="G5331">
        <v>0.27</v>
      </c>
      <c r="H5331">
        <v>0.07</v>
      </c>
      <c r="I5331">
        <v>0.0</v>
      </c>
      <c r="J5331">
        <v>0.01</v>
      </c>
      <c r="K5331">
        <v>0.35</v>
      </c>
    </row>
    <row r="5332" ht="14.25" customHeight="1">
      <c r="A5332">
        <v>5332.0</v>
      </c>
      <c r="B5332" t="s">
        <v>12098</v>
      </c>
      <c r="C5332" t="s">
        <v>13847</v>
      </c>
      <c r="D5332" t="s">
        <v>9981</v>
      </c>
      <c r="E5332">
        <v>2008.0</v>
      </c>
      <c r="F5332" t="s">
        <v>9983</v>
      </c>
      <c r="G5332">
        <v>0.32</v>
      </c>
      <c r="H5332">
        <v>0.0</v>
      </c>
      <c r="I5332">
        <v>0.0</v>
      </c>
      <c r="J5332">
        <v>0.03</v>
      </c>
      <c r="K5332">
        <v>0.35</v>
      </c>
    </row>
    <row r="5333" ht="14.25" customHeight="1">
      <c r="A5333">
        <v>5333.0</v>
      </c>
      <c r="B5333" t="s">
        <v>10210</v>
      </c>
      <c r="C5333" t="s">
        <v>13848</v>
      </c>
      <c r="D5333" t="s">
        <v>10000</v>
      </c>
      <c r="E5333">
        <v>2003.0</v>
      </c>
      <c r="F5333" t="s">
        <v>2883</v>
      </c>
      <c r="G5333">
        <v>0.17</v>
      </c>
      <c r="H5333">
        <v>0.13</v>
      </c>
      <c r="I5333">
        <v>0.0</v>
      </c>
      <c r="J5333">
        <v>0.04</v>
      </c>
      <c r="K5333">
        <v>0.35</v>
      </c>
    </row>
    <row r="5334" ht="14.25" customHeight="1">
      <c r="A5334">
        <v>5334.0</v>
      </c>
      <c r="B5334" t="s">
        <v>11743</v>
      </c>
      <c r="C5334" t="s">
        <v>11335</v>
      </c>
      <c r="D5334" t="s">
        <v>10021</v>
      </c>
      <c r="E5334">
        <v>2015.0</v>
      </c>
      <c r="F5334" t="s">
        <v>9987</v>
      </c>
      <c r="G5334">
        <v>0.1</v>
      </c>
      <c r="H5334">
        <v>0.2</v>
      </c>
      <c r="I5334">
        <v>0.0</v>
      </c>
      <c r="J5334">
        <v>0.05</v>
      </c>
      <c r="K5334">
        <v>0.35</v>
      </c>
    </row>
    <row r="5335" ht="14.25" customHeight="1">
      <c r="A5335">
        <v>5335.0</v>
      </c>
      <c r="B5335" t="s">
        <v>10136</v>
      </c>
      <c r="C5335" t="s">
        <v>13849</v>
      </c>
      <c r="D5335" t="s">
        <v>10000</v>
      </c>
      <c r="E5335">
        <v>2000.0</v>
      </c>
      <c r="F5335" t="s">
        <v>9965</v>
      </c>
      <c r="G5335">
        <v>0.0</v>
      </c>
      <c r="H5335">
        <v>0.0</v>
      </c>
      <c r="I5335">
        <v>0.35</v>
      </c>
      <c r="J5335">
        <v>0.0</v>
      </c>
      <c r="K5335">
        <v>0.35</v>
      </c>
    </row>
    <row r="5336" ht="14.25" customHeight="1">
      <c r="A5336">
        <v>5336.0</v>
      </c>
      <c r="B5336" t="s">
        <v>10613</v>
      </c>
      <c r="C5336" t="s">
        <v>13850</v>
      </c>
      <c r="D5336" t="s">
        <v>10040</v>
      </c>
      <c r="E5336">
        <v>1998.0</v>
      </c>
      <c r="F5336" t="s">
        <v>9972</v>
      </c>
      <c r="G5336">
        <v>0.19</v>
      </c>
      <c r="H5336">
        <v>0.13</v>
      </c>
      <c r="I5336">
        <v>0.0</v>
      </c>
      <c r="J5336">
        <v>0.02</v>
      </c>
      <c r="K5336">
        <v>0.35</v>
      </c>
    </row>
    <row r="5337" ht="14.25" customHeight="1">
      <c r="A5337">
        <v>5337.0</v>
      </c>
      <c r="B5337" t="s">
        <v>10045</v>
      </c>
      <c r="C5337" t="s">
        <v>13851</v>
      </c>
      <c r="D5337" t="s">
        <v>10000</v>
      </c>
      <c r="E5337">
        <v>2000.0</v>
      </c>
      <c r="F5337" t="s">
        <v>9976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ht="14.25" customHeight="1">
      <c r="A5338">
        <v>5338.0</v>
      </c>
      <c r="B5338" t="s">
        <v>10063</v>
      </c>
      <c r="C5338" t="s">
        <v>13337</v>
      </c>
      <c r="D5338" t="s">
        <v>9994</v>
      </c>
      <c r="E5338">
        <v>2007.0</v>
      </c>
      <c r="F5338" t="s">
        <v>9998</v>
      </c>
      <c r="G5338">
        <v>0.3</v>
      </c>
      <c r="H5338">
        <v>0.01</v>
      </c>
      <c r="I5338">
        <v>0.0</v>
      </c>
      <c r="J5338">
        <v>0.03</v>
      </c>
      <c r="K5338">
        <v>0.35</v>
      </c>
    </row>
    <row r="5339" ht="14.25" customHeight="1">
      <c r="A5339">
        <v>5339.0</v>
      </c>
      <c r="B5339" t="s">
        <v>12730</v>
      </c>
      <c r="C5339" t="s">
        <v>13852</v>
      </c>
      <c r="D5339" t="s">
        <v>10040</v>
      </c>
      <c r="E5339">
        <v>1999.0</v>
      </c>
      <c r="F5339" t="s">
        <v>9976</v>
      </c>
      <c r="G5339">
        <v>0.19</v>
      </c>
      <c r="H5339">
        <v>0.13</v>
      </c>
      <c r="I5339">
        <v>0.0</v>
      </c>
      <c r="J5339">
        <v>0.02</v>
      </c>
      <c r="K5339">
        <v>0.35</v>
      </c>
    </row>
    <row r="5340" ht="14.25" customHeight="1">
      <c r="A5340">
        <v>5340.0</v>
      </c>
      <c r="B5340" t="s">
        <v>10128</v>
      </c>
      <c r="C5340" t="s">
        <v>12112</v>
      </c>
      <c r="D5340" t="s">
        <v>10769</v>
      </c>
      <c r="E5340">
        <v>1996.0</v>
      </c>
      <c r="F5340" t="s">
        <v>10026</v>
      </c>
      <c r="G5340">
        <v>0.0</v>
      </c>
      <c r="H5340">
        <v>0.0</v>
      </c>
      <c r="I5340">
        <v>0.35</v>
      </c>
      <c r="J5340">
        <v>0.0</v>
      </c>
      <c r="K5340">
        <v>0.35</v>
      </c>
    </row>
    <row r="5341" ht="14.25" customHeight="1">
      <c r="A5341">
        <v>5341.0</v>
      </c>
      <c r="B5341" t="s">
        <v>10333</v>
      </c>
      <c r="C5341" t="s">
        <v>13853</v>
      </c>
      <c r="D5341" t="s">
        <v>10000</v>
      </c>
      <c r="E5341">
        <v>2002.0</v>
      </c>
      <c r="F5341" t="s">
        <v>9954</v>
      </c>
      <c r="G5341">
        <v>0.17</v>
      </c>
      <c r="H5341">
        <v>0.13</v>
      </c>
      <c r="I5341">
        <v>0.0</v>
      </c>
      <c r="J5341">
        <v>0.04</v>
      </c>
      <c r="K5341">
        <v>0.35</v>
      </c>
    </row>
    <row r="5342" ht="14.25" customHeight="1">
      <c r="A5342">
        <v>5342.0</v>
      </c>
      <c r="B5342" t="s">
        <v>10394</v>
      </c>
      <c r="C5342" t="s">
        <v>13854</v>
      </c>
      <c r="D5342" t="s">
        <v>9981</v>
      </c>
      <c r="E5342">
        <v>2010.0</v>
      </c>
      <c r="F5342" t="s">
        <v>10037</v>
      </c>
      <c r="G5342">
        <v>0.18</v>
      </c>
      <c r="H5342">
        <v>0.14</v>
      </c>
      <c r="I5342">
        <v>0.0</v>
      </c>
      <c r="J5342">
        <v>0.03</v>
      </c>
      <c r="K5342">
        <v>0.35</v>
      </c>
    </row>
    <row r="5343" ht="14.25" customHeight="1">
      <c r="A5343">
        <v>5343.0</v>
      </c>
      <c r="B5343" t="s">
        <v>10012</v>
      </c>
      <c r="C5343" t="s">
        <v>11770</v>
      </c>
      <c r="D5343" t="s">
        <v>10083</v>
      </c>
      <c r="E5343">
        <v>2006.0</v>
      </c>
      <c r="F5343" t="s">
        <v>9965</v>
      </c>
      <c r="G5343">
        <v>0.32</v>
      </c>
      <c r="H5343">
        <v>0.0</v>
      </c>
      <c r="I5343">
        <v>0.0</v>
      </c>
      <c r="J5343">
        <v>0.03</v>
      </c>
      <c r="K5343">
        <v>0.35</v>
      </c>
    </row>
    <row r="5344" ht="14.25" customHeight="1">
      <c r="A5344">
        <v>5344.0</v>
      </c>
      <c r="B5344" t="s">
        <v>10455</v>
      </c>
      <c r="C5344" t="s">
        <v>13855</v>
      </c>
      <c r="D5344" t="s">
        <v>9997</v>
      </c>
      <c r="E5344">
        <v>2012.0</v>
      </c>
      <c r="F5344" t="s">
        <v>9972</v>
      </c>
      <c r="G5344">
        <v>0.06</v>
      </c>
      <c r="H5344">
        <v>0.21</v>
      </c>
      <c r="I5344">
        <v>0.0</v>
      </c>
      <c r="J5344">
        <v>0.08</v>
      </c>
      <c r="K5344">
        <v>0.35</v>
      </c>
    </row>
    <row r="5345" ht="14.25" customHeight="1">
      <c r="A5345">
        <v>5345.0</v>
      </c>
      <c r="B5345" t="s">
        <v>10014</v>
      </c>
      <c r="C5345" t="s">
        <v>3040</v>
      </c>
      <c r="D5345" t="s">
        <v>10100</v>
      </c>
      <c r="E5345">
        <v>2006.0</v>
      </c>
      <c r="F5345" t="s">
        <v>9954</v>
      </c>
      <c r="G5345">
        <v>0.27</v>
      </c>
      <c r="H5345">
        <v>0.07</v>
      </c>
      <c r="I5345">
        <v>0.0</v>
      </c>
      <c r="J5345">
        <v>0.01</v>
      </c>
      <c r="K5345">
        <v>0.35</v>
      </c>
    </row>
    <row r="5346" ht="14.25" customHeight="1">
      <c r="A5346">
        <v>5346.0</v>
      </c>
      <c r="B5346" t="s">
        <v>10245</v>
      </c>
      <c r="C5346" t="s">
        <v>13856</v>
      </c>
      <c r="D5346" t="s">
        <v>10083</v>
      </c>
      <c r="E5346">
        <v>2011.0</v>
      </c>
      <c r="F5346" t="s">
        <v>10026</v>
      </c>
      <c r="G5346">
        <v>0.09</v>
      </c>
      <c r="H5346">
        <v>0.07</v>
      </c>
      <c r="I5346">
        <v>0.15</v>
      </c>
      <c r="J5346">
        <v>0.04</v>
      </c>
      <c r="K5346">
        <v>0.35</v>
      </c>
    </row>
    <row r="5347" ht="14.25" customHeight="1">
      <c r="A5347">
        <v>5347.0</v>
      </c>
      <c r="B5347" t="s">
        <v>10045</v>
      </c>
      <c r="C5347" t="s">
        <v>11374</v>
      </c>
      <c r="D5347" t="s">
        <v>10021</v>
      </c>
      <c r="E5347">
        <v>2015.0</v>
      </c>
      <c r="F5347" t="s">
        <v>9983</v>
      </c>
      <c r="G5347">
        <v>0.16</v>
      </c>
      <c r="H5347">
        <v>0.13</v>
      </c>
      <c r="I5347">
        <v>0.0</v>
      </c>
      <c r="J5347">
        <v>0.06</v>
      </c>
      <c r="K5347">
        <v>0.35</v>
      </c>
    </row>
    <row r="5348" ht="14.25" customHeight="1">
      <c r="A5348">
        <v>5348.0</v>
      </c>
      <c r="B5348" t="s">
        <v>10988</v>
      </c>
      <c r="C5348" t="s">
        <v>3172</v>
      </c>
      <c r="D5348" t="s">
        <v>10000</v>
      </c>
      <c r="E5348">
        <v>2005.0</v>
      </c>
      <c r="F5348" t="s">
        <v>10037</v>
      </c>
      <c r="G5348">
        <v>0.17</v>
      </c>
      <c r="H5348">
        <v>0.13</v>
      </c>
      <c r="I5348">
        <v>0.0</v>
      </c>
      <c r="J5348">
        <v>0.04</v>
      </c>
      <c r="K5348">
        <v>0.35</v>
      </c>
    </row>
    <row r="5349" ht="14.25" customHeight="1">
      <c r="A5349">
        <v>5349.0</v>
      </c>
      <c r="B5349" t="s">
        <v>10394</v>
      </c>
      <c r="C5349" t="s">
        <v>2859</v>
      </c>
      <c r="D5349" t="s">
        <v>9981</v>
      </c>
      <c r="E5349">
        <v>2007.0</v>
      </c>
      <c r="F5349" t="s">
        <v>9998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ht="14.25" customHeight="1">
      <c r="A5350">
        <v>5350.0</v>
      </c>
      <c r="B5350" t="s">
        <v>10063</v>
      </c>
      <c r="C5350" t="s">
        <v>13461</v>
      </c>
      <c r="D5350" t="s">
        <v>9994</v>
      </c>
      <c r="E5350">
        <v>2008.0</v>
      </c>
      <c r="F5350" t="s">
        <v>9965</v>
      </c>
      <c r="G5350">
        <v>0.08</v>
      </c>
      <c r="H5350">
        <v>0.23</v>
      </c>
      <c r="I5350">
        <v>0.0</v>
      </c>
      <c r="J5350">
        <v>0.03</v>
      </c>
      <c r="K5350">
        <v>0.35</v>
      </c>
    </row>
    <row r="5351" ht="14.25" customHeight="1">
      <c r="A5351">
        <v>5351.0</v>
      </c>
      <c r="B5351" t="s">
        <v>10012</v>
      </c>
      <c r="C5351" t="s">
        <v>13857</v>
      </c>
      <c r="D5351" t="s">
        <v>10040</v>
      </c>
      <c r="E5351">
        <v>1998.0</v>
      </c>
      <c r="F5351" t="s">
        <v>9978</v>
      </c>
      <c r="G5351">
        <v>0.0</v>
      </c>
      <c r="H5351">
        <v>0.0</v>
      </c>
      <c r="I5351">
        <v>0.32</v>
      </c>
      <c r="J5351">
        <v>0.02</v>
      </c>
      <c r="K5351">
        <v>0.34</v>
      </c>
    </row>
    <row r="5352" ht="14.25" customHeight="1">
      <c r="A5352">
        <v>5352.0</v>
      </c>
      <c r="B5352" t="s">
        <v>10045</v>
      </c>
      <c r="C5352" t="s">
        <v>13858</v>
      </c>
      <c r="D5352" t="s">
        <v>9981</v>
      </c>
      <c r="E5352">
        <v>2009.0</v>
      </c>
      <c r="F5352" t="s">
        <v>9987</v>
      </c>
      <c r="G5352">
        <v>0.32</v>
      </c>
      <c r="H5352">
        <v>0.0</v>
      </c>
      <c r="I5352">
        <v>0.0</v>
      </c>
      <c r="J5352">
        <v>0.02</v>
      </c>
      <c r="K5352">
        <v>0.34</v>
      </c>
    </row>
    <row r="5353" ht="14.25" customHeight="1">
      <c r="A5353">
        <v>5353.0</v>
      </c>
      <c r="B5353" t="s">
        <v>11418</v>
      </c>
      <c r="C5353" t="s">
        <v>13859</v>
      </c>
      <c r="D5353" t="s">
        <v>10009</v>
      </c>
      <c r="E5353">
        <v>2005.0</v>
      </c>
      <c r="F5353" t="s">
        <v>9983</v>
      </c>
      <c r="G5353">
        <v>0.25</v>
      </c>
      <c r="H5353">
        <v>0.09</v>
      </c>
      <c r="I5353">
        <v>0.0</v>
      </c>
      <c r="J5353">
        <v>0.01</v>
      </c>
      <c r="K5353">
        <v>0.34</v>
      </c>
    </row>
    <row r="5354" ht="14.25" customHeight="1">
      <c r="A5354">
        <v>5354.0</v>
      </c>
      <c r="B5354" t="s">
        <v>10245</v>
      </c>
      <c r="C5354" t="s">
        <v>13860</v>
      </c>
      <c r="D5354" t="s">
        <v>10083</v>
      </c>
      <c r="E5354">
        <v>2011.0</v>
      </c>
      <c r="F5354" t="s">
        <v>10164</v>
      </c>
      <c r="G5354">
        <v>0.0</v>
      </c>
      <c r="H5354">
        <v>0.0</v>
      </c>
      <c r="I5354">
        <v>0.34</v>
      </c>
      <c r="J5354">
        <v>0.0</v>
      </c>
      <c r="K5354">
        <v>0.34</v>
      </c>
    </row>
    <row r="5355" ht="14.25" customHeight="1">
      <c r="A5355">
        <v>5355.0</v>
      </c>
      <c r="B5355" t="s">
        <v>10394</v>
      </c>
      <c r="C5355" t="s">
        <v>10950</v>
      </c>
      <c r="D5355" t="s">
        <v>10083</v>
      </c>
      <c r="E5355">
        <v>2011.0</v>
      </c>
      <c r="F5355" t="s">
        <v>9998</v>
      </c>
      <c r="G5355">
        <v>0.11</v>
      </c>
      <c r="H5355">
        <v>0.15</v>
      </c>
      <c r="I5355">
        <v>0.0</v>
      </c>
      <c r="J5355">
        <v>0.08</v>
      </c>
      <c r="K5355">
        <v>0.34</v>
      </c>
    </row>
    <row r="5356" ht="14.25" customHeight="1">
      <c r="A5356">
        <v>5356.0</v>
      </c>
      <c r="B5356" t="s">
        <v>10333</v>
      </c>
      <c r="C5356" t="s">
        <v>13861</v>
      </c>
      <c r="D5356" t="s">
        <v>10009</v>
      </c>
      <c r="E5356">
        <v>2002.0</v>
      </c>
      <c r="F5356" t="s">
        <v>9954</v>
      </c>
      <c r="G5356">
        <v>0.25</v>
      </c>
      <c r="H5356">
        <v>0.09</v>
      </c>
      <c r="I5356">
        <v>0.0</v>
      </c>
      <c r="J5356">
        <v>0.01</v>
      </c>
      <c r="K5356">
        <v>0.34</v>
      </c>
    </row>
    <row r="5357" ht="14.25" customHeight="1">
      <c r="A5357">
        <v>5357.0</v>
      </c>
      <c r="B5357" t="s">
        <v>10394</v>
      </c>
      <c r="C5357" t="s">
        <v>11250</v>
      </c>
      <c r="D5357" t="s">
        <v>10000</v>
      </c>
      <c r="E5357">
        <v>2008.0</v>
      </c>
      <c r="F5357" t="s">
        <v>9983</v>
      </c>
      <c r="G5357">
        <v>0.17</v>
      </c>
      <c r="H5357">
        <v>0.13</v>
      </c>
      <c r="I5357">
        <v>0.0</v>
      </c>
      <c r="J5357">
        <v>0.04</v>
      </c>
      <c r="K5357">
        <v>0.34</v>
      </c>
    </row>
    <row r="5358" ht="14.25" customHeight="1">
      <c r="A5358">
        <v>5358.0</v>
      </c>
      <c r="B5358" t="s">
        <v>10686</v>
      </c>
      <c r="C5358" t="s">
        <v>13862</v>
      </c>
      <c r="D5358" t="s">
        <v>10000</v>
      </c>
      <c r="E5358">
        <v>2006.0</v>
      </c>
      <c r="F5358" t="s">
        <v>9998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ht="14.25" customHeight="1">
      <c r="A5359">
        <v>5359.0</v>
      </c>
      <c r="B5359" t="s">
        <v>10245</v>
      </c>
      <c r="C5359" t="s">
        <v>13863</v>
      </c>
      <c r="D5359" t="s">
        <v>10572</v>
      </c>
      <c r="E5359">
        <v>1999.0</v>
      </c>
      <c r="F5359" t="s">
        <v>10026</v>
      </c>
      <c r="G5359">
        <v>0.0</v>
      </c>
      <c r="H5359">
        <v>0.0</v>
      </c>
      <c r="I5359">
        <v>0.34</v>
      </c>
      <c r="J5359">
        <v>0.0</v>
      </c>
      <c r="K5359">
        <v>0.34</v>
      </c>
    </row>
    <row r="5360" ht="14.25" customHeight="1">
      <c r="A5360">
        <v>5360.0</v>
      </c>
      <c r="B5360" t="s">
        <v>11423</v>
      </c>
      <c r="C5360" t="s">
        <v>13864</v>
      </c>
      <c r="D5360" t="s">
        <v>10040</v>
      </c>
      <c r="E5360">
        <v>1999.0</v>
      </c>
      <c r="F5360" t="s">
        <v>9972</v>
      </c>
      <c r="G5360">
        <v>0.19</v>
      </c>
      <c r="H5360">
        <v>0.13</v>
      </c>
      <c r="I5360">
        <v>0.0</v>
      </c>
      <c r="J5360">
        <v>0.02</v>
      </c>
      <c r="K5360">
        <v>0.34</v>
      </c>
    </row>
    <row r="5361" ht="14.25" customHeight="1">
      <c r="A5361">
        <v>5361.0</v>
      </c>
      <c r="B5361" t="s">
        <v>9962</v>
      </c>
      <c r="C5361" t="s">
        <v>13865</v>
      </c>
      <c r="D5361" t="s">
        <v>9981</v>
      </c>
      <c r="E5361">
        <v>2007.0</v>
      </c>
      <c r="F5361" t="s">
        <v>9976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ht="14.25" customHeight="1">
      <c r="A5362">
        <v>5362.0</v>
      </c>
      <c r="B5362" t="s">
        <v>10333</v>
      </c>
      <c r="C5362" t="s">
        <v>13866</v>
      </c>
      <c r="D5362" t="s">
        <v>9997</v>
      </c>
      <c r="E5362">
        <v>2007.0</v>
      </c>
      <c r="F5362" t="s">
        <v>9998</v>
      </c>
      <c r="G5362">
        <v>0.13</v>
      </c>
      <c r="H5362">
        <v>0.15</v>
      </c>
      <c r="I5362">
        <v>0.0</v>
      </c>
      <c r="J5362">
        <v>0.06</v>
      </c>
      <c r="K5362">
        <v>0.34</v>
      </c>
    </row>
    <row r="5363" ht="14.25" customHeight="1">
      <c r="A5363">
        <v>5363.0</v>
      </c>
      <c r="B5363" t="s">
        <v>9962</v>
      </c>
      <c r="C5363" t="s">
        <v>13867</v>
      </c>
      <c r="D5363" t="s">
        <v>10009</v>
      </c>
      <c r="E5363">
        <v>2004.0</v>
      </c>
      <c r="F5363" t="s">
        <v>9954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ht="14.25" customHeight="1">
      <c r="A5364">
        <v>5364.0</v>
      </c>
      <c r="B5364" t="s">
        <v>10014</v>
      </c>
      <c r="C5364" t="s">
        <v>11603</v>
      </c>
      <c r="D5364" t="s">
        <v>10094</v>
      </c>
      <c r="E5364">
        <v>2014.0</v>
      </c>
      <c r="F5364" t="s">
        <v>9998</v>
      </c>
      <c r="G5364">
        <v>0.25</v>
      </c>
      <c r="H5364">
        <v>0.07</v>
      </c>
      <c r="I5364">
        <v>0.0</v>
      </c>
      <c r="J5364">
        <v>0.03</v>
      </c>
      <c r="K5364">
        <v>0.34</v>
      </c>
    </row>
    <row r="5365" ht="14.25" customHeight="1">
      <c r="A5365">
        <v>5365.0</v>
      </c>
      <c r="B5365" t="s">
        <v>10333</v>
      </c>
      <c r="C5365" t="s">
        <v>13371</v>
      </c>
      <c r="D5365" t="s">
        <v>9981</v>
      </c>
      <c r="E5365">
        <v>2007.0</v>
      </c>
      <c r="F5365" t="s">
        <v>9998</v>
      </c>
      <c r="G5365">
        <v>0.31</v>
      </c>
      <c r="H5365">
        <v>0.0</v>
      </c>
      <c r="I5365">
        <v>0.0</v>
      </c>
      <c r="J5365">
        <v>0.03</v>
      </c>
      <c r="K5365">
        <v>0.34</v>
      </c>
    </row>
    <row r="5366" ht="14.25" customHeight="1">
      <c r="A5366">
        <v>5366.0</v>
      </c>
      <c r="B5366" t="s">
        <v>10210</v>
      </c>
      <c r="C5366" t="s">
        <v>12756</v>
      </c>
      <c r="D5366" t="s">
        <v>9994</v>
      </c>
      <c r="E5366">
        <v>2006.0</v>
      </c>
      <c r="F5366" t="s">
        <v>2883</v>
      </c>
      <c r="G5366">
        <v>0.28</v>
      </c>
      <c r="H5366">
        <v>0.03</v>
      </c>
      <c r="I5366">
        <v>0.0</v>
      </c>
      <c r="J5366">
        <v>0.03</v>
      </c>
      <c r="K5366">
        <v>0.34</v>
      </c>
    </row>
    <row r="5367" ht="14.25" customHeight="1">
      <c r="A5367">
        <v>5367.0</v>
      </c>
      <c r="B5367" t="s">
        <v>9992</v>
      </c>
      <c r="C5367" t="s">
        <v>13868</v>
      </c>
      <c r="D5367" t="s">
        <v>9994</v>
      </c>
      <c r="E5367">
        <v>2006.0</v>
      </c>
      <c r="F5367" t="s">
        <v>9998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ht="14.25" customHeight="1">
      <c r="A5368">
        <v>5368.0</v>
      </c>
      <c r="B5368" t="s">
        <v>10014</v>
      </c>
      <c r="C5368" t="s">
        <v>13869</v>
      </c>
      <c r="D5368">
        <v>2600.0</v>
      </c>
      <c r="E5368">
        <v>1980.0</v>
      </c>
      <c r="F5368" t="s">
        <v>9998</v>
      </c>
      <c r="G5368">
        <v>0.32</v>
      </c>
      <c r="H5368">
        <v>0.02</v>
      </c>
      <c r="I5368">
        <v>0.0</v>
      </c>
      <c r="J5368">
        <v>0.0</v>
      </c>
      <c r="K5368">
        <v>0.34</v>
      </c>
    </row>
    <row r="5369" ht="14.25" customHeight="1">
      <c r="A5369">
        <v>5369.0</v>
      </c>
      <c r="B5369" t="s">
        <v>10080</v>
      </c>
      <c r="C5369" t="s">
        <v>13870</v>
      </c>
      <c r="D5369" t="s">
        <v>10009</v>
      </c>
      <c r="E5369">
        <v>2002.0</v>
      </c>
      <c r="F5369" t="s">
        <v>9998</v>
      </c>
      <c r="G5369">
        <v>0.25</v>
      </c>
      <c r="H5369">
        <v>0.09</v>
      </c>
      <c r="I5369">
        <v>0.0</v>
      </c>
      <c r="J5369">
        <v>0.01</v>
      </c>
      <c r="K5369">
        <v>0.34</v>
      </c>
    </row>
    <row r="5370" ht="14.25" customHeight="1">
      <c r="A5370">
        <v>5370.0</v>
      </c>
      <c r="B5370" t="s">
        <v>10686</v>
      </c>
      <c r="C5370" t="s">
        <v>13871</v>
      </c>
      <c r="D5370" t="s">
        <v>10000</v>
      </c>
      <c r="E5370">
        <v>2003.0</v>
      </c>
      <c r="F5370" t="s">
        <v>9987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ht="14.25" customHeight="1">
      <c r="A5371">
        <v>5371.0</v>
      </c>
      <c r="B5371" t="s">
        <v>10074</v>
      </c>
      <c r="C5371" t="s">
        <v>2343</v>
      </c>
      <c r="D5371" t="s">
        <v>9981</v>
      </c>
      <c r="E5371">
        <v>2010.0</v>
      </c>
      <c r="F5371" t="s">
        <v>9998</v>
      </c>
      <c r="G5371">
        <v>0.15</v>
      </c>
      <c r="H5371">
        <v>0.16</v>
      </c>
      <c r="I5371">
        <v>0.0</v>
      </c>
      <c r="J5371">
        <v>0.03</v>
      </c>
      <c r="K5371">
        <v>0.34</v>
      </c>
    </row>
    <row r="5372" ht="14.25" customHeight="1">
      <c r="A5372">
        <v>5372.0</v>
      </c>
      <c r="B5372" t="s">
        <v>11439</v>
      </c>
      <c r="C5372" t="s">
        <v>13872</v>
      </c>
      <c r="D5372" t="s">
        <v>9964</v>
      </c>
      <c r="E5372">
        <v>2010.0</v>
      </c>
      <c r="F5372" t="s">
        <v>9998</v>
      </c>
      <c r="G5372">
        <v>0.15</v>
      </c>
      <c r="H5372">
        <v>0.16</v>
      </c>
      <c r="I5372">
        <v>0.0</v>
      </c>
      <c r="J5372">
        <v>0.03</v>
      </c>
      <c r="K5372">
        <v>0.34</v>
      </c>
    </row>
    <row r="5373" ht="14.25" customHeight="1">
      <c r="A5373">
        <v>5373.0</v>
      </c>
      <c r="B5373" t="s">
        <v>10394</v>
      </c>
      <c r="C5373" t="s">
        <v>13873</v>
      </c>
      <c r="D5373" t="s">
        <v>10000</v>
      </c>
      <c r="E5373">
        <v>2004.0</v>
      </c>
      <c r="F5373" t="s">
        <v>10037</v>
      </c>
      <c r="G5373">
        <v>0.17</v>
      </c>
      <c r="H5373">
        <v>0.13</v>
      </c>
      <c r="I5373">
        <v>0.0</v>
      </c>
      <c r="J5373">
        <v>0.04</v>
      </c>
      <c r="K5373">
        <v>0.34</v>
      </c>
    </row>
    <row r="5374" ht="14.25" customHeight="1">
      <c r="A5374">
        <v>5374.0</v>
      </c>
      <c r="B5374" t="s">
        <v>10074</v>
      </c>
      <c r="C5374" t="s">
        <v>13874</v>
      </c>
      <c r="D5374" t="s">
        <v>10769</v>
      </c>
      <c r="E5374">
        <v>1995.0</v>
      </c>
      <c r="F5374" t="s">
        <v>2883</v>
      </c>
      <c r="G5374">
        <v>0.0</v>
      </c>
      <c r="H5374">
        <v>0.0</v>
      </c>
      <c r="I5374">
        <v>0.34</v>
      </c>
      <c r="J5374">
        <v>0.0</v>
      </c>
      <c r="K5374">
        <v>0.34</v>
      </c>
    </row>
    <row r="5375" ht="14.25" customHeight="1">
      <c r="A5375">
        <v>5375.0</v>
      </c>
      <c r="B5375" t="s">
        <v>10063</v>
      </c>
      <c r="C5375" t="s">
        <v>13835</v>
      </c>
      <c r="D5375" t="s">
        <v>9994</v>
      </c>
      <c r="E5375">
        <v>2011.0</v>
      </c>
      <c r="F5375" t="s">
        <v>9998</v>
      </c>
      <c r="G5375">
        <v>0.19</v>
      </c>
      <c r="H5375">
        <v>0.12</v>
      </c>
      <c r="I5375">
        <v>0.0</v>
      </c>
      <c r="J5375">
        <v>0.03</v>
      </c>
      <c r="K5375">
        <v>0.34</v>
      </c>
    </row>
    <row r="5376" ht="14.25" customHeight="1">
      <c r="A5376">
        <v>5376.0</v>
      </c>
      <c r="B5376" t="s">
        <v>10012</v>
      </c>
      <c r="C5376" t="s">
        <v>11637</v>
      </c>
      <c r="D5376" t="s">
        <v>10000</v>
      </c>
      <c r="E5376">
        <v>2009.0</v>
      </c>
      <c r="F5376" t="s">
        <v>9972</v>
      </c>
      <c r="G5376">
        <v>0.07</v>
      </c>
      <c r="H5376">
        <v>0.03</v>
      </c>
      <c r="I5376">
        <v>0.0</v>
      </c>
      <c r="J5376">
        <v>0.25</v>
      </c>
      <c r="K5376">
        <v>0.34</v>
      </c>
    </row>
    <row r="5377" ht="14.25" customHeight="1">
      <c r="A5377">
        <v>5377.0</v>
      </c>
      <c r="B5377" t="s">
        <v>10333</v>
      </c>
      <c r="C5377" t="s">
        <v>13838</v>
      </c>
      <c r="D5377" t="s">
        <v>10009</v>
      </c>
      <c r="E5377">
        <v>2004.0</v>
      </c>
      <c r="F5377" t="s">
        <v>9954</v>
      </c>
      <c r="G5377">
        <v>0.25</v>
      </c>
      <c r="H5377">
        <v>0.09</v>
      </c>
      <c r="I5377">
        <v>0.0</v>
      </c>
      <c r="J5377">
        <v>0.01</v>
      </c>
      <c r="K5377">
        <v>0.34</v>
      </c>
    </row>
    <row r="5378" ht="14.25" customHeight="1">
      <c r="A5378">
        <v>5378.0</v>
      </c>
      <c r="B5378" t="s">
        <v>11177</v>
      </c>
      <c r="C5378" t="s">
        <v>13875</v>
      </c>
      <c r="D5378" t="s">
        <v>9981</v>
      </c>
      <c r="E5378">
        <v>2010.0</v>
      </c>
      <c r="F5378" t="s">
        <v>9976</v>
      </c>
      <c r="G5378">
        <v>0.24</v>
      </c>
      <c r="H5378">
        <v>0.0</v>
      </c>
      <c r="I5378">
        <v>0.09</v>
      </c>
      <c r="J5378">
        <v>0.02</v>
      </c>
      <c r="K5378">
        <v>0.34</v>
      </c>
    </row>
    <row r="5379" ht="14.25" customHeight="1">
      <c r="A5379">
        <v>5379.0</v>
      </c>
      <c r="B5379" t="s">
        <v>10150</v>
      </c>
      <c r="C5379" t="s">
        <v>13876</v>
      </c>
      <c r="D5379" t="s">
        <v>10040</v>
      </c>
      <c r="E5379">
        <v>1997.0</v>
      </c>
      <c r="F5379" t="s">
        <v>10026</v>
      </c>
      <c r="G5379">
        <v>0.19</v>
      </c>
      <c r="H5379">
        <v>0.13</v>
      </c>
      <c r="I5379">
        <v>0.0</v>
      </c>
      <c r="J5379">
        <v>0.02</v>
      </c>
      <c r="K5379">
        <v>0.34</v>
      </c>
    </row>
    <row r="5380" ht="14.25" customHeight="1">
      <c r="A5380">
        <v>5380.0</v>
      </c>
      <c r="B5380" t="s">
        <v>10363</v>
      </c>
      <c r="C5380" t="s">
        <v>13877</v>
      </c>
      <c r="D5380" t="s">
        <v>10000</v>
      </c>
      <c r="E5380">
        <v>2000.0</v>
      </c>
      <c r="F5380" t="s">
        <v>9978</v>
      </c>
      <c r="G5380">
        <v>0.17</v>
      </c>
      <c r="H5380">
        <v>0.13</v>
      </c>
      <c r="I5380">
        <v>0.0</v>
      </c>
      <c r="J5380">
        <v>0.04</v>
      </c>
      <c r="K5380">
        <v>0.34</v>
      </c>
    </row>
    <row r="5381" ht="14.25" customHeight="1">
      <c r="A5381">
        <v>5381.0</v>
      </c>
      <c r="B5381" t="s">
        <v>10174</v>
      </c>
      <c r="C5381" t="s">
        <v>12022</v>
      </c>
      <c r="D5381" t="s">
        <v>10067</v>
      </c>
      <c r="E5381">
        <v>2004.0</v>
      </c>
      <c r="F5381" t="s">
        <v>2883</v>
      </c>
      <c r="G5381">
        <v>0.26</v>
      </c>
      <c r="H5381">
        <v>0.07</v>
      </c>
      <c r="I5381">
        <v>0.0</v>
      </c>
      <c r="J5381">
        <v>0.01</v>
      </c>
      <c r="K5381">
        <v>0.34</v>
      </c>
    </row>
    <row r="5382" ht="14.25" customHeight="1">
      <c r="A5382">
        <v>5382.0</v>
      </c>
      <c r="B5382" t="s">
        <v>10174</v>
      </c>
      <c r="C5382" t="s">
        <v>13878</v>
      </c>
      <c r="D5382" t="s">
        <v>10000</v>
      </c>
      <c r="E5382">
        <v>2001.0</v>
      </c>
      <c r="F5382" t="s">
        <v>9987</v>
      </c>
      <c r="G5382">
        <v>0.17</v>
      </c>
      <c r="H5382">
        <v>0.13</v>
      </c>
      <c r="I5382">
        <v>0.0</v>
      </c>
      <c r="J5382">
        <v>0.04</v>
      </c>
      <c r="K5382">
        <v>0.34</v>
      </c>
    </row>
    <row r="5383" ht="14.25" customHeight="1">
      <c r="A5383">
        <v>5383.0</v>
      </c>
      <c r="B5383" t="s">
        <v>13879</v>
      </c>
      <c r="C5383" t="s">
        <v>13880</v>
      </c>
      <c r="D5383">
        <v>2600.0</v>
      </c>
      <c r="E5383">
        <v>1982.0</v>
      </c>
      <c r="F5383" t="s">
        <v>9998</v>
      </c>
      <c r="G5383">
        <v>0.32</v>
      </c>
      <c r="H5383">
        <v>0.02</v>
      </c>
      <c r="I5383">
        <v>0.0</v>
      </c>
      <c r="J5383">
        <v>0.0</v>
      </c>
      <c r="K5383">
        <v>0.34</v>
      </c>
    </row>
    <row r="5384" ht="14.25" customHeight="1">
      <c r="A5384">
        <v>5384.0</v>
      </c>
      <c r="B5384" t="s">
        <v>10014</v>
      </c>
      <c r="C5384" t="s">
        <v>13881</v>
      </c>
      <c r="D5384">
        <v>2600.0</v>
      </c>
      <c r="E5384">
        <v>1983.0</v>
      </c>
      <c r="F5384" t="s">
        <v>9998</v>
      </c>
      <c r="G5384">
        <v>0.32</v>
      </c>
      <c r="H5384">
        <v>0.02</v>
      </c>
      <c r="I5384">
        <v>0.0</v>
      </c>
      <c r="J5384">
        <v>0.0</v>
      </c>
      <c r="K5384">
        <v>0.34</v>
      </c>
    </row>
    <row r="5385" ht="14.25" customHeight="1">
      <c r="A5385">
        <v>5385.0</v>
      </c>
      <c r="B5385" t="s">
        <v>10157</v>
      </c>
      <c r="C5385" t="s">
        <v>12417</v>
      </c>
      <c r="D5385" t="s">
        <v>9994</v>
      </c>
      <c r="E5385">
        <v>2016.0</v>
      </c>
      <c r="F5385" t="s">
        <v>9998</v>
      </c>
      <c r="G5385">
        <v>0.17</v>
      </c>
      <c r="H5385">
        <v>0.15</v>
      </c>
      <c r="I5385">
        <v>0.0</v>
      </c>
      <c r="J5385">
        <v>0.03</v>
      </c>
      <c r="K5385">
        <v>0.34</v>
      </c>
    </row>
    <row r="5386" ht="14.25" customHeight="1">
      <c r="A5386">
        <v>5386.0</v>
      </c>
      <c r="B5386" t="s">
        <v>9992</v>
      </c>
      <c r="C5386" t="s">
        <v>13882</v>
      </c>
      <c r="D5386" t="s">
        <v>9994</v>
      </c>
      <c r="E5386">
        <v>2005.0</v>
      </c>
      <c r="F5386" t="s">
        <v>9998</v>
      </c>
      <c r="G5386">
        <v>0.28</v>
      </c>
      <c r="H5386">
        <v>0.03</v>
      </c>
      <c r="I5386">
        <v>0.0</v>
      </c>
      <c r="J5386">
        <v>0.03</v>
      </c>
      <c r="K5386">
        <v>0.34</v>
      </c>
    </row>
    <row r="5387" ht="14.25" customHeight="1">
      <c r="A5387">
        <v>5387.0</v>
      </c>
      <c r="B5387" t="s">
        <v>10245</v>
      </c>
      <c r="C5387" t="s">
        <v>13883</v>
      </c>
      <c r="D5387" t="s">
        <v>9964</v>
      </c>
      <c r="E5387">
        <v>2011.0</v>
      </c>
      <c r="F5387" t="s">
        <v>9998</v>
      </c>
      <c r="G5387">
        <v>0.29</v>
      </c>
      <c r="H5387">
        <v>0.03</v>
      </c>
      <c r="I5387">
        <v>0.0</v>
      </c>
      <c r="J5387">
        <v>0.02</v>
      </c>
      <c r="K5387">
        <v>0.34</v>
      </c>
    </row>
    <row r="5388" ht="14.25" customHeight="1">
      <c r="A5388">
        <v>5388.0</v>
      </c>
      <c r="B5388" t="s">
        <v>10333</v>
      </c>
      <c r="C5388" t="s">
        <v>13884</v>
      </c>
      <c r="D5388" t="s">
        <v>10100</v>
      </c>
      <c r="E5388">
        <v>2005.0</v>
      </c>
      <c r="F5388" t="s">
        <v>10026</v>
      </c>
      <c r="G5388">
        <v>0.26</v>
      </c>
      <c r="H5388">
        <v>0.07</v>
      </c>
      <c r="I5388">
        <v>0.0</v>
      </c>
      <c r="J5388">
        <v>0.01</v>
      </c>
      <c r="K5388">
        <v>0.34</v>
      </c>
    </row>
    <row r="5389" ht="14.25" customHeight="1">
      <c r="A5389">
        <v>5389.0</v>
      </c>
      <c r="B5389" t="s">
        <v>10686</v>
      </c>
      <c r="C5389" t="s">
        <v>13885</v>
      </c>
      <c r="D5389" t="s">
        <v>9997</v>
      </c>
      <c r="E5389">
        <v>2009.0</v>
      </c>
      <c r="F5389" t="s">
        <v>9998</v>
      </c>
      <c r="G5389">
        <v>0.14</v>
      </c>
      <c r="H5389">
        <v>0.03</v>
      </c>
      <c r="I5389">
        <v>0.15</v>
      </c>
      <c r="J5389">
        <v>0.02</v>
      </c>
      <c r="K5389">
        <v>0.34</v>
      </c>
    </row>
    <row r="5390" ht="14.25" customHeight="1">
      <c r="A5390">
        <v>5390.0</v>
      </c>
      <c r="B5390" t="s">
        <v>10063</v>
      </c>
      <c r="C5390" t="s">
        <v>10857</v>
      </c>
      <c r="D5390" t="s">
        <v>10067</v>
      </c>
      <c r="E5390">
        <v>2004.0</v>
      </c>
      <c r="F5390" t="s">
        <v>9987</v>
      </c>
      <c r="G5390">
        <v>0.22</v>
      </c>
      <c r="H5390">
        <v>0.11</v>
      </c>
      <c r="I5390">
        <v>0.0</v>
      </c>
      <c r="J5390">
        <v>0.01</v>
      </c>
      <c r="K5390">
        <v>0.34</v>
      </c>
    </row>
    <row r="5391" ht="14.25" customHeight="1">
      <c r="A5391">
        <v>5391.0</v>
      </c>
      <c r="B5391" t="s">
        <v>12035</v>
      </c>
      <c r="C5391" t="s">
        <v>5234</v>
      </c>
      <c r="D5391">
        <v>2600.0</v>
      </c>
      <c r="E5391">
        <v>1981.0</v>
      </c>
      <c r="F5391" t="s">
        <v>9998</v>
      </c>
      <c r="G5391">
        <v>0.32</v>
      </c>
      <c r="H5391">
        <v>0.02</v>
      </c>
      <c r="I5391">
        <v>0.0</v>
      </c>
      <c r="J5391">
        <v>0.0</v>
      </c>
      <c r="K5391">
        <v>0.34</v>
      </c>
    </row>
    <row r="5392" ht="14.25" customHeight="1">
      <c r="A5392">
        <v>5392.0</v>
      </c>
      <c r="B5392" t="s">
        <v>10045</v>
      </c>
      <c r="C5392" t="s">
        <v>13886</v>
      </c>
      <c r="D5392" t="s">
        <v>9964</v>
      </c>
      <c r="E5392">
        <v>2011.0</v>
      </c>
      <c r="F5392" t="s">
        <v>9998</v>
      </c>
      <c r="G5392">
        <v>0.13</v>
      </c>
      <c r="H5392">
        <v>0.17</v>
      </c>
      <c r="I5392">
        <v>0.0</v>
      </c>
      <c r="J5392">
        <v>0.04</v>
      </c>
      <c r="K5392">
        <v>0.34</v>
      </c>
    </row>
    <row r="5393" ht="14.25" customHeight="1">
      <c r="A5393">
        <v>5393.0</v>
      </c>
      <c r="B5393" t="s">
        <v>10014</v>
      </c>
      <c r="C5393" t="s">
        <v>13220</v>
      </c>
      <c r="D5393" t="s">
        <v>9964</v>
      </c>
      <c r="E5393">
        <v>2007.0</v>
      </c>
      <c r="F5393" t="s">
        <v>9998</v>
      </c>
      <c r="G5393">
        <v>0.31</v>
      </c>
      <c r="H5393">
        <v>0.01</v>
      </c>
      <c r="I5393">
        <v>0.0</v>
      </c>
      <c r="J5393">
        <v>0.03</v>
      </c>
      <c r="K5393">
        <v>0.34</v>
      </c>
    </row>
    <row r="5394" ht="14.25" customHeight="1">
      <c r="A5394">
        <v>5394.0</v>
      </c>
      <c r="B5394" t="s">
        <v>10136</v>
      </c>
      <c r="C5394" t="s">
        <v>13887</v>
      </c>
      <c r="D5394" t="s">
        <v>9997</v>
      </c>
      <c r="E5394">
        <v>2012.0</v>
      </c>
      <c r="F5394" t="s">
        <v>9998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ht="14.25" customHeight="1">
      <c r="A5395">
        <v>5395.0</v>
      </c>
      <c r="B5395" t="s">
        <v>10150</v>
      </c>
      <c r="C5395" t="s">
        <v>13888</v>
      </c>
      <c r="D5395" t="s">
        <v>10769</v>
      </c>
      <c r="E5395">
        <v>1995.0</v>
      </c>
      <c r="F5395" t="s">
        <v>10026</v>
      </c>
      <c r="G5395">
        <v>0.0</v>
      </c>
      <c r="H5395">
        <v>0.0</v>
      </c>
      <c r="I5395">
        <v>0.34</v>
      </c>
      <c r="J5395">
        <v>0.0</v>
      </c>
      <c r="K5395">
        <v>0.34</v>
      </c>
    </row>
    <row r="5396" ht="14.25" customHeight="1">
      <c r="A5396">
        <v>5396.0</v>
      </c>
      <c r="B5396" t="s">
        <v>10131</v>
      </c>
      <c r="C5396" t="s">
        <v>13889</v>
      </c>
      <c r="D5396" t="s">
        <v>10032</v>
      </c>
      <c r="E5396">
        <v>1998.0</v>
      </c>
      <c r="F5396" t="s">
        <v>9972</v>
      </c>
      <c r="G5396">
        <v>0.27</v>
      </c>
      <c r="H5396">
        <v>0.06</v>
      </c>
      <c r="I5396">
        <v>0.0</v>
      </c>
      <c r="J5396">
        <v>0.0</v>
      </c>
      <c r="K5396">
        <v>0.34</v>
      </c>
    </row>
    <row r="5397" ht="14.25" customHeight="1">
      <c r="A5397">
        <v>5397.0</v>
      </c>
      <c r="B5397" t="s">
        <v>12035</v>
      </c>
      <c r="C5397" t="s">
        <v>13890</v>
      </c>
      <c r="D5397">
        <v>2600.0</v>
      </c>
      <c r="E5397">
        <v>1982.0</v>
      </c>
      <c r="F5397" t="s">
        <v>9998</v>
      </c>
      <c r="G5397">
        <v>0.32</v>
      </c>
      <c r="H5397">
        <v>0.02</v>
      </c>
      <c r="I5397">
        <v>0.0</v>
      </c>
      <c r="J5397">
        <v>0.0</v>
      </c>
      <c r="K5397">
        <v>0.34</v>
      </c>
    </row>
    <row r="5398" ht="14.25" customHeight="1">
      <c r="A5398">
        <v>5398.0</v>
      </c>
      <c r="B5398" t="s">
        <v>10063</v>
      </c>
      <c r="C5398" t="s">
        <v>2492</v>
      </c>
      <c r="D5398" t="s">
        <v>9997</v>
      </c>
      <c r="E5398">
        <v>2009.0</v>
      </c>
      <c r="F5398" t="s">
        <v>9998</v>
      </c>
      <c r="G5398">
        <v>0.15</v>
      </c>
      <c r="H5398">
        <v>0.13</v>
      </c>
      <c r="I5398">
        <v>0.0</v>
      </c>
      <c r="J5398">
        <v>0.06</v>
      </c>
      <c r="K5398">
        <v>0.34</v>
      </c>
    </row>
    <row r="5399" ht="14.25" customHeight="1">
      <c r="A5399">
        <v>5399.0</v>
      </c>
      <c r="B5399" t="s">
        <v>10045</v>
      </c>
      <c r="C5399" t="s">
        <v>13891</v>
      </c>
      <c r="D5399" t="s">
        <v>10019</v>
      </c>
      <c r="E5399">
        <v>2011.0</v>
      </c>
      <c r="F5399" t="s">
        <v>10164</v>
      </c>
      <c r="G5399">
        <v>0.22</v>
      </c>
      <c r="H5399">
        <v>0.09</v>
      </c>
      <c r="I5399">
        <v>0.0</v>
      </c>
      <c r="J5399">
        <v>0.03</v>
      </c>
      <c r="K5399">
        <v>0.34</v>
      </c>
    </row>
    <row r="5400" ht="14.25" customHeight="1">
      <c r="A5400">
        <v>5400.0</v>
      </c>
      <c r="B5400" t="s">
        <v>10695</v>
      </c>
      <c r="C5400" t="s">
        <v>13892</v>
      </c>
      <c r="D5400" t="s">
        <v>10040</v>
      </c>
      <c r="E5400">
        <v>1998.0</v>
      </c>
      <c r="F5400" t="s">
        <v>9983</v>
      </c>
      <c r="G5400">
        <v>0.19</v>
      </c>
      <c r="H5400">
        <v>0.13</v>
      </c>
      <c r="I5400">
        <v>0.0</v>
      </c>
      <c r="J5400">
        <v>0.02</v>
      </c>
      <c r="K5400">
        <v>0.34</v>
      </c>
    </row>
    <row r="5401" ht="14.25" customHeight="1">
      <c r="A5401">
        <v>5401.0</v>
      </c>
      <c r="B5401" t="s">
        <v>10333</v>
      </c>
      <c r="C5401" t="s">
        <v>12295</v>
      </c>
      <c r="D5401" t="s">
        <v>9964</v>
      </c>
      <c r="E5401">
        <v>2008.0</v>
      </c>
      <c r="F5401" t="s">
        <v>9972</v>
      </c>
      <c r="G5401">
        <v>0.29</v>
      </c>
      <c r="H5401">
        <v>0.03</v>
      </c>
      <c r="I5401">
        <v>0.0</v>
      </c>
      <c r="J5401">
        <v>0.03</v>
      </c>
      <c r="K5401">
        <v>0.34</v>
      </c>
    </row>
    <row r="5402" ht="14.25" customHeight="1">
      <c r="A5402">
        <v>5402.0</v>
      </c>
      <c r="B5402" t="s">
        <v>11110</v>
      </c>
      <c r="C5402" t="s">
        <v>13893</v>
      </c>
      <c r="D5402">
        <v>2600.0</v>
      </c>
      <c r="E5402">
        <v>1981.0</v>
      </c>
      <c r="F5402" t="s">
        <v>2883</v>
      </c>
      <c r="G5402">
        <v>0.32</v>
      </c>
      <c r="H5402">
        <v>0.02</v>
      </c>
      <c r="I5402">
        <v>0.0</v>
      </c>
      <c r="J5402">
        <v>0.0</v>
      </c>
      <c r="K5402">
        <v>0.34</v>
      </c>
    </row>
    <row r="5403" ht="14.25" customHeight="1">
      <c r="A5403">
        <v>5403.0</v>
      </c>
      <c r="B5403" t="s">
        <v>10074</v>
      </c>
      <c r="C5403" t="s">
        <v>13894</v>
      </c>
      <c r="D5403" t="s">
        <v>10083</v>
      </c>
      <c r="E5403">
        <v>2007.0</v>
      </c>
      <c r="F5403" t="s">
        <v>9965</v>
      </c>
      <c r="G5403">
        <v>0.0</v>
      </c>
      <c r="H5403">
        <v>0.34</v>
      </c>
      <c r="I5403">
        <v>0.0</v>
      </c>
      <c r="J5403">
        <v>0.0</v>
      </c>
      <c r="K5403">
        <v>0.34</v>
      </c>
    </row>
    <row r="5404" ht="14.25" customHeight="1">
      <c r="A5404">
        <v>5404.0</v>
      </c>
      <c r="B5404" t="s">
        <v>10210</v>
      </c>
      <c r="C5404" t="s">
        <v>13895</v>
      </c>
      <c r="D5404" t="s">
        <v>10000</v>
      </c>
      <c r="E5404">
        <v>2004.0</v>
      </c>
      <c r="F5404" t="s">
        <v>10037</v>
      </c>
      <c r="G5404">
        <v>0.17</v>
      </c>
      <c r="H5404">
        <v>0.13</v>
      </c>
      <c r="I5404">
        <v>0.0</v>
      </c>
      <c r="J5404">
        <v>0.04</v>
      </c>
      <c r="K5404">
        <v>0.34</v>
      </c>
    </row>
    <row r="5405" ht="14.25" customHeight="1">
      <c r="A5405">
        <v>5405.0</v>
      </c>
      <c r="B5405" t="s">
        <v>10063</v>
      </c>
      <c r="C5405" t="s">
        <v>13835</v>
      </c>
      <c r="D5405" t="s">
        <v>9997</v>
      </c>
      <c r="E5405">
        <v>2011.0</v>
      </c>
      <c r="F5405" t="s">
        <v>9998</v>
      </c>
      <c r="G5405">
        <v>0.14</v>
      </c>
      <c r="H5405">
        <v>0.15</v>
      </c>
      <c r="I5405">
        <v>0.0</v>
      </c>
      <c r="J5405">
        <v>0.05</v>
      </c>
      <c r="K5405">
        <v>0.34</v>
      </c>
    </row>
    <row r="5406" ht="14.25" customHeight="1">
      <c r="A5406">
        <v>5406.0</v>
      </c>
      <c r="B5406" t="s">
        <v>10063</v>
      </c>
      <c r="C5406" t="s">
        <v>12149</v>
      </c>
      <c r="D5406" t="s">
        <v>10067</v>
      </c>
      <c r="E5406">
        <v>2006.0</v>
      </c>
      <c r="F5406" t="s">
        <v>9965</v>
      </c>
      <c r="G5406">
        <v>0.25</v>
      </c>
      <c r="H5406">
        <v>0.07</v>
      </c>
      <c r="I5406">
        <v>0.0</v>
      </c>
      <c r="J5406">
        <v>0.01</v>
      </c>
      <c r="K5406">
        <v>0.34</v>
      </c>
    </row>
    <row r="5407" ht="14.25" customHeight="1">
      <c r="A5407">
        <v>5407.0</v>
      </c>
      <c r="B5407" t="s">
        <v>11076</v>
      </c>
      <c r="C5407" t="s">
        <v>13896</v>
      </c>
      <c r="D5407" t="s">
        <v>9981</v>
      </c>
      <c r="E5407">
        <v>2007.0</v>
      </c>
      <c r="F5407" t="s">
        <v>9983</v>
      </c>
      <c r="G5407">
        <v>0.0</v>
      </c>
      <c r="H5407">
        <v>0.0</v>
      </c>
      <c r="I5407">
        <v>0.34</v>
      </c>
      <c r="J5407">
        <v>0.0</v>
      </c>
      <c r="K5407">
        <v>0.34</v>
      </c>
    </row>
    <row r="5408" ht="14.25" customHeight="1">
      <c r="A5408">
        <v>5408.0</v>
      </c>
      <c r="B5408" t="s">
        <v>10012</v>
      </c>
      <c r="C5408" t="s">
        <v>5225</v>
      </c>
      <c r="D5408" t="s">
        <v>10040</v>
      </c>
      <c r="E5408">
        <v>1997.0</v>
      </c>
      <c r="F5408" t="s">
        <v>2883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ht="14.25" customHeight="1">
      <c r="A5409">
        <v>5409.0</v>
      </c>
      <c r="B5409" t="s">
        <v>13897</v>
      </c>
      <c r="C5409" t="s">
        <v>13898</v>
      </c>
      <c r="D5409" t="s">
        <v>9981</v>
      </c>
      <c r="E5409">
        <v>2009.0</v>
      </c>
      <c r="F5409" t="s">
        <v>9978</v>
      </c>
      <c r="G5409">
        <v>0.31</v>
      </c>
      <c r="H5409">
        <v>0.01</v>
      </c>
      <c r="I5409">
        <v>0.0</v>
      </c>
      <c r="J5409">
        <v>0.02</v>
      </c>
      <c r="K5409">
        <v>0.34</v>
      </c>
    </row>
    <row r="5410" ht="14.25" customHeight="1">
      <c r="A5410">
        <v>5410.0</v>
      </c>
      <c r="B5410" t="s">
        <v>10111</v>
      </c>
      <c r="C5410" t="s">
        <v>13899</v>
      </c>
      <c r="D5410" t="s">
        <v>9981</v>
      </c>
      <c r="E5410">
        <v>2008.0</v>
      </c>
      <c r="F5410" t="s">
        <v>9983</v>
      </c>
      <c r="G5410">
        <v>0.31</v>
      </c>
      <c r="H5410">
        <v>0.0</v>
      </c>
      <c r="I5410">
        <v>0.0</v>
      </c>
      <c r="J5410">
        <v>0.02</v>
      </c>
      <c r="K5410">
        <v>0.34</v>
      </c>
    </row>
    <row r="5411" ht="14.25" customHeight="1">
      <c r="A5411">
        <v>5411.0</v>
      </c>
      <c r="B5411" t="s">
        <v>10045</v>
      </c>
      <c r="C5411" t="s">
        <v>11665</v>
      </c>
      <c r="D5411" t="s">
        <v>10094</v>
      </c>
      <c r="E5411">
        <v>2014.0</v>
      </c>
      <c r="F5411" t="s">
        <v>9954</v>
      </c>
      <c r="G5411">
        <v>0.13</v>
      </c>
      <c r="H5411">
        <v>0.18</v>
      </c>
      <c r="I5411">
        <v>0.0</v>
      </c>
      <c r="J5411">
        <v>0.03</v>
      </c>
      <c r="K5411">
        <v>0.34</v>
      </c>
    </row>
    <row r="5412" ht="14.25" customHeight="1">
      <c r="A5412">
        <v>5412.0</v>
      </c>
      <c r="B5412" t="s">
        <v>10902</v>
      </c>
      <c r="C5412" t="s">
        <v>13900</v>
      </c>
      <c r="D5412" t="s">
        <v>9981</v>
      </c>
      <c r="E5412">
        <v>2007.0</v>
      </c>
      <c r="F5412" t="s">
        <v>9978</v>
      </c>
      <c r="G5412">
        <v>0.28</v>
      </c>
      <c r="H5412">
        <v>0.01</v>
      </c>
      <c r="I5412">
        <v>0.03</v>
      </c>
      <c r="J5412">
        <v>0.02</v>
      </c>
      <c r="K5412">
        <v>0.34</v>
      </c>
    </row>
    <row r="5413" ht="14.25" customHeight="1">
      <c r="A5413">
        <v>5413.0</v>
      </c>
      <c r="B5413" t="s">
        <v>10144</v>
      </c>
      <c r="C5413" t="s">
        <v>13901</v>
      </c>
      <c r="D5413" t="s">
        <v>10083</v>
      </c>
      <c r="E5413">
        <v>2008.0</v>
      </c>
      <c r="F5413" t="s">
        <v>9976</v>
      </c>
      <c r="G5413">
        <v>0.14</v>
      </c>
      <c r="H5413">
        <v>0.02</v>
      </c>
      <c r="I5413">
        <v>0.16</v>
      </c>
      <c r="J5413">
        <v>0.02</v>
      </c>
      <c r="K5413">
        <v>0.34</v>
      </c>
    </row>
    <row r="5414" ht="14.25" customHeight="1">
      <c r="A5414">
        <v>5414.0</v>
      </c>
      <c r="B5414" t="s">
        <v>12098</v>
      </c>
      <c r="C5414" t="s">
        <v>13902</v>
      </c>
      <c r="D5414" t="s">
        <v>9981</v>
      </c>
      <c r="E5414">
        <v>2008.0</v>
      </c>
      <c r="F5414" t="s">
        <v>9987</v>
      </c>
      <c r="G5414">
        <v>0.3</v>
      </c>
      <c r="H5414">
        <v>0.02</v>
      </c>
      <c r="I5414">
        <v>0.0</v>
      </c>
      <c r="J5414">
        <v>0.03</v>
      </c>
      <c r="K5414">
        <v>0.34</v>
      </c>
    </row>
    <row r="5415" ht="14.25" customHeight="1">
      <c r="A5415">
        <v>5415.0</v>
      </c>
      <c r="B5415" t="s">
        <v>10012</v>
      </c>
      <c r="C5415" t="s">
        <v>13903</v>
      </c>
      <c r="D5415" t="s">
        <v>10040</v>
      </c>
      <c r="E5415">
        <v>1998.0</v>
      </c>
      <c r="F5415" t="s">
        <v>9998</v>
      </c>
      <c r="G5415">
        <v>0.19</v>
      </c>
      <c r="H5415">
        <v>0.13</v>
      </c>
      <c r="I5415">
        <v>0.0</v>
      </c>
      <c r="J5415">
        <v>0.02</v>
      </c>
      <c r="K5415">
        <v>0.34</v>
      </c>
    </row>
    <row r="5416" ht="14.25" customHeight="1">
      <c r="A5416">
        <v>5416.0</v>
      </c>
      <c r="B5416" t="s">
        <v>13904</v>
      </c>
      <c r="C5416" t="s">
        <v>13905</v>
      </c>
      <c r="D5416" t="s">
        <v>9994</v>
      </c>
      <c r="E5416">
        <v>2011.0</v>
      </c>
      <c r="F5416" t="s">
        <v>9965</v>
      </c>
      <c r="G5416">
        <v>0.09</v>
      </c>
      <c r="H5416">
        <v>0.21</v>
      </c>
      <c r="I5416">
        <v>0.0</v>
      </c>
      <c r="J5416">
        <v>0.04</v>
      </c>
      <c r="K5416">
        <v>0.34</v>
      </c>
    </row>
    <row r="5417" ht="14.25" customHeight="1">
      <c r="A5417">
        <v>5417.0</v>
      </c>
      <c r="B5417" t="s">
        <v>10545</v>
      </c>
      <c r="C5417" t="s">
        <v>10932</v>
      </c>
      <c r="D5417" t="s">
        <v>10067</v>
      </c>
      <c r="E5417">
        <v>2002.0</v>
      </c>
      <c r="F5417" t="s">
        <v>9972</v>
      </c>
      <c r="G5417">
        <v>0.25</v>
      </c>
      <c r="H5417">
        <v>0.07</v>
      </c>
      <c r="I5417">
        <v>0.0</v>
      </c>
      <c r="J5417">
        <v>0.01</v>
      </c>
      <c r="K5417">
        <v>0.34</v>
      </c>
    </row>
    <row r="5418" ht="14.25" customHeight="1">
      <c r="A5418">
        <v>5418.0</v>
      </c>
      <c r="B5418" t="s">
        <v>10014</v>
      </c>
      <c r="C5418" t="s">
        <v>13829</v>
      </c>
      <c r="D5418" t="s">
        <v>10019</v>
      </c>
      <c r="E5418">
        <v>2013.0</v>
      </c>
      <c r="F5418" t="s">
        <v>10164</v>
      </c>
      <c r="G5418">
        <v>0.15</v>
      </c>
      <c r="H5418">
        <v>0.15</v>
      </c>
      <c r="I5418">
        <v>0.0</v>
      </c>
      <c r="J5418">
        <v>0.03</v>
      </c>
      <c r="K5418">
        <v>0.34</v>
      </c>
    </row>
    <row r="5419" ht="14.25" customHeight="1">
      <c r="A5419">
        <v>5419.0</v>
      </c>
      <c r="B5419" t="s">
        <v>10045</v>
      </c>
      <c r="C5419" t="s">
        <v>13906</v>
      </c>
      <c r="D5419" t="s">
        <v>9981</v>
      </c>
      <c r="E5419">
        <v>2008.0</v>
      </c>
      <c r="F5419" t="s">
        <v>9987</v>
      </c>
      <c r="G5419">
        <v>0.31</v>
      </c>
      <c r="H5419">
        <v>0.0</v>
      </c>
      <c r="I5419">
        <v>0.0</v>
      </c>
      <c r="J5419">
        <v>0.02</v>
      </c>
      <c r="K5419">
        <v>0.34</v>
      </c>
    </row>
    <row r="5420" ht="14.25" customHeight="1">
      <c r="A5420">
        <v>5420.0</v>
      </c>
      <c r="B5420" t="s">
        <v>10063</v>
      </c>
      <c r="C5420" t="s">
        <v>12948</v>
      </c>
      <c r="D5420" t="s">
        <v>9997</v>
      </c>
      <c r="E5420">
        <v>2008.0</v>
      </c>
      <c r="F5420" t="s">
        <v>9965</v>
      </c>
      <c r="G5420">
        <v>0.29</v>
      </c>
      <c r="H5420">
        <v>0.02</v>
      </c>
      <c r="I5420">
        <v>0.0</v>
      </c>
      <c r="J5420">
        <v>0.03</v>
      </c>
      <c r="K5420">
        <v>0.34</v>
      </c>
    </row>
    <row r="5421" ht="14.25" customHeight="1">
      <c r="A5421">
        <v>5421.0</v>
      </c>
      <c r="B5421" t="s">
        <v>9992</v>
      </c>
      <c r="C5421" t="s">
        <v>13907</v>
      </c>
      <c r="D5421" t="s">
        <v>10094</v>
      </c>
      <c r="E5421">
        <v>2013.0</v>
      </c>
      <c r="F5421" t="s">
        <v>9987</v>
      </c>
      <c r="G5421">
        <v>0.18</v>
      </c>
      <c r="H5421">
        <v>0.13</v>
      </c>
      <c r="I5421">
        <v>0.0</v>
      </c>
      <c r="J5421">
        <v>0.03</v>
      </c>
      <c r="K5421">
        <v>0.34</v>
      </c>
    </row>
    <row r="5422" ht="14.25" customHeight="1">
      <c r="A5422">
        <v>5422.0</v>
      </c>
      <c r="B5422" t="s">
        <v>10394</v>
      </c>
      <c r="C5422" t="s">
        <v>13908</v>
      </c>
      <c r="D5422" t="s">
        <v>10009</v>
      </c>
      <c r="E5422">
        <v>2005.0</v>
      </c>
      <c r="F5422" t="s">
        <v>9972</v>
      </c>
      <c r="G5422">
        <v>0.24</v>
      </c>
      <c r="H5422">
        <v>0.09</v>
      </c>
      <c r="I5422">
        <v>0.0</v>
      </c>
      <c r="J5422">
        <v>0.01</v>
      </c>
      <c r="K5422">
        <v>0.34</v>
      </c>
    </row>
    <row r="5423" ht="14.25" customHeight="1">
      <c r="A5423">
        <v>5423.0</v>
      </c>
      <c r="B5423" t="s">
        <v>10063</v>
      </c>
      <c r="C5423" t="s">
        <v>13909</v>
      </c>
      <c r="D5423" t="s">
        <v>10072</v>
      </c>
      <c r="E5423">
        <v>2011.0</v>
      </c>
      <c r="F5423" t="s">
        <v>9987</v>
      </c>
      <c r="G5423">
        <v>0.11</v>
      </c>
      <c r="H5423">
        <v>0.17</v>
      </c>
      <c r="I5423">
        <v>0.0</v>
      </c>
      <c r="J5423">
        <v>0.05</v>
      </c>
      <c r="K5423">
        <v>0.34</v>
      </c>
    </row>
    <row r="5424" ht="14.25" customHeight="1">
      <c r="A5424">
        <v>5424.0</v>
      </c>
      <c r="B5424" t="s">
        <v>10136</v>
      </c>
      <c r="C5424" t="s">
        <v>1550</v>
      </c>
      <c r="D5424" t="s">
        <v>10100</v>
      </c>
      <c r="E5424">
        <v>2003.0</v>
      </c>
      <c r="F5424" t="s">
        <v>9998</v>
      </c>
      <c r="G5424">
        <v>0.26</v>
      </c>
      <c r="H5424">
        <v>0.07</v>
      </c>
      <c r="I5424">
        <v>0.0</v>
      </c>
      <c r="J5424">
        <v>0.01</v>
      </c>
      <c r="K5424">
        <v>0.34</v>
      </c>
    </row>
    <row r="5425" ht="14.25" customHeight="1">
      <c r="A5425">
        <v>5425.0</v>
      </c>
      <c r="B5425" t="s">
        <v>10174</v>
      </c>
      <c r="C5425" t="s">
        <v>13910</v>
      </c>
      <c r="D5425" t="s">
        <v>9981</v>
      </c>
      <c r="E5425">
        <v>2009.0</v>
      </c>
      <c r="F5425" t="s">
        <v>9987</v>
      </c>
      <c r="G5425">
        <v>0.21</v>
      </c>
      <c r="H5425">
        <v>0.1</v>
      </c>
      <c r="I5425">
        <v>0.0</v>
      </c>
      <c r="J5425">
        <v>0.03</v>
      </c>
      <c r="K5425">
        <v>0.34</v>
      </c>
    </row>
    <row r="5426" ht="14.25" customHeight="1">
      <c r="A5426">
        <v>5426.0</v>
      </c>
      <c r="B5426" t="s">
        <v>10394</v>
      </c>
      <c r="C5426" t="s">
        <v>11080</v>
      </c>
      <c r="D5426" t="s">
        <v>10000</v>
      </c>
      <c r="E5426">
        <v>2009.0</v>
      </c>
      <c r="F5426" t="s">
        <v>9983</v>
      </c>
      <c r="G5426">
        <v>0.1</v>
      </c>
      <c r="H5426">
        <v>0.02</v>
      </c>
      <c r="I5426">
        <v>0.0</v>
      </c>
      <c r="J5426">
        <v>0.22</v>
      </c>
      <c r="K5426">
        <v>0.34</v>
      </c>
    </row>
    <row r="5427" ht="14.25" customHeight="1">
      <c r="A5427">
        <v>5427.0</v>
      </c>
      <c r="B5427" t="s">
        <v>10012</v>
      </c>
      <c r="C5427" t="s">
        <v>13911</v>
      </c>
      <c r="D5427" t="s">
        <v>9997</v>
      </c>
      <c r="E5427">
        <v>2010.0</v>
      </c>
      <c r="F5427" t="s">
        <v>9983</v>
      </c>
      <c r="G5427">
        <v>0.0</v>
      </c>
      <c r="H5427">
        <v>0.25</v>
      </c>
      <c r="I5427">
        <v>0.0</v>
      </c>
      <c r="J5427">
        <v>0.08</v>
      </c>
      <c r="K5427">
        <v>0.34</v>
      </c>
    </row>
    <row r="5428" ht="14.25" customHeight="1">
      <c r="A5428">
        <v>5428.0</v>
      </c>
      <c r="B5428" t="s">
        <v>11177</v>
      </c>
      <c r="C5428" t="s">
        <v>13912</v>
      </c>
      <c r="D5428" t="s">
        <v>10021</v>
      </c>
      <c r="E5428">
        <v>2016.0</v>
      </c>
      <c r="F5428" t="s">
        <v>9976</v>
      </c>
      <c r="G5428">
        <v>0.0</v>
      </c>
      <c r="H5428">
        <v>0.0</v>
      </c>
      <c r="I5428">
        <v>0.34</v>
      </c>
      <c r="J5428">
        <v>0.0</v>
      </c>
      <c r="K5428">
        <v>0.34</v>
      </c>
    </row>
    <row r="5429" ht="14.25" customHeight="1">
      <c r="A5429">
        <v>5429.0</v>
      </c>
      <c r="B5429" t="s">
        <v>10012</v>
      </c>
      <c r="C5429" t="s">
        <v>13913</v>
      </c>
      <c r="D5429" t="s">
        <v>9997</v>
      </c>
      <c r="E5429">
        <v>2007.0</v>
      </c>
      <c r="F5429" t="s">
        <v>9983</v>
      </c>
      <c r="G5429">
        <v>0.28</v>
      </c>
      <c r="H5429">
        <v>0.0</v>
      </c>
      <c r="I5429">
        <v>0.02</v>
      </c>
      <c r="J5429">
        <v>0.03</v>
      </c>
      <c r="K5429">
        <v>0.34</v>
      </c>
    </row>
    <row r="5430" ht="14.25" customHeight="1">
      <c r="A5430">
        <v>5430.0</v>
      </c>
      <c r="B5430" t="s">
        <v>10394</v>
      </c>
      <c r="C5430" t="s">
        <v>2859</v>
      </c>
      <c r="D5430" t="s">
        <v>9994</v>
      </c>
      <c r="E5430">
        <v>2007.0</v>
      </c>
      <c r="F5430" t="s">
        <v>9998</v>
      </c>
      <c r="G5430">
        <v>0.29</v>
      </c>
      <c r="H5430">
        <v>0.02</v>
      </c>
      <c r="I5430">
        <v>0.0</v>
      </c>
      <c r="J5430">
        <v>0.03</v>
      </c>
      <c r="K5430">
        <v>0.34</v>
      </c>
    </row>
    <row r="5431" ht="14.25" customHeight="1">
      <c r="A5431">
        <v>5431.0</v>
      </c>
      <c r="B5431" t="s">
        <v>10012</v>
      </c>
      <c r="C5431" t="s">
        <v>13914</v>
      </c>
      <c r="D5431" t="s">
        <v>10630</v>
      </c>
      <c r="E5431">
        <v>2012.0</v>
      </c>
      <c r="F5431" t="s">
        <v>9972</v>
      </c>
      <c r="G5431">
        <v>0.17</v>
      </c>
      <c r="H5431">
        <v>0.12</v>
      </c>
      <c r="I5431">
        <v>0.0</v>
      </c>
      <c r="J5431">
        <v>0.05</v>
      </c>
      <c r="K5431">
        <v>0.34</v>
      </c>
    </row>
    <row r="5432" ht="14.25" customHeight="1">
      <c r="A5432">
        <v>5432.0</v>
      </c>
      <c r="B5432" t="s">
        <v>10245</v>
      </c>
      <c r="C5432" t="s">
        <v>12978</v>
      </c>
      <c r="D5432" t="s">
        <v>10000</v>
      </c>
      <c r="E5432">
        <v>2008.0</v>
      </c>
      <c r="F5432" t="s">
        <v>9998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ht="14.25" customHeight="1">
      <c r="A5433">
        <v>5433.0</v>
      </c>
      <c r="B5433" t="s">
        <v>10245</v>
      </c>
      <c r="C5433" t="s">
        <v>13883</v>
      </c>
      <c r="D5433" t="s">
        <v>9981</v>
      </c>
      <c r="E5433">
        <v>2011.0</v>
      </c>
      <c r="F5433" t="s">
        <v>9998</v>
      </c>
      <c r="G5433">
        <v>0.27</v>
      </c>
      <c r="H5433">
        <v>0.04</v>
      </c>
      <c r="I5433">
        <v>0.0</v>
      </c>
      <c r="J5433">
        <v>0.02</v>
      </c>
      <c r="K5433">
        <v>0.34</v>
      </c>
    </row>
    <row r="5434" ht="14.25" customHeight="1">
      <c r="A5434">
        <v>5434.0</v>
      </c>
      <c r="B5434" t="s">
        <v>10063</v>
      </c>
      <c r="C5434" t="s">
        <v>13915</v>
      </c>
      <c r="D5434" t="s">
        <v>10040</v>
      </c>
      <c r="E5434">
        <v>1996.0</v>
      </c>
      <c r="F5434" t="s">
        <v>9998</v>
      </c>
      <c r="G5434">
        <v>0.19</v>
      </c>
      <c r="H5434">
        <v>0.13</v>
      </c>
      <c r="I5434">
        <v>0.0</v>
      </c>
      <c r="J5434">
        <v>0.02</v>
      </c>
      <c r="K5434">
        <v>0.34</v>
      </c>
    </row>
    <row r="5435" ht="14.25" customHeight="1">
      <c r="A5435">
        <v>5435.0</v>
      </c>
      <c r="B5435" t="s">
        <v>10080</v>
      </c>
      <c r="C5435" t="s">
        <v>13916</v>
      </c>
      <c r="D5435" t="s">
        <v>10000</v>
      </c>
      <c r="E5435">
        <v>2001.0</v>
      </c>
      <c r="F5435" t="s">
        <v>9972</v>
      </c>
      <c r="G5435">
        <v>0.16</v>
      </c>
      <c r="H5435">
        <v>0.13</v>
      </c>
      <c r="I5435">
        <v>0.0</v>
      </c>
      <c r="J5435">
        <v>0.04</v>
      </c>
      <c r="K5435">
        <v>0.34</v>
      </c>
    </row>
    <row r="5436" ht="14.25" customHeight="1">
      <c r="A5436">
        <v>5436.0</v>
      </c>
      <c r="B5436" t="s">
        <v>10333</v>
      </c>
      <c r="C5436" t="s">
        <v>12952</v>
      </c>
      <c r="D5436" t="s">
        <v>9981</v>
      </c>
      <c r="E5436">
        <v>2006.0</v>
      </c>
      <c r="F5436" t="s">
        <v>10037</v>
      </c>
      <c r="G5436">
        <v>0.3</v>
      </c>
      <c r="H5436">
        <v>0.01</v>
      </c>
      <c r="I5436">
        <v>0.0</v>
      </c>
      <c r="J5436">
        <v>0.03</v>
      </c>
      <c r="K5436">
        <v>0.34</v>
      </c>
    </row>
    <row r="5437" ht="14.25" customHeight="1">
      <c r="A5437">
        <v>5437.0</v>
      </c>
      <c r="B5437" t="s">
        <v>10063</v>
      </c>
      <c r="C5437" t="s">
        <v>10701</v>
      </c>
      <c r="D5437" t="s">
        <v>9994</v>
      </c>
      <c r="E5437">
        <v>2015.0</v>
      </c>
      <c r="F5437" t="s">
        <v>2883</v>
      </c>
      <c r="G5437">
        <v>0.17</v>
      </c>
      <c r="H5437">
        <v>0.14</v>
      </c>
      <c r="I5437">
        <v>0.0</v>
      </c>
      <c r="J5437">
        <v>0.03</v>
      </c>
      <c r="K5437">
        <v>0.34</v>
      </c>
    </row>
    <row r="5438" ht="14.25" customHeight="1">
      <c r="A5438">
        <v>5438.0</v>
      </c>
      <c r="B5438" t="s">
        <v>13162</v>
      </c>
      <c r="C5438" t="s">
        <v>13163</v>
      </c>
      <c r="D5438" t="s">
        <v>10067</v>
      </c>
      <c r="E5438">
        <v>2005.0</v>
      </c>
      <c r="F5438" t="s">
        <v>2883</v>
      </c>
      <c r="G5438">
        <v>0.25</v>
      </c>
      <c r="H5438">
        <v>0.07</v>
      </c>
      <c r="I5438">
        <v>0.0</v>
      </c>
      <c r="J5438">
        <v>0.01</v>
      </c>
      <c r="K5438">
        <v>0.34</v>
      </c>
    </row>
    <row r="5439" ht="14.25" customHeight="1">
      <c r="A5439">
        <v>5439.0</v>
      </c>
      <c r="B5439" t="s">
        <v>10451</v>
      </c>
      <c r="C5439" t="s">
        <v>2510</v>
      </c>
      <c r="D5439" t="s">
        <v>9981</v>
      </c>
      <c r="E5439">
        <v>2009.0</v>
      </c>
      <c r="F5439" t="s">
        <v>9998</v>
      </c>
      <c r="G5439">
        <v>0.12</v>
      </c>
      <c r="H5439">
        <v>0.18</v>
      </c>
      <c r="I5439">
        <v>0.0</v>
      </c>
      <c r="J5439">
        <v>0.04</v>
      </c>
      <c r="K5439">
        <v>0.34</v>
      </c>
    </row>
    <row r="5440" ht="14.25" customHeight="1">
      <c r="A5440">
        <v>5440.0</v>
      </c>
      <c r="B5440" t="s">
        <v>10914</v>
      </c>
      <c r="C5440" t="s">
        <v>13917</v>
      </c>
      <c r="D5440" t="s">
        <v>10000</v>
      </c>
      <c r="E5440">
        <v>2005.0</v>
      </c>
      <c r="F5440" t="s">
        <v>9983</v>
      </c>
      <c r="G5440">
        <v>0.16</v>
      </c>
      <c r="H5440">
        <v>0.13</v>
      </c>
      <c r="I5440">
        <v>0.0</v>
      </c>
      <c r="J5440">
        <v>0.04</v>
      </c>
      <c r="K5440">
        <v>0.34</v>
      </c>
    </row>
    <row r="5441" ht="14.25" customHeight="1">
      <c r="A5441">
        <v>5441.0</v>
      </c>
      <c r="B5441" t="s">
        <v>13918</v>
      </c>
      <c r="C5441" t="s">
        <v>13919</v>
      </c>
      <c r="D5441" t="s">
        <v>9997</v>
      </c>
      <c r="E5441">
        <v>2011.0</v>
      </c>
      <c r="F5441" t="s">
        <v>9998</v>
      </c>
      <c r="G5441">
        <v>0.0</v>
      </c>
      <c r="H5441">
        <v>0.0</v>
      </c>
      <c r="I5441">
        <v>0.33</v>
      </c>
      <c r="J5441">
        <v>0.0</v>
      </c>
      <c r="K5441">
        <v>0.33</v>
      </c>
    </row>
    <row r="5442" ht="14.25" customHeight="1">
      <c r="A5442">
        <v>5442.0</v>
      </c>
      <c r="B5442" t="s">
        <v>10455</v>
      </c>
      <c r="C5442" t="s">
        <v>13920</v>
      </c>
      <c r="D5442" t="s">
        <v>9997</v>
      </c>
      <c r="E5442">
        <v>2011.0</v>
      </c>
      <c r="F5442" t="s">
        <v>2883</v>
      </c>
      <c r="G5442">
        <v>0.06</v>
      </c>
      <c r="H5442">
        <v>0.15</v>
      </c>
      <c r="I5442">
        <v>0.07</v>
      </c>
      <c r="J5442">
        <v>0.05</v>
      </c>
      <c r="K5442">
        <v>0.33</v>
      </c>
    </row>
    <row r="5443" ht="14.25" customHeight="1">
      <c r="A5443">
        <v>5443.0</v>
      </c>
      <c r="B5443" t="s">
        <v>9992</v>
      </c>
      <c r="C5443" t="s">
        <v>13921</v>
      </c>
      <c r="D5443" t="s">
        <v>9994</v>
      </c>
      <c r="E5443">
        <v>2009.0</v>
      </c>
      <c r="F5443" t="s">
        <v>9998</v>
      </c>
      <c r="G5443">
        <v>0.14</v>
      </c>
      <c r="H5443">
        <v>0.14</v>
      </c>
      <c r="I5443">
        <v>0.02</v>
      </c>
      <c r="J5443">
        <v>0.03</v>
      </c>
      <c r="K5443">
        <v>0.33</v>
      </c>
    </row>
    <row r="5444" ht="14.25" customHeight="1">
      <c r="A5444">
        <v>5444.0</v>
      </c>
      <c r="B5444" t="s">
        <v>10045</v>
      </c>
      <c r="C5444" t="s">
        <v>11035</v>
      </c>
      <c r="D5444" t="s">
        <v>10067</v>
      </c>
      <c r="E5444">
        <v>2006.0</v>
      </c>
      <c r="F5444" t="s">
        <v>2883</v>
      </c>
      <c r="G5444">
        <v>0.21</v>
      </c>
      <c r="H5444">
        <v>0.11</v>
      </c>
      <c r="I5444">
        <v>0.0</v>
      </c>
      <c r="J5444">
        <v>0.01</v>
      </c>
      <c r="K5444">
        <v>0.33</v>
      </c>
    </row>
    <row r="5445" ht="14.25" customHeight="1">
      <c r="A5445">
        <v>5445.0</v>
      </c>
      <c r="B5445" t="s">
        <v>10014</v>
      </c>
      <c r="C5445" t="s">
        <v>13922</v>
      </c>
      <c r="D5445" t="s">
        <v>9981</v>
      </c>
      <c r="E5445">
        <v>2009.0</v>
      </c>
      <c r="F5445" t="s">
        <v>9998</v>
      </c>
      <c r="G5445">
        <v>0.17</v>
      </c>
      <c r="H5445">
        <v>0.13</v>
      </c>
      <c r="I5445">
        <v>0.0</v>
      </c>
      <c r="J5445">
        <v>0.03</v>
      </c>
      <c r="K5445">
        <v>0.33</v>
      </c>
    </row>
    <row r="5446" ht="14.25" customHeight="1">
      <c r="A5446">
        <v>5446.0</v>
      </c>
      <c r="B5446" t="s">
        <v>10148</v>
      </c>
      <c r="C5446" t="s">
        <v>13923</v>
      </c>
      <c r="D5446" t="s">
        <v>9994</v>
      </c>
      <c r="E5446">
        <v>2008.0</v>
      </c>
      <c r="F5446" t="s">
        <v>2883</v>
      </c>
      <c r="G5446">
        <v>0.15</v>
      </c>
      <c r="H5446">
        <v>0.14</v>
      </c>
      <c r="I5446">
        <v>0.0</v>
      </c>
      <c r="J5446">
        <v>0.04</v>
      </c>
      <c r="K5446">
        <v>0.33</v>
      </c>
    </row>
    <row r="5447" ht="14.25" customHeight="1">
      <c r="A5447">
        <v>5447.0</v>
      </c>
      <c r="B5447" t="s">
        <v>12968</v>
      </c>
      <c r="C5447" t="s">
        <v>13924</v>
      </c>
      <c r="D5447" t="s">
        <v>10040</v>
      </c>
      <c r="E5447">
        <v>1996.0</v>
      </c>
      <c r="F5447" t="s">
        <v>9972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ht="14.25" customHeight="1">
      <c r="A5448">
        <v>5448.0</v>
      </c>
      <c r="B5448" t="s">
        <v>9962</v>
      </c>
      <c r="C5448" t="s">
        <v>13925</v>
      </c>
      <c r="D5448" t="s">
        <v>9964</v>
      </c>
      <c r="E5448">
        <v>2011.0</v>
      </c>
      <c r="F5448" t="s">
        <v>9976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ht="14.25" customHeight="1">
      <c r="A5449">
        <v>5449.0</v>
      </c>
      <c r="B5449" t="s">
        <v>10074</v>
      </c>
      <c r="C5449" t="s">
        <v>13926</v>
      </c>
      <c r="D5449" t="s">
        <v>9997</v>
      </c>
      <c r="E5449">
        <v>2012.0</v>
      </c>
      <c r="F5449" t="s">
        <v>9998</v>
      </c>
      <c r="G5449">
        <v>0.09</v>
      </c>
      <c r="H5449">
        <v>0.08</v>
      </c>
      <c r="I5449">
        <v>0.14</v>
      </c>
      <c r="J5449">
        <v>0.03</v>
      </c>
      <c r="K5449">
        <v>0.33</v>
      </c>
    </row>
    <row r="5450" ht="14.25" customHeight="1">
      <c r="A5450">
        <v>5450.0</v>
      </c>
      <c r="B5450" t="s">
        <v>11131</v>
      </c>
      <c r="C5450" t="s">
        <v>13927</v>
      </c>
      <c r="D5450" t="s">
        <v>9994</v>
      </c>
      <c r="E5450">
        <v>2011.0</v>
      </c>
      <c r="F5450" t="s">
        <v>10026</v>
      </c>
      <c r="G5450">
        <v>0.23</v>
      </c>
      <c r="H5450">
        <v>0.07</v>
      </c>
      <c r="I5450">
        <v>0.01</v>
      </c>
      <c r="J5450">
        <v>0.03</v>
      </c>
      <c r="K5450">
        <v>0.33</v>
      </c>
    </row>
    <row r="5451" ht="14.25" customHeight="1">
      <c r="A5451">
        <v>5451.0</v>
      </c>
      <c r="B5451" t="s">
        <v>10045</v>
      </c>
      <c r="C5451" t="s">
        <v>13928</v>
      </c>
      <c r="D5451" t="s">
        <v>10000</v>
      </c>
      <c r="E5451">
        <v>2003.0</v>
      </c>
      <c r="F5451" t="s">
        <v>10037</v>
      </c>
      <c r="G5451">
        <v>0.16</v>
      </c>
      <c r="H5451">
        <v>0.13</v>
      </c>
      <c r="I5451">
        <v>0.0</v>
      </c>
      <c r="J5451">
        <v>0.04</v>
      </c>
      <c r="K5451">
        <v>0.33</v>
      </c>
    </row>
    <row r="5452" ht="14.25" customHeight="1">
      <c r="A5452">
        <v>5452.0</v>
      </c>
      <c r="B5452" t="s">
        <v>10333</v>
      </c>
      <c r="C5452" t="s">
        <v>13929</v>
      </c>
      <c r="D5452" t="s">
        <v>10009</v>
      </c>
      <c r="E5452">
        <v>2003.0</v>
      </c>
      <c r="F5452" t="s">
        <v>9954</v>
      </c>
      <c r="G5452">
        <v>0.24</v>
      </c>
      <c r="H5452">
        <v>0.09</v>
      </c>
      <c r="I5452">
        <v>0.0</v>
      </c>
      <c r="J5452">
        <v>0.01</v>
      </c>
      <c r="K5452">
        <v>0.33</v>
      </c>
    </row>
    <row r="5453" ht="14.25" customHeight="1">
      <c r="A5453">
        <v>5453.0</v>
      </c>
      <c r="B5453" t="s">
        <v>10012</v>
      </c>
      <c r="C5453" t="s">
        <v>13930</v>
      </c>
      <c r="D5453" t="s">
        <v>10040</v>
      </c>
      <c r="E5453">
        <v>1998.0</v>
      </c>
      <c r="F5453" t="s">
        <v>9978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ht="14.25" customHeight="1">
      <c r="A5454">
        <v>5454.0</v>
      </c>
      <c r="B5454" t="s">
        <v>10587</v>
      </c>
      <c r="C5454" t="s">
        <v>13931</v>
      </c>
      <c r="D5454" t="s">
        <v>9964</v>
      </c>
      <c r="E5454">
        <v>2010.0</v>
      </c>
      <c r="F5454" t="s">
        <v>9983</v>
      </c>
      <c r="G5454">
        <v>0.0</v>
      </c>
      <c r="H5454">
        <v>0.29</v>
      </c>
      <c r="I5454">
        <v>0.0</v>
      </c>
      <c r="J5454">
        <v>0.04</v>
      </c>
      <c r="K5454">
        <v>0.33</v>
      </c>
    </row>
    <row r="5455" ht="14.25" customHeight="1">
      <c r="A5455">
        <v>5455.0</v>
      </c>
      <c r="B5455" t="s">
        <v>10245</v>
      </c>
      <c r="C5455" t="s">
        <v>13932</v>
      </c>
      <c r="D5455" t="s">
        <v>9981</v>
      </c>
      <c r="E5455">
        <v>2007.0</v>
      </c>
      <c r="F5455" t="s">
        <v>9976</v>
      </c>
      <c r="G5455">
        <v>0.14</v>
      </c>
      <c r="H5455">
        <v>0.0</v>
      </c>
      <c r="I5455">
        <v>0.18</v>
      </c>
      <c r="J5455">
        <v>0.01</v>
      </c>
      <c r="K5455">
        <v>0.33</v>
      </c>
    </row>
    <row r="5456" ht="14.25" customHeight="1">
      <c r="A5456">
        <v>5456.0</v>
      </c>
      <c r="B5456" t="s">
        <v>10128</v>
      </c>
      <c r="C5456" t="s">
        <v>13933</v>
      </c>
      <c r="D5456" t="s">
        <v>10083</v>
      </c>
      <c r="E5456">
        <v>2006.0</v>
      </c>
      <c r="F5456" t="s">
        <v>10026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ht="14.25" customHeight="1">
      <c r="A5457">
        <v>5457.0</v>
      </c>
      <c r="B5457" t="s">
        <v>10045</v>
      </c>
      <c r="C5457" t="s">
        <v>13934</v>
      </c>
      <c r="D5457" t="s">
        <v>10083</v>
      </c>
      <c r="E5457">
        <v>2006.0</v>
      </c>
      <c r="F5457" t="s">
        <v>9976</v>
      </c>
      <c r="G5457">
        <v>0.14</v>
      </c>
      <c r="H5457">
        <v>0.12</v>
      </c>
      <c r="I5457">
        <v>0.0</v>
      </c>
      <c r="J5457">
        <v>0.08</v>
      </c>
      <c r="K5457">
        <v>0.33</v>
      </c>
    </row>
    <row r="5458" ht="14.25" customHeight="1">
      <c r="A5458">
        <v>5458.0</v>
      </c>
      <c r="B5458" t="s">
        <v>10074</v>
      </c>
      <c r="C5458" t="s">
        <v>13616</v>
      </c>
      <c r="D5458" t="s">
        <v>9994</v>
      </c>
      <c r="E5458">
        <v>2009.0</v>
      </c>
      <c r="F5458" t="s">
        <v>9965</v>
      </c>
      <c r="G5458">
        <v>0.12</v>
      </c>
      <c r="H5458">
        <v>0.18</v>
      </c>
      <c r="I5458">
        <v>0.0</v>
      </c>
      <c r="J5458">
        <v>0.03</v>
      </c>
      <c r="K5458">
        <v>0.33</v>
      </c>
    </row>
    <row r="5459" ht="14.25" customHeight="1">
      <c r="A5459">
        <v>5459.0</v>
      </c>
      <c r="B5459" t="s">
        <v>10174</v>
      </c>
      <c r="C5459" t="s">
        <v>13935</v>
      </c>
      <c r="D5459" t="s">
        <v>10040</v>
      </c>
      <c r="E5459">
        <v>1998.0</v>
      </c>
      <c r="F5459" t="s">
        <v>9998</v>
      </c>
      <c r="G5459">
        <v>0.19</v>
      </c>
      <c r="H5459">
        <v>0.13</v>
      </c>
      <c r="I5459">
        <v>0.0</v>
      </c>
      <c r="J5459">
        <v>0.02</v>
      </c>
      <c r="K5459">
        <v>0.33</v>
      </c>
    </row>
    <row r="5460" ht="14.25" customHeight="1">
      <c r="A5460">
        <v>5460.0</v>
      </c>
      <c r="B5460" t="s">
        <v>10245</v>
      </c>
      <c r="C5460" t="s">
        <v>13936</v>
      </c>
      <c r="D5460" t="s">
        <v>10083</v>
      </c>
      <c r="E5460">
        <v>2009.0</v>
      </c>
      <c r="F5460" t="s">
        <v>9976</v>
      </c>
      <c r="G5460">
        <v>0.0</v>
      </c>
      <c r="H5460">
        <v>0.0</v>
      </c>
      <c r="I5460">
        <v>0.33</v>
      </c>
      <c r="J5460">
        <v>0.0</v>
      </c>
      <c r="K5460">
        <v>0.33</v>
      </c>
    </row>
    <row r="5461" ht="14.25" customHeight="1">
      <c r="A5461">
        <v>5461.0</v>
      </c>
      <c r="B5461" t="s">
        <v>10014</v>
      </c>
      <c r="C5461" t="s">
        <v>13937</v>
      </c>
      <c r="D5461" t="s">
        <v>9964</v>
      </c>
      <c r="E5461">
        <v>2011.0</v>
      </c>
      <c r="F5461" t="s">
        <v>9983</v>
      </c>
      <c r="G5461">
        <v>0.31</v>
      </c>
      <c r="H5461">
        <v>0.0</v>
      </c>
      <c r="I5461">
        <v>0.0</v>
      </c>
      <c r="J5461">
        <v>0.02</v>
      </c>
      <c r="K5461">
        <v>0.33</v>
      </c>
    </row>
    <row r="5462" ht="14.25" customHeight="1">
      <c r="A5462">
        <v>5462.0</v>
      </c>
      <c r="B5462" t="s">
        <v>10074</v>
      </c>
      <c r="C5462" t="s">
        <v>2343</v>
      </c>
      <c r="D5462" t="s">
        <v>9964</v>
      </c>
      <c r="E5462">
        <v>2010.0</v>
      </c>
      <c r="F5462" t="s">
        <v>9998</v>
      </c>
      <c r="G5462">
        <v>0.15</v>
      </c>
      <c r="H5462">
        <v>0.15</v>
      </c>
      <c r="I5462">
        <v>0.0</v>
      </c>
      <c r="J5462">
        <v>0.03</v>
      </c>
      <c r="K5462">
        <v>0.33</v>
      </c>
    </row>
    <row r="5463" ht="14.25" customHeight="1">
      <c r="A5463">
        <v>5463.0</v>
      </c>
      <c r="B5463" t="s">
        <v>10012</v>
      </c>
      <c r="C5463" t="s">
        <v>13938</v>
      </c>
      <c r="D5463" t="s">
        <v>10083</v>
      </c>
      <c r="E5463">
        <v>2004.0</v>
      </c>
      <c r="F5463" t="s">
        <v>9983</v>
      </c>
      <c r="G5463">
        <v>0.13</v>
      </c>
      <c r="H5463">
        <v>0.15</v>
      </c>
      <c r="I5463">
        <v>0.0</v>
      </c>
      <c r="J5463">
        <v>0.05</v>
      </c>
      <c r="K5463">
        <v>0.33</v>
      </c>
    </row>
    <row r="5464" ht="14.25" customHeight="1">
      <c r="A5464">
        <v>5464.0</v>
      </c>
      <c r="B5464" t="s">
        <v>9995</v>
      </c>
      <c r="C5464" t="s">
        <v>13561</v>
      </c>
      <c r="D5464" t="s">
        <v>9997</v>
      </c>
      <c r="E5464">
        <v>2012.0</v>
      </c>
      <c r="F5464" t="s">
        <v>2883</v>
      </c>
      <c r="G5464">
        <v>0.14</v>
      </c>
      <c r="H5464">
        <v>0.14</v>
      </c>
      <c r="I5464">
        <v>0.0</v>
      </c>
      <c r="J5464">
        <v>0.05</v>
      </c>
      <c r="K5464">
        <v>0.33</v>
      </c>
    </row>
    <row r="5465" ht="14.25" customHeight="1">
      <c r="A5465">
        <v>5465.0</v>
      </c>
      <c r="B5465" t="s">
        <v>10012</v>
      </c>
      <c r="C5465" t="s">
        <v>13228</v>
      </c>
      <c r="D5465" t="s">
        <v>9997</v>
      </c>
      <c r="E5465">
        <v>2009.0</v>
      </c>
      <c r="F5465" t="s">
        <v>9983</v>
      </c>
      <c r="G5465">
        <v>0.0</v>
      </c>
      <c r="H5465">
        <v>0.3</v>
      </c>
      <c r="I5465">
        <v>0.0</v>
      </c>
      <c r="J5465">
        <v>0.03</v>
      </c>
      <c r="K5465">
        <v>0.33</v>
      </c>
    </row>
    <row r="5466" ht="14.25" customHeight="1">
      <c r="A5466">
        <v>5466.0</v>
      </c>
      <c r="B5466" t="s">
        <v>10014</v>
      </c>
      <c r="C5466" t="s">
        <v>11819</v>
      </c>
      <c r="D5466" t="s">
        <v>9964</v>
      </c>
      <c r="E5466">
        <v>2009.0</v>
      </c>
      <c r="F5466" t="s">
        <v>9976</v>
      </c>
      <c r="G5466">
        <v>0.26</v>
      </c>
      <c r="H5466">
        <v>0.05</v>
      </c>
      <c r="I5466">
        <v>0.0</v>
      </c>
      <c r="J5466">
        <v>0.03</v>
      </c>
      <c r="K5466">
        <v>0.33</v>
      </c>
    </row>
    <row r="5467" ht="14.25" customHeight="1">
      <c r="A5467">
        <v>5467.0</v>
      </c>
      <c r="B5467" t="s">
        <v>10128</v>
      </c>
      <c r="C5467" t="s">
        <v>13939</v>
      </c>
      <c r="D5467" t="s">
        <v>10630</v>
      </c>
      <c r="E5467">
        <v>2011.0</v>
      </c>
      <c r="F5467" t="s">
        <v>10026</v>
      </c>
      <c r="G5467">
        <v>0.2</v>
      </c>
      <c r="H5467">
        <v>0.09</v>
      </c>
      <c r="I5467">
        <v>0.0</v>
      </c>
      <c r="J5467">
        <v>0.05</v>
      </c>
      <c r="K5467">
        <v>0.33</v>
      </c>
    </row>
    <row r="5468" ht="14.25" customHeight="1">
      <c r="A5468">
        <v>5468.0</v>
      </c>
      <c r="B5468" t="s">
        <v>10333</v>
      </c>
      <c r="C5468" t="s">
        <v>13940</v>
      </c>
      <c r="D5468" t="s">
        <v>10100</v>
      </c>
      <c r="E5468">
        <v>2003.0</v>
      </c>
      <c r="F5468" t="s">
        <v>10026</v>
      </c>
      <c r="G5468">
        <v>0.26</v>
      </c>
      <c r="H5468">
        <v>0.07</v>
      </c>
      <c r="I5468">
        <v>0.0</v>
      </c>
      <c r="J5468">
        <v>0.01</v>
      </c>
      <c r="K5468">
        <v>0.33</v>
      </c>
    </row>
    <row r="5469" ht="14.25" customHeight="1">
      <c r="A5469">
        <v>5469.0</v>
      </c>
      <c r="B5469" t="s">
        <v>9962</v>
      </c>
      <c r="C5469" t="s">
        <v>13941</v>
      </c>
      <c r="D5469" t="s">
        <v>9981</v>
      </c>
      <c r="E5469">
        <v>2007.0</v>
      </c>
      <c r="F5469" t="s">
        <v>9978</v>
      </c>
      <c r="G5469">
        <v>0.14</v>
      </c>
      <c r="H5469">
        <v>0.01</v>
      </c>
      <c r="I5469">
        <v>0.16</v>
      </c>
      <c r="J5469">
        <v>0.01</v>
      </c>
      <c r="K5469">
        <v>0.33</v>
      </c>
    </row>
    <row r="5470" ht="14.25" customHeight="1">
      <c r="A5470">
        <v>5470.0</v>
      </c>
      <c r="B5470" t="s">
        <v>10063</v>
      </c>
      <c r="C5470" t="s">
        <v>11173</v>
      </c>
      <c r="D5470" t="s">
        <v>10100</v>
      </c>
      <c r="E5470">
        <v>2005.0</v>
      </c>
      <c r="F5470" t="s">
        <v>9987</v>
      </c>
      <c r="G5470">
        <v>0.26</v>
      </c>
      <c r="H5470">
        <v>0.07</v>
      </c>
      <c r="I5470">
        <v>0.0</v>
      </c>
      <c r="J5470">
        <v>0.01</v>
      </c>
      <c r="K5470">
        <v>0.33</v>
      </c>
    </row>
    <row r="5471" ht="14.25" customHeight="1">
      <c r="A5471">
        <v>5471.0</v>
      </c>
      <c r="B5471" t="s">
        <v>10165</v>
      </c>
      <c r="C5471" t="s">
        <v>3461</v>
      </c>
      <c r="D5471" t="s">
        <v>10067</v>
      </c>
      <c r="E5471">
        <v>2003.0</v>
      </c>
      <c r="F5471" t="s">
        <v>9998</v>
      </c>
      <c r="G5471">
        <v>0.25</v>
      </c>
      <c r="H5471">
        <v>0.07</v>
      </c>
      <c r="I5471">
        <v>0.0</v>
      </c>
      <c r="J5471">
        <v>0.01</v>
      </c>
      <c r="K5471">
        <v>0.33</v>
      </c>
    </row>
    <row r="5472" ht="14.25" customHeight="1">
      <c r="A5472">
        <v>5472.0</v>
      </c>
      <c r="B5472" t="s">
        <v>10045</v>
      </c>
      <c r="C5472" t="s">
        <v>13942</v>
      </c>
      <c r="D5472" t="s">
        <v>9994</v>
      </c>
      <c r="E5472">
        <v>2007.0</v>
      </c>
      <c r="F5472" t="s">
        <v>9998</v>
      </c>
      <c r="G5472">
        <v>0.29</v>
      </c>
      <c r="H5472">
        <v>0.02</v>
      </c>
      <c r="I5472">
        <v>0.0</v>
      </c>
      <c r="J5472">
        <v>0.03</v>
      </c>
      <c r="K5472">
        <v>0.33</v>
      </c>
    </row>
    <row r="5473" ht="14.25" customHeight="1">
      <c r="A5473">
        <v>5473.0</v>
      </c>
      <c r="B5473" t="s">
        <v>13761</v>
      </c>
      <c r="C5473" t="s">
        <v>13943</v>
      </c>
      <c r="D5473" t="s">
        <v>9964</v>
      </c>
      <c r="E5473">
        <v>2009.0</v>
      </c>
      <c r="F5473" t="s">
        <v>2883</v>
      </c>
      <c r="G5473">
        <v>0.31</v>
      </c>
      <c r="H5473">
        <v>0.0</v>
      </c>
      <c r="I5473">
        <v>0.0</v>
      </c>
      <c r="J5473">
        <v>0.02</v>
      </c>
      <c r="K5473">
        <v>0.33</v>
      </c>
    </row>
    <row r="5474" ht="14.25" customHeight="1">
      <c r="A5474">
        <v>5474.0</v>
      </c>
      <c r="B5474" t="s">
        <v>10902</v>
      </c>
      <c r="C5474" t="s">
        <v>13944</v>
      </c>
      <c r="D5474" t="s">
        <v>9964</v>
      </c>
      <c r="E5474">
        <v>2010.0</v>
      </c>
      <c r="F5474" t="s">
        <v>9983</v>
      </c>
      <c r="G5474">
        <v>0.31</v>
      </c>
      <c r="H5474">
        <v>0.0</v>
      </c>
      <c r="I5474">
        <v>0.0</v>
      </c>
      <c r="J5474">
        <v>0.02</v>
      </c>
      <c r="K5474">
        <v>0.33</v>
      </c>
    </row>
    <row r="5475" ht="14.25" customHeight="1">
      <c r="A5475">
        <v>5475.0</v>
      </c>
      <c r="B5475" t="s">
        <v>10012</v>
      </c>
      <c r="C5475" t="s">
        <v>13945</v>
      </c>
      <c r="D5475" t="s">
        <v>10000</v>
      </c>
      <c r="E5475">
        <v>2001.0</v>
      </c>
      <c r="F5475" t="s">
        <v>9954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ht="14.25" customHeight="1">
      <c r="A5476">
        <v>5476.0</v>
      </c>
      <c r="B5476" t="s">
        <v>10174</v>
      </c>
      <c r="C5476" t="s">
        <v>13946</v>
      </c>
      <c r="D5476" t="s">
        <v>10067</v>
      </c>
      <c r="E5476">
        <v>2003.0</v>
      </c>
      <c r="F5476" t="s">
        <v>2883</v>
      </c>
      <c r="G5476">
        <v>0.25</v>
      </c>
      <c r="H5476">
        <v>0.07</v>
      </c>
      <c r="I5476">
        <v>0.0</v>
      </c>
      <c r="J5476">
        <v>0.01</v>
      </c>
      <c r="K5476">
        <v>0.33</v>
      </c>
    </row>
    <row r="5477" ht="14.25" customHeight="1">
      <c r="A5477">
        <v>5477.0</v>
      </c>
      <c r="B5477" t="s">
        <v>10074</v>
      </c>
      <c r="C5477" t="s">
        <v>12154</v>
      </c>
      <c r="D5477" t="s">
        <v>9994</v>
      </c>
      <c r="E5477">
        <v>2010.0</v>
      </c>
      <c r="F5477" t="s">
        <v>9976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ht="14.25" customHeight="1">
      <c r="A5478">
        <v>5478.0</v>
      </c>
      <c r="B5478" t="s">
        <v>10045</v>
      </c>
      <c r="C5478" t="s">
        <v>13695</v>
      </c>
      <c r="D5478" t="s">
        <v>9964</v>
      </c>
      <c r="E5478">
        <v>2008.0</v>
      </c>
      <c r="F5478" t="s">
        <v>9987</v>
      </c>
      <c r="G5478">
        <v>0.3</v>
      </c>
      <c r="H5478">
        <v>0.0</v>
      </c>
      <c r="I5478">
        <v>0.0</v>
      </c>
      <c r="J5478">
        <v>0.03</v>
      </c>
      <c r="K5478">
        <v>0.33</v>
      </c>
    </row>
    <row r="5479" ht="14.25" customHeight="1">
      <c r="A5479">
        <v>5479.0</v>
      </c>
      <c r="B5479" t="s">
        <v>10012</v>
      </c>
      <c r="C5479" t="s">
        <v>13947</v>
      </c>
      <c r="D5479" t="s">
        <v>10000</v>
      </c>
      <c r="E5479">
        <v>2002.0</v>
      </c>
      <c r="F5479" t="s">
        <v>9998</v>
      </c>
      <c r="G5479">
        <v>0.16</v>
      </c>
      <c r="H5479">
        <v>0.13</v>
      </c>
      <c r="I5479">
        <v>0.0</v>
      </c>
      <c r="J5479">
        <v>0.04</v>
      </c>
      <c r="K5479">
        <v>0.33</v>
      </c>
    </row>
    <row r="5480" ht="14.25" customHeight="1">
      <c r="A5480">
        <v>5480.0</v>
      </c>
      <c r="B5480" t="s">
        <v>10063</v>
      </c>
      <c r="C5480" t="s">
        <v>11432</v>
      </c>
      <c r="D5480" t="s">
        <v>10067</v>
      </c>
      <c r="E5480">
        <v>2001.0</v>
      </c>
      <c r="F5480" t="s">
        <v>9972</v>
      </c>
      <c r="G5480">
        <v>0.25</v>
      </c>
      <c r="H5480">
        <v>0.07</v>
      </c>
      <c r="I5480">
        <v>0.0</v>
      </c>
      <c r="J5480">
        <v>0.01</v>
      </c>
      <c r="K5480">
        <v>0.33</v>
      </c>
    </row>
    <row r="5481" ht="14.25" customHeight="1">
      <c r="A5481">
        <v>5481.0</v>
      </c>
      <c r="B5481" t="s">
        <v>10012</v>
      </c>
      <c r="C5481" t="s">
        <v>13948</v>
      </c>
      <c r="D5481" t="s">
        <v>10083</v>
      </c>
      <c r="E5481">
        <v>2006.0</v>
      </c>
      <c r="F5481" t="s">
        <v>9976</v>
      </c>
      <c r="G5481">
        <v>0.21</v>
      </c>
      <c r="H5481">
        <v>0.0</v>
      </c>
      <c r="I5481">
        <v>0.1</v>
      </c>
      <c r="J5481">
        <v>0.02</v>
      </c>
      <c r="K5481">
        <v>0.33</v>
      </c>
    </row>
    <row r="5482" ht="14.25" customHeight="1">
      <c r="A5482">
        <v>5482.0</v>
      </c>
      <c r="B5482" t="s">
        <v>10063</v>
      </c>
      <c r="C5482" t="s">
        <v>13949</v>
      </c>
      <c r="D5482" t="s">
        <v>9997</v>
      </c>
      <c r="E5482">
        <v>2009.0</v>
      </c>
      <c r="F5482" t="s">
        <v>9965</v>
      </c>
      <c r="G5482">
        <v>0.31</v>
      </c>
      <c r="H5482">
        <v>0.0</v>
      </c>
      <c r="I5482">
        <v>0.0</v>
      </c>
      <c r="J5482">
        <v>0.03</v>
      </c>
      <c r="K5482">
        <v>0.33</v>
      </c>
    </row>
    <row r="5483" ht="14.25" customHeight="1">
      <c r="A5483">
        <v>5483.0</v>
      </c>
      <c r="B5483" t="s">
        <v>10136</v>
      </c>
      <c r="C5483" t="s">
        <v>13950</v>
      </c>
      <c r="D5483" t="s">
        <v>10040</v>
      </c>
      <c r="E5483">
        <v>1999.0</v>
      </c>
      <c r="F5483" t="s">
        <v>9987</v>
      </c>
      <c r="G5483">
        <v>0.0</v>
      </c>
      <c r="H5483">
        <v>0.0</v>
      </c>
      <c r="I5483">
        <v>0.31</v>
      </c>
      <c r="J5483">
        <v>0.02</v>
      </c>
      <c r="K5483">
        <v>0.33</v>
      </c>
    </row>
    <row r="5484" ht="14.25" customHeight="1">
      <c r="A5484">
        <v>5484.0</v>
      </c>
      <c r="B5484" t="s">
        <v>10686</v>
      </c>
      <c r="C5484" t="s">
        <v>12404</v>
      </c>
      <c r="D5484" t="s">
        <v>10021</v>
      </c>
      <c r="E5484">
        <v>2015.0</v>
      </c>
      <c r="F5484" t="s">
        <v>10026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ht="14.25" customHeight="1">
      <c r="A5485">
        <v>5485.0</v>
      </c>
      <c r="B5485" t="s">
        <v>10333</v>
      </c>
      <c r="C5485" t="s">
        <v>12482</v>
      </c>
      <c r="D5485" t="s">
        <v>10100</v>
      </c>
      <c r="E5485">
        <v>2004.0</v>
      </c>
      <c r="F5485" t="s">
        <v>9954</v>
      </c>
      <c r="G5485">
        <v>0.26</v>
      </c>
      <c r="H5485">
        <v>0.07</v>
      </c>
      <c r="I5485">
        <v>0.0</v>
      </c>
      <c r="J5485">
        <v>0.01</v>
      </c>
      <c r="K5485">
        <v>0.33</v>
      </c>
    </row>
    <row r="5486" ht="14.25" customHeight="1">
      <c r="A5486">
        <v>5486.0</v>
      </c>
      <c r="B5486" t="s">
        <v>10111</v>
      </c>
      <c r="C5486" t="s">
        <v>13951</v>
      </c>
      <c r="D5486" t="s">
        <v>9997</v>
      </c>
      <c r="E5486">
        <v>2011.0</v>
      </c>
      <c r="F5486" t="s">
        <v>9965</v>
      </c>
      <c r="G5486">
        <v>0.0</v>
      </c>
      <c r="H5486">
        <v>0.25</v>
      </c>
      <c r="I5486">
        <v>0.0</v>
      </c>
      <c r="J5486">
        <v>0.08</v>
      </c>
      <c r="K5486">
        <v>0.33</v>
      </c>
    </row>
    <row r="5487" ht="14.25" customHeight="1">
      <c r="A5487">
        <v>5487.0</v>
      </c>
      <c r="B5487" t="s">
        <v>10063</v>
      </c>
      <c r="C5487" t="s">
        <v>11113</v>
      </c>
      <c r="D5487" t="s">
        <v>10072</v>
      </c>
      <c r="E5487">
        <v>2012.0</v>
      </c>
      <c r="F5487" t="s">
        <v>9998</v>
      </c>
      <c r="G5487">
        <v>0.14</v>
      </c>
      <c r="H5487">
        <v>0.15</v>
      </c>
      <c r="I5487">
        <v>0.0</v>
      </c>
      <c r="J5487">
        <v>0.04</v>
      </c>
      <c r="K5487">
        <v>0.33</v>
      </c>
    </row>
    <row r="5488" ht="14.25" customHeight="1">
      <c r="A5488">
        <v>5488.0</v>
      </c>
      <c r="B5488" t="s">
        <v>10014</v>
      </c>
      <c r="C5488" t="s">
        <v>13952</v>
      </c>
      <c r="D5488" t="s">
        <v>10000</v>
      </c>
      <c r="E5488">
        <v>2002.0</v>
      </c>
      <c r="F5488" t="s">
        <v>9965</v>
      </c>
      <c r="G5488">
        <v>0.16</v>
      </c>
      <c r="H5488">
        <v>0.13</v>
      </c>
      <c r="I5488">
        <v>0.0</v>
      </c>
      <c r="J5488">
        <v>0.04</v>
      </c>
      <c r="K5488">
        <v>0.33</v>
      </c>
    </row>
    <row r="5489" ht="14.25" customHeight="1">
      <c r="A5489">
        <v>5489.0</v>
      </c>
      <c r="B5489" t="s">
        <v>10014</v>
      </c>
      <c r="C5489" t="s">
        <v>12979</v>
      </c>
      <c r="D5489" t="s">
        <v>10009</v>
      </c>
      <c r="E5489">
        <v>2005.0</v>
      </c>
      <c r="F5489" t="s">
        <v>9998</v>
      </c>
      <c r="G5489">
        <v>0.24</v>
      </c>
      <c r="H5489">
        <v>0.09</v>
      </c>
      <c r="I5489">
        <v>0.0</v>
      </c>
      <c r="J5489">
        <v>0.01</v>
      </c>
      <c r="K5489">
        <v>0.33</v>
      </c>
    </row>
    <row r="5490" ht="14.25" customHeight="1">
      <c r="A5490">
        <v>5490.0</v>
      </c>
      <c r="B5490" t="s">
        <v>10074</v>
      </c>
      <c r="C5490" t="s">
        <v>13953</v>
      </c>
      <c r="D5490" t="s">
        <v>10102</v>
      </c>
      <c r="E5490">
        <v>2014.0</v>
      </c>
      <c r="F5490" t="s">
        <v>9998</v>
      </c>
      <c r="G5490">
        <v>0.21</v>
      </c>
      <c r="H5490">
        <v>0.09</v>
      </c>
      <c r="I5490">
        <v>0.0</v>
      </c>
      <c r="J5490">
        <v>0.03</v>
      </c>
      <c r="K5490">
        <v>0.33</v>
      </c>
    </row>
    <row r="5491" ht="14.25" customHeight="1">
      <c r="A5491">
        <v>5491.0</v>
      </c>
      <c r="B5491" t="s">
        <v>10363</v>
      </c>
      <c r="C5491" t="s">
        <v>13954</v>
      </c>
      <c r="D5491" t="s">
        <v>10000</v>
      </c>
      <c r="E5491">
        <v>2002.0</v>
      </c>
      <c r="F5491" t="s">
        <v>10026</v>
      </c>
      <c r="G5491">
        <v>0.16</v>
      </c>
      <c r="H5491">
        <v>0.13</v>
      </c>
      <c r="I5491">
        <v>0.0</v>
      </c>
      <c r="J5491">
        <v>0.04</v>
      </c>
      <c r="K5491">
        <v>0.33</v>
      </c>
    </row>
    <row r="5492" ht="14.25" customHeight="1">
      <c r="A5492">
        <v>5492.0</v>
      </c>
      <c r="B5492" t="s">
        <v>10245</v>
      </c>
      <c r="C5492" t="s">
        <v>13955</v>
      </c>
      <c r="D5492" t="s">
        <v>10040</v>
      </c>
      <c r="E5492">
        <v>1999.0</v>
      </c>
      <c r="F5492" t="s">
        <v>9965</v>
      </c>
      <c r="G5492">
        <v>0.0</v>
      </c>
      <c r="H5492">
        <v>0.0</v>
      </c>
      <c r="I5492">
        <v>0.31</v>
      </c>
      <c r="J5492">
        <v>0.02</v>
      </c>
      <c r="K5492">
        <v>0.33</v>
      </c>
    </row>
    <row r="5493" ht="14.25" customHeight="1">
      <c r="A5493">
        <v>5493.0</v>
      </c>
      <c r="B5493" t="s">
        <v>10012</v>
      </c>
      <c r="C5493" t="s">
        <v>13956</v>
      </c>
      <c r="D5493" t="s">
        <v>10630</v>
      </c>
      <c r="E5493">
        <v>2011.0</v>
      </c>
      <c r="F5493" t="s">
        <v>9954</v>
      </c>
      <c r="G5493">
        <v>0.15</v>
      </c>
      <c r="H5493">
        <v>0.13</v>
      </c>
      <c r="I5493">
        <v>0.0</v>
      </c>
      <c r="J5493">
        <v>0.05</v>
      </c>
      <c r="K5493">
        <v>0.33</v>
      </c>
    </row>
    <row r="5494" ht="14.25" customHeight="1">
      <c r="A5494">
        <v>5494.0</v>
      </c>
      <c r="B5494" t="s">
        <v>10136</v>
      </c>
      <c r="C5494" t="s">
        <v>13081</v>
      </c>
      <c r="D5494" t="s">
        <v>9994</v>
      </c>
      <c r="E5494">
        <v>2012.0</v>
      </c>
      <c r="F5494" t="s">
        <v>9998</v>
      </c>
      <c r="G5494">
        <v>0.22</v>
      </c>
      <c r="H5494">
        <v>0.08</v>
      </c>
      <c r="I5494">
        <v>0.0</v>
      </c>
      <c r="J5494">
        <v>0.03</v>
      </c>
      <c r="K5494">
        <v>0.33</v>
      </c>
    </row>
    <row r="5495" ht="14.25" customHeight="1">
      <c r="A5495">
        <v>5495.0</v>
      </c>
      <c r="B5495" t="s">
        <v>10245</v>
      </c>
      <c r="C5495" t="s">
        <v>13957</v>
      </c>
      <c r="D5495" t="s">
        <v>9975</v>
      </c>
      <c r="E5495">
        <v>1990.0</v>
      </c>
      <c r="F5495" t="s">
        <v>9965</v>
      </c>
      <c r="G5495">
        <v>0.0</v>
      </c>
      <c r="H5495">
        <v>0.0</v>
      </c>
      <c r="I5495">
        <v>0.33</v>
      </c>
      <c r="J5495">
        <v>0.0</v>
      </c>
      <c r="K5495">
        <v>0.33</v>
      </c>
    </row>
    <row r="5496" ht="14.25" customHeight="1">
      <c r="A5496">
        <v>5496.0</v>
      </c>
      <c r="B5496" t="s">
        <v>11076</v>
      </c>
      <c r="C5496" t="s">
        <v>13958</v>
      </c>
      <c r="D5496" t="s">
        <v>10002</v>
      </c>
      <c r="E5496">
        <v>1994.0</v>
      </c>
      <c r="F5496" t="s">
        <v>9965</v>
      </c>
      <c r="G5496">
        <v>0.0</v>
      </c>
      <c r="H5496">
        <v>0.0</v>
      </c>
      <c r="I5496">
        <v>0.33</v>
      </c>
      <c r="J5496">
        <v>0.0</v>
      </c>
      <c r="K5496">
        <v>0.33</v>
      </c>
    </row>
    <row r="5497" ht="14.25" customHeight="1">
      <c r="A5497">
        <v>5497.0</v>
      </c>
      <c r="B5497" t="s">
        <v>10451</v>
      </c>
      <c r="C5497" t="s">
        <v>2510</v>
      </c>
      <c r="D5497" t="s">
        <v>9964</v>
      </c>
      <c r="E5497">
        <v>2009.0</v>
      </c>
      <c r="F5497" t="s">
        <v>9998</v>
      </c>
      <c r="G5497">
        <v>0.17</v>
      </c>
      <c r="H5497">
        <v>0.13</v>
      </c>
      <c r="I5497">
        <v>0.0</v>
      </c>
      <c r="J5497">
        <v>0.03</v>
      </c>
      <c r="K5497">
        <v>0.33</v>
      </c>
    </row>
    <row r="5498" ht="14.25" customHeight="1">
      <c r="A5498">
        <v>5498.0</v>
      </c>
      <c r="B5498" t="s">
        <v>10128</v>
      </c>
      <c r="C5498" t="s">
        <v>13959</v>
      </c>
      <c r="D5498" t="s">
        <v>10083</v>
      </c>
      <c r="E5498">
        <v>2006.0</v>
      </c>
      <c r="F5498" t="s">
        <v>9983</v>
      </c>
      <c r="G5498">
        <v>0.26</v>
      </c>
      <c r="H5498">
        <v>0.0</v>
      </c>
      <c r="I5498">
        <v>0.03</v>
      </c>
      <c r="J5498">
        <v>0.03</v>
      </c>
      <c r="K5498">
        <v>0.33</v>
      </c>
    </row>
    <row r="5499" ht="14.25" customHeight="1">
      <c r="A5499">
        <v>5499.0</v>
      </c>
      <c r="B5499" t="s">
        <v>10063</v>
      </c>
      <c r="C5499" t="s">
        <v>10541</v>
      </c>
      <c r="D5499" t="s">
        <v>9981</v>
      </c>
      <c r="E5499">
        <v>2008.0</v>
      </c>
      <c r="F5499" t="s">
        <v>9965</v>
      </c>
      <c r="G5499">
        <v>0.3</v>
      </c>
      <c r="H5499">
        <v>0.0</v>
      </c>
      <c r="I5499">
        <v>0.0</v>
      </c>
      <c r="J5499">
        <v>0.03</v>
      </c>
      <c r="K5499">
        <v>0.33</v>
      </c>
    </row>
    <row r="5500" ht="14.25" customHeight="1">
      <c r="A5500">
        <v>5500.0</v>
      </c>
      <c r="B5500" t="s">
        <v>10012</v>
      </c>
      <c r="C5500" t="s">
        <v>12207</v>
      </c>
      <c r="D5500" t="s">
        <v>10000</v>
      </c>
      <c r="E5500">
        <v>2009.0</v>
      </c>
      <c r="F5500" t="s">
        <v>9965</v>
      </c>
      <c r="G5500">
        <v>0.16</v>
      </c>
      <c r="H5500">
        <v>0.13</v>
      </c>
      <c r="I5500">
        <v>0.0</v>
      </c>
      <c r="J5500">
        <v>0.04</v>
      </c>
      <c r="K5500">
        <v>0.33</v>
      </c>
    </row>
    <row r="5501" ht="14.25" customHeight="1">
      <c r="A5501">
        <v>5501.0</v>
      </c>
      <c r="B5501" t="s">
        <v>10144</v>
      </c>
      <c r="C5501" t="s">
        <v>13960</v>
      </c>
      <c r="D5501" t="s">
        <v>10021</v>
      </c>
      <c r="E5501">
        <v>2016.0</v>
      </c>
      <c r="F5501" t="s">
        <v>9976</v>
      </c>
      <c r="G5501">
        <v>0.1</v>
      </c>
      <c r="H5501">
        <v>0.18</v>
      </c>
      <c r="I5501">
        <v>0.0</v>
      </c>
      <c r="J5501">
        <v>0.05</v>
      </c>
      <c r="K5501">
        <v>0.33</v>
      </c>
    </row>
    <row r="5502" ht="14.25" customHeight="1">
      <c r="A5502">
        <v>5502.0</v>
      </c>
      <c r="B5502" t="s">
        <v>10012</v>
      </c>
      <c r="C5502" t="s">
        <v>13438</v>
      </c>
      <c r="D5502" t="s">
        <v>10000</v>
      </c>
      <c r="E5502">
        <v>2001.0</v>
      </c>
      <c r="F5502" t="s">
        <v>9965</v>
      </c>
      <c r="G5502">
        <v>0.16</v>
      </c>
      <c r="H5502">
        <v>0.13</v>
      </c>
      <c r="I5502">
        <v>0.0</v>
      </c>
      <c r="J5502">
        <v>0.04</v>
      </c>
      <c r="K5502">
        <v>0.33</v>
      </c>
    </row>
    <row r="5503" ht="14.25" customHeight="1">
      <c r="A5503">
        <v>5503.0</v>
      </c>
      <c r="B5503" t="s">
        <v>9962</v>
      </c>
      <c r="C5503" t="s">
        <v>13961</v>
      </c>
      <c r="D5503" t="s">
        <v>10009</v>
      </c>
      <c r="E5503">
        <v>2004.0</v>
      </c>
      <c r="F5503" t="s">
        <v>9954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ht="14.25" customHeight="1">
      <c r="A5504">
        <v>5504.0</v>
      </c>
      <c r="B5504" t="s">
        <v>10245</v>
      </c>
      <c r="C5504" t="s">
        <v>13962</v>
      </c>
      <c r="D5504" t="s">
        <v>9997</v>
      </c>
      <c r="E5504">
        <v>2014.0</v>
      </c>
      <c r="F5504" t="s">
        <v>10026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ht="14.25" customHeight="1">
      <c r="A5505">
        <v>5505.0</v>
      </c>
      <c r="B5505" t="s">
        <v>10157</v>
      </c>
      <c r="C5505" t="s">
        <v>11697</v>
      </c>
      <c r="D5505" t="s">
        <v>10000</v>
      </c>
      <c r="E5505">
        <v>2009.0</v>
      </c>
      <c r="F5505" t="s">
        <v>9998</v>
      </c>
      <c r="G5505">
        <v>0.14</v>
      </c>
      <c r="H5505">
        <v>0.03</v>
      </c>
      <c r="I5505">
        <v>0.0</v>
      </c>
      <c r="J5505">
        <v>0.16</v>
      </c>
      <c r="K5505">
        <v>0.33</v>
      </c>
    </row>
    <row r="5506" ht="14.25" customHeight="1">
      <c r="A5506">
        <v>5506.0</v>
      </c>
      <c r="B5506" t="s">
        <v>10063</v>
      </c>
      <c r="C5506" t="s">
        <v>10927</v>
      </c>
      <c r="D5506" t="s">
        <v>10067</v>
      </c>
      <c r="E5506">
        <v>2006.0</v>
      </c>
      <c r="F5506" t="s">
        <v>10026</v>
      </c>
      <c r="G5506">
        <v>0.26</v>
      </c>
      <c r="H5506">
        <v>0.06</v>
      </c>
      <c r="I5506">
        <v>0.0</v>
      </c>
      <c r="J5506">
        <v>0.01</v>
      </c>
      <c r="K5506">
        <v>0.33</v>
      </c>
    </row>
    <row r="5507" ht="14.25" customHeight="1">
      <c r="A5507">
        <v>5507.0</v>
      </c>
      <c r="B5507" t="s">
        <v>10333</v>
      </c>
      <c r="C5507" t="s">
        <v>13963</v>
      </c>
      <c r="D5507" t="s">
        <v>10009</v>
      </c>
      <c r="E5507">
        <v>2001.0</v>
      </c>
      <c r="F5507" t="s">
        <v>9972</v>
      </c>
      <c r="G5507">
        <v>0.24</v>
      </c>
      <c r="H5507">
        <v>0.09</v>
      </c>
      <c r="I5507">
        <v>0.0</v>
      </c>
      <c r="J5507">
        <v>0.01</v>
      </c>
      <c r="K5507">
        <v>0.33</v>
      </c>
    </row>
    <row r="5508" ht="14.25" customHeight="1">
      <c r="A5508">
        <v>5508.0</v>
      </c>
      <c r="B5508" t="s">
        <v>10128</v>
      </c>
      <c r="C5508" t="s">
        <v>13964</v>
      </c>
      <c r="D5508" t="s">
        <v>10000</v>
      </c>
      <c r="E5508">
        <v>2003.0</v>
      </c>
      <c r="F5508" t="s">
        <v>9998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ht="14.25" customHeight="1">
      <c r="A5509">
        <v>5509.0</v>
      </c>
      <c r="B5509" t="s">
        <v>10063</v>
      </c>
      <c r="C5509" t="s">
        <v>13965</v>
      </c>
      <c r="D5509" t="s">
        <v>9997</v>
      </c>
      <c r="E5509">
        <v>2008.0</v>
      </c>
      <c r="F5509" t="s">
        <v>9965</v>
      </c>
      <c r="G5509">
        <v>0.08</v>
      </c>
      <c r="H5509">
        <v>0.18</v>
      </c>
      <c r="I5509">
        <v>0.0</v>
      </c>
      <c r="J5509">
        <v>0.06</v>
      </c>
      <c r="K5509">
        <v>0.33</v>
      </c>
    </row>
    <row r="5510" ht="14.25" customHeight="1">
      <c r="A5510">
        <v>5510.0</v>
      </c>
      <c r="B5510" t="s">
        <v>9962</v>
      </c>
      <c r="C5510" t="s">
        <v>13708</v>
      </c>
      <c r="D5510" t="s">
        <v>10032</v>
      </c>
      <c r="E5510" t="s">
        <v>10177</v>
      </c>
      <c r="F5510" t="s">
        <v>9976</v>
      </c>
      <c r="G5510">
        <v>0.0</v>
      </c>
      <c r="H5510">
        <v>0.0</v>
      </c>
      <c r="I5510">
        <v>0.29</v>
      </c>
      <c r="J5510">
        <v>0.04</v>
      </c>
      <c r="K5510">
        <v>0.33</v>
      </c>
    </row>
    <row r="5511" ht="14.25" customHeight="1">
      <c r="A5511">
        <v>5511.0</v>
      </c>
      <c r="B5511" t="s">
        <v>11275</v>
      </c>
      <c r="C5511" t="s">
        <v>13966</v>
      </c>
      <c r="D5511" t="s">
        <v>10032</v>
      </c>
      <c r="E5511">
        <v>1998.0</v>
      </c>
      <c r="F5511" t="s">
        <v>9998</v>
      </c>
      <c r="G5511">
        <v>0.26</v>
      </c>
      <c r="H5511">
        <v>0.06</v>
      </c>
      <c r="I5511">
        <v>0.0</v>
      </c>
      <c r="J5511">
        <v>0.0</v>
      </c>
      <c r="K5511">
        <v>0.33</v>
      </c>
    </row>
    <row r="5512" ht="14.25" customHeight="1">
      <c r="A5512">
        <v>5512.0</v>
      </c>
      <c r="B5512" t="s">
        <v>10074</v>
      </c>
      <c r="C5512" t="s">
        <v>13967</v>
      </c>
      <c r="D5512" t="s">
        <v>10083</v>
      </c>
      <c r="E5512">
        <v>2011.0</v>
      </c>
      <c r="F5512" t="s">
        <v>9983</v>
      </c>
      <c r="G5512">
        <v>0.0</v>
      </c>
      <c r="H5512">
        <v>0.0</v>
      </c>
      <c r="I5512">
        <v>0.33</v>
      </c>
      <c r="J5512">
        <v>0.0</v>
      </c>
      <c r="K5512">
        <v>0.33</v>
      </c>
    </row>
    <row r="5513" ht="14.25" customHeight="1">
      <c r="A5513">
        <v>5513.0</v>
      </c>
      <c r="B5513" t="s">
        <v>10174</v>
      </c>
      <c r="C5513" t="s">
        <v>13968</v>
      </c>
      <c r="D5513" t="s">
        <v>9994</v>
      </c>
      <c r="E5513">
        <v>2009.0</v>
      </c>
      <c r="F5513" t="s">
        <v>10164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ht="14.25" customHeight="1">
      <c r="A5514">
        <v>5514.0</v>
      </c>
      <c r="B5514" t="s">
        <v>10014</v>
      </c>
      <c r="C5514" t="s">
        <v>13969</v>
      </c>
      <c r="D5514" t="s">
        <v>10040</v>
      </c>
      <c r="E5514">
        <v>1998.0</v>
      </c>
      <c r="F5514" t="s">
        <v>9954</v>
      </c>
      <c r="G5514">
        <v>0.18</v>
      </c>
      <c r="H5514">
        <v>0.12</v>
      </c>
      <c r="I5514">
        <v>0.0</v>
      </c>
      <c r="J5514">
        <v>0.02</v>
      </c>
      <c r="K5514">
        <v>0.33</v>
      </c>
    </row>
    <row r="5515" ht="14.25" customHeight="1">
      <c r="A5515">
        <v>5515.0</v>
      </c>
      <c r="B5515" t="s">
        <v>10686</v>
      </c>
      <c r="C5515" t="s">
        <v>13970</v>
      </c>
      <c r="D5515" t="s">
        <v>10000</v>
      </c>
      <c r="E5515">
        <v>2006.0</v>
      </c>
      <c r="F5515" t="s">
        <v>9976</v>
      </c>
      <c r="G5515">
        <v>0.09</v>
      </c>
      <c r="H5515">
        <v>0.07</v>
      </c>
      <c r="I5515">
        <v>0.15</v>
      </c>
      <c r="J5515">
        <v>0.02</v>
      </c>
      <c r="K5515">
        <v>0.33</v>
      </c>
    </row>
    <row r="5516" ht="14.25" customHeight="1">
      <c r="A5516">
        <v>5516.0</v>
      </c>
      <c r="B5516" t="s">
        <v>10014</v>
      </c>
      <c r="C5516" t="s">
        <v>12605</v>
      </c>
      <c r="D5516" t="s">
        <v>9997</v>
      </c>
      <c r="E5516">
        <v>2010.0</v>
      </c>
      <c r="F5516" t="s">
        <v>9965</v>
      </c>
      <c r="G5516">
        <v>0.26</v>
      </c>
      <c r="H5516">
        <v>0.04</v>
      </c>
      <c r="I5516">
        <v>0.0</v>
      </c>
      <c r="J5516">
        <v>0.03</v>
      </c>
      <c r="K5516">
        <v>0.33</v>
      </c>
    </row>
    <row r="5517" ht="14.25" customHeight="1">
      <c r="A5517">
        <v>5517.0</v>
      </c>
      <c r="B5517" t="s">
        <v>11076</v>
      </c>
      <c r="C5517" t="s">
        <v>13971</v>
      </c>
      <c r="D5517" t="s">
        <v>9994</v>
      </c>
      <c r="E5517">
        <v>2010.0</v>
      </c>
      <c r="F5517" t="s">
        <v>9965</v>
      </c>
      <c r="G5517">
        <v>0.27</v>
      </c>
      <c r="H5517">
        <v>0.04</v>
      </c>
      <c r="I5517">
        <v>0.0</v>
      </c>
      <c r="J5517">
        <v>0.02</v>
      </c>
      <c r="K5517">
        <v>0.33</v>
      </c>
    </row>
    <row r="5518" ht="14.25" customHeight="1">
      <c r="A5518">
        <v>5518.0</v>
      </c>
      <c r="B5518" t="s">
        <v>10128</v>
      </c>
      <c r="C5518" t="s">
        <v>13972</v>
      </c>
      <c r="D5518" t="s">
        <v>10000</v>
      </c>
      <c r="E5518">
        <v>2002.0</v>
      </c>
      <c r="F5518" t="s">
        <v>10037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ht="14.25" customHeight="1">
      <c r="A5519">
        <v>5519.0</v>
      </c>
      <c r="B5519" t="s">
        <v>10900</v>
      </c>
      <c r="C5519" t="s">
        <v>13973</v>
      </c>
      <c r="D5519" t="s">
        <v>10002</v>
      </c>
      <c r="E5519">
        <v>1991.0</v>
      </c>
      <c r="F5519" t="s">
        <v>9965</v>
      </c>
      <c r="G5519">
        <v>0.0</v>
      </c>
      <c r="H5519">
        <v>0.0</v>
      </c>
      <c r="I5519">
        <v>0.33</v>
      </c>
      <c r="J5519">
        <v>0.0</v>
      </c>
      <c r="K5519">
        <v>0.33</v>
      </c>
    </row>
    <row r="5520" ht="14.25" customHeight="1">
      <c r="A5520">
        <v>5520.0</v>
      </c>
      <c r="B5520" t="s">
        <v>11970</v>
      </c>
      <c r="C5520" t="s">
        <v>13974</v>
      </c>
      <c r="D5520" t="s">
        <v>9981</v>
      </c>
      <c r="E5520">
        <v>2008.0</v>
      </c>
      <c r="F5520" t="s">
        <v>10037</v>
      </c>
      <c r="G5520">
        <v>0.31</v>
      </c>
      <c r="H5520">
        <v>0.0</v>
      </c>
      <c r="I5520">
        <v>0.0</v>
      </c>
      <c r="J5520">
        <v>0.02</v>
      </c>
      <c r="K5520">
        <v>0.33</v>
      </c>
    </row>
    <row r="5521" ht="14.25" customHeight="1">
      <c r="A5521">
        <v>5521.0</v>
      </c>
      <c r="B5521" t="s">
        <v>10394</v>
      </c>
      <c r="C5521" t="s">
        <v>12543</v>
      </c>
      <c r="D5521" t="s">
        <v>9997</v>
      </c>
      <c r="E5521">
        <v>2011.0</v>
      </c>
      <c r="F5521" t="s">
        <v>9998</v>
      </c>
      <c r="G5521">
        <v>0.15</v>
      </c>
      <c r="H5521">
        <v>0.12</v>
      </c>
      <c r="I5521">
        <v>0.0</v>
      </c>
      <c r="J5521">
        <v>0.05</v>
      </c>
      <c r="K5521">
        <v>0.33</v>
      </c>
    </row>
    <row r="5522" ht="14.25" customHeight="1">
      <c r="A5522">
        <v>5522.0</v>
      </c>
      <c r="B5522" t="s">
        <v>10014</v>
      </c>
      <c r="C5522" t="s">
        <v>10509</v>
      </c>
      <c r="D5522" t="s">
        <v>10100</v>
      </c>
      <c r="E5522">
        <v>2005.0</v>
      </c>
      <c r="F5522" t="s">
        <v>2883</v>
      </c>
      <c r="G5522">
        <v>0.25</v>
      </c>
      <c r="H5522">
        <v>0.07</v>
      </c>
      <c r="I5522">
        <v>0.0</v>
      </c>
      <c r="J5522">
        <v>0.01</v>
      </c>
      <c r="K5522">
        <v>0.33</v>
      </c>
    </row>
    <row r="5523" ht="14.25" customHeight="1">
      <c r="A5523">
        <v>5523.0</v>
      </c>
      <c r="B5523" t="s">
        <v>10136</v>
      </c>
      <c r="C5523" t="s">
        <v>13975</v>
      </c>
      <c r="D5523" t="s">
        <v>9964</v>
      </c>
      <c r="E5523">
        <v>2006.0</v>
      </c>
      <c r="F5523" t="s">
        <v>9998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ht="14.25" customHeight="1">
      <c r="A5524">
        <v>5524.0</v>
      </c>
      <c r="B5524" t="s">
        <v>10333</v>
      </c>
      <c r="C5524" t="s">
        <v>13976</v>
      </c>
      <c r="D5524" t="s">
        <v>10083</v>
      </c>
      <c r="E5524">
        <v>2007.0</v>
      </c>
      <c r="F5524" t="s">
        <v>10164</v>
      </c>
      <c r="G5524">
        <v>0.11</v>
      </c>
      <c r="H5524">
        <v>0.14</v>
      </c>
      <c r="I5524">
        <v>0.0</v>
      </c>
      <c r="J5524">
        <v>0.08</v>
      </c>
      <c r="K5524">
        <v>0.33</v>
      </c>
    </row>
    <row r="5525" ht="14.25" customHeight="1">
      <c r="A5525">
        <v>5525.0</v>
      </c>
      <c r="B5525" t="s">
        <v>10455</v>
      </c>
      <c r="C5525" t="s">
        <v>12443</v>
      </c>
      <c r="D5525" t="s">
        <v>9994</v>
      </c>
      <c r="E5525">
        <v>2013.0</v>
      </c>
      <c r="F5525" t="s">
        <v>9972</v>
      </c>
      <c r="G5525">
        <v>0.01</v>
      </c>
      <c r="H5525">
        <v>0.28</v>
      </c>
      <c r="I5525">
        <v>0.0</v>
      </c>
      <c r="J5525">
        <v>0.03</v>
      </c>
      <c r="K5525">
        <v>0.33</v>
      </c>
    </row>
    <row r="5526" ht="14.25" customHeight="1">
      <c r="A5526">
        <v>5526.0</v>
      </c>
      <c r="B5526" t="s">
        <v>10686</v>
      </c>
      <c r="C5526" t="s">
        <v>13977</v>
      </c>
      <c r="D5526" t="s">
        <v>10000</v>
      </c>
      <c r="E5526">
        <v>2003.0</v>
      </c>
      <c r="F5526" t="s">
        <v>9976</v>
      </c>
      <c r="G5526">
        <v>0.16</v>
      </c>
      <c r="H5526">
        <v>0.13</v>
      </c>
      <c r="I5526">
        <v>0.0</v>
      </c>
      <c r="J5526">
        <v>0.04</v>
      </c>
      <c r="K5526">
        <v>0.33</v>
      </c>
    </row>
    <row r="5527" ht="14.25" customHeight="1">
      <c r="A5527">
        <v>5527.0</v>
      </c>
      <c r="B5527" t="s">
        <v>12713</v>
      </c>
      <c r="C5527" t="s">
        <v>13978</v>
      </c>
      <c r="D5527" t="s">
        <v>10000</v>
      </c>
      <c r="E5527">
        <v>2005.0</v>
      </c>
      <c r="F5527" t="s">
        <v>10026</v>
      </c>
      <c r="G5527">
        <v>0.16</v>
      </c>
      <c r="H5527">
        <v>0.13</v>
      </c>
      <c r="I5527">
        <v>0.0</v>
      </c>
      <c r="J5527">
        <v>0.04</v>
      </c>
      <c r="K5527">
        <v>0.33</v>
      </c>
    </row>
    <row r="5528" ht="14.25" customHeight="1">
      <c r="A5528">
        <v>5528.0</v>
      </c>
      <c r="B5528" t="s">
        <v>10063</v>
      </c>
      <c r="C5528" t="s">
        <v>13979</v>
      </c>
      <c r="D5528" t="s">
        <v>9964</v>
      </c>
      <c r="E5528">
        <v>2007.0</v>
      </c>
      <c r="F5528" t="s">
        <v>9965</v>
      </c>
      <c r="G5528">
        <v>0.29</v>
      </c>
      <c r="H5528">
        <v>0.01</v>
      </c>
      <c r="I5528">
        <v>0.0</v>
      </c>
      <c r="J5528">
        <v>0.03</v>
      </c>
      <c r="K5528">
        <v>0.33</v>
      </c>
    </row>
    <row r="5529" ht="14.25" customHeight="1">
      <c r="A5529">
        <v>5529.0</v>
      </c>
      <c r="B5529" t="s">
        <v>10012</v>
      </c>
      <c r="C5529" t="s">
        <v>11664</v>
      </c>
      <c r="D5529" t="s">
        <v>10083</v>
      </c>
      <c r="E5529">
        <v>2009.0</v>
      </c>
      <c r="F5529" t="s">
        <v>9972</v>
      </c>
      <c r="G5529">
        <v>0.09</v>
      </c>
      <c r="H5529">
        <v>0.16</v>
      </c>
      <c r="I5529">
        <v>0.0</v>
      </c>
      <c r="J5529">
        <v>0.09</v>
      </c>
      <c r="K5529">
        <v>0.33</v>
      </c>
    </row>
    <row r="5530" ht="14.25" customHeight="1">
      <c r="A5530">
        <v>5530.0</v>
      </c>
      <c r="B5530" t="s">
        <v>10045</v>
      </c>
      <c r="C5530" t="s">
        <v>13165</v>
      </c>
      <c r="D5530" t="s">
        <v>9997</v>
      </c>
      <c r="E5530">
        <v>2009.0</v>
      </c>
      <c r="F5530" t="s">
        <v>9972</v>
      </c>
      <c r="G5530">
        <v>0.12</v>
      </c>
      <c r="H5530">
        <v>0.15</v>
      </c>
      <c r="I5530">
        <v>0.0</v>
      </c>
      <c r="J5530">
        <v>0.06</v>
      </c>
      <c r="K5530">
        <v>0.33</v>
      </c>
    </row>
    <row r="5531" ht="14.25" customHeight="1">
      <c r="A5531">
        <v>5531.0</v>
      </c>
      <c r="B5531" t="s">
        <v>10333</v>
      </c>
      <c r="C5531" t="s">
        <v>12924</v>
      </c>
      <c r="D5531" t="s">
        <v>10100</v>
      </c>
      <c r="E5531">
        <v>2006.0</v>
      </c>
      <c r="F5531" t="s">
        <v>9954</v>
      </c>
      <c r="G5531">
        <v>0.25</v>
      </c>
      <c r="H5531">
        <v>0.07</v>
      </c>
      <c r="I5531">
        <v>0.0</v>
      </c>
      <c r="J5531">
        <v>0.01</v>
      </c>
      <c r="K5531">
        <v>0.33</v>
      </c>
    </row>
    <row r="5532" ht="14.25" customHeight="1">
      <c r="A5532">
        <v>5532.0</v>
      </c>
      <c r="B5532" t="s">
        <v>11371</v>
      </c>
      <c r="C5532" t="s">
        <v>13980</v>
      </c>
      <c r="D5532" t="s">
        <v>9981</v>
      </c>
      <c r="E5532">
        <v>2009.0</v>
      </c>
      <c r="F5532" t="s">
        <v>9987</v>
      </c>
      <c r="G5532">
        <v>0.28</v>
      </c>
      <c r="H5532">
        <v>0.03</v>
      </c>
      <c r="I5532">
        <v>0.0</v>
      </c>
      <c r="J5532">
        <v>0.02</v>
      </c>
      <c r="K5532">
        <v>0.33</v>
      </c>
    </row>
    <row r="5533" ht="14.25" customHeight="1">
      <c r="A5533">
        <v>5533.0</v>
      </c>
      <c r="B5533" t="s">
        <v>10012</v>
      </c>
      <c r="C5533" t="s">
        <v>12276</v>
      </c>
      <c r="D5533" t="s">
        <v>10083</v>
      </c>
      <c r="E5533">
        <v>2008.0</v>
      </c>
      <c r="F5533" t="s">
        <v>9965</v>
      </c>
      <c r="G5533">
        <v>0.3</v>
      </c>
      <c r="H5533">
        <v>0.0</v>
      </c>
      <c r="I5533">
        <v>0.0</v>
      </c>
      <c r="J5533">
        <v>0.02</v>
      </c>
      <c r="K5533">
        <v>0.33</v>
      </c>
    </row>
    <row r="5534" ht="14.25" customHeight="1">
      <c r="A5534">
        <v>5534.0</v>
      </c>
      <c r="B5534" t="s">
        <v>10045</v>
      </c>
      <c r="C5534" t="s">
        <v>12407</v>
      </c>
      <c r="D5534" t="s">
        <v>9994</v>
      </c>
      <c r="E5534">
        <v>2011.0</v>
      </c>
      <c r="F5534" t="s">
        <v>9983</v>
      </c>
      <c r="G5534">
        <v>0.2</v>
      </c>
      <c r="H5534">
        <v>0.1</v>
      </c>
      <c r="I5534">
        <v>0.0</v>
      </c>
      <c r="J5534">
        <v>0.03</v>
      </c>
      <c r="K5534">
        <v>0.33</v>
      </c>
    </row>
    <row r="5535" ht="14.25" customHeight="1">
      <c r="A5535">
        <v>5535.0</v>
      </c>
      <c r="B5535" t="s">
        <v>10136</v>
      </c>
      <c r="C5535" t="s">
        <v>13981</v>
      </c>
      <c r="D5535" t="s">
        <v>10040</v>
      </c>
      <c r="E5535">
        <v>1994.0</v>
      </c>
      <c r="F5535" t="s">
        <v>2883</v>
      </c>
      <c r="G5535">
        <v>0.0</v>
      </c>
      <c r="H5535">
        <v>0.0</v>
      </c>
      <c r="I5535">
        <v>0.31</v>
      </c>
      <c r="J5535">
        <v>0.02</v>
      </c>
      <c r="K5535">
        <v>0.33</v>
      </c>
    </row>
    <row r="5536" ht="14.25" customHeight="1">
      <c r="A5536">
        <v>5536.0</v>
      </c>
      <c r="B5536" t="s">
        <v>10394</v>
      </c>
      <c r="C5536" t="s">
        <v>3449</v>
      </c>
      <c r="D5536" t="s">
        <v>10009</v>
      </c>
      <c r="E5536">
        <v>2003.0</v>
      </c>
      <c r="F5536" t="s">
        <v>9954</v>
      </c>
      <c r="G5536">
        <v>0.24</v>
      </c>
      <c r="H5536">
        <v>0.09</v>
      </c>
      <c r="I5536">
        <v>0.0</v>
      </c>
      <c r="J5536">
        <v>0.01</v>
      </c>
      <c r="K5536">
        <v>0.33</v>
      </c>
    </row>
    <row r="5537" ht="14.25" customHeight="1">
      <c r="A5537">
        <v>5537.0</v>
      </c>
      <c r="B5537" t="s">
        <v>10074</v>
      </c>
      <c r="C5537" t="s">
        <v>13982</v>
      </c>
      <c r="D5537" t="s">
        <v>10572</v>
      </c>
      <c r="E5537">
        <v>2001.0</v>
      </c>
      <c r="F5537" t="s">
        <v>10037</v>
      </c>
      <c r="G5537">
        <v>0.0</v>
      </c>
      <c r="H5537">
        <v>0.0</v>
      </c>
      <c r="I5537">
        <v>0.33</v>
      </c>
      <c r="J5537">
        <v>0.0</v>
      </c>
      <c r="K5537">
        <v>0.33</v>
      </c>
    </row>
    <row r="5538" ht="14.25" customHeight="1">
      <c r="A5538">
        <v>5538.0</v>
      </c>
      <c r="B5538" t="s">
        <v>13602</v>
      </c>
      <c r="C5538" t="s">
        <v>13983</v>
      </c>
      <c r="D5538" t="s">
        <v>9981</v>
      </c>
      <c r="E5538">
        <v>2011.0</v>
      </c>
      <c r="F5538" t="s">
        <v>9998</v>
      </c>
      <c r="G5538">
        <v>0.12</v>
      </c>
      <c r="H5538">
        <v>0.17</v>
      </c>
      <c r="I5538">
        <v>0.0</v>
      </c>
      <c r="J5538">
        <v>0.04</v>
      </c>
      <c r="K5538">
        <v>0.33</v>
      </c>
    </row>
    <row r="5539" ht="14.25" customHeight="1">
      <c r="A5539">
        <v>5539.0</v>
      </c>
      <c r="B5539" t="s">
        <v>10012</v>
      </c>
      <c r="C5539" t="s">
        <v>13984</v>
      </c>
      <c r="D5539" t="s">
        <v>10040</v>
      </c>
      <c r="E5539">
        <v>2000.0</v>
      </c>
      <c r="F5539" t="s">
        <v>9965</v>
      </c>
      <c r="G5539">
        <v>0.18</v>
      </c>
      <c r="H5539">
        <v>0.12</v>
      </c>
      <c r="I5539">
        <v>0.0</v>
      </c>
      <c r="J5539">
        <v>0.02</v>
      </c>
      <c r="K5539">
        <v>0.33</v>
      </c>
    </row>
    <row r="5540" ht="14.25" customHeight="1">
      <c r="A5540">
        <v>5540.0</v>
      </c>
      <c r="B5540" t="s">
        <v>10333</v>
      </c>
      <c r="C5540" t="s">
        <v>13985</v>
      </c>
      <c r="D5540" t="s">
        <v>10009</v>
      </c>
      <c r="E5540">
        <v>2003.0</v>
      </c>
      <c r="F5540" t="s">
        <v>9983</v>
      </c>
      <c r="G5540">
        <v>0.24</v>
      </c>
      <c r="H5540">
        <v>0.09</v>
      </c>
      <c r="I5540">
        <v>0.0</v>
      </c>
      <c r="J5540">
        <v>0.01</v>
      </c>
      <c r="K5540">
        <v>0.33</v>
      </c>
    </row>
    <row r="5541" ht="14.25" customHeight="1">
      <c r="A5541">
        <v>5541.0</v>
      </c>
      <c r="B5541" t="s">
        <v>10014</v>
      </c>
      <c r="C5541" t="s">
        <v>13829</v>
      </c>
      <c r="D5541" t="s">
        <v>9997</v>
      </c>
      <c r="E5541">
        <v>2013.0</v>
      </c>
      <c r="F5541" t="s">
        <v>10164</v>
      </c>
      <c r="G5541">
        <v>0.1</v>
      </c>
      <c r="H5541">
        <v>0.17</v>
      </c>
      <c r="I5541">
        <v>0.0</v>
      </c>
      <c r="J5541">
        <v>0.06</v>
      </c>
      <c r="K5541">
        <v>0.33</v>
      </c>
    </row>
    <row r="5542" ht="14.25" customHeight="1">
      <c r="A5542">
        <v>5542.0</v>
      </c>
      <c r="B5542" t="s">
        <v>11649</v>
      </c>
      <c r="C5542" t="s">
        <v>13986</v>
      </c>
      <c r="D5542" t="s">
        <v>10100</v>
      </c>
      <c r="E5542">
        <v>2005.0</v>
      </c>
      <c r="F5542" t="s">
        <v>10026</v>
      </c>
      <c r="G5542">
        <v>0.0</v>
      </c>
      <c r="H5542">
        <v>0.0</v>
      </c>
      <c r="I5542">
        <v>0.32</v>
      </c>
      <c r="J5542">
        <v>0.01</v>
      </c>
      <c r="K5542">
        <v>0.33</v>
      </c>
    </row>
    <row r="5543" ht="14.25" customHeight="1">
      <c r="A5543">
        <v>5543.0</v>
      </c>
      <c r="B5543" t="s">
        <v>10245</v>
      </c>
      <c r="C5543" t="s">
        <v>13987</v>
      </c>
      <c r="D5543" t="s">
        <v>10002</v>
      </c>
      <c r="E5543">
        <v>1991.0</v>
      </c>
      <c r="F5543" t="s">
        <v>10164</v>
      </c>
      <c r="G5543">
        <v>0.0</v>
      </c>
      <c r="H5543">
        <v>0.0</v>
      </c>
      <c r="I5543">
        <v>0.33</v>
      </c>
      <c r="J5543">
        <v>0.0</v>
      </c>
      <c r="K5543">
        <v>0.33</v>
      </c>
    </row>
    <row r="5544" ht="14.25" customHeight="1">
      <c r="A5544">
        <v>5544.0</v>
      </c>
      <c r="B5544" t="s">
        <v>10902</v>
      </c>
      <c r="C5544" t="s">
        <v>13988</v>
      </c>
      <c r="D5544" t="s">
        <v>9964</v>
      </c>
      <c r="E5544">
        <v>2010.0</v>
      </c>
      <c r="F5544" t="s">
        <v>9954</v>
      </c>
      <c r="G5544">
        <v>0.19</v>
      </c>
      <c r="H5544">
        <v>0.12</v>
      </c>
      <c r="I5544">
        <v>0.0</v>
      </c>
      <c r="J5544">
        <v>0.03</v>
      </c>
      <c r="K5544">
        <v>0.33</v>
      </c>
    </row>
    <row r="5545" ht="14.25" customHeight="1">
      <c r="A5545">
        <v>5545.0</v>
      </c>
      <c r="B5545" t="s">
        <v>10074</v>
      </c>
      <c r="C5545" t="s">
        <v>13989</v>
      </c>
      <c r="D5545" t="s">
        <v>9994</v>
      </c>
      <c r="E5545">
        <v>2008.0</v>
      </c>
      <c r="F5545" t="s">
        <v>9998</v>
      </c>
      <c r="G5545">
        <v>0.19</v>
      </c>
      <c r="H5545">
        <v>0.11</v>
      </c>
      <c r="I5545">
        <v>0.0</v>
      </c>
      <c r="J5545">
        <v>0.03</v>
      </c>
      <c r="K5545">
        <v>0.33</v>
      </c>
    </row>
    <row r="5546" ht="14.25" customHeight="1">
      <c r="A5546">
        <v>5546.0</v>
      </c>
      <c r="B5546" t="s">
        <v>10063</v>
      </c>
      <c r="C5546" t="s">
        <v>13990</v>
      </c>
      <c r="D5546" t="s">
        <v>9981</v>
      </c>
      <c r="E5546">
        <v>2010.0</v>
      </c>
      <c r="F5546" t="s">
        <v>9998</v>
      </c>
      <c r="G5546">
        <v>0.22</v>
      </c>
      <c r="H5546">
        <v>0.08</v>
      </c>
      <c r="I5546">
        <v>0.0</v>
      </c>
      <c r="J5546">
        <v>0.03</v>
      </c>
      <c r="K5546">
        <v>0.33</v>
      </c>
    </row>
    <row r="5547" ht="14.25" customHeight="1">
      <c r="A5547">
        <v>5547.0</v>
      </c>
      <c r="B5547" t="s">
        <v>10063</v>
      </c>
      <c r="C5547" t="s">
        <v>11037</v>
      </c>
      <c r="D5547" t="s">
        <v>10100</v>
      </c>
      <c r="E5547">
        <v>2005.0</v>
      </c>
      <c r="F5547" t="s">
        <v>9965</v>
      </c>
      <c r="G5547">
        <v>0.25</v>
      </c>
      <c r="H5547">
        <v>0.07</v>
      </c>
      <c r="I5547">
        <v>0.0</v>
      </c>
      <c r="J5547">
        <v>0.01</v>
      </c>
      <c r="K5547">
        <v>0.33</v>
      </c>
    </row>
    <row r="5548" ht="14.25" customHeight="1">
      <c r="A5548">
        <v>5548.0</v>
      </c>
      <c r="B5548" t="s">
        <v>12331</v>
      </c>
      <c r="C5548" t="s">
        <v>13991</v>
      </c>
      <c r="D5548" t="s">
        <v>9981</v>
      </c>
      <c r="E5548">
        <v>2007.0</v>
      </c>
      <c r="F5548" t="s">
        <v>9983</v>
      </c>
      <c r="G5548">
        <v>0.0</v>
      </c>
      <c r="H5548">
        <v>0.0</v>
      </c>
      <c r="I5548">
        <v>0.33</v>
      </c>
      <c r="J5548">
        <v>0.0</v>
      </c>
      <c r="K5548">
        <v>0.33</v>
      </c>
    </row>
    <row r="5549" ht="14.25" customHeight="1">
      <c r="A5549">
        <v>5549.0</v>
      </c>
      <c r="B5549" t="s">
        <v>9995</v>
      </c>
      <c r="C5549" t="s">
        <v>13992</v>
      </c>
      <c r="D5549" t="s">
        <v>9994</v>
      </c>
      <c r="E5549">
        <v>2011.0</v>
      </c>
      <c r="F5549" t="s">
        <v>9983</v>
      </c>
      <c r="G5549">
        <v>0.14</v>
      </c>
      <c r="H5549">
        <v>0.16</v>
      </c>
      <c r="I5549">
        <v>0.0</v>
      </c>
      <c r="J5549">
        <v>0.03</v>
      </c>
      <c r="K5549">
        <v>0.33</v>
      </c>
    </row>
    <row r="5550" ht="14.25" customHeight="1">
      <c r="A5550">
        <v>5550.0</v>
      </c>
      <c r="B5550" t="s">
        <v>10080</v>
      </c>
      <c r="C5550" t="s">
        <v>13218</v>
      </c>
      <c r="D5550" t="s">
        <v>9994</v>
      </c>
      <c r="E5550">
        <v>2007.0</v>
      </c>
      <c r="F5550" t="s">
        <v>9976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ht="14.25" customHeight="1">
      <c r="A5551">
        <v>5551.0</v>
      </c>
      <c r="B5551" t="s">
        <v>12716</v>
      </c>
      <c r="C5551" t="s">
        <v>13993</v>
      </c>
      <c r="D5551" t="s">
        <v>10040</v>
      </c>
      <c r="E5551">
        <v>1997.0</v>
      </c>
      <c r="F5551" t="s">
        <v>9983</v>
      </c>
      <c r="G5551">
        <v>0.0</v>
      </c>
      <c r="H5551">
        <v>0.0</v>
      </c>
      <c r="I5551">
        <v>0.31</v>
      </c>
      <c r="J5551">
        <v>0.02</v>
      </c>
      <c r="K5551">
        <v>0.33</v>
      </c>
    </row>
    <row r="5552" ht="14.25" customHeight="1">
      <c r="A5552">
        <v>5552.0</v>
      </c>
      <c r="B5552" t="s">
        <v>10063</v>
      </c>
      <c r="C5552" t="s">
        <v>11255</v>
      </c>
      <c r="D5552" t="s">
        <v>9981</v>
      </c>
      <c r="E5552">
        <v>2007.0</v>
      </c>
      <c r="F5552" t="s">
        <v>9965</v>
      </c>
      <c r="G5552">
        <v>0.29</v>
      </c>
      <c r="H5552">
        <v>0.01</v>
      </c>
      <c r="I5552">
        <v>0.0</v>
      </c>
      <c r="J5552">
        <v>0.03</v>
      </c>
      <c r="K5552">
        <v>0.33</v>
      </c>
    </row>
    <row r="5553" ht="14.25" customHeight="1">
      <c r="A5553">
        <v>5553.0</v>
      </c>
      <c r="B5553" t="s">
        <v>10063</v>
      </c>
      <c r="C5553" t="s">
        <v>13994</v>
      </c>
      <c r="D5553" t="s">
        <v>10040</v>
      </c>
      <c r="E5553">
        <v>1996.0</v>
      </c>
      <c r="F5553" t="s">
        <v>9965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ht="14.25" customHeight="1">
      <c r="A5554">
        <v>5554.0</v>
      </c>
      <c r="B5554" t="s">
        <v>10245</v>
      </c>
      <c r="C5554" t="s">
        <v>2355</v>
      </c>
      <c r="D5554" t="s">
        <v>9997</v>
      </c>
      <c r="E5554">
        <v>2010.0</v>
      </c>
      <c r="F5554" t="s">
        <v>9998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ht="14.25" customHeight="1">
      <c r="A5555">
        <v>5555.0</v>
      </c>
      <c r="B5555" t="s">
        <v>10012</v>
      </c>
      <c r="C5555" t="s">
        <v>13995</v>
      </c>
      <c r="D5555" t="s">
        <v>9997</v>
      </c>
      <c r="E5555">
        <v>2007.0</v>
      </c>
      <c r="F5555" t="s">
        <v>9976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ht="14.25" customHeight="1">
      <c r="A5556">
        <v>5556.0</v>
      </c>
      <c r="B5556" t="s">
        <v>10245</v>
      </c>
      <c r="C5556" t="s">
        <v>13996</v>
      </c>
      <c r="D5556" t="s">
        <v>10019</v>
      </c>
      <c r="E5556">
        <v>2015.0</v>
      </c>
      <c r="F5556" t="s">
        <v>10026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ht="14.25" customHeight="1">
      <c r="A5557">
        <v>5557.0</v>
      </c>
      <c r="B5557" t="s">
        <v>10686</v>
      </c>
      <c r="C5557" t="s">
        <v>13997</v>
      </c>
      <c r="D5557" t="s">
        <v>10000</v>
      </c>
      <c r="E5557">
        <v>2007.0</v>
      </c>
      <c r="F5557" t="s">
        <v>9998</v>
      </c>
      <c r="G5557">
        <v>0.0</v>
      </c>
      <c r="H5557">
        <v>0.0</v>
      </c>
      <c r="I5557">
        <v>0.33</v>
      </c>
      <c r="J5557">
        <v>0.0</v>
      </c>
      <c r="K5557">
        <v>0.33</v>
      </c>
    </row>
    <row r="5558" ht="14.25" customHeight="1">
      <c r="A5558">
        <v>5558.0</v>
      </c>
      <c r="B5558" t="s">
        <v>10111</v>
      </c>
      <c r="C5558" t="s">
        <v>12310</v>
      </c>
      <c r="D5558" t="s">
        <v>10094</v>
      </c>
      <c r="E5558">
        <v>2014.0</v>
      </c>
      <c r="F5558" t="s">
        <v>2883</v>
      </c>
      <c r="G5558">
        <v>0.19</v>
      </c>
      <c r="H5558">
        <v>0.11</v>
      </c>
      <c r="I5558">
        <v>0.0</v>
      </c>
      <c r="J5558">
        <v>0.03</v>
      </c>
      <c r="K5558">
        <v>0.33</v>
      </c>
    </row>
    <row r="5559" ht="14.25" customHeight="1">
      <c r="A5559">
        <v>5559.0</v>
      </c>
      <c r="B5559" t="s">
        <v>10333</v>
      </c>
      <c r="C5559" t="s">
        <v>13998</v>
      </c>
      <c r="D5559" t="s">
        <v>10100</v>
      </c>
      <c r="E5559">
        <v>2006.0</v>
      </c>
      <c r="F5559" t="s">
        <v>9998</v>
      </c>
      <c r="G5559">
        <v>0.25</v>
      </c>
      <c r="H5559">
        <v>0.07</v>
      </c>
      <c r="I5559">
        <v>0.0</v>
      </c>
      <c r="J5559">
        <v>0.01</v>
      </c>
      <c r="K5559">
        <v>0.33</v>
      </c>
    </row>
    <row r="5560" ht="14.25" customHeight="1">
      <c r="A5560">
        <v>5560.0</v>
      </c>
      <c r="B5560" t="s">
        <v>10128</v>
      </c>
      <c r="C5560" t="s">
        <v>13999</v>
      </c>
      <c r="D5560" t="s">
        <v>9997</v>
      </c>
      <c r="E5560">
        <v>2011.0</v>
      </c>
      <c r="F5560" t="s">
        <v>9998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ht="14.25" customHeight="1">
      <c r="A5561">
        <v>5561.0</v>
      </c>
      <c r="B5561" t="s">
        <v>10646</v>
      </c>
      <c r="C5561" t="s">
        <v>14000</v>
      </c>
      <c r="D5561">
        <v>2600.0</v>
      </c>
      <c r="E5561">
        <v>1983.0</v>
      </c>
      <c r="F5561" t="s">
        <v>9998</v>
      </c>
      <c r="G5561">
        <v>0.31</v>
      </c>
      <c r="H5561">
        <v>0.02</v>
      </c>
      <c r="I5561">
        <v>0.0</v>
      </c>
      <c r="J5561">
        <v>0.0</v>
      </c>
      <c r="K5561">
        <v>0.33</v>
      </c>
    </row>
    <row r="5562" ht="14.25" customHeight="1">
      <c r="A5562">
        <v>5562.0</v>
      </c>
      <c r="B5562" t="s">
        <v>11177</v>
      </c>
      <c r="C5562" t="s">
        <v>14001</v>
      </c>
      <c r="D5562" t="s">
        <v>9981</v>
      </c>
      <c r="E5562">
        <v>2010.0</v>
      </c>
      <c r="F5562" t="s">
        <v>9976</v>
      </c>
      <c r="G5562">
        <v>0.13</v>
      </c>
      <c r="H5562">
        <v>0.0</v>
      </c>
      <c r="I5562">
        <v>0.19</v>
      </c>
      <c r="J5562">
        <v>0.01</v>
      </c>
      <c r="K5562">
        <v>0.33</v>
      </c>
    </row>
    <row r="5563" ht="14.25" customHeight="1">
      <c r="A5563">
        <v>5563.0</v>
      </c>
      <c r="B5563" t="s">
        <v>10157</v>
      </c>
      <c r="C5563" t="s">
        <v>11305</v>
      </c>
      <c r="D5563" t="s">
        <v>10630</v>
      </c>
      <c r="E5563">
        <v>2012.0</v>
      </c>
      <c r="F5563" t="s">
        <v>9998</v>
      </c>
      <c r="G5563">
        <v>0.1</v>
      </c>
      <c r="H5563">
        <v>0.15</v>
      </c>
      <c r="I5563">
        <v>0.0</v>
      </c>
      <c r="J5563">
        <v>0.07</v>
      </c>
      <c r="K5563">
        <v>0.33</v>
      </c>
    </row>
    <row r="5564" ht="14.25" customHeight="1">
      <c r="A5564">
        <v>5564.0</v>
      </c>
      <c r="B5564" t="s">
        <v>10063</v>
      </c>
      <c r="C5564" t="s">
        <v>12420</v>
      </c>
      <c r="D5564" t="s">
        <v>10100</v>
      </c>
      <c r="E5564">
        <v>2005.0</v>
      </c>
      <c r="F5564" t="s">
        <v>9965</v>
      </c>
      <c r="G5564">
        <v>0.25</v>
      </c>
      <c r="H5564">
        <v>0.07</v>
      </c>
      <c r="I5564">
        <v>0.0</v>
      </c>
      <c r="J5564">
        <v>0.01</v>
      </c>
      <c r="K5564">
        <v>0.33</v>
      </c>
    </row>
    <row r="5565" ht="14.25" customHeight="1">
      <c r="A5565">
        <v>5565.0</v>
      </c>
      <c r="B5565" t="s">
        <v>10136</v>
      </c>
      <c r="C5565" t="s">
        <v>14002</v>
      </c>
      <c r="D5565" t="s">
        <v>9964</v>
      </c>
      <c r="E5565">
        <v>2008.0</v>
      </c>
      <c r="F5565" t="s">
        <v>9983</v>
      </c>
      <c r="G5565">
        <v>0.3</v>
      </c>
      <c r="H5565">
        <v>0.0</v>
      </c>
      <c r="I5565">
        <v>0.0</v>
      </c>
      <c r="J5565">
        <v>0.02</v>
      </c>
      <c r="K5565">
        <v>0.33</v>
      </c>
    </row>
    <row r="5566" ht="14.25" customHeight="1">
      <c r="A5566">
        <v>5566.0</v>
      </c>
      <c r="B5566" t="s">
        <v>14003</v>
      </c>
      <c r="C5566" t="s">
        <v>14004</v>
      </c>
      <c r="D5566">
        <v>2600.0</v>
      </c>
      <c r="E5566">
        <v>1981.0</v>
      </c>
      <c r="F5566" t="s">
        <v>9998</v>
      </c>
      <c r="G5566">
        <v>0.3</v>
      </c>
      <c r="H5566">
        <v>0.02</v>
      </c>
      <c r="I5566">
        <v>0.0</v>
      </c>
      <c r="J5566">
        <v>0.0</v>
      </c>
      <c r="K5566">
        <v>0.33</v>
      </c>
    </row>
    <row r="5567" ht="14.25" customHeight="1">
      <c r="A5567">
        <v>5567.0</v>
      </c>
      <c r="B5567" t="s">
        <v>10157</v>
      </c>
      <c r="C5567" t="s">
        <v>10586</v>
      </c>
      <c r="D5567" t="s">
        <v>10102</v>
      </c>
      <c r="E5567">
        <v>2013.0</v>
      </c>
      <c r="F5567" t="s">
        <v>9998</v>
      </c>
      <c r="G5567">
        <v>0.2</v>
      </c>
      <c r="H5567">
        <v>0.09</v>
      </c>
      <c r="I5567">
        <v>0.0</v>
      </c>
      <c r="J5567">
        <v>0.03</v>
      </c>
      <c r="K5567">
        <v>0.33</v>
      </c>
    </row>
    <row r="5568" ht="14.25" customHeight="1">
      <c r="A5568">
        <v>5568.0</v>
      </c>
      <c r="B5568" t="s">
        <v>10111</v>
      </c>
      <c r="C5568" t="s">
        <v>14005</v>
      </c>
      <c r="D5568" t="s">
        <v>9981</v>
      </c>
      <c r="E5568">
        <v>2009.0</v>
      </c>
      <c r="F5568" t="s">
        <v>9987</v>
      </c>
      <c r="G5568">
        <v>0.3</v>
      </c>
      <c r="H5568">
        <v>0.0</v>
      </c>
      <c r="I5568">
        <v>0.0</v>
      </c>
      <c r="J5568">
        <v>0.02</v>
      </c>
      <c r="K5568">
        <v>0.33</v>
      </c>
    </row>
    <row r="5569" ht="14.25" customHeight="1">
      <c r="A5569">
        <v>5569.0</v>
      </c>
      <c r="B5569" t="s">
        <v>9962</v>
      </c>
      <c r="C5569" t="s">
        <v>14006</v>
      </c>
      <c r="D5569" t="s">
        <v>10009</v>
      </c>
      <c r="E5569">
        <v>2005.0</v>
      </c>
      <c r="F5569" t="s">
        <v>9978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ht="14.25" customHeight="1">
      <c r="A5570">
        <v>5570.0</v>
      </c>
      <c r="B5570" t="s">
        <v>10074</v>
      </c>
      <c r="C5570" t="s">
        <v>14007</v>
      </c>
      <c r="D5570" t="s">
        <v>9964</v>
      </c>
      <c r="E5570">
        <v>2006.0</v>
      </c>
      <c r="F5570" t="s">
        <v>10026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ht="14.25" customHeight="1">
      <c r="A5571">
        <v>5571.0</v>
      </c>
      <c r="B5571" t="s">
        <v>11649</v>
      </c>
      <c r="C5571" t="s">
        <v>14008</v>
      </c>
      <c r="D5571" t="s">
        <v>10040</v>
      </c>
      <c r="E5571">
        <v>1995.0</v>
      </c>
      <c r="F5571" t="s">
        <v>10026</v>
      </c>
      <c r="G5571">
        <v>0.0</v>
      </c>
      <c r="H5571">
        <v>0.0</v>
      </c>
      <c r="I5571">
        <v>0.3</v>
      </c>
      <c r="J5571">
        <v>0.02</v>
      </c>
      <c r="K5571">
        <v>0.33</v>
      </c>
    </row>
    <row r="5572" ht="14.25" customHeight="1">
      <c r="A5572">
        <v>5572.0</v>
      </c>
      <c r="B5572" t="s">
        <v>9995</v>
      </c>
      <c r="C5572" t="s">
        <v>13248</v>
      </c>
      <c r="D5572" t="s">
        <v>10067</v>
      </c>
      <c r="E5572">
        <v>2006.0</v>
      </c>
      <c r="F5572" t="s">
        <v>9965</v>
      </c>
      <c r="G5572">
        <v>0.24</v>
      </c>
      <c r="H5572">
        <v>0.07</v>
      </c>
      <c r="I5572">
        <v>0.0</v>
      </c>
      <c r="J5572">
        <v>0.01</v>
      </c>
      <c r="K5572">
        <v>0.33</v>
      </c>
    </row>
    <row r="5573" ht="14.25" customHeight="1">
      <c r="A5573">
        <v>5573.0</v>
      </c>
      <c r="B5573" t="s">
        <v>11597</v>
      </c>
      <c r="C5573" t="s">
        <v>14009</v>
      </c>
      <c r="D5573" t="s">
        <v>10000</v>
      </c>
      <c r="E5573">
        <v>2004.0</v>
      </c>
      <c r="F5573" t="s">
        <v>9983</v>
      </c>
      <c r="G5573">
        <v>0.16</v>
      </c>
      <c r="H5573">
        <v>0.12</v>
      </c>
      <c r="I5573">
        <v>0.0</v>
      </c>
      <c r="J5573">
        <v>0.04</v>
      </c>
      <c r="K5573">
        <v>0.33</v>
      </c>
    </row>
    <row r="5574" ht="14.25" customHeight="1">
      <c r="A5574">
        <v>5574.0</v>
      </c>
      <c r="B5574" t="s">
        <v>10012</v>
      </c>
      <c r="C5574" t="s">
        <v>10519</v>
      </c>
      <c r="D5574" t="s">
        <v>10630</v>
      </c>
      <c r="E5574">
        <v>2014.0</v>
      </c>
      <c r="F5574" t="s">
        <v>9998</v>
      </c>
      <c r="G5574">
        <v>0.14</v>
      </c>
      <c r="H5574">
        <v>0.1</v>
      </c>
      <c r="I5574">
        <v>0.01</v>
      </c>
      <c r="J5574">
        <v>0.07</v>
      </c>
      <c r="K5574">
        <v>0.33</v>
      </c>
    </row>
    <row r="5575" ht="14.25" customHeight="1">
      <c r="A5575">
        <v>5575.0</v>
      </c>
      <c r="B5575" t="s">
        <v>10063</v>
      </c>
      <c r="C5575" t="s">
        <v>11047</v>
      </c>
      <c r="D5575" t="s">
        <v>10072</v>
      </c>
      <c r="E5575">
        <v>2011.0</v>
      </c>
      <c r="F5575" t="s">
        <v>2883</v>
      </c>
      <c r="G5575">
        <v>0.13</v>
      </c>
      <c r="H5575">
        <v>0.15</v>
      </c>
      <c r="I5575">
        <v>0.0</v>
      </c>
      <c r="J5575">
        <v>0.05</v>
      </c>
      <c r="K5575">
        <v>0.33</v>
      </c>
    </row>
    <row r="5576" ht="14.25" customHeight="1">
      <c r="A5576">
        <v>5576.0</v>
      </c>
      <c r="B5576" t="s">
        <v>10136</v>
      </c>
      <c r="C5576" t="s">
        <v>13828</v>
      </c>
      <c r="D5576" t="s">
        <v>9997</v>
      </c>
      <c r="E5576">
        <v>2010.0</v>
      </c>
      <c r="F5576" t="s">
        <v>9983</v>
      </c>
      <c r="G5576">
        <v>0.25</v>
      </c>
      <c r="H5576">
        <v>0.05</v>
      </c>
      <c r="I5576">
        <v>0.0</v>
      </c>
      <c r="J5576">
        <v>0.03</v>
      </c>
      <c r="K5576">
        <v>0.33</v>
      </c>
    </row>
    <row r="5577" ht="14.25" customHeight="1">
      <c r="A5577">
        <v>5577.0</v>
      </c>
      <c r="B5577" t="s">
        <v>10455</v>
      </c>
      <c r="C5577" t="s">
        <v>14010</v>
      </c>
      <c r="D5577" t="s">
        <v>9994</v>
      </c>
      <c r="E5577">
        <v>2009.0</v>
      </c>
      <c r="F5577" t="s">
        <v>9998</v>
      </c>
      <c r="G5577">
        <v>0.15</v>
      </c>
      <c r="H5577">
        <v>0.14</v>
      </c>
      <c r="I5577">
        <v>0.0</v>
      </c>
      <c r="J5577">
        <v>0.03</v>
      </c>
      <c r="K5577">
        <v>0.32</v>
      </c>
    </row>
    <row r="5578" ht="14.25" customHeight="1">
      <c r="A5578">
        <v>5578.0</v>
      </c>
      <c r="B5578" t="s">
        <v>9995</v>
      </c>
      <c r="C5578" t="s">
        <v>11716</v>
      </c>
      <c r="D5578" t="s">
        <v>10083</v>
      </c>
      <c r="E5578">
        <v>2009.0</v>
      </c>
      <c r="F5578" t="s">
        <v>9965</v>
      </c>
      <c r="G5578">
        <v>0.3</v>
      </c>
      <c r="H5578">
        <v>0.0</v>
      </c>
      <c r="I5578">
        <v>0.0</v>
      </c>
      <c r="J5578">
        <v>0.03</v>
      </c>
      <c r="K5578">
        <v>0.32</v>
      </c>
    </row>
    <row r="5579" ht="14.25" customHeight="1">
      <c r="A5579">
        <v>5579.0</v>
      </c>
      <c r="B5579" t="s">
        <v>10245</v>
      </c>
      <c r="C5579" t="s">
        <v>14011</v>
      </c>
      <c r="D5579" t="s">
        <v>9997</v>
      </c>
      <c r="E5579">
        <v>2014.0</v>
      </c>
      <c r="F5579" t="s">
        <v>10026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ht="14.25" customHeight="1">
      <c r="A5580">
        <v>5580.0</v>
      </c>
      <c r="B5580" t="s">
        <v>10080</v>
      </c>
      <c r="C5580" t="s">
        <v>14012</v>
      </c>
      <c r="D5580" t="s">
        <v>10072</v>
      </c>
      <c r="E5580">
        <v>2008.0</v>
      </c>
      <c r="F5580" t="s">
        <v>9976</v>
      </c>
      <c r="G5580">
        <v>0.32</v>
      </c>
      <c r="H5580">
        <v>0.01</v>
      </c>
      <c r="I5580">
        <v>0.0</v>
      </c>
      <c r="J5580">
        <v>0.0</v>
      </c>
      <c r="K5580">
        <v>0.32</v>
      </c>
    </row>
    <row r="5581" ht="14.25" customHeight="1">
      <c r="A5581">
        <v>5581.0</v>
      </c>
      <c r="B5581" t="s">
        <v>10136</v>
      </c>
      <c r="C5581" t="s">
        <v>13250</v>
      </c>
      <c r="D5581" t="s">
        <v>10009</v>
      </c>
      <c r="E5581">
        <v>2004.0</v>
      </c>
      <c r="F5581" t="s">
        <v>9998</v>
      </c>
      <c r="G5581">
        <v>0.23</v>
      </c>
      <c r="H5581">
        <v>0.09</v>
      </c>
      <c r="I5581">
        <v>0.0</v>
      </c>
      <c r="J5581">
        <v>0.01</v>
      </c>
      <c r="K5581">
        <v>0.32</v>
      </c>
    </row>
    <row r="5582" ht="14.25" customHeight="1">
      <c r="A5582">
        <v>5582.0</v>
      </c>
      <c r="B5582" t="s">
        <v>10333</v>
      </c>
      <c r="C5582" t="s">
        <v>14013</v>
      </c>
      <c r="D5582" t="s">
        <v>10000</v>
      </c>
      <c r="E5582">
        <v>2004.0</v>
      </c>
      <c r="F5582" t="s">
        <v>9998</v>
      </c>
      <c r="G5582">
        <v>0.16</v>
      </c>
      <c r="H5582">
        <v>0.12</v>
      </c>
      <c r="I5582">
        <v>0.0</v>
      </c>
      <c r="J5582">
        <v>0.04</v>
      </c>
      <c r="K5582">
        <v>0.32</v>
      </c>
    </row>
    <row r="5583" ht="14.25" customHeight="1">
      <c r="A5583">
        <v>5583.0</v>
      </c>
      <c r="B5583" t="s">
        <v>10245</v>
      </c>
      <c r="C5583" t="s">
        <v>14014</v>
      </c>
      <c r="D5583" t="s">
        <v>10083</v>
      </c>
      <c r="E5583">
        <v>2012.0</v>
      </c>
      <c r="F5583" t="s">
        <v>10026</v>
      </c>
      <c r="G5583">
        <v>0.0</v>
      </c>
      <c r="H5583">
        <v>0.0</v>
      </c>
      <c r="I5583">
        <v>0.32</v>
      </c>
      <c r="J5583">
        <v>0.0</v>
      </c>
      <c r="K5583">
        <v>0.32</v>
      </c>
    </row>
    <row r="5584" ht="14.25" customHeight="1">
      <c r="A5584">
        <v>5584.0</v>
      </c>
      <c r="B5584" t="s">
        <v>10157</v>
      </c>
      <c r="C5584" t="s">
        <v>10586</v>
      </c>
      <c r="D5584" t="s">
        <v>10072</v>
      </c>
      <c r="E5584">
        <v>2013.0</v>
      </c>
      <c r="F5584" t="s">
        <v>9998</v>
      </c>
      <c r="G5584">
        <v>0.13</v>
      </c>
      <c r="H5584">
        <v>0.16</v>
      </c>
      <c r="I5584">
        <v>0.0</v>
      </c>
      <c r="J5584">
        <v>0.04</v>
      </c>
      <c r="K5584">
        <v>0.32</v>
      </c>
    </row>
    <row r="5585" ht="14.25" customHeight="1">
      <c r="A5585">
        <v>5585.0</v>
      </c>
      <c r="B5585" t="s">
        <v>10210</v>
      </c>
      <c r="C5585" t="s">
        <v>14015</v>
      </c>
      <c r="D5585" t="s">
        <v>10000</v>
      </c>
      <c r="E5585">
        <v>2003.0</v>
      </c>
      <c r="F5585" t="s">
        <v>2883</v>
      </c>
      <c r="G5585">
        <v>0.16</v>
      </c>
      <c r="H5585">
        <v>0.12</v>
      </c>
      <c r="I5585">
        <v>0.0</v>
      </c>
      <c r="J5585">
        <v>0.04</v>
      </c>
      <c r="K5585">
        <v>0.32</v>
      </c>
    </row>
    <row r="5586" ht="14.25" customHeight="1">
      <c r="A5586">
        <v>5586.0</v>
      </c>
      <c r="B5586" t="s">
        <v>10063</v>
      </c>
      <c r="C5586" t="s">
        <v>14016</v>
      </c>
      <c r="D5586" t="s">
        <v>10040</v>
      </c>
      <c r="E5586">
        <v>1999.0</v>
      </c>
      <c r="F5586" t="s">
        <v>9965</v>
      </c>
      <c r="G5586">
        <v>0.18</v>
      </c>
      <c r="H5586">
        <v>0.12</v>
      </c>
      <c r="I5586">
        <v>0.0</v>
      </c>
      <c r="J5586">
        <v>0.02</v>
      </c>
      <c r="K5586">
        <v>0.32</v>
      </c>
    </row>
    <row r="5587" ht="14.25" customHeight="1">
      <c r="A5587">
        <v>5587.0</v>
      </c>
      <c r="B5587" t="s">
        <v>10128</v>
      </c>
      <c r="C5587" t="s">
        <v>12795</v>
      </c>
      <c r="D5587" t="s">
        <v>9997</v>
      </c>
      <c r="E5587">
        <v>2015.0</v>
      </c>
      <c r="F5587" t="s">
        <v>9998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ht="14.25" customHeight="1">
      <c r="A5588">
        <v>5588.0</v>
      </c>
      <c r="B5588" t="s">
        <v>10080</v>
      </c>
      <c r="C5588" t="s">
        <v>12930</v>
      </c>
      <c r="D5588" t="s">
        <v>9994</v>
      </c>
      <c r="E5588">
        <v>2006.0</v>
      </c>
      <c r="F5588" t="s">
        <v>9972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ht="14.25" customHeight="1">
      <c r="A5589">
        <v>5589.0</v>
      </c>
      <c r="B5589" t="s">
        <v>10074</v>
      </c>
      <c r="C5589" t="s">
        <v>13989</v>
      </c>
      <c r="D5589" t="s">
        <v>9997</v>
      </c>
      <c r="E5589">
        <v>2008.0</v>
      </c>
      <c r="F5589" t="s">
        <v>9998</v>
      </c>
      <c r="G5589">
        <v>0.13</v>
      </c>
      <c r="H5589">
        <v>0.14</v>
      </c>
      <c r="I5589">
        <v>0.0</v>
      </c>
      <c r="J5589">
        <v>0.06</v>
      </c>
      <c r="K5589">
        <v>0.32</v>
      </c>
    </row>
    <row r="5590" ht="14.25" customHeight="1">
      <c r="A5590">
        <v>5590.0</v>
      </c>
      <c r="B5590" t="s">
        <v>10063</v>
      </c>
      <c r="C5590" t="s">
        <v>10457</v>
      </c>
      <c r="D5590" t="s">
        <v>10630</v>
      </c>
      <c r="E5590">
        <v>2012.0</v>
      </c>
      <c r="F5590" t="s">
        <v>9965</v>
      </c>
      <c r="G5590">
        <v>0.3</v>
      </c>
      <c r="H5590">
        <v>0.0</v>
      </c>
      <c r="I5590">
        <v>0.0</v>
      </c>
      <c r="J5590">
        <v>0.03</v>
      </c>
      <c r="K5590">
        <v>0.32</v>
      </c>
    </row>
    <row r="5591" ht="14.25" customHeight="1">
      <c r="A5591">
        <v>5591.0</v>
      </c>
      <c r="B5591" t="s">
        <v>10333</v>
      </c>
      <c r="C5591" t="s">
        <v>14017</v>
      </c>
      <c r="D5591" t="s">
        <v>9981</v>
      </c>
      <c r="E5591">
        <v>2008.0</v>
      </c>
      <c r="F5591" t="s">
        <v>9998</v>
      </c>
      <c r="G5591">
        <v>0.18</v>
      </c>
      <c r="H5591">
        <v>0.11</v>
      </c>
      <c r="I5591">
        <v>0.0</v>
      </c>
      <c r="J5591">
        <v>0.03</v>
      </c>
      <c r="K5591">
        <v>0.32</v>
      </c>
    </row>
    <row r="5592" ht="14.25" customHeight="1">
      <c r="A5592">
        <v>5592.0</v>
      </c>
      <c r="B5592" t="s">
        <v>10063</v>
      </c>
      <c r="C5592" t="s">
        <v>13949</v>
      </c>
      <c r="D5592" t="s">
        <v>9994</v>
      </c>
      <c r="E5592">
        <v>2009.0</v>
      </c>
      <c r="F5592" t="s">
        <v>9965</v>
      </c>
      <c r="G5592">
        <v>0.3</v>
      </c>
      <c r="H5592">
        <v>0.0</v>
      </c>
      <c r="I5592">
        <v>0.0</v>
      </c>
      <c r="J5592">
        <v>0.02</v>
      </c>
      <c r="K5592">
        <v>0.32</v>
      </c>
    </row>
    <row r="5593" ht="14.25" customHeight="1">
      <c r="A5593">
        <v>5593.0</v>
      </c>
      <c r="B5593" t="s">
        <v>11920</v>
      </c>
      <c r="C5593" t="s">
        <v>12404</v>
      </c>
      <c r="D5593" t="s">
        <v>9994</v>
      </c>
      <c r="E5593">
        <v>2012.0</v>
      </c>
      <c r="F5593" t="s">
        <v>10026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ht="14.25" customHeight="1">
      <c r="A5594">
        <v>5594.0</v>
      </c>
      <c r="B5594" t="s">
        <v>12466</v>
      </c>
      <c r="C5594" t="s">
        <v>14018</v>
      </c>
      <c r="D5594" t="s">
        <v>9981</v>
      </c>
      <c r="E5594">
        <v>2011.0</v>
      </c>
      <c r="F5594" t="s">
        <v>9976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ht="14.25" customHeight="1">
      <c r="A5595">
        <v>5595.0</v>
      </c>
      <c r="B5595" t="s">
        <v>10363</v>
      </c>
      <c r="C5595" t="s">
        <v>14019</v>
      </c>
      <c r="D5595" t="s">
        <v>10032</v>
      </c>
      <c r="E5595">
        <v>1998.0</v>
      </c>
      <c r="F5595" t="s">
        <v>9965</v>
      </c>
      <c r="G5595">
        <v>0.3</v>
      </c>
      <c r="H5595">
        <v>0.02</v>
      </c>
      <c r="I5595">
        <v>0.0</v>
      </c>
      <c r="J5595">
        <v>0.0</v>
      </c>
      <c r="K5595">
        <v>0.32</v>
      </c>
    </row>
    <row r="5596" ht="14.25" customHeight="1">
      <c r="A5596">
        <v>5596.0</v>
      </c>
      <c r="B5596" t="s">
        <v>11076</v>
      </c>
      <c r="C5596" t="s">
        <v>14020</v>
      </c>
      <c r="D5596" t="s">
        <v>9981</v>
      </c>
      <c r="E5596">
        <v>2008.0</v>
      </c>
      <c r="F5596" t="s">
        <v>9983</v>
      </c>
      <c r="G5596">
        <v>0.0</v>
      </c>
      <c r="H5596">
        <v>0.0</v>
      </c>
      <c r="I5596">
        <v>0.32</v>
      </c>
      <c r="J5596">
        <v>0.0</v>
      </c>
      <c r="K5596">
        <v>0.32</v>
      </c>
    </row>
    <row r="5597" ht="14.25" customHeight="1">
      <c r="A5597">
        <v>5597.0</v>
      </c>
      <c r="B5597" t="s">
        <v>10157</v>
      </c>
      <c r="C5597" t="s">
        <v>12417</v>
      </c>
      <c r="D5597" t="s">
        <v>10094</v>
      </c>
      <c r="E5597">
        <v>2016.0</v>
      </c>
      <c r="F5597" t="s">
        <v>9998</v>
      </c>
      <c r="G5597">
        <v>0.18</v>
      </c>
      <c r="H5597">
        <v>0.11</v>
      </c>
      <c r="I5597">
        <v>0.0</v>
      </c>
      <c r="J5597">
        <v>0.03</v>
      </c>
      <c r="K5597">
        <v>0.32</v>
      </c>
    </row>
    <row r="5598" ht="14.25" customHeight="1">
      <c r="A5598">
        <v>5598.0</v>
      </c>
      <c r="B5598" t="s">
        <v>10245</v>
      </c>
      <c r="C5598" t="s">
        <v>10486</v>
      </c>
      <c r="D5598" t="s">
        <v>10083</v>
      </c>
      <c r="E5598">
        <v>2009.0</v>
      </c>
      <c r="F5598" t="s">
        <v>10026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ht="14.25" customHeight="1">
      <c r="A5599">
        <v>5599.0</v>
      </c>
      <c r="B5599" t="s">
        <v>10012</v>
      </c>
      <c r="C5599" t="s">
        <v>14021</v>
      </c>
      <c r="D5599" t="s">
        <v>10000</v>
      </c>
      <c r="E5599">
        <v>2001.0</v>
      </c>
      <c r="F5599" t="s">
        <v>9972</v>
      </c>
      <c r="G5599">
        <v>0.16</v>
      </c>
      <c r="H5599">
        <v>0.12</v>
      </c>
      <c r="I5599">
        <v>0.0</v>
      </c>
      <c r="J5599">
        <v>0.04</v>
      </c>
      <c r="K5599">
        <v>0.32</v>
      </c>
    </row>
    <row r="5600" ht="14.25" customHeight="1">
      <c r="A5600">
        <v>5600.0</v>
      </c>
      <c r="B5600" t="s">
        <v>10245</v>
      </c>
      <c r="C5600" t="s">
        <v>14022</v>
      </c>
      <c r="D5600" t="s">
        <v>9994</v>
      </c>
      <c r="E5600">
        <v>2007.0</v>
      </c>
      <c r="F5600" t="s">
        <v>9978</v>
      </c>
      <c r="G5600">
        <v>0.14</v>
      </c>
      <c r="H5600">
        <v>0.02</v>
      </c>
      <c r="I5600">
        <v>0.15</v>
      </c>
      <c r="J5600">
        <v>0.02</v>
      </c>
      <c r="K5600">
        <v>0.32</v>
      </c>
    </row>
    <row r="5601" ht="14.25" customHeight="1">
      <c r="A5601">
        <v>5601.0</v>
      </c>
      <c r="B5601" t="s">
        <v>10363</v>
      </c>
      <c r="C5601" t="s">
        <v>14023</v>
      </c>
      <c r="D5601" t="s">
        <v>10040</v>
      </c>
      <c r="E5601">
        <v>1997.0</v>
      </c>
      <c r="F5601" t="s">
        <v>9978</v>
      </c>
      <c r="G5601">
        <v>0.18</v>
      </c>
      <c r="H5601">
        <v>0.12</v>
      </c>
      <c r="I5601">
        <v>0.0</v>
      </c>
      <c r="J5601">
        <v>0.02</v>
      </c>
      <c r="K5601">
        <v>0.32</v>
      </c>
    </row>
    <row r="5602" ht="14.25" customHeight="1">
      <c r="A5602">
        <v>5602.0</v>
      </c>
      <c r="B5602" t="s">
        <v>10063</v>
      </c>
      <c r="C5602" t="s">
        <v>11586</v>
      </c>
      <c r="D5602" t="s">
        <v>10067</v>
      </c>
      <c r="E5602">
        <v>2005.0</v>
      </c>
      <c r="F5602" t="s">
        <v>9965</v>
      </c>
      <c r="G5602">
        <v>0.28</v>
      </c>
      <c r="H5602">
        <v>0.03</v>
      </c>
      <c r="I5602">
        <v>0.0</v>
      </c>
      <c r="J5602">
        <v>0.01</v>
      </c>
      <c r="K5602">
        <v>0.32</v>
      </c>
    </row>
    <row r="5603" ht="14.25" customHeight="1">
      <c r="A5603">
        <v>5603.0</v>
      </c>
      <c r="B5603" t="s">
        <v>10455</v>
      </c>
      <c r="C5603" t="s">
        <v>14010</v>
      </c>
      <c r="D5603" t="s">
        <v>9997</v>
      </c>
      <c r="E5603">
        <v>2009.0</v>
      </c>
      <c r="F5603" t="s">
        <v>9998</v>
      </c>
      <c r="G5603">
        <v>0.11</v>
      </c>
      <c r="H5603">
        <v>0.15</v>
      </c>
      <c r="I5603">
        <v>0.0</v>
      </c>
      <c r="J5603">
        <v>0.06</v>
      </c>
      <c r="K5603">
        <v>0.32</v>
      </c>
    </row>
    <row r="5604" ht="14.25" customHeight="1">
      <c r="A5604">
        <v>5604.0</v>
      </c>
      <c r="B5604" t="s">
        <v>10225</v>
      </c>
      <c r="C5604" t="s">
        <v>14024</v>
      </c>
      <c r="D5604" t="s">
        <v>10040</v>
      </c>
      <c r="E5604">
        <v>2002.0</v>
      </c>
      <c r="F5604" t="s">
        <v>9976</v>
      </c>
      <c r="G5604">
        <v>0.0</v>
      </c>
      <c r="H5604">
        <v>0.0</v>
      </c>
      <c r="I5604">
        <v>0.3</v>
      </c>
      <c r="J5604">
        <v>0.02</v>
      </c>
      <c r="K5604">
        <v>0.32</v>
      </c>
    </row>
    <row r="5605" ht="14.25" customHeight="1">
      <c r="A5605">
        <v>5605.0</v>
      </c>
      <c r="B5605" t="s">
        <v>10063</v>
      </c>
      <c r="C5605" t="s">
        <v>11751</v>
      </c>
      <c r="D5605" t="s">
        <v>10083</v>
      </c>
      <c r="E5605">
        <v>2010.0</v>
      </c>
      <c r="F5605" t="s">
        <v>2883</v>
      </c>
      <c r="G5605">
        <v>0.12</v>
      </c>
      <c r="H5605">
        <v>0.13</v>
      </c>
      <c r="I5605">
        <v>0.0</v>
      </c>
      <c r="J5605">
        <v>0.08</v>
      </c>
      <c r="K5605">
        <v>0.32</v>
      </c>
    </row>
    <row r="5606" ht="14.25" customHeight="1">
      <c r="A5606">
        <v>5606.0</v>
      </c>
      <c r="B5606" t="s">
        <v>10902</v>
      </c>
      <c r="C5606" t="s">
        <v>14025</v>
      </c>
      <c r="D5606" t="s">
        <v>9981</v>
      </c>
      <c r="E5606">
        <v>2010.0</v>
      </c>
      <c r="F5606" t="s">
        <v>9954</v>
      </c>
      <c r="G5606">
        <v>0.22</v>
      </c>
      <c r="H5606">
        <v>0.08</v>
      </c>
      <c r="I5606">
        <v>0.0</v>
      </c>
      <c r="J5606">
        <v>0.03</v>
      </c>
      <c r="K5606">
        <v>0.32</v>
      </c>
    </row>
    <row r="5607" ht="14.25" customHeight="1">
      <c r="A5607">
        <v>5607.0</v>
      </c>
      <c r="B5607" t="s">
        <v>11418</v>
      </c>
      <c r="C5607" t="s">
        <v>14026</v>
      </c>
      <c r="D5607" t="s">
        <v>9964</v>
      </c>
      <c r="E5607">
        <v>2008.0</v>
      </c>
      <c r="F5607" t="s">
        <v>9972</v>
      </c>
      <c r="G5607">
        <v>0.3</v>
      </c>
      <c r="H5607">
        <v>0.0</v>
      </c>
      <c r="I5607">
        <v>0.0</v>
      </c>
      <c r="J5607">
        <v>0.02</v>
      </c>
      <c r="K5607">
        <v>0.32</v>
      </c>
    </row>
    <row r="5608" ht="14.25" customHeight="1">
      <c r="A5608">
        <v>5608.0</v>
      </c>
      <c r="B5608" t="s">
        <v>10174</v>
      </c>
      <c r="C5608" t="s">
        <v>10243</v>
      </c>
      <c r="D5608" t="s">
        <v>10072</v>
      </c>
      <c r="E5608">
        <v>2009.0</v>
      </c>
      <c r="F5608" t="s">
        <v>9998</v>
      </c>
      <c r="G5608">
        <v>0.0</v>
      </c>
      <c r="H5608">
        <v>0.27</v>
      </c>
      <c r="I5608">
        <v>0.0</v>
      </c>
      <c r="J5608">
        <v>0.05</v>
      </c>
      <c r="K5608">
        <v>0.32</v>
      </c>
    </row>
    <row r="5609" ht="14.25" customHeight="1">
      <c r="A5609">
        <v>5609.0</v>
      </c>
      <c r="B5609" t="s">
        <v>10210</v>
      </c>
      <c r="C5609" t="s">
        <v>12413</v>
      </c>
      <c r="D5609" t="s">
        <v>9994</v>
      </c>
      <c r="E5609">
        <v>2007.0</v>
      </c>
      <c r="F5609" t="s">
        <v>9998</v>
      </c>
      <c r="G5609">
        <v>0.27</v>
      </c>
      <c r="H5609">
        <v>0.02</v>
      </c>
      <c r="I5609">
        <v>0.0</v>
      </c>
      <c r="J5609">
        <v>0.03</v>
      </c>
      <c r="K5609">
        <v>0.32</v>
      </c>
    </row>
    <row r="5610" ht="14.25" customHeight="1">
      <c r="A5610">
        <v>5610.0</v>
      </c>
      <c r="B5610" t="s">
        <v>10210</v>
      </c>
      <c r="C5610" t="s">
        <v>12610</v>
      </c>
      <c r="D5610" t="s">
        <v>9994</v>
      </c>
      <c r="E5610">
        <v>2008.0</v>
      </c>
      <c r="F5610" t="s">
        <v>9954</v>
      </c>
      <c r="G5610">
        <v>0.16</v>
      </c>
      <c r="H5610">
        <v>0.13</v>
      </c>
      <c r="I5610">
        <v>0.0</v>
      </c>
      <c r="J5610">
        <v>0.03</v>
      </c>
      <c r="K5610">
        <v>0.32</v>
      </c>
    </row>
    <row r="5611" ht="14.25" customHeight="1">
      <c r="A5611">
        <v>5611.0</v>
      </c>
      <c r="B5611" t="s">
        <v>9995</v>
      </c>
      <c r="C5611" t="s">
        <v>14027</v>
      </c>
      <c r="D5611" t="s">
        <v>9994</v>
      </c>
      <c r="E5611">
        <v>2006.0</v>
      </c>
      <c r="F5611" t="s">
        <v>2883</v>
      </c>
      <c r="G5611">
        <v>0.27</v>
      </c>
      <c r="H5611">
        <v>0.03</v>
      </c>
      <c r="I5611">
        <v>0.0</v>
      </c>
      <c r="J5611">
        <v>0.03</v>
      </c>
      <c r="K5611">
        <v>0.32</v>
      </c>
    </row>
    <row r="5612" ht="14.25" customHeight="1">
      <c r="A5612">
        <v>5612.0</v>
      </c>
      <c r="B5612" t="s">
        <v>9995</v>
      </c>
      <c r="C5612" t="s">
        <v>14028</v>
      </c>
      <c r="D5612" t="s">
        <v>9964</v>
      </c>
      <c r="E5612">
        <v>2009.0</v>
      </c>
      <c r="F5612" t="s">
        <v>9983</v>
      </c>
      <c r="G5612">
        <v>0.3</v>
      </c>
      <c r="H5612">
        <v>0.0</v>
      </c>
      <c r="I5612">
        <v>0.0</v>
      </c>
      <c r="J5612">
        <v>0.02</v>
      </c>
      <c r="K5612">
        <v>0.32</v>
      </c>
    </row>
    <row r="5613" ht="14.25" customHeight="1">
      <c r="A5613">
        <v>5613.0</v>
      </c>
      <c r="B5613" t="s">
        <v>10063</v>
      </c>
      <c r="C5613" t="s">
        <v>14029</v>
      </c>
      <c r="D5613" t="s">
        <v>10040</v>
      </c>
      <c r="E5613">
        <v>1996.0</v>
      </c>
      <c r="F5613" t="s">
        <v>9998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ht="14.25" customHeight="1">
      <c r="A5614">
        <v>5614.0</v>
      </c>
      <c r="B5614" t="s">
        <v>10012</v>
      </c>
      <c r="C5614" t="s">
        <v>14030</v>
      </c>
      <c r="D5614" t="s">
        <v>10040</v>
      </c>
      <c r="E5614">
        <v>1997.0</v>
      </c>
      <c r="F5614" t="s">
        <v>9965</v>
      </c>
      <c r="G5614">
        <v>0.18</v>
      </c>
      <c r="H5614">
        <v>0.12</v>
      </c>
      <c r="I5614">
        <v>0.0</v>
      </c>
      <c r="J5614">
        <v>0.02</v>
      </c>
      <c r="K5614">
        <v>0.32</v>
      </c>
    </row>
    <row r="5615" ht="14.25" customHeight="1">
      <c r="A5615">
        <v>5615.0</v>
      </c>
      <c r="B5615" t="s">
        <v>10144</v>
      </c>
      <c r="C5615" t="s">
        <v>14031</v>
      </c>
      <c r="D5615" t="s">
        <v>10021</v>
      </c>
      <c r="E5615">
        <v>2014.0</v>
      </c>
      <c r="F5615" t="s">
        <v>9998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ht="14.25" customHeight="1">
      <c r="A5616">
        <v>5616.0</v>
      </c>
      <c r="B5616" t="s">
        <v>10014</v>
      </c>
      <c r="C5616" t="s">
        <v>12475</v>
      </c>
      <c r="D5616" t="s">
        <v>9994</v>
      </c>
      <c r="E5616">
        <v>2005.0</v>
      </c>
      <c r="F5616" t="s">
        <v>9965</v>
      </c>
      <c r="G5616">
        <v>0.28</v>
      </c>
      <c r="H5616">
        <v>0.02</v>
      </c>
      <c r="I5616">
        <v>0.0</v>
      </c>
      <c r="J5616">
        <v>0.03</v>
      </c>
      <c r="K5616">
        <v>0.32</v>
      </c>
    </row>
    <row r="5617" ht="14.25" customHeight="1">
      <c r="A5617">
        <v>5617.0</v>
      </c>
      <c r="B5617" t="s">
        <v>10045</v>
      </c>
      <c r="C5617" t="s">
        <v>14032</v>
      </c>
      <c r="D5617" t="s">
        <v>10040</v>
      </c>
      <c r="E5617">
        <v>1999.0</v>
      </c>
      <c r="F5617" t="s">
        <v>9987</v>
      </c>
      <c r="G5617">
        <v>0.11</v>
      </c>
      <c r="H5617">
        <v>0.07</v>
      </c>
      <c r="I5617">
        <v>0.12</v>
      </c>
      <c r="J5617">
        <v>0.02</v>
      </c>
      <c r="K5617">
        <v>0.32</v>
      </c>
    </row>
    <row r="5618" ht="14.25" customHeight="1">
      <c r="A5618">
        <v>5618.0</v>
      </c>
      <c r="B5618" t="s">
        <v>10111</v>
      </c>
      <c r="C5618" t="s">
        <v>12310</v>
      </c>
      <c r="D5618" t="s">
        <v>9994</v>
      </c>
      <c r="E5618">
        <v>2014.0</v>
      </c>
      <c r="F5618" t="s">
        <v>2883</v>
      </c>
      <c r="G5618">
        <v>0.16</v>
      </c>
      <c r="H5618">
        <v>0.14</v>
      </c>
      <c r="I5618">
        <v>0.0</v>
      </c>
      <c r="J5618">
        <v>0.03</v>
      </c>
      <c r="K5618">
        <v>0.32</v>
      </c>
    </row>
    <row r="5619" ht="14.25" customHeight="1">
      <c r="A5619">
        <v>5619.0</v>
      </c>
      <c r="B5619" t="s">
        <v>10080</v>
      </c>
      <c r="C5619" t="s">
        <v>14033</v>
      </c>
      <c r="D5619" t="s">
        <v>10000</v>
      </c>
      <c r="E5619">
        <v>2003.0</v>
      </c>
      <c r="F5619" t="s">
        <v>10026</v>
      </c>
      <c r="G5619">
        <v>0.0</v>
      </c>
      <c r="H5619">
        <v>0.0</v>
      </c>
      <c r="I5619">
        <v>0.32</v>
      </c>
      <c r="J5619">
        <v>0.0</v>
      </c>
      <c r="K5619">
        <v>0.32</v>
      </c>
    </row>
    <row r="5620" ht="14.25" customHeight="1">
      <c r="A5620">
        <v>5620.0</v>
      </c>
      <c r="B5620" t="s">
        <v>2179</v>
      </c>
      <c r="C5620" t="s">
        <v>14034</v>
      </c>
      <c r="D5620" t="s">
        <v>10000</v>
      </c>
      <c r="E5620" t="s">
        <v>10177</v>
      </c>
      <c r="F5620" t="s">
        <v>9976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ht="14.25" customHeight="1">
      <c r="A5621">
        <v>5621.0</v>
      </c>
      <c r="B5621" t="s">
        <v>10045</v>
      </c>
      <c r="C5621" t="s">
        <v>14035</v>
      </c>
      <c r="D5621" t="s">
        <v>10072</v>
      </c>
      <c r="E5621">
        <v>2010.0</v>
      </c>
      <c r="F5621" t="s">
        <v>10164</v>
      </c>
      <c r="G5621">
        <v>0.0</v>
      </c>
      <c r="H5621">
        <v>0.26</v>
      </c>
      <c r="I5621">
        <v>0.0</v>
      </c>
      <c r="J5621">
        <v>0.06</v>
      </c>
      <c r="K5621">
        <v>0.32</v>
      </c>
    </row>
    <row r="5622" ht="14.25" customHeight="1">
      <c r="A5622">
        <v>5622.0</v>
      </c>
      <c r="B5622" t="s">
        <v>9995</v>
      </c>
      <c r="C5622" t="s">
        <v>14036</v>
      </c>
      <c r="D5622" t="s">
        <v>10000</v>
      </c>
      <c r="E5622">
        <v>2008.0</v>
      </c>
      <c r="F5622" t="s">
        <v>9998</v>
      </c>
      <c r="G5622">
        <v>0.16</v>
      </c>
      <c r="H5622">
        <v>0.12</v>
      </c>
      <c r="I5622">
        <v>0.0</v>
      </c>
      <c r="J5622">
        <v>0.04</v>
      </c>
      <c r="K5622">
        <v>0.32</v>
      </c>
    </row>
    <row r="5623" ht="14.25" customHeight="1">
      <c r="A5623">
        <v>5623.0</v>
      </c>
      <c r="B5623" t="s">
        <v>10045</v>
      </c>
      <c r="C5623" t="s">
        <v>14037</v>
      </c>
      <c r="D5623" t="s">
        <v>10021</v>
      </c>
      <c r="E5623">
        <v>2016.0</v>
      </c>
      <c r="F5623" t="s">
        <v>9998</v>
      </c>
      <c r="G5623">
        <v>0.03</v>
      </c>
      <c r="H5623">
        <v>0.24</v>
      </c>
      <c r="I5623">
        <v>0.0</v>
      </c>
      <c r="J5623">
        <v>0.05</v>
      </c>
      <c r="K5623">
        <v>0.32</v>
      </c>
    </row>
    <row r="5624" ht="14.25" customHeight="1">
      <c r="A5624">
        <v>5624.0</v>
      </c>
      <c r="B5624" t="s">
        <v>10333</v>
      </c>
      <c r="C5624" t="s">
        <v>11549</v>
      </c>
      <c r="D5624" t="s">
        <v>9981</v>
      </c>
      <c r="E5624">
        <v>2009.0</v>
      </c>
      <c r="F5624" t="s">
        <v>9965</v>
      </c>
      <c r="G5624">
        <v>0.18</v>
      </c>
      <c r="H5624">
        <v>0.11</v>
      </c>
      <c r="I5624">
        <v>0.0</v>
      </c>
      <c r="J5624">
        <v>0.03</v>
      </c>
      <c r="K5624">
        <v>0.32</v>
      </c>
    </row>
    <row r="5625" ht="14.25" customHeight="1">
      <c r="A5625">
        <v>5625.0</v>
      </c>
      <c r="B5625" t="s">
        <v>11245</v>
      </c>
      <c r="C5625" t="s">
        <v>14038</v>
      </c>
      <c r="D5625" t="s">
        <v>9994</v>
      </c>
      <c r="E5625">
        <v>2011.0</v>
      </c>
      <c r="F5625" t="s">
        <v>9983</v>
      </c>
      <c r="G5625">
        <v>0.3</v>
      </c>
      <c r="H5625">
        <v>0.0</v>
      </c>
      <c r="I5625">
        <v>0.0</v>
      </c>
      <c r="J5625">
        <v>0.02</v>
      </c>
      <c r="K5625">
        <v>0.32</v>
      </c>
    </row>
    <row r="5626" ht="14.25" customHeight="1">
      <c r="A5626">
        <v>5626.0</v>
      </c>
      <c r="B5626" t="s">
        <v>10045</v>
      </c>
      <c r="C5626" t="s">
        <v>14039</v>
      </c>
      <c r="D5626" t="s">
        <v>10000</v>
      </c>
      <c r="E5626">
        <v>2005.0</v>
      </c>
      <c r="F5626" t="s">
        <v>2883</v>
      </c>
      <c r="G5626">
        <v>0.16</v>
      </c>
      <c r="H5626">
        <v>0.12</v>
      </c>
      <c r="I5626">
        <v>0.0</v>
      </c>
      <c r="J5626">
        <v>0.04</v>
      </c>
      <c r="K5626">
        <v>0.32</v>
      </c>
    </row>
    <row r="5627" ht="14.25" customHeight="1">
      <c r="A5627">
        <v>5627.0</v>
      </c>
      <c r="B5627" t="s">
        <v>2179</v>
      </c>
      <c r="C5627" t="s">
        <v>14040</v>
      </c>
      <c r="D5627" t="s">
        <v>9994</v>
      </c>
      <c r="E5627" t="s">
        <v>10177</v>
      </c>
      <c r="F5627" t="s">
        <v>2883</v>
      </c>
      <c r="G5627">
        <v>0.24</v>
      </c>
      <c r="H5627">
        <v>0.05</v>
      </c>
      <c r="I5627">
        <v>0.0</v>
      </c>
      <c r="J5627">
        <v>0.02</v>
      </c>
      <c r="K5627">
        <v>0.32</v>
      </c>
    </row>
    <row r="5628" ht="14.25" customHeight="1">
      <c r="A5628">
        <v>5628.0</v>
      </c>
      <c r="B5628" t="s">
        <v>10136</v>
      </c>
      <c r="C5628" t="s">
        <v>14041</v>
      </c>
      <c r="D5628" t="s">
        <v>9994</v>
      </c>
      <c r="E5628">
        <v>2007.0</v>
      </c>
      <c r="F5628" t="s">
        <v>9987</v>
      </c>
      <c r="G5628">
        <v>0.3</v>
      </c>
      <c r="H5628">
        <v>0.0</v>
      </c>
      <c r="I5628">
        <v>0.0</v>
      </c>
      <c r="J5628">
        <v>0.02</v>
      </c>
      <c r="K5628">
        <v>0.32</v>
      </c>
    </row>
    <row r="5629" ht="14.25" customHeight="1">
      <c r="A5629">
        <v>5629.0</v>
      </c>
      <c r="B5629" t="s">
        <v>10063</v>
      </c>
      <c r="C5629" t="s">
        <v>12839</v>
      </c>
      <c r="D5629" t="s">
        <v>9964</v>
      </c>
      <c r="E5629">
        <v>2009.0</v>
      </c>
      <c r="F5629" t="s">
        <v>9987</v>
      </c>
      <c r="G5629">
        <v>0.15</v>
      </c>
      <c r="H5629">
        <v>0.14</v>
      </c>
      <c r="I5629">
        <v>0.0</v>
      </c>
      <c r="J5629">
        <v>0.03</v>
      </c>
      <c r="K5629">
        <v>0.32</v>
      </c>
    </row>
    <row r="5630" ht="14.25" customHeight="1">
      <c r="A5630">
        <v>5630.0</v>
      </c>
      <c r="B5630" t="s">
        <v>10045</v>
      </c>
      <c r="C5630" t="s">
        <v>2332</v>
      </c>
      <c r="D5630" t="s">
        <v>10100</v>
      </c>
      <c r="E5630">
        <v>2003.0</v>
      </c>
      <c r="F5630" t="s">
        <v>9998</v>
      </c>
      <c r="G5630">
        <v>0.25</v>
      </c>
      <c r="H5630">
        <v>0.06</v>
      </c>
      <c r="I5630">
        <v>0.0</v>
      </c>
      <c r="J5630">
        <v>0.01</v>
      </c>
      <c r="K5630">
        <v>0.32</v>
      </c>
    </row>
    <row r="5631" ht="14.25" customHeight="1">
      <c r="A5631">
        <v>5631.0</v>
      </c>
      <c r="B5631" t="s">
        <v>10012</v>
      </c>
      <c r="C5631" t="s">
        <v>14042</v>
      </c>
      <c r="D5631" t="s">
        <v>10000</v>
      </c>
      <c r="E5631">
        <v>2000.0</v>
      </c>
      <c r="F5631" t="s">
        <v>9987</v>
      </c>
      <c r="G5631">
        <v>0.16</v>
      </c>
      <c r="H5631">
        <v>0.12</v>
      </c>
      <c r="I5631">
        <v>0.0</v>
      </c>
      <c r="J5631">
        <v>0.04</v>
      </c>
      <c r="K5631">
        <v>0.32</v>
      </c>
    </row>
    <row r="5632" ht="14.25" customHeight="1">
      <c r="A5632">
        <v>5632.0</v>
      </c>
      <c r="B5632" t="s">
        <v>10136</v>
      </c>
      <c r="C5632" t="s">
        <v>14043</v>
      </c>
      <c r="D5632" t="s">
        <v>10032</v>
      </c>
      <c r="E5632">
        <v>1997.0</v>
      </c>
      <c r="F5632" t="s">
        <v>9965</v>
      </c>
      <c r="G5632">
        <v>0.15</v>
      </c>
      <c r="H5632">
        <v>0.04</v>
      </c>
      <c r="I5632">
        <v>0.13</v>
      </c>
      <c r="J5632">
        <v>0.0</v>
      </c>
      <c r="K5632">
        <v>0.32</v>
      </c>
    </row>
    <row r="5633" ht="14.25" customHeight="1">
      <c r="A5633">
        <v>5633.0</v>
      </c>
      <c r="B5633" t="s">
        <v>10045</v>
      </c>
      <c r="C5633" t="s">
        <v>12421</v>
      </c>
      <c r="D5633" t="s">
        <v>10040</v>
      </c>
      <c r="E5633">
        <v>2000.0</v>
      </c>
      <c r="F5633" t="s">
        <v>9954</v>
      </c>
      <c r="G5633">
        <v>0.18</v>
      </c>
      <c r="H5633">
        <v>0.12</v>
      </c>
      <c r="I5633">
        <v>0.0</v>
      </c>
      <c r="J5633">
        <v>0.02</v>
      </c>
      <c r="K5633">
        <v>0.32</v>
      </c>
    </row>
    <row r="5634" ht="14.25" customHeight="1">
      <c r="A5634">
        <v>5634.0</v>
      </c>
      <c r="B5634" t="s">
        <v>9962</v>
      </c>
      <c r="C5634" t="s">
        <v>14044</v>
      </c>
      <c r="D5634" t="s">
        <v>9975</v>
      </c>
      <c r="E5634">
        <v>1995.0</v>
      </c>
      <c r="F5634" t="s">
        <v>9978</v>
      </c>
      <c r="G5634">
        <v>0.0</v>
      </c>
      <c r="H5634">
        <v>0.0</v>
      </c>
      <c r="I5634">
        <v>0.32</v>
      </c>
      <c r="J5634">
        <v>0.0</v>
      </c>
      <c r="K5634">
        <v>0.32</v>
      </c>
    </row>
    <row r="5635" ht="14.25" customHeight="1">
      <c r="A5635">
        <v>5635.0</v>
      </c>
      <c r="B5635" t="s">
        <v>10455</v>
      </c>
      <c r="C5635" t="s">
        <v>14045</v>
      </c>
      <c r="D5635" t="s">
        <v>10021</v>
      </c>
      <c r="E5635">
        <v>2016.0</v>
      </c>
      <c r="F5635" t="s">
        <v>9972</v>
      </c>
      <c r="G5635">
        <v>0.03</v>
      </c>
      <c r="H5635">
        <v>0.24</v>
      </c>
      <c r="I5635">
        <v>0.0</v>
      </c>
      <c r="J5635">
        <v>0.05</v>
      </c>
      <c r="K5635">
        <v>0.32</v>
      </c>
    </row>
    <row r="5636" ht="14.25" customHeight="1">
      <c r="A5636">
        <v>5636.0</v>
      </c>
      <c r="B5636" t="s">
        <v>10451</v>
      </c>
      <c r="C5636" t="s">
        <v>4500</v>
      </c>
      <c r="D5636" t="s">
        <v>10009</v>
      </c>
      <c r="E5636">
        <v>2001.0</v>
      </c>
      <c r="F5636" t="s">
        <v>9998</v>
      </c>
      <c r="G5636">
        <v>0.23</v>
      </c>
      <c r="H5636">
        <v>0.08</v>
      </c>
      <c r="I5636">
        <v>0.0</v>
      </c>
      <c r="J5636">
        <v>0.01</v>
      </c>
      <c r="K5636">
        <v>0.32</v>
      </c>
    </row>
    <row r="5637" ht="14.25" customHeight="1">
      <c r="A5637">
        <v>5637.0</v>
      </c>
      <c r="B5637" t="s">
        <v>10063</v>
      </c>
      <c r="C5637" t="s">
        <v>14046</v>
      </c>
      <c r="D5637" t="s">
        <v>10040</v>
      </c>
      <c r="E5637">
        <v>2000.0</v>
      </c>
      <c r="F5637" t="s">
        <v>9965</v>
      </c>
      <c r="G5637">
        <v>0.18</v>
      </c>
      <c r="H5637">
        <v>0.12</v>
      </c>
      <c r="I5637">
        <v>0.0</v>
      </c>
      <c r="J5637">
        <v>0.02</v>
      </c>
      <c r="K5637">
        <v>0.32</v>
      </c>
    </row>
    <row r="5638" ht="14.25" customHeight="1">
      <c r="A5638">
        <v>5638.0</v>
      </c>
      <c r="B5638" t="s">
        <v>14047</v>
      </c>
      <c r="C5638" t="s">
        <v>14048</v>
      </c>
      <c r="D5638" t="s">
        <v>9981</v>
      </c>
      <c r="E5638">
        <v>2011.0</v>
      </c>
      <c r="F5638" t="s">
        <v>9983</v>
      </c>
      <c r="G5638">
        <v>0.0</v>
      </c>
      <c r="H5638">
        <v>0.28</v>
      </c>
      <c r="I5638">
        <v>0.0</v>
      </c>
      <c r="J5638">
        <v>0.04</v>
      </c>
      <c r="K5638">
        <v>0.32</v>
      </c>
    </row>
    <row r="5639" ht="14.25" customHeight="1">
      <c r="A5639">
        <v>5639.0</v>
      </c>
      <c r="B5639" t="s">
        <v>10012</v>
      </c>
      <c r="C5639" t="s">
        <v>14049</v>
      </c>
      <c r="D5639" t="s">
        <v>10040</v>
      </c>
      <c r="E5639">
        <v>1997.0</v>
      </c>
      <c r="F5639" t="s">
        <v>9972</v>
      </c>
      <c r="G5639">
        <v>0.18</v>
      </c>
      <c r="H5639">
        <v>0.12</v>
      </c>
      <c r="I5639">
        <v>0.0</v>
      </c>
      <c r="J5639">
        <v>0.02</v>
      </c>
      <c r="K5639">
        <v>0.32</v>
      </c>
    </row>
    <row r="5640" ht="14.25" customHeight="1">
      <c r="A5640">
        <v>5640.0</v>
      </c>
      <c r="B5640" t="s">
        <v>10080</v>
      </c>
      <c r="C5640" t="s">
        <v>13728</v>
      </c>
      <c r="D5640" t="s">
        <v>9964</v>
      </c>
      <c r="E5640">
        <v>2007.0</v>
      </c>
      <c r="F5640" t="s">
        <v>9965</v>
      </c>
      <c r="G5640">
        <v>0.27</v>
      </c>
      <c r="H5640">
        <v>0.02</v>
      </c>
      <c r="I5640">
        <v>0.0</v>
      </c>
      <c r="J5640">
        <v>0.03</v>
      </c>
      <c r="K5640">
        <v>0.32</v>
      </c>
    </row>
    <row r="5641" ht="14.25" customHeight="1">
      <c r="A5641">
        <v>5641.0</v>
      </c>
      <c r="B5641" t="s">
        <v>10136</v>
      </c>
      <c r="C5641" t="s">
        <v>14050</v>
      </c>
      <c r="D5641" t="s">
        <v>10000</v>
      </c>
      <c r="E5641">
        <v>2003.0</v>
      </c>
      <c r="F5641" t="s">
        <v>9954</v>
      </c>
      <c r="G5641">
        <v>0.16</v>
      </c>
      <c r="H5641">
        <v>0.12</v>
      </c>
      <c r="I5641">
        <v>0.0</v>
      </c>
      <c r="J5641">
        <v>0.04</v>
      </c>
      <c r="K5641">
        <v>0.32</v>
      </c>
    </row>
    <row r="5642" ht="14.25" customHeight="1">
      <c r="A5642">
        <v>5642.0</v>
      </c>
      <c r="B5642" t="s">
        <v>10063</v>
      </c>
      <c r="C5642" t="s">
        <v>14051</v>
      </c>
      <c r="D5642" t="s">
        <v>10040</v>
      </c>
      <c r="E5642">
        <v>1995.0</v>
      </c>
      <c r="F5642" t="s">
        <v>9983</v>
      </c>
      <c r="G5642">
        <v>0.18</v>
      </c>
      <c r="H5642">
        <v>0.12</v>
      </c>
      <c r="I5642">
        <v>0.0</v>
      </c>
      <c r="J5642">
        <v>0.02</v>
      </c>
      <c r="K5642">
        <v>0.32</v>
      </c>
    </row>
    <row r="5643" ht="14.25" customHeight="1">
      <c r="A5643">
        <v>5643.0</v>
      </c>
      <c r="B5643" t="s">
        <v>10045</v>
      </c>
      <c r="C5643" t="s">
        <v>11995</v>
      </c>
      <c r="D5643" t="s">
        <v>10083</v>
      </c>
      <c r="E5643">
        <v>2008.0</v>
      </c>
      <c r="F5643" t="s">
        <v>9965</v>
      </c>
      <c r="G5643">
        <v>0.26</v>
      </c>
      <c r="H5643">
        <v>0.03</v>
      </c>
      <c r="I5643">
        <v>0.0</v>
      </c>
      <c r="J5643">
        <v>0.03</v>
      </c>
      <c r="K5643">
        <v>0.32</v>
      </c>
    </row>
    <row r="5644" ht="14.25" customHeight="1">
      <c r="A5644">
        <v>5644.0</v>
      </c>
      <c r="B5644" t="s">
        <v>10136</v>
      </c>
      <c r="C5644" t="s">
        <v>14052</v>
      </c>
      <c r="D5644" t="s">
        <v>10000</v>
      </c>
      <c r="E5644">
        <v>2004.0</v>
      </c>
      <c r="F5644" t="s">
        <v>9983</v>
      </c>
      <c r="G5644">
        <v>0.16</v>
      </c>
      <c r="H5644">
        <v>0.12</v>
      </c>
      <c r="I5644">
        <v>0.0</v>
      </c>
      <c r="J5644">
        <v>0.04</v>
      </c>
      <c r="K5644">
        <v>0.32</v>
      </c>
    </row>
    <row r="5645" ht="14.25" customHeight="1">
      <c r="A5645">
        <v>5645.0</v>
      </c>
      <c r="B5645" t="s">
        <v>10045</v>
      </c>
      <c r="C5645" t="s">
        <v>14053</v>
      </c>
      <c r="D5645" t="s">
        <v>9964</v>
      </c>
      <c r="E5645">
        <v>2008.0</v>
      </c>
      <c r="F5645" t="s">
        <v>9965</v>
      </c>
      <c r="G5645">
        <v>0.0</v>
      </c>
      <c r="H5645">
        <v>0.3</v>
      </c>
      <c r="I5645">
        <v>0.0</v>
      </c>
      <c r="J5645">
        <v>0.02</v>
      </c>
      <c r="K5645">
        <v>0.32</v>
      </c>
    </row>
    <row r="5646" ht="14.25" customHeight="1">
      <c r="A5646">
        <v>5646.0</v>
      </c>
      <c r="B5646" t="s">
        <v>10695</v>
      </c>
      <c r="C5646" t="s">
        <v>14054</v>
      </c>
      <c r="D5646" t="s">
        <v>10000</v>
      </c>
      <c r="E5646">
        <v>2001.0</v>
      </c>
      <c r="F5646" t="s">
        <v>9987</v>
      </c>
      <c r="G5646">
        <v>0.0</v>
      </c>
      <c r="H5646">
        <v>0.0</v>
      </c>
      <c r="I5646">
        <v>0.32</v>
      </c>
      <c r="J5646">
        <v>0.0</v>
      </c>
      <c r="K5646">
        <v>0.32</v>
      </c>
    </row>
    <row r="5647" ht="14.25" customHeight="1">
      <c r="A5647">
        <v>5647.0</v>
      </c>
      <c r="B5647" t="s">
        <v>10150</v>
      </c>
      <c r="C5647" t="s">
        <v>11926</v>
      </c>
      <c r="D5647" t="s">
        <v>10769</v>
      </c>
      <c r="E5647">
        <v>1995.0</v>
      </c>
      <c r="F5647" t="s">
        <v>10026</v>
      </c>
      <c r="G5647">
        <v>0.0</v>
      </c>
      <c r="H5647">
        <v>0.0</v>
      </c>
      <c r="I5647">
        <v>0.32</v>
      </c>
      <c r="J5647">
        <v>0.0</v>
      </c>
      <c r="K5647">
        <v>0.32</v>
      </c>
    </row>
    <row r="5648" ht="14.25" customHeight="1">
      <c r="A5648">
        <v>5648.0</v>
      </c>
      <c r="B5648" t="s">
        <v>10136</v>
      </c>
      <c r="C5648" t="s">
        <v>14055</v>
      </c>
      <c r="D5648" t="s">
        <v>10040</v>
      </c>
      <c r="E5648">
        <v>1999.0</v>
      </c>
      <c r="F5648" t="s">
        <v>9965</v>
      </c>
      <c r="G5648">
        <v>0.0</v>
      </c>
      <c r="H5648">
        <v>0.0</v>
      </c>
      <c r="I5648">
        <v>0.3</v>
      </c>
      <c r="J5648">
        <v>0.02</v>
      </c>
      <c r="K5648">
        <v>0.32</v>
      </c>
    </row>
    <row r="5649" ht="14.25" customHeight="1">
      <c r="A5649">
        <v>5649.0</v>
      </c>
      <c r="B5649" t="s">
        <v>10177</v>
      </c>
      <c r="C5649" t="s">
        <v>14056</v>
      </c>
      <c r="D5649" t="s">
        <v>10009</v>
      </c>
      <c r="E5649">
        <v>2005.0</v>
      </c>
      <c r="F5649" t="s">
        <v>9983</v>
      </c>
      <c r="G5649">
        <v>0.23</v>
      </c>
      <c r="H5649">
        <v>0.08</v>
      </c>
      <c r="I5649">
        <v>0.0</v>
      </c>
      <c r="J5649">
        <v>0.01</v>
      </c>
      <c r="K5649">
        <v>0.32</v>
      </c>
    </row>
    <row r="5650" ht="14.25" customHeight="1">
      <c r="A5650">
        <v>5650.0</v>
      </c>
      <c r="B5650" t="s">
        <v>10045</v>
      </c>
      <c r="C5650" t="s">
        <v>14057</v>
      </c>
      <c r="D5650" t="s">
        <v>10000</v>
      </c>
      <c r="E5650">
        <v>2002.0</v>
      </c>
      <c r="F5650" t="s">
        <v>10026</v>
      </c>
      <c r="G5650">
        <v>0.16</v>
      </c>
      <c r="H5650">
        <v>0.12</v>
      </c>
      <c r="I5650">
        <v>0.0</v>
      </c>
      <c r="J5650">
        <v>0.04</v>
      </c>
      <c r="K5650">
        <v>0.32</v>
      </c>
    </row>
    <row r="5651" ht="14.25" customHeight="1">
      <c r="A5651">
        <v>5651.0</v>
      </c>
      <c r="B5651" t="s">
        <v>10063</v>
      </c>
      <c r="C5651" t="s">
        <v>12090</v>
      </c>
      <c r="D5651" t="s">
        <v>10083</v>
      </c>
      <c r="E5651">
        <v>2005.0</v>
      </c>
      <c r="F5651" t="s">
        <v>10026</v>
      </c>
      <c r="G5651">
        <v>0.29</v>
      </c>
      <c r="H5651">
        <v>0.0</v>
      </c>
      <c r="I5651">
        <v>0.0</v>
      </c>
      <c r="J5651">
        <v>0.03</v>
      </c>
      <c r="K5651">
        <v>0.32</v>
      </c>
    </row>
    <row r="5652" ht="14.25" customHeight="1">
      <c r="A5652">
        <v>5652.0</v>
      </c>
      <c r="B5652" t="s">
        <v>10333</v>
      </c>
      <c r="C5652" t="s">
        <v>14058</v>
      </c>
      <c r="D5652" t="s">
        <v>10009</v>
      </c>
      <c r="E5652">
        <v>2005.0</v>
      </c>
      <c r="F5652" t="s">
        <v>9954</v>
      </c>
      <c r="G5652">
        <v>0.23</v>
      </c>
      <c r="H5652">
        <v>0.08</v>
      </c>
      <c r="I5652">
        <v>0.0</v>
      </c>
      <c r="J5652">
        <v>0.01</v>
      </c>
      <c r="K5652">
        <v>0.32</v>
      </c>
    </row>
    <row r="5653" ht="14.25" customHeight="1">
      <c r="A5653">
        <v>5653.0</v>
      </c>
      <c r="B5653" t="s">
        <v>14059</v>
      </c>
      <c r="C5653" t="s">
        <v>14060</v>
      </c>
      <c r="D5653" t="s">
        <v>9970</v>
      </c>
      <c r="E5653">
        <v>1991.0</v>
      </c>
      <c r="F5653" t="s">
        <v>9978</v>
      </c>
      <c r="G5653">
        <v>0.0</v>
      </c>
      <c r="H5653">
        <v>0.0</v>
      </c>
      <c r="I5653">
        <v>0.32</v>
      </c>
      <c r="J5653">
        <v>0.0</v>
      </c>
      <c r="K5653">
        <v>0.32</v>
      </c>
    </row>
    <row r="5654" ht="14.25" customHeight="1">
      <c r="A5654">
        <v>5654.0</v>
      </c>
      <c r="B5654" t="s">
        <v>10063</v>
      </c>
      <c r="C5654" t="s">
        <v>2492</v>
      </c>
      <c r="D5654" t="s">
        <v>9994</v>
      </c>
      <c r="E5654">
        <v>2009.0</v>
      </c>
      <c r="F5654" t="s">
        <v>9998</v>
      </c>
      <c r="G5654">
        <v>0.17</v>
      </c>
      <c r="H5654">
        <v>0.12</v>
      </c>
      <c r="I5654">
        <v>0.0</v>
      </c>
      <c r="J5654">
        <v>0.03</v>
      </c>
      <c r="K5654">
        <v>0.32</v>
      </c>
    </row>
    <row r="5655" ht="14.25" customHeight="1">
      <c r="A5655">
        <v>5655.0</v>
      </c>
      <c r="B5655" t="s">
        <v>10014</v>
      </c>
      <c r="C5655" t="s">
        <v>14061</v>
      </c>
      <c r="D5655" t="s">
        <v>10000</v>
      </c>
      <c r="E5655">
        <v>2003.0</v>
      </c>
      <c r="F5655" t="s">
        <v>9965</v>
      </c>
      <c r="G5655">
        <v>0.16</v>
      </c>
      <c r="H5655">
        <v>0.12</v>
      </c>
      <c r="I5655">
        <v>0.0</v>
      </c>
      <c r="J5655">
        <v>0.04</v>
      </c>
      <c r="K5655">
        <v>0.32</v>
      </c>
    </row>
    <row r="5656" ht="14.25" customHeight="1">
      <c r="A5656">
        <v>5656.0</v>
      </c>
      <c r="B5656" t="s">
        <v>10388</v>
      </c>
      <c r="C5656" t="s">
        <v>13207</v>
      </c>
      <c r="D5656" t="s">
        <v>10000</v>
      </c>
      <c r="E5656">
        <v>2009.0</v>
      </c>
      <c r="F5656" t="s">
        <v>9983</v>
      </c>
      <c r="G5656">
        <v>0.16</v>
      </c>
      <c r="H5656">
        <v>0.12</v>
      </c>
      <c r="I5656">
        <v>0.0</v>
      </c>
      <c r="J5656">
        <v>0.04</v>
      </c>
      <c r="K5656">
        <v>0.32</v>
      </c>
    </row>
    <row r="5657" ht="14.25" customHeight="1">
      <c r="A5657">
        <v>5657.0</v>
      </c>
      <c r="B5657" t="s">
        <v>12389</v>
      </c>
      <c r="C5657" t="s">
        <v>14062</v>
      </c>
      <c r="D5657" t="s">
        <v>9981</v>
      </c>
      <c r="E5657">
        <v>2009.0</v>
      </c>
      <c r="F5657" t="s">
        <v>9978</v>
      </c>
      <c r="G5657">
        <v>0.14</v>
      </c>
      <c r="H5657">
        <v>0.15</v>
      </c>
      <c r="I5657">
        <v>0.0</v>
      </c>
      <c r="J5657">
        <v>0.03</v>
      </c>
      <c r="K5657">
        <v>0.32</v>
      </c>
    </row>
    <row r="5658" ht="14.25" customHeight="1">
      <c r="A5658">
        <v>5658.0</v>
      </c>
      <c r="B5658" t="s">
        <v>13187</v>
      </c>
      <c r="C5658" t="s">
        <v>14063</v>
      </c>
      <c r="D5658" t="s">
        <v>10009</v>
      </c>
      <c r="E5658">
        <v>2002.0</v>
      </c>
      <c r="F5658" t="s">
        <v>10037</v>
      </c>
      <c r="G5658">
        <v>0.23</v>
      </c>
      <c r="H5658">
        <v>0.08</v>
      </c>
      <c r="I5658">
        <v>0.0</v>
      </c>
      <c r="J5658">
        <v>0.01</v>
      </c>
      <c r="K5658">
        <v>0.32</v>
      </c>
    </row>
    <row r="5659" ht="14.25" customHeight="1">
      <c r="A5659">
        <v>5659.0</v>
      </c>
      <c r="B5659" t="s">
        <v>10014</v>
      </c>
      <c r="C5659" t="s">
        <v>14064</v>
      </c>
      <c r="D5659">
        <v>2600.0</v>
      </c>
      <c r="E5659" t="s">
        <v>10177</v>
      </c>
      <c r="F5659" t="s">
        <v>9972</v>
      </c>
      <c r="G5659">
        <v>0.3</v>
      </c>
      <c r="H5659">
        <v>0.02</v>
      </c>
      <c r="I5659">
        <v>0.0</v>
      </c>
      <c r="J5659">
        <v>0.0</v>
      </c>
      <c r="K5659">
        <v>0.32</v>
      </c>
    </row>
    <row r="5660" ht="14.25" customHeight="1">
      <c r="A5660">
        <v>5660.0</v>
      </c>
      <c r="B5660" t="s">
        <v>13605</v>
      </c>
      <c r="C5660" t="s">
        <v>14065</v>
      </c>
      <c r="D5660">
        <v>2600.0</v>
      </c>
      <c r="E5660">
        <v>1982.0</v>
      </c>
      <c r="F5660" t="s">
        <v>9998</v>
      </c>
      <c r="G5660">
        <v>0.3</v>
      </c>
      <c r="H5660">
        <v>0.02</v>
      </c>
      <c r="I5660">
        <v>0.0</v>
      </c>
      <c r="J5660">
        <v>0.0</v>
      </c>
      <c r="K5660">
        <v>0.32</v>
      </c>
    </row>
    <row r="5661" ht="14.25" customHeight="1">
      <c r="A5661">
        <v>5661.0</v>
      </c>
      <c r="B5661" t="s">
        <v>10363</v>
      </c>
      <c r="C5661" t="s">
        <v>10569</v>
      </c>
      <c r="D5661" t="s">
        <v>10040</v>
      </c>
      <c r="E5661">
        <v>1997.0</v>
      </c>
      <c r="F5661" t="s">
        <v>10037</v>
      </c>
      <c r="G5661">
        <v>0.18</v>
      </c>
      <c r="H5661">
        <v>0.12</v>
      </c>
      <c r="I5661">
        <v>0.0</v>
      </c>
      <c r="J5661">
        <v>0.02</v>
      </c>
      <c r="K5661">
        <v>0.32</v>
      </c>
    </row>
    <row r="5662" ht="14.25" customHeight="1">
      <c r="A5662">
        <v>5662.0</v>
      </c>
      <c r="B5662" t="s">
        <v>12758</v>
      </c>
      <c r="C5662" t="s">
        <v>14066</v>
      </c>
      <c r="D5662" t="s">
        <v>9981</v>
      </c>
      <c r="E5662">
        <v>2008.0</v>
      </c>
      <c r="F5662" t="s">
        <v>9965</v>
      </c>
      <c r="G5662">
        <v>0.0</v>
      </c>
      <c r="H5662">
        <v>0.0</v>
      </c>
      <c r="I5662">
        <v>0.32</v>
      </c>
      <c r="J5662">
        <v>0.0</v>
      </c>
      <c r="K5662">
        <v>0.32</v>
      </c>
    </row>
    <row r="5663" ht="14.25" customHeight="1">
      <c r="A5663">
        <v>5663.0</v>
      </c>
      <c r="B5663" t="s">
        <v>10063</v>
      </c>
      <c r="C5663" t="s">
        <v>14067</v>
      </c>
      <c r="D5663" t="s">
        <v>10021</v>
      </c>
      <c r="E5663">
        <v>2016.0</v>
      </c>
      <c r="F5663" t="s">
        <v>9954</v>
      </c>
      <c r="G5663">
        <v>0.1</v>
      </c>
      <c r="H5663">
        <v>0.14</v>
      </c>
      <c r="I5663">
        <v>0.02</v>
      </c>
      <c r="J5663">
        <v>0.06</v>
      </c>
      <c r="K5663">
        <v>0.32</v>
      </c>
    </row>
    <row r="5664" ht="14.25" customHeight="1">
      <c r="A5664">
        <v>5664.0</v>
      </c>
      <c r="B5664" t="s">
        <v>9995</v>
      </c>
      <c r="C5664" t="s">
        <v>12702</v>
      </c>
      <c r="D5664" t="s">
        <v>10083</v>
      </c>
      <c r="E5664">
        <v>2007.0</v>
      </c>
      <c r="F5664" t="s">
        <v>9998</v>
      </c>
      <c r="G5664">
        <v>0.04</v>
      </c>
      <c r="H5664">
        <v>0.18</v>
      </c>
      <c r="I5664">
        <v>0.0</v>
      </c>
      <c r="J5664">
        <v>0.1</v>
      </c>
      <c r="K5664">
        <v>0.32</v>
      </c>
    </row>
    <row r="5665" ht="14.25" customHeight="1">
      <c r="A5665">
        <v>5665.0</v>
      </c>
      <c r="B5665" t="s">
        <v>10074</v>
      </c>
      <c r="C5665" t="s">
        <v>11611</v>
      </c>
      <c r="D5665" t="s">
        <v>10067</v>
      </c>
      <c r="E5665">
        <v>2002.0</v>
      </c>
      <c r="F5665" t="s">
        <v>9965</v>
      </c>
      <c r="G5665">
        <v>0.24</v>
      </c>
      <c r="H5665">
        <v>0.07</v>
      </c>
      <c r="I5665">
        <v>0.0</v>
      </c>
      <c r="J5665">
        <v>0.01</v>
      </c>
      <c r="K5665">
        <v>0.32</v>
      </c>
    </row>
    <row r="5666" ht="14.25" customHeight="1">
      <c r="A5666">
        <v>5666.0</v>
      </c>
      <c r="B5666" t="s">
        <v>10174</v>
      </c>
      <c r="C5666" t="s">
        <v>14068</v>
      </c>
      <c r="D5666" t="s">
        <v>9964</v>
      </c>
      <c r="E5666">
        <v>2008.0</v>
      </c>
      <c r="F5666" t="s">
        <v>9976</v>
      </c>
      <c r="G5666">
        <v>0.28</v>
      </c>
      <c r="H5666">
        <v>0.02</v>
      </c>
      <c r="I5666">
        <v>0.0</v>
      </c>
      <c r="J5666">
        <v>0.02</v>
      </c>
      <c r="K5666">
        <v>0.32</v>
      </c>
    </row>
    <row r="5667" ht="14.25" customHeight="1">
      <c r="A5667">
        <v>5667.0</v>
      </c>
      <c r="B5667" t="s">
        <v>10144</v>
      </c>
      <c r="C5667" t="s">
        <v>14069</v>
      </c>
      <c r="D5667" t="s">
        <v>9964</v>
      </c>
      <c r="E5667">
        <v>2010.0</v>
      </c>
      <c r="F5667" t="s">
        <v>10164</v>
      </c>
      <c r="G5667">
        <v>0.0</v>
      </c>
      <c r="H5667">
        <v>0.0</v>
      </c>
      <c r="I5667">
        <v>0.32</v>
      </c>
      <c r="J5667">
        <v>0.0</v>
      </c>
      <c r="K5667">
        <v>0.32</v>
      </c>
    </row>
    <row r="5668" ht="14.25" customHeight="1">
      <c r="A5668">
        <v>5668.0</v>
      </c>
      <c r="B5668" t="s">
        <v>11076</v>
      </c>
      <c r="C5668" t="s">
        <v>14070</v>
      </c>
      <c r="D5668" t="s">
        <v>10002</v>
      </c>
      <c r="E5668">
        <v>1993.0</v>
      </c>
      <c r="F5668" t="s">
        <v>9976</v>
      </c>
      <c r="G5668">
        <v>0.0</v>
      </c>
      <c r="H5668">
        <v>0.0</v>
      </c>
      <c r="I5668">
        <v>0.32</v>
      </c>
      <c r="J5668">
        <v>0.0</v>
      </c>
      <c r="K5668">
        <v>0.32</v>
      </c>
    </row>
    <row r="5669" ht="14.25" customHeight="1">
      <c r="A5669">
        <v>5669.0</v>
      </c>
      <c r="B5669" t="s">
        <v>10245</v>
      </c>
      <c r="C5669" t="s">
        <v>14071</v>
      </c>
      <c r="D5669" t="s">
        <v>10000</v>
      </c>
      <c r="E5669">
        <v>2003.0</v>
      </c>
      <c r="F5669" t="s">
        <v>10026</v>
      </c>
      <c r="G5669">
        <v>0.0</v>
      </c>
      <c r="H5669">
        <v>0.0</v>
      </c>
      <c r="I5669">
        <v>0.32</v>
      </c>
      <c r="J5669">
        <v>0.0</v>
      </c>
      <c r="K5669">
        <v>0.32</v>
      </c>
    </row>
    <row r="5670" ht="14.25" customHeight="1">
      <c r="A5670">
        <v>5670.0</v>
      </c>
      <c r="B5670" t="s">
        <v>10080</v>
      </c>
      <c r="C5670" t="s">
        <v>14072</v>
      </c>
      <c r="D5670" t="s">
        <v>10009</v>
      </c>
      <c r="E5670">
        <v>2002.0</v>
      </c>
      <c r="F5670" t="s">
        <v>9983</v>
      </c>
      <c r="G5670">
        <v>0.23</v>
      </c>
      <c r="H5670">
        <v>0.08</v>
      </c>
      <c r="I5670">
        <v>0.0</v>
      </c>
      <c r="J5670">
        <v>0.01</v>
      </c>
      <c r="K5670">
        <v>0.32</v>
      </c>
    </row>
    <row r="5671" ht="14.25" customHeight="1">
      <c r="A5671">
        <v>5671.0</v>
      </c>
      <c r="B5671" t="s">
        <v>2179</v>
      </c>
      <c r="C5671" t="s">
        <v>14073</v>
      </c>
      <c r="D5671" t="s">
        <v>10000</v>
      </c>
      <c r="E5671" t="s">
        <v>10177</v>
      </c>
      <c r="F5671" t="s">
        <v>9965</v>
      </c>
      <c r="G5671">
        <v>0.16</v>
      </c>
      <c r="H5671">
        <v>0.12</v>
      </c>
      <c r="I5671">
        <v>0.0</v>
      </c>
      <c r="J5671">
        <v>0.04</v>
      </c>
      <c r="K5671">
        <v>0.32</v>
      </c>
    </row>
    <row r="5672" ht="14.25" customHeight="1">
      <c r="A5672">
        <v>5672.0</v>
      </c>
      <c r="B5672" t="s">
        <v>13586</v>
      </c>
      <c r="C5672" t="s">
        <v>14074</v>
      </c>
      <c r="D5672" t="s">
        <v>10040</v>
      </c>
      <c r="E5672">
        <v>1997.0</v>
      </c>
      <c r="F5672" t="s">
        <v>9987</v>
      </c>
      <c r="G5672">
        <v>0.0</v>
      </c>
      <c r="H5672">
        <v>0.0</v>
      </c>
      <c r="I5672">
        <v>0.3</v>
      </c>
      <c r="J5672">
        <v>0.02</v>
      </c>
      <c r="K5672">
        <v>0.32</v>
      </c>
    </row>
    <row r="5673" ht="14.25" customHeight="1">
      <c r="A5673">
        <v>5673.0</v>
      </c>
      <c r="B5673" t="s">
        <v>10900</v>
      </c>
      <c r="C5673" t="s">
        <v>14075</v>
      </c>
      <c r="D5673" t="s">
        <v>10040</v>
      </c>
      <c r="E5673">
        <v>1997.0</v>
      </c>
      <c r="F5673" t="s">
        <v>10164</v>
      </c>
      <c r="G5673">
        <v>0.0</v>
      </c>
      <c r="H5673">
        <v>0.0</v>
      </c>
      <c r="I5673">
        <v>0.3</v>
      </c>
      <c r="J5673">
        <v>0.02</v>
      </c>
      <c r="K5673">
        <v>0.32</v>
      </c>
    </row>
    <row r="5674" ht="14.25" customHeight="1">
      <c r="A5674">
        <v>5674.0</v>
      </c>
      <c r="B5674" t="s">
        <v>10077</v>
      </c>
      <c r="C5674" t="s">
        <v>14076</v>
      </c>
      <c r="D5674" t="s">
        <v>10002</v>
      </c>
      <c r="E5674">
        <v>1994.0</v>
      </c>
      <c r="F5674" t="s">
        <v>9976</v>
      </c>
      <c r="G5674">
        <v>0.0</v>
      </c>
      <c r="H5674">
        <v>0.0</v>
      </c>
      <c r="I5674">
        <v>0.32</v>
      </c>
      <c r="J5674">
        <v>0.0</v>
      </c>
      <c r="K5674">
        <v>0.32</v>
      </c>
    </row>
    <row r="5675" ht="14.25" customHeight="1">
      <c r="A5675">
        <v>5675.0</v>
      </c>
      <c r="B5675" t="s">
        <v>9992</v>
      </c>
      <c r="C5675" t="s">
        <v>14077</v>
      </c>
      <c r="D5675" t="s">
        <v>10067</v>
      </c>
      <c r="E5675">
        <v>2003.0</v>
      </c>
      <c r="F5675" t="s">
        <v>9965</v>
      </c>
      <c r="G5675">
        <v>0.24</v>
      </c>
      <c r="H5675">
        <v>0.07</v>
      </c>
      <c r="I5675">
        <v>0.0</v>
      </c>
      <c r="J5675">
        <v>0.01</v>
      </c>
      <c r="K5675">
        <v>0.32</v>
      </c>
    </row>
    <row r="5676" ht="14.25" customHeight="1">
      <c r="A5676">
        <v>5676.0</v>
      </c>
      <c r="B5676" t="s">
        <v>10063</v>
      </c>
      <c r="C5676" t="s">
        <v>10408</v>
      </c>
      <c r="D5676" t="s">
        <v>10009</v>
      </c>
      <c r="E5676">
        <v>2001.0</v>
      </c>
      <c r="F5676" t="s">
        <v>9965</v>
      </c>
      <c r="G5676">
        <v>0.23</v>
      </c>
      <c r="H5676">
        <v>0.08</v>
      </c>
      <c r="I5676">
        <v>0.0</v>
      </c>
      <c r="J5676">
        <v>0.01</v>
      </c>
      <c r="K5676">
        <v>0.32</v>
      </c>
    </row>
    <row r="5677" ht="14.25" customHeight="1">
      <c r="A5677">
        <v>5677.0</v>
      </c>
      <c r="B5677" t="s">
        <v>10063</v>
      </c>
      <c r="C5677" t="s">
        <v>13461</v>
      </c>
      <c r="D5677" t="s">
        <v>10000</v>
      </c>
      <c r="E5677">
        <v>2008.0</v>
      </c>
      <c r="F5677" t="s">
        <v>9965</v>
      </c>
      <c r="G5677">
        <v>0.03</v>
      </c>
      <c r="H5677">
        <v>0.0</v>
      </c>
      <c r="I5677">
        <v>0.0</v>
      </c>
      <c r="J5677">
        <v>0.28</v>
      </c>
      <c r="K5677">
        <v>0.32</v>
      </c>
    </row>
    <row r="5678" ht="14.25" customHeight="1">
      <c r="A5678">
        <v>5678.0</v>
      </c>
      <c r="B5678" t="s">
        <v>10455</v>
      </c>
      <c r="C5678" t="s">
        <v>14078</v>
      </c>
      <c r="D5678" t="s">
        <v>9994</v>
      </c>
      <c r="E5678">
        <v>2007.0</v>
      </c>
      <c r="F5678" t="s">
        <v>2883</v>
      </c>
      <c r="G5678">
        <v>0.28</v>
      </c>
      <c r="H5678">
        <v>0.01</v>
      </c>
      <c r="I5678">
        <v>0.0</v>
      </c>
      <c r="J5678">
        <v>0.02</v>
      </c>
      <c r="K5678">
        <v>0.32</v>
      </c>
    </row>
    <row r="5679" ht="14.25" customHeight="1">
      <c r="A5679">
        <v>5679.0</v>
      </c>
      <c r="B5679" t="s">
        <v>10063</v>
      </c>
      <c r="C5679" t="s">
        <v>14079</v>
      </c>
      <c r="D5679" t="s">
        <v>9981</v>
      </c>
      <c r="E5679">
        <v>2009.0</v>
      </c>
      <c r="F5679" t="s">
        <v>9987</v>
      </c>
      <c r="G5679">
        <v>0.29</v>
      </c>
      <c r="H5679">
        <v>0.0</v>
      </c>
      <c r="I5679">
        <v>0.0</v>
      </c>
      <c r="J5679">
        <v>0.02</v>
      </c>
      <c r="K5679">
        <v>0.32</v>
      </c>
    </row>
    <row r="5680" ht="14.25" customHeight="1">
      <c r="A5680">
        <v>5680.0</v>
      </c>
      <c r="B5680" t="s">
        <v>10587</v>
      </c>
      <c r="C5680" t="s">
        <v>14080</v>
      </c>
      <c r="D5680" t="s">
        <v>10067</v>
      </c>
      <c r="E5680">
        <v>2004.0</v>
      </c>
      <c r="F5680" t="s">
        <v>10164</v>
      </c>
      <c r="G5680">
        <v>0.24</v>
      </c>
      <c r="H5680">
        <v>0.07</v>
      </c>
      <c r="I5680">
        <v>0.0</v>
      </c>
      <c r="J5680">
        <v>0.01</v>
      </c>
      <c r="K5680">
        <v>0.32</v>
      </c>
    </row>
    <row r="5681" ht="14.25" customHeight="1">
      <c r="A5681">
        <v>5681.0</v>
      </c>
      <c r="B5681" t="s">
        <v>14081</v>
      </c>
      <c r="C5681" t="s">
        <v>14082</v>
      </c>
      <c r="D5681" t="s">
        <v>10000</v>
      </c>
      <c r="E5681">
        <v>2001.0</v>
      </c>
      <c r="F5681" t="s">
        <v>9972</v>
      </c>
      <c r="G5681">
        <v>0.16</v>
      </c>
      <c r="H5681">
        <v>0.12</v>
      </c>
      <c r="I5681">
        <v>0.0</v>
      </c>
      <c r="J5681">
        <v>0.04</v>
      </c>
      <c r="K5681">
        <v>0.32</v>
      </c>
    </row>
    <row r="5682" ht="14.25" customHeight="1">
      <c r="A5682">
        <v>5682.0</v>
      </c>
      <c r="B5682" t="s">
        <v>10014</v>
      </c>
      <c r="C5682" t="s">
        <v>12605</v>
      </c>
      <c r="D5682" t="s">
        <v>9994</v>
      </c>
      <c r="E5682">
        <v>2010.0</v>
      </c>
      <c r="F5682" t="s">
        <v>9965</v>
      </c>
      <c r="G5682">
        <v>0.28</v>
      </c>
      <c r="H5682">
        <v>0.01</v>
      </c>
      <c r="I5682">
        <v>0.0</v>
      </c>
      <c r="J5682">
        <v>0.02</v>
      </c>
      <c r="K5682">
        <v>0.32</v>
      </c>
    </row>
    <row r="5683" ht="14.25" customHeight="1">
      <c r="A5683">
        <v>5683.0</v>
      </c>
      <c r="B5683" t="s">
        <v>11076</v>
      </c>
      <c r="C5683" t="s">
        <v>14083</v>
      </c>
      <c r="D5683" t="s">
        <v>10002</v>
      </c>
      <c r="E5683">
        <v>1996.0</v>
      </c>
      <c r="F5683" t="s">
        <v>9983</v>
      </c>
      <c r="G5683">
        <v>0.0</v>
      </c>
      <c r="H5683">
        <v>0.0</v>
      </c>
      <c r="I5683">
        <v>0.32</v>
      </c>
      <c r="J5683">
        <v>0.0</v>
      </c>
      <c r="K5683">
        <v>0.32</v>
      </c>
    </row>
    <row r="5684" ht="14.25" customHeight="1">
      <c r="A5684">
        <v>5684.0</v>
      </c>
      <c r="B5684" t="s">
        <v>10333</v>
      </c>
      <c r="C5684" t="s">
        <v>14084</v>
      </c>
      <c r="D5684" t="s">
        <v>10040</v>
      </c>
      <c r="E5684">
        <v>2001.0</v>
      </c>
      <c r="F5684" t="s">
        <v>9998</v>
      </c>
      <c r="G5684">
        <v>0.18</v>
      </c>
      <c r="H5684">
        <v>0.12</v>
      </c>
      <c r="I5684">
        <v>0.0</v>
      </c>
      <c r="J5684">
        <v>0.02</v>
      </c>
      <c r="K5684">
        <v>0.32</v>
      </c>
    </row>
    <row r="5685" ht="14.25" customHeight="1">
      <c r="A5685">
        <v>5685.0</v>
      </c>
      <c r="B5685" t="s">
        <v>10686</v>
      </c>
      <c r="C5685" t="s">
        <v>14085</v>
      </c>
      <c r="D5685" t="s">
        <v>10000</v>
      </c>
      <c r="E5685">
        <v>2000.0</v>
      </c>
      <c r="F5685" t="s">
        <v>10164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ht="14.25" customHeight="1">
      <c r="A5686">
        <v>5686.0</v>
      </c>
      <c r="B5686" t="s">
        <v>10014</v>
      </c>
      <c r="C5686" t="s">
        <v>2862</v>
      </c>
      <c r="D5686" t="s">
        <v>10083</v>
      </c>
      <c r="E5686">
        <v>2007.0</v>
      </c>
      <c r="F5686" t="s">
        <v>9998</v>
      </c>
      <c r="G5686">
        <v>0.08</v>
      </c>
      <c r="H5686">
        <v>0.15</v>
      </c>
      <c r="I5686">
        <v>0.0</v>
      </c>
      <c r="J5686">
        <v>0.09</v>
      </c>
      <c r="K5686">
        <v>0.32</v>
      </c>
    </row>
    <row r="5687" ht="14.25" customHeight="1">
      <c r="A5687">
        <v>5687.0</v>
      </c>
      <c r="B5687" t="s">
        <v>10587</v>
      </c>
      <c r="C5687" t="s">
        <v>12209</v>
      </c>
      <c r="D5687" t="s">
        <v>9994</v>
      </c>
      <c r="E5687">
        <v>2011.0</v>
      </c>
      <c r="F5687" t="s">
        <v>10037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ht="14.25" customHeight="1">
      <c r="A5688">
        <v>5688.0</v>
      </c>
      <c r="B5688" t="s">
        <v>12637</v>
      </c>
      <c r="C5688" t="s">
        <v>13445</v>
      </c>
      <c r="D5688" t="s">
        <v>9994</v>
      </c>
      <c r="E5688">
        <v>2010.0</v>
      </c>
      <c r="F5688" t="s">
        <v>10026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ht="14.25" customHeight="1">
      <c r="A5689">
        <v>5689.0</v>
      </c>
      <c r="B5689" t="s">
        <v>10012</v>
      </c>
      <c r="C5689" t="s">
        <v>3669</v>
      </c>
      <c r="D5689" t="s">
        <v>10000</v>
      </c>
      <c r="E5689">
        <v>2002.0</v>
      </c>
      <c r="F5689" t="s">
        <v>10037</v>
      </c>
      <c r="G5689">
        <v>0.15</v>
      </c>
      <c r="H5689">
        <v>0.12</v>
      </c>
      <c r="I5689">
        <v>0.0</v>
      </c>
      <c r="J5689">
        <v>0.04</v>
      </c>
      <c r="K5689">
        <v>0.32</v>
      </c>
    </row>
    <row r="5690" ht="14.25" customHeight="1">
      <c r="A5690">
        <v>5690.0</v>
      </c>
      <c r="B5690" t="s">
        <v>10014</v>
      </c>
      <c r="C5690" t="s">
        <v>11592</v>
      </c>
      <c r="D5690" t="s">
        <v>10000</v>
      </c>
      <c r="E5690">
        <v>2009.0</v>
      </c>
      <c r="F5690" t="s">
        <v>9983</v>
      </c>
      <c r="G5690">
        <v>0.1</v>
      </c>
      <c r="H5690">
        <v>0.02</v>
      </c>
      <c r="I5690">
        <v>0.0</v>
      </c>
      <c r="J5690">
        <v>0.2</v>
      </c>
      <c r="K5690">
        <v>0.32</v>
      </c>
    </row>
    <row r="5691" ht="14.25" customHeight="1">
      <c r="A5691">
        <v>5691.0</v>
      </c>
      <c r="B5691" t="s">
        <v>10012</v>
      </c>
      <c r="C5691" t="s">
        <v>13006</v>
      </c>
      <c r="D5691" t="s">
        <v>10083</v>
      </c>
      <c r="E5691">
        <v>2007.0</v>
      </c>
      <c r="F5691" t="s">
        <v>9972</v>
      </c>
      <c r="G5691">
        <v>0.13</v>
      </c>
      <c r="H5691">
        <v>0.12</v>
      </c>
      <c r="I5691">
        <v>0.0</v>
      </c>
      <c r="J5691">
        <v>0.06</v>
      </c>
      <c r="K5691">
        <v>0.32</v>
      </c>
    </row>
    <row r="5692" ht="14.25" customHeight="1">
      <c r="A5692">
        <v>5692.0</v>
      </c>
      <c r="B5692" t="s">
        <v>10136</v>
      </c>
      <c r="C5692" t="s">
        <v>14086</v>
      </c>
      <c r="D5692" t="s">
        <v>9981</v>
      </c>
      <c r="E5692">
        <v>2008.0</v>
      </c>
      <c r="F5692" t="s">
        <v>9983</v>
      </c>
      <c r="G5692">
        <v>0.0</v>
      </c>
      <c r="H5692">
        <v>0.0</v>
      </c>
      <c r="I5692">
        <v>0.32</v>
      </c>
      <c r="J5692">
        <v>0.0</v>
      </c>
      <c r="K5692">
        <v>0.32</v>
      </c>
    </row>
    <row r="5693" ht="14.25" customHeight="1">
      <c r="A5693">
        <v>5693.0</v>
      </c>
      <c r="B5693" t="s">
        <v>10045</v>
      </c>
      <c r="C5693" t="s">
        <v>11374</v>
      </c>
      <c r="D5693" t="s">
        <v>10094</v>
      </c>
      <c r="E5693">
        <v>2015.0</v>
      </c>
      <c r="F5693" t="s">
        <v>9983</v>
      </c>
      <c r="G5693">
        <v>0.24</v>
      </c>
      <c r="H5693">
        <v>0.04</v>
      </c>
      <c r="I5693">
        <v>0.0</v>
      </c>
      <c r="J5693">
        <v>0.03</v>
      </c>
      <c r="K5693">
        <v>0.32</v>
      </c>
    </row>
    <row r="5694" ht="14.25" customHeight="1">
      <c r="A5694">
        <v>5694.0</v>
      </c>
      <c r="B5694" t="s">
        <v>10128</v>
      </c>
      <c r="C5694" t="s">
        <v>14087</v>
      </c>
      <c r="D5694" t="s">
        <v>9964</v>
      </c>
      <c r="E5694">
        <v>2008.0</v>
      </c>
      <c r="F5694" t="s">
        <v>9998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ht="14.25" customHeight="1">
      <c r="A5695">
        <v>5695.0</v>
      </c>
      <c r="B5695" t="s">
        <v>10686</v>
      </c>
      <c r="C5695" t="s">
        <v>14088</v>
      </c>
      <c r="D5695" t="s">
        <v>10000</v>
      </c>
      <c r="E5695">
        <v>2004.0</v>
      </c>
      <c r="F5695" t="s">
        <v>9998</v>
      </c>
      <c r="G5695">
        <v>0.0</v>
      </c>
      <c r="H5695">
        <v>0.0</v>
      </c>
      <c r="I5695">
        <v>0.32</v>
      </c>
      <c r="J5695">
        <v>0.0</v>
      </c>
      <c r="K5695">
        <v>0.32</v>
      </c>
    </row>
    <row r="5696" ht="14.25" customHeight="1">
      <c r="A5696">
        <v>5696.0</v>
      </c>
      <c r="B5696" t="s">
        <v>9992</v>
      </c>
      <c r="C5696" t="s">
        <v>14089</v>
      </c>
      <c r="D5696" t="s">
        <v>10067</v>
      </c>
      <c r="E5696">
        <v>2002.0</v>
      </c>
      <c r="F5696" t="s">
        <v>10037</v>
      </c>
      <c r="G5696">
        <v>0.22</v>
      </c>
      <c r="H5696">
        <v>0.08</v>
      </c>
      <c r="I5696">
        <v>0.0</v>
      </c>
      <c r="J5696">
        <v>0.01</v>
      </c>
      <c r="K5696">
        <v>0.32</v>
      </c>
    </row>
    <row r="5697" ht="14.25" customHeight="1">
      <c r="A5697">
        <v>5697.0</v>
      </c>
      <c r="B5697" t="s">
        <v>11416</v>
      </c>
      <c r="C5697" t="s">
        <v>14090</v>
      </c>
      <c r="D5697" t="s">
        <v>10040</v>
      </c>
      <c r="E5697">
        <v>1998.0</v>
      </c>
      <c r="F5697" t="s">
        <v>9954</v>
      </c>
      <c r="G5697">
        <v>0.18</v>
      </c>
      <c r="H5697">
        <v>0.12</v>
      </c>
      <c r="I5697">
        <v>0.0</v>
      </c>
      <c r="J5697">
        <v>0.02</v>
      </c>
      <c r="K5697">
        <v>0.32</v>
      </c>
    </row>
    <row r="5698" ht="14.25" customHeight="1">
      <c r="A5698">
        <v>5698.0</v>
      </c>
      <c r="B5698" t="s">
        <v>10157</v>
      </c>
      <c r="C5698" t="s">
        <v>12417</v>
      </c>
      <c r="D5698" t="s">
        <v>9997</v>
      </c>
      <c r="E5698">
        <v>2016.0</v>
      </c>
      <c r="F5698" t="s">
        <v>9998</v>
      </c>
      <c r="G5698">
        <v>0.1</v>
      </c>
      <c r="H5698">
        <v>0.17</v>
      </c>
      <c r="I5698">
        <v>0.0</v>
      </c>
      <c r="J5698">
        <v>0.05</v>
      </c>
      <c r="K5698">
        <v>0.32</v>
      </c>
    </row>
    <row r="5699" ht="14.25" customHeight="1">
      <c r="A5699">
        <v>5699.0</v>
      </c>
      <c r="B5699" t="s">
        <v>10074</v>
      </c>
      <c r="C5699" t="s">
        <v>14091</v>
      </c>
      <c r="D5699" t="s">
        <v>10572</v>
      </c>
      <c r="E5699">
        <v>1999.0</v>
      </c>
      <c r="F5699" t="s">
        <v>9965</v>
      </c>
      <c r="G5699">
        <v>0.0</v>
      </c>
      <c r="H5699">
        <v>0.0</v>
      </c>
      <c r="I5699">
        <v>0.32</v>
      </c>
      <c r="J5699">
        <v>0.0</v>
      </c>
      <c r="K5699">
        <v>0.32</v>
      </c>
    </row>
    <row r="5700" ht="14.25" customHeight="1">
      <c r="A5700">
        <v>5700.0</v>
      </c>
      <c r="B5700" t="s">
        <v>9992</v>
      </c>
      <c r="C5700" t="s">
        <v>10187</v>
      </c>
      <c r="D5700" t="s">
        <v>10072</v>
      </c>
      <c r="E5700">
        <v>2011.0</v>
      </c>
      <c r="F5700" t="s">
        <v>9976</v>
      </c>
      <c r="G5700">
        <v>0.09</v>
      </c>
      <c r="H5700">
        <v>0.17</v>
      </c>
      <c r="I5700">
        <v>0.0</v>
      </c>
      <c r="J5700">
        <v>0.05</v>
      </c>
      <c r="K5700">
        <v>0.32</v>
      </c>
    </row>
    <row r="5701" ht="14.25" customHeight="1">
      <c r="A5701">
        <v>5701.0</v>
      </c>
      <c r="B5701" t="s">
        <v>10245</v>
      </c>
      <c r="C5701" t="s">
        <v>11612</v>
      </c>
      <c r="D5701" t="s">
        <v>10094</v>
      </c>
      <c r="E5701">
        <v>2015.0</v>
      </c>
      <c r="F5701" t="s">
        <v>10026</v>
      </c>
      <c r="G5701">
        <v>0.18</v>
      </c>
      <c r="H5701">
        <v>0.11</v>
      </c>
      <c r="I5701">
        <v>0.0</v>
      </c>
      <c r="J5701">
        <v>0.03</v>
      </c>
      <c r="K5701">
        <v>0.31</v>
      </c>
    </row>
    <row r="5702" ht="14.25" customHeight="1">
      <c r="A5702">
        <v>5702.0</v>
      </c>
      <c r="B5702" t="s">
        <v>10045</v>
      </c>
      <c r="C5702" t="s">
        <v>14092</v>
      </c>
      <c r="D5702" t="s">
        <v>10072</v>
      </c>
      <c r="E5702">
        <v>2011.0</v>
      </c>
      <c r="F5702" t="s">
        <v>9976</v>
      </c>
      <c r="G5702">
        <v>0.12</v>
      </c>
      <c r="H5702">
        <v>0.14</v>
      </c>
      <c r="I5702">
        <v>0.0</v>
      </c>
      <c r="J5702">
        <v>0.05</v>
      </c>
      <c r="K5702">
        <v>0.31</v>
      </c>
    </row>
    <row r="5703" ht="14.25" customHeight="1">
      <c r="A5703">
        <v>5703.0</v>
      </c>
      <c r="B5703" t="s">
        <v>10455</v>
      </c>
      <c r="C5703" t="s">
        <v>14093</v>
      </c>
      <c r="D5703" t="s">
        <v>9994</v>
      </c>
      <c r="E5703">
        <v>2009.0</v>
      </c>
      <c r="F5703" t="s">
        <v>9972</v>
      </c>
      <c r="G5703">
        <v>0.09</v>
      </c>
      <c r="H5703">
        <v>0.19</v>
      </c>
      <c r="I5703">
        <v>0.0</v>
      </c>
      <c r="J5703">
        <v>0.04</v>
      </c>
      <c r="K5703">
        <v>0.31</v>
      </c>
    </row>
    <row r="5704" ht="14.25" customHeight="1">
      <c r="A5704">
        <v>5704.0</v>
      </c>
      <c r="B5704" t="s">
        <v>10245</v>
      </c>
      <c r="C5704" t="s">
        <v>14094</v>
      </c>
      <c r="D5704" t="s">
        <v>9964</v>
      </c>
      <c r="E5704">
        <v>2010.0</v>
      </c>
      <c r="F5704" t="s">
        <v>9965</v>
      </c>
      <c r="G5704">
        <v>0.1</v>
      </c>
      <c r="H5704">
        <v>0.18</v>
      </c>
      <c r="I5704">
        <v>0.0</v>
      </c>
      <c r="J5704">
        <v>0.03</v>
      </c>
      <c r="K5704">
        <v>0.31</v>
      </c>
    </row>
    <row r="5705" ht="14.25" customHeight="1">
      <c r="A5705">
        <v>5705.0</v>
      </c>
      <c r="B5705" t="s">
        <v>10063</v>
      </c>
      <c r="C5705" t="s">
        <v>14095</v>
      </c>
      <c r="D5705" t="s">
        <v>10040</v>
      </c>
      <c r="E5705">
        <v>1997.0</v>
      </c>
      <c r="F5705" t="s">
        <v>10164</v>
      </c>
      <c r="G5705">
        <v>0.18</v>
      </c>
      <c r="H5705">
        <v>0.12</v>
      </c>
      <c r="I5705">
        <v>0.0</v>
      </c>
      <c r="J5705">
        <v>0.02</v>
      </c>
      <c r="K5705">
        <v>0.31</v>
      </c>
    </row>
    <row r="5706" ht="14.25" customHeight="1">
      <c r="A5706">
        <v>5706.0</v>
      </c>
      <c r="B5706" t="s">
        <v>10128</v>
      </c>
      <c r="C5706" t="s">
        <v>14096</v>
      </c>
      <c r="D5706" t="s">
        <v>10083</v>
      </c>
      <c r="E5706">
        <v>2011.0</v>
      </c>
      <c r="F5706" t="s">
        <v>9976</v>
      </c>
      <c r="G5706">
        <v>0.0</v>
      </c>
      <c r="H5706">
        <v>0.0</v>
      </c>
      <c r="I5706">
        <v>0.31</v>
      </c>
      <c r="J5706">
        <v>0.0</v>
      </c>
      <c r="K5706">
        <v>0.31</v>
      </c>
    </row>
    <row r="5707" ht="14.25" customHeight="1">
      <c r="A5707">
        <v>5707.0</v>
      </c>
      <c r="B5707" t="s">
        <v>10210</v>
      </c>
      <c r="C5707" t="s">
        <v>10756</v>
      </c>
      <c r="D5707" t="s">
        <v>10067</v>
      </c>
      <c r="E5707">
        <v>2003.0</v>
      </c>
      <c r="F5707" t="s">
        <v>9972</v>
      </c>
      <c r="G5707">
        <v>0.24</v>
      </c>
      <c r="H5707">
        <v>0.07</v>
      </c>
      <c r="I5707">
        <v>0.0</v>
      </c>
      <c r="J5707">
        <v>0.01</v>
      </c>
      <c r="K5707">
        <v>0.31</v>
      </c>
    </row>
    <row r="5708" ht="14.25" customHeight="1">
      <c r="A5708">
        <v>5708.0</v>
      </c>
      <c r="B5708" t="s">
        <v>10157</v>
      </c>
      <c r="C5708" t="s">
        <v>14097</v>
      </c>
      <c r="D5708" t="s">
        <v>9964</v>
      </c>
      <c r="E5708">
        <v>2010.0</v>
      </c>
      <c r="F5708" t="s">
        <v>9983</v>
      </c>
      <c r="G5708">
        <v>0.29</v>
      </c>
      <c r="H5708">
        <v>0.0</v>
      </c>
      <c r="I5708">
        <v>0.0</v>
      </c>
      <c r="J5708">
        <v>0.02</v>
      </c>
      <c r="K5708">
        <v>0.31</v>
      </c>
    </row>
    <row r="5709" ht="14.25" customHeight="1">
      <c r="A5709">
        <v>5709.0</v>
      </c>
      <c r="B5709" t="s">
        <v>10012</v>
      </c>
      <c r="C5709" t="s">
        <v>14098</v>
      </c>
      <c r="D5709" t="s">
        <v>10040</v>
      </c>
      <c r="E5709">
        <v>1995.0</v>
      </c>
      <c r="F5709" t="s">
        <v>9965</v>
      </c>
      <c r="G5709">
        <v>0.17</v>
      </c>
      <c r="H5709">
        <v>0.12</v>
      </c>
      <c r="I5709">
        <v>0.0</v>
      </c>
      <c r="J5709">
        <v>0.02</v>
      </c>
      <c r="K5709">
        <v>0.31</v>
      </c>
    </row>
    <row r="5710" ht="14.25" customHeight="1">
      <c r="A5710">
        <v>5710.0</v>
      </c>
      <c r="B5710" t="s">
        <v>10136</v>
      </c>
      <c r="C5710" t="s">
        <v>14099</v>
      </c>
      <c r="D5710" t="s">
        <v>9964</v>
      </c>
      <c r="E5710">
        <v>2007.0</v>
      </c>
      <c r="F5710" t="s">
        <v>9983</v>
      </c>
      <c r="G5710">
        <v>0.29</v>
      </c>
      <c r="H5710">
        <v>0.0</v>
      </c>
      <c r="I5710">
        <v>0.0</v>
      </c>
      <c r="J5710">
        <v>0.02</v>
      </c>
      <c r="K5710">
        <v>0.31</v>
      </c>
    </row>
    <row r="5711" ht="14.25" customHeight="1">
      <c r="A5711">
        <v>5711.0</v>
      </c>
      <c r="B5711" t="s">
        <v>10394</v>
      </c>
      <c r="C5711" t="s">
        <v>14100</v>
      </c>
      <c r="D5711" t="s">
        <v>9981</v>
      </c>
      <c r="E5711">
        <v>2010.0</v>
      </c>
      <c r="F5711" t="s">
        <v>9998</v>
      </c>
      <c r="G5711">
        <v>0.25</v>
      </c>
      <c r="H5711">
        <v>0.04</v>
      </c>
      <c r="I5711">
        <v>0.0</v>
      </c>
      <c r="J5711">
        <v>0.02</v>
      </c>
      <c r="K5711">
        <v>0.31</v>
      </c>
    </row>
    <row r="5712" ht="14.25" customHeight="1">
      <c r="A5712">
        <v>5712.0</v>
      </c>
      <c r="B5712" t="s">
        <v>10136</v>
      </c>
      <c r="C5712" t="s">
        <v>14101</v>
      </c>
      <c r="D5712" t="s">
        <v>10000</v>
      </c>
      <c r="E5712">
        <v>2007.0</v>
      </c>
      <c r="F5712" t="s">
        <v>9965</v>
      </c>
      <c r="G5712">
        <v>0.0</v>
      </c>
      <c r="H5712">
        <v>0.0</v>
      </c>
      <c r="I5712">
        <v>0.31</v>
      </c>
      <c r="J5712">
        <v>0.0</v>
      </c>
      <c r="K5712">
        <v>0.31</v>
      </c>
    </row>
    <row r="5713" ht="14.25" customHeight="1">
      <c r="A5713">
        <v>5713.0</v>
      </c>
      <c r="B5713" t="s">
        <v>10136</v>
      </c>
      <c r="C5713" t="s">
        <v>14102</v>
      </c>
      <c r="D5713" t="s">
        <v>9981</v>
      </c>
      <c r="E5713">
        <v>2007.0</v>
      </c>
      <c r="F5713" t="s">
        <v>2883</v>
      </c>
      <c r="G5713">
        <v>0.28</v>
      </c>
      <c r="H5713">
        <v>0.0</v>
      </c>
      <c r="I5713">
        <v>0.01</v>
      </c>
      <c r="J5713">
        <v>0.02</v>
      </c>
      <c r="K5713">
        <v>0.31</v>
      </c>
    </row>
    <row r="5714" ht="14.25" customHeight="1">
      <c r="A5714">
        <v>5714.0</v>
      </c>
      <c r="B5714" t="s">
        <v>10063</v>
      </c>
      <c r="C5714" t="s">
        <v>10176</v>
      </c>
      <c r="D5714" t="s">
        <v>10009</v>
      </c>
      <c r="E5714">
        <v>2003.0</v>
      </c>
      <c r="F5714" t="s">
        <v>9965</v>
      </c>
      <c r="G5714">
        <v>0.22</v>
      </c>
      <c r="H5714">
        <v>0.08</v>
      </c>
      <c r="I5714">
        <v>0.0</v>
      </c>
      <c r="J5714">
        <v>0.01</v>
      </c>
      <c r="K5714">
        <v>0.31</v>
      </c>
    </row>
    <row r="5715" ht="14.25" customHeight="1">
      <c r="A5715">
        <v>5715.0</v>
      </c>
      <c r="B5715" t="s">
        <v>10111</v>
      </c>
      <c r="C5715" t="s">
        <v>12310</v>
      </c>
      <c r="D5715" t="s">
        <v>9997</v>
      </c>
      <c r="E5715">
        <v>2014.0</v>
      </c>
      <c r="F5715" t="s">
        <v>2883</v>
      </c>
      <c r="G5715">
        <v>0.1</v>
      </c>
      <c r="H5715">
        <v>0.15</v>
      </c>
      <c r="I5715">
        <v>0.0</v>
      </c>
      <c r="J5715">
        <v>0.06</v>
      </c>
      <c r="K5715">
        <v>0.31</v>
      </c>
    </row>
    <row r="5716" ht="14.25" customHeight="1">
      <c r="A5716">
        <v>5716.0</v>
      </c>
      <c r="B5716" t="s">
        <v>10136</v>
      </c>
      <c r="C5716" t="s">
        <v>14103</v>
      </c>
      <c r="D5716" t="s">
        <v>10002</v>
      </c>
      <c r="E5716">
        <v>1995.0</v>
      </c>
      <c r="F5716" t="s">
        <v>9954</v>
      </c>
      <c r="G5716">
        <v>0.0</v>
      </c>
      <c r="H5716">
        <v>0.0</v>
      </c>
      <c r="I5716">
        <v>0.31</v>
      </c>
      <c r="J5716">
        <v>0.0</v>
      </c>
      <c r="K5716">
        <v>0.31</v>
      </c>
    </row>
    <row r="5717" ht="14.25" customHeight="1">
      <c r="A5717">
        <v>5717.0</v>
      </c>
      <c r="B5717" t="s">
        <v>10144</v>
      </c>
      <c r="C5717" t="s">
        <v>14104</v>
      </c>
      <c r="D5717" t="s">
        <v>10019</v>
      </c>
      <c r="E5717">
        <v>2011.0</v>
      </c>
      <c r="F5717" t="s">
        <v>9978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ht="14.25" customHeight="1">
      <c r="A5718">
        <v>5718.0</v>
      </c>
      <c r="B5718" t="s">
        <v>9962</v>
      </c>
      <c r="C5718" t="s">
        <v>11097</v>
      </c>
      <c r="D5718" t="s">
        <v>9975</v>
      </c>
      <c r="E5718">
        <v>1999.0</v>
      </c>
      <c r="F5718" t="s">
        <v>9998</v>
      </c>
      <c r="G5718">
        <v>0.0</v>
      </c>
      <c r="H5718">
        <v>0.0</v>
      </c>
      <c r="I5718">
        <v>0.31</v>
      </c>
      <c r="J5718">
        <v>0.0</v>
      </c>
      <c r="K5718">
        <v>0.31</v>
      </c>
    </row>
    <row r="5719" ht="14.25" customHeight="1">
      <c r="A5719">
        <v>5719.0</v>
      </c>
      <c r="B5719" t="s">
        <v>10136</v>
      </c>
      <c r="C5719" t="s">
        <v>14105</v>
      </c>
      <c r="D5719" t="s">
        <v>10083</v>
      </c>
      <c r="E5719">
        <v>2008.0</v>
      </c>
      <c r="F5719" t="s">
        <v>9965</v>
      </c>
      <c r="G5719">
        <v>0.0</v>
      </c>
      <c r="H5719">
        <v>0.0</v>
      </c>
      <c r="I5719">
        <v>0.31</v>
      </c>
      <c r="J5719">
        <v>0.0</v>
      </c>
      <c r="K5719">
        <v>0.31</v>
      </c>
    </row>
    <row r="5720" ht="14.25" customHeight="1">
      <c r="A5720">
        <v>5720.0</v>
      </c>
      <c r="B5720" t="s">
        <v>14106</v>
      </c>
      <c r="C5720" t="s">
        <v>14107</v>
      </c>
      <c r="D5720" t="s">
        <v>10040</v>
      </c>
      <c r="E5720">
        <v>1998.0</v>
      </c>
      <c r="F5720" t="s">
        <v>9983</v>
      </c>
      <c r="G5720">
        <v>0.17</v>
      </c>
      <c r="H5720">
        <v>0.12</v>
      </c>
      <c r="I5720">
        <v>0.0</v>
      </c>
      <c r="J5720">
        <v>0.02</v>
      </c>
      <c r="K5720">
        <v>0.31</v>
      </c>
    </row>
    <row r="5721" ht="14.25" customHeight="1">
      <c r="A5721">
        <v>5721.0</v>
      </c>
      <c r="B5721" t="s">
        <v>10074</v>
      </c>
      <c r="C5721" t="s">
        <v>2687</v>
      </c>
      <c r="D5721" t="s">
        <v>9964</v>
      </c>
      <c r="E5721">
        <v>2008.0</v>
      </c>
      <c r="F5721" t="s">
        <v>9998</v>
      </c>
      <c r="G5721">
        <v>0.28</v>
      </c>
      <c r="H5721">
        <v>0.01</v>
      </c>
      <c r="I5721">
        <v>0.0</v>
      </c>
      <c r="J5721">
        <v>0.02</v>
      </c>
      <c r="K5721">
        <v>0.31</v>
      </c>
    </row>
    <row r="5722" ht="14.25" customHeight="1">
      <c r="A5722">
        <v>5722.0</v>
      </c>
      <c r="B5722" t="s">
        <v>10080</v>
      </c>
      <c r="C5722" t="s">
        <v>14108</v>
      </c>
      <c r="D5722" t="s">
        <v>9994</v>
      </c>
      <c r="E5722">
        <v>2008.0</v>
      </c>
      <c r="F5722" t="s">
        <v>9983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ht="14.25" customHeight="1">
      <c r="A5723">
        <v>5723.0</v>
      </c>
      <c r="B5723" t="s">
        <v>9992</v>
      </c>
      <c r="C5723" t="s">
        <v>14109</v>
      </c>
      <c r="D5723" t="s">
        <v>10067</v>
      </c>
      <c r="E5723">
        <v>2002.0</v>
      </c>
      <c r="F5723" t="s">
        <v>9965</v>
      </c>
      <c r="G5723">
        <v>0.23</v>
      </c>
      <c r="H5723">
        <v>0.07</v>
      </c>
      <c r="I5723">
        <v>0.0</v>
      </c>
      <c r="J5723">
        <v>0.01</v>
      </c>
      <c r="K5723">
        <v>0.31</v>
      </c>
    </row>
    <row r="5724" ht="14.25" customHeight="1">
      <c r="A5724">
        <v>5724.0</v>
      </c>
      <c r="B5724" t="s">
        <v>10063</v>
      </c>
      <c r="C5724" t="s">
        <v>11264</v>
      </c>
      <c r="D5724" t="s">
        <v>10000</v>
      </c>
      <c r="E5724">
        <v>2005.0</v>
      </c>
      <c r="F5724" t="s">
        <v>9965</v>
      </c>
      <c r="G5724">
        <v>0.15</v>
      </c>
      <c r="H5724">
        <v>0.12</v>
      </c>
      <c r="I5724">
        <v>0.0</v>
      </c>
      <c r="J5724">
        <v>0.04</v>
      </c>
      <c r="K5724">
        <v>0.31</v>
      </c>
    </row>
    <row r="5725" ht="14.25" customHeight="1">
      <c r="A5725">
        <v>5725.0</v>
      </c>
      <c r="B5725" t="s">
        <v>10014</v>
      </c>
      <c r="C5725" t="s">
        <v>13178</v>
      </c>
      <c r="D5725" t="s">
        <v>9981</v>
      </c>
      <c r="E5725">
        <v>2007.0</v>
      </c>
      <c r="F5725" t="s">
        <v>10037</v>
      </c>
      <c r="G5725">
        <v>0.28</v>
      </c>
      <c r="H5725">
        <v>0.01</v>
      </c>
      <c r="I5725">
        <v>0.0</v>
      </c>
      <c r="J5725">
        <v>0.02</v>
      </c>
      <c r="K5725">
        <v>0.31</v>
      </c>
    </row>
    <row r="5726" ht="14.25" customHeight="1">
      <c r="A5726">
        <v>5726.0</v>
      </c>
      <c r="B5726" t="s">
        <v>10045</v>
      </c>
      <c r="C5726" t="s">
        <v>10371</v>
      </c>
      <c r="D5726" t="s">
        <v>9981</v>
      </c>
      <c r="E5726">
        <v>2005.0</v>
      </c>
      <c r="F5726" t="s">
        <v>9998</v>
      </c>
      <c r="G5726">
        <v>0.25</v>
      </c>
      <c r="H5726">
        <v>0.03</v>
      </c>
      <c r="I5726">
        <v>0.0</v>
      </c>
      <c r="J5726">
        <v>0.03</v>
      </c>
      <c r="K5726">
        <v>0.31</v>
      </c>
    </row>
    <row r="5727" ht="14.25" customHeight="1">
      <c r="A5727">
        <v>5727.0</v>
      </c>
      <c r="B5727" t="s">
        <v>10074</v>
      </c>
      <c r="C5727" t="s">
        <v>14110</v>
      </c>
      <c r="D5727" t="s">
        <v>10019</v>
      </c>
      <c r="E5727">
        <v>2015.0</v>
      </c>
      <c r="F5727" t="s">
        <v>9983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ht="14.25" customHeight="1">
      <c r="A5728">
        <v>5728.0</v>
      </c>
      <c r="B5728" t="s">
        <v>10245</v>
      </c>
      <c r="C5728" t="s">
        <v>14111</v>
      </c>
      <c r="D5728" t="s">
        <v>10019</v>
      </c>
      <c r="E5728">
        <v>2014.0</v>
      </c>
      <c r="F5728" t="s">
        <v>10164</v>
      </c>
      <c r="G5728">
        <v>0.0</v>
      </c>
      <c r="H5728">
        <v>0.0</v>
      </c>
      <c r="I5728">
        <v>0.31</v>
      </c>
      <c r="J5728">
        <v>0.0</v>
      </c>
      <c r="K5728">
        <v>0.31</v>
      </c>
    </row>
    <row r="5729" ht="14.25" customHeight="1">
      <c r="A5729">
        <v>5729.0</v>
      </c>
      <c r="B5729" t="s">
        <v>10014</v>
      </c>
      <c r="C5729" t="s">
        <v>14112</v>
      </c>
      <c r="D5729" t="s">
        <v>9981</v>
      </c>
      <c r="E5729">
        <v>2010.0</v>
      </c>
      <c r="F5729" t="s">
        <v>9954</v>
      </c>
      <c r="G5729">
        <v>0.19</v>
      </c>
      <c r="H5729">
        <v>0.1</v>
      </c>
      <c r="I5729">
        <v>0.0</v>
      </c>
      <c r="J5729">
        <v>0.03</v>
      </c>
      <c r="K5729">
        <v>0.31</v>
      </c>
    </row>
    <row r="5730" ht="14.25" customHeight="1">
      <c r="A5730">
        <v>5730.0</v>
      </c>
      <c r="B5730" t="s">
        <v>10012</v>
      </c>
      <c r="C5730" t="s">
        <v>11784</v>
      </c>
      <c r="D5730" t="s">
        <v>9997</v>
      </c>
      <c r="E5730">
        <v>2007.0</v>
      </c>
      <c r="F5730" t="s">
        <v>9965</v>
      </c>
      <c r="G5730">
        <v>0.29</v>
      </c>
      <c r="H5730">
        <v>0.0</v>
      </c>
      <c r="I5730">
        <v>0.0</v>
      </c>
      <c r="J5730">
        <v>0.02</v>
      </c>
      <c r="K5730">
        <v>0.31</v>
      </c>
    </row>
    <row r="5731" ht="14.25" customHeight="1">
      <c r="A5731">
        <v>5731.0</v>
      </c>
      <c r="B5731" t="s">
        <v>10587</v>
      </c>
      <c r="C5731" t="s">
        <v>14113</v>
      </c>
      <c r="D5731" t="s">
        <v>10021</v>
      </c>
      <c r="E5731">
        <v>2016.0</v>
      </c>
      <c r="F5731" t="s">
        <v>2883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ht="14.25" customHeight="1">
      <c r="A5732">
        <v>5732.0</v>
      </c>
      <c r="B5732" t="s">
        <v>10012</v>
      </c>
      <c r="C5732" t="s">
        <v>14114</v>
      </c>
      <c r="D5732" t="s">
        <v>10000</v>
      </c>
      <c r="E5732">
        <v>2003.0</v>
      </c>
      <c r="F5732" t="s">
        <v>9983</v>
      </c>
      <c r="G5732">
        <v>0.15</v>
      </c>
      <c r="H5732">
        <v>0.12</v>
      </c>
      <c r="I5732">
        <v>0.0</v>
      </c>
      <c r="J5732">
        <v>0.04</v>
      </c>
      <c r="K5732">
        <v>0.31</v>
      </c>
    </row>
    <row r="5733" ht="14.25" customHeight="1">
      <c r="A5733">
        <v>5733.0</v>
      </c>
      <c r="B5733" t="s">
        <v>10721</v>
      </c>
      <c r="C5733" t="s">
        <v>14115</v>
      </c>
      <c r="D5733" t="s">
        <v>10040</v>
      </c>
      <c r="E5733">
        <v>1996.0</v>
      </c>
      <c r="F5733" t="s">
        <v>10037</v>
      </c>
      <c r="G5733">
        <v>0.17</v>
      </c>
      <c r="H5733">
        <v>0.12</v>
      </c>
      <c r="I5733">
        <v>0.0</v>
      </c>
      <c r="J5733">
        <v>0.02</v>
      </c>
      <c r="K5733">
        <v>0.31</v>
      </c>
    </row>
    <row r="5734" ht="14.25" customHeight="1">
      <c r="A5734">
        <v>5734.0</v>
      </c>
      <c r="B5734" t="s">
        <v>10136</v>
      </c>
      <c r="C5734" t="s">
        <v>14116</v>
      </c>
      <c r="D5734" t="s">
        <v>10067</v>
      </c>
      <c r="E5734">
        <v>2004.0</v>
      </c>
      <c r="F5734" t="s">
        <v>10164</v>
      </c>
      <c r="G5734">
        <v>0.23</v>
      </c>
      <c r="H5734">
        <v>0.07</v>
      </c>
      <c r="I5734">
        <v>0.0</v>
      </c>
      <c r="J5734">
        <v>0.01</v>
      </c>
      <c r="K5734">
        <v>0.31</v>
      </c>
    </row>
    <row r="5735" ht="14.25" customHeight="1">
      <c r="A5735">
        <v>5735.0</v>
      </c>
      <c r="B5735" t="s">
        <v>10080</v>
      </c>
      <c r="C5735" t="s">
        <v>12994</v>
      </c>
      <c r="D5735" t="s">
        <v>10067</v>
      </c>
      <c r="E5735">
        <v>2005.0</v>
      </c>
      <c r="F5735" t="s">
        <v>9998</v>
      </c>
      <c r="G5735">
        <v>0.23</v>
      </c>
      <c r="H5735">
        <v>0.07</v>
      </c>
      <c r="I5735">
        <v>0.0</v>
      </c>
      <c r="J5735">
        <v>0.01</v>
      </c>
      <c r="K5735">
        <v>0.31</v>
      </c>
    </row>
    <row r="5736" ht="14.25" customHeight="1">
      <c r="A5736">
        <v>5736.0</v>
      </c>
      <c r="B5736" t="s">
        <v>10545</v>
      </c>
      <c r="C5736" t="s">
        <v>12285</v>
      </c>
      <c r="D5736" t="s">
        <v>10067</v>
      </c>
      <c r="E5736">
        <v>2005.0</v>
      </c>
      <c r="F5736" t="s">
        <v>9998</v>
      </c>
      <c r="G5736">
        <v>0.23</v>
      </c>
      <c r="H5736">
        <v>0.07</v>
      </c>
      <c r="I5736">
        <v>0.0</v>
      </c>
      <c r="J5736">
        <v>0.01</v>
      </c>
      <c r="K5736">
        <v>0.31</v>
      </c>
    </row>
    <row r="5737" ht="14.25" customHeight="1">
      <c r="A5737">
        <v>5737.0</v>
      </c>
      <c r="B5737" t="s">
        <v>10545</v>
      </c>
      <c r="C5737" t="s">
        <v>2937</v>
      </c>
      <c r="D5737" t="s">
        <v>9981</v>
      </c>
      <c r="E5737">
        <v>2006.0</v>
      </c>
      <c r="F5737" t="s">
        <v>9998</v>
      </c>
      <c r="G5737">
        <v>0.27</v>
      </c>
      <c r="H5737">
        <v>0.01</v>
      </c>
      <c r="I5737">
        <v>0.0</v>
      </c>
      <c r="J5737">
        <v>0.02</v>
      </c>
      <c r="K5737">
        <v>0.31</v>
      </c>
    </row>
    <row r="5738" ht="14.25" customHeight="1">
      <c r="A5738">
        <v>5738.0</v>
      </c>
      <c r="B5738" t="s">
        <v>10077</v>
      </c>
      <c r="C5738" t="s">
        <v>14117</v>
      </c>
      <c r="D5738" t="s">
        <v>10040</v>
      </c>
      <c r="E5738">
        <v>1997.0</v>
      </c>
      <c r="F5738" t="s">
        <v>2883</v>
      </c>
      <c r="G5738">
        <v>0.1</v>
      </c>
      <c r="H5738">
        <v>0.07</v>
      </c>
      <c r="I5738">
        <v>0.13</v>
      </c>
      <c r="J5738">
        <v>0.02</v>
      </c>
      <c r="K5738">
        <v>0.31</v>
      </c>
    </row>
    <row r="5739" ht="14.25" customHeight="1">
      <c r="A5739">
        <v>5739.0</v>
      </c>
      <c r="B5739" t="s">
        <v>10012</v>
      </c>
      <c r="C5739" t="s">
        <v>14118</v>
      </c>
      <c r="D5739" t="s">
        <v>10040</v>
      </c>
      <c r="E5739">
        <v>1998.0</v>
      </c>
      <c r="F5739" t="s">
        <v>9983</v>
      </c>
      <c r="G5739">
        <v>0.17</v>
      </c>
      <c r="H5739">
        <v>0.12</v>
      </c>
      <c r="I5739">
        <v>0.0</v>
      </c>
      <c r="J5739">
        <v>0.02</v>
      </c>
      <c r="K5739">
        <v>0.31</v>
      </c>
    </row>
    <row r="5740" ht="14.25" customHeight="1">
      <c r="A5740">
        <v>5740.0</v>
      </c>
      <c r="B5740" t="s">
        <v>14119</v>
      </c>
      <c r="C5740" t="s">
        <v>14120</v>
      </c>
      <c r="D5740" t="s">
        <v>9981</v>
      </c>
      <c r="E5740">
        <v>2009.0</v>
      </c>
      <c r="F5740" t="s">
        <v>9978</v>
      </c>
      <c r="G5740">
        <v>0.29</v>
      </c>
      <c r="H5740">
        <v>0.0</v>
      </c>
      <c r="I5740">
        <v>0.0</v>
      </c>
      <c r="J5740">
        <v>0.02</v>
      </c>
      <c r="K5740">
        <v>0.31</v>
      </c>
    </row>
    <row r="5741" ht="14.25" customHeight="1">
      <c r="A5741">
        <v>5741.0</v>
      </c>
      <c r="B5741" t="s">
        <v>10587</v>
      </c>
      <c r="C5741" t="s">
        <v>12308</v>
      </c>
      <c r="D5741" t="s">
        <v>10094</v>
      </c>
      <c r="E5741">
        <v>2014.0</v>
      </c>
      <c r="F5741" t="s">
        <v>9998</v>
      </c>
      <c r="G5741">
        <v>0.15</v>
      </c>
      <c r="H5741">
        <v>0.13</v>
      </c>
      <c r="I5741">
        <v>0.0</v>
      </c>
      <c r="J5741">
        <v>0.03</v>
      </c>
      <c r="K5741">
        <v>0.31</v>
      </c>
    </row>
    <row r="5742" ht="14.25" customHeight="1">
      <c r="A5742">
        <v>5742.0</v>
      </c>
      <c r="B5742" t="s">
        <v>10128</v>
      </c>
      <c r="C5742" t="s">
        <v>13776</v>
      </c>
      <c r="D5742" t="s">
        <v>9994</v>
      </c>
      <c r="E5742">
        <v>2010.0</v>
      </c>
      <c r="F5742" t="s">
        <v>9998</v>
      </c>
      <c r="G5742">
        <v>0.19</v>
      </c>
      <c r="H5742">
        <v>0.09</v>
      </c>
      <c r="I5742">
        <v>0.0</v>
      </c>
      <c r="J5742">
        <v>0.03</v>
      </c>
      <c r="K5742">
        <v>0.31</v>
      </c>
    </row>
    <row r="5743" ht="14.25" customHeight="1">
      <c r="A5743">
        <v>5743.0</v>
      </c>
      <c r="B5743" t="s">
        <v>10136</v>
      </c>
      <c r="C5743" t="s">
        <v>11010</v>
      </c>
      <c r="D5743" t="s">
        <v>9994</v>
      </c>
      <c r="E5743">
        <v>2012.0</v>
      </c>
      <c r="F5743" t="s">
        <v>9965</v>
      </c>
      <c r="G5743">
        <v>0.08</v>
      </c>
      <c r="H5743">
        <v>0.2</v>
      </c>
      <c r="I5743">
        <v>0.0</v>
      </c>
      <c r="J5743">
        <v>0.03</v>
      </c>
      <c r="K5743">
        <v>0.31</v>
      </c>
    </row>
    <row r="5744" ht="14.25" customHeight="1">
      <c r="A5744">
        <v>5744.0</v>
      </c>
      <c r="B5744" t="s">
        <v>11550</v>
      </c>
      <c r="C5744" t="s">
        <v>14121</v>
      </c>
      <c r="D5744" t="s">
        <v>10000</v>
      </c>
      <c r="E5744">
        <v>2003.0</v>
      </c>
      <c r="F5744" t="s">
        <v>9987</v>
      </c>
      <c r="G5744">
        <v>0.07</v>
      </c>
      <c r="H5744">
        <v>0.06</v>
      </c>
      <c r="I5744">
        <v>0.16</v>
      </c>
      <c r="J5744">
        <v>0.02</v>
      </c>
      <c r="K5744">
        <v>0.31</v>
      </c>
    </row>
    <row r="5745" ht="14.25" customHeight="1">
      <c r="A5745">
        <v>5745.0</v>
      </c>
      <c r="B5745" t="s">
        <v>10245</v>
      </c>
      <c r="C5745" t="s">
        <v>14122</v>
      </c>
      <c r="D5745" t="s">
        <v>10000</v>
      </c>
      <c r="E5745">
        <v>2009.0</v>
      </c>
      <c r="F5745" t="s">
        <v>10164</v>
      </c>
      <c r="G5745">
        <v>0.0</v>
      </c>
      <c r="H5745">
        <v>0.0</v>
      </c>
      <c r="I5745">
        <v>0.31</v>
      </c>
      <c r="J5745">
        <v>0.0</v>
      </c>
      <c r="K5745">
        <v>0.31</v>
      </c>
    </row>
    <row r="5746" ht="14.25" customHeight="1">
      <c r="A5746">
        <v>5746.0</v>
      </c>
      <c r="B5746" t="s">
        <v>14123</v>
      </c>
      <c r="C5746" t="s">
        <v>14124</v>
      </c>
      <c r="D5746" t="s">
        <v>9981</v>
      </c>
      <c r="E5746">
        <v>2007.0</v>
      </c>
      <c r="F5746" t="s">
        <v>9998</v>
      </c>
      <c r="G5746">
        <v>0.29</v>
      </c>
      <c r="H5746">
        <v>0.0</v>
      </c>
      <c r="I5746">
        <v>0.0</v>
      </c>
      <c r="J5746">
        <v>0.02</v>
      </c>
      <c r="K5746">
        <v>0.31</v>
      </c>
    </row>
    <row r="5747" ht="14.25" customHeight="1">
      <c r="A5747">
        <v>5747.0</v>
      </c>
      <c r="B5747" t="s">
        <v>10074</v>
      </c>
      <c r="C5747" t="s">
        <v>14125</v>
      </c>
      <c r="D5747" t="s">
        <v>10769</v>
      </c>
      <c r="E5747">
        <v>1995.0</v>
      </c>
      <c r="F5747" t="s">
        <v>2883</v>
      </c>
      <c r="G5747">
        <v>0.0</v>
      </c>
      <c r="H5747">
        <v>0.0</v>
      </c>
      <c r="I5747">
        <v>0.31</v>
      </c>
      <c r="J5747">
        <v>0.0</v>
      </c>
      <c r="K5747">
        <v>0.31</v>
      </c>
    </row>
    <row r="5748" ht="14.25" customHeight="1">
      <c r="A5748">
        <v>5748.0</v>
      </c>
      <c r="B5748" t="s">
        <v>9995</v>
      </c>
      <c r="C5748" t="s">
        <v>14126</v>
      </c>
      <c r="D5748" t="s">
        <v>10040</v>
      </c>
      <c r="E5748">
        <v>2001.0</v>
      </c>
      <c r="F5748" t="s">
        <v>9998</v>
      </c>
      <c r="G5748">
        <v>0.17</v>
      </c>
      <c r="H5748">
        <v>0.12</v>
      </c>
      <c r="I5748">
        <v>0.0</v>
      </c>
      <c r="J5748">
        <v>0.02</v>
      </c>
      <c r="K5748">
        <v>0.31</v>
      </c>
    </row>
    <row r="5749" ht="14.25" customHeight="1">
      <c r="A5749">
        <v>5749.0</v>
      </c>
      <c r="B5749" t="s">
        <v>10045</v>
      </c>
      <c r="C5749" t="s">
        <v>13142</v>
      </c>
      <c r="D5749" t="s">
        <v>10067</v>
      </c>
      <c r="E5749">
        <v>2005.0</v>
      </c>
      <c r="F5749" t="s">
        <v>2883</v>
      </c>
      <c r="G5749">
        <v>0.23</v>
      </c>
      <c r="H5749">
        <v>0.07</v>
      </c>
      <c r="I5749">
        <v>0.0</v>
      </c>
      <c r="J5749">
        <v>0.01</v>
      </c>
      <c r="K5749">
        <v>0.31</v>
      </c>
    </row>
    <row r="5750" ht="14.25" customHeight="1">
      <c r="A5750">
        <v>5750.0</v>
      </c>
      <c r="B5750" t="s">
        <v>10333</v>
      </c>
      <c r="C5750" t="s">
        <v>14127</v>
      </c>
      <c r="D5750" t="s">
        <v>10009</v>
      </c>
      <c r="E5750">
        <v>2005.0</v>
      </c>
      <c r="F5750" t="s">
        <v>9998</v>
      </c>
      <c r="G5750">
        <v>0.22</v>
      </c>
      <c r="H5750">
        <v>0.08</v>
      </c>
      <c r="I5750">
        <v>0.0</v>
      </c>
      <c r="J5750">
        <v>0.01</v>
      </c>
      <c r="K5750">
        <v>0.31</v>
      </c>
    </row>
    <row r="5751" ht="14.25" customHeight="1">
      <c r="A5751">
        <v>5751.0</v>
      </c>
      <c r="B5751" t="s">
        <v>10900</v>
      </c>
      <c r="C5751" t="s">
        <v>14128</v>
      </c>
      <c r="D5751" t="s">
        <v>10040</v>
      </c>
      <c r="E5751">
        <v>1999.0</v>
      </c>
      <c r="F5751" t="s">
        <v>10164</v>
      </c>
      <c r="G5751">
        <v>0.0</v>
      </c>
      <c r="H5751">
        <v>0.0</v>
      </c>
      <c r="I5751">
        <v>0.29</v>
      </c>
      <c r="J5751">
        <v>0.02</v>
      </c>
      <c r="K5751">
        <v>0.31</v>
      </c>
    </row>
    <row r="5752" ht="14.25" customHeight="1">
      <c r="A5752">
        <v>5752.0</v>
      </c>
      <c r="B5752" t="s">
        <v>10128</v>
      </c>
      <c r="C5752" t="s">
        <v>14129</v>
      </c>
      <c r="D5752" t="s">
        <v>10083</v>
      </c>
      <c r="E5752">
        <v>2005.0</v>
      </c>
      <c r="F5752" t="s">
        <v>9954</v>
      </c>
      <c r="G5752">
        <v>0.27</v>
      </c>
      <c r="H5752">
        <v>0.01</v>
      </c>
      <c r="I5752">
        <v>0.0</v>
      </c>
      <c r="J5752">
        <v>0.03</v>
      </c>
      <c r="K5752">
        <v>0.31</v>
      </c>
    </row>
    <row r="5753" ht="14.25" customHeight="1">
      <c r="A5753">
        <v>5753.0</v>
      </c>
      <c r="B5753" t="s">
        <v>10894</v>
      </c>
      <c r="C5753" t="s">
        <v>14130</v>
      </c>
      <c r="D5753" t="s">
        <v>9964</v>
      </c>
      <c r="E5753">
        <v>2009.0</v>
      </c>
      <c r="F5753" t="s">
        <v>9965</v>
      </c>
      <c r="G5753">
        <v>0.29</v>
      </c>
      <c r="H5753">
        <v>0.0</v>
      </c>
      <c r="I5753">
        <v>0.0</v>
      </c>
      <c r="J5753">
        <v>0.02</v>
      </c>
      <c r="K5753">
        <v>0.31</v>
      </c>
    </row>
    <row r="5754" ht="14.25" customHeight="1">
      <c r="A5754">
        <v>5754.0</v>
      </c>
      <c r="B5754" t="s">
        <v>10144</v>
      </c>
      <c r="C5754" t="s">
        <v>14131</v>
      </c>
      <c r="D5754" t="s">
        <v>10083</v>
      </c>
      <c r="E5754">
        <v>2010.0</v>
      </c>
      <c r="F5754" t="s">
        <v>9976</v>
      </c>
      <c r="G5754">
        <v>0.07</v>
      </c>
      <c r="H5754">
        <v>0.04</v>
      </c>
      <c r="I5754">
        <v>0.17</v>
      </c>
      <c r="J5754">
        <v>0.03</v>
      </c>
      <c r="K5754">
        <v>0.31</v>
      </c>
    </row>
    <row r="5755" ht="14.25" customHeight="1">
      <c r="A5755">
        <v>5755.0</v>
      </c>
      <c r="B5755" t="s">
        <v>10136</v>
      </c>
      <c r="C5755" t="s">
        <v>14132</v>
      </c>
      <c r="D5755" t="s">
        <v>10032</v>
      </c>
      <c r="E5755">
        <v>1997.0</v>
      </c>
      <c r="F5755" t="s">
        <v>9965</v>
      </c>
      <c r="G5755">
        <v>0.0</v>
      </c>
      <c r="H5755">
        <v>0.0</v>
      </c>
      <c r="I5755">
        <v>0.26</v>
      </c>
      <c r="J5755">
        <v>0.05</v>
      </c>
      <c r="K5755">
        <v>0.31</v>
      </c>
    </row>
    <row r="5756" ht="14.25" customHeight="1">
      <c r="A5756">
        <v>5756.0</v>
      </c>
      <c r="B5756" t="s">
        <v>10136</v>
      </c>
      <c r="C5756" t="s">
        <v>14133</v>
      </c>
      <c r="D5756" t="s">
        <v>10032</v>
      </c>
      <c r="E5756">
        <v>1998.0</v>
      </c>
      <c r="F5756" t="s">
        <v>9954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ht="14.25" customHeight="1">
      <c r="A5757">
        <v>5757.0</v>
      </c>
      <c r="B5757" t="s">
        <v>10063</v>
      </c>
      <c r="C5757" t="s">
        <v>11576</v>
      </c>
      <c r="D5757" t="s">
        <v>10032</v>
      </c>
      <c r="E5757">
        <v>1999.0</v>
      </c>
      <c r="F5757" t="s">
        <v>9972</v>
      </c>
      <c r="G5757">
        <v>0.25</v>
      </c>
      <c r="H5757">
        <v>0.06</v>
      </c>
      <c r="I5757">
        <v>0.0</v>
      </c>
      <c r="J5757">
        <v>0.0</v>
      </c>
      <c r="K5757">
        <v>0.31</v>
      </c>
    </row>
    <row r="5758" ht="14.25" customHeight="1">
      <c r="A5758">
        <v>5758.0</v>
      </c>
      <c r="B5758" t="s">
        <v>10014</v>
      </c>
      <c r="C5758" t="s">
        <v>11338</v>
      </c>
      <c r="D5758" t="s">
        <v>10032</v>
      </c>
      <c r="E5758">
        <v>1998.0</v>
      </c>
      <c r="F5758" t="s">
        <v>9972</v>
      </c>
      <c r="G5758">
        <v>0.25</v>
      </c>
      <c r="H5758">
        <v>0.06</v>
      </c>
      <c r="I5758">
        <v>0.0</v>
      </c>
      <c r="J5758">
        <v>0.0</v>
      </c>
      <c r="K5758">
        <v>0.31</v>
      </c>
    </row>
    <row r="5759" ht="14.25" customHeight="1">
      <c r="A5759">
        <v>5759.0</v>
      </c>
      <c r="B5759" t="s">
        <v>9995</v>
      </c>
      <c r="C5759" t="s">
        <v>14134</v>
      </c>
      <c r="D5759" t="s">
        <v>10032</v>
      </c>
      <c r="E5759">
        <v>1999.0</v>
      </c>
      <c r="F5759" t="s">
        <v>9965</v>
      </c>
      <c r="G5759">
        <v>0.25</v>
      </c>
      <c r="H5759">
        <v>0.06</v>
      </c>
      <c r="I5759">
        <v>0.0</v>
      </c>
      <c r="J5759">
        <v>0.0</v>
      </c>
      <c r="K5759">
        <v>0.31</v>
      </c>
    </row>
    <row r="5760" ht="14.25" customHeight="1">
      <c r="A5760">
        <v>5760.0</v>
      </c>
      <c r="B5760" t="s">
        <v>9962</v>
      </c>
      <c r="C5760" t="s">
        <v>14135</v>
      </c>
      <c r="D5760" t="s">
        <v>10032</v>
      </c>
      <c r="E5760">
        <v>2001.0</v>
      </c>
      <c r="F5760" t="s">
        <v>9987</v>
      </c>
      <c r="G5760">
        <v>0.0</v>
      </c>
      <c r="H5760">
        <v>0.0</v>
      </c>
      <c r="I5760">
        <v>0.26</v>
      </c>
      <c r="J5760">
        <v>0.05</v>
      </c>
      <c r="K5760">
        <v>0.31</v>
      </c>
    </row>
    <row r="5761" ht="14.25" customHeight="1">
      <c r="A5761">
        <v>5761.0</v>
      </c>
      <c r="B5761" t="s">
        <v>10074</v>
      </c>
      <c r="C5761" t="s">
        <v>14136</v>
      </c>
      <c r="D5761" t="s">
        <v>10072</v>
      </c>
      <c r="E5761">
        <v>2015.0</v>
      </c>
      <c r="F5761" t="s">
        <v>9987</v>
      </c>
      <c r="G5761">
        <v>0.0</v>
      </c>
      <c r="H5761">
        <v>0.29</v>
      </c>
      <c r="I5761">
        <v>0.0</v>
      </c>
      <c r="J5761">
        <v>0.02</v>
      </c>
      <c r="K5761">
        <v>0.31</v>
      </c>
    </row>
    <row r="5762" ht="14.25" customHeight="1">
      <c r="A5762">
        <v>5762.0</v>
      </c>
      <c r="B5762" t="s">
        <v>10245</v>
      </c>
      <c r="C5762" t="s">
        <v>14137</v>
      </c>
      <c r="D5762" t="s">
        <v>9981</v>
      </c>
      <c r="E5762">
        <v>2006.0</v>
      </c>
      <c r="F5762" t="s">
        <v>10026</v>
      </c>
      <c r="G5762">
        <v>0.31</v>
      </c>
      <c r="H5762">
        <v>0.0</v>
      </c>
      <c r="I5762">
        <v>0.0</v>
      </c>
      <c r="J5762">
        <v>0.0</v>
      </c>
      <c r="K5762">
        <v>0.31</v>
      </c>
    </row>
    <row r="5763" ht="14.25" customHeight="1">
      <c r="A5763">
        <v>5763.0</v>
      </c>
      <c r="B5763" t="s">
        <v>10394</v>
      </c>
      <c r="C5763" t="s">
        <v>13342</v>
      </c>
      <c r="D5763" t="s">
        <v>9994</v>
      </c>
      <c r="E5763">
        <v>2010.0</v>
      </c>
      <c r="F5763" t="s">
        <v>9998</v>
      </c>
      <c r="G5763">
        <v>0.24</v>
      </c>
      <c r="H5763">
        <v>0.05</v>
      </c>
      <c r="I5763">
        <v>0.0</v>
      </c>
      <c r="J5763">
        <v>0.02</v>
      </c>
      <c r="K5763">
        <v>0.31</v>
      </c>
    </row>
    <row r="5764" ht="14.25" customHeight="1">
      <c r="A5764">
        <v>5764.0</v>
      </c>
      <c r="B5764" t="s">
        <v>10394</v>
      </c>
      <c r="C5764" t="s">
        <v>12303</v>
      </c>
      <c r="D5764" t="s">
        <v>10094</v>
      </c>
      <c r="E5764">
        <v>2015.0</v>
      </c>
      <c r="F5764" t="s">
        <v>9998</v>
      </c>
      <c r="G5764">
        <v>0.18</v>
      </c>
      <c r="H5764">
        <v>0.1</v>
      </c>
      <c r="I5764">
        <v>0.0</v>
      </c>
      <c r="J5764">
        <v>0.03</v>
      </c>
      <c r="K5764">
        <v>0.31</v>
      </c>
    </row>
    <row r="5765" ht="14.25" customHeight="1">
      <c r="A5765">
        <v>5765.0</v>
      </c>
      <c r="B5765" t="s">
        <v>10245</v>
      </c>
      <c r="C5765" t="s">
        <v>14138</v>
      </c>
      <c r="D5765" t="s">
        <v>10019</v>
      </c>
      <c r="E5765">
        <v>2014.0</v>
      </c>
      <c r="F5765" t="s">
        <v>9998</v>
      </c>
      <c r="G5765">
        <v>0.0</v>
      </c>
      <c r="H5765">
        <v>0.0</v>
      </c>
      <c r="I5765">
        <v>0.31</v>
      </c>
      <c r="J5765">
        <v>0.0</v>
      </c>
      <c r="K5765">
        <v>0.31</v>
      </c>
    </row>
    <row r="5766" ht="14.25" customHeight="1">
      <c r="A5766">
        <v>5766.0</v>
      </c>
      <c r="B5766" t="s">
        <v>11245</v>
      </c>
      <c r="C5766" t="s">
        <v>14139</v>
      </c>
      <c r="D5766" t="s">
        <v>9964</v>
      </c>
      <c r="E5766">
        <v>2008.0</v>
      </c>
      <c r="F5766" t="s">
        <v>9983</v>
      </c>
      <c r="G5766">
        <v>0.29</v>
      </c>
      <c r="H5766">
        <v>0.0</v>
      </c>
      <c r="I5766">
        <v>0.0</v>
      </c>
      <c r="J5766">
        <v>0.02</v>
      </c>
      <c r="K5766">
        <v>0.31</v>
      </c>
    </row>
    <row r="5767" ht="14.25" customHeight="1">
      <c r="A5767">
        <v>5767.0</v>
      </c>
      <c r="B5767" t="s">
        <v>10063</v>
      </c>
      <c r="C5767" t="s">
        <v>13990</v>
      </c>
      <c r="D5767" t="s">
        <v>9964</v>
      </c>
      <c r="E5767">
        <v>2010.0</v>
      </c>
      <c r="F5767" t="s">
        <v>9998</v>
      </c>
      <c r="G5767">
        <v>0.18</v>
      </c>
      <c r="H5767">
        <v>0.1</v>
      </c>
      <c r="I5767">
        <v>0.0</v>
      </c>
      <c r="J5767">
        <v>0.03</v>
      </c>
      <c r="K5767">
        <v>0.31</v>
      </c>
    </row>
    <row r="5768" ht="14.25" customHeight="1">
      <c r="A5768">
        <v>5768.0</v>
      </c>
      <c r="B5768" t="s">
        <v>10136</v>
      </c>
      <c r="C5768" t="s">
        <v>14140</v>
      </c>
      <c r="D5768" t="s">
        <v>10000</v>
      </c>
      <c r="E5768">
        <v>2007.0</v>
      </c>
      <c r="F5768" t="s">
        <v>9965</v>
      </c>
      <c r="G5768">
        <v>0.0</v>
      </c>
      <c r="H5768">
        <v>0.0</v>
      </c>
      <c r="I5768">
        <v>0.31</v>
      </c>
      <c r="J5768">
        <v>0.0</v>
      </c>
      <c r="K5768">
        <v>0.31</v>
      </c>
    </row>
    <row r="5769" ht="14.25" customHeight="1">
      <c r="A5769">
        <v>5769.0</v>
      </c>
      <c r="B5769" t="s">
        <v>10014</v>
      </c>
      <c r="C5769" t="s">
        <v>14141</v>
      </c>
      <c r="D5769" t="s">
        <v>9964</v>
      </c>
      <c r="E5769">
        <v>2008.0</v>
      </c>
      <c r="F5769" t="s">
        <v>9983</v>
      </c>
      <c r="G5769">
        <v>0.28</v>
      </c>
      <c r="H5769">
        <v>0.0</v>
      </c>
      <c r="I5769">
        <v>0.0</v>
      </c>
      <c r="J5769">
        <v>0.02</v>
      </c>
      <c r="K5769">
        <v>0.31</v>
      </c>
    </row>
    <row r="5770" ht="14.25" customHeight="1">
      <c r="A5770">
        <v>5770.0</v>
      </c>
      <c r="B5770" t="s">
        <v>11131</v>
      </c>
      <c r="C5770" t="s">
        <v>14142</v>
      </c>
      <c r="D5770" t="s">
        <v>9964</v>
      </c>
      <c r="E5770">
        <v>2008.0</v>
      </c>
      <c r="F5770" t="s">
        <v>9987</v>
      </c>
      <c r="G5770">
        <v>0.25</v>
      </c>
      <c r="H5770">
        <v>0.04</v>
      </c>
      <c r="I5770">
        <v>0.0</v>
      </c>
      <c r="J5770">
        <v>0.03</v>
      </c>
      <c r="K5770">
        <v>0.31</v>
      </c>
    </row>
    <row r="5771" ht="14.25" customHeight="1">
      <c r="A5771">
        <v>5771.0</v>
      </c>
      <c r="B5771" t="s">
        <v>10014</v>
      </c>
      <c r="C5771" t="s">
        <v>14143</v>
      </c>
      <c r="D5771" t="s">
        <v>10067</v>
      </c>
      <c r="E5771" t="s">
        <v>10177</v>
      </c>
      <c r="F5771" t="s">
        <v>2883</v>
      </c>
      <c r="G5771">
        <v>0.23</v>
      </c>
      <c r="H5771">
        <v>0.07</v>
      </c>
      <c r="I5771">
        <v>0.0</v>
      </c>
      <c r="J5771">
        <v>0.01</v>
      </c>
      <c r="K5771">
        <v>0.31</v>
      </c>
    </row>
    <row r="5772" ht="14.25" customHeight="1">
      <c r="A5772">
        <v>5772.0</v>
      </c>
      <c r="B5772" t="s">
        <v>10136</v>
      </c>
      <c r="C5772" t="s">
        <v>14144</v>
      </c>
      <c r="D5772" t="s">
        <v>9981</v>
      </c>
      <c r="E5772">
        <v>2010.0</v>
      </c>
      <c r="F5772" t="s">
        <v>10164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ht="14.25" customHeight="1">
      <c r="A5773">
        <v>5773.0</v>
      </c>
      <c r="B5773" t="s">
        <v>10045</v>
      </c>
      <c r="C5773" t="s">
        <v>14145</v>
      </c>
      <c r="D5773" t="s">
        <v>10009</v>
      </c>
      <c r="E5773">
        <v>2002.0</v>
      </c>
      <c r="F5773" t="s">
        <v>9998</v>
      </c>
      <c r="G5773">
        <v>0.22</v>
      </c>
      <c r="H5773">
        <v>0.08</v>
      </c>
      <c r="I5773">
        <v>0.0</v>
      </c>
      <c r="J5773">
        <v>0.01</v>
      </c>
      <c r="K5773">
        <v>0.31</v>
      </c>
    </row>
    <row r="5774" ht="14.25" customHeight="1">
      <c r="A5774">
        <v>5774.0</v>
      </c>
      <c r="B5774" t="s">
        <v>11131</v>
      </c>
      <c r="C5774" t="s">
        <v>14146</v>
      </c>
      <c r="D5774" t="s">
        <v>9964</v>
      </c>
      <c r="E5774">
        <v>2009.0</v>
      </c>
      <c r="F5774" t="s">
        <v>10164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ht="14.25" customHeight="1">
      <c r="A5775">
        <v>5775.0</v>
      </c>
      <c r="B5775" t="s">
        <v>14147</v>
      </c>
      <c r="C5775" t="s">
        <v>14148</v>
      </c>
      <c r="D5775">
        <v>2600.0</v>
      </c>
      <c r="E5775">
        <v>1982.0</v>
      </c>
      <c r="F5775" t="s">
        <v>9998</v>
      </c>
      <c r="G5775">
        <v>0.29</v>
      </c>
      <c r="H5775">
        <v>0.02</v>
      </c>
      <c r="I5775">
        <v>0.0</v>
      </c>
      <c r="J5775">
        <v>0.0</v>
      </c>
      <c r="K5775">
        <v>0.31</v>
      </c>
    </row>
    <row r="5776" ht="14.25" customHeight="1">
      <c r="A5776">
        <v>5776.0</v>
      </c>
      <c r="B5776" t="s">
        <v>10012</v>
      </c>
      <c r="C5776" t="s">
        <v>14149</v>
      </c>
      <c r="D5776" t="s">
        <v>10000</v>
      </c>
      <c r="E5776">
        <v>2005.0</v>
      </c>
      <c r="F5776" t="s">
        <v>9983</v>
      </c>
      <c r="G5776">
        <v>0.15</v>
      </c>
      <c r="H5776">
        <v>0.12</v>
      </c>
      <c r="I5776">
        <v>0.0</v>
      </c>
      <c r="J5776">
        <v>0.04</v>
      </c>
      <c r="K5776">
        <v>0.31</v>
      </c>
    </row>
    <row r="5777" ht="14.25" customHeight="1">
      <c r="A5777">
        <v>5777.0</v>
      </c>
      <c r="B5777" t="s">
        <v>10014</v>
      </c>
      <c r="C5777" t="s">
        <v>3189</v>
      </c>
      <c r="D5777" t="s">
        <v>9981</v>
      </c>
      <c r="E5777">
        <v>2005.0</v>
      </c>
      <c r="F5777" t="s">
        <v>9954</v>
      </c>
      <c r="G5777">
        <v>0.25</v>
      </c>
      <c r="H5777">
        <v>0.04</v>
      </c>
      <c r="I5777">
        <v>0.0</v>
      </c>
      <c r="J5777">
        <v>0.03</v>
      </c>
      <c r="K5777">
        <v>0.31</v>
      </c>
    </row>
    <row r="5778" ht="14.25" customHeight="1">
      <c r="A5778">
        <v>5778.0</v>
      </c>
      <c r="B5778" t="s">
        <v>10063</v>
      </c>
      <c r="C5778" t="s">
        <v>11845</v>
      </c>
      <c r="D5778" t="s">
        <v>9994</v>
      </c>
      <c r="E5778">
        <v>2005.0</v>
      </c>
      <c r="F5778" t="s">
        <v>9965</v>
      </c>
      <c r="G5778">
        <v>0.28</v>
      </c>
      <c r="H5778">
        <v>0.0</v>
      </c>
      <c r="I5778">
        <v>0.0</v>
      </c>
      <c r="J5778">
        <v>0.02</v>
      </c>
      <c r="K5778">
        <v>0.31</v>
      </c>
    </row>
    <row r="5779" ht="14.25" customHeight="1">
      <c r="A5779">
        <v>5779.0</v>
      </c>
      <c r="B5779" t="s">
        <v>10045</v>
      </c>
      <c r="C5779" t="s">
        <v>11995</v>
      </c>
      <c r="D5779" t="s">
        <v>10000</v>
      </c>
      <c r="E5779">
        <v>2008.0</v>
      </c>
      <c r="F5779" t="s">
        <v>9965</v>
      </c>
      <c r="G5779">
        <v>0.15</v>
      </c>
      <c r="H5779">
        <v>0.12</v>
      </c>
      <c r="I5779">
        <v>0.0</v>
      </c>
      <c r="J5779">
        <v>0.04</v>
      </c>
      <c r="K5779">
        <v>0.31</v>
      </c>
    </row>
    <row r="5780" ht="14.25" customHeight="1">
      <c r="A5780">
        <v>5780.0</v>
      </c>
      <c r="B5780" t="s">
        <v>11177</v>
      </c>
      <c r="C5780" t="s">
        <v>14150</v>
      </c>
      <c r="D5780" t="s">
        <v>10769</v>
      </c>
      <c r="E5780">
        <v>1997.0</v>
      </c>
      <c r="F5780" t="s">
        <v>9976</v>
      </c>
      <c r="G5780">
        <v>0.0</v>
      </c>
      <c r="H5780">
        <v>0.0</v>
      </c>
      <c r="I5780">
        <v>0.31</v>
      </c>
      <c r="J5780">
        <v>0.0</v>
      </c>
      <c r="K5780">
        <v>0.31</v>
      </c>
    </row>
    <row r="5781" ht="14.25" customHeight="1">
      <c r="A5781">
        <v>5781.0</v>
      </c>
      <c r="B5781" t="s">
        <v>10060</v>
      </c>
      <c r="C5781" t="s">
        <v>12524</v>
      </c>
      <c r="D5781" t="s">
        <v>9997</v>
      </c>
      <c r="E5781">
        <v>2008.0</v>
      </c>
      <c r="F5781" t="s">
        <v>9965</v>
      </c>
      <c r="G5781">
        <v>0.28</v>
      </c>
      <c r="H5781">
        <v>0.0</v>
      </c>
      <c r="I5781">
        <v>0.0</v>
      </c>
      <c r="J5781">
        <v>0.02</v>
      </c>
      <c r="K5781">
        <v>0.31</v>
      </c>
    </row>
    <row r="5782" ht="14.25" customHeight="1">
      <c r="A5782">
        <v>5782.0</v>
      </c>
      <c r="B5782" t="s">
        <v>10014</v>
      </c>
      <c r="C5782" t="s">
        <v>13535</v>
      </c>
      <c r="D5782" t="s">
        <v>9964</v>
      </c>
      <c r="E5782">
        <v>2010.0</v>
      </c>
      <c r="F5782" t="s">
        <v>9965</v>
      </c>
      <c r="G5782">
        <v>0.23</v>
      </c>
      <c r="H5782">
        <v>0.05</v>
      </c>
      <c r="I5782">
        <v>0.0</v>
      </c>
      <c r="J5782">
        <v>0.02</v>
      </c>
      <c r="K5782">
        <v>0.31</v>
      </c>
    </row>
    <row r="5783" ht="14.25" customHeight="1">
      <c r="A5783">
        <v>5783.0</v>
      </c>
      <c r="B5783" t="s">
        <v>10063</v>
      </c>
      <c r="C5783" t="s">
        <v>14151</v>
      </c>
      <c r="D5783" t="s">
        <v>9994</v>
      </c>
      <c r="E5783">
        <v>2006.0</v>
      </c>
      <c r="F5783" t="s">
        <v>10164</v>
      </c>
      <c r="G5783">
        <v>0.28</v>
      </c>
      <c r="H5783">
        <v>0.0</v>
      </c>
      <c r="I5783">
        <v>0.0</v>
      </c>
      <c r="J5783">
        <v>0.02</v>
      </c>
      <c r="K5783">
        <v>0.31</v>
      </c>
    </row>
    <row r="5784" ht="14.25" customHeight="1">
      <c r="A5784">
        <v>5784.0</v>
      </c>
      <c r="B5784" t="s">
        <v>10721</v>
      </c>
      <c r="C5784" t="s">
        <v>14152</v>
      </c>
      <c r="D5784" t="s">
        <v>10040</v>
      </c>
      <c r="E5784">
        <v>1998.0</v>
      </c>
      <c r="F5784" t="s">
        <v>9972</v>
      </c>
      <c r="G5784">
        <v>0.17</v>
      </c>
      <c r="H5784">
        <v>0.12</v>
      </c>
      <c r="I5784">
        <v>0.0</v>
      </c>
      <c r="J5784">
        <v>0.02</v>
      </c>
      <c r="K5784">
        <v>0.31</v>
      </c>
    </row>
    <row r="5785" ht="14.25" customHeight="1">
      <c r="A5785">
        <v>5785.0</v>
      </c>
      <c r="B5785" t="s">
        <v>10545</v>
      </c>
      <c r="C5785" t="s">
        <v>12320</v>
      </c>
      <c r="D5785" t="s">
        <v>10067</v>
      </c>
      <c r="E5785">
        <v>2004.0</v>
      </c>
      <c r="F5785" t="s">
        <v>9983</v>
      </c>
      <c r="G5785">
        <v>0.24</v>
      </c>
      <c r="H5785">
        <v>0.05</v>
      </c>
      <c r="I5785">
        <v>0.0</v>
      </c>
      <c r="J5785">
        <v>0.01</v>
      </c>
      <c r="K5785">
        <v>0.31</v>
      </c>
    </row>
    <row r="5786" ht="14.25" customHeight="1">
      <c r="A5786">
        <v>5786.0</v>
      </c>
      <c r="B5786" t="s">
        <v>10077</v>
      </c>
      <c r="C5786" t="s">
        <v>11300</v>
      </c>
      <c r="D5786" t="s">
        <v>10040</v>
      </c>
      <c r="E5786">
        <v>1997.0</v>
      </c>
      <c r="F5786" t="s">
        <v>9987</v>
      </c>
      <c r="G5786">
        <v>0.0</v>
      </c>
      <c r="H5786">
        <v>0.0</v>
      </c>
      <c r="I5786">
        <v>0.29</v>
      </c>
      <c r="J5786">
        <v>0.02</v>
      </c>
      <c r="K5786">
        <v>0.31</v>
      </c>
    </row>
    <row r="5787" ht="14.25" customHeight="1">
      <c r="A5787">
        <v>5787.0</v>
      </c>
      <c r="B5787" t="s">
        <v>10045</v>
      </c>
      <c r="C5787" t="s">
        <v>14153</v>
      </c>
      <c r="D5787" t="s">
        <v>9981</v>
      </c>
      <c r="E5787">
        <v>2006.0</v>
      </c>
      <c r="F5787" t="s">
        <v>9978</v>
      </c>
      <c r="G5787">
        <v>0.28</v>
      </c>
      <c r="H5787">
        <v>0.0</v>
      </c>
      <c r="I5787">
        <v>0.0</v>
      </c>
      <c r="J5787">
        <v>0.02</v>
      </c>
      <c r="K5787">
        <v>0.31</v>
      </c>
    </row>
    <row r="5788" ht="14.25" customHeight="1">
      <c r="A5788">
        <v>5788.0</v>
      </c>
      <c r="B5788" t="s">
        <v>10063</v>
      </c>
      <c r="C5788" t="s">
        <v>11858</v>
      </c>
      <c r="D5788" t="s">
        <v>10072</v>
      </c>
      <c r="E5788">
        <v>2012.0</v>
      </c>
      <c r="F5788" t="s">
        <v>9976</v>
      </c>
      <c r="G5788">
        <v>0.14</v>
      </c>
      <c r="H5788">
        <v>0.13</v>
      </c>
      <c r="I5788">
        <v>0.0</v>
      </c>
      <c r="J5788">
        <v>0.04</v>
      </c>
      <c r="K5788">
        <v>0.31</v>
      </c>
    </row>
    <row r="5789" ht="14.25" customHeight="1">
      <c r="A5789">
        <v>5789.0</v>
      </c>
      <c r="B5789" t="s">
        <v>10063</v>
      </c>
      <c r="C5789" t="s">
        <v>11359</v>
      </c>
      <c r="D5789" t="s">
        <v>10100</v>
      </c>
      <c r="E5789">
        <v>2002.0</v>
      </c>
      <c r="F5789" t="s">
        <v>9972</v>
      </c>
      <c r="G5789">
        <v>0.24</v>
      </c>
      <c r="H5789">
        <v>0.06</v>
      </c>
      <c r="I5789">
        <v>0.0</v>
      </c>
      <c r="J5789">
        <v>0.01</v>
      </c>
      <c r="K5789">
        <v>0.31</v>
      </c>
    </row>
    <row r="5790" ht="14.25" customHeight="1">
      <c r="A5790">
        <v>5790.0</v>
      </c>
      <c r="B5790" t="s">
        <v>10245</v>
      </c>
      <c r="C5790" t="s">
        <v>14154</v>
      </c>
      <c r="D5790" t="s">
        <v>10083</v>
      </c>
      <c r="E5790">
        <v>2012.0</v>
      </c>
      <c r="F5790" t="s">
        <v>10164</v>
      </c>
      <c r="G5790">
        <v>0.0</v>
      </c>
      <c r="H5790">
        <v>0.0</v>
      </c>
      <c r="I5790">
        <v>0.31</v>
      </c>
      <c r="J5790">
        <v>0.0</v>
      </c>
      <c r="K5790">
        <v>0.31</v>
      </c>
    </row>
    <row r="5791" ht="14.25" customHeight="1">
      <c r="A5791">
        <v>5791.0</v>
      </c>
      <c r="B5791" t="s">
        <v>10012</v>
      </c>
      <c r="C5791" t="s">
        <v>14155</v>
      </c>
      <c r="D5791" t="s">
        <v>9997</v>
      </c>
      <c r="E5791">
        <v>2012.0</v>
      </c>
      <c r="F5791" t="s">
        <v>9998</v>
      </c>
      <c r="G5791">
        <v>0.14</v>
      </c>
      <c r="H5791">
        <v>0.12</v>
      </c>
      <c r="I5791">
        <v>0.0</v>
      </c>
      <c r="J5791">
        <v>0.05</v>
      </c>
      <c r="K5791">
        <v>0.31</v>
      </c>
    </row>
    <row r="5792" ht="14.25" customHeight="1">
      <c r="A5792">
        <v>5792.0</v>
      </c>
      <c r="B5792" t="s">
        <v>10157</v>
      </c>
      <c r="C5792" t="s">
        <v>14156</v>
      </c>
      <c r="D5792" t="s">
        <v>9981</v>
      </c>
      <c r="E5792">
        <v>2010.0</v>
      </c>
      <c r="F5792" t="s">
        <v>9978</v>
      </c>
      <c r="G5792">
        <v>0.11</v>
      </c>
      <c r="H5792">
        <v>0.17</v>
      </c>
      <c r="I5792">
        <v>0.0</v>
      </c>
      <c r="J5792">
        <v>0.03</v>
      </c>
      <c r="K5792">
        <v>0.31</v>
      </c>
    </row>
    <row r="5793" ht="14.25" customHeight="1">
      <c r="A5793">
        <v>5793.0</v>
      </c>
      <c r="B5793" t="s">
        <v>10012</v>
      </c>
      <c r="C5793" t="s">
        <v>14157</v>
      </c>
      <c r="D5793" t="s">
        <v>10040</v>
      </c>
      <c r="E5793">
        <v>1998.0</v>
      </c>
      <c r="F5793" t="s">
        <v>9965</v>
      </c>
      <c r="G5793">
        <v>0.17</v>
      </c>
      <c r="H5793">
        <v>0.12</v>
      </c>
      <c r="I5793">
        <v>0.0</v>
      </c>
      <c r="J5793">
        <v>0.02</v>
      </c>
      <c r="K5793">
        <v>0.31</v>
      </c>
    </row>
    <row r="5794" ht="14.25" customHeight="1">
      <c r="A5794">
        <v>5794.0</v>
      </c>
      <c r="B5794" t="s">
        <v>10148</v>
      </c>
      <c r="C5794" t="s">
        <v>14158</v>
      </c>
      <c r="D5794" t="s">
        <v>10000</v>
      </c>
      <c r="E5794">
        <v>2002.0</v>
      </c>
      <c r="F5794" t="s">
        <v>9972</v>
      </c>
      <c r="G5794">
        <v>0.15</v>
      </c>
      <c r="H5794">
        <v>0.12</v>
      </c>
      <c r="I5794">
        <v>0.0</v>
      </c>
      <c r="J5794">
        <v>0.04</v>
      </c>
      <c r="K5794">
        <v>0.31</v>
      </c>
    </row>
    <row r="5795" ht="14.25" customHeight="1">
      <c r="A5795">
        <v>5795.0</v>
      </c>
      <c r="B5795" t="s">
        <v>10063</v>
      </c>
      <c r="C5795" t="s">
        <v>12194</v>
      </c>
      <c r="D5795" t="s">
        <v>10083</v>
      </c>
      <c r="E5795">
        <v>2007.0</v>
      </c>
      <c r="F5795" t="s">
        <v>9965</v>
      </c>
      <c r="G5795">
        <v>0.28</v>
      </c>
      <c r="H5795">
        <v>0.0</v>
      </c>
      <c r="I5795">
        <v>0.0</v>
      </c>
      <c r="J5795">
        <v>0.02</v>
      </c>
      <c r="K5795">
        <v>0.31</v>
      </c>
    </row>
    <row r="5796" ht="14.25" customHeight="1">
      <c r="A5796">
        <v>5796.0</v>
      </c>
      <c r="B5796" t="s">
        <v>11131</v>
      </c>
      <c r="C5796" t="s">
        <v>13927</v>
      </c>
      <c r="D5796" t="s">
        <v>9997</v>
      </c>
      <c r="E5796">
        <v>2011.0</v>
      </c>
      <c r="F5796" t="s">
        <v>10026</v>
      </c>
      <c r="G5796">
        <v>0.17</v>
      </c>
      <c r="H5796">
        <v>0.07</v>
      </c>
      <c r="I5796">
        <v>0.04</v>
      </c>
      <c r="J5796">
        <v>0.03</v>
      </c>
      <c r="K5796">
        <v>0.31</v>
      </c>
    </row>
    <row r="5797" ht="14.25" customHeight="1">
      <c r="A5797">
        <v>5797.0</v>
      </c>
      <c r="B5797" t="s">
        <v>10012</v>
      </c>
      <c r="C5797" t="s">
        <v>14159</v>
      </c>
      <c r="D5797" t="s">
        <v>10000</v>
      </c>
      <c r="E5797">
        <v>2001.0</v>
      </c>
      <c r="F5797" t="s">
        <v>9965</v>
      </c>
      <c r="G5797">
        <v>0.15</v>
      </c>
      <c r="H5797">
        <v>0.12</v>
      </c>
      <c r="I5797">
        <v>0.0</v>
      </c>
      <c r="J5797">
        <v>0.04</v>
      </c>
      <c r="K5797">
        <v>0.31</v>
      </c>
    </row>
    <row r="5798" ht="14.25" customHeight="1">
      <c r="A5798">
        <v>5798.0</v>
      </c>
      <c r="B5798" t="s">
        <v>10363</v>
      </c>
      <c r="C5798" t="s">
        <v>14160</v>
      </c>
      <c r="D5798" t="s">
        <v>10040</v>
      </c>
      <c r="E5798">
        <v>1998.0</v>
      </c>
      <c r="F5798" t="s">
        <v>9983</v>
      </c>
      <c r="G5798">
        <v>0.17</v>
      </c>
      <c r="H5798">
        <v>0.12</v>
      </c>
      <c r="I5798">
        <v>0.0</v>
      </c>
      <c r="J5798">
        <v>0.02</v>
      </c>
      <c r="K5798">
        <v>0.31</v>
      </c>
    </row>
    <row r="5799" ht="14.25" customHeight="1">
      <c r="A5799">
        <v>5799.0</v>
      </c>
      <c r="B5799" t="s">
        <v>14161</v>
      </c>
      <c r="C5799" t="s">
        <v>14162</v>
      </c>
      <c r="D5799" t="s">
        <v>10000</v>
      </c>
      <c r="E5799">
        <v>2001.0</v>
      </c>
      <c r="F5799" t="s">
        <v>9983</v>
      </c>
      <c r="G5799">
        <v>0.15</v>
      </c>
      <c r="H5799">
        <v>0.12</v>
      </c>
      <c r="I5799">
        <v>0.0</v>
      </c>
      <c r="J5799">
        <v>0.04</v>
      </c>
      <c r="K5799">
        <v>0.31</v>
      </c>
    </row>
    <row r="5800" ht="14.25" customHeight="1">
      <c r="A5800">
        <v>5800.0</v>
      </c>
      <c r="B5800" t="s">
        <v>10080</v>
      </c>
      <c r="C5800" t="s">
        <v>14163</v>
      </c>
      <c r="D5800">
        <v>2600.0</v>
      </c>
      <c r="E5800" t="s">
        <v>10177</v>
      </c>
      <c r="F5800" t="s">
        <v>9998</v>
      </c>
      <c r="G5800">
        <v>0.29</v>
      </c>
      <c r="H5800">
        <v>0.02</v>
      </c>
      <c r="I5800">
        <v>0.0</v>
      </c>
      <c r="J5800">
        <v>0.0</v>
      </c>
      <c r="K5800">
        <v>0.31</v>
      </c>
    </row>
    <row r="5801" ht="14.25" customHeight="1">
      <c r="A5801">
        <v>5801.0</v>
      </c>
      <c r="B5801" t="s">
        <v>10136</v>
      </c>
      <c r="C5801" t="s">
        <v>14164</v>
      </c>
      <c r="D5801" t="s">
        <v>10002</v>
      </c>
      <c r="E5801">
        <v>1993.0</v>
      </c>
      <c r="F5801" t="s">
        <v>9954</v>
      </c>
      <c r="G5801">
        <v>0.0</v>
      </c>
      <c r="H5801">
        <v>0.0</v>
      </c>
      <c r="I5801">
        <v>0.31</v>
      </c>
      <c r="J5801">
        <v>0.0</v>
      </c>
      <c r="K5801">
        <v>0.31</v>
      </c>
    </row>
    <row r="5802" ht="14.25" customHeight="1">
      <c r="A5802">
        <v>5802.0</v>
      </c>
      <c r="B5802" t="s">
        <v>12346</v>
      </c>
      <c r="C5802" t="s">
        <v>14165</v>
      </c>
      <c r="D5802">
        <v>2600.0</v>
      </c>
      <c r="E5802">
        <v>1981.0</v>
      </c>
      <c r="F5802" t="s">
        <v>9998</v>
      </c>
      <c r="G5802">
        <v>0.29</v>
      </c>
      <c r="H5802">
        <v>0.02</v>
      </c>
      <c r="I5802">
        <v>0.0</v>
      </c>
      <c r="J5802">
        <v>0.0</v>
      </c>
      <c r="K5802">
        <v>0.31</v>
      </c>
    </row>
    <row r="5803" ht="14.25" customHeight="1">
      <c r="A5803">
        <v>5803.0</v>
      </c>
      <c r="B5803" t="s">
        <v>10014</v>
      </c>
      <c r="C5803" t="s">
        <v>3621</v>
      </c>
      <c r="D5803" t="s">
        <v>10000</v>
      </c>
      <c r="E5803">
        <v>2002.0</v>
      </c>
      <c r="F5803" t="s">
        <v>9998</v>
      </c>
      <c r="G5803">
        <v>0.15</v>
      </c>
      <c r="H5803">
        <v>0.12</v>
      </c>
      <c r="I5803">
        <v>0.0</v>
      </c>
      <c r="J5803">
        <v>0.04</v>
      </c>
      <c r="K5803">
        <v>0.31</v>
      </c>
    </row>
    <row r="5804" ht="14.25" customHeight="1">
      <c r="A5804">
        <v>5804.0</v>
      </c>
      <c r="B5804" t="s">
        <v>10131</v>
      </c>
      <c r="C5804" t="s">
        <v>14166</v>
      </c>
      <c r="D5804" t="s">
        <v>10040</v>
      </c>
      <c r="E5804">
        <v>1999.0</v>
      </c>
      <c r="F5804" t="s">
        <v>9954</v>
      </c>
      <c r="G5804">
        <v>0.17</v>
      </c>
      <c r="H5804">
        <v>0.12</v>
      </c>
      <c r="I5804">
        <v>0.0</v>
      </c>
      <c r="J5804">
        <v>0.02</v>
      </c>
      <c r="K5804">
        <v>0.31</v>
      </c>
    </row>
    <row r="5805" ht="14.25" customHeight="1">
      <c r="A5805">
        <v>5805.0</v>
      </c>
      <c r="B5805" t="s">
        <v>12221</v>
      </c>
      <c r="C5805" t="s">
        <v>14167</v>
      </c>
      <c r="D5805" t="s">
        <v>10630</v>
      </c>
      <c r="E5805">
        <v>2013.0</v>
      </c>
      <c r="F5805" t="s">
        <v>9976</v>
      </c>
      <c r="G5805">
        <v>0.08</v>
      </c>
      <c r="H5805">
        <v>0.05</v>
      </c>
      <c r="I5805">
        <v>0.14</v>
      </c>
      <c r="J5805">
        <v>0.04</v>
      </c>
      <c r="K5805">
        <v>0.31</v>
      </c>
    </row>
    <row r="5806" ht="14.25" customHeight="1">
      <c r="A5806">
        <v>5806.0</v>
      </c>
      <c r="B5806" t="s">
        <v>14168</v>
      </c>
      <c r="C5806" t="s">
        <v>14169</v>
      </c>
      <c r="D5806" t="s">
        <v>10083</v>
      </c>
      <c r="E5806">
        <v>2010.0</v>
      </c>
      <c r="F5806" t="s">
        <v>9976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ht="14.25" customHeight="1">
      <c r="A5807">
        <v>5807.0</v>
      </c>
      <c r="B5807" t="s">
        <v>10045</v>
      </c>
      <c r="C5807" t="s">
        <v>14170</v>
      </c>
      <c r="D5807" t="s">
        <v>9964</v>
      </c>
      <c r="E5807">
        <v>2009.0</v>
      </c>
      <c r="F5807" t="s">
        <v>9965</v>
      </c>
      <c r="G5807">
        <v>0.25</v>
      </c>
      <c r="H5807">
        <v>0.04</v>
      </c>
      <c r="I5807">
        <v>0.0</v>
      </c>
      <c r="J5807">
        <v>0.02</v>
      </c>
      <c r="K5807">
        <v>0.31</v>
      </c>
    </row>
    <row r="5808" ht="14.25" customHeight="1">
      <c r="A5808">
        <v>5808.0</v>
      </c>
      <c r="B5808" t="s">
        <v>13489</v>
      </c>
      <c r="C5808" t="s">
        <v>14171</v>
      </c>
      <c r="D5808" t="s">
        <v>9981</v>
      </c>
      <c r="E5808">
        <v>2009.0</v>
      </c>
      <c r="F5808" t="s">
        <v>9983</v>
      </c>
      <c r="G5808">
        <v>0.29</v>
      </c>
      <c r="H5808">
        <v>0.0</v>
      </c>
      <c r="I5808">
        <v>0.0</v>
      </c>
      <c r="J5808">
        <v>0.02</v>
      </c>
      <c r="K5808">
        <v>0.31</v>
      </c>
    </row>
    <row r="5809" ht="14.25" customHeight="1">
      <c r="A5809">
        <v>5809.0</v>
      </c>
      <c r="B5809" t="s">
        <v>10014</v>
      </c>
      <c r="C5809" t="s">
        <v>10601</v>
      </c>
      <c r="D5809" t="s">
        <v>10094</v>
      </c>
      <c r="E5809">
        <v>2013.0</v>
      </c>
      <c r="F5809" t="s">
        <v>9954</v>
      </c>
      <c r="G5809">
        <v>0.22</v>
      </c>
      <c r="H5809">
        <v>0.06</v>
      </c>
      <c r="I5809">
        <v>0.0</v>
      </c>
      <c r="J5809">
        <v>0.02</v>
      </c>
      <c r="K5809">
        <v>0.31</v>
      </c>
    </row>
    <row r="5810" ht="14.25" customHeight="1">
      <c r="A5810">
        <v>5810.0</v>
      </c>
      <c r="B5810" t="s">
        <v>10014</v>
      </c>
      <c r="C5810" t="s">
        <v>14172</v>
      </c>
      <c r="D5810" t="s">
        <v>10040</v>
      </c>
      <c r="E5810">
        <v>1999.0</v>
      </c>
      <c r="F5810" t="s">
        <v>9983</v>
      </c>
      <c r="G5810">
        <v>0.17</v>
      </c>
      <c r="H5810">
        <v>0.12</v>
      </c>
      <c r="I5810">
        <v>0.0</v>
      </c>
      <c r="J5810">
        <v>0.02</v>
      </c>
      <c r="K5810">
        <v>0.31</v>
      </c>
    </row>
    <row r="5811" ht="14.25" customHeight="1">
      <c r="A5811">
        <v>5811.0</v>
      </c>
      <c r="B5811" t="s">
        <v>10014</v>
      </c>
      <c r="C5811" t="s">
        <v>12923</v>
      </c>
      <c r="D5811" t="s">
        <v>9997</v>
      </c>
      <c r="E5811">
        <v>2009.0</v>
      </c>
      <c r="F5811" t="s">
        <v>9998</v>
      </c>
      <c r="G5811">
        <v>0.21</v>
      </c>
      <c r="H5811">
        <v>0.06</v>
      </c>
      <c r="I5811">
        <v>0.0</v>
      </c>
      <c r="J5811">
        <v>0.03</v>
      </c>
      <c r="K5811">
        <v>0.31</v>
      </c>
    </row>
    <row r="5812" ht="14.25" customHeight="1">
      <c r="A5812">
        <v>5812.0</v>
      </c>
      <c r="B5812" t="s">
        <v>10136</v>
      </c>
      <c r="C5812" t="s">
        <v>12589</v>
      </c>
      <c r="D5812" t="s">
        <v>10083</v>
      </c>
      <c r="E5812">
        <v>2010.0</v>
      </c>
      <c r="F5812" t="s">
        <v>9998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ht="14.25" customHeight="1">
      <c r="A5813">
        <v>5813.0</v>
      </c>
      <c r="B5813" t="s">
        <v>10165</v>
      </c>
      <c r="C5813" t="s">
        <v>14173</v>
      </c>
      <c r="D5813" t="s">
        <v>10067</v>
      </c>
      <c r="E5813">
        <v>2002.0</v>
      </c>
      <c r="F5813" t="s">
        <v>10026</v>
      </c>
      <c r="G5813">
        <v>0.23</v>
      </c>
      <c r="H5813">
        <v>0.07</v>
      </c>
      <c r="I5813">
        <v>0.0</v>
      </c>
      <c r="J5813">
        <v>0.01</v>
      </c>
      <c r="K5813">
        <v>0.31</v>
      </c>
    </row>
    <row r="5814" ht="14.25" customHeight="1">
      <c r="A5814">
        <v>5814.0</v>
      </c>
      <c r="B5814" t="s">
        <v>11447</v>
      </c>
      <c r="C5814" t="s">
        <v>14174</v>
      </c>
      <c r="D5814" t="s">
        <v>10040</v>
      </c>
      <c r="E5814">
        <v>2000.0</v>
      </c>
      <c r="F5814" t="s">
        <v>9978</v>
      </c>
      <c r="G5814">
        <v>0.17</v>
      </c>
      <c r="H5814">
        <v>0.12</v>
      </c>
      <c r="I5814">
        <v>0.0</v>
      </c>
      <c r="J5814">
        <v>0.02</v>
      </c>
      <c r="K5814">
        <v>0.31</v>
      </c>
    </row>
    <row r="5815" ht="14.25" customHeight="1">
      <c r="A5815">
        <v>5815.0</v>
      </c>
      <c r="B5815" t="s">
        <v>9962</v>
      </c>
      <c r="C5815" t="s">
        <v>14175</v>
      </c>
      <c r="D5815" t="s">
        <v>10009</v>
      </c>
      <c r="E5815">
        <v>2001.0</v>
      </c>
      <c r="F5815" t="s">
        <v>9978</v>
      </c>
      <c r="G5815">
        <v>0.0</v>
      </c>
      <c r="H5815">
        <v>0.0</v>
      </c>
      <c r="I5815">
        <v>0.3</v>
      </c>
      <c r="J5815">
        <v>0.01</v>
      </c>
      <c r="K5815">
        <v>0.31</v>
      </c>
    </row>
    <row r="5816" ht="14.25" customHeight="1">
      <c r="A5816">
        <v>5816.0</v>
      </c>
      <c r="B5816" t="s">
        <v>10012</v>
      </c>
      <c r="C5816" t="s">
        <v>14176</v>
      </c>
      <c r="D5816" t="s">
        <v>10040</v>
      </c>
      <c r="E5816">
        <v>2000.0</v>
      </c>
      <c r="F5816" t="s">
        <v>9954</v>
      </c>
      <c r="G5816">
        <v>0.17</v>
      </c>
      <c r="H5816">
        <v>0.12</v>
      </c>
      <c r="I5816">
        <v>0.0</v>
      </c>
      <c r="J5816">
        <v>0.02</v>
      </c>
      <c r="K5816">
        <v>0.31</v>
      </c>
    </row>
    <row r="5817" ht="14.25" customHeight="1">
      <c r="A5817">
        <v>5817.0</v>
      </c>
      <c r="B5817" t="s">
        <v>10012</v>
      </c>
      <c r="C5817" t="s">
        <v>14177</v>
      </c>
      <c r="D5817" t="s">
        <v>10000</v>
      </c>
      <c r="E5817">
        <v>2002.0</v>
      </c>
      <c r="F5817" t="s">
        <v>9998</v>
      </c>
      <c r="G5817">
        <v>0.15</v>
      </c>
      <c r="H5817">
        <v>0.12</v>
      </c>
      <c r="I5817">
        <v>0.0</v>
      </c>
      <c r="J5817">
        <v>0.04</v>
      </c>
      <c r="K5817">
        <v>0.31</v>
      </c>
    </row>
    <row r="5818" ht="14.25" customHeight="1">
      <c r="A5818">
        <v>5818.0</v>
      </c>
      <c r="B5818" t="s">
        <v>10695</v>
      </c>
      <c r="C5818" t="s">
        <v>14178</v>
      </c>
      <c r="D5818" t="s">
        <v>10002</v>
      </c>
      <c r="E5818">
        <v>1996.0</v>
      </c>
      <c r="F5818" t="s">
        <v>9976</v>
      </c>
      <c r="G5818">
        <v>0.0</v>
      </c>
      <c r="H5818">
        <v>0.0</v>
      </c>
      <c r="I5818">
        <v>0.31</v>
      </c>
      <c r="J5818">
        <v>0.0</v>
      </c>
      <c r="K5818">
        <v>0.31</v>
      </c>
    </row>
    <row r="5819" ht="14.25" customHeight="1">
      <c r="A5819">
        <v>5819.0</v>
      </c>
      <c r="B5819" t="s">
        <v>10245</v>
      </c>
      <c r="C5819" t="s">
        <v>14179</v>
      </c>
      <c r="D5819" t="s">
        <v>10002</v>
      </c>
      <c r="E5819">
        <v>1994.0</v>
      </c>
      <c r="F5819" t="s">
        <v>10026</v>
      </c>
      <c r="G5819">
        <v>0.0</v>
      </c>
      <c r="H5819">
        <v>0.0</v>
      </c>
      <c r="I5819">
        <v>0.31</v>
      </c>
      <c r="J5819">
        <v>0.0</v>
      </c>
      <c r="K5819">
        <v>0.31</v>
      </c>
    </row>
    <row r="5820" ht="14.25" customHeight="1">
      <c r="A5820">
        <v>5820.0</v>
      </c>
      <c r="B5820" t="s">
        <v>10014</v>
      </c>
      <c r="C5820" t="s">
        <v>14180</v>
      </c>
      <c r="D5820" t="s">
        <v>10000</v>
      </c>
      <c r="E5820">
        <v>2000.0</v>
      </c>
      <c r="F5820" t="s">
        <v>9976</v>
      </c>
      <c r="G5820">
        <v>0.15</v>
      </c>
      <c r="H5820">
        <v>0.12</v>
      </c>
      <c r="I5820">
        <v>0.0</v>
      </c>
      <c r="J5820">
        <v>0.04</v>
      </c>
      <c r="K5820">
        <v>0.31</v>
      </c>
    </row>
    <row r="5821" ht="14.25" customHeight="1">
      <c r="A5821">
        <v>5821.0</v>
      </c>
      <c r="B5821" t="s">
        <v>10157</v>
      </c>
      <c r="C5821" t="s">
        <v>14181</v>
      </c>
      <c r="D5821" t="s">
        <v>10019</v>
      </c>
      <c r="E5821">
        <v>2013.0</v>
      </c>
      <c r="F5821" t="s">
        <v>10037</v>
      </c>
      <c r="G5821">
        <v>0.18</v>
      </c>
      <c r="H5821">
        <v>0.1</v>
      </c>
      <c r="I5821">
        <v>0.0</v>
      </c>
      <c r="J5821">
        <v>0.03</v>
      </c>
      <c r="K5821">
        <v>0.31</v>
      </c>
    </row>
    <row r="5822" ht="14.25" customHeight="1">
      <c r="A5822">
        <v>5822.0</v>
      </c>
      <c r="B5822" t="s">
        <v>10045</v>
      </c>
      <c r="C5822" t="s">
        <v>14182</v>
      </c>
      <c r="D5822" t="s">
        <v>9981</v>
      </c>
      <c r="E5822">
        <v>2009.0</v>
      </c>
      <c r="F5822" t="s">
        <v>9987</v>
      </c>
      <c r="G5822">
        <v>0.28</v>
      </c>
      <c r="H5822">
        <v>0.01</v>
      </c>
      <c r="I5822">
        <v>0.0</v>
      </c>
      <c r="J5822">
        <v>0.02</v>
      </c>
      <c r="K5822">
        <v>0.3</v>
      </c>
    </row>
    <row r="5823" ht="14.25" customHeight="1">
      <c r="A5823">
        <v>5823.0</v>
      </c>
      <c r="B5823" t="s">
        <v>10900</v>
      </c>
      <c r="C5823" t="s">
        <v>14183</v>
      </c>
      <c r="D5823" t="s">
        <v>9994</v>
      </c>
      <c r="E5823">
        <v>2009.0</v>
      </c>
      <c r="F5823" t="s">
        <v>9976</v>
      </c>
      <c r="G5823">
        <v>0.13</v>
      </c>
      <c r="H5823">
        <v>0.08</v>
      </c>
      <c r="I5823">
        <v>0.07</v>
      </c>
      <c r="J5823">
        <v>0.02</v>
      </c>
      <c r="K5823">
        <v>0.3</v>
      </c>
    </row>
    <row r="5824" ht="14.25" customHeight="1">
      <c r="A5824">
        <v>5824.0</v>
      </c>
      <c r="B5824" t="s">
        <v>10014</v>
      </c>
      <c r="C5824" t="s">
        <v>12190</v>
      </c>
      <c r="D5824" t="s">
        <v>10009</v>
      </c>
      <c r="E5824">
        <v>2005.0</v>
      </c>
      <c r="F5824" t="s">
        <v>9998</v>
      </c>
      <c r="G5824">
        <v>0.22</v>
      </c>
      <c r="H5824">
        <v>0.08</v>
      </c>
      <c r="I5824">
        <v>0.0</v>
      </c>
      <c r="J5824">
        <v>0.01</v>
      </c>
      <c r="K5824">
        <v>0.3</v>
      </c>
    </row>
    <row r="5825" ht="14.25" customHeight="1">
      <c r="A5825">
        <v>5825.0</v>
      </c>
      <c r="B5825" t="s">
        <v>10333</v>
      </c>
      <c r="C5825" t="s">
        <v>14184</v>
      </c>
      <c r="D5825" t="s">
        <v>9981</v>
      </c>
      <c r="E5825">
        <v>2006.0</v>
      </c>
      <c r="F5825" t="s">
        <v>9998</v>
      </c>
      <c r="G5825">
        <v>0.28</v>
      </c>
      <c r="H5825">
        <v>0.0</v>
      </c>
      <c r="I5825">
        <v>0.0</v>
      </c>
      <c r="J5825">
        <v>0.02</v>
      </c>
      <c r="K5825">
        <v>0.3</v>
      </c>
    </row>
    <row r="5826" ht="14.25" customHeight="1">
      <c r="A5826">
        <v>5826.0</v>
      </c>
      <c r="B5826" t="s">
        <v>9992</v>
      </c>
      <c r="C5826" t="s">
        <v>14185</v>
      </c>
      <c r="D5826" t="s">
        <v>10067</v>
      </c>
      <c r="E5826">
        <v>2003.0</v>
      </c>
      <c r="F5826" t="s">
        <v>9972</v>
      </c>
      <c r="G5826">
        <v>0.23</v>
      </c>
      <c r="H5826">
        <v>0.07</v>
      </c>
      <c r="I5826">
        <v>0.0</v>
      </c>
      <c r="J5826">
        <v>0.01</v>
      </c>
      <c r="K5826">
        <v>0.3</v>
      </c>
    </row>
    <row r="5827" ht="14.25" customHeight="1">
      <c r="A5827">
        <v>5827.0</v>
      </c>
      <c r="B5827" t="s">
        <v>11226</v>
      </c>
      <c r="C5827" t="s">
        <v>14186</v>
      </c>
      <c r="D5827" t="s">
        <v>10009</v>
      </c>
      <c r="E5827">
        <v>2002.0</v>
      </c>
      <c r="F5827" t="s">
        <v>9972</v>
      </c>
      <c r="G5827">
        <v>0.22</v>
      </c>
      <c r="H5827">
        <v>0.08</v>
      </c>
      <c r="I5827">
        <v>0.0</v>
      </c>
      <c r="J5827">
        <v>0.01</v>
      </c>
      <c r="K5827">
        <v>0.3</v>
      </c>
    </row>
    <row r="5828" ht="14.25" customHeight="1">
      <c r="A5828">
        <v>5828.0</v>
      </c>
      <c r="B5828" t="s">
        <v>10245</v>
      </c>
      <c r="C5828" t="s">
        <v>13612</v>
      </c>
      <c r="D5828" t="s">
        <v>9997</v>
      </c>
      <c r="E5828">
        <v>2014.0</v>
      </c>
      <c r="F5828" t="s">
        <v>9998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ht="14.25" customHeight="1">
      <c r="A5829">
        <v>5829.0</v>
      </c>
      <c r="B5829" t="s">
        <v>10074</v>
      </c>
      <c r="C5829" t="s">
        <v>11485</v>
      </c>
      <c r="D5829" t="s">
        <v>9994</v>
      </c>
      <c r="E5829">
        <v>2014.0</v>
      </c>
      <c r="F5829" t="s">
        <v>2883</v>
      </c>
      <c r="G5829">
        <v>0.15</v>
      </c>
      <c r="H5829">
        <v>0.13</v>
      </c>
      <c r="I5829">
        <v>0.0</v>
      </c>
      <c r="J5829">
        <v>0.03</v>
      </c>
      <c r="K5829">
        <v>0.3</v>
      </c>
    </row>
    <row r="5830" ht="14.25" customHeight="1">
      <c r="A5830">
        <v>5830.0</v>
      </c>
      <c r="B5830" t="s">
        <v>9962</v>
      </c>
      <c r="C5830" t="s">
        <v>14187</v>
      </c>
      <c r="D5830" t="s">
        <v>9975</v>
      </c>
      <c r="E5830">
        <v>1995.0</v>
      </c>
      <c r="F5830" t="s">
        <v>9983</v>
      </c>
      <c r="G5830">
        <v>0.0</v>
      </c>
      <c r="H5830">
        <v>0.0</v>
      </c>
      <c r="I5830">
        <v>0.3</v>
      </c>
      <c r="J5830">
        <v>0.0</v>
      </c>
      <c r="K5830">
        <v>0.3</v>
      </c>
    </row>
    <row r="5831" ht="14.25" customHeight="1">
      <c r="A5831">
        <v>5831.0</v>
      </c>
      <c r="B5831" t="s">
        <v>10074</v>
      </c>
      <c r="C5831" t="s">
        <v>14188</v>
      </c>
      <c r="D5831" t="s">
        <v>10769</v>
      </c>
      <c r="E5831">
        <v>1996.0</v>
      </c>
      <c r="F5831" t="s">
        <v>2883</v>
      </c>
      <c r="G5831">
        <v>0.0</v>
      </c>
      <c r="H5831">
        <v>0.0</v>
      </c>
      <c r="I5831">
        <v>0.3</v>
      </c>
      <c r="J5831">
        <v>0.0</v>
      </c>
      <c r="K5831">
        <v>0.3</v>
      </c>
    </row>
    <row r="5832" ht="14.25" customHeight="1">
      <c r="A5832">
        <v>5832.0</v>
      </c>
      <c r="B5832" t="s">
        <v>10077</v>
      </c>
      <c r="C5832" t="s">
        <v>14189</v>
      </c>
      <c r="D5832" t="s">
        <v>10040</v>
      </c>
      <c r="E5832">
        <v>1998.0</v>
      </c>
      <c r="F5832" t="s">
        <v>10026</v>
      </c>
      <c r="G5832">
        <v>0.17</v>
      </c>
      <c r="H5832">
        <v>0.12</v>
      </c>
      <c r="I5832">
        <v>0.0</v>
      </c>
      <c r="J5832">
        <v>0.02</v>
      </c>
      <c r="K5832">
        <v>0.3</v>
      </c>
    </row>
    <row r="5833" ht="14.25" customHeight="1">
      <c r="A5833">
        <v>5833.0</v>
      </c>
      <c r="B5833" t="s">
        <v>10074</v>
      </c>
      <c r="C5833" t="s">
        <v>14190</v>
      </c>
      <c r="D5833" t="s">
        <v>10083</v>
      </c>
      <c r="E5833">
        <v>2005.0</v>
      </c>
      <c r="F5833" t="s">
        <v>9983</v>
      </c>
      <c r="G5833">
        <v>0.0</v>
      </c>
      <c r="H5833">
        <v>0.0</v>
      </c>
      <c r="I5833">
        <v>0.3</v>
      </c>
      <c r="J5833">
        <v>0.0</v>
      </c>
      <c r="K5833">
        <v>0.3</v>
      </c>
    </row>
    <row r="5834" ht="14.25" customHeight="1">
      <c r="A5834">
        <v>5834.0</v>
      </c>
      <c r="B5834" t="s">
        <v>10136</v>
      </c>
      <c r="C5834" t="s">
        <v>14191</v>
      </c>
      <c r="D5834" t="s">
        <v>9964</v>
      </c>
      <c r="E5834">
        <v>2011.0</v>
      </c>
      <c r="F5834" t="s">
        <v>9983</v>
      </c>
      <c r="G5834">
        <v>0.24</v>
      </c>
      <c r="H5834">
        <v>0.04</v>
      </c>
      <c r="I5834">
        <v>0.0</v>
      </c>
      <c r="J5834">
        <v>0.02</v>
      </c>
      <c r="K5834">
        <v>0.3</v>
      </c>
    </row>
    <row r="5835" ht="14.25" customHeight="1">
      <c r="A5835">
        <v>5835.0</v>
      </c>
      <c r="B5835" t="s">
        <v>10165</v>
      </c>
      <c r="C5835" t="s">
        <v>14192</v>
      </c>
      <c r="D5835" t="s">
        <v>10009</v>
      </c>
      <c r="E5835">
        <v>2003.0</v>
      </c>
      <c r="F5835" t="s">
        <v>9954</v>
      </c>
      <c r="G5835">
        <v>0.22</v>
      </c>
      <c r="H5835">
        <v>0.08</v>
      </c>
      <c r="I5835">
        <v>0.0</v>
      </c>
      <c r="J5835">
        <v>0.01</v>
      </c>
      <c r="K5835">
        <v>0.3</v>
      </c>
    </row>
    <row r="5836" ht="14.25" customHeight="1">
      <c r="A5836">
        <v>5836.0</v>
      </c>
      <c r="B5836" t="s">
        <v>11275</v>
      </c>
      <c r="C5836" t="s">
        <v>14193</v>
      </c>
      <c r="D5836" t="s">
        <v>10040</v>
      </c>
      <c r="E5836">
        <v>2000.0</v>
      </c>
      <c r="F5836" t="s">
        <v>9998</v>
      </c>
      <c r="G5836">
        <v>0.17</v>
      </c>
      <c r="H5836">
        <v>0.12</v>
      </c>
      <c r="I5836">
        <v>0.0</v>
      </c>
      <c r="J5836">
        <v>0.02</v>
      </c>
      <c r="K5836">
        <v>0.3</v>
      </c>
    </row>
    <row r="5837" ht="14.25" customHeight="1">
      <c r="A5837">
        <v>5837.0</v>
      </c>
      <c r="B5837" t="s">
        <v>10245</v>
      </c>
      <c r="C5837" t="s">
        <v>14194</v>
      </c>
      <c r="D5837" t="s">
        <v>9997</v>
      </c>
      <c r="E5837">
        <v>2012.0</v>
      </c>
      <c r="F5837" t="s">
        <v>10164</v>
      </c>
      <c r="G5837">
        <v>0.0</v>
      </c>
      <c r="H5837">
        <v>0.0</v>
      </c>
      <c r="I5837">
        <v>0.3</v>
      </c>
      <c r="J5837">
        <v>0.0</v>
      </c>
      <c r="K5837">
        <v>0.3</v>
      </c>
    </row>
    <row r="5838" ht="14.25" customHeight="1">
      <c r="A5838">
        <v>5838.0</v>
      </c>
      <c r="B5838" t="s">
        <v>10545</v>
      </c>
      <c r="C5838" t="s">
        <v>11991</v>
      </c>
      <c r="D5838" t="s">
        <v>9997</v>
      </c>
      <c r="E5838">
        <v>2007.0</v>
      </c>
      <c r="F5838" t="s">
        <v>2883</v>
      </c>
      <c r="G5838">
        <v>0.24</v>
      </c>
      <c r="H5838">
        <v>0.03</v>
      </c>
      <c r="I5838">
        <v>0.0</v>
      </c>
      <c r="J5838">
        <v>0.03</v>
      </c>
      <c r="K5838">
        <v>0.3</v>
      </c>
    </row>
    <row r="5839" ht="14.25" customHeight="1">
      <c r="A5839">
        <v>5839.0</v>
      </c>
      <c r="B5839" t="s">
        <v>9962</v>
      </c>
      <c r="C5839" t="s">
        <v>14195</v>
      </c>
      <c r="D5839" t="s">
        <v>9964</v>
      </c>
      <c r="E5839">
        <v>2007.0</v>
      </c>
      <c r="F5839" t="s">
        <v>9987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ht="14.25" customHeight="1">
      <c r="A5840">
        <v>5840.0</v>
      </c>
      <c r="B5840" t="s">
        <v>10014</v>
      </c>
      <c r="C5840" t="s">
        <v>2862</v>
      </c>
      <c r="D5840" t="s">
        <v>9981</v>
      </c>
      <c r="E5840" t="s">
        <v>10177</v>
      </c>
      <c r="F5840" t="s">
        <v>9998</v>
      </c>
      <c r="G5840">
        <v>0.26</v>
      </c>
      <c r="H5840">
        <v>0.02</v>
      </c>
      <c r="I5840">
        <v>0.0</v>
      </c>
      <c r="J5840">
        <v>0.02</v>
      </c>
      <c r="K5840">
        <v>0.3</v>
      </c>
    </row>
    <row r="5841" ht="14.25" customHeight="1">
      <c r="A5841">
        <v>5841.0</v>
      </c>
      <c r="B5841" t="s">
        <v>10394</v>
      </c>
      <c r="C5841" t="s">
        <v>14196</v>
      </c>
      <c r="D5841" t="s">
        <v>10083</v>
      </c>
      <c r="E5841">
        <v>2006.0</v>
      </c>
      <c r="F5841" t="s">
        <v>9978</v>
      </c>
      <c r="G5841">
        <v>0.12</v>
      </c>
      <c r="H5841">
        <v>0.12</v>
      </c>
      <c r="I5841">
        <v>0.0</v>
      </c>
      <c r="J5841">
        <v>0.07</v>
      </c>
      <c r="K5841">
        <v>0.3</v>
      </c>
    </row>
    <row r="5842" ht="14.25" customHeight="1">
      <c r="A5842">
        <v>5842.0</v>
      </c>
      <c r="B5842" t="s">
        <v>9962</v>
      </c>
      <c r="C5842" t="s">
        <v>14197</v>
      </c>
      <c r="D5842" t="s">
        <v>10102</v>
      </c>
      <c r="E5842">
        <v>2014.0</v>
      </c>
      <c r="F5842" t="s">
        <v>9998</v>
      </c>
      <c r="G5842">
        <v>0.2</v>
      </c>
      <c r="H5842">
        <v>0.0</v>
      </c>
      <c r="I5842">
        <v>0.08</v>
      </c>
      <c r="J5842">
        <v>0.02</v>
      </c>
      <c r="K5842">
        <v>0.3</v>
      </c>
    </row>
    <row r="5843" ht="14.25" customHeight="1">
      <c r="A5843">
        <v>5843.0</v>
      </c>
      <c r="B5843" t="s">
        <v>10587</v>
      </c>
      <c r="C5843" t="s">
        <v>14198</v>
      </c>
      <c r="D5843" t="s">
        <v>10072</v>
      </c>
      <c r="E5843">
        <v>2006.0</v>
      </c>
      <c r="F5843" t="s">
        <v>9987</v>
      </c>
      <c r="G5843">
        <v>0.0</v>
      </c>
      <c r="H5843">
        <v>0.25</v>
      </c>
      <c r="I5843">
        <v>0.0</v>
      </c>
      <c r="J5843">
        <v>0.05</v>
      </c>
      <c r="K5843">
        <v>0.3</v>
      </c>
    </row>
    <row r="5844" ht="14.25" customHeight="1">
      <c r="A5844">
        <v>5844.0</v>
      </c>
      <c r="B5844" t="s">
        <v>10012</v>
      </c>
      <c r="C5844" t="s">
        <v>14199</v>
      </c>
      <c r="D5844" t="s">
        <v>10040</v>
      </c>
      <c r="E5844">
        <v>1995.0</v>
      </c>
      <c r="F5844" t="s">
        <v>9954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ht="14.25" customHeight="1">
      <c r="A5845">
        <v>5845.0</v>
      </c>
      <c r="B5845" t="s">
        <v>10136</v>
      </c>
      <c r="C5845" t="s">
        <v>14200</v>
      </c>
      <c r="D5845" t="s">
        <v>10000</v>
      </c>
      <c r="E5845">
        <v>2005.0</v>
      </c>
      <c r="F5845" t="s">
        <v>9983</v>
      </c>
      <c r="G5845">
        <v>0.15</v>
      </c>
      <c r="H5845">
        <v>0.12</v>
      </c>
      <c r="I5845">
        <v>0.0</v>
      </c>
      <c r="J5845">
        <v>0.04</v>
      </c>
      <c r="K5845">
        <v>0.3</v>
      </c>
    </row>
    <row r="5846" ht="14.25" customHeight="1">
      <c r="A5846">
        <v>5846.0</v>
      </c>
      <c r="B5846" t="s">
        <v>10157</v>
      </c>
      <c r="C5846" t="s">
        <v>14201</v>
      </c>
      <c r="D5846" t="s">
        <v>9981</v>
      </c>
      <c r="E5846">
        <v>2010.0</v>
      </c>
      <c r="F5846" t="s">
        <v>9998</v>
      </c>
      <c r="G5846">
        <v>0.24</v>
      </c>
      <c r="H5846">
        <v>0.04</v>
      </c>
      <c r="I5846">
        <v>0.0</v>
      </c>
      <c r="J5846">
        <v>0.02</v>
      </c>
      <c r="K5846">
        <v>0.3</v>
      </c>
    </row>
    <row r="5847" ht="14.25" customHeight="1">
      <c r="A5847">
        <v>5847.0</v>
      </c>
      <c r="B5847" t="s">
        <v>10363</v>
      </c>
      <c r="C5847" t="s">
        <v>12155</v>
      </c>
      <c r="D5847" t="s">
        <v>10100</v>
      </c>
      <c r="E5847">
        <v>2002.0</v>
      </c>
      <c r="F5847" t="s">
        <v>9972</v>
      </c>
      <c r="G5847">
        <v>0.23</v>
      </c>
      <c r="H5847">
        <v>0.06</v>
      </c>
      <c r="I5847">
        <v>0.0</v>
      </c>
      <c r="J5847">
        <v>0.01</v>
      </c>
      <c r="K5847">
        <v>0.3</v>
      </c>
    </row>
    <row r="5848" ht="14.25" customHeight="1">
      <c r="A5848">
        <v>5848.0</v>
      </c>
      <c r="B5848" t="s">
        <v>10394</v>
      </c>
      <c r="C5848" t="s">
        <v>14202</v>
      </c>
      <c r="D5848" t="s">
        <v>10009</v>
      </c>
      <c r="E5848">
        <v>2005.0</v>
      </c>
      <c r="F5848" t="s">
        <v>9954</v>
      </c>
      <c r="G5848">
        <v>0.22</v>
      </c>
      <c r="H5848">
        <v>0.08</v>
      </c>
      <c r="I5848">
        <v>0.0</v>
      </c>
      <c r="J5848">
        <v>0.01</v>
      </c>
      <c r="K5848">
        <v>0.3</v>
      </c>
    </row>
    <row r="5849" ht="14.25" customHeight="1">
      <c r="A5849">
        <v>5849.0</v>
      </c>
      <c r="B5849" t="s">
        <v>10128</v>
      </c>
      <c r="C5849" t="s">
        <v>14203</v>
      </c>
      <c r="D5849" t="s">
        <v>10000</v>
      </c>
      <c r="E5849">
        <v>2003.0</v>
      </c>
      <c r="F5849" t="s">
        <v>9998</v>
      </c>
      <c r="G5849">
        <v>0.15</v>
      </c>
      <c r="H5849">
        <v>0.12</v>
      </c>
      <c r="I5849">
        <v>0.0</v>
      </c>
      <c r="J5849">
        <v>0.04</v>
      </c>
      <c r="K5849">
        <v>0.3</v>
      </c>
    </row>
    <row r="5850" ht="14.25" customHeight="1">
      <c r="A5850">
        <v>5850.0</v>
      </c>
      <c r="B5850" t="s">
        <v>10045</v>
      </c>
      <c r="C5850" t="s">
        <v>14204</v>
      </c>
      <c r="D5850" t="s">
        <v>9994</v>
      </c>
      <c r="E5850">
        <v>2011.0</v>
      </c>
      <c r="F5850" t="s">
        <v>10026</v>
      </c>
      <c r="G5850">
        <v>0.18</v>
      </c>
      <c r="H5850">
        <v>0.1</v>
      </c>
      <c r="I5850">
        <v>0.0</v>
      </c>
      <c r="J5850">
        <v>0.03</v>
      </c>
      <c r="K5850">
        <v>0.3</v>
      </c>
    </row>
    <row r="5851" ht="14.25" customHeight="1">
      <c r="A5851">
        <v>5851.0</v>
      </c>
      <c r="B5851" t="s">
        <v>10014</v>
      </c>
      <c r="C5851" t="s">
        <v>14205</v>
      </c>
      <c r="D5851" t="s">
        <v>9994</v>
      </c>
      <c r="E5851">
        <v>2011.0</v>
      </c>
      <c r="F5851" t="s">
        <v>9972</v>
      </c>
      <c r="G5851">
        <v>0.29</v>
      </c>
      <c r="H5851">
        <v>0.0</v>
      </c>
      <c r="I5851">
        <v>0.0</v>
      </c>
      <c r="J5851">
        <v>0.02</v>
      </c>
      <c r="K5851">
        <v>0.3</v>
      </c>
    </row>
    <row r="5852" ht="14.25" customHeight="1">
      <c r="A5852">
        <v>5852.0</v>
      </c>
      <c r="B5852" t="s">
        <v>10074</v>
      </c>
      <c r="C5852" t="s">
        <v>14206</v>
      </c>
      <c r="D5852" t="s">
        <v>9981</v>
      </c>
      <c r="E5852">
        <v>2009.0</v>
      </c>
      <c r="F5852" t="s">
        <v>9978</v>
      </c>
      <c r="G5852">
        <v>0.0</v>
      </c>
      <c r="H5852">
        <v>0.0</v>
      </c>
      <c r="I5852">
        <v>0.3</v>
      </c>
      <c r="J5852">
        <v>0.0</v>
      </c>
      <c r="K5852">
        <v>0.3</v>
      </c>
    </row>
    <row r="5853" ht="14.25" customHeight="1">
      <c r="A5853">
        <v>5853.0</v>
      </c>
      <c r="B5853" t="s">
        <v>10014</v>
      </c>
      <c r="C5853" t="s">
        <v>14112</v>
      </c>
      <c r="D5853" t="s">
        <v>9964</v>
      </c>
      <c r="E5853">
        <v>2010.0</v>
      </c>
      <c r="F5853" t="s">
        <v>9954</v>
      </c>
      <c r="G5853">
        <v>0.19</v>
      </c>
      <c r="H5853">
        <v>0.09</v>
      </c>
      <c r="I5853">
        <v>0.0</v>
      </c>
      <c r="J5853">
        <v>0.03</v>
      </c>
      <c r="K5853">
        <v>0.3</v>
      </c>
    </row>
    <row r="5854" ht="14.25" customHeight="1">
      <c r="A5854">
        <v>5854.0</v>
      </c>
      <c r="B5854" t="s">
        <v>10988</v>
      </c>
      <c r="C5854" t="s">
        <v>3172</v>
      </c>
      <c r="D5854" t="s">
        <v>10009</v>
      </c>
      <c r="E5854">
        <v>2005.0</v>
      </c>
      <c r="F5854" t="s">
        <v>10037</v>
      </c>
      <c r="G5854">
        <v>0.22</v>
      </c>
      <c r="H5854">
        <v>0.08</v>
      </c>
      <c r="I5854">
        <v>0.0</v>
      </c>
      <c r="J5854">
        <v>0.01</v>
      </c>
      <c r="K5854">
        <v>0.3</v>
      </c>
    </row>
    <row r="5855" ht="14.25" customHeight="1">
      <c r="A5855">
        <v>5855.0</v>
      </c>
      <c r="B5855" t="s">
        <v>10012</v>
      </c>
      <c r="C5855" t="s">
        <v>14207</v>
      </c>
      <c r="D5855" t="s">
        <v>10000</v>
      </c>
      <c r="E5855">
        <v>2005.0</v>
      </c>
      <c r="F5855" t="s">
        <v>10037</v>
      </c>
      <c r="G5855">
        <v>0.15</v>
      </c>
      <c r="H5855">
        <v>0.12</v>
      </c>
      <c r="I5855">
        <v>0.0</v>
      </c>
      <c r="J5855">
        <v>0.04</v>
      </c>
      <c r="K5855">
        <v>0.3</v>
      </c>
    </row>
    <row r="5856" ht="14.25" customHeight="1">
      <c r="A5856">
        <v>5856.0</v>
      </c>
      <c r="B5856" t="s">
        <v>10074</v>
      </c>
      <c r="C5856" t="s">
        <v>14208</v>
      </c>
      <c r="D5856" t="s">
        <v>10769</v>
      </c>
      <c r="E5856">
        <v>1995.0</v>
      </c>
      <c r="F5856" t="s">
        <v>9976</v>
      </c>
      <c r="G5856">
        <v>0.0</v>
      </c>
      <c r="H5856">
        <v>0.0</v>
      </c>
      <c r="I5856">
        <v>0.3</v>
      </c>
      <c r="J5856">
        <v>0.0</v>
      </c>
      <c r="K5856">
        <v>0.3</v>
      </c>
    </row>
    <row r="5857" ht="14.25" customHeight="1">
      <c r="A5857">
        <v>5857.0</v>
      </c>
      <c r="B5857" t="s">
        <v>9962</v>
      </c>
      <c r="C5857" t="s">
        <v>14209</v>
      </c>
      <c r="D5857" t="s">
        <v>10009</v>
      </c>
      <c r="E5857">
        <v>2006.0</v>
      </c>
      <c r="F5857" t="s">
        <v>9983</v>
      </c>
      <c r="G5857">
        <v>0.0</v>
      </c>
      <c r="H5857">
        <v>0.0</v>
      </c>
      <c r="I5857">
        <v>0.3</v>
      </c>
      <c r="J5857">
        <v>0.01</v>
      </c>
      <c r="K5857">
        <v>0.3</v>
      </c>
    </row>
    <row r="5858" ht="14.25" customHeight="1">
      <c r="A5858">
        <v>5858.0</v>
      </c>
      <c r="B5858" t="s">
        <v>10900</v>
      </c>
      <c r="C5858" t="s">
        <v>14210</v>
      </c>
      <c r="D5858" t="s">
        <v>9981</v>
      </c>
      <c r="E5858">
        <v>2007.0</v>
      </c>
      <c r="F5858" t="s">
        <v>10164</v>
      </c>
      <c r="G5858">
        <v>0.0</v>
      </c>
      <c r="H5858">
        <v>0.0</v>
      </c>
      <c r="I5858">
        <v>0.3</v>
      </c>
      <c r="J5858">
        <v>0.0</v>
      </c>
      <c r="K5858">
        <v>0.3</v>
      </c>
    </row>
    <row r="5859" ht="14.25" customHeight="1">
      <c r="A5859">
        <v>5859.0</v>
      </c>
      <c r="B5859" t="s">
        <v>10012</v>
      </c>
      <c r="C5859" t="s">
        <v>14211</v>
      </c>
      <c r="D5859" t="s">
        <v>10040</v>
      </c>
      <c r="E5859">
        <v>1997.0</v>
      </c>
      <c r="F5859" t="s">
        <v>9972</v>
      </c>
      <c r="G5859">
        <v>0.17</v>
      </c>
      <c r="H5859">
        <v>0.11</v>
      </c>
      <c r="I5859">
        <v>0.0</v>
      </c>
      <c r="J5859">
        <v>0.02</v>
      </c>
      <c r="K5859">
        <v>0.3</v>
      </c>
    </row>
    <row r="5860" ht="14.25" customHeight="1">
      <c r="A5860">
        <v>5860.0</v>
      </c>
      <c r="B5860" t="s">
        <v>10012</v>
      </c>
      <c r="C5860" t="s">
        <v>14212</v>
      </c>
      <c r="D5860" t="s">
        <v>10083</v>
      </c>
      <c r="E5860">
        <v>2010.0</v>
      </c>
      <c r="F5860" t="s">
        <v>10164</v>
      </c>
      <c r="G5860">
        <v>0.05</v>
      </c>
      <c r="H5860">
        <v>0.16</v>
      </c>
      <c r="I5860">
        <v>0.0</v>
      </c>
      <c r="J5860">
        <v>0.08</v>
      </c>
      <c r="K5860">
        <v>0.3</v>
      </c>
    </row>
    <row r="5861" ht="14.25" customHeight="1">
      <c r="A5861">
        <v>5861.0</v>
      </c>
      <c r="B5861" t="s">
        <v>10012</v>
      </c>
      <c r="C5861" t="s">
        <v>14213</v>
      </c>
      <c r="D5861" t="s">
        <v>10000</v>
      </c>
      <c r="E5861">
        <v>2006.0</v>
      </c>
      <c r="F5861" t="s">
        <v>10037</v>
      </c>
      <c r="G5861">
        <v>0.15</v>
      </c>
      <c r="H5861">
        <v>0.12</v>
      </c>
      <c r="I5861">
        <v>0.0</v>
      </c>
      <c r="J5861">
        <v>0.04</v>
      </c>
      <c r="K5861">
        <v>0.3</v>
      </c>
    </row>
    <row r="5862" ht="14.25" customHeight="1">
      <c r="A5862">
        <v>5862.0</v>
      </c>
      <c r="B5862" t="s">
        <v>10014</v>
      </c>
      <c r="C5862" t="s">
        <v>2867</v>
      </c>
      <c r="D5862" t="s">
        <v>10083</v>
      </c>
      <c r="E5862">
        <v>2007.0</v>
      </c>
      <c r="F5862" t="s">
        <v>9954</v>
      </c>
      <c r="G5862">
        <v>0.01</v>
      </c>
      <c r="H5862">
        <v>0.23</v>
      </c>
      <c r="I5862">
        <v>0.0</v>
      </c>
      <c r="J5862">
        <v>0.06</v>
      </c>
      <c r="K5862">
        <v>0.3</v>
      </c>
    </row>
    <row r="5863" ht="14.25" customHeight="1">
      <c r="A5863">
        <v>5863.0</v>
      </c>
      <c r="B5863" t="s">
        <v>2179</v>
      </c>
      <c r="C5863" t="s">
        <v>14214</v>
      </c>
      <c r="D5863" t="s">
        <v>10040</v>
      </c>
      <c r="E5863" t="s">
        <v>10177</v>
      </c>
      <c r="F5863" t="s">
        <v>9972</v>
      </c>
      <c r="G5863">
        <v>0.17</v>
      </c>
      <c r="H5863">
        <v>0.11</v>
      </c>
      <c r="I5863">
        <v>0.0</v>
      </c>
      <c r="J5863">
        <v>0.02</v>
      </c>
      <c r="K5863">
        <v>0.3</v>
      </c>
    </row>
    <row r="5864" ht="14.25" customHeight="1">
      <c r="A5864">
        <v>5864.0</v>
      </c>
      <c r="B5864" t="s">
        <v>10245</v>
      </c>
      <c r="C5864" t="s">
        <v>14215</v>
      </c>
      <c r="D5864" t="s">
        <v>9970</v>
      </c>
      <c r="E5864">
        <v>1990.0</v>
      </c>
      <c r="F5864" t="s">
        <v>9965</v>
      </c>
      <c r="G5864">
        <v>0.0</v>
      </c>
      <c r="H5864">
        <v>0.0</v>
      </c>
      <c r="I5864">
        <v>0.3</v>
      </c>
      <c r="J5864">
        <v>0.0</v>
      </c>
      <c r="K5864">
        <v>0.3</v>
      </c>
    </row>
    <row r="5865" ht="14.25" customHeight="1">
      <c r="A5865">
        <v>5865.0</v>
      </c>
      <c r="B5865" t="s">
        <v>10014</v>
      </c>
      <c r="C5865" t="s">
        <v>14216</v>
      </c>
      <c r="D5865" t="s">
        <v>9981</v>
      </c>
      <c r="E5865">
        <v>2011.0</v>
      </c>
      <c r="F5865" t="s">
        <v>9983</v>
      </c>
      <c r="G5865">
        <v>0.27</v>
      </c>
      <c r="H5865">
        <v>0.02</v>
      </c>
      <c r="I5865">
        <v>0.0</v>
      </c>
      <c r="J5865">
        <v>0.02</v>
      </c>
      <c r="K5865">
        <v>0.3</v>
      </c>
    </row>
    <row r="5866" ht="14.25" customHeight="1">
      <c r="A5866">
        <v>5866.0</v>
      </c>
      <c r="B5866" t="s">
        <v>10333</v>
      </c>
      <c r="C5866" t="s">
        <v>14217</v>
      </c>
      <c r="D5866" t="s">
        <v>9981</v>
      </c>
      <c r="E5866">
        <v>2008.0</v>
      </c>
      <c r="F5866" t="s">
        <v>10164</v>
      </c>
      <c r="G5866">
        <v>0.24</v>
      </c>
      <c r="H5866">
        <v>0.03</v>
      </c>
      <c r="I5866">
        <v>0.0</v>
      </c>
      <c r="J5866">
        <v>0.02</v>
      </c>
      <c r="K5866">
        <v>0.3</v>
      </c>
    </row>
    <row r="5867" ht="14.25" customHeight="1">
      <c r="A5867">
        <v>5867.0</v>
      </c>
      <c r="B5867" t="s">
        <v>10157</v>
      </c>
      <c r="C5867" t="s">
        <v>14218</v>
      </c>
      <c r="D5867" t="s">
        <v>9981</v>
      </c>
      <c r="E5867">
        <v>2007.0</v>
      </c>
      <c r="F5867" t="s">
        <v>9998</v>
      </c>
      <c r="G5867">
        <v>0.28</v>
      </c>
      <c r="H5867">
        <v>0.0</v>
      </c>
      <c r="I5867">
        <v>0.0</v>
      </c>
      <c r="J5867">
        <v>0.02</v>
      </c>
      <c r="K5867">
        <v>0.3</v>
      </c>
    </row>
    <row r="5868" ht="14.25" customHeight="1">
      <c r="A5868">
        <v>5868.0</v>
      </c>
      <c r="B5868" t="s">
        <v>10900</v>
      </c>
      <c r="C5868" t="s">
        <v>14219</v>
      </c>
      <c r="D5868" t="s">
        <v>10000</v>
      </c>
      <c r="E5868">
        <v>2007.0</v>
      </c>
      <c r="F5868" t="s">
        <v>10164</v>
      </c>
      <c r="G5868">
        <v>0.0</v>
      </c>
      <c r="H5868">
        <v>0.0</v>
      </c>
      <c r="I5868">
        <v>0.3</v>
      </c>
      <c r="J5868">
        <v>0.0</v>
      </c>
      <c r="K5868">
        <v>0.3</v>
      </c>
    </row>
    <row r="5869" ht="14.25" customHeight="1">
      <c r="A5869">
        <v>5869.0</v>
      </c>
      <c r="B5869" t="s">
        <v>10144</v>
      </c>
      <c r="C5869" t="s">
        <v>14220</v>
      </c>
      <c r="D5869" t="s">
        <v>9997</v>
      </c>
      <c r="E5869">
        <v>2013.0</v>
      </c>
      <c r="F5869" t="s">
        <v>9976</v>
      </c>
      <c r="G5869">
        <v>0.1</v>
      </c>
      <c r="H5869">
        <v>0.0</v>
      </c>
      <c r="I5869">
        <v>0.19</v>
      </c>
      <c r="J5869">
        <v>0.02</v>
      </c>
      <c r="K5869">
        <v>0.3</v>
      </c>
    </row>
    <row r="5870" ht="14.25" customHeight="1">
      <c r="A5870">
        <v>5870.0</v>
      </c>
      <c r="B5870" t="s">
        <v>10074</v>
      </c>
      <c r="C5870" t="s">
        <v>14221</v>
      </c>
      <c r="D5870" t="s">
        <v>10769</v>
      </c>
      <c r="E5870">
        <v>1994.0</v>
      </c>
      <c r="F5870" t="s">
        <v>9965</v>
      </c>
      <c r="G5870">
        <v>0.0</v>
      </c>
      <c r="H5870">
        <v>0.0</v>
      </c>
      <c r="I5870">
        <v>0.3</v>
      </c>
      <c r="J5870">
        <v>0.0</v>
      </c>
      <c r="K5870">
        <v>0.3</v>
      </c>
    </row>
    <row r="5871" ht="14.25" customHeight="1">
      <c r="A5871">
        <v>5871.0</v>
      </c>
      <c r="B5871" t="s">
        <v>10063</v>
      </c>
      <c r="C5871" t="s">
        <v>11173</v>
      </c>
      <c r="D5871" t="s">
        <v>10072</v>
      </c>
      <c r="E5871">
        <v>2004.0</v>
      </c>
      <c r="F5871" t="s">
        <v>9987</v>
      </c>
      <c r="G5871">
        <v>0.02</v>
      </c>
      <c r="H5871">
        <v>0.24</v>
      </c>
      <c r="I5871">
        <v>0.0</v>
      </c>
      <c r="J5871">
        <v>0.05</v>
      </c>
      <c r="K5871">
        <v>0.3</v>
      </c>
    </row>
    <row r="5872" ht="14.25" customHeight="1">
      <c r="A5872">
        <v>5872.0</v>
      </c>
      <c r="B5872" t="s">
        <v>12221</v>
      </c>
      <c r="C5872" t="s">
        <v>14222</v>
      </c>
      <c r="D5872" t="s">
        <v>10630</v>
      </c>
      <c r="E5872" t="s">
        <v>10177</v>
      </c>
      <c r="F5872" t="s">
        <v>9976</v>
      </c>
      <c r="G5872">
        <v>0.13</v>
      </c>
      <c r="H5872">
        <v>0.06</v>
      </c>
      <c r="I5872">
        <v>0.07</v>
      </c>
      <c r="J5872">
        <v>0.04</v>
      </c>
      <c r="K5872">
        <v>0.3</v>
      </c>
    </row>
    <row r="5873" ht="14.25" customHeight="1">
      <c r="A5873">
        <v>5873.0</v>
      </c>
      <c r="B5873" t="s">
        <v>10045</v>
      </c>
      <c r="C5873" t="s">
        <v>14223</v>
      </c>
      <c r="D5873" t="s">
        <v>10019</v>
      </c>
      <c r="E5873">
        <v>2011.0</v>
      </c>
      <c r="F5873" t="s">
        <v>9998</v>
      </c>
      <c r="G5873">
        <v>0.14</v>
      </c>
      <c r="H5873">
        <v>0.07</v>
      </c>
      <c r="I5873">
        <v>0.07</v>
      </c>
      <c r="J5873">
        <v>0.02</v>
      </c>
      <c r="K5873">
        <v>0.3</v>
      </c>
    </row>
    <row r="5874" ht="14.25" customHeight="1">
      <c r="A5874">
        <v>5874.0</v>
      </c>
      <c r="B5874" t="s">
        <v>10128</v>
      </c>
      <c r="C5874" t="s">
        <v>11987</v>
      </c>
      <c r="D5874" t="s">
        <v>10021</v>
      </c>
      <c r="E5874">
        <v>2015.0</v>
      </c>
      <c r="F5874" t="s">
        <v>9998</v>
      </c>
      <c r="G5874">
        <v>0.12</v>
      </c>
      <c r="H5874">
        <v>0.13</v>
      </c>
      <c r="I5874">
        <v>0.0</v>
      </c>
      <c r="J5874">
        <v>0.05</v>
      </c>
      <c r="K5874">
        <v>0.3</v>
      </c>
    </row>
    <row r="5875" ht="14.25" customHeight="1">
      <c r="A5875">
        <v>5875.0</v>
      </c>
      <c r="B5875" t="s">
        <v>10394</v>
      </c>
      <c r="C5875" t="s">
        <v>14224</v>
      </c>
      <c r="D5875" t="s">
        <v>9981</v>
      </c>
      <c r="E5875">
        <v>2009.0</v>
      </c>
      <c r="F5875" t="s">
        <v>10037</v>
      </c>
      <c r="G5875">
        <v>0.28</v>
      </c>
      <c r="H5875">
        <v>0.0</v>
      </c>
      <c r="I5875">
        <v>0.0</v>
      </c>
      <c r="J5875">
        <v>0.02</v>
      </c>
      <c r="K5875">
        <v>0.3</v>
      </c>
    </row>
    <row r="5876" ht="14.25" customHeight="1">
      <c r="A5876">
        <v>5876.0</v>
      </c>
      <c r="B5876" t="s">
        <v>10686</v>
      </c>
      <c r="C5876" t="s">
        <v>12218</v>
      </c>
      <c r="D5876" t="s">
        <v>9994</v>
      </c>
      <c r="E5876">
        <v>2007.0</v>
      </c>
      <c r="F5876" t="s">
        <v>9998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ht="14.25" customHeight="1">
      <c r="A5877">
        <v>5877.0</v>
      </c>
      <c r="B5877" t="s">
        <v>10174</v>
      </c>
      <c r="C5877" t="s">
        <v>14225</v>
      </c>
      <c r="D5877" t="s">
        <v>9964</v>
      </c>
      <c r="E5877">
        <v>2008.0</v>
      </c>
      <c r="F5877" t="s">
        <v>9972</v>
      </c>
      <c r="G5877">
        <v>0.27</v>
      </c>
      <c r="H5877">
        <v>0.01</v>
      </c>
      <c r="I5877">
        <v>0.0</v>
      </c>
      <c r="J5877">
        <v>0.02</v>
      </c>
      <c r="K5877">
        <v>0.3</v>
      </c>
    </row>
    <row r="5878" ht="14.25" customHeight="1">
      <c r="A5878">
        <v>5878.0</v>
      </c>
      <c r="B5878" t="s">
        <v>10686</v>
      </c>
      <c r="C5878" t="s">
        <v>14226</v>
      </c>
      <c r="D5878" t="s">
        <v>10021</v>
      </c>
      <c r="E5878">
        <v>2014.0</v>
      </c>
      <c r="F5878" t="s">
        <v>9998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ht="14.25" customHeight="1">
      <c r="A5879">
        <v>5879.0</v>
      </c>
      <c r="B5879" t="s">
        <v>10686</v>
      </c>
      <c r="C5879" t="s">
        <v>14227</v>
      </c>
      <c r="D5879" t="s">
        <v>10630</v>
      </c>
      <c r="E5879">
        <v>2014.0</v>
      </c>
      <c r="F5879" t="s">
        <v>9998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ht="14.25" customHeight="1">
      <c r="A5880">
        <v>5880.0</v>
      </c>
      <c r="B5880" t="s">
        <v>10128</v>
      </c>
      <c r="C5880" t="s">
        <v>12409</v>
      </c>
      <c r="D5880" t="s">
        <v>9964</v>
      </c>
      <c r="E5880">
        <v>2010.0</v>
      </c>
      <c r="F5880" t="s">
        <v>9998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ht="14.25" customHeight="1">
      <c r="A5881">
        <v>5881.0</v>
      </c>
      <c r="B5881" t="s">
        <v>10686</v>
      </c>
      <c r="C5881" t="s">
        <v>14228</v>
      </c>
      <c r="D5881" t="s">
        <v>10000</v>
      </c>
      <c r="E5881">
        <v>2002.0</v>
      </c>
      <c r="F5881" t="s">
        <v>10164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ht="14.25" customHeight="1">
      <c r="A5882">
        <v>5882.0</v>
      </c>
      <c r="B5882" t="s">
        <v>9962</v>
      </c>
      <c r="C5882" t="s">
        <v>14229</v>
      </c>
      <c r="D5882" t="s">
        <v>9981</v>
      </c>
      <c r="E5882">
        <v>2008.0</v>
      </c>
      <c r="F5882" t="s">
        <v>9976</v>
      </c>
      <c r="G5882">
        <v>0.0</v>
      </c>
      <c r="H5882">
        <v>0.0</v>
      </c>
      <c r="I5882">
        <v>0.3</v>
      </c>
      <c r="J5882">
        <v>0.0</v>
      </c>
      <c r="K5882">
        <v>0.3</v>
      </c>
    </row>
    <row r="5883" ht="14.25" customHeight="1">
      <c r="A5883">
        <v>5883.0</v>
      </c>
      <c r="B5883" t="s">
        <v>11076</v>
      </c>
      <c r="C5883" t="s">
        <v>14230</v>
      </c>
      <c r="D5883" t="s">
        <v>10002</v>
      </c>
      <c r="E5883">
        <v>1994.0</v>
      </c>
      <c r="F5883" t="s">
        <v>9976</v>
      </c>
      <c r="G5883">
        <v>0.0</v>
      </c>
      <c r="H5883">
        <v>0.0</v>
      </c>
      <c r="I5883">
        <v>0.3</v>
      </c>
      <c r="J5883">
        <v>0.0</v>
      </c>
      <c r="K5883">
        <v>0.3</v>
      </c>
    </row>
    <row r="5884" ht="14.25" customHeight="1">
      <c r="A5884">
        <v>5884.0</v>
      </c>
      <c r="B5884" t="s">
        <v>13751</v>
      </c>
      <c r="C5884" t="s">
        <v>14231</v>
      </c>
      <c r="D5884" t="s">
        <v>10021</v>
      </c>
      <c r="E5884">
        <v>2015.0</v>
      </c>
      <c r="F5884" t="s">
        <v>9987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ht="14.25" customHeight="1">
      <c r="A5885">
        <v>5885.0</v>
      </c>
      <c r="B5885" t="s">
        <v>12905</v>
      </c>
      <c r="C5885" t="s">
        <v>14232</v>
      </c>
      <c r="D5885" t="s">
        <v>10000</v>
      </c>
      <c r="E5885">
        <v>2001.0</v>
      </c>
      <c r="F5885" t="s">
        <v>9965</v>
      </c>
      <c r="G5885">
        <v>0.15</v>
      </c>
      <c r="H5885">
        <v>0.11</v>
      </c>
      <c r="I5885">
        <v>0.0</v>
      </c>
      <c r="J5885">
        <v>0.04</v>
      </c>
      <c r="K5885">
        <v>0.3</v>
      </c>
    </row>
    <row r="5886" ht="14.25" customHeight="1">
      <c r="A5886">
        <v>5886.0</v>
      </c>
      <c r="B5886" t="s">
        <v>9962</v>
      </c>
      <c r="C5886" t="s">
        <v>14233</v>
      </c>
      <c r="D5886" t="s">
        <v>9981</v>
      </c>
      <c r="E5886">
        <v>2008.0</v>
      </c>
      <c r="F5886" t="s">
        <v>9976</v>
      </c>
      <c r="G5886">
        <v>0.2</v>
      </c>
      <c r="H5886">
        <v>0.0</v>
      </c>
      <c r="I5886">
        <v>0.08</v>
      </c>
      <c r="J5886">
        <v>0.01</v>
      </c>
      <c r="K5886">
        <v>0.3</v>
      </c>
    </row>
    <row r="5887" ht="14.25" customHeight="1">
      <c r="A5887">
        <v>5887.0</v>
      </c>
      <c r="B5887" t="s">
        <v>9995</v>
      </c>
      <c r="C5887" t="s">
        <v>14234</v>
      </c>
      <c r="D5887" t="s">
        <v>10032</v>
      </c>
      <c r="E5887">
        <v>1999.0</v>
      </c>
      <c r="F5887" t="s">
        <v>9972</v>
      </c>
      <c r="G5887">
        <v>0.24</v>
      </c>
      <c r="H5887">
        <v>0.06</v>
      </c>
      <c r="I5887">
        <v>0.0</v>
      </c>
      <c r="J5887">
        <v>0.0</v>
      </c>
      <c r="K5887">
        <v>0.3</v>
      </c>
    </row>
    <row r="5888" ht="14.25" customHeight="1">
      <c r="A5888">
        <v>5888.0</v>
      </c>
      <c r="B5888" t="s">
        <v>10014</v>
      </c>
      <c r="C5888" t="s">
        <v>13434</v>
      </c>
      <c r="D5888" t="s">
        <v>10032</v>
      </c>
      <c r="E5888">
        <v>1999.0</v>
      </c>
      <c r="F5888" t="s">
        <v>2883</v>
      </c>
      <c r="G5888">
        <v>0.24</v>
      </c>
      <c r="H5888">
        <v>0.06</v>
      </c>
      <c r="I5888">
        <v>0.0</v>
      </c>
      <c r="J5888">
        <v>0.0</v>
      </c>
      <c r="K5888">
        <v>0.3</v>
      </c>
    </row>
    <row r="5889" ht="14.25" customHeight="1">
      <c r="A5889">
        <v>5889.0</v>
      </c>
      <c r="B5889" t="s">
        <v>12198</v>
      </c>
      <c r="C5889" t="s">
        <v>14235</v>
      </c>
      <c r="D5889" t="s">
        <v>9981</v>
      </c>
      <c r="E5889">
        <v>2006.0</v>
      </c>
      <c r="F5889" t="s">
        <v>9983</v>
      </c>
      <c r="G5889">
        <v>0.0</v>
      </c>
      <c r="H5889">
        <v>0.0</v>
      </c>
      <c r="I5889">
        <v>0.3</v>
      </c>
      <c r="J5889">
        <v>0.0</v>
      </c>
      <c r="K5889">
        <v>0.3</v>
      </c>
    </row>
    <row r="5890" ht="14.25" customHeight="1">
      <c r="A5890">
        <v>5890.0</v>
      </c>
      <c r="B5890" t="s">
        <v>10333</v>
      </c>
      <c r="C5890" t="s">
        <v>14236</v>
      </c>
      <c r="D5890" t="s">
        <v>10009</v>
      </c>
      <c r="E5890">
        <v>2003.0</v>
      </c>
      <c r="F5890" t="s">
        <v>9972</v>
      </c>
      <c r="G5890">
        <v>0.21</v>
      </c>
      <c r="H5890">
        <v>0.08</v>
      </c>
      <c r="I5890">
        <v>0.0</v>
      </c>
      <c r="J5890">
        <v>0.01</v>
      </c>
      <c r="K5890">
        <v>0.3</v>
      </c>
    </row>
    <row r="5891" ht="14.25" customHeight="1">
      <c r="A5891">
        <v>5891.0</v>
      </c>
      <c r="B5891" t="s">
        <v>10063</v>
      </c>
      <c r="C5891" t="s">
        <v>14237</v>
      </c>
      <c r="D5891" t="s">
        <v>9981</v>
      </c>
      <c r="E5891">
        <v>2009.0</v>
      </c>
      <c r="F5891" t="s">
        <v>9987</v>
      </c>
      <c r="G5891">
        <v>0.15</v>
      </c>
      <c r="H5891">
        <v>0.12</v>
      </c>
      <c r="I5891">
        <v>0.0</v>
      </c>
      <c r="J5891">
        <v>0.03</v>
      </c>
      <c r="K5891">
        <v>0.3</v>
      </c>
    </row>
    <row r="5892" ht="14.25" customHeight="1">
      <c r="A5892">
        <v>5892.0</v>
      </c>
      <c r="B5892" t="s">
        <v>10063</v>
      </c>
      <c r="C5892" t="s">
        <v>2841</v>
      </c>
      <c r="D5892" t="s">
        <v>9994</v>
      </c>
      <c r="E5892">
        <v>2007.0</v>
      </c>
      <c r="F5892" t="s">
        <v>9998</v>
      </c>
      <c r="G5892">
        <v>0.24</v>
      </c>
      <c r="H5892">
        <v>0.04</v>
      </c>
      <c r="I5892">
        <v>0.0</v>
      </c>
      <c r="J5892">
        <v>0.02</v>
      </c>
      <c r="K5892">
        <v>0.3</v>
      </c>
    </row>
    <row r="5893" ht="14.25" customHeight="1">
      <c r="A5893">
        <v>5893.0</v>
      </c>
      <c r="B5893" t="s">
        <v>10014</v>
      </c>
      <c r="C5893" t="s">
        <v>13053</v>
      </c>
      <c r="D5893" t="s">
        <v>10021</v>
      </c>
      <c r="E5893">
        <v>2015.0</v>
      </c>
      <c r="F5893" t="s">
        <v>9998</v>
      </c>
      <c r="G5893">
        <v>0.17</v>
      </c>
      <c r="H5893">
        <v>0.08</v>
      </c>
      <c r="I5893">
        <v>0.0</v>
      </c>
      <c r="J5893">
        <v>0.05</v>
      </c>
      <c r="K5893">
        <v>0.3</v>
      </c>
    </row>
    <row r="5894" ht="14.25" customHeight="1">
      <c r="A5894">
        <v>5894.0</v>
      </c>
      <c r="B5894" t="s">
        <v>10245</v>
      </c>
      <c r="C5894" t="s">
        <v>14238</v>
      </c>
      <c r="D5894" t="s">
        <v>10040</v>
      </c>
      <c r="E5894">
        <v>1997.0</v>
      </c>
      <c r="F5894" t="s">
        <v>9987</v>
      </c>
      <c r="G5894">
        <v>0.0</v>
      </c>
      <c r="H5894">
        <v>0.0</v>
      </c>
      <c r="I5894">
        <v>0.28</v>
      </c>
      <c r="J5894">
        <v>0.02</v>
      </c>
      <c r="K5894">
        <v>0.3</v>
      </c>
    </row>
    <row r="5895" ht="14.25" customHeight="1">
      <c r="A5895">
        <v>5895.0</v>
      </c>
      <c r="B5895" t="s">
        <v>10245</v>
      </c>
      <c r="C5895" t="s">
        <v>14239</v>
      </c>
      <c r="D5895" t="s">
        <v>10019</v>
      </c>
      <c r="E5895">
        <v>2011.0</v>
      </c>
      <c r="F5895" t="s">
        <v>9998</v>
      </c>
      <c r="G5895">
        <v>0.0</v>
      </c>
      <c r="H5895">
        <v>0.0</v>
      </c>
      <c r="I5895">
        <v>0.3</v>
      </c>
      <c r="J5895">
        <v>0.0</v>
      </c>
      <c r="K5895">
        <v>0.3</v>
      </c>
    </row>
    <row r="5896" ht="14.25" customHeight="1">
      <c r="A5896">
        <v>5896.0</v>
      </c>
      <c r="B5896" t="s">
        <v>10045</v>
      </c>
      <c r="C5896" t="s">
        <v>14240</v>
      </c>
      <c r="D5896" t="s">
        <v>10000</v>
      </c>
      <c r="E5896">
        <v>2000.0</v>
      </c>
      <c r="F5896" t="s">
        <v>9954</v>
      </c>
      <c r="G5896">
        <v>0.15</v>
      </c>
      <c r="H5896">
        <v>0.11</v>
      </c>
      <c r="I5896">
        <v>0.0</v>
      </c>
      <c r="J5896">
        <v>0.04</v>
      </c>
      <c r="K5896">
        <v>0.3</v>
      </c>
    </row>
    <row r="5897" ht="14.25" customHeight="1">
      <c r="A5897">
        <v>5897.0</v>
      </c>
      <c r="B5897" t="s">
        <v>10080</v>
      </c>
      <c r="C5897" t="s">
        <v>14241</v>
      </c>
      <c r="D5897" t="s">
        <v>10009</v>
      </c>
      <c r="E5897">
        <v>2003.0</v>
      </c>
      <c r="F5897" t="s">
        <v>9998</v>
      </c>
      <c r="G5897">
        <v>0.21</v>
      </c>
      <c r="H5897">
        <v>0.08</v>
      </c>
      <c r="I5897">
        <v>0.0</v>
      </c>
      <c r="J5897">
        <v>0.01</v>
      </c>
      <c r="K5897">
        <v>0.3</v>
      </c>
    </row>
    <row r="5898" ht="14.25" customHeight="1">
      <c r="A5898">
        <v>5898.0</v>
      </c>
      <c r="B5898" t="s">
        <v>11076</v>
      </c>
      <c r="C5898" t="s">
        <v>14242</v>
      </c>
      <c r="D5898" t="s">
        <v>10002</v>
      </c>
      <c r="E5898">
        <v>1997.0</v>
      </c>
      <c r="F5898" t="s">
        <v>9978</v>
      </c>
      <c r="G5898">
        <v>0.0</v>
      </c>
      <c r="H5898">
        <v>0.0</v>
      </c>
      <c r="I5898">
        <v>0.3</v>
      </c>
      <c r="J5898">
        <v>0.0</v>
      </c>
      <c r="K5898">
        <v>0.3</v>
      </c>
    </row>
    <row r="5899" ht="14.25" customHeight="1">
      <c r="A5899">
        <v>5899.0</v>
      </c>
      <c r="B5899" t="s">
        <v>9992</v>
      </c>
      <c r="C5899" t="s">
        <v>14243</v>
      </c>
      <c r="D5899" t="s">
        <v>9994</v>
      </c>
      <c r="E5899">
        <v>2006.0</v>
      </c>
      <c r="F5899" t="s">
        <v>9998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ht="14.25" customHeight="1">
      <c r="A5900">
        <v>5900.0</v>
      </c>
      <c r="B5900" t="s">
        <v>11177</v>
      </c>
      <c r="C5900" t="s">
        <v>14244</v>
      </c>
      <c r="D5900" t="s">
        <v>10083</v>
      </c>
      <c r="E5900">
        <v>2011.0</v>
      </c>
      <c r="F5900" t="s">
        <v>9976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ht="14.25" customHeight="1">
      <c r="A5901">
        <v>5901.0</v>
      </c>
      <c r="B5901" t="s">
        <v>11275</v>
      </c>
      <c r="C5901" t="s">
        <v>14245</v>
      </c>
      <c r="D5901" t="s">
        <v>10040</v>
      </c>
      <c r="E5901">
        <v>2000.0</v>
      </c>
      <c r="F5901" t="s">
        <v>9998</v>
      </c>
      <c r="G5901">
        <v>0.17</v>
      </c>
      <c r="H5901">
        <v>0.11</v>
      </c>
      <c r="I5901">
        <v>0.0</v>
      </c>
      <c r="J5901">
        <v>0.02</v>
      </c>
      <c r="K5901">
        <v>0.3</v>
      </c>
    </row>
    <row r="5902" ht="14.25" customHeight="1">
      <c r="A5902">
        <v>5902.0</v>
      </c>
      <c r="B5902" t="s">
        <v>10063</v>
      </c>
      <c r="C5902" t="s">
        <v>10235</v>
      </c>
      <c r="D5902" t="s">
        <v>10072</v>
      </c>
      <c r="E5902">
        <v>2005.0</v>
      </c>
      <c r="F5902" t="s">
        <v>9972</v>
      </c>
      <c r="G5902">
        <v>0.02</v>
      </c>
      <c r="H5902">
        <v>0.23</v>
      </c>
      <c r="I5902">
        <v>0.0</v>
      </c>
      <c r="J5902">
        <v>0.05</v>
      </c>
      <c r="K5902">
        <v>0.3</v>
      </c>
    </row>
    <row r="5903" ht="14.25" customHeight="1">
      <c r="A5903">
        <v>5903.0</v>
      </c>
      <c r="B5903" t="s">
        <v>10063</v>
      </c>
      <c r="C5903" t="s">
        <v>10941</v>
      </c>
      <c r="D5903" t="s">
        <v>10100</v>
      </c>
      <c r="E5903" t="s">
        <v>10177</v>
      </c>
      <c r="F5903" t="s">
        <v>9965</v>
      </c>
      <c r="G5903">
        <v>0.23</v>
      </c>
      <c r="H5903">
        <v>0.06</v>
      </c>
      <c r="I5903">
        <v>0.0</v>
      </c>
      <c r="J5903">
        <v>0.01</v>
      </c>
      <c r="K5903">
        <v>0.3</v>
      </c>
    </row>
    <row r="5904" ht="14.25" customHeight="1">
      <c r="A5904">
        <v>5904.0</v>
      </c>
      <c r="B5904" t="s">
        <v>10333</v>
      </c>
      <c r="C5904" t="s">
        <v>14246</v>
      </c>
      <c r="D5904" t="s">
        <v>10000</v>
      </c>
      <c r="E5904">
        <v>2003.0</v>
      </c>
      <c r="F5904" t="s">
        <v>10026</v>
      </c>
      <c r="G5904">
        <v>0.15</v>
      </c>
      <c r="H5904">
        <v>0.11</v>
      </c>
      <c r="I5904">
        <v>0.0</v>
      </c>
      <c r="J5904">
        <v>0.04</v>
      </c>
      <c r="K5904">
        <v>0.3</v>
      </c>
    </row>
    <row r="5905" ht="14.25" customHeight="1">
      <c r="A5905">
        <v>5905.0</v>
      </c>
      <c r="B5905" t="s">
        <v>10045</v>
      </c>
      <c r="C5905" t="s">
        <v>14247</v>
      </c>
      <c r="D5905" t="s">
        <v>10000</v>
      </c>
      <c r="E5905">
        <v>2000.0</v>
      </c>
      <c r="F5905" t="s">
        <v>9976</v>
      </c>
      <c r="G5905">
        <v>0.1</v>
      </c>
      <c r="H5905">
        <v>0.07</v>
      </c>
      <c r="I5905">
        <v>0.1</v>
      </c>
      <c r="J5905">
        <v>0.03</v>
      </c>
      <c r="K5905">
        <v>0.3</v>
      </c>
    </row>
    <row r="5906" ht="14.25" customHeight="1">
      <c r="A5906">
        <v>5906.0</v>
      </c>
      <c r="B5906" t="s">
        <v>10074</v>
      </c>
      <c r="C5906" t="s">
        <v>14248</v>
      </c>
      <c r="D5906" t="s">
        <v>10769</v>
      </c>
      <c r="E5906">
        <v>1996.0</v>
      </c>
      <c r="F5906" t="s">
        <v>10164</v>
      </c>
      <c r="G5906">
        <v>0.0</v>
      </c>
      <c r="H5906">
        <v>0.0</v>
      </c>
      <c r="I5906">
        <v>0.3</v>
      </c>
      <c r="J5906">
        <v>0.0</v>
      </c>
      <c r="K5906">
        <v>0.3</v>
      </c>
    </row>
    <row r="5907" ht="14.25" customHeight="1">
      <c r="A5907">
        <v>5907.0</v>
      </c>
      <c r="B5907" t="s">
        <v>10045</v>
      </c>
      <c r="C5907" t="s">
        <v>14249</v>
      </c>
      <c r="D5907" t="s">
        <v>9981</v>
      </c>
      <c r="E5907">
        <v>2007.0</v>
      </c>
      <c r="F5907" t="s">
        <v>9987</v>
      </c>
      <c r="G5907">
        <v>0.23</v>
      </c>
      <c r="H5907">
        <v>0.04</v>
      </c>
      <c r="I5907">
        <v>0.0</v>
      </c>
      <c r="J5907">
        <v>0.02</v>
      </c>
      <c r="K5907">
        <v>0.3</v>
      </c>
    </row>
    <row r="5908" ht="14.25" customHeight="1">
      <c r="A5908">
        <v>5908.0</v>
      </c>
      <c r="B5908" t="s">
        <v>10045</v>
      </c>
      <c r="C5908" t="s">
        <v>14250</v>
      </c>
      <c r="D5908" t="s">
        <v>9994</v>
      </c>
      <c r="E5908">
        <v>2011.0</v>
      </c>
      <c r="F5908" t="s">
        <v>9983</v>
      </c>
      <c r="G5908">
        <v>0.15</v>
      </c>
      <c r="H5908">
        <v>0.12</v>
      </c>
      <c r="I5908">
        <v>0.0</v>
      </c>
      <c r="J5908">
        <v>0.03</v>
      </c>
      <c r="K5908">
        <v>0.3</v>
      </c>
    </row>
    <row r="5909" ht="14.25" customHeight="1">
      <c r="A5909">
        <v>5909.0</v>
      </c>
      <c r="B5909" t="s">
        <v>11177</v>
      </c>
      <c r="C5909" t="s">
        <v>14150</v>
      </c>
      <c r="D5909" t="s">
        <v>10019</v>
      </c>
      <c r="E5909">
        <v>2012.0</v>
      </c>
      <c r="F5909" t="s">
        <v>9976</v>
      </c>
      <c r="G5909">
        <v>0.13</v>
      </c>
      <c r="H5909">
        <v>0.02</v>
      </c>
      <c r="I5909">
        <v>0.14</v>
      </c>
      <c r="J5909">
        <v>0.01</v>
      </c>
      <c r="K5909">
        <v>0.3</v>
      </c>
    </row>
    <row r="5910" ht="14.25" customHeight="1">
      <c r="A5910">
        <v>5910.0</v>
      </c>
      <c r="B5910" t="s">
        <v>10686</v>
      </c>
      <c r="C5910" t="s">
        <v>14251</v>
      </c>
      <c r="D5910" t="s">
        <v>10002</v>
      </c>
      <c r="E5910">
        <v>1995.0</v>
      </c>
      <c r="F5910" t="s">
        <v>9965</v>
      </c>
      <c r="G5910">
        <v>0.0</v>
      </c>
      <c r="H5910">
        <v>0.0</v>
      </c>
      <c r="I5910">
        <v>0.3</v>
      </c>
      <c r="J5910">
        <v>0.0</v>
      </c>
      <c r="K5910">
        <v>0.3</v>
      </c>
    </row>
    <row r="5911" ht="14.25" customHeight="1">
      <c r="A5911">
        <v>5911.0</v>
      </c>
      <c r="B5911" t="s">
        <v>10150</v>
      </c>
      <c r="C5911" t="s">
        <v>14252</v>
      </c>
      <c r="D5911" t="s">
        <v>10040</v>
      </c>
      <c r="E5911">
        <v>1996.0</v>
      </c>
      <c r="F5911" t="s">
        <v>10026</v>
      </c>
      <c r="G5911">
        <v>0.07</v>
      </c>
      <c r="H5911">
        <v>0.05</v>
      </c>
      <c r="I5911">
        <v>0.15</v>
      </c>
      <c r="J5911">
        <v>0.02</v>
      </c>
      <c r="K5911">
        <v>0.3</v>
      </c>
    </row>
    <row r="5912" ht="14.25" customHeight="1">
      <c r="A5912">
        <v>5912.0</v>
      </c>
      <c r="B5912" t="s">
        <v>10014</v>
      </c>
      <c r="C5912" t="s">
        <v>13105</v>
      </c>
      <c r="D5912" t="s">
        <v>9994</v>
      </c>
      <c r="E5912">
        <v>2007.0</v>
      </c>
      <c r="F5912" t="s">
        <v>9998</v>
      </c>
      <c r="G5912">
        <v>0.26</v>
      </c>
      <c r="H5912">
        <v>0.02</v>
      </c>
      <c r="I5912">
        <v>0.0</v>
      </c>
      <c r="J5912">
        <v>0.02</v>
      </c>
      <c r="K5912">
        <v>0.3</v>
      </c>
    </row>
    <row r="5913" ht="14.25" customHeight="1">
      <c r="A5913">
        <v>5913.0</v>
      </c>
      <c r="B5913" t="s">
        <v>10063</v>
      </c>
      <c r="C5913" t="s">
        <v>10118</v>
      </c>
      <c r="D5913" t="s">
        <v>10072</v>
      </c>
      <c r="E5913">
        <v>2014.0</v>
      </c>
      <c r="F5913" t="s">
        <v>9965</v>
      </c>
      <c r="G5913">
        <v>0.0</v>
      </c>
      <c r="H5913">
        <v>0.27</v>
      </c>
      <c r="I5913">
        <v>0.0</v>
      </c>
      <c r="J5913">
        <v>0.03</v>
      </c>
      <c r="K5913">
        <v>0.3</v>
      </c>
    </row>
    <row r="5914" ht="14.25" customHeight="1">
      <c r="A5914">
        <v>5914.0</v>
      </c>
      <c r="B5914" t="s">
        <v>10136</v>
      </c>
      <c r="C5914" t="s">
        <v>14253</v>
      </c>
      <c r="D5914" t="s">
        <v>9994</v>
      </c>
      <c r="E5914">
        <v>2008.0</v>
      </c>
      <c r="F5914" t="s">
        <v>9987</v>
      </c>
      <c r="G5914">
        <v>0.28</v>
      </c>
      <c r="H5914">
        <v>0.0</v>
      </c>
      <c r="I5914">
        <v>0.0</v>
      </c>
      <c r="J5914">
        <v>0.02</v>
      </c>
      <c r="K5914">
        <v>0.3</v>
      </c>
    </row>
    <row r="5915" ht="14.25" customHeight="1">
      <c r="A5915">
        <v>5915.0</v>
      </c>
      <c r="B5915" t="s">
        <v>2179</v>
      </c>
      <c r="C5915" t="s">
        <v>12616</v>
      </c>
      <c r="D5915" t="s">
        <v>10019</v>
      </c>
      <c r="E5915" t="s">
        <v>10177</v>
      </c>
      <c r="F5915" t="s">
        <v>9987</v>
      </c>
      <c r="G5915">
        <v>0.28</v>
      </c>
      <c r="H5915">
        <v>0.0</v>
      </c>
      <c r="I5915">
        <v>0.0</v>
      </c>
      <c r="J5915">
        <v>0.02</v>
      </c>
      <c r="K5915">
        <v>0.3</v>
      </c>
    </row>
    <row r="5916" ht="14.25" customHeight="1">
      <c r="A5916">
        <v>5916.0</v>
      </c>
      <c r="B5916" t="s">
        <v>12068</v>
      </c>
      <c r="C5916" t="s">
        <v>14254</v>
      </c>
      <c r="D5916" t="s">
        <v>9964</v>
      </c>
      <c r="E5916">
        <v>2012.0</v>
      </c>
      <c r="F5916" t="s">
        <v>9983</v>
      </c>
      <c r="G5916">
        <v>0.08</v>
      </c>
      <c r="H5916">
        <v>0.19</v>
      </c>
      <c r="I5916">
        <v>0.0</v>
      </c>
      <c r="J5916">
        <v>0.03</v>
      </c>
      <c r="K5916">
        <v>0.3</v>
      </c>
    </row>
    <row r="5917" ht="14.25" customHeight="1">
      <c r="A5917">
        <v>5917.0</v>
      </c>
      <c r="B5917" t="s">
        <v>10363</v>
      </c>
      <c r="C5917" t="s">
        <v>14255</v>
      </c>
      <c r="D5917" t="s">
        <v>10000</v>
      </c>
      <c r="E5917">
        <v>2004.0</v>
      </c>
      <c r="F5917" t="s">
        <v>10026</v>
      </c>
      <c r="G5917">
        <v>0.15</v>
      </c>
      <c r="H5917">
        <v>0.11</v>
      </c>
      <c r="I5917">
        <v>0.0</v>
      </c>
      <c r="J5917">
        <v>0.04</v>
      </c>
      <c r="K5917">
        <v>0.3</v>
      </c>
    </row>
    <row r="5918" ht="14.25" customHeight="1">
      <c r="A5918">
        <v>5918.0</v>
      </c>
      <c r="B5918" t="s">
        <v>10128</v>
      </c>
      <c r="C5918" t="s">
        <v>14256</v>
      </c>
      <c r="D5918" t="s">
        <v>10083</v>
      </c>
      <c r="E5918">
        <v>2006.0</v>
      </c>
      <c r="F5918" t="s">
        <v>9983</v>
      </c>
      <c r="G5918">
        <v>0.27</v>
      </c>
      <c r="H5918">
        <v>0.0</v>
      </c>
      <c r="I5918">
        <v>0.0</v>
      </c>
      <c r="J5918">
        <v>0.03</v>
      </c>
      <c r="K5918">
        <v>0.3</v>
      </c>
    </row>
    <row r="5919" ht="14.25" customHeight="1">
      <c r="A5919">
        <v>5919.0</v>
      </c>
      <c r="B5919" t="s">
        <v>13761</v>
      </c>
      <c r="C5919" t="s">
        <v>14257</v>
      </c>
      <c r="D5919" t="s">
        <v>9964</v>
      </c>
      <c r="E5919">
        <v>2009.0</v>
      </c>
      <c r="F5919" t="s">
        <v>9965</v>
      </c>
      <c r="G5919">
        <v>0.26</v>
      </c>
      <c r="H5919">
        <v>0.01</v>
      </c>
      <c r="I5919">
        <v>0.0</v>
      </c>
      <c r="J5919">
        <v>0.02</v>
      </c>
      <c r="K5919">
        <v>0.3</v>
      </c>
    </row>
    <row r="5920" ht="14.25" customHeight="1">
      <c r="A5920">
        <v>5920.0</v>
      </c>
      <c r="B5920" t="s">
        <v>10014</v>
      </c>
      <c r="C5920" t="s">
        <v>14258</v>
      </c>
      <c r="D5920" t="s">
        <v>9981</v>
      </c>
      <c r="E5920">
        <v>2011.0</v>
      </c>
      <c r="F5920" t="s">
        <v>2883</v>
      </c>
      <c r="G5920">
        <v>0.21</v>
      </c>
      <c r="H5920">
        <v>0.07</v>
      </c>
      <c r="I5920">
        <v>0.0</v>
      </c>
      <c r="J5920">
        <v>0.02</v>
      </c>
      <c r="K5920">
        <v>0.3</v>
      </c>
    </row>
    <row r="5921" ht="14.25" customHeight="1">
      <c r="A5921">
        <v>5921.0</v>
      </c>
      <c r="B5921" t="s">
        <v>10063</v>
      </c>
      <c r="C5921" t="s">
        <v>14259</v>
      </c>
      <c r="D5921" t="s">
        <v>10072</v>
      </c>
      <c r="E5921">
        <v>2003.0</v>
      </c>
      <c r="F5921" t="s">
        <v>9987</v>
      </c>
      <c r="G5921">
        <v>0.01</v>
      </c>
      <c r="H5921">
        <v>0.24</v>
      </c>
      <c r="I5921">
        <v>0.0</v>
      </c>
      <c r="J5921">
        <v>0.05</v>
      </c>
      <c r="K5921">
        <v>0.3</v>
      </c>
    </row>
    <row r="5922" ht="14.25" customHeight="1">
      <c r="A5922">
        <v>5922.0</v>
      </c>
      <c r="B5922" t="s">
        <v>11076</v>
      </c>
      <c r="C5922" t="s">
        <v>14260</v>
      </c>
      <c r="D5922" t="s">
        <v>10002</v>
      </c>
      <c r="E5922">
        <v>1995.0</v>
      </c>
      <c r="F5922" t="s">
        <v>9976</v>
      </c>
      <c r="G5922">
        <v>0.0</v>
      </c>
      <c r="H5922">
        <v>0.0</v>
      </c>
      <c r="I5922">
        <v>0.3</v>
      </c>
      <c r="J5922">
        <v>0.0</v>
      </c>
      <c r="K5922">
        <v>0.3</v>
      </c>
    </row>
    <row r="5923" ht="14.25" customHeight="1">
      <c r="A5923">
        <v>5923.0</v>
      </c>
      <c r="B5923" t="s">
        <v>10245</v>
      </c>
      <c r="C5923" t="s">
        <v>14261</v>
      </c>
      <c r="D5923" t="s">
        <v>10630</v>
      </c>
      <c r="E5923">
        <v>2014.0</v>
      </c>
      <c r="F5923" t="s">
        <v>9976</v>
      </c>
      <c r="G5923">
        <v>0.0</v>
      </c>
      <c r="H5923">
        <v>0.0</v>
      </c>
      <c r="I5923">
        <v>0.3</v>
      </c>
      <c r="J5923">
        <v>0.0</v>
      </c>
      <c r="K5923">
        <v>0.3</v>
      </c>
    </row>
    <row r="5924" ht="14.25" customHeight="1">
      <c r="A5924">
        <v>5924.0</v>
      </c>
      <c r="B5924" t="s">
        <v>10144</v>
      </c>
      <c r="C5924" t="s">
        <v>14262</v>
      </c>
      <c r="D5924" t="s">
        <v>10021</v>
      </c>
      <c r="E5924">
        <v>2016.0</v>
      </c>
      <c r="F5924" t="s">
        <v>9976</v>
      </c>
      <c r="G5924">
        <v>0.06</v>
      </c>
      <c r="H5924">
        <v>0.07</v>
      </c>
      <c r="I5924">
        <v>0.14</v>
      </c>
      <c r="J5924">
        <v>0.02</v>
      </c>
      <c r="K5924">
        <v>0.3</v>
      </c>
    </row>
    <row r="5925" ht="14.25" customHeight="1">
      <c r="A5925">
        <v>5925.0</v>
      </c>
      <c r="B5925" t="s">
        <v>10045</v>
      </c>
      <c r="C5925" t="s">
        <v>14263</v>
      </c>
      <c r="D5925" t="s">
        <v>9997</v>
      </c>
      <c r="E5925">
        <v>2011.0</v>
      </c>
      <c r="F5925" t="s">
        <v>2883</v>
      </c>
      <c r="G5925">
        <v>0.12</v>
      </c>
      <c r="H5925">
        <v>0.13</v>
      </c>
      <c r="I5925">
        <v>0.0</v>
      </c>
      <c r="J5925">
        <v>0.05</v>
      </c>
      <c r="K5925">
        <v>0.3</v>
      </c>
    </row>
    <row r="5926" ht="14.25" customHeight="1">
      <c r="A5926">
        <v>5926.0</v>
      </c>
      <c r="B5926" t="s">
        <v>10333</v>
      </c>
      <c r="C5926" t="s">
        <v>12182</v>
      </c>
      <c r="D5926" t="s">
        <v>10000</v>
      </c>
      <c r="E5926">
        <v>2005.0</v>
      </c>
      <c r="F5926" t="s">
        <v>10164</v>
      </c>
      <c r="G5926">
        <v>0.15</v>
      </c>
      <c r="H5926">
        <v>0.11</v>
      </c>
      <c r="I5926">
        <v>0.0</v>
      </c>
      <c r="J5926">
        <v>0.04</v>
      </c>
      <c r="K5926">
        <v>0.3</v>
      </c>
    </row>
    <row r="5927" ht="14.25" customHeight="1">
      <c r="A5927">
        <v>5927.0</v>
      </c>
      <c r="B5927" t="s">
        <v>10451</v>
      </c>
      <c r="C5927" t="s">
        <v>2403</v>
      </c>
      <c r="D5927" t="s">
        <v>9981</v>
      </c>
      <c r="E5927">
        <v>2009.0</v>
      </c>
      <c r="F5927" t="s">
        <v>9983</v>
      </c>
      <c r="G5927">
        <v>0.28</v>
      </c>
      <c r="H5927">
        <v>0.0</v>
      </c>
      <c r="I5927">
        <v>0.0</v>
      </c>
      <c r="J5927">
        <v>0.02</v>
      </c>
      <c r="K5927">
        <v>0.3</v>
      </c>
    </row>
    <row r="5928" ht="14.25" customHeight="1">
      <c r="A5928">
        <v>5928.0</v>
      </c>
      <c r="B5928" t="s">
        <v>10245</v>
      </c>
      <c r="C5928" t="s">
        <v>14264</v>
      </c>
      <c r="D5928" t="s">
        <v>9964</v>
      </c>
      <c r="E5928">
        <v>2010.0</v>
      </c>
      <c r="F5928" t="s">
        <v>9983</v>
      </c>
      <c r="G5928">
        <v>0.0</v>
      </c>
      <c r="H5928">
        <v>0.0</v>
      </c>
      <c r="I5928">
        <v>0.3</v>
      </c>
      <c r="J5928">
        <v>0.0</v>
      </c>
      <c r="K5928">
        <v>0.3</v>
      </c>
    </row>
    <row r="5929" ht="14.25" customHeight="1">
      <c r="A5929">
        <v>5929.0</v>
      </c>
      <c r="B5929" t="s">
        <v>10014</v>
      </c>
      <c r="C5929" t="s">
        <v>13777</v>
      </c>
      <c r="D5929" t="s">
        <v>9994</v>
      </c>
      <c r="E5929">
        <v>2012.0</v>
      </c>
      <c r="F5929" t="s">
        <v>2883</v>
      </c>
      <c r="G5929">
        <v>0.13</v>
      </c>
      <c r="H5929">
        <v>0.14</v>
      </c>
      <c r="I5929">
        <v>0.0</v>
      </c>
      <c r="J5929">
        <v>0.03</v>
      </c>
      <c r="K5929">
        <v>0.3</v>
      </c>
    </row>
    <row r="5930" ht="14.25" customHeight="1">
      <c r="A5930">
        <v>5930.0</v>
      </c>
      <c r="B5930" t="s">
        <v>10063</v>
      </c>
      <c r="C5930" t="s">
        <v>10700</v>
      </c>
      <c r="D5930" t="s">
        <v>10000</v>
      </c>
      <c r="E5930">
        <v>2006.0</v>
      </c>
      <c r="F5930" t="s">
        <v>9987</v>
      </c>
      <c r="G5930">
        <v>0.02</v>
      </c>
      <c r="H5930">
        <v>0.01</v>
      </c>
      <c r="I5930">
        <v>0.0</v>
      </c>
      <c r="J5930">
        <v>0.27</v>
      </c>
      <c r="K5930">
        <v>0.3</v>
      </c>
    </row>
    <row r="5931" ht="14.25" customHeight="1">
      <c r="A5931">
        <v>5931.0</v>
      </c>
      <c r="B5931" t="s">
        <v>10144</v>
      </c>
      <c r="C5931" t="s">
        <v>14265</v>
      </c>
      <c r="D5931" t="s">
        <v>10630</v>
      </c>
      <c r="E5931">
        <v>2016.0</v>
      </c>
      <c r="F5931" t="s">
        <v>9976</v>
      </c>
      <c r="G5931">
        <v>0.0</v>
      </c>
      <c r="H5931">
        <v>0.0</v>
      </c>
      <c r="I5931">
        <v>0.3</v>
      </c>
      <c r="J5931">
        <v>0.0</v>
      </c>
      <c r="K5931">
        <v>0.3</v>
      </c>
    </row>
    <row r="5932" ht="14.25" customHeight="1">
      <c r="A5932">
        <v>5932.0</v>
      </c>
      <c r="B5932" t="s">
        <v>10394</v>
      </c>
      <c r="C5932" t="s">
        <v>14266</v>
      </c>
      <c r="D5932" t="s">
        <v>9981</v>
      </c>
      <c r="E5932">
        <v>2007.0</v>
      </c>
      <c r="F5932" t="s">
        <v>9998</v>
      </c>
      <c r="G5932">
        <v>0.17</v>
      </c>
      <c r="H5932">
        <v>0.09</v>
      </c>
      <c r="I5932">
        <v>0.0</v>
      </c>
      <c r="J5932">
        <v>0.03</v>
      </c>
      <c r="K5932">
        <v>0.3</v>
      </c>
    </row>
    <row r="5933" ht="14.25" customHeight="1">
      <c r="A5933">
        <v>5933.0</v>
      </c>
      <c r="B5933" t="s">
        <v>10136</v>
      </c>
      <c r="C5933" t="s">
        <v>14267</v>
      </c>
      <c r="D5933" t="s">
        <v>10009</v>
      </c>
      <c r="E5933">
        <v>2003.0</v>
      </c>
      <c r="F5933" t="s">
        <v>9965</v>
      </c>
      <c r="G5933">
        <v>0.0</v>
      </c>
      <c r="H5933">
        <v>0.0</v>
      </c>
      <c r="I5933">
        <v>0.29</v>
      </c>
      <c r="J5933">
        <v>0.01</v>
      </c>
      <c r="K5933">
        <v>0.3</v>
      </c>
    </row>
    <row r="5934" ht="14.25" customHeight="1">
      <c r="A5934">
        <v>5934.0</v>
      </c>
      <c r="B5934" t="s">
        <v>10128</v>
      </c>
      <c r="C5934" t="s">
        <v>14268</v>
      </c>
      <c r="D5934" t="s">
        <v>9981</v>
      </c>
      <c r="E5934">
        <v>2006.0</v>
      </c>
      <c r="F5934" t="s">
        <v>9954</v>
      </c>
      <c r="G5934">
        <v>0.18</v>
      </c>
      <c r="H5934">
        <v>0.0</v>
      </c>
      <c r="I5934">
        <v>0.1</v>
      </c>
      <c r="J5934">
        <v>0.02</v>
      </c>
      <c r="K5934">
        <v>0.3</v>
      </c>
    </row>
    <row r="5935" ht="14.25" customHeight="1">
      <c r="A5935">
        <v>5935.0</v>
      </c>
      <c r="B5935" t="s">
        <v>14168</v>
      </c>
      <c r="C5935" t="s">
        <v>14269</v>
      </c>
      <c r="D5935" t="s">
        <v>9981</v>
      </c>
      <c r="E5935">
        <v>2005.0</v>
      </c>
      <c r="F5935" t="s">
        <v>9987</v>
      </c>
      <c r="G5935">
        <v>0.3</v>
      </c>
      <c r="H5935">
        <v>0.0</v>
      </c>
      <c r="I5935">
        <v>0.0</v>
      </c>
      <c r="J5935">
        <v>0.0</v>
      </c>
      <c r="K5935">
        <v>0.3</v>
      </c>
    </row>
    <row r="5936" ht="14.25" customHeight="1">
      <c r="A5936">
        <v>5936.0</v>
      </c>
      <c r="B5936" t="s">
        <v>10136</v>
      </c>
      <c r="C5936" t="s">
        <v>14270</v>
      </c>
      <c r="D5936" t="s">
        <v>9981</v>
      </c>
      <c r="E5936">
        <v>2007.0</v>
      </c>
      <c r="F5936" t="s">
        <v>9965</v>
      </c>
      <c r="G5936">
        <v>0.0</v>
      </c>
      <c r="H5936">
        <v>0.0</v>
      </c>
      <c r="I5936">
        <v>0.3</v>
      </c>
      <c r="J5936">
        <v>0.0</v>
      </c>
      <c r="K5936">
        <v>0.3</v>
      </c>
    </row>
    <row r="5937" ht="14.25" customHeight="1">
      <c r="A5937">
        <v>5937.0</v>
      </c>
      <c r="B5937" t="s">
        <v>10157</v>
      </c>
      <c r="C5937" t="s">
        <v>13714</v>
      </c>
      <c r="D5937" t="s">
        <v>9997</v>
      </c>
      <c r="E5937">
        <v>2009.0</v>
      </c>
      <c r="F5937" t="s">
        <v>2883</v>
      </c>
      <c r="G5937">
        <v>0.14</v>
      </c>
      <c r="H5937">
        <v>0.1</v>
      </c>
      <c r="I5937">
        <v>0.01</v>
      </c>
      <c r="J5937">
        <v>0.05</v>
      </c>
      <c r="K5937">
        <v>0.3</v>
      </c>
    </row>
    <row r="5938" ht="14.25" customHeight="1">
      <c r="A5938">
        <v>5938.0</v>
      </c>
      <c r="B5938" t="s">
        <v>10333</v>
      </c>
      <c r="C5938" t="s">
        <v>14271</v>
      </c>
      <c r="D5938" t="s">
        <v>10009</v>
      </c>
      <c r="E5938">
        <v>2004.0</v>
      </c>
      <c r="F5938" t="s">
        <v>9998</v>
      </c>
      <c r="G5938">
        <v>0.21</v>
      </c>
      <c r="H5938">
        <v>0.08</v>
      </c>
      <c r="I5938">
        <v>0.0</v>
      </c>
      <c r="J5938">
        <v>0.01</v>
      </c>
      <c r="K5938">
        <v>0.3</v>
      </c>
    </row>
    <row r="5939" ht="14.25" customHeight="1">
      <c r="A5939">
        <v>5939.0</v>
      </c>
      <c r="B5939" t="s">
        <v>10333</v>
      </c>
      <c r="C5939" t="s">
        <v>3599</v>
      </c>
      <c r="D5939" t="s">
        <v>10009</v>
      </c>
      <c r="E5939">
        <v>2002.0</v>
      </c>
      <c r="F5939" t="s">
        <v>9954</v>
      </c>
      <c r="G5939">
        <v>0.21</v>
      </c>
      <c r="H5939">
        <v>0.08</v>
      </c>
      <c r="I5939">
        <v>0.0</v>
      </c>
      <c r="J5939">
        <v>0.01</v>
      </c>
      <c r="K5939">
        <v>0.3</v>
      </c>
    </row>
    <row r="5940" ht="14.25" customHeight="1">
      <c r="A5940">
        <v>5940.0</v>
      </c>
      <c r="B5940" t="s">
        <v>10014</v>
      </c>
      <c r="C5940" t="s">
        <v>12975</v>
      </c>
      <c r="D5940" t="s">
        <v>9997</v>
      </c>
      <c r="E5940">
        <v>2009.0</v>
      </c>
      <c r="F5940" t="s">
        <v>9972</v>
      </c>
      <c r="G5940">
        <v>0.19</v>
      </c>
      <c r="H5940">
        <v>0.07</v>
      </c>
      <c r="I5940">
        <v>0.0</v>
      </c>
      <c r="J5940">
        <v>0.04</v>
      </c>
      <c r="K5940">
        <v>0.3</v>
      </c>
    </row>
    <row r="5941" ht="14.25" customHeight="1">
      <c r="A5941">
        <v>5941.0</v>
      </c>
      <c r="B5941" t="s">
        <v>10063</v>
      </c>
      <c r="C5941" t="s">
        <v>14272</v>
      </c>
      <c r="D5941" t="s">
        <v>10040</v>
      </c>
      <c r="E5941">
        <v>1997.0</v>
      </c>
      <c r="F5941" t="s">
        <v>9987</v>
      </c>
      <c r="G5941">
        <v>0.16</v>
      </c>
      <c r="H5941">
        <v>0.11</v>
      </c>
      <c r="I5941">
        <v>0.0</v>
      </c>
      <c r="J5941">
        <v>0.02</v>
      </c>
      <c r="K5941">
        <v>0.3</v>
      </c>
    </row>
    <row r="5942" ht="14.25" customHeight="1">
      <c r="A5942">
        <v>5942.0</v>
      </c>
      <c r="B5942" t="s">
        <v>10014</v>
      </c>
      <c r="C5942" t="s">
        <v>14273</v>
      </c>
      <c r="D5942" t="s">
        <v>9994</v>
      </c>
      <c r="E5942">
        <v>2009.0</v>
      </c>
      <c r="F5942" t="s">
        <v>9983</v>
      </c>
      <c r="G5942">
        <v>0.16</v>
      </c>
      <c r="H5942">
        <v>0.1</v>
      </c>
      <c r="I5942">
        <v>0.0</v>
      </c>
      <c r="J5942">
        <v>0.03</v>
      </c>
      <c r="K5942">
        <v>0.3</v>
      </c>
    </row>
    <row r="5943" ht="14.25" customHeight="1">
      <c r="A5943">
        <v>5943.0</v>
      </c>
      <c r="B5943" t="s">
        <v>10144</v>
      </c>
      <c r="C5943" t="s">
        <v>12016</v>
      </c>
      <c r="D5943" t="s">
        <v>9994</v>
      </c>
      <c r="E5943">
        <v>2007.0</v>
      </c>
      <c r="F5943" t="s">
        <v>9976</v>
      </c>
      <c r="G5943">
        <v>0.25</v>
      </c>
      <c r="H5943">
        <v>0.0</v>
      </c>
      <c r="I5943">
        <v>0.02</v>
      </c>
      <c r="J5943">
        <v>0.02</v>
      </c>
      <c r="K5943">
        <v>0.3</v>
      </c>
    </row>
    <row r="5944" ht="14.25" customHeight="1">
      <c r="A5944">
        <v>5944.0</v>
      </c>
      <c r="B5944" t="s">
        <v>13766</v>
      </c>
      <c r="C5944" t="s">
        <v>14274</v>
      </c>
      <c r="D5944" t="s">
        <v>9975</v>
      </c>
      <c r="E5944">
        <v>1999.0</v>
      </c>
      <c r="F5944" t="s">
        <v>9987</v>
      </c>
      <c r="G5944">
        <v>0.0</v>
      </c>
      <c r="H5944">
        <v>0.0</v>
      </c>
      <c r="I5944">
        <v>0.3</v>
      </c>
      <c r="J5944">
        <v>0.0</v>
      </c>
      <c r="K5944">
        <v>0.3</v>
      </c>
    </row>
    <row r="5945" ht="14.25" customHeight="1">
      <c r="A5945">
        <v>5945.0</v>
      </c>
      <c r="B5945" t="s">
        <v>10014</v>
      </c>
      <c r="C5945" t="s">
        <v>3277</v>
      </c>
      <c r="D5945" t="s">
        <v>10100</v>
      </c>
      <c r="E5945">
        <v>2004.0</v>
      </c>
      <c r="F5945" t="s">
        <v>9998</v>
      </c>
      <c r="G5945">
        <v>0.23</v>
      </c>
      <c r="H5945">
        <v>0.06</v>
      </c>
      <c r="I5945">
        <v>0.0</v>
      </c>
      <c r="J5945">
        <v>0.01</v>
      </c>
      <c r="K5945">
        <v>0.3</v>
      </c>
    </row>
    <row r="5946" ht="14.25" customHeight="1">
      <c r="A5946">
        <v>5946.0</v>
      </c>
      <c r="B5946" t="s">
        <v>10686</v>
      </c>
      <c r="C5946" t="s">
        <v>14275</v>
      </c>
      <c r="D5946" t="s">
        <v>9997</v>
      </c>
      <c r="E5946">
        <v>2012.0</v>
      </c>
      <c r="F5946" t="s">
        <v>10026</v>
      </c>
      <c r="G5946">
        <v>0.0</v>
      </c>
      <c r="H5946">
        <v>0.0</v>
      </c>
      <c r="I5946">
        <v>0.3</v>
      </c>
      <c r="J5946">
        <v>0.0</v>
      </c>
      <c r="K5946">
        <v>0.3</v>
      </c>
    </row>
    <row r="5947" ht="14.25" customHeight="1">
      <c r="A5947">
        <v>5947.0</v>
      </c>
      <c r="B5947" t="s">
        <v>10545</v>
      </c>
      <c r="C5947" t="s">
        <v>14276</v>
      </c>
      <c r="D5947" t="s">
        <v>10000</v>
      </c>
      <c r="E5947">
        <v>2004.0</v>
      </c>
      <c r="F5947" t="s">
        <v>9965</v>
      </c>
      <c r="G5947">
        <v>0.14</v>
      </c>
      <c r="H5947">
        <v>0.11</v>
      </c>
      <c r="I5947">
        <v>0.0</v>
      </c>
      <c r="J5947">
        <v>0.04</v>
      </c>
      <c r="K5947">
        <v>0.3</v>
      </c>
    </row>
    <row r="5948" ht="14.25" customHeight="1">
      <c r="A5948">
        <v>5948.0</v>
      </c>
      <c r="B5948" t="s">
        <v>10136</v>
      </c>
      <c r="C5948" t="s">
        <v>1550</v>
      </c>
      <c r="D5948" t="s">
        <v>10067</v>
      </c>
      <c r="E5948">
        <v>2003.0</v>
      </c>
      <c r="F5948" t="s">
        <v>9998</v>
      </c>
      <c r="G5948">
        <v>0.22</v>
      </c>
      <c r="H5948">
        <v>0.06</v>
      </c>
      <c r="I5948">
        <v>0.0</v>
      </c>
      <c r="J5948">
        <v>0.01</v>
      </c>
      <c r="K5948">
        <v>0.3</v>
      </c>
    </row>
    <row r="5949" ht="14.25" customHeight="1">
      <c r="A5949">
        <v>5949.0</v>
      </c>
      <c r="B5949" t="s">
        <v>9962</v>
      </c>
      <c r="C5949" t="s">
        <v>14277</v>
      </c>
      <c r="D5949" t="s">
        <v>9981</v>
      </c>
      <c r="E5949">
        <v>2005.0</v>
      </c>
      <c r="F5949" t="s">
        <v>10037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ht="14.25" customHeight="1">
      <c r="A5950">
        <v>5950.0</v>
      </c>
      <c r="B5950" t="s">
        <v>10063</v>
      </c>
      <c r="C5950" t="s">
        <v>13965</v>
      </c>
      <c r="D5950" t="s">
        <v>9994</v>
      </c>
      <c r="E5950">
        <v>2008.0</v>
      </c>
      <c r="F5950" t="s">
        <v>9965</v>
      </c>
      <c r="G5950">
        <v>0.12</v>
      </c>
      <c r="H5950">
        <v>0.14</v>
      </c>
      <c r="I5950">
        <v>0.0</v>
      </c>
      <c r="J5950">
        <v>0.03</v>
      </c>
      <c r="K5950">
        <v>0.3</v>
      </c>
    </row>
    <row r="5951" ht="14.25" customHeight="1">
      <c r="A5951">
        <v>5951.0</v>
      </c>
      <c r="B5951" t="s">
        <v>13602</v>
      </c>
      <c r="C5951" t="s">
        <v>14278</v>
      </c>
      <c r="D5951" t="s">
        <v>9981</v>
      </c>
      <c r="E5951">
        <v>2007.0</v>
      </c>
      <c r="F5951" t="s">
        <v>9978</v>
      </c>
      <c r="G5951">
        <v>0.02</v>
      </c>
      <c r="H5951">
        <v>0.26</v>
      </c>
      <c r="I5951">
        <v>0.0</v>
      </c>
      <c r="J5951">
        <v>0.01</v>
      </c>
      <c r="K5951">
        <v>0.3</v>
      </c>
    </row>
    <row r="5952" ht="14.25" customHeight="1">
      <c r="A5952">
        <v>5952.0</v>
      </c>
      <c r="B5952" t="s">
        <v>10157</v>
      </c>
      <c r="C5952" t="s">
        <v>14201</v>
      </c>
      <c r="D5952" t="s">
        <v>9964</v>
      </c>
      <c r="E5952">
        <v>2010.0</v>
      </c>
      <c r="F5952" t="s">
        <v>9998</v>
      </c>
      <c r="G5952">
        <v>0.22</v>
      </c>
      <c r="H5952">
        <v>0.06</v>
      </c>
      <c r="I5952">
        <v>0.0</v>
      </c>
      <c r="J5952">
        <v>0.02</v>
      </c>
      <c r="K5952">
        <v>0.3</v>
      </c>
    </row>
    <row r="5953" ht="14.25" customHeight="1">
      <c r="A5953">
        <v>5953.0</v>
      </c>
      <c r="B5953" t="s">
        <v>10080</v>
      </c>
      <c r="C5953" t="s">
        <v>12036</v>
      </c>
      <c r="D5953" t="s">
        <v>9964</v>
      </c>
      <c r="E5953">
        <v>2006.0</v>
      </c>
      <c r="F5953" t="s">
        <v>10026</v>
      </c>
      <c r="G5953">
        <v>0.24</v>
      </c>
      <c r="H5953">
        <v>0.03</v>
      </c>
      <c r="I5953">
        <v>0.0</v>
      </c>
      <c r="J5953">
        <v>0.02</v>
      </c>
      <c r="K5953">
        <v>0.3</v>
      </c>
    </row>
    <row r="5954" ht="14.25" customHeight="1">
      <c r="A5954">
        <v>5954.0</v>
      </c>
      <c r="B5954" t="s">
        <v>13416</v>
      </c>
      <c r="C5954" t="s">
        <v>14279</v>
      </c>
      <c r="D5954" t="s">
        <v>10067</v>
      </c>
      <c r="E5954">
        <v>2003.0</v>
      </c>
      <c r="F5954" t="s">
        <v>9965</v>
      </c>
      <c r="G5954">
        <v>0.22</v>
      </c>
      <c r="H5954">
        <v>0.06</v>
      </c>
      <c r="I5954">
        <v>0.0</v>
      </c>
      <c r="J5954">
        <v>0.01</v>
      </c>
      <c r="K5954">
        <v>0.3</v>
      </c>
    </row>
    <row r="5955" ht="14.25" customHeight="1">
      <c r="A5955">
        <v>5955.0</v>
      </c>
      <c r="B5955" t="s">
        <v>10144</v>
      </c>
      <c r="C5955" t="s">
        <v>11936</v>
      </c>
      <c r="D5955" t="s">
        <v>9994</v>
      </c>
      <c r="E5955">
        <v>2014.0</v>
      </c>
      <c r="F5955" t="s">
        <v>9998</v>
      </c>
      <c r="G5955">
        <v>0.14</v>
      </c>
      <c r="H5955">
        <v>0.13</v>
      </c>
      <c r="I5955">
        <v>0.0</v>
      </c>
      <c r="J5955">
        <v>0.03</v>
      </c>
      <c r="K5955">
        <v>0.3</v>
      </c>
    </row>
    <row r="5956" ht="14.25" customHeight="1">
      <c r="A5956">
        <v>5956.0</v>
      </c>
      <c r="B5956" t="s">
        <v>10333</v>
      </c>
      <c r="C5956" t="s">
        <v>10689</v>
      </c>
      <c r="D5956" t="s">
        <v>10100</v>
      </c>
      <c r="E5956">
        <v>2002.0</v>
      </c>
      <c r="F5956" t="s">
        <v>9954</v>
      </c>
      <c r="G5956">
        <v>0.23</v>
      </c>
      <c r="H5956">
        <v>0.06</v>
      </c>
      <c r="I5956">
        <v>0.0</v>
      </c>
      <c r="J5956">
        <v>0.01</v>
      </c>
      <c r="K5956">
        <v>0.3</v>
      </c>
    </row>
    <row r="5957" ht="14.25" customHeight="1">
      <c r="A5957">
        <v>5957.0</v>
      </c>
      <c r="B5957" t="s">
        <v>10045</v>
      </c>
      <c r="C5957" t="s">
        <v>13480</v>
      </c>
      <c r="D5957" t="s">
        <v>9964</v>
      </c>
      <c r="E5957">
        <v>2011.0</v>
      </c>
      <c r="F5957" t="s">
        <v>9983</v>
      </c>
      <c r="G5957">
        <v>0.28</v>
      </c>
      <c r="H5957">
        <v>0.0</v>
      </c>
      <c r="I5957">
        <v>0.0</v>
      </c>
      <c r="J5957">
        <v>0.02</v>
      </c>
      <c r="K5957">
        <v>0.29</v>
      </c>
    </row>
    <row r="5958" ht="14.25" customHeight="1">
      <c r="A5958">
        <v>5958.0</v>
      </c>
      <c r="B5958" t="s">
        <v>10080</v>
      </c>
      <c r="C5958" t="s">
        <v>14280</v>
      </c>
      <c r="D5958">
        <v>2600.0</v>
      </c>
      <c r="E5958">
        <v>1986.0</v>
      </c>
      <c r="F5958" t="s">
        <v>9965</v>
      </c>
      <c r="G5958">
        <v>0.28</v>
      </c>
      <c r="H5958">
        <v>0.02</v>
      </c>
      <c r="I5958">
        <v>0.0</v>
      </c>
      <c r="J5958">
        <v>0.0</v>
      </c>
      <c r="K5958">
        <v>0.29</v>
      </c>
    </row>
    <row r="5959" ht="14.25" customHeight="1">
      <c r="A5959">
        <v>5959.0</v>
      </c>
      <c r="B5959" t="s">
        <v>10045</v>
      </c>
      <c r="C5959" t="s">
        <v>14281</v>
      </c>
      <c r="D5959" t="s">
        <v>9981</v>
      </c>
      <c r="E5959">
        <v>2016.0</v>
      </c>
      <c r="F5959" t="s">
        <v>9987</v>
      </c>
      <c r="G5959">
        <v>0.27</v>
      </c>
      <c r="H5959">
        <v>0.0</v>
      </c>
      <c r="I5959">
        <v>0.0</v>
      </c>
      <c r="J5959">
        <v>0.02</v>
      </c>
      <c r="K5959">
        <v>0.29</v>
      </c>
    </row>
    <row r="5960" ht="14.25" customHeight="1">
      <c r="A5960">
        <v>5960.0</v>
      </c>
      <c r="B5960" t="s">
        <v>10045</v>
      </c>
      <c r="C5960" t="s">
        <v>14282</v>
      </c>
      <c r="D5960" t="s">
        <v>10000</v>
      </c>
      <c r="E5960">
        <v>2002.0</v>
      </c>
      <c r="F5960" t="s">
        <v>9976</v>
      </c>
      <c r="G5960">
        <v>0.14</v>
      </c>
      <c r="H5960">
        <v>0.11</v>
      </c>
      <c r="I5960">
        <v>0.0</v>
      </c>
      <c r="J5960">
        <v>0.04</v>
      </c>
      <c r="K5960">
        <v>0.29</v>
      </c>
    </row>
    <row r="5961" ht="14.25" customHeight="1">
      <c r="A5961">
        <v>5961.0</v>
      </c>
      <c r="B5961" t="s">
        <v>10012</v>
      </c>
      <c r="C5961" t="s">
        <v>14283</v>
      </c>
      <c r="D5961" t="s">
        <v>10083</v>
      </c>
      <c r="E5961">
        <v>2006.0</v>
      </c>
      <c r="F5961" t="s">
        <v>2883</v>
      </c>
      <c r="G5961">
        <v>0.26</v>
      </c>
      <c r="H5961">
        <v>0.01</v>
      </c>
      <c r="I5961">
        <v>0.0</v>
      </c>
      <c r="J5961">
        <v>0.03</v>
      </c>
      <c r="K5961">
        <v>0.29</v>
      </c>
    </row>
    <row r="5962" ht="14.25" customHeight="1">
      <c r="A5962">
        <v>5962.0</v>
      </c>
      <c r="B5962" t="s">
        <v>10144</v>
      </c>
      <c r="C5962" t="s">
        <v>14284</v>
      </c>
      <c r="D5962" t="s">
        <v>9997</v>
      </c>
      <c r="E5962">
        <v>2010.0</v>
      </c>
      <c r="F5962" t="s">
        <v>2883</v>
      </c>
      <c r="G5962">
        <v>0.09</v>
      </c>
      <c r="H5962">
        <v>0.07</v>
      </c>
      <c r="I5962">
        <v>0.11</v>
      </c>
      <c r="J5962">
        <v>0.03</v>
      </c>
      <c r="K5962">
        <v>0.29</v>
      </c>
    </row>
    <row r="5963" ht="14.25" customHeight="1">
      <c r="A5963">
        <v>5963.0</v>
      </c>
      <c r="B5963" t="s">
        <v>10157</v>
      </c>
      <c r="C5963" t="s">
        <v>14285</v>
      </c>
      <c r="D5963" t="s">
        <v>9981</v>
      </c>
      <c r="E5963">
        <v>2006.0</v>
      </c>
      <c r="F5963" t="s">
        <v>9954</v>
      </c>
      <c r="G5963">
        <v>0.21</v>
      </c>
      <c r="H5963">
        <v>0.06</v>
      </c>
      <c r="I5963">
        <v>0.0</v>
      </c>
      <c r="J5963">
        <v>0.02</v>
      </c>
      <c r="K5963">
        <v>0.29</v>
      </c>
    </row>
    <row r="5964" ht="14.25" customHeight="1">
      <c r="A5964">
        <v>5964.0</v>
      </c>
      <c r="B5964" t="s">
        <v>10174</v>
      </c>
      <c r="C5964" t="s">
        <v>13693</v>
      </c>
      <c r="D5964" t="s">
        <v>9994</v>
      </c>
      <c r="E5964">
        <v>2009.0</v>
      </c>
      <c r="F5964" t="s">
        <v>9998</v>
      </c>
      <c r="G5964">
        <v>0.12</v>
      </c>
      <c r="H5964">
        <v>0.14</v>
      </c>
      <c r="I5964">
        <v>0.0</v>
      </c>
      <c r="J5964">
        <v>0.03</v>
      </c>
      <c r="K5964">
        <v>0.29</v>
      </c>
    </row>
    <row r="5965" ht="14.25" customHeight="1">
      <c r="A5965">
        <v>5965.0</v>
      </c>
      <c r="B5965" t="s">
        <v>10144</v>
      </c>
      <c r="C5965" t="s">
        <v>12424</v>
      </c>
      <c r="D5965" t="s">
        <v>9994</v>
      </c>
      <c r="E5965">
        <v>2010.0</v>
      </c>
      <c r="F5965" t="s">
        <v>9976</v>
      </c>
      <c r="G5965">
        <v>0.13</v>
      </c>
      <c r="H5965">
        <v>0.1</v>
      </c>
      <c r="I5965">
        <v>0.04</v>
      </c>
      <c r="J5965">
        <v>0.02</v>
      </c>
      <c r="K5965">
        <v>0.29</v>
      </c>
    </row>
    <row r="5966" ht="14.25" customHeight="1">
      <c r="A5966">
        <v>5966.0</v>
      </c>
      <c r="B5966" t="s">
        <v>9995</v>
      </c>
      <c r="C5966" t="s">
        <v>14286</v>
      </c>
      <c r="D5966" t="s">
        <v>9964</v>
      </c>
      <c r="E5966">
        <v>2009.0</v>
      </c>
      <c r="F5966" t="s">
        <v>9965</v>
      </c>
      <c r="G5966">
        <v>0.26</v>
      </c>
      <c r="H5966">
        <v>0.01</v>
      </c>
      <c r="I5966">
        <v>0.0</v>
      </c>
      <c r="J5966">
        <v>0.02</v>
      </c>
      <c r="K5966">
        <v>0.29</v>
      </c>
    </row>
    <row r="5967" ht="14.25" customHeight="1">
      <c r="A5967">
        <v>5967.0</v>
      </c>
      <c r="B5967" t="s">
        <v>10014</v>
      </c>
      <c r="C5967" t="s">
        <v>12440</v>
      </c>
      <c r="D5967" t="s">
        <v>10083</v>
      </c>
      <c r="E5967">
        <v>2005.0</v>
      </c>
      <c r="F5967" t="s">
        <v>9976</v>
      </c>
      <c r="G5967">
        <v>0.25</v>
      </c>
      <c r="H5967">
        <v>0.01</v>
      </c>
      <c r="I5967">
        <v>0.0</v>
      </c>
      <c r="J5967">
        <v>0.03</v>
      </c>
      <c r="K5967">
        <v>0.29</v>
      </c>
    </row>
    <row r="5968" ht="14.25" customHeight="1">
      <c r="A5968">
        <v>5968.0</v>
      </c>
      <c r="B5968" t="s">
        <v>11581</v>
      </c>
      <c r="C5968" t="s">
        <v>14287</v>
      </c>
      <c r="D5968" t="s">
        <v>9981</v>
      </c>
      <c r="E5968">
        <v>2010.0</v>
      </c>
      <c r="F5968" t="s">
        <v>9983</v>
      </c>
      <c r="G5968">
        <v>0.04</v>
      </c>
      <c r="H5968">
        <v>0.21</v>
      </c>
      <c r="I5968">
        <v>0.0</v>
      </c>
      <c r="J5968">
        <v>0.04</v>
      </c>
      <c r="K5968">
        <v>0.29</v>
      </c>
    </row>
    <row r="5969" ht="14.25" customHeight="1">
      <c r="A5969">
        <v>5969.0</v>
      </c>
      <c r="B5969" t="s">
        <v>10080</v>
      </c>
      <c r="C5969" t="s">
        <v>14288</v>
      </c>
      <c r="D5969" t="s">
        <v>9994</v>
      </c>
      <c r="E5969">
        <v>2009.0</v>
      </c>
      <c r="F5969" t="s">
        <v>2883</v>
      </c>
      <c r="G5969">
        <v>0.16</v>
      </c>
      <c r="H5969">
        <v>0.1</v>
      </c>
      <c r="I5969">
        <v>0.0</v>
      </c>
      <c r="J5969">
        <v>0.03</v>
      </c>
      <c r="K5969">
        <v>0.29</v>
      </c>
    </row>
    <row r="5970" ht="14.25" customHeight="1">
      <c r="A5970">
        <v>5970.0</v>
      </c>
      <c r="B5970" t="s">
        <v>10063</v>
      </c>
      <c r="C5970" t="s">
        <v>10096</v>
      </c>
      <c r="D5970" t="s">
        <v>10009</v>
      </c>
      <c r="E5970">
        <v>2003.0</v>
      </c>
      <c r="F5970" t="s">
        <v>9972</v>
      </c>
      <c r="G5970">
        <v>0.21</v>
      </c>
      <c r="H5970">
        <v>0.08</v>
      </c>
      <c r="I5970">
        <v>0.0</v>
      </c>
      <c r="J5970">
        <v>0.01</v>
      </c>
      <c r="K5970">
        <v>0.29</v>
      </c>
    </row>
    <row r="5971" ht="14.25" customHeight="1">
      <c r="A5971">
        <v>5971.0</v>
      </c>
      <c r="B5971" t="s">
        <v>10136</v>
      </c>
      <c r="C5971" t="s">
        <v>14289</v>
      </c>
      <c r="D5971" t="s">
        <v>10009</v>
      </c>
      <c r="E5971">
        <v>2002.0</v>
      </c>
      <c r="F5971" t="s">
        <v>9965</v>
      </c>
      <c r="G5971">
        <v>0.0</v>
      </c>
      <c r="H5971">
        <v>0.0</v>
      </c>
      <c r="I5971">
        <v>0.29</v>
      </c>
      <c r="J5971">
        <v>0.01</v>
      </c>
      <c r="K5971">
        <v>0.29</v>
      </c>
    </row>
    <row r="5972" ht="14.25" customHeight="1">
      <c r="A5972">
        <v>5972.0</v>
      </c>
      <c r="B5972" t="s">
        <v>10063</v>
      </c>
      <c r="C5972" t="s">
        <v>14290</v>
      </c>
      <c r="D5972" t="s">
        <v>9997</v>
      </c>
      <c r="E5972">
        <v>2007.0</v>
      </c>
      <c r="F5972" t="s">
        <v>9998</v>
      </c>
      <c r="G5972">
        <v>0.25</v>
      </c>
      <c r="H5972">
        <v>0.02</v>
      </c>
      <c r="I5972">
        <v>0.0</v>
      </c>
      <c r="J5972">
        <v>0.03</v>
      </c>
      <c r="K5972">
        <v>0.29</v>
      </c>
    </row>
    <row r="5973" ht="14.25" customHeight="1">
      <c r="A5973">
        <v>5973.0</v>
      </c>
      <c r="B5973" t="s">
        <v>10012</v>
      </c>
      <c r="C5973" t="s">
        <v>14291</v>
      </c>
      <c r="D5973" t="s">
        <v>10630</v>
      </c>
      <c r="E5973">
        <v>2014.0</v>
      </c>
      <c r="F5973" t="s">
        <v>9998</v>
      </c>
      <c r="G5973">
        <v>0.01</v>
      </c>
      <c r="H5973">
        <v>0.12</v>
      </c>
      <c r="I5973">
        <v>0.12</v>
      </c>
      <c r="J5973">
        <v>0.04</v>
      </c>
      <c r="K5973">
        <v>0.29</v>
      </c>
    </row>
    <row r="5974" ht="14.25" customHeight="1">
      <c r="A5974">
        <v>5974.0</v>
      </c>
      <c r="B5974" t="s">
        <v>10074</v>
      </c>
      <c r="C5974" t="s">
        <v>14292</v>
      </c>
      <c r="D5974" t="s">
        <v>10769</v>
      </c>
      <c r="E5974">
        <v>1995.0</v>
      </c>
      <c r="F5974" t="s">
        <v>9976</v>
      </c>
      <c r="G5974">
        <v>0.0</v>
      </c>
      <c r="H5974">
        <v>0.0</v>
      </c>
      <c r="I5974">
        <v>0.29</v>
      </c>
      <c r="J5974">
        <v>0.0</v>
      </c>
      <c r="K5974">
        <v>0.29</v>
      </c>
    </row>
    <row r="5975" ht="14.25" customHeight="1">
      <c r="A5975">
        <v>5975.0</v>
      </c>
      <c r="B5975" t="s">
        <v>10045</v>
      </c>
      <c r="C5975" t="s">
        <v>10284</v>
      </c>
      <c r="D5975" t="s">
        <v>10102</v>
      </c>
      <c r="E5975">
        <v>2013.0</v>
      </c>
      <c r="F5975" t="s">
        <v>9998</v>
      </c>
      <c r="G5975">
        <v>0.18</v>
      </c>
      <c r="H5975">
        <v>0.09</v>
      </c>
      <c r="I5975">
        <v>0.0</v>
      </c>
      <c r="J5975">
        <v>0.03</v>
      </c>
      <c r="K5975">
        <v>0.29</v>
      </c>
    </row>
    <row r="5976" ht="14.25" customHeight="1">
      <c r="A5976">
        <v>5976.0</v>
      </c>
      <c r="B5976" t="s">
        <v>10136</v>
      </c>
      <c r="C5976" t="s">
        <v>14293</v>
      </c>
      <c r="D5976" t="s">
        <v>9964</v>
      </c>
      <c r="E5976">
        <v>2007.0</v>
      </c>
      <c r="F5976" t="s">
        <v>9965</v>
      </c>
      <c r="G5976">
        <v>0.23</v>
      </c>
      <c r="H5976">
        <v>0.0</v>
      </c>
      <c r="I5976">
        <v>0.04</v>
      </c>
      <c r="J5976">
        <v>0.02</v>
      </c>
      <c r="K5976">
        <v>0.29</v>
      </c>
    </row>
    <row r="5977" ht="14.25" customHeight="1">
      <c r="A5977">
        <v>5977.0</v>
      </c>
      <c r="B5977" t="s">
        <v>11226</v>
      </c>
      <c r="C5977" t="s">
        <v>14294</v>
      </c>
      <c r="D5977" t="s">
        <v>10067</v>
      </c>
      <c r="E5977">
        <v>2002.0</v>
      </c>
      <c r="F5977" t="s">
        <v>9965</v>
      </c>
      <c r="G5977">
        <v>0.22</v>
      </c>
      <c r="H5977">
        <v>0.06</v>
      </c>
      <c r="I5977">
        <v>0.0</v>
      </c>
      <c r="J5977">
        <v>0.01</v>
      </c>
      <c r="K5977">
        <v>0.29</v>
      </c>
    </row>
    <row r="5978" ht="14.25" customHeight="1">
      <c r="A5978">
        <v>5978.0</v>
      </c>
      <c r="B5978" t="s">
        <v>10014</v>
      </c>
      <c r="C5978" t="s">
        <v>12764</v>
      </c>
      <c r="D5978" t="s">
        <v>9997</v>
      </c>
      <c r="E5978">
        <v>2014.0</v>
      </c>
      <c r="F5978" t="s">
        <v>9998</v>
      </c>
      <c r="G5978">
        <v>0.06</v>
      </c>
      <c r="H5978">
        <v>0.16</v>
      </c>
      <c r="I5978">
        <v>0.02</v>
      </c>
      <c r="J5978">
        <v>0.05</v>
      </c>
      <c r="K5978">
        <v>0.29</v>
      </c>
    </row>
    <row r="5979" ht="14.25" customHeight="1">
      <c r="A5979">
        <v>5979.0</v>
      </c>
      <c r="B5979" t="s">
        <v>10686</v>
      </c>
      <c r="C5979" t="s">
        <v>13175</v>
      </c>
      <c r="D5979" t="s">
        <v>9997</v>
      </c>
      <c r="E5979">
        <v>2009.0</v>
      </c>
      <c r="F5979" t="s">
        <v>9998</v>
      </c>
      <c r="G5979">
        <v>0.11</v>
      </c>
      <c r="H5979">
        <v>0.08</v>
      </c>
      <c r="I5979">
        <v>0.07</v>
      </c>
      <c r="J5979">
        <v>0.03</v>
      </c>
      <c r="K5979">
        <v>0.29</v>
      </c>
    </row>
    <row r="5980" ht="14.25" customHeight="1">
      <c r="A5980">
        <v>5980.0</v>
      </c>
      <c r="B5980" t="s">
        <v>10136</v>
      </c>
      <c r="C5980" t="s">
        <v>14295</v>
      </c>
      <c r="D5980" t="s">
        <v>10040</v>
      </c>
      <c r="E5980">
        <v>1999.0</v>
      </c>
      <c r="F5980" t="s">
        <v>9965</v>
      </c>
      <c r="G5980">
        <v>0.16</v>
      </c>
      <c r="H5980">
        <v>0.11</v>
      </c>
      <c r="I5980">
        <v>0.0</v>
      </c>
      <c r="J5980">
        <v>0.02</v>
      </c>
      <c r="K5980">
        <v>0.29</v>
      </c>
    </row>
    <row r="5981" ht="14.25" customHeight="1">
      <c r="A5981">
        <v>5981.0</v>
      </c>
      <c r="B5981" t="s">
        <v>10111</v>
      </c>
      <c r="C5981" t="s">
        <v>14296</v>
      </c>
      <c r="D5981" t="s">
        <v>10000</v>
      </c>
      <c r="E5981">
        <v>2002.0</v>
      </c>
      <c r="F5981" t="s">
        <v>10037</v>
      </c>
      <c r="G5981">
        <v>0.02</v>
      </c>
      <c r="H5981">
        <v>0.02</v>
      </c>
      <c r="I5981">
        <v>0.25</v>
      </c>
      <c r="J5981">
        <v>0.01</v>
      </c>
      <c r="K5981">
        <v>0.29</v>
      </c>
    </row>
    <row r="5982" ht="14.25" customHeight="1">
      <c r="A5982">
        <v>5982.0</v>
      </c>
      <c r="B5982" t="s">
        <v>10333</v>
      </c>
      <c r="C5982" t="s">
        <v>2513</v>
      </c>
      <c r="D5982" t="s">
        <v>9994</v>
      </c>
      <c r="E5982">
        <v>2009.0</v>
      </c>
      <c r="F5982" t="s">
        <v>9998</v>
      </c>
      <c r="G5982">
        <v>0.2</v>
      </c>
      <c r="H5982">
        <v>0.07</v>
      </c>
      <c r="I5982">
        <v>0.0</v>
      </c>
      <c r="J5982">
        <v>0.03</v>
      </c>
      <c r="K5982">
        <v>0.29</v>
      </c>
    </row>
    <row r="5983" ht="14.25" customHeight="1">
      <c r="A5983">
        <v>5983.0</v>
      </c>
      <c r="B5983" t="s">
        <v>10074</v>
      </c>
      <c r="C5983" t="s">
        <v>14297</v>
      </c>
      <c r="D5983" t="s">
        <v>10083</v>
      </c>
      <c r="E5983">
        <v>2010.0</v>
      </c>
      <c r="F5983" t="s">
        <v>10037</v>
      </c>
      <c r="G5983">
        <v>0.0</v>
      </c>
      <c r="H5983">
        <v>0.0</v>
      </c>
      <c r="I5983">
        <v>0.29</v>
      </c>
      <c r="J5983">
        <v>0.0</v>
      </c>
      <c r="K5983">
        <v>0.29</v>
      </c>
    </row>
    <row r="5984" ht="14.25" customHeight="1">
      <c r="A5984">
        <v>5984.0</v>
      </c>
      <c r="B5984" t="s">
        <v>10045</v>
      </c>
      <c r="C5984" t="s">
        <v>14298</v>
      </c>
      <c r="D5984" t="s">
        <v>9964</v>
      </c>
      <c r="E5984">
        <v>2007.0</v>
      </c>
      <c r="F5984" t="s">
        <v>9998</v>
      </c>
      <c r="G5984">
        <v>0.24</v>
      </c>
      <c r="H5984">
        <v>0.03</v>
      </c>
      <c r="I5984">
        <v>0.0</v>
      </c>
      <c r="J5984">
        <v>0.02</v>
      </c>
      <c r="K5984">
        <v>0.29</v>
      </c>
    </row>
    <row r="5985" ht="14.25" customHeight="1">
      <c r="A5985">
        <v>5985.0</v>
      </c>
      <c r="B5985" t="s">
        <v>10245</v>
      </c>
      <c r="C5985" t="s">
        <v>14299</v>
      </c>
      <c r="D5985" t="s">
        <v>9964</v>
      </c>
      <c r="E5985">
        <v>2009.0</v>
      </c>
      <c r="F5985" t="s">
        <v>9998</v>
      </c>
      <c r="G5985">
        <v>0.0</v>
      </c>
      <c r="H5985">
        <v>0.1</v>
      </c>
      <c r="I5985">
        <v>0.17</v>
      </c>
      <c r="J5985">
        <v>0.02</v>
      </c>
      <c r="K5985">
        <v>0.29</v>
      </c>
    </row>
    <row r="5986" ht="14.25" customHeight="1">
      <c r="A5986">
        <v>5986.0</v>
      </c>
      <c r="B5986" t="s">
        <v>10902</v>
      </c>
      <c r="C5986" t="s">
        <v>13258</v>
      </c>
      <c r="D5986" t="s">
        <v>10000</v>
      </c>
      <c r="E5986">
        <v>2009.0</v>
      </c>
      <c r="F5986" t="s">
        <v>9998</v>
      </c>
      <c r="G5986">
        <v>0.11</v>
      </c>
      <c r="H5986">
        <v>0.03</v>
      </c>
      <c r="I5986">
        <v>0.0</v>
      </c>
      <c r="J5986">
        <v>0.15</v>
      </c>
      <c r="K5986">
        <v>0.29</v>
      </c>
    </row>
    <row r="5987" ht="14.25" customHeight="1">
      <c r="A5987">
        <v>5987.0</v>
      </c>
      <c r="B5987" t="s">
        <v>10245</v>
      </c>
      <c r="C5987" t="s">
        <v>14300</v>
      </c>
      <c r="D5987" t="s">
        <v>9997</v>
      </c>
      <c r="E5987">
        <v>2010.0</v>
      </c>
      <c r="F5987" t="s">
        <v>10037</v>
      </c>
      <c r="G5987">
        <v>0.09</v>
      </c>
      <c r="H5987">
        <v>0.14</v>
      </c>
      <c r="I5987">
        <v>0.01</v>
      </c>
      <c r="J5987">
        <v>0.05</v>
      </c>
      <c r="K5987">
        <v>0.29</v>
      </c>
    </row>
    <row r="5988" ht="14.25" customHeight="1">
      <c r="A5988">
        <v>5988.0</v>
      </c>
      <c r="B5988" t="s">
        <v>10063</v>
      </c>
      <c r="C5988" t="s">
        <v>11586</v>
      </c>
      <c r="D5988" t="s">
        <v>10100</v>
      </c>
      <c r="E5988">
        <v>2005.0</v>
      </c>
      <c r="F5988" t="s">
        <v>9965</v>
      </c>
      <c r="G5988">
        <v>0.23</v>
      </c>
      <c r="H5988">
        <v>0.06</v>
      </c>
      <c r="I5988">
        <v>0.0</v>
      </c>
      <c r="J5988">
        <v>0.01</v>
      </c>
      <c r="K5988">
        <v>0.29</v>
      </c>
    </row>
    <row r="5989" ht="14.25" customHeight="1">
      <c r="A5989">
        <v>5989.0</v>
      </c>
      <c r="B5989" t="s">
        <v>12905</v>
      </c>
      <c r="C5989" t="s">
        <v>14301</v>
      </c>
      <c r="D5989" t="s">
        <v>10000</v>
      </c>
      <c r="E5989">
        <v>2000.0</v>
      </c>
      <c r="F5989" t="s">
        <v>2883</v>
      </c>
      <c r="G5989">
        <v>0.14</v>
      </c>
      <c r="H5989">
        <v>0.11</v>
      </c>
      <c r="I5989">
        <v>0.0</v>
      </c>
      <c r="J5989">
        <v>0.04</v>
      </c>
      <c r="K5989">
        <v>0.29</v>
      </c>
    </row>
    <row r="5990" ht="14.25" customHeight="1">
      <c r="A5990">
        <v>5990.0</v>
      </c>
      <c r="B5990" t="s">
        <v>9962</v>
      </c>
      <c r="C5990" t="s">
        <v>14302</v>
      </c>
      <c r="D5990" t="s">
        <v>9964</v>
      </c>
      <c r="E5990">
        <v>2007.0</v>
      </c>
      <c r="F5990" t="s">
        <v>9965</v>
      </c>
      <c r="G5990">
        <v>0.02</v>
      </c>
      <c r="H5990">
        <v>0.22</v>
      </c>
      <c r="I5990">
        <v>0.05</v>
      </c>
      <c r="J5990">
        <v>0.0</v>
      </c>
      <c r="K5990">
        <v>0.29</v>
      </c>
    </row>
    <row r="5991" ht="14.25" customHeight="1">
      <c r="A5991">
        <v>5991.0</v>
      </c>
      <c r="B5991" t="s">
        <v>11447</v>
      </c>
      <c r="C5991" t="s">
        <v>14303</v>
      </c>
      <c r="D5991" t="s">
        <v>10083</v>
      </c>
      <c r="E5991">
        <v>2008.0</v>
      </c>
      <c r="F5991" t="s">
        <v>9972</v>
      </c>
      <c r="G5991">
        <v>0.13</v>
      </c>
      <c r="H5991">
        <v>0.11</v>
      </c>
      <c r="I5991">
        <v>0.0</v>
      </c>
      <c r="J5991">
        <v>0.06</v>
      </c>
      <c r="K5991">
        <v>0.29</v>
      </c>
    </row>
    <row r="5992" ht="14.25" customHeight="1">
      <c r="A5992">
        <v>5992.0</v>
      </c>
      <c r="B5992" t="s">
        <v>10150</v>
      </c>
      <c r="C5992" t="s">
        <v>14304</v>
      </c>
      <c r="D5992" t="s">
        <v>10040</v>
      </c>
      <c r="E5992">
        <v>1998.0</v>
      </c>
      <c r="F5992" t="s">
        <v>10164</v>
      </c>
      <c r="G5992">
        <v>0.03</v>
      </c>
      <c r="H5992">
        <v>0.02</v>
      </c>
      <c r="I5992">
        <v>0.22</v>
      </c>
      <c r="J5992">
        <v>0.02</v>
      </c>
      <c r="K5992">
        <v>0.29</v>
      </c>
    </row>
    <row r="5993" ht="14.25" customHeight="1">
      <c r="A5993">
        <v>5993.0</v>
      </c>
      <c r="B5993" t="s">
        <v>10136</v>
      </c>
      <c r="C5993" t="s">
        <v>14305</v>
      </c>
      <c r="D5993" t="s">
        <v>10040</v>
      </c>
      <c r="E5993">
        <v>2000.0</v>
      </c>
      <c r="F5993" t="s">
        <v>9965</v>
      </c>
      <c r="G5993">
        <v>0.0</v>
      </c>
      <c r="H5993">
        <v>0.0</v>
      </c>
      <c r="I5993">
        <v>0.27</v>
      </c>
      <c r="J5993">
        <v>0.02</v>
      </c>
      <c r="K5993">
        <v>0.29</v>
      </c>
    </row>
    <row r="5994" ht="14.25" customHeight="1">
      <c r="A5994">
        <v>5994.0</v>
      </c>
      <c r="B5994" t="s">
        <v>9995</v>
      </c>
      <c r="C5994" t="s">
        <v>14306</v>
      </c>
      <c r="D5994" t="s">
        <v>9997</v>
      </c>
      <c r="E5994">
        <v>2013.0</v>
      </c>
      <c r="F5994" t="s">
        <v>2883</v>
      </c>
      <c r="G5994">
        <v>0.08</v>
      </c>
      <c r="H5994">
        <v>0.16</v>
      </c>
      <c r="I5994">
        <v>0.0</v>
      </c>
      <c r="J5994">
        <v>0.05</v>
      </c>
      <c r="K5994">
        <v>0.29</v>
      </c>
    </row>
    <row r="5995" ht="14.25" customHeight="1">
      <c r="A5995">
        <v>5995.0</v>
      </c>
      <c r="B5995" t="s">
        <v>10063</v>
      </c>
      <c r="C5995" t="s">
        <v>12420</v>
      </c>
      <c r="D5995" t="s">
        <v>9994</v>
      </c>
      <c r="E5995">
        <v>2005.0</v>
      </c>
      <c r="F5995" t="s">
        <v>9965</v>
      </c>
      <c r="G5995">
        <v>0.27</v>
      </c>
      <c r="H5995">
        <v>0.0</v>
      </c>
      <c r="I5995">
        <v>0.0</v>
      </c>
      <c r="J5995">
        <v>0.02</v>
      </c>
      <c r="K5995">
        <v>0.29</v>
      </c>
    </row>
    <row r="5996" ht="14.25" customHeight="1">
      <c r="A5996">
        <v>5996.0</v>
      </c>
      <c r="B5996" t="s">
        <v>10014</v>
      </c>
      <c r="C5996" t="s">
        <v>14273</v>
      </c>
      <c r="D5996" t="s">
        <v>9964</v>
      </c>
      <c r="E5996">
        <v>2009.0</v>
      </c>
      <c r="F5996" t="s">
        <v>9983</v>
      </c>
      <c r="G5996">
        <v>0.14</v>
      </c>
      <c r="H5996">
        <v>0.12</v>
      </c>
      <c r="I5996">
        <v>0.0</v>
      </c>
      <c r="J5996">
        <v>0.03</v>
      </c>
      <c r="K5996">
        <v>0.29</v>
      </c>
    </row>
    <row r="5997" ht="14.25" customHeight="1">
      <c r="A5997">
        <v>5997.0</v>
      </c>
      <c r="B5997" t="s">
        <v>10074</v>
      </c>
      <c r="C5997" t="s">
        <v>14307</v>
      </c>
      <c r="D5997" t="s">
        <v>10769</v>
      </c>
      <c r="E5997">
        <v>1996.0</v>
      </c>
      <c r="F5997" t="s">
        <v>9965</v>
      </c>
      <c r="G5997">
        <v>0.0</v>
      </c>
      <c r="H5997">
        <v>0.0</v>
      </c>
      <c r="I5997">
        <v>0.29</v>
      </c>
      <c r="J5997">
        <v>0.0</v>
      </c>
      <c r="K5997">
        <v>0.29</v>
      </c>
    </row>
    <row r="5998" ht="14.25" customHeight="1">
      <c r="A5998">
        <v>5998.0</v>
      </c>
      <c r="B5998" t="s">
        <v>11177</v>
      </c>
      <c r="C5998" t="s">
        <v>14308</v>
      </c>
      <c r="D5998" t="s">
        <v>9981</v>
      </c>
      <c r="E5998">
        <v>2009.0</v>
      </c>
      <c r="F5998" t="s">
        <v>9976</v>
      </c>
      <c r="G5998">
        <v>0.14</v>
      </c>
      <c r="H5998">
        <v>0.0</v>
      </c>
      <c r="I5998">
        <v>0.14</v>
      </c>
      <c r="J5998">
        <v>0.01</v>
      </c>
      <c r="K5998">
        <v>0.29</v>
      </c>
    </row>
    <row r="5999" ht="14.25" customHeight="1">
      <c r="A5999">
        <v>5999.0</v>
      </c>
      <c r="B5999" t="s">
        <v>10257</v>
      </c>
      <c r="C5999" t="s">
        <v>14309</v>
      </c>
      <c r="D5999" t="s">
        <v>10040</v>
      </c>
      <c r="E5999">
        <v>2000.0</v>
      </c>
      <c r="F5999" t="s">
        <v>9983</v>
      </c>
      <c r="G5999">
        <v>0.16</v>
      </c>
      <c r="H5999">
        <v>0.11</v>
      </c>
      <c r="I5999">
        <v>0.0</v>
      </c>
      <c r="J5999">
        <v>0.02</v>
      </c>
      <c r="K5999">
        <v>0.29</v>
      </c>
    </row>
    <row r="6000" ht="14.25" customHeight="1">
      <c r="A6000">
        <v>6000.0</v>
      </c>
      <c r="B6000" t="s">
        <v>10245</v>
      </c>
      <c r="C6000" t="s">
        <v>14310</v>
      </c>
      <c r="D6000" t="s">
        <v>10040</v>
      </c>
      <c r="E6000">
        <v>1997.0</v>
      </c>
      <c r="F6000" t="s">
        <v>10164</v>
      </c>
      <c r="G6000">
        <v>0.0</v>
      </c>
      <c r="H6000">
        <v>0.0</v>
      </c>
      <c r="I6000">
        <v>0.27</v>
      </c>
      <c r="J6000">
        <v>0.02</v>
      </c>
      <c r="K6000">
        <v>0.29</v>
      </c>
    </row>
    <row r="6001" ht="14.25" customHeight="1">
      <c r="A6001">
        <v>6001.0</v>
      </c>
      <c r="B6001" t="s">
        <v>10012</v>
      </c>
      <c r="C6001" t="s">
        <v>10302</v>
      </c>
      <c r="D6001" t="s">
        <v>10000</v>
      </c>
      <c r="E6001">
        <v>2008.0</v>
      </c>
      <c r="F6001" t="s">
        <v>9954</v>
      </c>
      <c r="G6001">
        <v>0.13</v>
      </c>
      <c r="H6001">
        <v>0.1</v>
      </c>
      <c r="I6001">
        <v>0.03</v>
      </c>
      <c r="J6001">
        <v>0.03</v>
      </c>
      <c r="K6001">
        <v>0.29</v>
      </c>
    </row>
    <row r="6002" ht="14.25" customHeight="1">
      <c r="A6002">
        <v>6002.0</v>
      </c>
      <c r="B6002" t="s">
        <v>10902</v>
      </c>
      <c r="C6002" t="s">
        <v>14025</v>
      </c>
      <c r="D6002" t="s">
        <v>9964</v>
      </c>
      <c r="E6002">
        <v>2010.0</v>
      </c>
      <c r="F6002" t="s">
        <v>9954</v>
      </c>
      <c r="G6002">
        <v>0.17</v>
      </c>
      <c r="H6002">
        <v>0.1</v>
      </c>
      <c r="I6002">
        <v>0.0</v>
      </c>
      <c r="J6002">
        <v>0.02</v>
      </c>
      <c r="K6002">
        <v>0.29</v>
      </c>
    </row>
    <row r="6003" ht="14.25" customHeight="1">
      <c r="A6003">
        <v>6003.0</v>
      </c>
      <c r="B6003" t="s">
        <v>10686</v>
      </c>
      <c r="C6003" t="s">
        <v>14311</v>
      </c>
      <c r="D6003" t="s">
        <v>10000</v>
      </c>
      <c r="E6003">
        <v>2006.0</v>
      </c>
      <c r="F6003" t="s">
        <v>9976</v>
      </c>
      <c r="G6003">
        <v>0.14</v>
      </c>
      <c r="H6003">
        <v>0.11</v>
      </c>
      <c r="I6003">
        <v>0.0</v>
      </c>
      <c r="J6003">
        <v>0.04</v>
      </c>
      <c r="K6003">
        <v>0.29</v>
      </c>
    </row>
    <row r="6004" ht="14.25" customHeight="1">
      <c r="A6004">
        <v>6004.0</v>
      </c>
      <c r="B6004" t="s">
        <v>10225</v>
      </c>
      <c r="C6004" t="s">
        <v>14312</v>
      </c>
      <c r="D6004" t="s">
        <v>10002</v>
      </c>
      <c r="E6004">
        <v>1994.0</v>
      </c>
      <c r="F6004" t="s">
        <v>9983</v>
      </c>
      <c r="G6004">
        <v>0.0</v>
      </c>
      <c r="H6004">
        <v>0.0</v>
      </c>
      <c r="I6004">
        <v>0.29</v>
      </c>
      <c r="J6004">
        <v>0.0</v>
      </c>
      <c r="K6004">
        <v>0.29</v>
      </c>
    </row>
    <row r="6005" ht="14.25" customHeight="1">
      <c r="A6005">
        <v>6005.0</v>
      </c>
      <c r="B6005" t="s">
        <v>10136</v>
      </c>
      <c r="C6005" t="s">
        <v>13828</v>
      </c>
      <c r="D6005" t="s">
        <v>9994</v>
      </c>
      <c r="E6005">
        <v>2010.0</v>
      </c>
      <c r="F6005" t="s">
        <v>9983</v>
      </c>
      <c r="G6005">
        <v>0.25</v>
      </c>
      <c r="H6005">
        <v>0.03</v>
      </c>
      <c r="I6005">
        <v>0.0</v>
      </c>
      <c r="J6005">
        <v>0.02</v>
      </c>
      <c r="K6005">
        <v>0.29</v>
      </c>
    </row>
    <row r="6006" ht="14.25" customHeight="1">
      <c r="A6006">
        <v>6006.0</v>
      </c>
      <c r="B6006" t="s">
        <v>10063</v>
      </c>
      <c r="C6006" t="s">
        <v>10730</v>
      </c>
      <c r="D6006" t="s">
        <v>9964</v>
      </c>
      <c r="E6006">
        <v>2011.0</v>
      </c>
      <c r="F6006" t="s">
        <v>9998</v>
      </c>
      <c r="G6006">
        <v>0.13</v>
      </c>
      <c r="H6006">
        <v>0.13</v>
      </c>
      <c r="I6006">
        <v>0.01</v>
      </c>
      <c r="J6006">
        <v>0.03</v>
      </c>
      <c r="K6006">
        <v>0.29</v>
      </c>
    </row>
    <row r="6007" ht="14.25" customHeight="1">
      <c r="A6007">
        <v>6007.0</v>
      </c>
      <c r="B6007" t="s">
        <v>10245</v>
      </c>
      <c r="C6007" t="s">
        <v>14313</v>
      </c>
      <c r="D6007" t="s">
        <v>10100</v>
      </c>
      <c r="E6007">
        <v>2002.0</v>
      </c>
      <c r="F6007" t="s">
        <v>10026</v>
      </c>
      <c r="G6007">
        <v>0.0</v>
      </c>
      <c r="H6007">
        <v>0.0</v>
      </c>
      <c r="I6007">
        <v>0.28</v>
      </c>
      <c r="J6007">
        <v>0.01</v>
      </c>
      <c r="K6007">
        <v>0.29</v>
      </c>
    </row>
    <row r="6008" ht="14.25" customHeight="1">
      <c r="A6008">
        <v>6008.0</v>
      </c>
      <c r="B6008" t="s">
        <v>10012</v>
      </c>
      <c r="C6008" t="s">
        <v>14314</v>
      </c>
      <c r="D6008" t="s">
        <v>9997</v>
      </c>
      <c r="E6008">
        <v>2012.0</v>
      </c>
      <c r="F6008" t="s">
        <v>9998</v>
      </c>
      <c r="G6008">
        <v>0.18</v>
      </c>
      <c r="H6008">
        <v>0.05</v>
      </c>
      <c r="I6008">
        <v>0.03</v>
      </c>
      <c r="J6008">
        <v>0.03</v>
      </c>
      <c r="K6008">
        <v>0.29</v>
      </c>
    </row>
    <row r="6009" ht="14.25" customHeight="1">
      <c r="A6009">
        <v>6009.0</v>
      </c>
      <c r="B6009" t="s">
        <v>10014</v>
      </c>
      <c r="C6009" t="s">
        <v>14315</v>
      </c>
      <c r="D6009">
        <v>2600.0</v>
      </c>
      <c r="E6009">
        <v>1983.0</v>
      </c>
      <c r="F6009" t="s">
        <v>9998</v>
      </c>
      <c r="G6009">
        <v>0.27</v>
      </c>
      <c r="H6009">
        <v>0.02</v>
      </c>
      <c r="I6009">
        <v>0.0</v>
      </c>
      <c r="J6009">
        <v>0.0</v>
      </c>
      <c r="K6009">
        <v>0.29</v>
      </c>
    </row>
    <row r="6010" ht="14.25" customHeight="1">
      <c r="A6010">
        <v>6010.0</v>
      </c>
      <c r="B6010" t="s">
        <v>10045</v>
      </c>
      <c r="C6010" t="s">
        <v>14316</v>
      </c>
      <c r="D6010" t="s">
        <v>9981</v>
      </c>
      <c r="E6010">
        <v>2009.0</v>
      </c>
      <c r="F6010" t="s">
        <v>9987</v>
      </c>
      <c r="G6010">
        <v>0.27</v>
      </c>
      <c r="H6010">
        <v>0.0</v>
      </c>
      <c r="I6010">
        <v>0.0</v>
      </c>
      <c r="J6010">
        <v>0.02</v>
      </c>
      <c r="K6010">
        <v>0.29</v>
      </c>
    </row>
    <row r="6011" ht="14.25" customHeight="1">
      <c r="A6011">
        <v>6011.0</v>
      </c>
      <c r="B6011" t="s">
        <v>10545</v>
      </c>
      <c r="C6011" t="s">
        <v>12193</v>
      </c>
      <c r="D6011" t="s">
        <v>10067</v>
      </c>
      <c r="E6011">
        <v>2005.0</v>
      </c>
      <c r="F6011" t="s">
        <v>2883</v>
      </c>
      <c r="G6011">
        <v>0.22</v>
      </c>
      <c r="H6011">
        <v>0.06</v>
      </c>
      <c r="I6011">
        <v>0.0</v>
      </c>
      <c r="J6011">
        <v>0.01</v>
      </c>
      <c r="K6011">
        <v>0.29</v>
      </c>
    </row>
    <row r="6012" ht="14.25" customHeight="1">
      <c r="A6012">
        <v>6012.0</v>
      </c>
      <c r="B6012" t="s">
        <v>10045</v>
      </c>
      <c r="C6012" t="s">
        <v>14317</v>
      </c>
      <c r="D6012" t="s">
        <v>9964</v>
      </c>
      <c r="E6012">
        <v>2011.0</v>
      </c>
      <c r="F6012" t="s">
        <v>9983</v>
      </c>
      <c r="G6012">
        <v>0.22</v>
      </c>
      <c r="H6012">
        <v>0.04</v>
      </c>
      <c r="I6012">
        <v>0.0</v>
      </c>
      <c r="J6012">
        <v>0.02</v>
      </c>
      <c r="K6012">
        <v>0.29</v>
      </c>
    </row>
    <row r="6013" ht="14.25" customHeight="1">
      <c r="A6013">
        <v>6013.0</v>
      </c>
      <c r="B6013" t="s">
        <v>10394</v>
      </c>
      <c r="C6013" t="s">
        <v>14318</v>
      </c>
      <c r="D6013" t="s">
        <v>9964</v>
      </c>
      <c r="E6013">
        <v>2010.0</v>
      </c>
      <c r="F6013" t="s">
        <v>9983</v>
      </c>
      <c r="G6013">
        <v>0.18</v>
      </c>
      <c r="H6013">
        <v>0.08</v>
      </c>
      <c r="I6013">
        <v>0.0</v>
      </c>
      <c r="J6013">
        <v>0.02</v>
      </c>
      <c r="K6013">
        <v>0.29</v>
      </c>
    </row>
    <row r="6014" ht="14.25" customHeight="1">
      <c r="A6014">
        <v>6014.0</v>
      </c>
      <c r="B6014" t="s">
        <v>10245</v>
      </c>
      <c r="C6014" t="s">
        <v>14319</v>
      </c>
      <c r="D6014" t="s">
        <v>10083</v>
      </c>
      <c r="E6014">
        <v>2010.0</v>
      </c>
      <c r="F6014" t="s">
        <v>9987</v>
      </c>
      <c r="G6014">
        <v>0.06</v>
      </c>
      <c r="H6014">
        <v>0.05</v>
      </c>
      <c r="I6014">
        <v>0.15</v>
      </c>
      <c r="J6014">
        <v>0.03</v>
      </c>
      <c r="K6014">
        <v>0.29</v>
      </c>
    </row>
    <row r="6015" ht="14.25" customHeight="1">
      <c r="A6015">
        <v>6015.0</v>
      </c>
      <c r="B6015" t="s">
        <v>13766</v>
      </c>
      <c r="C6015" t="s">
        <v>14320</v>
      </c>
      <c r="D6015" t="s">
        <v>10009</v>
      </c>
      <c r="E6015">
        <v>2003.0</v>
      </c>
      <c r="F6015" t="s">
        <v>9987</v>
      </c>
      <c r="G6015">
        <v>0.0</v>
      </c>
      <c r="H6015">
        <v>0.0</v>
      </c>
      <c r="I6015">
        <v>0.28</v>
      </c>
      <c r="J6015">
        <v>0.01</v>
      </c>
      <c r="K6015">
        <v>0.29</v>
      </c>
    </row>
    <row r="6016" ht="14.25" customHeight="1">
      <c r="A6016">
        <v>6016.0</v>
      </c>
      <c r="B6016" t="s">
        <v>10012</v>
      </c>
      <c r="C6016" t="s">
        <v>14321</v>
      </c>
      <c r="D6016" t="s">
        <v>9997</v>
      </c>
      <c r="E6016">
        <v>2011.0</v>
      </c>
      <c r="F6016" t="s">
        <v>9998</v>
      </c>
      <c r="G6016">
        <v>0.13</v>
      </c>
      <c r="H6016">
        <v>0.12</v>
      </c>
      <c r="I6016">
        <v>0.0</v>
      </c>
      <c r="J6016">
        <v>0.05</v>
      </c>
      <c r="K6016">
        <v>0.29</v>
      </c>
    </row>
    <row r="6017" ht="14.25" customHeight="1">
      <c r="A6017">
        <v>6017.0</v>
      </c>
      <c r="B6017" t="s">
        <v>10014</v>
      </c>
      <c r="C6017" t="s">
        <v>13829</v>
      </c>
      <c r="D6017" t="s">
        <v>9994</v>
      </c>
      <c r="E6017">
        <v>2013.0</v>
      </c>
      <c r="F6017" t="s">
        <v>10164</v>
      </c>
      <c r="G6017">
        <v>0.16</v>
      </c>
      <c r="H6017">
        <v>0.11</v>
      </c>
      <c r="I6017">
        <v>0.0</v>
      </c>
      <c r="J6017">
        <v>0.03</v>
      </c>
      <c r="K6017">
        <v>0.29</v>
      </c>
    </row>
    <row r="6018" ht="14.25" customHeight="1">
      <c r="A6018">
        <v>6018.0</v>
      </c>
      <c r="B6018" t="s">
        <v>10128</v>
      </c>
      <c r="C6018" t="s">
        <v>14322</v>
      </c>
      <c r="D6018" t="s">
        <v>10000</v>
      </c>
      <c r="E6018">
        <v>2004.0</v>
      </c>
      <c r="F6018" t="s">
        <v>9954</v>
      </c>
      <c r="G6018">
        <v>0.14</v>
      </c>
      <c r="H6018">
        <v>0.11</v>
      </c>
      <c r="I6018">
        <v>0.0</v>
      </c>
      <c r="J6018">
        <v>0.04</v>
      </c>
      <c r="K6018">
        <v>0.29</v>
      </c>
    </row>
    <row r="6019" ht="14.25" customHeight="1">
      <c r="A6019">
        <v>6019.0</v>
      </c>
      <c r="B6019" t="s">
        <v>10045</v>
      </c>
      <c r="C6019" t="s">
        <v>14323</v>
      </c>
      <c r="D6019" t="s">
        <v>9964</v>
      </c>
      <c r="E6019">
        <v>2009.0</v>
      </c>
      <c r="F6019" t="s">
        <v>10037</v>
      </c>
      <c r="G6019">
        <v>0.13</v>
      </c>
      <c r="H6019">
        <v>0.13</v>
      </c>
      <c r="I6019">
        <v>0.0</v>
      </c>
      <c r="J6019">
        <v>0.03</v>
      </c>
      <c r="K6019">
        <v>0.29</v>
      </c>
    </row>
    <row r="6020" ht="14.25" customHeight="1">
      <c r="A6020">
        <v>6020.0</v>
      </c>
      <c r="B6020" t="s">
        <v>9995</v>
      </c>
      <c r="C6020" t="s">
        <v>14324</v>
      </c>
      <c r="D6020" t="s">
        <v>10000</v>
      </c>
      <c r="E6020">
        <v>2005.0</v>
      </c>
      <c r="F6020" t="s">
        <v>9972</v>
      </c>
      <c r="G6020">
        <v>0.14</v>
      </c>
      <c r="H6020">
        <v>0.11</v>
      </c>
      <c r="I6020">
        <v>0.0</v>
      </c>
      <c r="J6020">
        <v>0.04</v>
      </c>
      <c r="K6020">
        <v>0.29</v>
      </c>
    </row>
    <row r="6021" ht="14.25" customHeight="1">
      <c r="A6021">
        <v>6021.0</v>
      </c>
      <c r="B6021" t="s">
        <v>14325</v>
      </c>
      <c r="C6021" t="s">
        <v>14326</v>
      </c>
      <c r="D6021" t="s">
        <v>10630</v>
      </c>
      <c r="E6021">
        <v>2012.0</v>
      </c>
      <c r="F6021" t="s">
        <v>9998</v>
      </c>
      <c r="G6021">
        <v>0.15</v>
      </c>
      <c r="H6021">
        <v>0.01</v>
      </c>
      <c r="I6021">
        <v>0.1</v>
      </c>
      <c r="J6021">
        <v>0.04</v>
      </c>
      <c r="K6021">
        <v>0.29</v>
      </c>
    </row>
    <row r="6022" ht="14.25" customHeight="1">
      <c r="A6022">
        <v>6022.0</v>
      </c>
      <c r="B6022" t="s">
        <v>10063</v>
      </c>
      <c r="C6022" t="s">
        <v>10070</v>
      </c>
      <c r="D6022" t="s">
        <v>10019</v>
      </c>
      <c r="E6022">
        <v>2012.0</v>
      </c>
      <c r="F6022" t="s">
        <v>9998</v>
      </c>
      <c r="G6022">
        <v>0.06</v>
      </c>
      <c r="H6022">
        <v>0.2</v>
      </c>
      <c r="I6022">
        <v>0.0</v>
      </c>
      <c r="J6022">
        <v>0.03</v>
      </c>
      <c r="K6022">
        <v>0.29</v>
      </c>
    </row>
    <row r="6023" ht="14.25" customHeight="1">
      <c r="A6023">
        <v>6023.0</v>
      </c>
      <c r="B6023" t="s">
        <v>2179</v>
      </c>
      <c r="C6023" t="s">
        <v>14327</v>
      </c>
      <c r="D6023">
        <v>2600.0</v>
      </c>
      <c r="E6023">
        <v>1981.0</v>
      </c>
      <c r="F6023" t="s">
        <v>9998</v>
      </c>
      <c r="G6023">
        <v>0.27</v>
      </c>
      <c r="H6023">
        <v>0.02</v>
      </c>
      <c r="I6023">
        <v>0.0</v>
      </c>
      <c r="J6023">
        <v>0.0</v>
      </c>
      <c r="K6023">
        <v>0.29</v>
      </c>
    </row>
    <row r="6024" ht="14.25" customHeight="1">
      <c r="A6024">
        <v>6024.0</v>
      </c>
      <c r="B6024" t="s">
        <v>10136</v>
      </c>
      <c r="C6024" t="s">
        <v>14328</v>
      </c>
      <c r="D6024" t="s">
        <v>10000</v>
      </c>
      <c r="E6024">
        <v>2001.0</v>
      </c>
      <c r="F6024" t="s">
        <v>9965</v>
      </c>
      <c r="G6024">
        <v>0.0</v>
      </c>
      <c r="H6024">
        <v>0.0</v>
      </c>
      <c r="I6024">
        <v>0.29</v>
      </c>
      <c r="J6024">
        <v>0.0</v>
      </c>
      <c r="K6024">
        <v>0.29</v>
      </c>
    </row>
    <row r="6025" ht="14.25" customHeight="1">
      <c r="A6025">
        <v>6025.0</v>
      </c>
      <c r="B6025" t="s">
        <v>10363</v>
      </c>
      <c r="C6025" t="s">
        <v>14329</v>
      </c>
      <c r="D6025" t="s">
        <v>10032</v>
      </c>
      <c r="E6025">
        <v>1998.0</v>
      </c>
      <c r="F6025" t="s">
        <v>9972</v>
      </c>
      <c r="G6025">
        <v>0.23</v>
      </c>
      <c r="H6025">
        <v>0.06</v>
      </c>
      <c r="I6025">
        <v>0.0</v>
      </c>
      <c r="J6025">
        <v>0.0</v>
      </c>
      <c r="K6025">
        <v>0.29</v>
      </c>
    </row>
    <row r="6026" ht="14.25" customHeight="1">
      <c r="A6026">
        <v>6026.0</v>
      </c>
      <c r="B6026" t="s">
        <v>13520</v>
      </c>
      <c r="C6026" t="s">
        <v>14330</v>
      </c>
      <c r="D6026" t="s">
        <v>10032</v>
      </c>
      <c r="E6026">
        <v>1998.0</v>
      </c>
      <c r="F6026" t="s">
        <v>9972</v>
      </c>
      <c r="G6026">
        <v>0.23</v>
      </c>
      <c r="H6026">
        <v>0.06</v>
      </c>
      <c r="I6026">
        <v>0.0</v>
      </c>
      <c r="J6026">
        <v>0.0</v>
      </c>
      <c r="K6026">
        <v>0.29</v>
      </c>
    </row>
    <row r="6027" ht="14.25" customHeight="1">
      <c r="A6027">
        <v>6027.0</v>
      </c>
      <c r="B6027" t="s">
        <v>11789</v>
      </c>
      <c r="C6027" t="s">
        <v>14331</v>
      </c>
      <c r="D6027" t="s">
        <v>10032</v>
      </c>
      <c r="E6027">
        <v>1999.0</v>
      </c>
      <c r="F6027" t="s">
        <v>10026</v>
      </c>
      <c r="G6027">
        <v>0.23</v>
      </c>
      <c r="H6027">
        <v>0.06</v>
      </c>
      <c r="I6027">
        <v>0.0</v>
      </c>
      <c r="J6027">
        <v>0.0</v>
      </c>
      <c r="K6027">
        <v>0.29</v>
      </c>
    </row>
    <row r="6028" ht="14.25" customHeight="1">
      <c r="A6028">
        <v>6028.0</v>
      </c>
      <c r="B6028" t="s">
        <v>10363</v>
      </c>
      <c r="C6028" t="s">
        <v>12224</v>
      </c>
      <c r="D6028" t="s">
        <v>10032</v>
      </c>
      <c r="E6028">
        <v>1999.0</v>
      </c>
      <c r="F6028" t="s">
        <v>9972</v>
      </c>
      <c r="G6028">
        <v>0.23</v>
      </c>
      <c r="H6028">
        <v>0.06</v>
      </c>
      <c r="I6028">
        <v>0.0</v>
      </c>
      <c r="J6028">
        <v>0.0</v>
      </c>
      <c r="K6028">
        <v>0.29</v>
      </c>
    </row>
    <row r="6029" ht="14.25" customHeight="1">
      <c r="A6029">
        <v>6029.0</v>
      </c>
      <c r="B6029" t="s">
        <v>9962</v>
      </c>
      <c r="C6029" t="s">
        <v>14332</v>
      </c>
      <c r="D6029" t="s">
        <v>10032</v>
      </c>
      <c r="E6029">
        <v>1999.0</v>
      </c>
      <c r="F6029" t="s">
        <v>9978</v>
      </c>
      <c r="G6029">
        <v>0.22</v>
      </c>
      <c r="H6029">
        <v>0.05</v>
      </c>
      <c r="I6029">
        <v>0.02</v>
      </c>
      <c r="J6029">
        <v>0.0</v>
      </c>
      <c r="K6029">
        <v>0.29</v>
      </c>
    </row>
    <row r="6030" ht="14.25" customHeight="1">
      <c r="A6030">
        <v>6030.0</v>
      </c>
      <c r="B6030" t="s">
        <v>9962</v>
      </c>
      <c r="C6030" t="s">
        <v>14333</v>
      </c>
      <c r="D6030" t="s">
        <v>10032</v>
      </c>
      <c r="E6030">
        <v>1999.0</v>
      </c>
      <c r="F6030" t="s">
        <v>9965</v>
      </c>
      <c r="G6030">
        <v>0.23</v>
      </c>
      <c r="H6030">
        <v>0.06</v>
      </c>
      <c r="I6030">
        <v>0.0</v>
      </c>
      <c r="J6030">
        <v>0.0</v>
      </c>
      <c r="K6030">
        <v>0.29</v>
      </c>
    </row>
    <row r="6031" ht="14.25" customHeight="1">
      <c r="A6031">
        <v>6031.0</v>
      </c>
      <c r="B6031" t="s">
        <v>10063</v>
      </c>
      <c r="C6031" t="s">
        <v>14334</v>
      </c>
      <c r="D6031" t="s">
        <v>10032</v>
      </c>
      <c r="E6031">
        <v>1999.0</v>
      </c>
      <c r="F6031" t="s">
        <v>9972</v>
      </c>
      <c r="G6031">
        <v>0.23</v>
      </c>
      <c r="H6031">
        <v>0.06</v>
      </c>
      <c r="I6031">
        <v>0.0</v>
      </c>
      <c r="J6031">
        <v>0.0</v>
      </c>
      <c r="K6031">
        <v>0.29</v>
      </c>
    </row>
    <row r="6032" ht="14.25" customHeight="1">
      <c r="A6032">
        <v>6032.0</v>
      </c>
      <c r="B6032" t="s">
        <v>10545</v>
      </c>
      <c r="C6032" t="s">
        <v>14335</v>
      </c>
      <c r="D6032" t="s">
        <v>10032</v>
      </c>
      <c r="E6032">
        <v>1997.0</v>
      </c>
      <c r="F6032" t="s">
        <v>10026</v>
      </c>
      <c r="G6032">
        <v>0.23</v>
      </c>
      <c r="H6032">
        <v>0.06</v>
      </c>
      <c r="I6032">
        <v>0.0</v>
      </c>
      <c r="J6032">
        <v>0.0</v>
      </c>
      <c r="K6032">
        <v>0.29</v>
      </c>
    </row>
    <row r="6033" ht="14.25" customHeight="1">
      <c r="A6033">
        <v>6033.0</v>
      </c>
      <c r="B6033" t="s">
        <v>10686</v>
      </c>
      <c r="C6033" t="s">
        <v>14336</v>
      </c>
      <c r="D6033" t="s">
        <v>9997</v>
      </c>
      <c r="E6033">
        <v>2007.0</v>
      </c>
      <c r="F6033" t="s">
        <v>9998</v>
      </c>
      <c r="G6033">
        <v>0.1</v>
      </c>
      <c r="H6033">
        <v>0.03</v>
      </c>
      <c r="I6033">
        <v>0.14</v>
      </c>
      <c r="J6033">
        <v>0.02</v>
      </c>
      <c r="K6033">
        <v>0.29</v>
      </c>
    </row>
    <row r="6034" ht="14.25" customHeight="1">
      <c r="A6034">
        <v>6034.0</v>
      </c>
      <c r="B6034" t="s">
        <v>14337</v>
      </c>
      <c r="C6034" t="s">
        <v>14338</v>
      </c>
      <c r="D6034" t="s">
        <v>10072</v>
      </c>
      <c r="E6034">
        <v>2011.0</v>
      </c>
      <c r="F6034" t="s">
        <v>2883</v>
      </c>
      <c r="G6034">
        <v>0.0</v>
      </c>
      <c r="H6034">
        <v>0.23</v>
      </c>
      <c r="I6034">
        <v>0.0</v>
      </c>
      <c r="J6034">
        <v>0.06</v>
      </c>
      <c r="K6034">
        <v>0.29</v>
      </c>
    </row>
    <row r="6035" ht="14.25" customHeight="1">
      <c r="A6035">
        <v>6035.0</v>
      </c>
      <c r="B6035" t="s">
        <v>13602</v>
      </c>
      <c r="C6035" t="s">
        <v>14339</v>
      </c>
      <c r="D6035" t="s">
        <v>9981</v>
      </c>
      <c r="E6035">
        <v>2010.0</v>
      </c>
      <c r="F6035" t="s">
        <v>9978</v>
      </c>
      <c r="G6035">
        <v>0.0</v>
      </c>
      <c r="H6035">
        <v>0.25</v>
      </c>
      <c r="I6035">
        <v>0.0</v>
      </c>
      <c r="J6035">
        <v>0.04</v>
      </c>
      <c r="K6035">
        <v>0.29</v>
      </c>
    </row>
    <row r="6036" ht="14.25" customHeight="1">
      <c r="A6036">
        <v>6036.0</v>
      </c>
      <c r="B6036" t="s">
        <v>10080</v>
      </c>
      <c r="C6036" t="s">
        <v>14340</v>
      </c>
      <c r="D6036" t="s">
        <v>10009</v>
      </c>
      <c r="E6036">
        <v>2003.0</v>
      </c>
      <c r="F6036" t="s">
        <v>9983</v>
      </c>
      <c r="G6036">
        <v>0.21</v>
      </c>
      <c r="H6036">
        <v>0.08</v>
      </c>
      <c r="I6036">
        <v>0.0</v>
      </c>
      <c r="J6036">
        <v>0.01</v>
      </c>
      <c r="K6036">
        <v>0.29</v>
      </c>
    </row>
    <row r="6037" ht="14.25" customHeight="1">
      <c r="A6037">
        <v>6037.0</v>
      </c>
      <c r="B6037" t="s">
        <v>10333</v>
      </c>
      <c r="C6037" t="s">
        <v>13376</v>
      </c>
      <c r="D6037" t="s">
        <v>10000</v>
      </c>
      <c r="E6037">
        <v>2009.0</v>
      </c>
      <c r="F6037" t="s">
        <v>10026</v>
      </c>
      <c r="G6037">
        <v>0.14</v>
      </c>
      <c r="H6037">
        <v>0.11</v>
      </c>
      <c r="I6037">
        <v>0.0</v>
      </c>
      <c r="J6037">
        <v>0.04</v>
      </c>
      <c r="K6037">
        <v>0.29</v>
      </c>
    </row>
    <row r="6038" ht="14.25" customHeight="1">
      <c r="A6038">
        <v>6038.0</v>
      </c>
      <c r="B6038" t="s">
        <v>10455</v>
      </c>
      <c r="C6038" t="s">
        <v>14341</v>
      </c>
      <c r="D6038" t="s">
        <v>9994</v>
      </c>
      <c r="E6038">
        <v>2008.0</v>
      </c>
      <c r="F6038" t="s">
        <v>2883</v>
      </c>
      <c r="G6038">
        <v>0.23</v>
      </c>
      <c r="H6038">
        <v>0.04</v>
      </c>
      <c r="I6038">
        <v>0.0</v>
      </c>
      <c r="J6038">
        <v>0.02</v>
      </c>
      <c r="K6038">
        <v>0.29</v>
      </c>
    </row>
    <row r="6039" ht="14.25" customHeight="1">
      <c r="A6039">
        <v>6039.0</v>
      </c>
      <c r="B6039" t="s">
        <v>10455</v>
      </c>
      <c r="C6039" t="s">
        <v>14342</v>
      </c>
      <c r="D6039" t="s">
        <v>10000</v>
      </c>
      <c r="E6039">
        <v>2005.0</v>
      </c>
      <c r="F6039" t="s">
        <v>9987</v>
      </c>
      <c r="G6039">
        <v>0.14</v>
      </c>
      <c r="H6039">
        <v>0.11</v>
      </c>
      <c r="I6039">
        <v>0.0</v>
      </c>
      <c r="J6039">
        <v>0.04</v>
      </c>
      <c r="K6039">
        <v>0.29</v>
      </c>
    </row>
    <row r="6040" ht="14.25" customHeight="1">
      <c r="A6040">
        <v>6040.0</v>
      </c>
      <c r="B6040" t="s">
        <v>10128</v>
      </c>
      <c r="C6040" t="s">
        <v>14343</v>
      </c>
      <c r="D6040" t="s">
        <v>9964</v>
      </c>
      <c r="E6040">
        <v>2009.0</v>
      </c>
      <c r="F6040" t="s">
        <v>9998</v>
      </c>
      <c r="G6040">
        <v>0.15</v>
      </c>
      <c r="H6040">
        <v>0.07</v>
      </c>
      <c r="I6040">
        <v>0.05</v>
      </c>
      <c r="J6040">
        <v>0.02</v>
      </c>
      <c r="K6040">
        <v>0.29</v>
      </c>
    </row>
    <row r="6041" ht="14.25" customHeight="1">
      <c r="A6041">
        <v>6041.0</v>
      </c>
      <c r="B6041" t="s">
        <v>10063</v>
      </c>
      <c r="C6041" t="s">
        <v>12607</v>
      </c>
      <c r="D6041" t="s">
        <v>10100</v>
      </c>
      <c r="E6041">
        <v>2004.0</v>
      </c>
      <c r="F6041" t="s">
        <v>9976</v>
      </c>
      <c r="G6041">
        <v>0.22</v>
      </c>
      <c r="H6041">
        <v>0.06</v>
      </c>
      <c r="I6041">
        <v>0.0</v>
      </c>
      <c r="J6041">
        <v>0.01</v>
      </c>
      <c r="K6041">
        <v>0.29</v>
      </c>
    </row>
    <row r="6042" ht="14.25" customHeight="1">
      <c r="A6042">
        <v>6042.0</v>
      </c>
      <c r="B6042" t="s">
        <v>10394</v>
      </c>
      <c r="C6042" t="s">
        <v>10880</v>
      </c>
      <c r="D6042" t="s">
        <v>10019</v>
      </c>
      <c r="E6042">
        <v>2013.0</v>
      </c>
      <c r="F6042" t="s">
        <v>9998</v>
      </c>
      <c r="G6042">
        <v>0.16</v>
      </c>
      <c r="H6042">
        <v>0.1</v>
      </c>
      <c r="I6042">
        <v>0.0</v>
      </c>
      <c r="J6042">
        <v>0.02</v>
      </c>
      <c r="K6042">
        <v>0.29</v>
      </c>
    </row>
    <row r="6043" ht="14.25" customHeight="1">
      <c r="A6043">
        <v>6043.0</v>
      </c>
      <c r="B6043" t="s">
        <v>9992</v>
      </c>
      <c r="C6043" t="s">
        <v>14344</v>
      </c>
      <c r="D6043" t="s">
        <v>9994</v>
      </c>
      <c r="E6043">
        <v>2012.0</v>
      </c>
      <c r="F6043" t="s">
        <v>9976</v>
      </c>
      <c r="G6043">
        <v>0.18</v>
      </c>
      <c r="H6043">
        <v>0.09</v>
      </c>
      <c r="I6043">
        <v>0.0</v>
      </c>
      <c r="J6043">
        <v>0.02</v>
      </c>
      <c r="K6043">
        <v>0.29</v>
      </c>
    </row>
    <row r="6044" ht="14.25" customHeight="1">
      <c r="A6044">
        <v>6044.0</v>
      </c>
      <c r="B6044" t="s">
        <v>2179</v>
      </c>
      <c r="C6044" t="s">
        <v>14184</v>
      </c>
      <c r="D6044" t="s">
        <v>10100</v>
      </c>
      <c r="E6044" t="s">
        <v>10177</v>
      </c>
      <c r="F6044" t="s">
        <v>9998</v>
      </c>
      <c r="G6044">
        <v>0.22</v>
      </c>
      <c r="H6044">
        <v>0.06</v>
      </c>
      <c r="I6044">
        <v>0.0</v>
      </c>
      <c r="J6044">
        <v>0.01</v>
      </c>
      <c r="K6044">
        <v>0.29</v>
      </c>
    </row>
    <row r="6045" ht="14.25" customHeight="1">
      <c r="A6045">
        <v>6045.0</v>
      </c>
      <c r="B6045" t="s">
        <v>10074</v>
      </c>
      <c r="C6045" t="s">
        <v>14345</v>
      </c>
      <c r="D6045" t="s">
        <v>10019</v>
      </c>
      <c r="E6045">
        <v>2014.0</v>
      </c>
      <c r="F6045" t="s">
        <v>9998</v>
      </c>
      <c r="G6045">
        <v>0.17</v>
      </c>
      <c r="H6045">
        <v>0.09</v>
      </c>
      <c r="I6045">
        <v>0.0</v>
      </c>
      <c r="J6045">
        <v>0.03</v>
      </c>
      <c r="K6045">
        <v>0.29</v>
      </c>
    </row>
    <row r="6046" ht="14.25" customHeight="1">
      <c r="A6046">
        <v>6046.0</v>
      </c>
      <c r="B6046" t="s">
        <v>9962</v>
      </c>
      <c r="C6046" t="s">
        <v>14346</v>
      </c>
      <c r="D6046" t="s">
        <v>9964</v>
      </c>
      <c r="E6046">
        <v>2012.0</v>
      </c>
      <c r="F6046" t="s">
        <v>9983</v>
      </c>
      <c r="G6046">
        <v>0.0</v>
      </c>
      <c r="H6046">
        <v>0.0</v>
      </c>
      <c r="I6046">
        <v>0.29</v>
      </c>
      <c r="J6046">
        <v>0.0</v>
      </c>
      <c r="K6046">
        <v>0.29</v>
      </c>
    </row>
    <row r="6047" ht="14.25" customHeight="1">
      <c r="A6047">
        <v>6047.0</v>
      </c>
      <c r="B6047" t="s">
        <v>10063</v>
      </c>
      <c r="C6047" t="s">
        <v>10536</v>
      </c>
      <c r="D6047" t="s">
        <v>10067</v>
      </c>
      <c r="E6047">
        <v>2007.0</v>
      </c>
      <c r="F6047" t="s">
        <v>9965</v>
      </c>
      <c r="G6047">
        <v>0.22</v>
      </c>
      <c r="H6047">
        <v>0.06</v>
      </c>
      <c r="I6047">
        <v>0.0</v>
      </c>
      <c r="J6047">
        <v>0.01</v>
      </c>
      <c r="K6047">
        <v>0.29</v>
      </c>
    </row>
    <row r="6048" ht="14.25" customHeight="1">
      <c r="A6048">
        <v>6048.0</v>
      </c>
      <c r="B6048" t="s">
        <v>12716</v>
      </c>
      <c r="C6048" t="s">
        <v>14347</v>
      </c>
      <c r="D6048" t="s">
        <v>10040</v>
      </c>
      <c r="E6048">
        <v>1996.0</v>
      </c>
      <c r="F6048" t="s">
        <v>9983</v>
      </c>
      <c r="G6048">
        <v>0.0</v>
      </c>
      <c r="H6048">
        <v>0.0</v>
      </c>
      <c r="I6048">
        <v>0.27</v>
      </c>
      <c r="J6048">
        <v>0.02</v>
      </c>
      <c r="K6048">
        <v>0.29</v>
      </c>
    </row>
    <row r="6049" ht="14.25" customHeight="1">
      <c r="A6049">
        <v>6049.0</v>
      </c>
      <c r="B6049" t="s">
        <v>10045</v>
      </c>
      <c r="C6049" t="s">
        <v>14348</v>
      </c>
      <c r="D6049" t="s">
        <v>10067</v>
      </c>
      <c r="E6049">
        <v>2003.0</v>
      </c>
      <c r="F6049" t="s">
        <v>9976</v>
      </c>
      <c r="G6049">
        <v>0.22</v>
      </c>
      <c r="H6049">
        <v>0.06</v>
      </c>
      <c r="I6049">
        <v>0.0</v>
      </c>
      <c r="J6049">
        <v>0.01</v>
      </c>
      <c r="K6049">
        <v>0.29</v>
      </c>
    </row>
    <row r="6050" ht="14.25" customHeight="1">
      <c r="A6050">
        <v>6050.0</v>
      </c>
      <c r="B6050" t="s">
        <v>10455</v>
      </c>
      <c r="C6050" t="s">
        <v>13920</v>
      </c>
      <c r="D6050" t="s">
        <v>9994</v>
      </c>
      <c r="E6050">
        <v>2011.0</v>
      </c>
      <c r="F6050" t="s">
        <v>2883</v>
      </c>
      <c r="G6050">
        <v>0.1</v>
      </c>
      <c r="H6050">
        <v>0.15</v>
      </c>
      <c r="I6050">
        <v>0.01</v>
      </c>
      <c r="J6050">
        <v>0.03</v>
      </c>
      <c r="K6050">
        <v>0.29</v>
      </c>
    </row>
    <row r="6051" ht="14.25" customHeight="1">
      <c r="A6051">
        <v>6051.0</v>
      </c>
      <c r="B6051" t="s">
        <v>10245</v>
      </c>
      <c r="C6051" t="s">
        <v>13214</v>
      </c>
      <c r="D6051" t="s">
        <v>9997</v>
      </c>
      <c r="E6051">
        <v>2015.0</v>
      </c>
      <c r="F6051" t="s">
        <v>9998</v>
      </c>
      <c r="G6051">
        <v>0.0</v>
      </c>
      <c r="H6051">
        <v>0.09</v>
      </c>
      <c r="I6051">
        <v>0.19</v>
      </c>
      <c r="J6051">
        <v>0.01</v>
      </c>
      <c r="K6051">
        <v>0.29</v>
      </c>
    </row>
    <row r="6052" ht="14.25" customHeight="1">
      <c r="A6052">
        <v>6052.0</v>
      </c>
      <c r="B6052" t="s">
        <v>10333</v>
      </c>
      <c r="C6052" t="s">
        <v>3344</v>
      </c>
      <c r="D6052" t="s">
        <v>10067</v>
      </c>
      <c r="E6052">
        <v>2005.0</v>
      </c>
      <c r="F6052" t="s">
        <v>9998</v>
      </c>
      <c r="G6052">
        <v>0.22</v>
      </c>
      <c r="H6052">
        <v>0.06</v>
      </c>
      <c r="I6052">
        <v>0.0</v>
      </c>
      <c r="J6052">
        <v>0.01</v>
      </c>
      <c r="K6052">
        <v>0.29</v>
      </c>
    </row>
    <row r="6053" ht="14.25" customHeight="1">
      <c r="A6053">
        <v>6053.0</v>
      </c>
      <c r="B6053" t="s">
        <v>10012</v>
      </c>
      <c r="C6053" t="s">
        <v>14349</v>
      </c>
      <c r="D6053" t="s">
        <v>10040</v>
      </c>
      <c r="E6053">
        <v>1996.0</v>
      </c>
      <c r="F6053" t="s">
        <v>9965</v>
      </c>
      <c r="G6053">
        <v>0.16</v>
      </c>
      <c r="H6053">
        <v>0.11</v>
      </c>
      <c r="I6053">
        <v>0.0</v>
      </c>
      <c r="J6053">
        <v>0.02</v>
      </c>
      <c r="K6053">
        <v>0.29</v>
      </c>
    </row>
    <row r="6054" ht="14.25" customHeight="1">
      <c r="A6054">
        <v>6054.0</v>
      </c>
      <c r="B6054" t="s">
        <v>10014</v>
      </c>
      <c r="C6054" t="s">
        <v>2120</v>
      </c>
      <c r="D6054" t="s">
        <v>9994</v>
      </c>
      <c r="E6054">
        <v>2011.0</v>
      </c>
      <c r="F6054" t="s">
        <v>9998</v>
      </c>
      <c r="G6054">
        <v>0.13</v>
      </c>
      <c r="H6054">
        <v>0.13</v>
      </c>
      <c r="I6054">
        <v>0.0</v>
      </c>
      <c r="J6054">
        <v>0.03</v>
      </c>
      <c r="K6054">
        <v>0.29</v>
      </c>
    </row>
    <row r="6055" ht="14.25" customHeight="1">
      <c r="A6055">
        <v>6055.0</v>
      </c>
      <c r="B6055" t="s">
        <v>14350</v>
      </c>
      <c r="C6055" t="s">
        <v>14351</v>
      </c>
      <c r="D6055" t="s">
        <v>10002</v>
      </c>
      <c r="E6055">
        <v>1991.0</v>
      </c>
      <c r="F6055" t="s">
        <v>9976</v>
      </c>
      <c r="G6055">
        <v>0.0</v>
      </c>
      <c r="H6055">
        <v>0.0</v>
      </c>
      <c r="I6055">
        <v>0.29</v>
      </c>
      <c r="J6055">
        <v>0.0</v>
      </c>
      <c r="K6055">
        <v>0.29</v>
      </c>
    </row>
    <row r="6056" ht="14.25" customHeight="1">
      <c r="A6056">
        <v>6056.0</v>
      </c>
      <c r="B6056" t="s">
        <v>10455</v>
      </c>
      <c r="C6056" t="s">
        <v>13548</v>
      </c>
      <c r="D6056" t="s">
        <v>9994</v>
      </c>
      <c r="E6056">
        <v>2013.0</v>
      </c>
      <c r="F6056" t="s">
        <v>9972</v>
      </c>
      <c r="G6056">
        <v>0.08</v>
      </c>
      <c r="H6056">
        <v>0.17</v>
      </c>
      <c r="I6056">
        <v>0.0</v>
      </c>
      <c r="J6056">
        <v>0.03</v>
      </c>
      <c r="K6056">
        <v>0.29</v>
      </c>
    </row>
    <row r="6057" ht="14.25" customHeight="1">
      <c r="A6057">
        <v>6057.0</v>
      </c>
      <c r="B6057" t="s">
        <v>12747</v>
      </c>
      <c r="C6057" t="s">
        <v>14352</v>
      </c>
      <c r="D6057" t="s">
        <v>9964</v>
      </c>
      <c r="E6057">
        <v>2008.0</v>
      </c>
      <c r="F6057" t="s">
        <v>9987</v>
      </c>
      <c r="G6057">
        <v>0.27</v>
      </c>
      <c r="H6057">
        <v>0.0</v>
      </c>
      <c r="I6057">
        <v>0.0</v>
      </c>
      <c r="J6057">
        <v>0.02</v>
      </c>
      <c r="K6057">
        <v>0.29</v>
      </c>
    </row>
    <row r="6058" ht="14.25" customHeight="1">
      <c r="A6058">
        <v>6058.0</v>
      </c>
      <c r="B6058" t="s">
        <v>10902</v>
      </c>
      <c r="C6058" t="s">
        <v>13900</v>
      </c>
      <c r="D6058" t="s">
        <v>9964</v>
      </c>
      <c r="E6058">
        <v>2007.0</v>
      </c>
      <c r="F6058" t="s">
        <v>9978</v>
      </c>
      <c r="G6058">
        <v>0.26</v>
      </c>
      <c r="H6058">
        <v>0.0</v>
      </c>
      <c r="I6058">
        <v>0.0</v>
      </c>
      <c r="J6058">
        <v>0.02</v>
      </c>
      <c r="K6058">
        <v>0.29</v>
      </c>
    </row>
    <row r="6059" ht="14.25" customHeight="1">
      <c r="A6059">
        <v>6059.0</v>
      </c>
      <c r="B6059" t="s">
        <v>11226</v>
      </c>
      <c r="C6059" t="s">
        <v>14353</v>
      </c>
      <c r="D6059" t="s">
        <v>10000</v>
      </c>
      <c r="E6059">
        <v>2002.0</v>
      </c>
      <c r="F6059" t="s">
        <v>9983</v>
      </c>
      <c r="G6059">
        <v>0.14</v>
      </c>
      <c r="H6059">
        <v>0.11</v>
      </c>
      <c r="I6059">
        <v>0.0</v>
      </c>
      <c r="J6059">
        <v>0.04</v>
      </c>
      <c r="K6059">
        <v>0.29</v>
      </c>
    </row>
    <row r="6060" ht="14.25" customHeight="1">
      <c r="A6060">
        <v>6060.0</v>
      </c>
      <c r="B6060" t="s">
        <v>10074</v>
      </c>
      <c r="C6060" t="s">
        <v>14354</v>
      </c>
      <c r="D6060" t="s">
        <v>10572</v>
      </c>
      <c r="E6060">
        <v>2002.0</v>
      </c>
      <c r="F6060" t="s">
        <v>10037</v>
      </c>
      <c r="G6060">
        <v>0.0</v>
      </c>
      <c r="H6060">
        <v>0.0</v>
      </c>
      <c r="I6060">
        <v>0.29</v>
      </c>
      <c r="J6060">
        <v>0.0</v>
      </c>
      <c r="K6060">
        <v>0.29</v>
      </c>
    </row>
    <row r="6061" ht="14.25" customHeight="1">
      <c r="A6061">
        <v>6061.0</v>
      </c>
      <c r="B6061" t="s">
        <v>10074</v>
      </c>
      <c r="C6061" t="s">
        <v>14355</v>
      </c>
      <c r="D6061" t="s">
        <v>10000</v>
      </c>
      <c r="E6061">
        <v>2005.0</v>
      </c>
      <c r="F6061" t="s">
        <v>9976</v>
      </c>
      <c r="G6061">
        <v>0.07</v>
      </c>
      <c r="H6061">
        <v>0.05</v>
      </c>
      <c r="I6061">
        <v>0.15</v>
      </c>
      <c r="J6061">
        <v>0.02</v>
      </c>
      <c r="K6061">
        <v>0.29</v>
      </c>
    </row>
    <row r="6062" ht="14.25" customHeight="1">
      <c r="A6062">
        <v>6062.0</v>
      </c>
      <c r="B6062" t="s">
        <v>10686</v>
      </c>
      <c r="C6062" t="s">
        <v>14356</v>
      </c>
      <c r="D6062" t="s">
        <v>10000</v>
      </c>
      <c r="E6062">
        <v>2002.0</v>
      </c>
      <c r="F6062" t="s">
        <v>10164</v>
      </c>
      <c r="G6062">
        <v>0.06</v>
      </c>
      <c r="H6062">
        <v>0.05</v>
      </c>
      <c r="I6062">
        <v>0.16</v>
      </c>
      <c r="J6062">
        <v>0.02</v>
      </c>
      <c r="K6062">
        <v>0.29</v>
      </c>
    </row>
    <row r="6063" ht="14.25" customHeight="1">
      <c r="A6063">
        <v>6063.0</v>
      </c>
      <c r="B6063" t="s">
        <v>10063</v>
      </c>
      <c r="C6063" t="s">
        <v>14357</v>
      </c>
      <c r="D6063" t="s">
        <v>9981</v>
      </c>
      <c r="E6063">
        <v>2004.0</v>
      </c>
      <c r="F6063" t="s">
        <v>9987</v>
      </c>
      <c r="G6063">
        <v>0.27</v>
      </c>
      <c r="H6063">
        <v>0.0</v>
      </c>
      <c r="I6063">
        <v>0.0</v>
      </c>
      <c r="J6063">
        <v>0.02</v>
      </c>
      <c r="K6063">
        <v>0.29</v>
      </c>
    </row>
    <row r="6064" ht="14.25" customHeight="1">
      <c r="A6064">
        <v>6064.0</v>
      </c>
      <c r="B6064" t="s">
        <v>10144</v>
      </c>
      <c r="C6064" t="s">
        <v>11529</v>
      </c>
      <c r="D6064" t="s">
        <v>9994</v>
      </c>
      <c r="E6064">
        <v>2013.0</v>
      </c>
      <c r="F6064" t="s">
        <v>9976</v>
      </c>
      <c r="G6064">
        <v>0.15</v>
      </c>
      <c r="H6064">
        <v>0.1</v>
      </c>
      <c r="I6064">
        <v>0.01</v>
      </c>
      <c r="J6064">
        <v>0.02</v>
      </c>
      <c r="K6064">
        <v>0.29</v>
      </c>
    </row>
    <row r="6065" ht="14.25" customHeight="1">
      <c r="A6065">
        <v>6065.0</v>
      </c>
      <c r="B6065" t="s">
        <v>10074</v>
      </c>
      <c r="C6065" t="s">
        <v>14358</v>
      </c>
      <c r="D6065" t="s">
        <v>9981</v>
      </c>
      <c r="E6065">
        <v>2004.0</v>
      </c>
      <c r="F6065" t="s">
        <v>9978</v>
      </c>
      <c r="G6065">
        <v>0.17</v>
      </c>
      <c r="H6065">
        <v>0.0</v>
      </c>
      <c r="I6065">
        <v>0.1</v>
      </c>
      <c r="J6065">
        <v>0.02</v>
      </c>
      <c r="K6065">
        <v>0.29</v>
      </c>
    </row>
    <row r="6066" ht="14.25" customHeight="1">
      <c r="A6066">
        <v>6066.0</v>
      </c>
      <c r="B6066" t="s">
        <v>10063</v>
      </c>
      <c r="C6066" t="s">
        <v>12609</v>
      </c>
      <c r="D6066" t="s">
        <v>9997</v>
      </c>
      <c r="E6066">
        <v>2009.0</v>
      </c>
      <c r="F6066" t="s">
        <v>9983</v>
      </c>
      <c r="G6066">
        <v>0.12</v>
      </c>
      <c r="H6066">
        <v>0.12</v>
      </c>
      <c r="I6066">
        <v>0.0</v>
      </c>
      <c r="J6066">
        <v>0.05</v>
      </c>
      <c r="K6066">
        <v>0.29</v>
      </c>
    </row>
    <row r="6067" ht="14.25" customHeight="1">
      <c r="A6067">
        <v>6067.0</v>
      </c>
      <c r="B6067" t="s">
        <v>10128</v>
      </c>
      <c r="C6067" t="s">
        <v>14359</v>
      </c>
      <c r="D6067" t="s">
        <v>9981</v>
      </c>
      <c r="E6067">
        <v>2008.0</v>
      </c>
      <c r="F6067" t="s">
        <v>9978</v>
      </c>
      <c r="G6067">
        <v>0.26</v>
      </c>
      <c r="H6067">
        <v>0.0</v>
      </c>
      <c r="I6067">
        <v>0.0</v>
      </c>
      <c r="J6067">
        <v>0.02</v>
      </c>
      <c r="K6067">
        <v>0.29</v>
      </c>
    </row>
    <row r="6068" ht="14.25" customHeight="1">
      <c r="A6068">
        <v>6068.0</v>
      </c>
      <c r="B6068" t="s">
        <v>10074</v>
      </c>
      <c r="C6068" t="s">
        <v>12463</v>
      </c>
      <c r="D6068" t="s">
        <v>10019</v>
      </c>
      <c r="E6068">
        <v>2012.0</v>
      </c>
      <c r="F6068" t="s">
        <v>9972</v>
      </c>
      <c r="G6068">
        <v>0.12</v>
      </c>
      <c r="H6068">
        <v>0.15</v>
      </c>
      <c r="I6068">
        <v>0.0</v>
      </c>
      <c r="J6068">
        <v>0.02</v>
      </c>
      <c r="K6068">
        <v>0.29</v>
      </c>
    </row>
    <row r="6069" ht="14.25" customHeight="1">
      <c r="A6069">
        <v>6069.0</v>
      </c>
      <c r="B6069" t="s">
        <v>10014</v>
      </c>
      <c r="C6069" t="s">
        <v>2862</v>
      </c>
      <c r="D6069" t="s">
        <v>9964</v>
      </c>
      <c r="E6069">
        <v>2007.0</v>
      </c>
      <c r="F6069" t="s">
        <v>9998</v>
      </c>
      <c r="G6069">
        <v>0.26</v>
      </c>
      <c r="H6069">
        <v>0.01</v>
      </c>
      <c r="I6069">
        <v>0.0</v>
      </c>
      <c r="J6069">
        <v>0.02</v>
      </c>
      <c r="K6069">
        <v>0.29</v>
      </c>
    </row>
    <row r="6070" ht="14.25" customHeight="1">
      <c r="A6070">
        <v>6070.0</v>
      </c>
      <c r="B6070" t="s">
        <v>12905</v>
      </c>
      <c r="C6070" t="s">
        <v>14360</v>
      </c>
      <c r="D6070" t="s">
        <v>10040</v>
      </c>
      <c r="E6070">
        <v>2000.0</v>
      </c>
      <c r="F6070" t="s">
        <v>9965</v>
      </c>
      <c r="G6070">
        <v>0.16</v>
      </c>
      <c r="H6070">
        <v>0.11</v>
      </c>
      <c r="I6070">
        <v>0.0</v>
      </c>
      <c r="J6070">
        <v>0.02</v>
      </c>
      <c r="K6070">
        <v>0.29</v>
      </c>
    </row>
    <row r="6071" ht="14.25" customHeight="1">
      <c r="A6071">
        <v>6071.0</v>
      </c>
      <c r="B6071" t="s">
        <v>10587</v>
      </c>
      <c r="C6071" t="s">
        <v>12727</v>
      </c>
      <c r="D6071" t="s">
        <v>9964</v>
      </c>
      <c r="E6071">
        <v>2008.0</v>
      </c>
      <c r="F6071" t="s">
        <v>9987</v>
      </c>
      <c r="G6071">
        <v>0.27</v>
      </c>
      <c r="H6071">
        <v>0.0</v>
      </c>
      <c r="I6071">
        <v>0.0</v>
      </c>
      <c r="J6071">
        <v>0.02</v>
      </c>
      <c r="K6071">
        <v>0.29</v>
      </c>
    </row>
    <row r="6072" ht="14.25" customHeight="1">
      <c r="A6072">
        <v>6072.0</v>
      </c>
      <c r="B6072" t="s">
        <v>10245</v>
      </c>
      <c r="C6072" t="s">
        <v>14361</v>
      </c>
      <c r="D6072" t="s">
        <v>10019</v>
      </c>
      <c r="E6072">
        <v>2013.0</v>
      </c>
      <c r="F6072" t="s">
        <v>9983</v>
      </c>
      <c r="G6072">
        <v>0.0</v>
      </c>
      <c r="H6072">
        <v>0.0</v>
      </c>
      <c r="I6072">
        <v>0.29</v>
      </c>
      <c r="J6072">
        <v>0.0</v>
      </c>
      <c r="K6072">
        <v>0.29</v>
      </c>
    </row>
    <row r="6073" ht="14.25" customHeight="1">
      <c r="A6073">
        <v>6073.0</v>
      </c>
      <c r="B6073" t="s">
        <v>9995</v>
      </c>
      <c r="C6073" t="s">
        <v>12150</v>
      </c>
      <c r="D6073" t="s">
        <v>10072</v>
      </c>
      <c r="E6073">
        <v>2014.0</v>
      </c>
      <c r="F6073" t="s">
        <v>2883</v>
      </c>
      <c r="G6073">
        <v>0.11</v>
      </c>
      <c r="H6073">
        <v>0.15</v>
      </c>
      <c r="I6073">
        <v>0.0</v>
      </c>
      <c r="J6073">
        <v>0.03</v>
      </c>
      <c r="K6073">
        <v>0.29</v>
      </c>
    </row>
    <row r="6074" ht="14.25" customHeight="1">
      <c r="A6074">
        <v>6074.0</v>
      </c>
      <c r="B6074" t="s">
        <v>10045</v>
      </c>
      <c r="C6074" t="s">
        <v>2848</v>
      </c>
      <c r="D6074" t="s">
        <v>10000</v>
      </c>
      <c r="E6074">
        <v>2007.0</v>
      </c>
      <c r="F6074" t="s">
        <v>9965</v>
      </c>
      <c r="G6074">
        <v>0.14</v>
      </c>
      <c r="H6074">
        <v>0.11</v>
      </c>
      <c r="I6074">
        <v>0.0</v>
      </c>
      <c r="J6074">
        <v>0.04</v>
      </c>
      <c r="K6074">
        <v>0.29</v>
      </c>
    </row>
    <row r="6075" ht="14.25" customHeight="1">
      <c r="A6075">
        <v>6075.0</v>
      </c>
      <c r="B6075" t="s">
        <v>14362</v>
      </c>
      <c r="C6075" t="s">
        <v>14363</v>
      </c>
      <c r="D6075" t="s">
        <v>9997</v>
      </c>
      <c r="E6075">
        <v>2013.0</v>
      </c>
      <c r="F6075" t="s">
        <v>10026</v>
      </c>
      <c r="G6075">
        <v>0.13</v>
      </c>
      <c r="H6075">
        <v>0.0</v>
      </c>
      <c r="I6075">
        <v>0.14</v>
      </c>
      <c r="J6075">
        <v>0.02</v>
      </c>
      <c r="K6075">
        <v>0.29</v>
      </c>
    </row>
    <row r="6076" ht="14.25" customHeight="1">
      <c r="A6076">
        <v>6076.0</v>
      </c>
      <c r="B6076" t="s">
        <v>10721</v>
      </c>
      <c r="C6076" t="s">
        <v>14364</v>
      </c>
      <c r="D6076" t="s">
        <v>10040</v>
      </c>
      <c r="E6076">
        <v>2000.0</v>
      </c>
      <c r="F6076" t="s">
        <v>9972</v>
      </c>
      <c r="G6076">
        <v>0.16</v>
      </c>
      <c r="H6076">
        <v>0.11</v>
      </c>
      <c r="I6076">
        <v>0.0</v>
      </c>
      <c r="J6076">
        <v>0.02</v>
      </c>
      <c r="K6076">
        <v>0.29</v>
      </c>
    </row>
    <row r="6077" ht="14.25" customHeight="1">
      <c r="A6077">
        <v>6077.0</v>
      </c>
      <c r="B6077" t="s">
        <v>10144</v>
      </c>
      <c r="C6077" t="s">
        <v>14365</v>
      </c>
      <c r="D6077" t="s">
        <v>10000</v>
      </c>
      <c r="E6077">
        <v>2004.0</v>
      </c>
      <c r="F6077" t="s">
        <v>9976</v>
      </c>
      <c r="G6077">
        <v>0.0</v>
      </c>
      <c r="H6077">
        <v>0.0</v>
      </c>
      <c r="I6077">
        <v>0.29</v>
      </c>
      <c r="J6077">
        <v>0.0</v>
      </c>
      <c r="K6077">
        <v>0.29</v>
      </c>
    </row>
    <row r="6078" ht="14.25" customHeight="1">
      <c r="A6078">
        <v>6078.0</v>
      </c>
      <c r="B6078" t="s">
        <v>10012</v>
      </c>
      <c r="C6078" t="s">
        <v>14366</v>
      </c>
      <c r="D6078" t="s">
        <v>10040</v>
      </c>
      <c r="E6078">
        <v>1996.0</v>
      </c>
      <c r="F6078" t="s">
        <v>9983</v>
      </c>
      <c r="G6078">
        <v>0.03</v>
      </c>
      <c r="H6078">
        <v>0.02</v>
      </c>
      <c r="I6078">
        <v>0.21</v>
      </c>
      <c r="J6078">
        <v>0.02</v>
      </c>
      <c r="K6078">
        <v>0.29</v>
      </c>
    </row>
    <row r="6079" ht="14.25" customHeight="1">
      <c r="A6079">
        <v>6079.0</v>
      </c>
      <c r="B6079" t="s">
        <v>10045</v>
      </c>
      <c r="C6079" t="s">
        <v>14367</v>
      </c>
      <c r="D6079" t="s">
        <v>10000</v>
      </c>
      <c r="E6079">
        <v>2003.0</v>
      </c>
      <c r="F6079" t="s">
        <v>9954</v>
      </c>
      <c r="G6079">
        <v>0.14</v>
      </c>
      <c r="H6079">
        <v>0.11</v>
      </c>
      <c r="I6079">
        <v>0.0</v>
      </c>
      <c r="J6079">
        <v>0.04</v>
      </c>
      <c r="K6079">
        <v>0.29</v>
      </c>
    </row>
    <row r="6080" ht="14.25" customHeight="1">
      <c r="A6080">
        <v>6080.0</v>
      </c>
      <c r="B6080" t="s">
        <v>10136</v>
      </c>
      <c r="C6080" t="s">
        <v>14368</v>
      </c>
      <c r="D6080" t="s">
        <v>9981</v>
      </c>
      <c r="E6080">
        <v>2008.0</v>
      </c>
      <c r="F6080" t="s">
        <v>10037</v>
      </c>
      <c r="G6080">
        <v>0.0</v>
      </c>
      <c r="H6080">
        <v>0.0</v>
      </c>
      <c r="I6080">
        <v>0.29</v>
      </c>
      <c r="J6080">
        <v>0.0</v>
      </c>
      <c r="K6080">
        <v>0.29</v>
      </c>
    </row>
    <row r="6081" ht="14.25" customHeight="1">
      <c r="A6081">
        <v>6081.0</v>
      </c>
      <c r="B6081" t="s">
        <v>10545</v>
      </c>
      <c r="C6081" t="s">
        <v>14369</v>
      </c>
      <c r="D6081" t="s">
        <v>10000</v>
      </c>
      <c r="E6081">
        <v>2004.0</v>
      </c>
      <c r="F6081" t="s">
        <v>2883</v>
      </c>
      <c r="G6081">
        <v>0.14</v>
      </c>
      <c r="H6081">
        <v>0.11</v>
      </c>
      <c r="I6081">
        <v>0.0</v>
      </c>
      <c r="J6081">
        <v>0.04</v>
      </c>
      <c r="K6081">
        <v>0.29</v>
      </c>
    </row>
    <row r="6082" ht="14.25" customHeight="1">
      <c r="A6082">
        <v>6082.0</v>
      </c>
      <c r="B6082" t="s">
        <v>14119</v>
      </c>
      <c r="C6082" t="s">
        <v>14370</v>
      </c>
      <c r="D6082" t="s">
        <v>9964</v>
      </c>
      <c r="E6082">
        <v>2010.0</v>
      </c>
      <c r="F6082" t="s">
        <v>9978</v>
      </c>
      <c r="G6082">
        <v>0.27</v>
      </c>
      <c r="H6082">
        <v>0.0</v>
      </c>
      <c r="I6082">
        <v>0.0</v>
      </c>
      <c r="J6082">
        <v>0.02</v>
      </c>
      <c r="K6082">
        <v>0.29</v>
      </c>
    </row>
    <row r="6083" ht="14.25" customHeight="1">
      <c r="A6083">
        <v>6083.0</v>
      </c>
      <c r="B6083" t="s">
        <v>10012</v>
      </c>
      <c r="C6083" t="s">
        <v>14371</v>
      </c>
      <c r="D6083" t="s">
        <v>10040</v>
      </c>
      <c r="E6083">
        <v>1999.0</v>
      </c>
      <c r="F6083" t="s">
        <v>9954</v>
      </c>
      <c r="G6083">
        <v>0.16</v>
      </c>
      <c r="H6083">
        <v>0.11</v>
      </c>
      <c r="I6083">
        <v>0.0</v>
      </c>
      <c r="J6083">
        <v>0.02</v>
      </c>
      <c r="K6083">
        <v>0.29</v>
      </c>
    </row>
    <row r="6084" ht="14.25" customHeight="1">
      <c r="A6084">
        <v>6084.0</v>
      </c>
      <c r="B6084" t="s">
        <v>10136</v>
      </c>
      <c r="C6084" t="s">
        <v>13686</v>
      </c>
      <c r="D6084" t="s">
        <v>9994</v>
      </c>
      <c r="E6084">
        <v>2009.0</v>
      </c>
      <c r="F6084" t="s">
        <v>9998</v>
      </c>
      <c r="G6084">
        <v>0.13</v>
      </c>
      <c r="H6084">
        <v>0.12</v>
      </c>
      <c r="I6084">
        <v>0.0</v>
      </c>
      <c r="J6084">
        <v>0.03</v>
      </c>
      <c r="K6084">
        <v>0.29</v>
      </c>
    </row>
    <row r="6085" ht="14.25" customHeight="1">
      <c r="A6085">
        <v>6085.0</v>
      </c>
      <c r="B6085" t="s">
        <v>10014</v>
      </c>
      <c r="C6085" t="s">
        <v>14372</v>
      </c>
      <c r="D6085" t="s">
        <v>9981</v>
      </c>
      <c r="E6085">
        <v>2011.0</v>
      </c>
      <c r="F6085" t="s">
        <v>9987</v>
      </c>
      <c r="G6085">
        <v>0.27</v>
      </c>
      <c r="H6085">
        <v>0.0</v>
      </c>
      <c r="I6085">
        <v>0.0</v>
      </c>
      <c r="J6085">
        <v>0.02</v>
      </c>
      <c r="K6085">
        <v>0.29</v>
      </c>
    </row>
    <row r="6086" ht="14.25" customHeight="1">
      <c r="A6086">
        <v>6086.0</v>
      </c>
      <c r="B6086" t="s">
        <v>10144</v>
      </c>
      <c r="C6086" t="s">
        <v>14373</v>
      </c>
      <c r="D6086" t="s">
        <v>10000</v>
      </c>
      <c r="E6086">
        <v>2006.0</v>
      </c>
      <c r="F6086" t="s">
        <v>9976</v>
      </c>
      <c r="G6086">
        <v>0.0</v>
      </c>
      <c r="H6086">
        <v>0.0</v>
      </c>
      <c r="I6086">
        <v>0.29</v>
      </c>
      <c r="J6086">
        <v>0.0</v>
      </c>
      <c r="K6086">
        <v>0.29</v>
      </c>
    </row>
    <row r="6087" ht="14.25" customHeight="1">
      <c r="A6087">
        <v>6087.0</v>
      </c>
      <c r="B6087" t="s">
        <v>10136</v>
      </c>
      <c r="C6087" t="s">
        <v>14374</v>
      </c>
      <c r="D6087" t="s">
        <v>10040</v>
      </c>
      <c r="E6087">
        <v>1999.0</v>
      </c>
      <c r="F6087" t="s">
        <v>9987</v>
      </c>
      <c r="G6087">
        <v>0.0</v>
      </c>
      <c r="H6087">
        <v>0.0</v>
      </c>
      <c r="I6087">
        <v>0.27</v>
      </c>
      <c r="J6087">
        <v>0.02</v>
      </c>
      <c r="K6087">
        <v>0.29</v>
      </c>
    </row>
    <row r="6088" ht="14.25" customHeight="1">
      <c r="A6088">
        <v>6088.0</v>
      </c>
      <c r="B6088" t="s">
        <v>10063</v>
      </c>
      <c r="C6088" t="s">
        <v>14375</v>
      </c>
      <c r="D6088" t="s">
        <v>9994</v>
      </c>
      <c r="E6088">
        <v>2007.0</v>
      </c>
      <c r="F6088" t="s">
        <v>9972</v>
      </c>
      <c r="G6088">
        <v>0.26</v>
      </c>
      <c r="H6088">
        <v>0.0</v>
      </c>
      <c r="I6088">
        <v>0.0</v>
      </c>
      <c r="J6088">
        <v>0.02</v>
      </c>
      <c r="K6088">
        <v>0.29</v>
      </c>
    </row>
    <row r="6089" ht="14.25" customHeight="1">
      <c r="A6089">
        <v>6089.0</v>
      </c>
      <c r="B6089" t="s">
        <v>10014</v>
      </c>
      <c r="C6089" t="s">
        <v>14376</v>
      </c>
      <c r="D6089" t="s">
        <v>10072</v>
      </c>
      <c r="E6089">
        <v>2016.0</v>
      </c>
      <c r="F6089" t="s">
        <v>9976</v>
      </c>
      <c r="G6089">
        <v>0.14</v>
      </c>
      <c r="H6089">
        <v>0.12</v>
      </c>
      <c r="I6089">
        <v>0.0</v>
      </c>
      <c r="J6089">
        <v>0.02</v>
      </c>
      <c r="K6089">
        <v>0.29</v>
      </c>
    </row>
    <row r="6090" ht="14.25" customHeight="1">
      <c r="A6090">
        <v>6090.0</v>
      </c>
      <c r="B6090" t="s">
        <v>10686</v>
      </c>
      <c r="C6090" t="s">
        <v>14377</v>
      </c>
      <c r="D6090" t="s">
        <v>10002</v>
      </c>
      <c r="E6090">
        <v>1992.0</v>
      </c>
      <c r="F6090" t="s">
        <v>10164</v>
      </c>
      <c r="G6090">
        <v>0.0</v>
      </c>
      <c r="H6090">
        <v>0.0</v>
      </c>
      <c r="I6090">
        <v>0.29</v>
      </c>
      <c r="J6090">
        <v>0.0</v>
      </c>
      <c r="K6090">
        <v>0.29</v>
      </c>
    </row>
    <row r="6091" ht="14.25" customHeight="1">
      <c r="A6091">
        <v>6091.0</v>
      </c>
      <c r="B6091" t="s">
        <v>10136</v>
      </c>
      <c r="C6091" t="s">
        <v>14378</v>
      </c>
      <c r="D6091" t="s">
        <v>9981</v>
      </c>
      <c r="E6091">
        <v>2008.0</v>
      </c>
      <c r="F6091" t="s">
        <v>9965</v>
      </c>
      <c r="G6091">
        <v>0.0</v>
      </c>
      <c r="H6091">
        <v>0.0</v>
      </c>
      <c r="I6091">
        <v>0.29</v>
      </c>
      <c r="J6091">
        <v>0.0</v>
      </c>
      <c r="K6091">
        <v>0.29</v>
      </c>
    </row>
    <row r="6092" ht="14.25" customHeight="1">
      <c r="A6092">
        <v>6092.0</v>
      </c>
      <c r="B6092" t="s">
        <v>12713</v>
      </c>
      <c r="C6092" t="s">
        <v>14379</v>
      </c>
      <c r="D6092" t="s">
        <v>9997</v>
      </c>
      <c r="E6092">
        <v>2011.0</v>
      </c>
      <c r="F6092" t="s">
        <v>9998</v>
      </c>
      <c r="G6092">
        <v>0.11</v>
      </c>
      <c r="H6092">
        <v>0.07</v>
      </c>
      <c r="I6092">
        <v>0.08</v>
      </c>
      <c r="J6092">
        <v>0.03</v>
      </c>
      <c r="K6092">
        <v>0.29</v>
      </c>
    </row>
    <row r="6093" ht="14.25" customHeight="1">
      <c r="A6093">
        <v>6093.0</v>
      </c>
      <c r="B6093" t="s">
        <v>10014</v>
      </c>
      <c r="C6093" t="s">
        <v>14380</v>
      </c>
      <c r="D6093" t="s">
        <v>9997</v>
      </c>
      <c r="E6093">
        <v>2012.0</v>
      </c>
      <c r="F6093" t="s">
        <v>9998</v>
      </c>
      <c r="G6093">
        <v>0.12</v>
      </c>
      <c r="H6093">
        <v>0.12</v>
      </c>
      <c r="I6093">
        <v>0.0</v>
      </c>
      <c r="J6093">
        <v>0.05</v>
      </c>
      <c r="K6093">
        <v>0.29</v>
      </c>
    </row>
    <row r="6094" ht="14.25" customHeight="1">
      <c r="A6094">
        <v>6094.0</v>
      </c>
      <c r="B6094" t="s">
        <v>10210</v>
      </c>
      <c r="C6094" t="s">
        <v>12412</v>
      </c>
      <c r="D6094" t="s">
        <v>10100</v>
      </c>
      <c r="E6094">
        <v>2004.0</v>
      </c>
      <c r="F6094" t="s">
        <v>9954</v>
      </c>
      <c r="G6094">
        <v>0.22</v>
      </c>
      <c r="H6094">
        <v>0.06</v>
      </c>
      <c r="I6094">
        <v>0.0</v>
      </c>
      <c r="J6094">
        <v>0.01</v>
      </c>
      <c r="K6094">
        <v>0.29</v>
      </c>
    </row>
    <row r="6095" ht="14.25" customHeight="1">
      <c r="A6095">
        <v>6095.0</v>
      </c>
      <c r="B6095" t="s">
        <v>10686</v>
      </c>
      <c r="C6095" t="s">
        <v>14381</v>
      </c>
      <c r="D6095" t="s">
        <v>10083</v>
      </c>
      <c r="E6095">
        <v>2008.0</v>
      </c>
      <c r="F6095" t="s">
        <v>9998</v>
      </c>
      <c r="G6095">
        <v>0.06</v>
      </c>
      <c r="H6095">
        <v>0.0</v>
      </c>
      <c r="I6095">
        <v>0.22</v>
      </c>
      <c r="J6095">
        <v>0.01</v>
      </c>
      <c r="K6095">
        <v>0.29</v>
      </c>
    </row>
    <row r="6096" ht="14.25" customHeight="1">
      <c r="A6096">
        <v>6096.0</v>
      </c>
      <c r="B6096" t="s">
        <v>10333</v>
      </c>
      <c r="C6096" t="s">
        <v>14382</v>
      </c>
      <c r="D6096" t="s">
        <v>9981</v>
      </c>
      <c r="E6096">
        <v>2007.0</v>
      </c>
      <c r="F6096" t="s">
        <v>9978</v>
      </c>
      <c r="G6096">
        <v>0.26</v>
      </c>
      <c r="H6096">
        <v>0.0</v>
      </c>
      <c r="I6096">
        <v>0.0</v>
      </c>
      <c r="J6096">
        <v>0.02</v>
      </c>
      <c r="K6096">
        <v>0.29</v>
      </c>
    </row>
    <row r="6097" ht="14.25" customHeight="1">
      <c r="A6097">
        <v>6097.0</v>
      </c>
      <c r="B6097" t="s">
        <v>9992</v>
      </c>
      <c r="C6097" t="s">
        <v>14383</v>
      </c>
      <c r="D6097" t="s">
        <v>10067</v>
      </c>
      <c r="E6097">
        <v>2003.0</v>
      </c>
      <c r="F6097" t="s">
        <v>9965</v>
      </c>
      <c r="G6097">
        <v>0.21</v>
      </c>
      <c r="H6097">
        <v>0.06</v>
      </c>
      <c r="I6097">
        <v>0.0</v>
      </c>
      <c r="J6097">
        <v>0.01</v>
      </c>
      <c r="K6097">
        <v>0.29</v>
      </c>
    </row>
    <row r="6098" ht="14.25" customHeight="1">
      <c r="A6098">
        <v>6098.0</v>
      </c>
      <c r="B6098" t="s">
        <v>10063</v>
      </c>
      <c r="C6098" t="s">
        <v>14384</v>
      </c>
      <c r="D6098" t="s">
        <v>10040</v>
      </c>
      <c r="E6098">
        <v>1996.0</v>
      </c>
      <c r="F6098" t="s">
        <v>9965</v>
      </c>
      <c r="G6098">
        <v>0.16</v>
      </c>
      <c r="H6098">
        <v>0.11</v>
      </c>
      <c r="I6098">
        <v>0.0</v>
      </c>
      <c r="J6098">
        <v>0.02</v>
      </c>
      <c r="K6098">
        <v>0.29</v>
      </c>
    </row>
    <row r="6099" ht="14.25" customHeight="1">
      <c r="A6099">
        <v>6099.0</v>
      </c>
      <c r="B6099" t="s">
        <v>10333</v>
      </c>
      <c r="C6099" t="s">
        <v>14385</v>
      </c>
      <c r="D6099" t="s">
        <v>9981</v>
      </c>
      <c r="E6099">
        <v>2008.0</v>
      </c>
      <c r="F6099" t="s">
        <v>9998</v>
      </c>
      <c r="G6099">
        <v>0.26</v>
      </c>
      <c r="H6099">
        <v>0.0</v>
      </c>
      <c r="I6099">
        <v>0.0</v>
      </c>
      <c r="J6099">
        <v>0.02</v>
      </c>
      <c r="K6099">
        <v>0.29</v>
      </c>
    </row>
    <row r="6100" ht="14.25" customHeight="1">
      <c r="A6100">
        <v>6100.0</v>
      </c>
      <c r="B6100" t="s">
        <v>9962</v>
      </c>
      <c r="C6100" t="s">
        <v>14386</v>
      </c>
      <c r="D6100" t="s">
        <v>9981</v>
      </c>
      <c r="E6100">
        <v>2011.0</v>
      </c>
      <c r="F6100" t="s">
        <v>9983</v>
      </c>
      <c r="G6100">
        <v>0.0</v>
      </c>
      <c r="H6100">
        <v>0.0</v>
      </c>
      <c r="I6100">
        <v>0.29</v>
      </c>
      <c r="J6100">
        <v>0.0</v>
      </c>
      <c r="K6100">
        <v>0.29</v>
      </c>
    </row>
    <row r="6101" ht="14.25" customHeight="1">
      <c r="A6101">
        <v>6101.0</v>
      </c>
      <c r="B6101" t="s">
        <v>10014</v>
      </c>
      <c r="C6101" t="s">
        <v>14387</v>
      </c>
      <c r="D6101" t="s">
        <v>9981</v>
      </c>
      <c r="E6101">
        <v>2010.0</v>
      </c>
      <c r="F6101" t="s">
        <v>9998</v>
      </c>
      <c r="G6101">
        <v>0.26</v>
      </c>
      <c r="H6101">
        <v>0.0</v>
      </c>
      <c r="I6101">
        <v>0.0</v>
      </c>
      <c r="J6101">
        <v>0.02</v>
      </c>
      <c r="K6101">
        <v>0.29</v>
      </c>
    </row>
    <row r="6102" ht="14.25" customHeight="1">
      <c r="A6102">
        <v>6102.0</v>
      </c>
      <c r="B6102" t="s">
        <v>11975</v>
      </c>
      <c r="C6102" t="s">
        <v>14388</v>
      </c>
      <c r="D6102" t="s">
        <v>10009</v>
      </c>
      <c r="E6102">
        <v>2001.0</v>
      </c>
      <c r="F6102" t="s">
        <v>9954</v>
      </c>
      <c r="G6102">
        <v>0.2</v>
      </c>
      <c r="H6102">
        <v>0.08</v>
      </c>
      <c r="I6102">
        <v>0.0</v>
      </c>
      <c r="J6102">
        <v>0.01</v>
      </c>
      <c r="K6102">
        <v>0.29</v>
      </c>
    </row>
    <row r="6103" ht="14.25" customHeight="1">
      <c r="A6103">
        <v>6103.0</v>
      </c>
      <c r="B6103" t="s">
        <v>9962</v>
      </c>
      <c r="C6103" t="s">
        <v>12623</v>
      </c>
      <c r="D6103" t="s">
        <v>10009</v>
      </c>
      <c r="E6103">
        <v>2003.0</v>
      </c>
      <c r="F6103" t="s">
        <v>9976</v>
      </c>
      <c r="G6103">
        <v>0.08</v>
      </c>
      <c r="H6103">
        <v>0.03</v>
      </c>
      <c r="I6103">
        <v>0.17</v>
      </c>
      <c r="J6103">
        <v>0.01</v>
      </c>
      <c r="K6103">
        <v>0.29</v>
      </c>
    </row>
    <row r="6104" ht="14.25" customHeight="1">
      <c r="A6104">
        <v>6104.0</v>
      </c>
      <c r="B6104" t="s">
        <v>10074</v>
      </c>
      <c r="C6104" t="s">
        <v>2766</v>
      </c>
      <c r="D6104" t="s">
        <v>9997</v>
      </c>
      <c r="E6104">
        <v>2007.0</v>
      </c>
      <c r="F6104" t="s">
        <v>9998</v>
      </c>
      <c r="G6104">
        <v>0.14</v>
      </c>
      <c r="H6104">
        <v>0.1</v>
      </c>
      <c r="I6104">
        <v>0.0</v>
      </c>
      <c r="J6104">
        <v>0.05</v>
      </c>
      <c r="K6104">
        <v>0.29</v>
      </c>
    </row>
    <row r="6105" ht="14.25" customHeight="1">
      <c r="A6105">
        <v>6105.0</v>
      </c>
      <c r="B6105" t="s">
        <v>10455</v>
      </c>
      <c r="C6105" t="s">
        <v>13855</v>
      </c>
      <c r="D6105" t="s">
        <v>9994</v>
      </c>
      <c r="E6105">
        <v>2012.0</v>
      </c>
      <c r="F6105" t="s">
        <v>9972</v>
      </c>
      <c r="G6105">
        <v>0.07</v>
      </c>
      <c r="H6105">
        <v>0.18</v>
      </c>
      <c r="I6105">
        <v>0.0</v>
      </c>
      <c r="J6105">
        <v>0.03</v>
      </c>
      <c r="K6105">
        <v>0.29</v>
      </c>
    </row>
    <row r="6106" ht="14.25" customHeight="1">
      <c r="A6106">
        <v>6106.0</v>
      </c>
      <c r="B6106" t="s">
        <v>10333</v>
      </c>
      <c r="C6106" t="s">
        <v>12029</v>
      </c>
      <c r="D6106" t="s">
        <v>9981</v>
      </c>
      <c r="E6106">
        <v>2008.0</v>
      </c>
      <c r="F6106" t="s">
        <v>9965</v>
      </c>
      <c r="G6106">
        <v>0.26</v>
      </c>
      <c r="H6106">
        <v>0.0</v>
      </c>
      <c r="I6106">
        <v>0.0</v>
      </c>
      <c r="J6106">
        <v>0.02</v>
      </c>
      <c r="K6106">
        <v>0.28</v>
      </c>
    </row>
    <row r="6107" ht="14.25" customHeight="1">
      <c r="A6107">
        <v>6107.0</v>
      </c>
      <c r="B6107" t="s">
        <v>10111</v>
      </c>
      <c r="C6107" t="s">
        <v>13951</v>
      </c>
      <c r="D6107" t="s">
        <v>9994</v>
      </c>
      <c r="E6107">
        <v>2011.0</v>
      </c>
      <c r="F6107" t="s">
        <v>9965</v>
      </c>
      <c r="G6107">
        <v>0.03</v>
      </c>
      <c r="H6107">
        <v>0.21</v>
      </c>
      <c r="I6107">
        <v>0.0</v>
      </c>
      <c r="J6107">
        <v>0.04</v>
      </c>
      <c r="K6107">
        <v>0.28</v>
      </c>
    </row>
    <row r="6108" ht="14.25" customHeight="1">
      <c r="A6108">
        <v>6108.0</v>
      </c>
      <c r="B6108" t="s">
        <v>10014</v>
      </c>
      <c r="C6108" t="s">
        <v>2494</v>
      </c>
      <c r="D6108" t="s">
        <v>9964</v>
      </c>
      <c r="E6108">
        <v>2009.0</v>
      </c>
      <c r="F6108" t="s">
        <v>9998</v>
      </c>
      <c r="G6108">
        <v>0.11</v>
      </c>
      <c r="H6108">
        <v>0.14</v>
      </c>
      <c r="I6108">
        <v>0.0</v>
      </c>
      <c r="J6108">
        <v>0.03</v>
      </c>
      <c r="K6108">
        <v>0.28</v>
      </c>
    </row>
    <row r="6109" ht="14.25" customHeight="1">
      <c r="A6109">
        <v>6109.0</v>
      </c>
      <c r="B6109" t="s">
        <v>10045</v>
      </c>
      <c r="C6109" t="s">
        <v>14389</v>
      </c>
      <c r="D6109" t="s">
        <v>10000</v>
      </c>
      <c r="E6109">
        <v>2003.0</v>
      </c>
      <c r="F6109" t="s">
        <v>9972</v>
      </c>
      <c r="G6109">
        <v>0.14</v>
      </c>
      <c r="H6109">
        <v>0.11</v>
      </c>
      <c r="I6109">
        <v>0.0</v>
      </c>
      <c r="J6109">
        <v>0.04</v>
      </c>
      <c r="K6109">
        <v>0.28</v>
      </c>
    </row>
    <row r="6110" ht="14.25" customHeight="1">
      <c r="A6110">
        <v>6110.0</v>
      </c>
      <c r="B6110" t="s">
        <v>10012</v>
      </c>
      <c r="C6110" t="s">
        <v>14390</v>
      </c>
      <c r="D6110" t="s">
        <v>10000</v>
      </c>
      <c r="E6110">
        <v>2008.0</v>
      </c>
      <c r="F6110" t="s">
        <v>9983</v>
      </c>
      <c r="G6110">
        <v>0.14</v>
      </c>
      <c r="H6110">
        <v>0.11</v>
      </c>
      <c r="I6110">
        <v>0.0</v>
      </c>
      <c r="J6110">
        <v>0.04</v>
      </c>
      <c r="K6110">
        <v>0.28</v>
      </c>
    </row>
    <row r="6111" ht="14.25" customHeight="1">
      <c r="A6111">
        <v>6111.0</v>
      </c>
      <c r="B6111" t="s">
        <v>11131</v>
      </c>
      <c r="C6111" t="s">
        <v>14391</v>
      </c>
      <c r="D6111" t="s">
        <v>9994</v>
      </c>
      <c r="E6111">
        <v>2009.0</v>
      </c>
      <c r="F6111" t="s">
        <v>2883</v>
      </c>
      <c r="G6111">
        <v>0.15</v>
      </c>
      <c r="H6111">
        <v>0.06</v>
      </c>
      <c r="I6111">
        <v>0.05</v>
      </c>
      <c r="J6111">
        <v>0.02</v>
      </c>
      <c r="K6111">
        <v>0.28</v>
      </c>
    </row>
    <row r="6112" ht="14.25" customHeight="1">
      <c r="A6112">
        <v>6112.0</v>
      </c>
      <c r="B6112" t="s">
        <v>14392</v>
      </c>
      <c r="C6112" t="s">
        <v>14393</v>
      </c>
      <c r="D6112" t="s">
        <v>10040</v>
      </c>
      <c r="E6112">
        <v>1997.0</v>
      </c>
      <c r="F6112" t="s">
        <v>9972</v>
      </c>
      <c r="G6112">
        <v>0.16</v>
      </c>
      <c r="H6112">
        <v>0.11</v>
      </c>
      <c r="I6112">
        <v>0.0</v>
      </c>
      <c r="J6112">
        <v>0.02</v>
      </c>
      <c r="K6112">
        <v>0.28</v>
      </c>
    </row>
    <row r="6113" ht="14.25" customHeight="1">
      <c r="A6113">
        <v>6113.0</v>
      </c>
      <c r="B6113" t="s">
        <v>10012</v>
      </c>
      <c r="C6113" t="s">
        <v>12539</v>
      </c>
      <c r="D6113" t="s">
        <v>9997</v>
      </c>
      <c r="E6113">
        <v>2012.0</v>
      </c>
      <c r="F6113" t="s">
        <v>9965</v>
      </c>
      <c r="G6113">
        <v>0.0</v>
      </c>
      <c r="H6113">
        <v>0.0</v>
      </c>
      <c r="I6113">
        <v>0.28</v>
      </c>
      <c r="J6113">
        <v>0.0</v>
      </c>
      <c r="K6113">
        <v>0.28</v>
      </c>
    </row>
    <row r="6114" ht="14.25" customHeight="1">
      <c r="A6114">
        <v>6114.0</v>
      </c>
      <c r="B6114" t="s">
        <v>10014</v>
      </c>
      <c r="C6114" t="s">
        <v>14061</v>
      </c>
      <c r="D6114" t="s">
        <v>10009</v>
      </c>
      <c r="E6114">
        <v>2003.0</v>
      </c>
      <c r="F6114" t="s">
        <v>9965</v>
      </c>
      <c r="G6114">
        <v>0.2</v>
      </c>
      <c r="H6114">
        <v>0.08</v>
      </c>
      <c r="I6114">
        <v>0.0</v>
      </c>
      <c r="J6114">
        <v>0.01</v>
      </c>
      <c r="K6114">
        <v>0.28</v>
      </c>
    </row>
    <row r="6115" ht="14.25" customHeight="1">
      <c r="A6115">
        <v>6115.0</v>
      </c>
      <c r="B6115" t="s">
        <v>10080</v>
      </c>
      <c r="C6115" t="s">
        <v>14394</v>
      </c>
      <c r="D6115" t="s">
        <v>10009</v>
      </c>
      <c r="E6115">
        <v>2005.0</v>
      </c>
      <c r="F6115" t="s">
        <v>9998</v>
      </c>
      <c r="G6115">
        <v>0.2</v>
      </c>
      <c r="H6115">
        <v>0.08</v>
      </c>
      <c r="I6115">
        <v>0.0</v>
      </c>
      <c r="J6115">
        <v>0.01</v>
      </c>
      <c r="K6115">
        <v>0.28</v>
      </c>
    </row>
    <row r="6116" ht="14.25" customHeight="1">
      <c r="A6116">
        <v>6116.0</v>
      </c>
      <c r="B6116" t="s">
        <v>11779</v>
      </c>
      <c r="C6116" t="s">
        <v>14395</v>
      </c>
      <c r="D6116" t="s">
        <v>9981</v>
      </c>
      <c r="E6116">
        <v>2007.0</v>
      </c>
      <c r="F6116" t="s">
        <v>10037</v>
      </c>
      <c r="G6116">
        <v>0.26</v>
      </c>
      <c r="H6116">
        <v>0.0</v>
      </c>
      <c r="I6116">
        <v>0.0</v>
      </c>
      <c r="J6116">
        <v>0.02</v>
      </c>
      <c r="K6116">
        <v>0.28</v>
      </c>
    </row>
    <row r="6117" ht="14.25" customHeight="1">
      <c r="A6117">
        <v>6117.0</v>
      </c>
      <c r="B6117" t="s">
        <v>13586</v>
      </c>
      <c r="C6117" t="s">
        <v>14396</v>
      </c>
      <c r="D6117" t="s">
        <v>10002</v>
      </c>
      <c r="E6117">
        <v>1995.0</v>
      </c>
      <c r="F6117" t="s">
        <v>10026</v>
      </c>
      <c r="G6117">
        <v>0.0</v>
      </c>
      <c r="H6117">
        <v>0.0</v>
      </c>
      <c r="I6117">
        <v>0.28</v>
      </c>
      <c r="J6117">
        <v>0.0</v>
      </c>
      <c r="K6117">
        <v>0.28</v>
      </c>
    </row>
    <row r="6118" ht="14.25" customHeight="1">
      <c r="A6118">
        <v>6118.0</v>
      </c>
      <c r="B6118" t="s">
        <v>10333</v>
      </c>
      <c r="C6118" t="s">
        <v>14397</v>
      </c>
      <c r="D6118" t="s">
        <v>9981</v>
      </c>
      <c r="E6118">
        <v>2007.0</v>
      </c>
      <c r="F6118" t="s">
        <v>9987</v>
      </c>
      <c r="G6118">
        <v>0.26</v>
      </c>
      <c r="H6118">
        <v>0.01</v>
      </c>
      <c r="I6118">
        <v>0.0</v>
      </c>
      <c r="J6118">
        <v>0.02</v>
      </c>
      <c r="K6118">
        <v>0.28</v>
      </c>
    </row>
    <row r="6119" ht="14.25" customHeight="1">
      <c r="A6119">
        <v>6119.0</v>
      </c>
      <c r="B6119" t="s">
        <v>10136</v>
      </c>
      <c r="C6119" t="s">
        <v>14398</v>
      </c>
      <c r="D6119" t="s">
        <v>10002</v>
      </c>
      <c r="E6119">
        <v>1994.0</v>
      </c>
      <c r="F6119" t="s">
        <v>9965</v>
      </c>
      <c r="G6119">
        <v>0.0</v>
      </c>
      <c r="H6119">
        <v>0.0</v>
      </c>
      <c r="I6119">
        <v>0.28</v>
      </c>
      <c r="J6119">
        <v>0.0</v>
      </c>
      <c r="K6119">
        <v>0.28</v>
      </c>
    </row>
    <row r="6120" ht="14.25" customHeight="1">
      <c r="A6120">
        <v>6120.0</v>
      </c>
      <c r="B6120" t="s">
        <v>10136</v>
      </c>
      <c r="C6120" t="s">
        <v>11273</v>
      </c>
      <c r="D6120" t="s">
        <v>10094</v>
      </c>
      <c r="E6120">
        <v>2014.0</v>
      </c>
      <c r="F6120" t="s">
        <v>9998</v>
      </c>
      <c r="G6120">
        <v>0.15</v>
      </c>
      <c r="H6120">
        <v>0.11</v>
      </c>
      <c r="I6120">
        <v>0.0</v>
      </c>
      <c r="J6120">
        <v>0.02</v>
      </c>
      <c r="K6120">
        <v>0.28</v>
      </c>
    </row>
    <row r="6121" ht="14.25" customHeight="1">
      <c r="A6121">
        <v>6121.0</v>
      </c>
      <c r="B6121" t="s">
        <v>10045</v>
      </c>
      <c r="C6121" t="s">
        <v>14399</v>
      </c>
      <c r="D6121" t="s">
        <v>10040</v>
      </c>
      <c r="E6121">
        <v>2000.0</v>
      </c>
      <c r="F6121" t="s">
        <v>9954</v>
      </c>
      <c r="G6121">
        <v>0.16</v>
      </c>
      <c r="H6121">
        <v>0.11</v>
      </c>
      <c r="I6121">
        <v>0.0</v>
      </c>
      <c r="J6121">
        <v>0.02</v>
      </c>
      <c r="K6121">
        <v>0.28</v>
      </c>
    </row>
    <row r="6122" ht="14.25" customHeight="1">
      <c r="A6122">
        <v>6122.0</v>
      </c>
      <c r="B6122" t="s">
        <v>9995</v>
      </c>
      <c r="C6122" t="s">
        <v>5096</v>
      </c>
      <c r="D6122" t="s">
        <v>10067</v>
      </c>
      <c r="E6122">
        <v>2005.0</v>
      </c>
      <c r="F6122" t="s">
        <v>9998</v>
      </c>
      <c r="G6122">
        <v>0.21</v>
      </c>
      <c r="H6122">
        <v>0.06</v>
      </c>
      <c r="I6122">
        <v>0.0</v>
      </c>
      <c r="J6122">
        <v>0.01</v>
      </c>
      <c r="K6122">
        <v>0.28</v>
      </c>
    </row>
    <row r="6123" ht="14.25" customHeight="1">
      <c r="A6123">
        <v>6123.0</v>
      </c>
      <c r="B6123" t="s">
        <v>10063</v>
      </c>
      <c r="C6123" t="s">
        <v>12130</v>
      </c>
      <c r="D6123" t="s">
        <v>9994</v>
      </c>
      <c r="E6123">
        <v>2010.0</v>
      </c>
      <c r="F6123" t="s">
        <v>9983</v>
      </c>
      <c r="G6123">
        <v>0.16</v>
      </c>
      <c r="H6123">
        <v>0.1</v>
      </c>
      <c r="I6123">
        <v>0.0</v>
      </c>
      <c r="J6123">
        <v>0.03</v>
      </c>
      <c r="K6123">
        <v>0.28</v>
      </c>
    </row>
    <row r="6124" ht="14.25" customHeight="1">
      <c r="A6124">
        <v>6124.0</v>
      </c>
      <c r="B6124" t="s">
        <v>10545</v>
      </c>
      <c r="C6124" t="s">
        <v>14400</v>
      </c>
      <c r="D6124" t="s">
        <v>10000</v>
      </c>
      <c r="E6124">
        <v>2001.0</v>
      </c>
      <c r="F6124" t="s">
        <v>9976</v>
      </c>
      <c r="G6124">
        <v>0.09</v>
      </c>
      <c r="H6124">
        <v>0.07</v>
      </c>
      <c r="I6124">
        <v>0.1</v>
      </c>
      <c r="J6124">
        <v>0.02</v>
      </c>
      <c r="K6124">
        <v>0.28</v>
      </c>
    </row>
    <row r="6125" ht="14.25" customHeight="1">
      <c r="A6125">
        <v>6125.0</v>
      </c>
      <c r="B6125" t="s">
        <v>9995</v>
      </c>
      <c r="C6125" t="s">
        <v>14401</v>
      </c>
      <c r="D6125" t="s">
        <v>9964</v>
      </c>
      <c r="E6125">
        <v>2010.0</v>
      </c>
      <c r="F6125" t="s">
        <v>9965</v>
      </c>
      <c r="G6125">
        <v>0.24</v>
      </c>
      <c r="H6125">
        <v>0.02</v>
      </c>
      <c r="I6125">
        <v>0.0</v>
      </c>
      <c r="J6125">
        <v>0.02</v>
      </c>
      <c r="K6125">
        <v>0.28</v>
      </c>
    </row>
    <row r="6126" ht="14.25" customHeight="1">
      <c r="A6126">
        <v>6126.0</v>
      </c>
      <c r="B6126" t="s">
        <v>10245</v>
      </c>
      <c r="C6126" t="s">
        <v>14402</v>
      </c>
      <c r="D6126" t="s">
        <v>10021</v>
      </c>
      <c r="E6126">
        <v>2016.0</v>
      </c>
      <c r="F6126" t="s">
        <v>10026</v>
      </c>
      <c r="G6126">
        <v>0.1</v>
      </c>
      <c r="H6126">
        <v>0.08</v>
      </c>
      <c r="I6126">
        <v>0.07</v>
      </c>
      <c r="J6126">
        <v>0.04</v>
      </c>
      <c r="K6126">
        <v>0.28</v>
      </c>
    </row>
    <row r="6127" ht="14.25" customHeight="1">
      <c r="A6127">
        <v>6127.0</v>
      </c>
      <c r="B6127" t="s">
        <v>10545</v>
      </c>
      <c r="C6127" t="s">
        <v>14403</v>
      </c>
      <c r="D6127" t="s">
        <v>10000</v>
      </c>
      <c r="E6127" t="s">
        <v>10177</v>
      </c>
      <c r="F6127" t="s">
        <v>9954</v>
      </c>
      <c r="G6127">
        <v>0.14</v>
      </c>
      <c r="H6127">
        <v>0.11</v>
      </c>
      <c r="I6127">
        <v>0.0</v>
      </c>
      <c r="J6127">
        <v>0.04</v>
      </c>
      <c r="K6127">
        <v>0.28</v>
      </c>
    </row>
    <row r="6128" ht="14.25" customHeight="1">
      <c r="A6128">
        <v>6128.0</v>
      </c>
      <c r="B6128" t="s">
        <v>10014</v>
      </c>
      <c r="C6128" t="s">
        <v>11806</v>
      </c>
      <c r="D6128" t="s">
        <v>10067</v>
      </c>
      <c r="E6128">
        <v>2002.0</v>
      </c>
      <c r="F6128" t="s">
        <v>9965</v>
      </c>
      <c r="G6128">
        <v>0.21</v>
      </c>
      <c r="H6128">
        <v>0.06</v>
      </c>
      <c r="I6128">
        <v>0.0</v>
      </c>
      <c r="J6128">
        <v>0.01</v>
      </c>
      <c r="K6128">
        <v>0.28</v>
      </c>
    </row>
    <row r="6129" ht="14.25" customHeight="1">
      <c r="A6129">
        <v>6129.0</v>
      </c>
      <c r="B6129" t="s">
        <v>10136</v>
      </c>
      <c r="C6129" t="s">
        <v>14404</v>
      </c>
      <c r="D6129" t="s">
        <v>10009</v>
      </c>
      <c r="E6129">
        <v>2006.0</v>
      </c>
      <c r="F6129" t="s">
        <v>9976</v>
      </c>
      <c r="G6129">
        <v>0.2</v>
      </c>
      <c r="H6129">
        <v>0.08</v>
      </c>
      <c r="I6129">
        <v>0.0</v>
      </c>
      <c r="J6129">
        <v>0.01</v>
      </c>
      <c r="K6129">
        <v>0.28</v>
      </c>
    </row>
    <row r="6130" ht="14.25" customHeight="1">
      <c r="A6130">
        <v>6130.0</v>
      </c>
      <c r="B6130" t="s">
        <v>10014</v>
      </c>
      <c r="C6130" t="s">
        <v>14405</v>
      </c>
      <c r="D6130" t="s">
        <v>10009</v>
      </c>
      <c r="E6130">
        <v>2001.0</v>
      </c>
      <c r="F6130" t="s">
        <v>9998</v>
      </c>
      <c r="G6130">
        <v>0.2</v>
      </c>
      <c r="H6130">
        <v>0.08</v>
      </c>
      <c r="I6130">
        <v>0.0</v>
      </c>
      <c r="J6130">
        <v>0.01</v>
      </c>
      <c r="K6130">
        <v>0.28</v>
      </c>
    </row>
    <row r="6131" ht="14.25" customHeight="1">
      <c r="A6131">
        <v>6131.0</v>
      </c>
      <c r="B6131" t="s">
        <v>10245</v>
      </c>
      <c r="C6131" t="s">
        <v>14406</v>
      </c>
      <c r="D6131" t="s">
        <v>10000</v>
      </c>
      <c r="E6131">
        <v>2003.0</v>
      </c>
      <c r="F6131" t="s">
        <v>9972</v>
      </c>
      <c r="G6131">
        <v>0.14</v>
      </c>
      <c r="H6131">
        <v>0.11</v>
      </c>
      <c r="I6131">
        <v>0.0</v>
      </c>
      <c r="J6131">
        <v>0.04</v>
      </c>
      <c r="K6131">
        <v>0.28</v>
      </c>
    </row>
    <row r="6132" ht="14.25" customHeight="1">
      <c r="A6132">
        <v>6132.0</v>
      </c>
      <c r="B6132" t="s">
        <v>10014</v>
      </c>
      <c r="C6132" t="s">
        <v>12698</v>
      </c>
      <c r="D6132" t="s">
        <v>9997</v>
      </c>
      <c r="E6132">
        <v>2010.0</v>
      </c>
      <c r="F6132" t="s">
        <v>9965</v>
      </c>
      <c r="G6132">
        <v>0.18</v>
      </c>
      <c r="H6132">
        <v>0.07</v>
      </c>
      <c r="I6132">
        <v>0.0</v>
      </c>
      <c r="J6132">
        <v>0.04</v>
      </c>
      <c r="K6132">
        <v>0.28</v>
      </c>
    </row>
    <row r="6133" ht="14.25" customHeight="1">
      <c r="A6133">
        <v>6133.0</v>
      </c>
      <c r="B6133" t="s">
        <v>10245</v>
      </c>
      <c r="C6133" t="s">
        <v>14407</v>
      </c>
      <c r="D6133" t="s">
        <v>10000</v>
      </c>
      <c r="E6133">
        <v>2003.0</v>
      </c>
      <c r="F6133" t="s">
        <v>9965</v>
      </c>
      <c r="G6133">
        <v>0.0</v>
      </c>
      <c r="H6133">
        <v>0.0</v>
      </c>
      <c r="I6133">
        <v>0.28</v>
      </c>
      <c r="J6133">
        <v>0.0</v>
      </c>
      <c r="K6133">
        <v>0.28</v>
      </c>
    </row>
    <row r="6134" ht="14.25" customHeight="1">
      <c r="A6134">
        <v>6134.0</v>
      </c>
      <c r="B6134" t="s">
        <v>10363</v>
      </c>
      <c r="C6134" t="s">
        <v>11943</v>
      </c>
      <c r="D6134" t="s">
        <v>10100</v>
      </c>
      <c r="E6134">
        <v>2003.0</v>
      </c>
      <c r="F6134" t="s">
        <v>9972</v>
      </c>
      <c r="G6134">
        <v>0.22</v>
      </c>
      <c r="H6134">
        <v>0.06</v>
      </c>
      <c r="I6134">
        <v>0.0</v>
      </c>
      <c r="J6134">
        <v>0.01</v>
      </c>
      <c r="K6134">
        <v>0.28</v>
      </c>
    </row>
    <row r="6135" ht="14.25" customHeight="1">
      <c r="A6135">
        <v>6135.0</v>
      </c>
      <c r="B6135" t="s">
        <v>10245</v>
      </c>
      <c r="C6135" t="s">
        <v>14408</v>
      </c>
      <c r="D6135" t="s">
        <v>12936</v>
      </c>
      <c r="E6135">
        <v>1999.0</v>
      </c>
      <c r="F6135" t="s">
        <v>9976</v>
      </c>
      <c r="G6135">
        <v>0.0</v>
      </c>
      <c r="H6135">
        <v>0.0</v>
      </c>
      <c r="I6135">
        <v>0.28</v>
      </c>
      <c r="J6135">
        <v>0.0</v>
      </c>
      <c r="K6135">
        <v>0.28</v>
      </c>
    </row>
    <row r="6136" ht="14.25" customHeight="1">
      <c r="A6136">
        <v>6136.0</v>
      </c>
      <c r="B6136" t="s">
        <v>10014</v>
      </c>
      <c r="C6136" t="s">
        <v>14409</v>
      </c>
      <c r="D6136" t="s">
        <v>10009</v>
      </c>
      <c r="E6136">
        <v>2005.0</v>
      </c>
      <c r="F6136" t="s">
        <v>9998</v>
      </c>
      <c r="G6136">
        <v>0.2</v>
      </c>
      <c r="H6136">
        <v>0.08</v>
      </c>
      <c r="I6136">
        <v>0.0</v>
      </c>
      <c r="J6136">
        <v>0.01</v>
      </c>
      <c r="K6136">
        <v>0.28</v>
      </c>
    </row>
    <row r="6137" ht="14.25" customHeight="1">
      <c r="A6137">
        <v>6137.0</v>
      </c>
      <c r="B6137" t="s">
        <v>10012</v>
      </c>
      <c r="C6137" t="s">
        <v>14410</v>
      </c>
      <c r="D6137" t="s">
        <v>9997</v>
      </c>
      <c r="E6137">
        <v>2008.0</v>
      </c>
      <c r="F6137" t="s">
        <v>9998</v>
      </c>
      <c r="G6137">
        <v>0.0</v>
      </c>
      <c r="H6137">
        <v>0.17</v>
      </c>
      <c r="I6137">
        <v>0.09</v>
      </c>
      <c r="J6137">
        <v>0.02</v>
      </c>
      <c r="K6137">
        <v>0.28</v>
      </c>
    </row>
    <row r="6138" ht="14.25" customHeight="1">
      <c r="A6138">
        <v>6138.0</v>
      </c>
      <c r="B6138" t="s">
        <v>10136</v>
      </c>
      <c r="C6138" t="s">
        <v>14411</v>
      </c>
      <c r="D6138" t="s">
        <v>10021</v>
      </c>
      <c r="E6138">
        <v>2016.0</v>
      </c>
      <c r="F6138" t="s">
        <v>9965</v>
      </c>
      <c r="G6138">
        <v>0.01</v>
      </c>
      <c r="H6138">
        <v>0.16</v>
      </c>
      <c r="I6138">
        <v>0.09</v>
      </c>
      <c r="J6138">
        <v>0.03</v>
      </c>
      <c r="K6138">
        <v>0.28</v>
      </c>
    </row>
    <row r="6139" ht="14.25" customHeight="1">
      <c r="A6139">
        <v>6139.0</v>
      </c>
      <c r="B6139" t="s">
        <v>10074</v>
      </c>
      <c r="C6139" t="s">
        <v>14412</v>
      </c>
      <c r="D6139" t="s">
        <v>9994</v>
      </c>
      <c r="E6139">
        <v>2006.0</v>
      </c>
      <c r="F6139" t="s">
        <v>9987</v>
      </c>
      <c r="G6139">
        <v>0.24</v>
      </c>
      <c r="H6139">
        <v>0.0</v>
      </c>
      <c r="I6139">
        <v>0.01</v>
      </c>
      <c r="J6139">
        <v>0.02</v>
      </c>
      <c r="K6139">
        <v>0.28</v>
      </c>
    </row>
    <row r="6140" ht="14.25" customHeight="1">
      <c r="A6140">
        <v>6140.0</v>
      </c>
      <c r="B6140" t="s">
        <v>10063</v>
      </c>
      <c r="C6140" t="s">
        <v>12090</v>
      </c>
      <c r="D6140" t="s">
        <v>10067</v>
      </c>
      <c r="E6140">
        <v>2005.0</v>
      </c>
      <c r="F6140" t="s">
        <v>10026</v>
      </c>
      <c r="G6140">
        <v>0.21</v>
      </c>
      <c r="H6140">
        <v>0.06</v>
      </c>
      <c r="I6140">
        <v>0.0</v>
      </c>
      <c r="J6140">
        <v>0.01</v>
      </c>
      <c r="K6140">
        <v>0.28</v>
      </c>
    </row>
    <row r="6141" ht="14.25" customHeight="1">
      <c r="A6141">
        <v>6141.0</v>
      </c>
      <c r="B6141" t="s">
        <v>14413</v>
      </c>
      <c r="C6141" t="s">
        <v>14414</v>
      </c>
      <c r="D6141" t="s">
        <v>10769</v>
      </c>
      <c r="E6141">
        <v>1995.0</v>
      </c>
      <c r="F6141" t="s">
        <v>10026</v>
      </c>
      <c r="G6141">
        <v>0.0</v>
      </c>
      <c r="H6141">
        <v>0.0</v>
      </c>
      <c r="I6141">
        <v>0.28</v>
      </c>
      <c r="J6141">
        <v>0.0</v>
      </c>
      <c r="K6141">
        <v>0.28</v>
      </c>
    </row>
    <row r="6142" ht="14.25" customHeight="1">
      <c r="A6142">
        <v>6142.0</v>
      </c>
      <c r="B6142" t="s">
        <v>10394</v>
      </c>
      <c r="C6142" t="s">
        <v>3015</v>
      </c>
      <c r="D6142" t="s">
        <v>10083</v>
      </c>
      <c r="E6142">
        <v>2006.0</v>
      </c>
      <c r="F6142" t="s">
        <v>10037</v>
      </c>
      <c r="G6142">
        <v>0.25</v>
      </c>
      <c r="H6142">
        <v>0.01</v>
      </c>
      <c r="I6142">
        <v>0.0</v>
      </c>
      <c r="J6142">
        <v>0.02</v>
      </c>
      <c r="K6142">
        <v>0.28</v>
      </c>
    </row>
    <row r="6143" ht="14.25" customHeight="1">
      <c r="A6143">
        <v>6143.0</v>
      </c>
      <c r="B6143" t="s">
        <v>10045</v>
      </c>
      <c r="C6143" t="s">
        <v>14415</v>
      </c>
      <c r="D6143" t="s">
        <v>9981</v>
      </c>
      <c r="E6143">
        <v>2009.0</v>
      </c>
      <c r="F6143" t="s">
        <v>9998</v>
      </c>
      <c r="G6143">
        <v>0.15</v>
      </c>
      <c r="H6143">
        <v>0.11</v>
      </c>
      <c r="I6143">
        <v>0.0</v>
      </c>
      <c r="J6143">
        <v>0.03</v>
      </c>
      <c r="K6143">
        <v>0.28</v>
      </c>
    </row>
    <row r="6144" ht="14.25" customHeight="1">
      <c r="A6144">
        <v>6144.0</v>
      </c>
      <c r="B6144" t="s">
        <v>10451</v>
      </c>
      <c r="C6144" t="s">
        <v>14416</v>
      </c>
      <c r="D6144" t="s">
        <v>10009</v>
      </c>
      <c r="E6144">
        <v>2004.0</v>
      </c>
      <c r="F6144" t="s">
        <v>9987</v>
      </c>
      <c r="G6144">
        <v>0.2</v>
      </c>
      <c r="H6144">
        <v>0.08</v>
      </c>
      <c r="I6144">
        <v>0.0</v>
      </c>
      <c r="J6144">
        <v>0.01</v>
      </c>
      <c r="K6144">
        <v>0.28</v>
      </c>
    </row>
    <row r="6145" ht="14.25" customHeight="1">
      <c r="A6145">
        <v>6145.0</v>
      </c>
      <c r="B6145" t="s">
        <v>10333</v>
      </c>
      <c r="C6145" t="s">
        <v>12952</v>
      </c>
      <c r="D6145" t="s">
        <v>9964</v>
      </c>
      <c r="E6145">
        <v>2006.0</v>
      </c>
      <c r="F6145" t="s">
        <v>10037</v>
      </c>
      <c r="G6145">
        <v>0.24</v>
      </c>
      <c r="H6145">
        <v>0.02</v>
      </c>
      <c r="I6145">
        <v>0.0</v>
      </c>
      <c r="J6145">
        <v>0.02</v>
      </c>
      <c r="K6145">
        <v>0.28</v>
      </c>
    </row>
    <row r="6146" ht="14.25" customHeight="1">
      <c r="A6146">
        <v>6146.0</v>
      </c>
      <c r="B6146" t="s">
        <v>9962</v>
      </c>
      <c r="C6146" t="s">
        <v>14417</v>
      </c>
      <c r="D6146" t="s">
        <v>10009</v>
      </c>
      <c r="E6146">
        <v>2006.0</v>
      </c>
      <c r="F6146" t="s">
        <v>9976</v>
      </c>
      <c r="G6146">
        <v>0.0</v>
      </c>
      <c r="H6146">
        <v>0.0</v>
      </c>
      <c r="I6146">
        <v>0.28</v>
      </c>
      <c r="J6146">
        <v>0.01</v>
      </c>
      <c r="K6146">
        <v>0.28</v>
      </c>
    </row>
    <row r="6147" ht="14.25" customHeight="1">
      <c r="A6147">
        <v>6147.0</v>
      </c>
      <c r="B6147" t="s">
        <v>12280</v>
      </c>
      <c r="C6147" t="s">
        <v>14418</v>
      </c>
      <c r="D6147">
        <v>2600.0</v>
      </c>
      <c r="E6147">
        <v>1982.0</v>
      </c>
      <c r="F6147" t="s">
        <v>9998</v>
      </c>
      <c r="G6147">
        <v>0.26</v>
      </c>
      <c r="H6147">
        <v>0.02</v>
      </c>
      <c r="I6147">
        <v>0.0</v>
      </c>
      <c r="J6147">
        <v>0.0</v>
      </c>
      <c r="K6147">
        <v>0.28</v>
      </c>
    </row>
    <row r="6148" ht="14.25" customHeight="1">
      <c r="A6148">
        <v>6148.0</v>
      </c>
      <c r="B6148" t="s">
        <v>10128</v>
      </c>
      <c r="C6148" t="s">
        <v>12484</v>
      </c>
      <c r="D6148" t="s">
        <v>10000</v>
      </c>
      <c r="E6148">
        <v>2004.0</v>
      </c>
      <c r="F6148" t="s">
        <v>9998</v>
      </c>
      <c r="G6148">
        <v>0.14</v>
      </c>
      <c r="H6148">
        <v>0.11</v>
      </c>
      <c r="I6148">
        <v>0.0</v>
      </c>
      <c r="J6148">
        <v>0.04</v>
      </c>
      <c r="K6148">
        <v>0.28</v>
      </c>
    </row>
    <row r="6149" ht="14.25" customHeight="1">
      <c r="A6149">
        <v>6149.0</v>
      </c>
      <c r="B6149" t="s">
        <v>10063</v>
      </c>
      <c r="C6149" t="s">
        <v>11145</v>
      </c>
      <c r="D6149" t="s">
        <v>10032</v>
      </c>
      <c r="E6149">
        <v>1999.0</v>
      </c>
      <c r="F6149" t="s">
        <v>9965</v>
      </c>
      <c r="G6149">
        <v>0.27</v>
      </c>
      <c r="H6149">
        <v>0.01</v>
      </c>
      <c r="I6149">
        <v>0.0</v>
      </c>
      <c r="J6149">
        <v>0.0</v>
      </c>
      <c r="K6149">
        <v>0.28</v>
      </c>
    </row>
    <row r="6150" ht="14.25" customHeight="1">
      <c r="A6150">
        <v>6150.0</v>
      </c>
      <c r="B6150" t="s">
        <v>10136</v>
      </c>
      <c r="C6150" t="s">
        <v>14419</v>
      </c>
      <c r="D6150" t="s">
        <v>9981</v>
      </c>
      <c r="E6150">
        <v>2010.0</v>
      </c>
      <c r="F6150" t="s">
        <v>9998</v>
      </c>
      <c r="G6150">
        <v>0.16</v>
      </c>
      <c r="H6150">
        <v>0.1</v>
      </c>
      <c r="I6150">
        <v>0.0</v>
      </c>
      <c r="J6150">
        <v>0.03</v>
      </c>
      <c r="K6150">
        <v>0.28</v>
      </c>
    </row>
    <row r="6151" ht="14.25" customHeight="1">
      <c r="A6151">
        <v>6151.0</v>
      </c>
      <c r="B6151" t="s">
        <v>10063</v>
      </c>
      <c r="C6151" t="s">
        <v>10235</v>
      </c>
      <c r="D6151" t="s">
        <v>10102</v>
      </c>
      <c r="E6151">
        <v>2013.0</v>
      </c>
      <c r="F6151" t="s">
        <v>9972</v>
      </c>
      <c r="G6151">
        <v>0.14</v>
      </c>
      <c r="H6151">
        <v>0.12</v>
      </c>
      <c r="I6151">
        <v>0.0</v>
      </c>
      <c r="J6151">
        <v>0.02</v>
      </c>
      <c r="K6151">
        <v>0.28</v>
      </c>
    </row>
    <row r="6152" ht="14.25" customHeight="1">
      <c r="A6152">
        <v>6152.0</v>
      </c>
      <c r="B6152" t="s">
        <v>14420</v>
      </c>
      <c r="C6152" t="s">
        <v>14421</v>
      </c>
      <c r="D6152" t="s">
        <v>10040</v>
      </c>
      <c r="E6152">
        <v>2002.0</v>
      </c>
      <c r="F6152" t="s">
        <v>9998</v>
      </c>
      <c r="G6152">
        <v>0.16</v>
      </c>
      <c r="H6152">
        <v>0.11</v>
      </c>
      <c r="I6152">
        <v>0.0</v>
      </c>
      <c r="J6152">
        <v>0.02</v>
      </c>
      <c r="K6152">
        <v>0.28</v>
      </c>
    </row>
    <row r="6153" ht="14.25" customHeight="1">
      <c r="A6153">
        <v>6153.0</v>
      </c>
      <c r="B6153" t="s">
        <v>10245</v>
      </c>
      <c r="C6153" t="s">
        <v>14422</v>
      </c>
      <c r="D6153" t="s">
        <v>9997</v>
      </c>
      <c r="E6153">
        <v>2010.0</v>
      </c>
      <c r="F6153" t="s">
        <v>2883</v>
      </c>
      <c r="G6153">
        <v>0.1</v>
      </c>
      <c r="H6153">
        <v>0.12</v>
      </c>
      <c r="I6153">
        <v>0.02</v>
      </c>
      <c r="J6153">
        <v>0.05</v>
      </c>
      <c r="K6153">
        <v>0.28</v>
      </c>
    </row>
    <row r="6154" ht="14.25" customHeight="1">
      <c r="A6154">
        <v>6154.0</v>
      </c>
      <c r="B6154" t="s">
        <v>10063</v>
      </c>
      <c r="C6154" t="s">
        <v>10306</v>
      </c>
      <c r="D6154" t="s">
        <v>10000</v>
      </c>
      <c r="E6154">
        <v>2003.0</v>
      </c>
      <c r="F6154" t="s">
        <v>9998</v>
      </c>
      <c r="G6154">
        <v>0.14</v>
      </c>
      <c r="H6154">
        <v>0.11</v>
      </c>
      <c r="I6154">
        <v>0.0</v>
      </c>
      <c r="J6154">
        <v>0.04</v>
      </c>
      <c r="K6154">
        <v>0.28</v>
      </c>
    </row>
    <row r="6155" ht="14.25" customHeight="1">
      <c r="A6155">
        <v>6155.0</v>
      </c>
      <c r="B6155" t="s">
        <v>10545</v>
      </c>
      <c r="C6155" t="s">
        <v>14423</v>
      </c>
      <c r="D6155" t="s">
        <v>10067</v>
      </c>
      <c r="E6155" t="s">
        <v>10177</v>
      </c>
      <c r="F6155" t="s">
        <v>2883</v>
      </c>
      <c r="G6155">
        <v>0.22</v>
      </c>
      <c r="H6155">
        <v>0.05</v>
      </c>
      <c r="I6155">
        <v>0.0</v>
      </c>
      <c r="J6155">
        <v>0.01</v>
      </c>
      <c r="K6155">
        <v>0.28</v>
      </c>
    </row>
    <row r="6156" ht="14.25" customHeight="1">
      <c r="A6156">
        <v>6156.0</v>
      </c>
      <c r="B6156" t="s">
        <v>9992</v>
      </c>
      <c r="C6156" t="s">
        <v>14424</v>
      </c>
      <c r="D6156" t="s">
        <v>10067</v>
      </c>
      <c r="E6156">
        <v>2003.0</v>
      </c>
      <c r="F6156" t="s">
        <v>10026</v>
      </c>
      <c r="G6156">
        <v>0.21</v>
      </c>
      <c r="H6156">
        <v>0.06</v>
      </c>
      <c r="I6156">
        <v>0.0</v>
      </c>
      <c r="J6156">
        <v>0.01</v>
      </c>
      <c r="K6156">
        <v>0.28</v>
      </c>
    </row>
    <row r="6157" ht="14.25" customHeight="1">
      <c r="A6157">
        <v>6157.0</v>
      </c>
      <c r="B6157" t="s">
        <v>9962</v>
      </c>
      <c r="C6157" t="s">
        <v>14425</v>
      </c>
      <c r="D6157" t="s">
        <v>9975</v>
      </c>
      <c r="E6157">
        <v>1991.0</v>
      </c>
      <c r="F6157" t="s">
        <v>9954</v>
      </c>
      <c r="G6157">
        <v>0.0</v>
      </c>
      <c r="H6157">
        <v>0.0</v>
      </c>
      <c r="I6157">
        <v>0.28</v>
      </c>
      <c r="J6157">
        <v>0.0</v>
      </c>
      <c r="K6157">
        <v>0.28</v>
      </c>
    </row>
    <row r="6158" ht="14.25" customHeight="1">
      <c r="A6158">
        <v>6158.0</v>
      </c>
      <c r="B6158" t="s">
        <v>10136</v>
      </c>
      <c r="C6158" t="s">
        <v>14426</v>
      </c>
      <c r="D6158" t="s">
        <v>9981</v>
      </c>
      <c r="E6158">
        <v>2007.0</v>
      </c>
      <c r="F6158" t="s">
        <v>10164</v>
      </c>
      <c r="G6158">
        <v>0.13</v>
      </c>
      <c r="H6158">
        <v>0.02</v>
      </c>
      <c r="I6158">
        <v>0.12</v>
      </c>
      <c r="J6158">
        <v>0.01</v>
      </c>
      <c r="K6158">
        <v>0.28</v>
      </c>
    </row>
    <row r="6159" ht="14.25" customHeight="1">
      <c r="A6159">
        <v>6159.0</v>
      </c>
      <c r="B6159" t="s">
        <v>10245</v>
      </c>
      <c r="C6159" t="s">
        <v>11595</v>
      </c>
      <c r="D6159" t="s">
        <v>10094</v>
      </c>
      <c r="E6159">
        <v>2016.0</v>
      </c>
      <c r="F6159" t="s">
        <v>10026</v>
      </c>
      <c r="G6159">
        <v>0.19</v>
      </c>
      <c r="H6159">
        <v>0.06</v>
      </c>
      <c r="I6159">
        <v>0.0</v>
      </c>
      <c r="J6159">
        <v>0.03</v>
      </c>
      <c r="K6159">
        <v>0.28</v>
      </c>
    </row>
    <row r="6160" ht="14.25" customHeight="1">
      <c r="A6160">
        <v>6160.0</v>
      </c>
      <c r="B6160" t="s">
        <v>10080</v>
      </c>
      <c r="C6160" t="s">
        <v>14427</v>
      </c>
      <c r="D6160" t="s">
        <v>10009</v>
      </c>
      <c r="E6160">
        <v>2002.0</v>
      </c>
      <c r="F6160" t="s">
        <v>10026</v>
      </c>
      <c r="G6160">
        <v>0.2</v>
      </c>
      <c r="H6160">
        <v>0.07</v>
      </c>
      <c r="I6160">
        <v>0.0</v>
      </c>
      <c r="J6160">
        <v>0.01</v>
      </c>
      <c r="K6160">
        <v>0.28</v>
      </c>
    </row>
    <row r="6161" ht="14.25" customHeight="1">
      <c r="A6161">
        <v>6161.0</v>
      </c>
      <c r="B6161" t="s">
        <v>10142</v>
      </c>
      <c r="C6161" t="s">
        <v>12736</v>
      </c>
      <c r="D6161" t="s">
        <v>10630</v>
      </c>
      <c r="E6161">
        <v>2013.0</v>
      </c>
      <c r="F6161" t="s">
        <v>9954</v>
      </c>
      <c r="G6161">
        <v>0.16</v>
      </c>
      <c r="H6161">
        <v>0.06</v>
      </c>
      <c r="I6161">
        <v>0.0</v>
      </c>
      <c r="J6161">
        <v>0.05</v>
      </c>
      <c r="K6161">
        <v>0.28</v>
      </c>
    </row>
    <row r="6162" ht="14.25" customHeight="1">
      <c r="A6162">
        <v>6162.0</v>
      </c>
      <c r="B6162" t="s">
        <v>10245</v>
      </c>
      <c r="C6162" t="s">
        <v>14428</v>
      </c>
      <c r="D6162" t="s">
        <v>10083</v>
      </c>
      <c r="E6162">
        <v>2011.0</v>
      </c>
      <c r="F6162" t="s">
        <v>9976</v>
      </c>
      <c r="G6162">
        <v>0.0</v>
      </c>
      <c r="H6162">
        <v>0.0</v>
      </c>
      <c r="I6162">
        <v>0.28</v>
      </c>
      <c r="J6162">
        <v>0.0</v>
      </c>
      <c r="K6162">
        <v>0.28</v>
      </c>
    </row>
    <row r="6163" ht="14.25" customHeight="1">
      <c r="A6163">
        <v>6163.0</v>
      </c>
      <c r="B6163" t="s">
        <v>10245</v>
      </c>
      <c r="C6163" t="s">
        <v>14429</v>
      </c>
      <c r="D6163" t="s">
        <v>9970</v>
      </c>
      <c r="E6163">
        <v>1991.0</v>
      </c>
      <c r="F6163" t="s">
        <v>9965</v>
      </c>
      <c r="G6163">
        <v>0.0</v>
      </c>
      <c r="H6163">
        <v>0.0</v>
      </c>
      <c r="I6163">
        <v>0.28</v>
      </c>
      <c r="J6163">
        <v>0.0</v>
      </c>
      <c r="K6163">
        <v>0.28</v>
      </c>
    </row>
    <row r="6164" ht="14.25" customHeight="1">
      <c r="A6164">
        <v>6164.0</v>
      </c>
      <c r="B6164" t="s">
        <v>11673</v>
      </c>
      <c r="C6164" t="s">
        <v>14430</v>
      </c>
      <c r="D6164" t="s">
        <v>10000</v>
      </c>
      <c r="E6164">
        <v>2002.0</v>
      </c>
      <c r="F6164" t="s">
        <v>9983</v>
      </c>
      <c r="G6164">
        <v>0.0</v>
      </c>
      <c r="H6164">
        <v>0.0</v>
      </c>
      <c r="I6164">
        <v>0.28</v>
      </c>
      <c r="J6164">
        <v>0.0</v>
      </c>
      <c r="K6164">
        <v>0.28</v>
      </c>
    </row>
    <row r="6165" ht="14.25" customHeight="1">
      <c r="A6165">
        <v>6165.0</v>
      </c>
      <c r="B6165" t="s">
        <v>11447</v>
      </c>
      <c r="C6165" t="s">
        <v>14431</v>
      </c>
      <c r="D6165" t="s">
        <v>10000</v>
      </c>
      <c r="E6165">
        <v>2007.0</v>
      </c>
      <c r="F6165" t="s">
        <v>9998</v>
      </c>
      <c r="G6165">
        <v>0.14</v>
      </c>
      <c r="H6165">
        <v>0.11</v>
      </c>
      <c r="I6165">
        <v>0.0</v>
      </c>
      <c r="J6165">
        <v>0.04</v>
      </c>
      <c r="K6165">
        <v>0.28</v>
      </c>
    </row>
    <row r="6166" ht="14.25" customHeight="1">
      <c r="A6166">
        <v>6166.0</v>
      </c>
      <c r="B6166" t="s">
        <v>9962</v>
      </c>
      <c r="C6166" t="s">
        <v>14432</v>
      </c>
      <c r="D6166" t="s">
        <v>9975</v>
      </c>
      <c r="E6166">
        <v>1991.0</v>
      </c>
      <c r="F6166" t="s">
        <v>9954</v>
      </c>
      <c r="G6166">
        <v>0.0</v>
      </c>
      <c r="H6166">
        <v>0.0</v>
      </c>
      <c r="I6166">
        <v>0.28</v>
      </c>
      <c r="J6166">
        <v>0.0</v>
      </c>
      <c r="K6166">
        <v>0.28</v>
      </c>
    </row>
    <row r="6167" ht="14.25" customHeight="1">
      <c r="A6167">
        <v>6167.0</v>
      </c>
      <c r="B6167" t="s">
        <v>10686</v>
      </c>
      <c r="C6167" t="s">
        <v>14433</v>
      </c>
      <c r="D6167" t="s">
        <v>10002</v>
      </c>
      <c r="E6167">
        <v>1991.0</v>
      </c>
      <c r="F6167" t="s">
        <v>9998</v>
      </c>
      <c r="G6167">
        <v>0.0</v>
      </c>
      <c r="H6167">
        <v>0.0</v>
      </c>
      <c r="I6167">
        <v>0.28</v>
      </c>
      <c r="J6167">
        <v>0.0</v>
      </c>
      <c r="K6167">
        <v>0.28</v>
      </c>
    </row>
    <row r="6168" ht="14.25" customHeight="1">
      <c r="A6168">
        <v>6168.0</v>
      </c>
      <c r="B6168" t="s">
        <v>10394</v>
      </c>
      <c r="C6168" t="s">
        <v>11171</v>
      </c>
      <c r="D6168" t="s">
        <v>10000</v>
      </c>
      <c r="E6168">
        <v>2008.0</v>
      </c>
      <c r="F6168" t="s">
        <v>9998</v>
      </c>
      <c r="G6168">
        <v>0.12</v>
      </c>
      <c r="H6168">
        <v>0.02</v>
      </c>
      <c r="I6168">
        <v>0.0</v>
      </c>
      <c r="J6168">
        <v>0.14</v>
      </c>
      <c r="K6168">
        <v>0.28</v>
      </c>
    </row>
    <row r="6169" ht="14.25" customHeight="1">
      <c r="A6169">
        <v>6169.0</v>
      </c>
      <c r="B6169" t="s">
        <v>10333</v>
      </c>
      <c r="C6169" t="s">
        <v>11989</v>
      </c>
      <c r="D6169" t="s">
        <v>10009</v>
      </c>
      <c r="E6169">
        <v>2002.0</v>
      </c>
      <c r="F6169" t="s">
        <v>9954</v>
      </c>
      <c r="G6169">
        <v>0.2</v>
      </c>
      <c r="H6169">
        <v>0.07</v>
      </c>
      <c r="I6169">
        <v>0.0</v>
      </c>
      <c r="J6169">
        <v>0.01</v>
      </c>
      <c r="K6169">
        <v>0.28</v>
      </c>
    </row>
    <row r="6170" ht="14.25" customHeight="1">
      <c r="A6170">
        <v>6170.0</v>
      </c>
      <c r="B6170" t="s">
        <v>10045</v>
      </c>
      <c r="C6170" t="s">
        <v>2848</v>
      </c>
      <c r="D6170" t="s">
        <v>9981</v>
      </c>
      <c r="E6170">
        <v>2007.0</v>
      </c>
      <c r="F6170" t="s">
        <v>9965</v>
      </c>
      <c r="G6170">
        <v>0.26</v>
      </c>
      <c r="H6170">
        <v>0.0</v>
      </c>
      <c r="I6170">
        <v>0.0</v>
      </c>
      <c r="J6170">
        <v>0.02</v>
      </c>
      <c r="K6170">
        <v>0.28</v>
      </c>
    </row>
    <row r="6171" ht="14.25" customHeight="1">
      <c r="A6171">
        <v>6171.0</v>
      </c>
      <c r="B6171" t="s">
        <v>13062</v>
      </c>
      <c r="C6171" t="s">
        <v>14434</v>
      </c>
      <c r="D6171" t="s">
        <v>10000</v>
      </c>
      <c r="E6171">
        <v>2006.0</v>
      </c>
      <c r="F6171" t="s">
        <v>9978</v>
      </c>
      <c r="G6171">
        <v>0.0</v>
      </c>
      <c r="H6171">
        <v>0.23</v>
      </c>
      <c r="I6171">
        <v>0.0</v>
      </c>
      <c r="J6171">
        <v>0.05</v>
      </c>
      <c r="K6171">
        <v>0.28</v>
      </c>
    </row>
    <row r="6172" ht="14.25" customHeight="1">
      <c r="A6172">
        <v>6172.0</v>
      </c>
      <c r="B6172" t="s">
        <v>10333</v>
      </c>
      <c r="C6172" t="s">
        <v>14435</v>
      </c>
      <c r="D6172" t="s">
        <v>10000</v>
      </c>
      <c r="E6172">
        <v>2002.0</v>
      </c>
      <c r="F6172" t="s">
        <v>9972</v>
      </c>
      <c r="G6172">
        <v>0.14</v>
      </c>
      <c r="H6172">
        <v>0.11</v>
      </c>
      <c r="I6172">
        <v>0.0</v>
      </c>
      <c r="J6172">
        <v>0.04</v>
      </c>
      <c r="K6172">
        <v>0.28</v>
      </c>
    </row>
    <row r="6173" ht="14.25" customHeight="1">
      <c r="A6173">
        <v>6173.0</v>
      </c>
      <c r="B6173" t="s">
        <v>13286</v>
      </c>
      <c r="C6173" t="s">
        <v>14436</v>
      </c>
      <c r="D6173" t="s">
        <v>9964</v>
      </c>
      <c r="E6173">
        <v>2010.0</v>
      </c>
      <c r="F6173" t="s">
        <v>9965</v>
      </c>
      <c r="G6173">
        <v>0.27</v>
      </c>
      <c r="H6173">
        <v>0.0</v>
      </c>
      <c r="I6173">
        <v>0.0</v>
      </c>
      <c r="J6173">
        <v>0.02</v>
      </c>
      <c r="K6173">
        <v>0.28</v>
      </c>
    </row>
    <row r="6174" ht="14.25" customHeight="1">
      <c r="A6174">
        <v>6174.0</v>
      </c>
      <c r="B6174" t="s">
        <v>10063</v>
      </c>
      <c r="C6174" t="s">
        <v>14437</v>
      </c>
      <c r="D6174" t="s">
        <v>9997</v>
      </c>
      <c r="E6174">
        <v>2013.0</v>
      </c>
      <c r="F6174" t="s">
        <v>2883</v>
      </c>
      <c r="G6174">
        <v>0.11</v>
      </c>
      <c r="H6174">
        <v>0.11</v>
      </c>
      <c r="I6174">
        <v>0.01</v>
      </c>
      <c r="J6174">
        <v>0.05</v>
      </c>
      <c r="K6174">
        <v>0.28</v>
      </c>
    </row>
    <row r="6175" ht="14.25" customHeight="1">
      <c r="A6175">
        <v>6175.0</v>
      </c>
      <c r="B6175" t="s">
        <v>10012</v>
      </c>
      <c r="C6175" t="s">
        <v>14283</v>
      </c>
      <c r="D6175" t="s">
        <v>10000</v>
      </c>
      <c r="E6175">
        <v>2007.0</v>
      </c>
      <c r="F6175" t="s">
        <v>2883</v>
      </c>
      <c r="G6175">
        <v>0.14</v>
      </c>
      <c r="H6175">
        <v>0.11</v>
      </c>
      <c r="I6175">
        <v>0.0</v>
      </c>
      <c r="J6175">
        <v>0.04</v>
      </c>
      <c r="K6175">
        <v>0.28</v>
      </c>
    </row>
    <row r="6176" ht="14.25" customHeight="1">
      <c r="A6176">
        <v>6176.0</v>
      </c>
      <c r="B6176" t="s">
        <v>11898</v>
      </c>
      <c r="C6176" t="s">
        <v>12101</v>
      </c>
      <c r="D6176" t="s">
        <v>10067</v>
      </c>
      <c r="E6176">
        <v>2003.0</v>
      </c>
      <c r="F6176" t="s">
        <v>2883</v>
      </c>
      <c r="G6176">
        <v>0.21</v>
      </c>
      <c r="H6176">
        <v>0.06</v>
      </c>
      <c r="I6176">
        <v>0.0</v>
      </c>
      <c r="J6176">
        <v>0.01</v>
      </c>
      <c r="K6176">
        <v>0.28</v>
      </c>
    </row>
    <row r="6177" ht="14.25" customHeight="1">
      <c r="A6177">
        <v>6177.0</v>
      </c>
      <c r="B6177" t="s">
        <v>10014</v>
      </c>
      <c r="C6177" t="s">
        <v>12008</v>
      </c>
      <c r="D6177" t="s">
        <v>9997</v>
      </c>
      <c r="E6177">
        <v>2015.0</v>
      </c>
      <c r="F6177" t="s">
        <v>9983</v>
      </c>
      <c r="G6177">
        <v>0.09</v>
      </c>
      <c r="H6177">
        <v>0.14</v>
      </c>
      <c r="I6177">
        <v>0.0</v>
      </c>
      <c r="J6177">
        <v>0.05</v>
      </c>
      <c r="K6177">
        <v>0.28</v>
      </c>
    </row>
    <row r="6178" ht="14.25" customHeight="1">
      <c r="A6178">
        <v>6178.0</v>
      </c>
      <c r="B6178" t="s">
        <v>10080</v>
      </c>
      <c r="C6178" t="s">
        <v>14438</v>
      </c>
      <c r="D6178" t="s">
        <v>10000</v>
      </c>
      <c r="E6178">
        <v>2003.0</v>
      </c>
      <c r="F6178" t="s">
        <v>9954</v>
      </c>
      <c r="G6178">
        <v>0.14</v>
      </c>
      <c r="H6178">
        <v>0.11</v>
      </c>
      <c r="I6178">
        <v>0.0</v>
      </c>
      <c r="J6178">
        <v>0.04</v>
      </c>
      <c r="K6178">
        <v>0.28</v>
      </c>
    </row>
    <row r="6179" ht="14.25" customHeight="1">
      <c r="A6179">
        <v>6179.0</v>
      </c>
      <c r="B6179" t="s">
        <v>10157</v>
      </c>
      <c r="C6179" t="s">
        <v>13585</v>
      </c>
      <c r="D6179" t="s">
        <v>9981</v>
      </c>
      <c r="E6179">
        <v>2010.0</v>
      </c>
      <c r="F6179" t="s">
        <v>9983</v>
      </c>
      <c r="G6179">
        <v>0.27</v>
      </c>
      <c r="H6179">
        <v>0.0</v>
      </c>
      <c r="I6179">
        <v>0.0</v>
      </c>
      <c r="J6179">
        <v>0.02</v>
      </c>
      <c r="K6179">
        <v>0.28</v>
      </c>
    </row>
    <row r="6180" ht="14.25" customHeight="1">
      <c r="A6180">
        <v>6180.0</v>
      </c>
      <c r="B6180" t="s">
        <v>10012</v>
      </c>
      <c r="C6180" t="s">
        <v>11784</v>
      </c>
      <c r="D6180" t="s">
        <v>10083</v>
      </c>
      <c r="E6180">
        <v>2007.0</v>
      </c>
      <c r="F6180" t="s">
        <v>9965</v>
      </c>
      <c r="G6180">
        <v>0.26</v>
      </c>
      <c r="H6180">
        <v>0.0</v>
      </c>
      <c r="I6180">
        <v>0.0</v>
      </c>
      <c r="J6180">
        <v>0.02</v>
      </c>
      <c r="K6180">
        <v>0.28</v>
      </c>
    </row>
    <row r="6181" ht="14.25" customHeight="1">
      <c r="A6181">
        <v>6181.0</v>
      </c>
      <c r="B6181" t="s">
        <v>11975</v>
      </c>
      <c r="C6181" t="s">
        <v>14439</v>
      </c>
      <c r="D6181" t="s">
        <v>10009</v>
      </c>
      <c r="E6181">
        <v>2001.0</v>
      </c>
      <c r="F6181" t="s">
        <v>9954</v>
      </c>
      <c r="G6181">
        <v>0.2</v>
      </c>
      <c r="H6181">
        <v>0.07</v>
      </c>
      <c r="I6181">
        <v>0.0</v>
      </c>
      <c r="J6181">
        <v>0.01</v>
      </c>
      <c r="K6181">
        <v>0.28</v>
      </c>
    </row>
    <row r="6182" ht="14.25" customHeight="1">
      <c r="A6182">
        <v>6182.0</v>
      </c>
      <c r="B6182" t="s">
        <v>10080</v>
      </c>
      <c r="C6182" t="s">
        <v>14440</v>
      </c>
      <c r="D6182" t="s">
        <v>10000</v>
      </c>
      <c r="E6182">
        <v>2006.0</v>
      </c>
      <c r="F6182" t="s">
        <v>9972</v>
      </c>
      <c r="G6182">
        <v>0.12</v>
      </c>
      <c r="H6182">
        <v>0.1</v>
      </c>
      <c r="I6182">
        <v>0.03</v>
      </c>
      <c r="J6182">
        <v>0.03</v>
      </c>
      <c r="K6182">
        <v>0.28</v>
      </c>
    </row>
    <row r="6183" ht="14.25" customHeight="1">
      <c r="A6183">
        <v>6183.0</v>
      </c>
      <c r="B6183" t="s">
        <v>9962</v>
      </c>
      <c r="C6183" t="s">
        <v>14441</v>
      </c>
      <c r="D6183" t="s">
        <v>10102</v>
      </c>
      <c r="E6183">
        <v>2012.0</v>
      </c>
      <c r="F6183" t="s">
        <v>9983</v>
      </c>
      <c r="G6183">
        <v>0.13</v>
      </c>
      <c r="H6183">
        <v>0.12</v>
      </c>
      <c r="I6183">
        <v>0.0</v>
      </c>
      <c r="J6183">
        <v>0.02</v>
      </c>
      <c r="K6183">
        <v>0.28</v>
      </c>
    </row>
    <row r="6184" ht="14.25" customHeight="1">
      <c r="A6184">
        <v>6184.0</v>
      </c>
      <c r="B6184" t="s">
        <v>10014</v>
      </c>
      <c r="C6184" t="s">
        <v>14442</v>
      </c>
      <c r="D6184" t="s">
        <v>9981</v>
      </c>
      <c r="E6184">
        <v>2007.0</v>
      </c>
      <c r="F6184" t="s">
        <v>9987</v>
      </c>
      <c r="G6184">
        <v>0.26</v>
      </c>
      <c r="H6184">
        <v>0.0</v>
      </c>
      <c r="I6184">
        <v>0.0</v>
      </c>
      <c r="J6184">
        <v>0.02</v>
      </c>
      <c r="K6184">
        <v>0.28</v>
      </c>
    </row>
    <row r="6185" ht="14.25" customHeight="1">
      <c r="A6185">
        <v>6185.0</v>
      </c>
      <c r="B6185" t="s">
        <v>10063</v>
      </c>
      <c r="C6185" t="s">
        <v>10585</v>
      </c>
      <c r="D6185" t="s">
        <v>9981</v>
      </c>
      <c r="E6185">
        <v>2010.0</v>
      </c>
      <c r="F6185" t="s">
        <v>9983</v>
      </c>
      <c r="G6185">
        <v>0.16</v>
      </c>
      <c r="H6185">
        <v>0.1</v>
      </c>
      <c r="I6185">
        <v>0.0</v>
      </c>
      <c r="J6185">
        <v>0.03</v>
      </c>
      <c r="K6185">
        <v>0.28</v>
      </c>
    </row>
    <row r="6186" ht="14.25" customHeight="1">
      <c r="A6186">
        <v>6186.0</v>
      </c>
      <c r="B6186" t="s">
        <v>10333</v>
      </c>
      <c r="C6186" t="s">
        <v>14443</v>
      </c>
      <c r="D6186" t="s">
        <v>9981</v>
      </c>
      <c r="E6186">
        <v>2010.0</v>
      </c>
      <c r="F6186" t="s">
        <v>9972</v>
      </c>
      <c r="G6186">
        <v>0.18</v>
      </c>
      <c r="H6186">
        <v>0.08</v>
      </c>
      <c r="I6186">
        <v>0.0</v>
      </c>
      <c r="J6186">
        <v>0.02</v>
      </c>
      <c r="K6186">
        <v>0.28</v>
      </c>
    </row>
    <row r="6187" ht="14.25" customHeight="1">
      <c r="A6187">
        <v>6187.0</v>
      </c>
      <c r="B6187" t="s">
        <v>10174</v>
      </c>
      <c r="C6187" t="s">
        <v>14444</v>
      </c>
      <c r="D6187" t="s">
        <v>10000</v>
      </c>
      <c r="E6187">
        <v>2004.0</v>
      </c>
      <c r="F6187" t="s">
        <v>10026</v>
      </c>
      <c r="G6187">
        <v>0.14</v>
      </c>
      <c r="H6187">
        <v>0.11</v>
      </c>
      <c r="I6187">
        <v>0.0</v>
      </c>
      <c r="J6187">
        <v>0.04</v>
      </c>
      <c r="K6187">
        <v>0.28</v>
      </c>
    </row>
    <row r="6188" ht="14.25" customHeight="1">
      <c r="A6188">
        <v>6188.0</v>
      </c>
      <c r="B6188" t="s">
        <v>10074</v>
      </c>
      <c r="C6188" t="s">
        <v>14445</v>
      </c>
      <c r="D6188" t="s">
        <v>9994</v>
      </c>
      <c r="E6188">
        <v>2007.0</v>
      </c>
      <c r="F6188" t="s">
        <v>10026</v>
      </c>
      <c r="G6188">
        <v>0.2</v>
      </c>
      <c r="H6188">
        <v>0.03</v>
      </c>
      <c r="I6188">
        <v>0.03</v>
      </c>
      <c r="J6188">
        <v>0.02</v>
      </c>
      <c r="K6188">
        <v>0.28</v>
      </c>
    </row>
    <row r="6189" ht="14.25" customHeight="1">
      <c r="A6189">
        <v>6189.0</v>
      </c>
      <c r="B6189" t="s">
        <v>10045</v>
      </c>
      <c r="C6189" t="s">
        <v>13947</v>
      </c>
      <c r="D6189" t="s">
        <v>10009</v>
      </c>
      <c r="E6189">
        <v>2002.0</v>
      </c>
      <c r="F6189" t="s">
        <v>9998</v>
      </c>
      <c r="G6189">
        <v>0.2</v>
      </c>
      <c r="H6189">
        <v>0.07</v>
      </c>
      <c r="I6189">
        <v>0.0</v>
      </c>
      <c r="J6189">
        <v>0.01</v>
      </c>
      <c r="K6189">
        <v>0.28</v>
      </c>
    </row>
    <row r="6190" ht="14.25" customHeight="1">
      <c r="A6190">
        <v>6190.0</v>
      </c>
      <c r="B6190" t="s">
        <v>10012</v>
      </c>
      <c r="C6190" t="s">
        <v>14446</v>
      </c>
      <c r="D6190" t="s">
        <v>10040</v>
      </c>
      <c r="E6190">
        <v>1998.0</v>
      </c>
      <c r="F6190" t="s">
        <v>10026</v>
      </c>
      <c r="G6190">
        <v>0.09</v>
      </c>
      <c r="H6190">
        <v>0.06</v>
      </c>
      <c r="I6190">
        <v>0.1</v>
      </c>
      <c r="J6190">
        <v>0.02</v>
      </c>
      <c r="K6190">
        <v>0.28</v>
      </c>
    </row>
    <row r="6191" ht="14.25" customHeight="1">
      <c r="A6191">
        <v>6191.0</v>
      </c>
      <c r="B6191" t="s">
        <v>10111</v>
      </c>
      <c r="C6191" t="s">
        <v>14447</v>
      </c>
      <c r="D6191" t="s">
        <v>10000</v>
      </c>
      <c r="E6191">
        <v>2006.0</v>
      </c>
      <c r="F6191" t="s">
        <v>9976</v>
      </c>
      <c r="G6191">
        <v>0.14</v>
      </c>
      <c r="H6191">
        <v>0.11</v>
      </c>
      <c r="I6191">
        <v>0.0</v>
      </c>
      <c r="J6191">
        <v>0.04</v>
      </c>
      <c r="K6191">
        <v>0.28</v>
      </c>
    </row>
    <row r="6192" ht="14.25" customHeight="1">
      <c r="A6192">
        <v>6192.0</v>
      </c>
      <c r="B6192" t="s">
        <v>10128</v>
      </c>
      <c r="C6192" t="s">
        <v>13713</v>
      </c>
      <c r="D6192" t="s">
        <v>9994</v>
      </c>
      <c r="E6192">
        <v>2009.0</v>
      </c>
      <c r="F6192" t="s">
        <v>9954</v>
      </c>
      <c r="G6192">
        <v>0.12</v>
      </c>
      <c r="H6192">
        <v>0.12</v>
      </c>
      <c r="I6192">
        <v>0.01</v>
      </c>
      <c r="J6192">
        <v>0.03</v>
      </c>
      <c r="K6192">
        <v>0.28</v>
      </c>
    </row>
    <row r="6193" ht="14.25" customHeight="1">
      <c r="A6193">
        <v>6193.0</v>
      </c>
      <c r="B6193" t="s">
        <v>10545</v>
      </c>
      <c r="C6193" t="s">
        <v>14448</v>
      </c>
      <c r="D6193" t="s">
        <v>10000</v>
      </c>
      <c r="E6193">
        <v>2002.0</v>
      </c>
      <c r="F6193" t="s">
        <v>9965</v>
      </c>
      <c r="G6193">
        <v>0.14</v>
      </c>
      <c r="H6193">
        <v>0.11</v>
      </c>
      <c r="I6193">
        <v>0.0</v>
      </c>
      <c r="J6193">
        <v>0.04</v>
      </c>
      <c r="K6193">
        <v>0.28</v>
      </c>
    </row>
    <row r="6194" ht="14.25" customHeight="1">
      <c r="A6194">
        <v>6194.0</v>
      </c>
      <c r="B6194" t="s">
        <v>12700</v>
      </c>
      <c r="C6194" t="s">
        <v>14449</v>
      </c>
      <c r="D6194" t="s">
        <v>10002</v>
      </c>
      <c r="E6194">
        <v>1995.0</v>
      </c>
      <c r="F6194" t="s">
        <v>9954</v>
      </c>
      <c r="G6194">
        <v>0.03</v>
      </c>
      <c r="H6194">
        <v>0.01</v>
      </c>
      <c r="I6194">
        <v>0.23</v>
      </c>
      <c r="J6194">
        <v>0.01</v>
      </c>
      <c r="K6194">
        <v>0.28</v>
      </c>
    </row>
    <row r="6195" ht="14.25" customHeight="1">
      <c r="A6195">
        <v>6195.0</v>
      </c>
      <c r="B6195" t="s">
        <v>10063</v>
      </c>
      <c r="C6195" t="s">
        <v>12834</v>
      </c>
      <c r="D6195" t="s">
        <v>10067</v>
      </c>
      <c r="E6195">
        <v>2004.0</v>
      </c>
      <c r="F6195" t="s">
        <v>9965</v>
      </c>
      <c r="G6195">
        <v>0.21</v>
      </c>
      <c r="H6195">
        <v>0.06</v>
      </c>
      <c r="I6195">
        <v>0.0</v>
      </c>
      <c r="J6195">
        <v>0.01</v>
      </c>
      <c r="K6195">
        <v>0.28</v>
      </c>
    </row>
    <row r="6196" ht="14.25" customHeight="1">
      <c r="A6196">
        <v>6196.0</v>
      </c>
      <c r="B6196" t="s">
        <v>10063</v>
      </c>
      <c r="C6196" t="s">
        <v>14450</v>
      </c>
      <c r="D6196" t="s">
        <v>9997</v>
      </c>
      <c r="E6196">
        <v>2011.0</v>
      </c>
      <c r="F6196" t="s">
        <v>9998</v>
      </c>
      <c r="G6196">
        <v>0.11</v>
      </c>
      <c r="H6196">
        <v>0.09</v>
      </c>
      <c r="I6196">
        <v>0.04</v>
      </c>
      <c r="J6196">
        <v>0.04</v>
      </c>
      <c r="K6196">
        <v>0.28</v>
      </c>
    </row>
    <row r="6197" ht="14.25" customHeight="1">
      <c r="A6197">
        <v>6197.0</v>
      </c>
      <c r="B6197" t="s">
        <v>10394</v>
      </c>
      <c r="C6197" t="s">
        <v>12351</v>
      </c>
      <c r="D6197" t="s">
        <v>10100</v>
      </c>
      <c r="E6197" t="s">
        <v>10177</v>
      </c>
      <c r="F6197" t="s">
        <v>9998</v>
      </c>
      <c r="G6197">
        <v>0.22</v>
      </c>
      <c r="H6197">
        <v>0.06</v>
      </c>
      <c r="I6197">
        <v>0.0</v>
      </c>
      <c r="J6197">
        <v>0.01</v>
      </c>
      <c r="K6197">
        <v>0.28</v>
      </c>
    </row>
    <row r="6198" ht="14.25" customHeight="1">
      <c r="A6198">
        <v>6198.0</v>
      </c>
      <c r="B6198" t="s">
        <v>10136</v>
      </c>
      <c r="C6198" t="s">
        <v>14451</v>
      </c>
      <c r="D6198" t="s">
        <v>10040</v>
      </c>
      <c r="E6198">
        <v>1995.0</v>
      </c>
      <c r="F6198" t="s">
        <v>9965</v>
      </c>
      <c r="G6198">
        <v>0.16</v>
      </c>
      <c r="H6198">
        <v>0.11</v>
      </c>
      <c r="I6198">
        <v>0.0</v>
      </c>
      <c r="J6198">
        <v>0.02</v>
      </c>
      <c r="K6198">
        <v>0.28</v>
      </c>
    </row>
    <row r="6199" ht="14.25" customHeight="1">
      <c r="A6199">
        <v>6199.0</v>
      </c>
      <c r="B6199" t="s">
        <v>11226</v>
      </c>
      <c r="C6199" t="s">
        <v>11227</v>
      </c>
      <c r="D6199" t="s">
        <v>10009</v>
      </c>
      <c r="E6199">
        <v>2003.0</v>
      </c>
      <c r="F6199" t="s">
        <v>9972</v>
      </c>
      <c r="G6199">
        <v>0.2</v>
      </c>
      <c r="H6199">
        <v>0.07</v>
      </c>
      <c r="I6199">
        <v>0.0</v>
      </c>
      <c r="J6199">
        <v>0.01</v>
      </c>
      <c r="K6199">
        <v>0.28</v>
      </c>
    </row>
    <row r="6200" ht="14.25" customHeight="1">
      <c r="A6200">
        <v>6200.0</v>
      </c>
      <c r="B6200" t="s">
        <v>11416</v>
      </c>
      <c r="C6200" t="s">
        <v>14452</v>
      </c>
      <c r="D6200" t="s">
        <v>10002</v>
      </c>
      <c r="E6200">
        <v>1992.0</v>
      </c>
      <c r="F6200" t="s">
        <v>9965</v>
      </c>
      <c r="G6200">
        <v>0.0</v>
      </c>
      <c r="H6200">
        <v>0.0</v>
      </c>
      <c r="I6200">
        <v>0.28</v>
      </c>
      <c r="J6200">
        <v>0.0</v>
      </c>
      <c r="K6200">
        <v>0.28</v>
      </c>
    </row>
    <row r="6201" ht="14.25" customHeight="1">
      <c r="A6201">
        <v>6201.0</v>
      </c>
      <c r="B6201" t="s">
        <v>10045</v>
      </c>
      <c r="C6201" t="s">
        <v>10621</v>
      </c>
      <c r="D6201" t="s">
        <v>9997</v>
      </c>
      <c r="E6201">
        <v>2014.0</v>
      </c>
      <c r="F6201" t="s">
        <v>9983</v>
      </c>
      <c r="G6201">
        <v>0.12</v>
      </c>
      <c r="H6201">
        <v>0.11</v>
      </c>
      <c r="I6201">
        <v>0.0</v>
      </c>
      <c r="J6201">
        <v>0.05</v>
      </c>
      <c r="K6201">
        <v>0.28</v>
      </c>
    </row>
    <row r="6202" ht="14.25" customHeight="1">
      <c r="A6202">
        <v>6202.0</v>
      </c>
      <c r="B6202" t="s">
        <v>10333</v>
      </c>
      <c r="C6202" t="s">
        <v>12947</v>
      </c>
      <c r="D6202" t="s">
        <v>10100</v>
      </c>
      <c r="E6202">
        <v>2004.0</v>
      </c>
      <c r="F6202" t="s">
        <v>9998</v>
      </c>
      <c r="G6202">
        <v>0.22</v>
      </c>
      <c r="H6202">
        <v>0.06</v>
      </c>
      <c r="I6202">
        <v>0.0</v>
      </c>
      <c r="J6202">
        <v>0.01</v>
      </c>
      <c r="K6202">
        <v>0.28</v>
      </c>
    </row>
    <row r="6203" ht="14.25" customHeight="1">
      <c r="A6203">
        <v>6203.0</v>
      </c>
      <c r="B6203" t="s">
        <v>10136</v>
      </c>
      <c r="C6203" t="s">
        <v>14453</v>
      </c>
      <c r="D6203" t="s">
        <v>10067</v>
      </c>
      <c r="E6203">
        <v>2001.0</v>
      </c>
      <c r="F6203" t="s">
        <v>9998</v>
      </c>
      <c r="G6203">
        <v>0.21</v>
      </c>
      <c r="H6203">
        <v>0.06</v>
      </c>
      <c r="I6203">
        <v>0.0</v>
      </c>
      <c r="J6203">
        <v>0.01</v>
      </c>
      <c r="K6203">
        <v>0.28</v>
      </c>
    </row>
    <row r="6204" ht="14.25" customHeight="1">
      <c r="A6204">
        <v>6204.0</v>
      </c>
      <c r="B6204" t="s">
        <v>10014</v>
      </c>
      <c r="C6204" t="s">
        <v>13652</v>
      </c>
      <c r="D6204" t="s">
        <v>9994</v>
      </c>
      <c r="E6204">
        <v>2011.0</v>
      </c>
      <c r="F6204" t="s">
        <v>9965</v>
      </c>
      <c r="G6204">
        <v>0.24</v>
      </c>
      <c r="H6204">
        <v>0.02</v>
      </c>
      <c r="I6204">
        <v>0.0</v>
      </c>
      <c r="J6204">
        <v>0.02</v>
      </c>
      <c r="K6204">
        <v>0.28</v>
      </c>
    </row>
    <row r="6205" ht="14.25" customHeight="1">
      <c r="A6205">
        <v>6205.0</v>
      </c>
      <c r="B6205" t="s">
        <v>10144</v>
      </c>
      <c r="C6205" t="s">
        <v>14454</v>
      </c>
      <c r="D6205" t="s">
        <v>10021</v>
      </c>
      <c r="E6205">
        <v>2016.0</v>
      </c>
      <c r="F6205" t="s">
        <v>9998</v>
      </c>
      <c r="G6205">
        <v>0.0</v>
      </c>
      <c r="H6205">
        <v>0.0</v>
      </c>
      <c r="I6205">
        <v>0.28</v>
      </c>
      <c r="J6205">
        <v>0.0</v>
      </c>
      <c r="K6205">
        <v>0.28</v>
      </c>
    </row>
    <row r="6206" ht="14.25" customHeight="1">
      <c r="A6206">
        <v>6206.0</v>
      </c>
      <c r="B6206" t="s">
        <v>10014</v>
      </c>
      <c r="C6206" t="s">
        <v>13186</v>
      </c>
      <c r="D6206" t="s">
        <v>10019</v>
      </c>
      <c r="E6206">
        <v>2012.0</v>
      </c>
      <c r="F6206" t="s">
        <v>9983</v>
      </c>
      <c r="G6206">
        <v>0.13</v>
      </c>
      <c r="H6206">
        <v>0.13</v>
      </c>
      <c r="I6206">
        <v>0.0</v>
      </c>
      <c r="J6206">
        <v>0.03</v>
      </c>
      <c r="K6206">
        <v>0.28</v>
      </c>
    </row>
    <row r="6207" ht="14.25" customHeight="1">
      <c r="A6207">
        <v>6207.0</v>
      </c>
      <c r="B6207" t="s">
        <v>10136</v>
      </c>
      <c r="C6207" t="s">
        <v>14455</v>
      </c>
      <c r="D6207" t="s">
        <v>10021</v>
      </c>
      <c r="E6207">
        <v>2016.0</v>
      </c>
      <c r="F6207" t="s">
        <v>9965</v>
      </c>
      <c r="G6207">
        <v>0.0</v>
      </c>
      <c r="H6207">
        <v>0.21</v>
      </c>
      <c r="I6207">
        <v>0.03</v>
      </c>
      <c r="J6207">
        <v>0.03</v>
      </c>
      <c r="K6207">
        <v>0.28</v>
      </c>
    </row>
    <row r="6208" ht="14.25" customHeight="1">
      <c r="A6208">
        <v>6208.0</v>
      </c>
      <c r="B6208" t="s">
        <v>10686</v>
      </c>
      <c r="C6208" t="s">
        <v>14456</v>
      </c>
      <c r="D6208" t="s">
        <v>10000</v>
      </c>
      <c r="E6208">
        <v>2007.0</v>
      </c>
      <c r="F6208" t="s">
        <v>9976</v>
      </c>
      <c r="G6208">
        <v>0.14</v>
      </c>
      <c r="H6208">
        <v>0.11</v>
      </c>
      <c r="I6208">
        <v>0.0</v>
      </c>
      <c r="J6208">
        <v>0.04</v>
      </c>
      <c r="K6208">
        <v>0.28</v>
      </c>
    </row>
    <row r="6209" ht="14.25" customHeight="1">
      <c r="A6209">
        <v>6209.0</v>
      </c>
      <c r="B6209" t="s">
        <v>10080</v>
      </c>
      <c r="C6209" t="s">
        <v>14457</v>
      </c>
      <c r="D6209" t="s">
        <v>10072</v>
      </c>
      <c r="E6209">
        <v>2004.0</v>
      </c>
      <c r="F6209" t="s">
        <v>10164</v>
      </c>
      <c r="G6209">
        <v>0.01</v>
      </c>
      <c r="H6209">
        <v>0.22</v>
      </c>
      <c r="I6209">
        <v>0.0</v>
      </c>
      <c r="J6209">
        <v>0.05</v>
      </c>
      <c r="K6209">
        <v>0.28</v>
      </c>
    </row>
    <row r="6210" ht="14.25" customHeight="1">
      <c r="A6210">
        <v>6210.0</v>
      </c>
      <c r="B6210" t="s">
        <v>10333</v>
      </c>
      <c r="C6210" t="s">
        <v>14458</v>
      </c>
      <c r="D6210" t="s">
        <v>10000</v>
      </c>
      <c r="E6210">
        <v>2001.0</v>
      </c>
      <c r="F6210" t="s">
        <v>9965</v>
      </c>
      <c r="G6210">
        <v>0.14</v>
      </c>
      <c r="H6210">
        <v>0.11</v>
      </c>
      <c r="I6210">
        <v>0.0</v>
      </c>
      <c r="J6210">
        <v>0.04</v>
      </c>
      <c r="K6210">
        <v>0.28</v>
      </c>
    </row>
    <row r="6211" ht="14.25" customHeight="1">
      <c r="A6211">
        <v>6211.0</v>
      </c>
      <c r="B6211" t="s">
        <v>10545</v>
      </c>
      <c r="C6211" t="s">
        <v>14459</v>
      </c>
      <c r="D6211" t="s">
        <v>10000</v>
      </c>
      <c r="E6211">
        <v>2002.0</v>
      </c>
      <c r="F6211" t="s">
        <v>9965</v>
      </c>
      <c r="G6211">
        <v>0.14</v>
      </c>
      <c r="H6211">
        <v>0.11</v>
      </c>
      <c r="I6211">
        <v>0.0</v>
      </c>
      <c r="J6211">
        <v>0.04</v>
      </c>
      <c r="K6211">
        <v>0.28</v>
      </c>
    </row>
    <row r="6212" ht="14.25" customHeight="1">
      <c r="A6212">
        <v>6212.0</v>
      </c>
      <c r="B6212" t="s">
        <v>12221</v>
      </c>
      <c r="C6212" t="s">
        <v>14460</v>
      </c>
      <c r="D6212" t="s">
        <v>10630</v>
      </c>
      <c r="E6212">
        <v>2014.0</v>
      </c>
      <c r="F6212" t="s">
        <v>9998</v>
      </c>
      <c r="G6212">
        <v>0.1</v>
      </c>
      <c r="H6212">
        <v>0.03</v>
      </c>
      <c r="I6212">
        <v>0.12</v>
      </c>
      <c r="J6212">
        <v>0.04</v>
      </c>
      <c r="K6212">
        <v>0.28</v>
      </c>
    </row>
    <row r="6213" ht="14.25" customHeight="1">
      <c r="A6213">
        <v>6213.0</v>
      </c>
      <c r="B6213" t="s">
        <v>2179</v>
      </c>
      <c r="C6213" t="s">
        <v>12900</v>
      </c>
      <c r="D6213" t="s">
        <v>10100</v>
      </c>
      <c r="E6213" t="s">
        <v>10177</v>
      </c>
      <c r="F6213" t="s">
        <v>9983</v>
      </c>
      <c r="G6213">
        <v>0.21</v>
      </c>
      <c r="H6213">
        <v>0.06</v>
      </c>
      <c r="I6213">
        <v>0.0</v>
      </c>
      <c r="J6213">
        <v>0.01</v>
      </c>
      <c r="K6213">
        <v>0.28</v>
      </c>
    </row>
    <row r="6214" ht="14.25" customHeight="1">
      <c r="A6214">
        <v>6214.0</v>
      </c>
      <c r="B6214" t="s">
        <v>10014</v>
      </c>
      <c r="C6214" t="s">
        <v>3040</v>
      </c>
      <c r="D6214" t="s">
        <v>9981</v>
      </c>
      <c r="E6214">
        <v>2006.0</v>
      </c>
      <c r="F6214" t="s">
        <v>9954</v>
      </c>
      <c r="G6214">
        <v>0.25</v>
      </c>
      <c r="H6214">
        <v>0.01</v>
      </c>
      <c r="I6214">
        <v>0.0</v>
      </c>
      <c r="J6214">
        <v>0.02</v>
      </c>
      <c r="K6214">
        <v>0.28</v>
      </c>
    </row>
    <row r="6215" ht="14.25" customHeight="1">
      <c r="A6215">
        <v>6215.0</v>
      </c>
      <c r="B6215" t="s">
        <v>12905</v>
      </c>
      <c r="C6215" t="s">
        <v>14461</v>
      </c>
      <c r="D6215" t="s">
        <v>10000</v>
      </c>
      <c r="E6215">
        <v>2000.0</v>
      </c>
      <c r="F6215" t="s">
        <v>9965</v>
      </c>
      <c r="G6215">
        <v>0.14</v>
      </c>
      <c r="H6215">
        <v>0.11</v>
      </c>
      <c r="I6215">
        <v>0.0</v>
      </c>
      <c r="J6215">
        <v>0.04</v>
      </c>
      <c r="K6215">
        <v>0.28</v>
      </c>
    </row>
    <row r="6216" ht="14.25" customHeight="1">
      <c r="A6216">
        <v>6216.0</v>
      </c>
      <c r="B6216" t="s">
        <v>10014</v>
      </c>
      <c r="C6216" t="s">
        <v>14462</v>
      </c>
      <c r="D6216" t="s">
        <v>9981</v>
      </c>
      <c r="E6216">
        <v>2010.0</v>
      </c>
      <c r="F6216" t="s">
        <v>10037</v>
      </c>
      <c r="G6216">
        <v>0.26</v>
      </c>
      <c r="H6216">
        <v>0.01</v>
      </c>
      <c r="I6216">
        <v>0.0</v>
      </c>
      <c r="J6216">
        <v>0.02</v>
      </c>
      <c r="K6216">
        <v>0.28</v>
      </c>
    </row>
    <row r="6217" ht="14.25" customHeight="1">
      <c r="A6217">
        <v>6217.0</v>
      </c>
      <c r="B6217" t="s">
        <v>9995</v>
      </c>
      <c r="C6217" t="s">
        <v>5096</v>
      </c>
      <c r="D6217" t="s">
        <v>10083</v>
      </c>
      <c r="E6217">
        <v>2007.0</v>
      </c>
      <c r="F6217" t="s">
        <v>9998</v>
      </c>
      <c r="G6217">
        <v>0.23</v>
      </c>
      <c r="H6217">
        <v>0.02</v>
      </c>
      <c r="I6217">
        <v>0.0</v>
      </c>
      <c r="J6217">
        <v>0.03</v>
      </c>
      <c r="K6217">
        <v>0.28</v>
      </c>
    </row>
    <row r="6218" ht="14.25" customHeight="1">
      <c r="A6218">
        <v>6218.0</v>
      </c>
      <c r="B6218" t="s">
        <v>10174</v>
      </c>
      <c r="C6218" t="s">
        <v>14463</v>
      </c>
      <c r="D6218" t="s">
        <v>10000</v>
      </c>
      <c r="E6218">
        <v>2001.0</v>
      </c>
      <c r="F6218" t="s">
        <v>2883</v>
      </c>
      <c r="G6218">
        <v>0.05</v>
      </c>
      <c r="H6218">
        <v>0.04</v>
      </c>
      <c r="I6218">
        <v>0.17</v>
      </c>
      <c r="J6218">
        <v>0.01</v>
      </c>
      <c r="K6218">
        <v>0.28</v>
      </c>
    </row>
    <row r="6219" ht="14.25" customHeight="1">
      <c r="A6219">
        <v>6219.0</v>
      </c>
      <c r="B6219" t="s">
        <v>3417</v>
      </c>
      <c r="C6219" t="s">
        <v>14464</v>
      </c>
      <c r="D6219" t="s">
        <v>10769</v>
      </c>
      <c r="E6219">
        <v>1997.0</v>
      </c>
      <c r="F6219" t="s">
        <v>10164</v>
      </c>
      <c r="G6219">
        <v>0.0</v>
      </c>
      <c r="H6219">
        <v>0.0</v>
      </c>
      <c r="I6219">
        <v>0.28</v>
      </c>
      <c r="J6219">
        <v>0.0</v>
      </c>
      <c r="K6219">
        <v>0.28</v>
      </c>
    </row>
    <row r="6220" ht="14.25" customHeight="1">
      <c r="A6220">
        <v>6220.0</v>
      </c>
      <c r="B6220" t="s">
        <v>10012</v>
      </c>
      <c r="C6220" t="s">
        <v>14465</v>
      </c>
      <c r="D6220" t="s">
        <v>10083</v>
      </c>
      <c r="E6220">
        <v>2011.0</v>
      </c>
      <c r="F6220" t="s">
        <v>9983</v>
      </c>
      <c r="G6220">
        <v>0.05</v>
      </c>
      <c r="H6220">
        <v>0.04</v>
      </c>
      <c r="I6220">
        <v>0.17</v>
      </c>
      <c r="J6220">
        <v>0.02</v>
      </c>
      <c r="K6220">
        <v>0.28</v>
      </c>
    </row>
    <row r="6221" ht="14.25" customHeight="1">
      <c r="A6221">
        <v>6221.0</v>
      </c>
      <c r="B6221" t="s">
        <v>10157</v>
      </c>
      <c r="C6221" t="s">
        <v>14097</v>
      </c>
      <c r="D6221" t="s">
        <v>9981</v>
      </c>
      <c r="E6221">
        <v>2010.0</v>
      </c>
      <c r="F6221" t="s">
        <v>9983</v>
      </c>
      <c r="G6221">
        <v>0.26</v>
      </c>
      <c r="H6221">
        <v>0.0</v>
      </c>
      <c r="I6221">
        <v>0.0</v>
      </c>
      <c r="J6221">
        <v>0.02</v>
      </c>
      <c r="K6221">
        <v>0.28</v>
      </c>
    </row>
    <row r="6222" ht="14.25" customHeight="1">
      <c r="A6222">
        <v>6222.0</v>
      </c>
      <c r="B6222" t="s">
        <v>10014</v>
      </c>
      <c r="C6222" t="s">
        <v>14466</v>
      </c>
      <c r="D6222" t="s">
        <v>10040</v>
      </c>
      <c r="E6222">
        <v>1998.0</v>
      </c>
      <c r="F6222" t="s">
        <v>10164</v>
      </c>
      <c r="G6222">
        <v>0.15</v>
      </c>
      <c r="H6222">
        <v>0.11</v>
      </c>
      <c r="I6222">
        <v>0.0</v>
      </c>
      <c r="J6222">
        <v>0.02</v>
      </c>
      <c r="K6222">
        <v>0.28</v>
      </c>
    </row>
    <row r="6223" ht="14.25" customHeight="1">
      <c r="A6223">
        <v>6223.0</v>
      </c>
      <c r="B6223" t="s">
        <v>10014</v>
      </c>
      <c r="C6223" t="s">
        <v>14273</v>
      </c>
      <c r="D6223" t="s">
        <v>9997</v>
      </c>
      <c r="E6223">
        <v>2009.0</v>
      </c>
      <c r="F6223" t="s">
        <v>9983</v>
      </c>
      <c r="G6223">
        <v>0.14</v>
      </c>
      <c r="H6223">
        <v>0.09</v>
      </c>
      <c r="I6223">
        <v>0.0</v>
      </c>
      <c r="J6223">
        <v>0.04</v>
      </c>
      <c r="K6223">
        <v>0.28</v>
      </c>
    </row>
    <row r="6224" ht="14.25" customHeight="1">
      <c r="A6224">
        <v>6224.0</v>
      </c>
      <c r="B6224" t="s">
        <v>10245</v>
      </c>
      <c r="C6224" t="s">
        <v>14467</v>
      </c>
      <c r="D6224" t="s">
        <v>10000</v>
      </c>
      <c r="E6224">
        <v>2008.0</v>
      </c>
      <c r="F6224" t="s">
        <v>9998</v>
      </c>
      <c r="G6224">
        <v>0.0</v>
      </c>
      <c r="H6224">
        <v>0.0</v>
      </c>
      <c r="I6224">
        <v>0.28</v>
      </c>
      <c r="J6224">
        <v>0.0</v>
      </c>
      <c r="K6224">
        <v>0.28</v>
      </c>
    </row>
    <row r="6225" ht="14.25" customHeight="1">
      <c r="A6225">
        <v>6225.0</v>
      </c>
      <c r="B6225" t="s">
        <v>10014</v>
      </c>
      <c r="C6225" t="s">
        <v>3189</v>
      </c>
      <c r="D6225" t="s">
        <v>10067</v>
      </c>
      <c r="E6225">
        <v>2005.0</v>
      </c>
      <c r="F6225" t="s">
        <v>9954</v>
      </c>
      <c r="G6225">
        <v>0.21</v>
      </c>
      <c r="H6225">
        <v>0.06</v>
      </c>
      <c r="I6225">
        <v>0.0</v>
      </c>
      <c r="J6225">
        <v>0.01</v>
      </c>
      <c r="K6225">
        <v>0.28</v>
      </c>
    </row>
    <row r="6226" ht="14.25" customHeight="1">
      <c r="A6226">
        <v>6226.0</v>
      </c>
      <c r="B6226" t="s">
        <v>10014</v>
      </c>
      <c r="C6226" t="s">
        <v>14468</v>
      </c>
      <c r="D6226" t="s">
        <v>9964</v>
      </c>
      <c r="E6226">
        <v>2010.0</v>
      </c>
      <c r="F6226" t="s">
        <v>9998</v>
      </c>
      <c r="G6226">
        <v>0.15</v>
      </c>
      <c r="H6226">
        <v>0.1</v>
      </c>
      <c r="I6226">
        <v>0.0</v>
      </c>
      <c r="J6226">
        <v>0.03</v>
      </c>
      <c r="K6226">
        <v>0.28</v>
      </c>
    </row>
    <row r="6227" ht="14.25" customHeight="1">
      <c r="A6227">
        <v>6227.0</v>
      </c>
      <c r="B6227" t="s">
        <v>10014</v>
      </c>
      <c r="C6227" t="s">
        <v>12162</v>
      </c>
      <c r="D6227" t="s">
        <v>10000</v>
      </c>
      <c r="E6227">
        <v>2009.0</v>
      </c>
      <c r="F6227" t="s">
        <v>9998</v>
      </c>
      <c r="G6227">
        <v>0.11</v>
      </c>
      <c r="H6227">
        <v>0.01</v>
      </c>
      <c r="I6227">
        <v>0.0</v>
      </c>
      <c r="J6227">
        <v>0.16</v>
      </c>
      <c r="K6227">
        <v>0.28</v>
      </c>
    </row>
    <row r="6228" ht="14.25" customHeight="1">
      <c r="A6228">
        <v>6228.0</v>
      </c>
      <c r="B6228" t="s">
        <v>10982</v>
      </c>
      <c r="C6228" t="s">
        <v>14469</v>
      </c>
      <c r="D6228" t="s">
        <v>10002</v>
      </c>
      <c r="E6228">
        <v>1992.0</v>
      </c>
      <c r="F6228" t="s">
        <v>9972</v>
      </c>
      <c r="G6228">
        <v>0.0</v>
      </c>
      <c r="H6228">
        <v>0.0</v>
      </c>
      <c r="I6228">
        <v>0.28</v>
      </c>
      <c r="J6228">
        <v>0.0</v>
      </c>
      <c r="K6228">
        <v>0.28</v>
      </c>
    </row>
    <row r="6229" ht="14.25" customHeight="1">
      <c r="A6229">
        <v>6229.0</v>
      </c>
      <c r="B6229" t="s">
        <v>10063</v>
      </c>
      <c r="C6229" t="s">
        <v>10414</v>
      </c>
      <c r="D6229" t="s">
        <v>10102</v>
      </c>
      <c r="E6229">
        <v>2012.0</v>
      </c>
      <c r="F6229" t="s">
        <v>9976</v>
      </c>
      <c r="G6229">
        <v>0.14</v>
      </c>
      <c r="H6229">
        <v>0.11</v>
      </c>
      <c r="I6229">
        <v>0.0</v>
      </c>
      <c r="J6229">
        <v>0.02</v>
      </c>
      <c r="K6229">
        <v>0.28</v>
      </c>
    </row>
    <row r="6230" ht="14.25" customHeight="1">
      <c r="A6230">
        <v>6230.0</v>
      </c>
      <c r="B6230" t="s">
        <v>13128</v>
      </c>
      <c r="C6230" t="s">
        <v>14470</v>
      </c>
      <c r="D6230" t="s">
        <v>9981</v>
      </c>
      <c r="E6230">
        <v>2011.0</v>
      </c>
      <c r="F6230" t="s">
        <v>9983</v>
      </c>
      <c r="G6230">
        <v>0.26</v>
      </c>
      <c r="H6230">
        <v>0.0</v>
      </c>
      <c r="I6230">
        <v>0.0</v>
      </c>
      <c r="J6230">
        <v>0.02</v>
      </c>
      <c r="K6230">
        <v>0.28</v>
      </c>
    </row>
    <row r="6231" ht="14.25" customHeight="1">
      <c r="A6231">
        <v>6231.0</v>
      </c>
      <c r="B6231" t="s">
        <v>10074</v>
      </c>
      <c r="C6231" t="s">
        <v>10674</v>
      </c>
      <c r="D6231" t="s">
        <v>10769</v>
      </c>
      <c r="E6231">
        <v>1994.0</v>
      </c>
      <c r="F6231" t="s">
        <v>9987</v>
      </c>
      <c r="G6231">
        <v>0.0</v>
      </c>
      <c r="H6231">
        <v>0.0</v>
      </c>
      <c r="I6231">
        <v>0.28</v>
      </c>
      <c r="J6231">
        <v>0.0</v>
      </c>
      <c r="K6231">
        <v>0.28</v>
      </c>
    </row>
    <row r="6232" ht="14.25" customHeight="1">
      <c r="A6232">
        <v>6232.0</v>
      </c>
      <c r="B6232" t="s">
        <v>10080</v>
      </c>
      <c r="C6232" t="s">
        <v>14471</v>
      </c>
      <c r="D6232" t="s">
        <v>10000</v>
      </c>
      <c r="E6232">
        <v>2003.0</v>
      </c>
      <c r="F6232" t="s">
        <v>9965</v>
      </c>
      <c r="G6232">
        <v>0.14</v>
      </c>
      <c r="H6232">
        <v>0.11</v>
      </c>
      <c r="I6232">
        <v>0.0</v>
      </c>
      <c r="J6232">
        <v>0.04</v>
      </c>
      <c r="K6232">
        <v>0.28</v>
      </c>
    </row>
    <row r="6233" ht="14.25" customHeight="1">
      <c r="A6233">
        <v>6233.0</v>
      </c>
      <c r="B6233" t="s">
        <v>9962</v>
      </c>
      <c r="C6233" t="s">
        <v>14472</v>
      </c>
      <c r="D6233" t="s">
        <v>10100</v>
      </c>
      <c r="E6233">
        <v>2003.0</v>
      </c>
      <c r="F6233" t="s">
        <v>9983</v>
      </c>
      <c r="G6233">
        <v>0.0</v>
      </c>
      <c r="H6233">
        <v>0.0</v>
      </c>
      <c r="I6233">
        <v>0.27</v>
      </c>
      <c r="J6233">
        <v>0.01</v>
      </c>
      <c r="K6233">
        <v>0.28</v>
      </c>
    </row>
    <row r="6234" ht="14.25" customHeight="1">
      <c r="A6234">
        <v>6234.0</v>
      </c>
      <c r="B6234" t="s">
        <v>10074</v>
      </c>
      <c r="C6234" t="s">
        <v>14473</v>
      </c>
      <c r="D6234" t="s">
        <v>9981</v>
      </c>
      <c r="E6234">
        <v>2006.0</v>
      </c>
      <c r="F6234" t="s">
        <v>9978</v>
      </c>
      <c r="G6234">
        <v>0.0</v>
      </c>
      <c r="H6234">
        <v>0.0</v>
      </c>
      <c r="I6234">
        <v>0.28</v>
      </c>
      <c r="J6234">
        <v>0.0</v>
      </c>
      <c r="K6234">
        <v>0.28</v>
      </c>
    </row>
    <row r="6235" ht="14.25" customHeight="1">
      <c r="A6235">
        <v>6235.0</v>
      </c>
      <c r="B6235" t="s">
        <v>10136</v>
      </c>
      <c r="C6235" t="s">
        <v>14474</v>
      </c>
      <c r="D6235" t="s">
        <v>10040</v>
      </c>
      <c r="E6235">
        <v>1998.0</v>
      </c>
      <c r="F6235" t="s">
        <v>9976</v>
      </c>
      <c r="G6235">
        <v>0.0</v>
      </c>
      <c r="H6235">
        <v>0.0</v>
      </c>
      <c r="I6235">
        <v>0.26</v>
      </c>
      <c r="J6235">
        <v>0.02</v>
      </c>
      <c r="K6235">
        <v>0.28</v>
      </c>
    </row>
    <row r="6236" ht="14.25" customHeight="1">
      <c r="A6236">
        <v>6236.0</v>
      </c>
      <c r="B6236" t="s">
        <v>10063</v>
      </c>
      <c r="C6236" t="s">
        <v>10263</v>
      </c>
      <c r="D6236" t="s">
        <v>9994</v>
      </c>
      <c r="E6236">
        <v>2006.0</v>
      </c>
      <c r="F6236" t="s">
        <v>9965</v>
      </c>
      <c r="G6236">
        <v>0.24</v>
      </c>
      <c r="H6236">
        <v>0.01</v>
      </c>
      <c r="I6236">
        <v>0.0</v>
      </c>
      <c r="J6236">
        <v>0.02</v>
      </c>
      <c r="K6236">
        <v>0.28</v>
      </c>
    </row>
    <row r="6237" ht="14.25" customHeight="1">
      <c r="A6237">
        <v>6237.0</v>
      </c>
      <c r="B6237" t="s">
        <v>10063</v>
      </c>
      <c r="C6237" t="s">
        <v>13441</v>
      </c>
      <c r="D6237" t="s">
        <v>10072</v>
      </c>
      <c r="E6237">
        <v>2012.0</v>
      </c>
      <c r="F6237" t="s">
        <v>9998</v>
      </c>
      <c r="G6237">
        <v>0.09</v>
      </c>
      <c r="H6237">
        <v>0.16</v>
      </c>
      <c r="I6237">
        <v>0.0</v>
      </c>
      <c r="J6237">
        <v>0.03</v>
      </c>
      <c r="K6237">
        <v>0.28</v>
      </c>
    </row>
    <row r="6238" ht="14.25" customHeight="1">
      <c r="A6238">
        <v>6238.0</v>
      </c>
      <c r="B6238" t="s">
        <v>10363</v>
      </c>
      <c r="C6238" t="s">
        <v>11182</v>
      </c>
      <c r="D6238" t="s">
        <v>10100</v>
      </c>
      <c r="E6238">
        <v>2001.0</v>
      </c>
      <c r="F6238" t="s">
        <v>9965</v>
      </c>
      <c r="G6238">
        <v>0.21</v>
      </c>
      <c r="H6238">
        <v>0.06</v>
      </c>
      <c r="I6238">
        <v>0.0</v>
      </c>
      <c r="J6238">
        <v>0.01</v>
      </c>
      <c r="K6238">
        <v>0.28</v>
      </c>
    </row>
    <row r="6239" ht="14.25" customHeight="1">
      <c r="A6239">
        <v>6239.0</v>
      </c>
      <c r="B6239" t="s">
        <v>10388</v>
      </c>
      <c r="C6239" t="s">
        <v>14475</v>
      </c>
      <c r="D6239" t="s">
        <v>9964</v>
      </c>
      <c r="E6239">
        <v>2008.0</v>
      </c>
      <c r="F6239" t="s">
        <v>9983</v>
      </c>
      <c r="G6239">
        <v>0.25</v>
      </c>
      <c r="H6239">
        <v>0.0</v>
      </c>
      <c r="I6239">
        <v>0.0</v>
      </c>
      <c r="J6239">
        <v>0.02</v>
      </c>
      <c r="K6239">
        <v>0.28</v>
      </c>
    </row>
    <row r="6240" ht="14.25" customHeight="1">
      <c r="A6240">
        <v>6240.0</v>
      </c>
      <c r="B6240" t="s">
        <v>10045</v>
      </c>
      <c r="C6240" t="s">
        <v>14476</v>
      </c>
      <c r="D6240" t="s">
        <v>9981</v>
      </c>
      <c r="E6240">
        <v>2008.0</v>
      </c>
      <c r="F6240" t="s">
        <v>9983</v>
      </c>
      <c r="G6240">
        <v>0.25</v>
      </c>
      <c r="H6240">
        <v>0.0</v>
      </c>
      <c r="I6240">
        <v>0.0</v>
      </c>
      <c r="J6240">
        <v>0.02</v>
      </c>
      <c r="K6240">
        <v>0.28</v>
      </c>
    </row>
    <row r="6241" ht="14.25" customHeight="1">
      <c r="A6241">
        <v>6241.0</v>
      </c>
      <c r="B6241" t="s">
        <v>10142</v>
      </c>
      <c r="C6241" t="s">
        <v>14477</v>
      </c>
      <c r="D6241" t="s">
        <v>9997</v>
      </c>
      <c r="E6241">
        <v>2013.0</v>
      </c>
      <c r="F6241" t="s">
        <v>9954</v>
      </c>
      <c r="G6241">
        <v>0.11</v>
      </c>
      <c r="H6241">
        <v>0.1</v>
      </c>
      <c r="I6241">
        <v>0.02</v>
      </c>
      <c r="J6241">
        <v>0.04</v>
      </c>
      <c r="K6241">
        <v>0.28</v>
      </c>
    </row>
    <row r="6242" ht="14.25" customHeight="1">
      <c r="A6242">
        <v>6242.0</v>
      </c>
      <c r="B6242" t="s">
        <v>10063</v>
      </c>
      <c r="C6242" t="s">
        <v>14478</v>
      </c>
      <c r="D6242" t="s">
        <v>10040</v>
      </c>
      <c r="E6242">
        <v>1998.0</v>
      </c>
      <c r="F6242" t="s">
        <v>10026</v>
      </c>
      <c r="G6242">
        <v>0.15</v>
      </c>
      <c r="H6242">
        <v>0.1</v>
      </c>
      <c r="I6242">
        <v>0.0</v>
      </c>
      <c r="J6242">
        <v>0.02</v>
      </c>
      <c r="K6242">
        <v>0.28</v>
      </c>
    </row>
    <row r="6243" ht="14.25" customHeight="1">
      <c r="A6243">
        <v>6243.0</v>
      </c>
      <c r="B6243" t="s">
        <v>10333</v>
      </c>
      <c r="C6243" t="s">
        <v>14479</v>
      </c>
      <c r="D6243" t="s">
        <v>10000</v>
      </c>
      <c r="E6243">
        <v>2008.0</v>
      </c>
      <c r="F6243" t="s">
        <v>9998</v>
      </c>
      <c r="G6243">
        <v>0.14</v>
      </c>
      <c r="H6243">
        <v>0.11</v>
      </c>
      <c r="I6243">
        <v>0.0</v>
      </c>
      <c r="J6243">
        <v>0.04</v>
      </c>
      <c r="K6243">
        <v>0.28</v>
      </c>
    </row>
    <row r="6244" ht="14.25" customHeight="1">
      <c r="A6244">
        <v>6244.0</v>
      </c>
      <c r="B6244" t="s">
        <v>10014</v>
      </c>
      <c r="C6244" t="s">
        <v>12128</v>
      </c>
      <c r="D6244" t="s">
        <v>10067</v>
      </c>
      <c r="E6244">
        <v>2005.0</v>
      </c>
      <c r="F6244" t="s">
        <v>9998</v>
      </c>
      <c r="G6244">
        <v>0.21</v>
      </c>
      <c r="H6244">
        <v>0.06</v>
      </c>
      <c r="I6244">
        <v>0.0</v>
      </c>
      <c r="J6244">
        <v>0.01</v>
      </c>
      <c r="K6244">
        <v>0.28</v>
      </c>
    </row>
    <row r="6245" ht="14.25" customHeight="1">
      <c r="A6245">
        <v>6245.0</v>
      </c>
      <c r="B6245" t="s">
        <v>10363</v>
      </c>
      <c r="C6245" t="s">
        <v>14480</v>
      </c>
      <c r="D6245" t="s">
        <v>10000</v>
      </c>
      <c r="E6245">
        <v>2003.0</v>
      </c>
      <c r="F6245" t="s">
        <v>9965</v>
      </c>
      <c r="G6245">
        <v>0.14</v>
      </c>
      <c r="H6245">
        <v>0.11</v>
      </c>
      <c r="I6245">
        <v>0.0</v>
      </c>
      <c r="J6245">
        <v>0.04</v>
      </c>
      <c r="K6245">
        <v>0.28</v>
      </c>
    </row>
    <row r="6246" ht="14.25" customHeight="1">
      <c r="A6246">
        <v>6246.0</v>
      </c>
      <c r="B6246" t="s">
        <v>10063</v>
      </c>
      <c r="C6246" t="s">
        <v>14481</v>
      </c>
      <c r="D6246" t="s">
        <v>10000</v>
      </c>
      <c r="E6246">
        <v>2008.0</v>
      </c>
      <c r="F6246" t="s">
        <v>9965</v>
      </c>
      <c r="G6246">
        <v>0.14</v>
      </c>
      <c r="H6246">
        <v>0.11</v>
      </c>
      <c r="I6246">
        <v>0.0</v>
      </c>
      <c r="J6246">
        <v>0.04</v>
      </c>
      <c r="K6246">
        <v>0.28</v>
      </c>
    </row>
    <row r="6247" ht="14.25" customHeight="1">
      <c r="A6247">
        <v>6247.0</v>
      </c>
      <c r="B6247" t="s">
        <v>10245</v>
      </c>
      <c r="C6247" t="s">
        <v>14482</v>
      </c>
      <c r="D6247" t="s">
        <v>9964</v>
      </c>
      <c r="E6247">
        <v>2008.0</v>
      </c>
      <c r="F6247" t="s">
        <v>10037</v>
      </c>
      <c r="G6247">
        <v>0.0</v>
      </c>
      <c r="H6247">
        <v>0.07</v>
      </c>
      <c r="I6247">
        <v>0.19</v>
      </c>
      <c r="J6247">
        <v>0.01</v>
      </c>
      <c r="K6247">
        <v>0.28</v>
      </c>
    </row>
    <row r="6248" ht="14.25" customHeight="1">
      <c r="A6248">
        <v>6248.0</v>
      </c>
      <c r="B6248" t="s">
        <v>10333</v>
      </c>
      <c r="C6248" t="s">
        <v>14483</v>
      </c>
      <c r="D6248" t="s">
        <v>9964</v>
      </c>
      <c r="E6248">
        <v>2010.0</v>
      </c>
      <c r="F6248" t="s">
        <v>9998</v>
      </c>
      <c r="G6248">
        <v>0.22</v>
      </c>
      <c r="H6248">
        <v>0.04</v>
      </c>
      <c r="I6248">
        <v>0.0</v>
      </c>
      <c r="J6248">
        <v>0.02</v>
      </c>
      <c r="K6248">
        <v>0.28</v>
      </c>
    </row>
    <row r="6249" ht="14.25" customHeight="1">
      <c r="A6249">
        <v>6249.0</v>
      </c>
      <c r="B6249" t="s">
        <v>10128</v>
      </c>
      <c r="C6249" t="s">
        <v>13999</v>
      </c>
      <c r="D6249" t="s">
        <v>9994</v>
      </c>
      <c r="E6249">
        <v>2011.0</v>
      </c>
      <c r="F6249" t="s">
        <v>9998</v>
      </c>
      <c r="G6249">
        <v>0.17</v>
      </c>
      <c r="H6249">
        <v>0.09</v>
      </c>
      <c r="I6249">
        <v>0.0</v>
      </c>
      <c r="J6249">
        <v>0.02</v>
      </c>
      <c r="K6249">
        <v>0.28</v>
      </c>
    </row>
    <row r="6250" ht="14.25" customHeight="1">
      <c r="A6250">
        <v>6250.0</v>
      </c>
      <c r="B6250" t="s">
        <v>10136</v>
      </c>
      <c r="C6250" t="s">
        <v>14484</v>
      </c>
      <c r="D6250" t="s">
        <v>10009</v>
      </c>
      <c r="E6250">
        <v>2001.0</v>
      </c>
      <c r="F6250" t="s">
        <v>9965</v>
      </c>
      <c r="G6250">
        <v>0.0</v>
      </c>
      <c r="H6250">
        <v>0.0</v>
      </c>
      <c r="I6250">
        <v>0.27</v>
      </c>
      <c r="J6250">
        <v>0.01</v>
      </c>
      <c r="K6250">
        <v>0.28</v>
      </c>
    </row>
    <row r="6251" ht="14.25" customHeight="1">
      <c r="A6251">
        <v>6251.0</v>
      </c>
      <c r="B6251" t="s">
        <v>10045</v>
      </c>
      <c r="C6251" t="s">
        <v>14485</v>
      </c>
      <c r="D6251" t="s">
        <v>10000</v>
      </c>
      <c r="E6251">
        <v>2002.0</v>
      </c>
      <c r="F6251" t="s">
        <v>10037</v>
      </c>
      <c r="G6251">
        <v>0.14</v>
      </c>
      <c r="H6251">
        <v>0.11</v>
      </c>
      <c r="I6251">
        <v>0.0</v>
      </c>
      <c r="J6251">
        <v>0.04</v>
      </c>
      <c r="K6251">
        <v>0.28</v>
      </c>
    </row>
    <row r="6252" ht="14.25" customHeight="1">
      <c r="A6252">
        <v>6252.0</v>
      </c>
      <c r="B6252" t="s">
        <v>10136</v>
      </c>
      <c r="C6252" t="s">
        <v>14486</v>
      </c>
      <c r="D6252" t="s">
        <v>10009</v>
      </c>
      <c r="E6252">
        <v>2003.0</v>
      </c>
      <c r="F6252" t="s">
        <v>9954</v>
      </c>
      <c r="G6252">
        <v>0.2</v>
      </c>
      <c r="H6252">
        <v>0.07</v>
      </c>
      <c r="I6252">
        <v>0.0</v>
      </c>
      <c r="J6252">
        <v>0.0</v>
      </c>
      <c r="K6252">
        <v>0.28</v>
      </c>
    </row>
    <row r="6253" ht="14.25" customHeight="1">
      <c r="A6253">
        <v>6253.0</v>
      </c>
      <c r="B6253" t="s">
        <v>9995</v>
      </c>
      <c r="C6253" t="s">
        <v>10522</v>
      </c>
      <c r="D6253" t="s">
        <v>10083</v>
      </c>
      <c r="E6253">
        <v>2011.0</v>
      </c>
      <c r="F6253" t="s">
        <v>9965</v>
      </c>
      <c r="G6253">
        <v>0.22</v>
      </c>
      <c r="H6253">
        <v>0.03</v>
      </c>
      <c r="I6253">
        <v>0.0</v>
      </c>
      <c r="J6253">
        <v>0.03</v>
      </c>
      <c r="K6253">
        <v>0.28</v>
      </c>
    </row>
    <row r="6254" ht="14.25" customHeight="1">
      <c r="A6254">
        <v>6254.0</v>
      </c>
      <c r="B6254" t="s">
        <v>10045</v>
      </c>
      <c r="C6254" t="s">
        <v>12928</v>
      </c>
      <c r="D6254" t="s">
        <v>10072</v>
      </c>
      <c r="E6254">
        <v>2010.0</v>
      </c>
      <c r="F6254" t="s">
        <v>10164</v>
      </c>
      <c r="G6254">
        <v>0.04</v>
      </c>
      <c r="H6254">
        <v>0.19</v>
      </c>
      <c r="I6254">
        <v>0.0</v>
      </c>
      <c r="J6254">
        <v>0.05</v>
      </c>
      <c r="K6254">
        <v>0.28</v>
      </c>
    </row>
    <row r="6255" ht="14.25" customHeight="1">
      <c r="A6255">
        <v>6255.0</v>
      </c>
      <c r="B6255" t="s">
        <v>10245</v>
      </c>
      <c r="C6255" t="s">
        <v>14487</v>
      </c>
      <c r="D6255" t="s">
        <v>10769</v>
      </c>
      <c r="E6255">
        <v>1996.0</v>
      </c>
      <c r="F6255" t="s">
        <v>2883</v>
      </c>
      <c r="G6255">
        <v>0.0</v>
      </c>
      <c r="H6255">
        <v>0.0</v>
      </c>
      <c r="I6255">
        <v>0.28</v>
      </c>
      <c r="J6255">
        <v>0.0</v>
      </c>
      <c r="K6255">
        <v>0.28</v>
      </c>
    </row>
    <row r="6256" ht="14.25" customHeight="1">
      <c r="A6256">
        <v>6256.0</v>
      </c>
      <c r="B6256" t="s">
        <v>14488</v>
      </c>
      <c r="C6256" t="s">
        <v>14489</v>
      </c>
      <c r="D6256" t="s">
        <v>10040</v>
      </c>
      <c r="E6256">
        <v>1997.0</v>
      </c>
      <c r="F6256" t="s">
        <v>9987</v>
      </c>
      <c r="G6256">
        <v>0.06</v>
      </c>
      <c r="H6256">
        <v>0.04</v>
      </c>
      <c r="I6256">
        <v>0.15</v>
      </c>
      <c r="J6256">
        <v>0.02</v>
      </c>
      <c r="K6256">
        <v>0.28</v>
      </c>
    </row>
    <row r="6257" ht="14.25" customHeight="1">
      <c r="A6257">
        <v>6257.0</v>
      </c>
      <c r="B6257" t="s">
        <v>9962</v>
      </c>
      <c r="C6257" t="s">
        <v>14490</v>
      </c>
      <c r="D6257" t="s">
        <v>9975</v>
      </c>
      <c r="E6257">
        <v>2000.0</v>
      </c>
      <c r="F6257" t="s">
        <v>9954</v>
      </c>
      <c r="G6257">
        <v>0.0</v>
      </c>
      <c r="H6257">
        <v>0.0</v>
      </c>
      <c r="I6257">
        <v>0.28</v>
      </c>
      <c r="J6257">
        <v>0.0</v>
      </c>
      <c r="K6257">
        <v>0.28</v>
      </c>
    </row>
    <row r="6258" ht="14.25" customHeight="1">
      <c r="A6258">
        <v>6258.0</v>
      </c>
      <c r="B6258" t="s">
        <v>14491</v>
      </c>
      <c r="C6258" t="s">
        <v>14492</v>
      </c>
      <c r="D6258" t="s">
        <v>10019</v>
      </c>
      <c r="E6258">
        <v>2012.0</v>
      </c>
      <c r="F6258" t="s">
        <v>9983</v>
      </c>
      <c r="G6258">
        <v>0.0</v>
      </c>
      <c r="H6258">
        <v>0.0</v>
      </c>
      <c r="I6258">
        <v>0.28</v>
      </c>
      <c r="J6258">
        <v>0.0</v>
      </c>
      <c r="K6258">
        <v>0.28</v>
      </c>
    </row>
    <row r="6259" ht="14.25" customHeight="1">
      <c r="A6259">
        <v>6259.0</v>
      </c>
      <c r="B6259" t="s">
        <v>9962</v>
      </c>
      <c r="C6259" t="s">
        <v>14493</v>
      </c>
      <c r="D6259" t="s">
        <v>9964</v>
      </c>
      <c r="E6259">
        <v>2009.0</v>
      </c>
      <c r="F6259" t="s">
        <v>9972</v>
      </c>
      <c r="G6259">
        <v>0.26</v>
      </c>
      <c r="H6259">
        <v>0.0</v>
      </c>
      <c r="I6259">
        <v>0.0</v>
      </c>
      <c r="J6259">
        <v>0.02</v>
      </c>
      <c r="K6259">
        <v>0.28</v>
      </c>
    </row>
    <row r="6260" ht="14.25" customHeight="1">
      <c r="A6260">
        <v>6260.0</v>
      </c>
      <c r="B6260" t="s">
        <v>10136</v>
      </c>
      <c r="C6260" t="s">
        <v>11010</v>
      </c>
      <c r="D6260" t="s">
        <v>10083</v>
      </c>
      <c r="E6260">
        <v>2012.0</v>
      </c>
      <c r="F6260" t="s">
        <v>9965</v>
      </c>
      <c r="G6260">
        <v>0.0</v>
      </c>
      <c r="H6260">
        <v>0.07</v>
      </c>
      <c r="I6260">
        <v>0.18</v>
      </c>
      <c r="J6260">
        <v>0.03</v>
      </c>
      <c r="K6260">
        <v>0.28</v>
      </c>
    </row>
    <row r="6261" ht="14.25" customHeight="1">
      <c r="A6261">
        <v>6261.0</v>
      </c>
      <c r="B6261" t="s">
        <v>10014</v>
      </c>
      <c r="C6261" t="s">
        <v>1263</v>
      </c>
      <c r="D6261" t="s">
        <v>10021</v>
      </c>
      <c r="E6261">
        <v>2015.0</v>
      </c>
      <c r="F6261" t="s">
        <v>9998</v>
      </c>
      <c r="G6261">
        <v>0.13</v>
      </c>
      <c r="H6261">
        <v>0.1</v>
      </c>
      <c r="I6261">
        <v>0.0</v>
      </c>
      <c r="J6261">
        <v>0.05</v>
      </c>
      <c r="K6261">
        <v>0.28</v>
      </c>
    </row>
    <row r="6262" ht="14.25" customHeight="1">
      <c r="A6262">
        <v>6262.0</v>
      </c>
      <c r="B6262" t="s">
        <v>14494</v>
      </c>
      <c r="C6262" t="s">
        <v>14495</v>
      </c>
      <c r="D6262" t="s">
        <v>10002</v>
      </c>
      <c r="E6262">
        <v>1995.0</v>
      </c>
      <c r="F6262" t="s">
        <v>9983</v>
      </c>
      <c r="G6262">
        <v>0.0</v>
      </c>
      <c r="H6262">
        <v>0.0</v>
      </c>
      <c r="I6262">
        <v>0.28</v>
      </c>
      <c r="J6262">
        <v>0.0</v>
      </c>
      <c r="K6262">
        <v>0.28</v>
      </c>
    </row>
    <row r="6263" ht="14.25" customHeight="1">
      <c r="A6263">
        <v>6263.0</v>
      </c>
      <c r="B6263" t="s">
        <v>12198</v>
      </c>
      <c r="C6263" t="s">
        <v>14496</v>
      </c>
      <c r="D6263" t="s">
        <v>10083</v>
      </c>
      <c r="E6263">
        <v>2008.0</v>
      </c>
      <c r="F6263" t="s">
        <v>9998</v>
      </c>
      <c r="G6263">
        <v>0.06</v>
      </c>
      <c r="H6263">
        <v>0.0</v>
      </c>
      <c r="I6263">
        <v>0.2</v>
      </c>
      <c r="J6263">
        <v>0.01</v>
      </c>
      <c r="K6263">
        <v>0.27</v>
      </c>
    </row>
    <row r="6264" ht="14.25" customHeight="1">
      <c r="A6264">
        <v>6264.0</v>
      </c>
      <c r="B6264" t="s">
        <v>10894</v>
      </c>
      <c r="C6264" t="s">
        <v>14497</v>
      </c>
      <c r="D6264" t="s">
        <v>10000</v>
      </c>
      <c r="E6264">
        <v>2007.0</v>
      </c>
      <c r="F6264" t="s">
        <v>9965</v>
      </c>
      <c r="G6264">
        <v>0.13</v>
      </c>
      <c r="H6264">
        <v>0.11</v>
      </c>
      <c r="I6264">
        <v>0.0</v>
      </c>
      <c r="J6264">
        <v>0.04</v>
      </c>
      <c r="K6264">
        <v>0.27</v>
      </c>
    </row>
    <row r="6265" ht="14.25" customHeight="1">
      <c r="A6265">
        <v>6265.0</v>
      </c>
      <c r="B6265" t="s">
        <v>9962</v>
      </c>
      <c r="C6265" t="s">
        <v>14498</v>
      </c>
      <c r="D6265" t="s">
        <v>9981</v>
      </c>
      <c r="E6265">
        <v>2007.0</v>
      </c>
      <c r="F6265" t="s">
        <v>9983</v>
      </c>
      <c r="G6265">
        <v>0.0</v>
      </c>
      <c r="H6265">
        <v>0.0</v>
      </c>
      <c r="I6265">
        <v>0.27</v>
      </c>
      <c r="J6265">
        <v>0.0</v>
      </c>
      <c r="K6265">
        <v>0.27</v>
      </c>
    </row>
    <row r="6266" ht="14.25" customHeight="1">
      <c r="A6266">
        <v>6266.0</v>
      </c>
      <c r="B6266" t="s">
        <v>9995</v>
      </c>
      <c r="C6266" t="s">
        <v>14499</v>
      </c>
      <c r="D6266" t="s">
        <v>10000</v>
      </c>
      <c r="E6266">
        <v>2000.0</v>
      </c>
      <c r="F6266" t="s">
        <v>9965</v>
      </c>
      <c r="G6266">
        <v>0.13</v>
      </c>
      <c r="H6266">
        <v>0.1</v>
      </c>
      <c r="I6266">
        <v>0.0</v>
      </c>
      <c r="J6266">
        <v>0.04</v>
      </c>
      <c r="K6266">
        <v>0.27</v>
      </c>
    </row>
    <row r="6267" ht="14.25" customHeight="1">
      <c r="A6267">
        <v>6267.0</v>
      </c>
      <c r="B6267" t="s">
        <v>11110</v>
      </c>
      <c r="C6267" t="s">
        <v>14500</v>
      </c>
      <c r="D6267">
        <v>2600.0</v>
      </c>
      <c r="E6267">
        <v>1982.0</v>
      </c>
      <c r="F6267" t="s">
        <v>9998</v>
      </c>
      <c r="G6267">
        <v>0.26</v>
      </c>
      <c r="H6267">
        <v>0.02</v>
      </c>
      <c r="I6267">
        <v>0.0</v>
      </c>
      <c r="J6267">
        <v>0.0</v>
      </c>
      <c r="K6267">
        <v>0.27</v>
      </c>
    </row>
    <row r="6268" ht="14.25" customHeight="1">
      <c r="A6268">
        <v>6268.0</v>
      </c>
      <c r="B6268" t="s">
        <v>14501</v>
      </c>
      <c r="C6268" t="s">
        <v>1572</v>
      </c>
      <c r="D6268" t="s">
        <v>9964</v>
      </c>
      <c r="E6268">
        <v>2014.0</v>
      </c>
      <c r="F6268" t="s">
        <v>10037</v>
      </c>
      <c r="G6268">
        <v>0.05</v>
      </c>
      <c r="H6268">
        <v>0.2</v>
      </c>
      <c r="I6268">
        <v>0.0</v>
      </c>
      <c r="J6268">
        <v>0.02</v>
      </c>
      <c r="K6268">
        <v>0.27</v>
      </c>
    </row>
    <row r="6269" ht="14.25" customHeight="1">
      <c r="A6269">
        <v>6269.0</v>
      </c>
      <c r="B6269" t="s">
        <v>10063</v>
      </c>
      <c r="C6269" t="s">
        <v>12959</v>
      </c>
      <c r="D6269" t="s">
        <v>9981</v>
      </c>
      <c r="E6269">
        <v>2007.0</v>
      </c>
      <c r="F6269" t="s">
        <v>9983</v>
      </c>
      <c r="G6269">
        <v>0.25</v>
      </c>
      <c r="H6269">
        <v>0.0</v>
      </c>
      <c r="I6269">
        <v>0.0</v>
      </c>
      <c r="J6269">
        <v>0.02</v>
      </c>
      <c r="K6269">
        <v>0.27</v>
      </c>
    </row>
    <row r="6270" ht="14.25" customHeight="1">
      <c r="A6270">
        <v>6270.0</v>
      </c>
      <c r="B6270" t="s">
        <v>9992</v>
      </c>
      <c r="C6270" t="s">
        <v>14502</v>
      </c>
      <c r="D6270" t="s">
        <v>10067</v>
      </c>
      <c r="E6270">
        <v>2003.0</v>
      </c>
      <c r="F6270" t="s">
        <v>10026</v>
      </c>
      <c r="G6270">
        <v>0.21</v>
      </c>
      <c r="H6270">
        <v>0.06</v>
      </c>
      <c r="I6270">
        <v>0.0</v>
      </c>
      <c r="J6270">
        <v>0.01</v>
      </c>
      <c r="K6270">
        <v>0.27</v>
      </c>
    </row>
    <row r="6271" ht="14.25" customHeight="1">
      <c r="A6271">
        <v>6271.0</v>
      </c>
      <c r="B6271" t="s">
        <v>10014</v>
      </c>
      <c r="C6271" t="s">
        <v>13535</v>
      </c>
      <c r="D6271" t="s">
        <v>9997</v>
      </c>
      <c r="E6271">
        <v>2010.0</v>
      </c>
      <c r="F6271" t="s">
        <v>9965</v>
      </c>
      <c r="G6271">
        <v>0.18</v>
      </c>
      <c r="H6271">
        <v>0.06</v>
      </c>
      <c r="I6271">
        <v>0.0</v>
      </c>
      <c r="J6271">
        <v>0.03</v>
      </c>
      <c r="K6271">
        <v>0.27</v>
      </c>
    </row>
    <row r="6272" ht="14.25" customHeight="1">
      <c r="A6272">
        <v>6272.0</v>
      </c>
      <c r="B6272" t="s">
        <v>11649</v>
      </c>
      <c r="C6272" t="s">
        <v>14503</v>
      </c>
      <c r="D6272" t="s">
        <v>10040</v>
      </c>
      <c r="E6272">
        <v>1996.0</v>
      </c>
      <c r="F6272" t="s">
        <v>10026</v>
      </c>
      <c r="G6272">
        <v>0.0</v>
      </c>
      <c r="H6272">
        <v>0.0</v>
      </c>
      <c r="I6272">
        <v>0.26</v>
      </c>
      <c r="J6272">
        <v>0.02</v>
      </c>
      <c r="K6272">
        <v>0.27</v>
      </c>
    </row>
    <row r="6273" ht="14.25" customHeight="1">
      <c r="A6273">
        <v>6273.0</v>
      </c>
      <c r="B6273" t="s">
        <v>10080</v>
      </c>
      <c r="C6273" t="s">
        <v>10575</v>
      </c>
      <c r="D6273" t="s">
        <v>10100</v>
      </c>
      <c r="E6273">
        <v>2004.0</v>
      </c>
      <c r="F6273" t="s">
        <v>10026</v>
      </c>
      <c r="G6273">
        <v>0.21</v>
      </c>
      <c r="H6273">
        <v>0.06</v>
      </c>
      <c r="I6273">
        <v>0.0</v>
      </c>
      <c r="J6273">
        <v>0.01</v>
      </c>
      <c r="K6273">
        <v>0.27</v>
      </c>
    </row>
    <row r="6274" ht="14.25" customHeight="1">
      <c r="A6274">
        <v>6274.0</v>
      </c>
      <c r="B6274" t="s">
        <v>10177</v>
      </c>
      <c r="C6274" t="s">
        <v>14504</v>
      </c>
      <c r="D6274" t="s">
        <v>10009</v>
      </c>
      <c r="E6274" t="s">
        <v>10177</v>
      </c>
      <c r="F6274" t="s">
        <v>9998</v>
      </c>
      <c r="G6274">
        <v>0.0</v>
      </c>
      <c r="H6274">
        <v>0.0</v>
      </c>
      <c r="I6274">
        <v>0.27</v>
      </c>
      <c r="J6274">
        <v>0.01</v>
      </c>
      <c r="K6274">
        <v>0.27</v>
      </c>
    </row>
    <row r="6275" ht="14.25" customHeight="1">
      <c r="A6275">
        <v>6275.0</v>
      </c>
      <c r="B6275" t="s">
        <v>10136</v>
      </c>
      <c r="C6275" t="s">
        <v>14505</v>
      </c>
      <c r="D6275" t="s">
        <v>10009</v>
      </c>
      <c r="E6275">
        <v>2002.0</v>
      </c>
      <c r="F6275" t="s">
        <v>9972</v>
      </c>
      <c r="G6275">
        <v>0.2</v>
      </c>
      <c r="H6275">
        <v>0.07</v>
      </c>
      <c r="I6275">
        <v>0.0</v>
      </c>
      <c r="J6275">
        <v>0.0</v>
      </c>
      <c r="K6275">
        <v>0.27</v>
      </c>
    </row>
    <row r="6276" ht="14.25" customHeight="1">
      <c r="A6276">
        <v>6276.0</v>
      </c>
      <c r="B6276" t="s">
        <v>10128</v>
      </c>
      <c r="C6276" t="s">
        <v>14506</v>
      </c>
      <c r="D6276" t="s">
        <v>10040</v>
      </c>
      <c r="E6276">
        <v>1998.0</v>
      </c>
      <c r="F6276" t="s">
        <v>9998</v>
      </c>
      <c r="G6276">
        <v>0.0</v>
      </c>
      <c r="H6276">
        <v>0.0</v>
      </c>
      <c r="I6276">
        <v>0.26</v>
      </c>
      <c r="J6276">
        <v>0.02</v>
      </c>
      <c r="K6276">
        <v>0.27</v>
      </c>
    </row>
    <row r="6277" ht="14.25" customHeight="1">
      <c r="A6277">
        <v>6277.0</v>
      </c>
      <c r="B6277" t="s">
        <v>10686</v>
      </c>
      <c r="C6277" t="s">
        <v>12917</v>
      </c>
      <c r="D6277" t="s">
        <v>10040</v>
      </c>
      <c r="E6277">
        <v>1997.0</v>
      </c>
      <c r="F6277" t="s">
        <v>9998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ht="14.25" customHeight="1">
      <c r="A6278">
        <v>6278.0</v>
      </c>
      <c r="B6278" t="s">
        <v>2179</v>
      </c>
      <c r="C6278" t="s">
        <v>14507</v>
      </c>
      <c r="D6278" t="s">
        <v>10009</v>
      </c>
      <c r="E6278">
        <v>2001.0</v>
      </c>
      <c r="F6278" t="s">
        <v>9978</v>
      </c>
      <c r="G6278">
        <v>0.2</v>
      </c>
      <c r="H6278">
        <v>0.07</v>
      </c>
      <c r="I6278">
        <v>0.0</v>
      </c>
      <c r="J6278">
        <v>0.0</v>
      </c>
      <c r="K6278">
        <v>0.27</v>
      </c>
    </row>
    <row r="6279" ht="14.25" customHeight="1">
      <c r="A6279">
        <v>6279.0</v>
      </c>
      <c r="B6279" t="s">
        <v>10451</v>
      </c>
      <c r="C6279" t="s">
        <v>14508</v>
      </c>
      <c r="D6279" t="s">
        <v>9964</v>
      </c>
      <c r="E6279">
        <v>2013.0</v>
      </c>
      <c r="F6279" t="s">
        <v>9983</v>
      </c>
      <c r="G6279">
        <v>0.14</v>
      </c>
      <c r="H6279">
        <v>0.11</v>
      </c>
      <c r="I6279">
        <v>0.0</v>
      </c>
      <c r="J6279">
        <v>0.03</v>
      </c>
      <c r="K6279">
        <v>0.27</v>
      </c>
    </row>
    <row r="6280" ht="14.25" customHeight="1">
      <c r="A6280">
        <v>6280.0</v>
      </c>
      <c r="B6280" t="s">
        <v>10063</v>
      </c>
      <c r="C6280" t="s">
        <v>10235</v>
      </c>
      <c r="D6280" t="s">
        <v>9981</v>
      </c>
      <c r="E6280">
        <v>2005.0</v>
      </c>
      <c r="F6280" t="s">
        <v>9972</v>
      </c>
      <c r="G6280">
        <v>0.24</v>
      </c>
      <c r="H6280">
        <v>0.01</v>
      </c>
      <c r="I6280">
        <v>0.0</v>
      </c>
      <c r="J6280">
        <v>0.02</v>
      </c>
      <c r="K6280">
        <v>0.27</v>
      </c>
    </row>
    <row r="6281" ht="14.25" customHeight="1">
      <c r="A6281">
        <v>6281.0</v>
      </c>
      <c r="B6281" t="s">
        <v>10144</v>
      </c>
      <c r="C6281" t="s">
        <v>14509</v>
      </c>
      <c r="D6281" t="s">
        <v>10000</v>
      </c>
      <c r="E6281">
        <v>2004.0</v>
      </c>
      <c r="F6281" t="s">
        <v>9976</v>
      </c>
      <c r="G6281">
        <v>0.0</v>
      </c>
      <c r="H6281">
        <v>0.0</v>
      </c>
      <c r="I6281">
        <v>0.27</v>
      </c>
      <c r="J6281">
        <v>0.0</v>
      </c>
      <c r="K6281">
        <v>0.27</v>
      </c>
    </row>
    <row r="6282" ht="14.25" customHeight="1">
      <c r="A6282">
        <v>6282.0</v>
      </c>
      <c r="B6282" t="s">
        <v>14510</v>
      </c>
      <c r="C6282" t="s">
        <v>14511</v>
      </c>
      <c r="D6282" t="s">
        <v>10040</v>
      </c>
      <c r="E6282">
        <v>2001.0</v>
      </c>
      <c r="F6282" t="s">
        <v>9998</v>
      </c>
      <c r="G6282">
        <v>0.15</v>
      </c>
      <c r="H6282">
        <v>0.1</v>
      </c>
      <c r="I6282">
        <v>0.0</v>
      </c>
      <c r="J6282">
        <v>0.02</v>
      </c>
      <c r="K6282">
        <v>0.27</v>
      </c>
    </row>
    <row r="6283" ht="14.25" customHeight="1">
      <c r="A6283">
        <v>6283.0</v>
      </c>
      <c r="B6283" t="s">
        <v>10545</v>
      </c>
      <c r="C6283" t="s">
        <v>12685</v>
      </c>
      <c r="D6283" t="s">
        <v>10067</v>
      </c>
      <c r="E6283">
        <v>2001.0</v>
      </c>
      <c r="F6283" t="s">
        <v>9965</v>
      </c>
      <c r="G6283">
        <v>0.2</v>
      </c>
      <c r="H6283">
        <v>0.06</v>
      </c>
      <c r="I6283">
        <v>0.0</v>
      </c>
      <c r="J6283">
        <v>0.01</v>
      </c>
      <c r="K6283">
        <v>0.27</v>
      </c>
    </row>
    <row r="6284" ht="14.25" customHeight="1">
      <c r="A6284">
        <v>6284.0</v>
      </c>
      <c r="B6284" t="s">
        <v>10074</v>
      </c>
      <c r="C6284" t="s">
        <v>2343</v>
      </c>
      <c r="D6284" t="s">
        <v>9994</v>
      </c>
      <c r="E6284">
        <v>2010.0</v>
      </c>
      <c r="F6284" t="s">
        <v>9998</v>
      </c>
      <c r="G6284">
        <v>0.15</v>
      </c>
      <c r="H6284">
        <v>0.1</v>
      </c>
      <c r="I6284">
        <v>0.0</v>
      </c>
      <c r="J6284">
        <v>0.03</v>
      </c>
      <c r="K6284">
        <v>0.27</v>
      </c>
    </row>
    <row r="6285" ht="14.25" customHeight="1">
      <c r="A6285">
        <v>6285.0</v>
      </c>
      <c r="B6285" t="s">
        <v>10080</v>
      </c>
      <c r="C6285" t="s">
        <v>14512</v>
      </c>
      <c r="D6285">
        <v>2600.0</v>
      </c>
      <c r="E6285" t="s">
        <v>10177</v>
      </c>
      <c r="F6285" t="s">
        <v>9972</v>
      </c>
      <c r="G6285">
        <v>0.26</v>
      </c>
      <c r="H6285">
        <v>0.01</v>
      </c>
      <c r="I6285">
        <v>0.0</v>
      </c>
      <c r="J6285">
        <v>0.0</v>
      </c>
      <c r="K6285">
        <v>0.27</v>
      </c>
    </row>
    <row r="6286" ht="14.25" customHeight="1">
      <c r="A6286">
        <v>6286.0</v>
      </c>
      <c r="B6286" t="s">
        <v>10063</v>
      </c>
      <c r="C6286" t="s">
        <v>14513</v>
      </c>
      <c r="D6286" t="s">
        <v>9981</v>
      </c>
      <c r="E6286">
        <v>2009.0</v>
      </c>
      <c r="F6286" t="s">
        <v>9987</v>
      </c>
      <c r="G6286">
        <v>0.25</v>
      </c>
      <c r="H6286">
        <v>0.0</v>
      </c>
      <c r="I6286">
        <v>0.0</v>
      </c>
      <c r="J6286">
        <v>0.02</v>
      </c>
      <c r="K6286">
        <v>0.27</v>
      </c>
    </row>
    <row r="6287" ht="14.25" customHeight="1">
      <c r="A6287">
        <v>6287.0</v>
      </c>
      <c r="B6287" t="s">
        <v>10063</v>
      </c>
      <c r="C6287" t="s">
        <v>12609</v>
      </c>
      <c r="D6287" t="s">
        <v>10000</v>
      </c>
      <c r="E6287">
        <v>2009.0</v>
      </c>
      <c r="F6287" t="s">
        <v>9983</v>
      </c>
      <c r="G6287">
        <v>0.09</v>
      </c>
      <c r="H6287">
        <v>0.01</v>
      </c>
      <c r="I6287">
        <v>0.0</v>
      </c>
      <c r="J6287">
        <v>0.17</v>
      </c>
      <c r="K6287">
        <v>0.27</v>
      </c>
    </row>
    <row r="6288" ht="14.25" customHeight="1">
      <c r="A6288">
        <v>6288.0</v>
      </c>
      <c r="B6288" t="s">
        <v>10136</v>
      </c>
      <c r="C6288" t="s">
        <v>14514</v>
      </c>
      <c r="D6288" t="s">
        <v>9981</v>
      </c>
      <c r="E6288">
        <v>2008.0</v>
      </c>
      <c r="F6288" t="s">
        <v>9976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ht="14.25" customHeight="1">
      <c r="A6289">
        <v>6289.0</v>
      </c>
      <c r="B6289" t="s">
        <v>10333</v>
      </c>
      <c r="C6289" t="s">
        <v>14515</v>
      </c>
      <c r="D6289" t="s">
        <v>10040</v>
      </c>
      <c r="E6289">
        <v>2000.0</v>
      </c>
      <c r="F6289" t="s">
        <v>10037</v>
      </c>
      <c r="G6289">
        <v>0.15</v>
      </c>
      <c r="H6289">
        <v>0.1</v>
      </c>
      <c r="I6289">
        <v>0.0</v>
      </c>
      <c r="J6289">
        <v>0.02</v>
      </c>
      <c r="K6289">
        <v>0.27</v>
      </c>
    </row>
    <row r="6290" ht="14.25" customHeight="1">
      <c r="A6290">
        <v>6290.0</v>
      </c>
      <c r="B6290" t="s">
        <v>10245</v>
      </c>
      <c r="C6290" t="s">
        <v>14516</v>
      </c>
      <c r="D6290" t="s">
        <v>10040</v>
      </c>
      <c r="E6290">
        <v>1997.0</v>
      </c>
      <c r="F6290" t="s">
        <v>10026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ht="14.25" customHeight="1">
      <c r="A6291">
        <v>6291.0</v>
      </c>
      <c r="B6291" t="s">
        <v>11313</v>
      </c>
      <c r="C6291" t="s">
        <v>14517</v>
      </c>
      <c r="D6291" t="s">
        <v>10040</v>
      </c>
      <c r="E6291">
        <v>2000.0</v>
      </c>
      <c r="F6291" t="s">
        <v>9965</v>
      </c>
      <c r="G6291">
        <v>0.15</v>
      </c>
      <c r="H6291">
        <v>0.1</v>
      </c>
      <c r="I6291">
        <v>0.0</v>
      </c>
      <c r="J6291">
        <v>0.02</v>
      </c>
      <c r="K6291">
        <v>0.27</v>
      </c>
    </row>
    <row r="6292" ht="14.25" customHeight="1">
      <c r="A6292">
        <v>6292.0</v>
      </c>
      <c r="B6292" t="s">
        <v>10363</v>
      </c>
      <c r="C6292" t="s">
        <v>14518</v>
      </c>
      <c r="D6292" t="s">
        <v>10040</v>
      </c>
      <c r="E6292">
        <v>2001.0</v>
      </c>
      <c r="F6292" t="s">
        <v>9965</v>
      </c>
      <c r="G6292">
        <v>0.15</v>
      </c>
      <c r="H6292">
        <v>0.1</v>
      </c>
      <c r="I6292">
        <v>0.0</v>
      </c>
      <c r="J6292">
        <v>0.02</v>
      </c>
      <c r="K6292">
        <v>0.27</v>
      </c>
    </row>
    <row r="6293" ht="14.25" customHeight="1">
      <c r="A6293">
        <v>6293.0</v>
      </c>
      <c r="B6293" t="s">
        <v>11334</v>
      </c>
      <c r="C6293" t="s">
        <v>14519</v>
      </c>
      <c r="D6293" t="s">
        <v>10021</v>
      </c>
      <c r="E6293">
        <v>2015.0</v>
      </c>
      <c r="F6293" t="s">
        <v>9976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ht="14.25" customHeight="1">
      <c r="A6294">
        <v>6294.0</v>
      </c>
      <c r="B6294" t="s">
        <v>10045</v>
      </c>
      <c r="C6294" t="s">
        <v>12928</v>
      </c>
      <c r="D6294" t="s">
        <v>9994</v>
      </c>
      <c r="E6294">
        <v>2010.0</v>
      </c>
      <c r="F6294" t="s">
        <v>10164</v>
      </c>
      <c r="G6294">
        <v>0.12</v>
      </c>
      <c r="H6294">
        <v>0.12</v>
      </c>
      <c r="I6294">
        <v>0.0</v>
      </c>
      <c r="J6294">
        <v>0.03</v>
      </c>
      <c r="K6294">
        <v>0.27</v>
      </c>
    </row>
    <row r="6295" ht="14.25" customHeight="1">
      <c r="A6295">
        <v>6295.0</v>
      </c>
      <c r="B6295" t="s">
        <v>10074</v>
      </c>
      <c r="C6295" t="s">
        <v>14520</v>
      </c>
      <c r="D6295" t="s">
        <v>9997</v>
      </c>
      <c r="E6295">
        <v>2013.0</v>
      </c>
      <c r="F6295" t="s">
        <v>9983</v>
      </c>
      <c r="G6295">
        <v>0.08</v>
      </c>
      <c r="H6295">
        <v>0.0</v>
      </c>
      <c r="I6295">
        <v>0.19</v>
      </c>
      <c r="J6295">
        <v>0.01</v>
      </c>
      <c r="K6295">
        <v>0.27</v>
      </c>
    </row>
    <row r="6296" ht="14.25" customHeight="1">
      <c r="A6296">
        <v>6296.0</v>
      </c>
      <c r="B6296" t="s">
        <v>10128</v>
      </c>
      <c r="C6296" t="s">
        <v>14521</v>
      </c>
      <c r="D6296" t="s">
        <v>9981</v>
      </c>
      <c r="E6296">
        <v>2006.0</v>
      </c>
      <c r="F6296" t="s">
        <v>9998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ht="14.25" customHeight="1">
      <c r="A6297">
        <v>6297.0</v>
      </c>
      <c r="B6297" t="s">
        <v>10245</v>
      </c>
      <c r="C6297" t="s">
        <v>14522</v>
      </c>
      <c r="D6297" t="s">
        <v>9981</v>
      </c>
      <c r="E6297">
        <v>2005.0</v>
      </c>
      <c r="F6297" t="s">
        <v>9978</v>
      </c>
      <c r="G6297">
        <v>0.16</v>
      </c>
      <c r="H6297">
        <v>0.0</v>
      </c>
      <c r="I6297">
        <v>0.1</v>
      </c>
      <c r="J6297">
        <v>0.01</v>
      </c>
      <c r="K6297">
        <v>0.27</v>
      </c>
    </row>
    <row r="6298" ht="14.25" customHeight="1">
      <c r="A6298">
        <v>6298.0</v>
      </c>
      <c r="B6298" t="s">
        <v>10014</v>
      </c>
      <c r="C6298" t="s">
        <v>14523</v>
      </c>
      <c r="D6298">
        <v>2600.0</v>
      </c>
      <c r="E6298">
        <v>1984.0</v>
      </c>
      <c r="F6298" t="s">
        <v>9972</v>
      </c>
      <c r="G6298">
        <v>0.26</v>
      </c>
      <c r="H6298">
        <v>0.01</v>
      </c>
      <c r="I6298">
        <v>0.0</v>
      </c>
      <c r="J6298">
        <v>0.0</v>
      </c>
      <c r="K6298">
        <v>0.27</v>
      </c>
    </row>
    <row r="6299" ht="14.25" customHeight="1">
      <c r="A6299">
        <v>6299.0</v>
      </c>
      <c r="B6299" t="s">
        <v>10012</v>
      </c>
      <c r="C6299" t="s">
        <v>11696</v>
      </c>
      <c r="D6299" t="s">
        <v>10083</v>
      </c>
      <c r="E6299">
        <v>2010.0</v>
      </c>
      <c r="F6299" t="s">
        <v>9987</v>
      </c>
      <c r="G6299">
        <v>0.02</v>
      </c>
      <c r="H6299">
        <v>0.17</v>
      </c>
      <c r="I6299">
        <v>0.0</v>
      </c>
      <c r="J6299">
        <v>0.09</v>
      </c>
      <c r="K6299">
        <v>0.27</v>
      </c>
    </row>
    <row r="6300" ht="14.25" customHeight="1">
      <c r="A6300">
        <v>6300.0</v>
      </c>
      <c r="B6300" t="s">
        <v>10060</v>
      </c>
      <c r="C6300" t="s">
        <v>10827</v>
      </c>
      <c r="D6300" t="s">
        <v>10072</v>
      </c>
      <c r="E6300">
        <v>2014.0</v>
      </c>
      <c r="F6300" t="s">
        <v>9998</v>
      </c>
      <c r="G6300">
        <v>0.09</v>
      </c>
      <c r="H6300">
        <v>0.16</v>
      </c>
      <c r="I6300">
        <v>0.0</v>
      </c>
      <c r="J6300">
        <v>0.02</v>
      </c>
      <c r="K6300">
        <v>0.27</v>
      </c>
    </row>
    <row r="6301" ht="14.25" customHeight="1">
      <c r="A6301">
        <v>6301.0</v>
      </c>
      <c r="B6301" t="s">
        <v>10012</v>
      </c>
      <c r="C6301" t="s">
        <v>14524</v>
      </c>
      <c r="D6301" t="s">
        <v>10000</v>
      </c>
      <c r="E6301">
        <v>2004.0</v>
      </c>
      <c r="F6301" t="s">
        <v>9965</v>
      </c>
      <c r="G6301">
        <v>0.13</v>
      </c>
      <c r="H6301">
        <v>0.1</v>
      </c>
      <c r="I6301">
        <v>0.0</v>
      </c>
      <c r="J6301">
        <v>0.03</v>
      </c>
      <c r="K6301">
        <v>0.27</v>
      </c>
    </row>
    <row r="6302" ht="14.25" customHeight="1">
      <c r="A6302">
        <v>6302.0</v>
      </c>
      <c r="B6302" t="s">
        <v>11589</v>
      </c>
      <c r="C6302" t="s">
        <v>14525</v>
      </c>
      <c r="D6302" t="s">
        <v>10040</v>
      </c>
      <c r="E6302">
        <v>1996.0</v>
      </c>
      <c r="F6302" t="s">
        <v>9987</v>
      </c>
      <c r="G6302">
        <v>0.15</v>
      </c>
      <c r="H6302">
        <v>0.1</v>
      </c>
      <c r="I6302">
        <v>0.0</v>
      </c>
      <c r="J6302">
        <v>0.02</v>
      </c>
      <c r="K6302">
        <v>0.27</v>
      </c>
    </row>
    <row r="6303" ht="14.25" customHeight="1">
      <c r="A6303">
        <v>6303.0</v>
      </c>
      <c r="B6303" t="s">
        <v>10136</v>
      </c>
      <c r="C6303" t="s">
        <v>14526</v>
      </c>
      <c r="D6303" t="s">
        <v>10083</v>
      </c>
      <c r="E6303">
        <v>2009.0</v>
      </c>
      <c r="F6303" t="s">
        <v>9965</v>
      </c>
      <c r="G6303">
        <v>0.0</v>
      </c>
      <c r="H6303">
        <v>0.0</v>
      </c>
      <c r="I6303">
        <v>0.27</v>
      </c>
      <c r="J6303">
        <v>0.0</v>
      </c>
      <c r="K6303">
        <v>0.27</v>
      </c>
    </row>
    <row r="6304" ht="14.25" customHeight="1">
      <c r="A6304">
        <v>6304.0</v>
      </c>
      <c r="B6304" t="s">
        <v>10245</v>
      </c>
      <c r="C6304" t="s">
        <v>14527</v>
      </c>
      <c r="D6304" t="s">
        <v>10083</v>
      </c>
      <c r="E6304">
        <v>2006.0</v>
      </c>
      <c r="F6304" t="s">
        <v>10164</v>
      </c>
      <c r="G6304">
        <v>0.0</v>
      </c>
      <c r="H6304">
        <v>0.0</v>
      </c>
      <c r="I6304">
        <v>0.27</v>
      </c>
      <c r="J6304">
        <v>0.0</v>
      </c>
      <c r="K6304">
        <v>0.27</v>
      </c>
    </row>
    <row r="6305" ht="14.25" customHeight="1">
      <c r="A6305">
        <v>6305.0</v>
      </c>
      <c r="B6305" t="s">
        <v>10174</v>
      </c>
      <c r="C6305" t="s">
        <v>14528</v>
      </c>
      <c r="D6305" t="s">
        <v>10040</v>
      </c>
      <c r="E6305">
        <v>2000.0</v>
      </c>
      <c r="F6305" t="s">
        <v>9965</v>
      </c>
      <c r="G6305">
        <v>0.15</v>
      </c>
      <c r="H6305">
        <v>0.1</v>
      </c>
      <c r="I6305">
        <v>0.0</v>
      </c>
      <c r="J6305">
        <v>0.02</v>
      </c>
      <c r="K6305">
        <v>0.27</v>
      </c>
    </row>
    <row r="6306" ht="14.25" customHeight="1">
      <c r="A6306">
        <v>6306.0</v>
      </c>
      <c r="B6306" t="s">
        <v>10455</v>
      </c>
      <c r="C6306" t="s">
        <v>14529</v>
      </c>
      <c r="D6306" t="s">
        <v>10000</v>
      </c>
      <c r="E6306">
        <v>2002.0</v>
      </c>
      <c r="F6306" t="s">
        <v>9972</v>
      </c>
      <c r="G6306">
        <v>0.13</v>
      </c>
      <c r="H6306">
        <v>0.1</v>
      </c>
      <c r="I6306">
        <v>0.0</v>
      </c>
      <c r="J6306">
        <v>0.03</v>
      </c>
      <c r="K6306">
        <v>0.27</v>
      </c>
    </row>
    <row r="6307" ht="14.25" customHeight="1">
      <c r="A6307">
        <v>6307.0</v>
      </c>
      <c r="B6307" t="s">
        <v>9962</v>
      </c>
      <c r="C6307" t="s">
        <v>14530</v>
      </c>
      <c r="D6307" t="s">
        <v>10100</v>
      </c>
      <c r="E6307">
        <v>2003.0</v>
      </c>
      <c r="F6307" t="s">
        <v>9976</v>
      </c>
      <c r="G6307">
        <v>0.21</v>
      </c>
      <c r="H6307">
        <v>0.05</v>
      </c>
      <c r="I6307">
        <v>0.0</v>
      </c>
      <c r="J6307">
        <v>0.01</v>
      </c>
      <c r="K6307">
        <v>0.27</v>
      </c>
    </row>
    <row r="6308" ht="14.25" customHeight="1">
      <c r="A6308">
        <v>6308.0</v>
      </c>
      <c r="B6308" t="s">
        <v>10245</v>
      </c>
      <c r="C6308" t="s">
        <v>14531</v>
      </c>
      <c r="D6308" t="s">
        <v>10002</v>
      </c>
      <c r="E6308">
        <v>1993.0</v>
      </c>
      <c r="F6308" t="s">
        <v>10026</v>
      </c>
      <c r="G6308">
        <v>0.0</v>
      </c>
      <c r="H6308">
        <v>0.0</v>
      </c>
      <c r="I6308">
        <v>0.27</v>
      </c>
      <c r="J6308">
        <v>0.0</v>
      </c>
      <c r="K6308">
        <v>0.27</v>
      </c>
    </row>
    <row r="6309" ht="14.25" customHeight="1">
      <c r="A6309">
        <v>6309.0</v>
      </c>
      <c r="B6309" t="s">
        <v>10074</v>
      </c>
      <c r="C6309" t="s">
        <v>14532</v>
      </c>
      <c r="D6309" t="s">
        <v>9994</v>
      </c>
      <c r="E6309">
        <v>2008.0</v>
      </c>
      <c r="F6309" t="s">
        <v>2883</v>
      </c>
      <c r="G6309">
        <v>0.15</v>
      </c>
      <c r="H6309">
        <v>0.1</v>
      </c>
      <c r="I6309">
        <v>0.0</v>
      </c>
      <c r="J6309">
        <v>0.02</v>
      </c>
      <c r="K6309">
        <v>0.27</v>
      </c>
    </row>
    <row r="6310" ht="14.25" customHeight="1">
      <c r="A6310">
        <v>6310.0</v>
      </c>
      <c r="B6310" t="s">
        <v>10245</v>
      </c>
      <c r="C6310" t="s">
        <v>14533</v>
      </c>
      <c r="D6310" t="s">
        <v>10002</v>
      </c>
      <c r="E6310">
        <v>1994.0</v>
      </c>
      <c r="F6310" t="s">
        <v>9965</v>
      </c>
      <c r="G6310">
        <v>0.0</v>
      </c>
      <c r="H6310">
        <v>0.0</v>
      </c>
      <c r="I6310">
        <v>0.27</v>
      </c>
      <c r="J6310">
        <v>0.0</v>
      </c>
      <c r="K6310">
        <v>0.27</v>
      </c>
    </row>
    <row r="6311" ht="14.25" customHeight="1">
      <c r="A6311">
        <v>6311.0</v>
      </c>
      <c r="B6311" t="s">
        <v>10074</v>
      </c>
      <c r="C6311" t="s">
        <v>14534</v>
      </c>
      <c r="D6311" t="s">
        <v>10019</v>
      </c>
      <c r="E6311">
        <v>2012.0</v>
      </c>
      <c r="F6311" t="s">
        <v>9983</v>
      </c>
      <c r="G6311">
        <v>0.07</v>
      </c>
      <c r="H6311">
        <v>0.07</v>
      </c>
      <c r="I6311">
        <v>0.12</v>
      </c>
      <c r="J6311">
        <v>0.01</v>
      </c>
      <c r="K6311">
        <v>0.27</v>
      </c>
    </row>
    <row r="6312" ht="14.25" customHeight="1">
      <c r="A6312">
        <v>6312.0</v>
      </c>
      <c r="B6312" t="s">
        <v>10045</v>
      </c>
      <c r="C6312" t="s">
        <v>14535</v>
      </c>
      <c r="D6312" t="s">
        <v>10000</v>
      </c>
      <c r="E6312">
        <v>2004.0</v>
      </c>
      <c r="F6312" t="s">
        <v>9998</v>
      </c>
      <c r="G6312">
        <v>0.13</v>
      </c>
      <c r="H6312">
        <v>0.1</v>
      </c>
      <c r="I6312">
        <v>0.0</v>
      </c>
      <c r="J6312">
        <v>0.03</v>
      </c>
      <c r="K6312">
        <v>0.27</v>
      </c>
    </row>
    <row r="6313" ht="14.25" customHeight="1">
      <c r="A6313">
        <v>6313.0</v>
      </c>
      <c r="B6313" t="s">
        <v>10721</v>
      </c>
      <c r="C6313" t="s">
        <v>14536</v>
      </c>
      <c r="D6313" t="s">
        <v>10009</v>
      </c>
      <c r="E6313">
        <v>2002.0</v>
      </c>
      <c r="F6313" t="s">
        <v>9972</v>
      </c>
      <c r="G6313">
        <v>0.19</v>
      </c>
      <c r="H6313">
        <v>0.07</v>
      </c>
      <c r="I6313">
        <v>0.0</v>
      </c>
      <c r="J6313">
        <v>0.0</v>
      </c>
      <c r="K6313">
        <v>0.27</v>
      </c>
    </row>
    <row r="6314" ht="14.25" customHeight="1">
      <c r="A6314">
        <v>6314.0</v>
      </c>
      <c r="B6314" t="s">
        <v>10045</v>
      </c>
      <c r="C6314" t="s">
        <v>14537</v>
      </c>
      <c r="D6314" t="s">
        <v>9994</v>
      </c>
      <c r="E6314">
        <v>2011.0</v>
      </c>
      <c r="F6314" t="s">
        <v>9965</v>
      </c>
      <c r="G6314">
        <v>0.14</v>
      </c>
      <c r="H6314">
        <v>0.1</v>
      </c>
      <c r="I6314">
        <v>0.0</v>
      </c>
      <c r="J6314">
        <v>0.03</v>
      </c>
      <c r="K6314">
        <v>0.27</v>
      </c>
    </row>
    <row r="6315" ht="14.25" customHeight="1">
      <c r="A6315">
        <v>6315.0</v>
      </c>
      <c r="B6315" t="s">
        <v>10063</v>
      </c>
      <c r="C6315" t="s">
        <v>12195</v>
      </c>
      <c r="D6315" t="s">
        <v>10083</v>
      </c>
      <c r="E6315">
        <v>2006.0</v>
      </c>
      <c r="F6315" t="s">
        <v>9965</v>
      </c>
      <c r="G6315">
        <v>0.2</v>
      </c>
      <c r="H6315">
        <v>0.04</v>
      </c>
      <c r="I6315">
        <v>0.0</v>
      </c>
      <c r="J6315">
        <v>0.04</v>
      </c>
      <c r="K6315">
        <v>0.27</v>
      </c>
    </row>
    <row r="6316" ht="14.25" customHeight="1">
      <c r="A6316">
        <v>6316.0</v>
      </c>
      <c r="B6316" t="s">
        <v>10014</v>
      </c>
      <c r="C6316" t="s">
        <v>11410</v>
      </c>
      <c r="D6316" t="s">
        <v>9994</v>
      </c>
      <c r="E6316" t="s">
        <v>10177</v>
      </c>
      <c r="F6316" t="s">
        <v>2883</v>
      </c>
      <c r="G6316">
        <v>0.24</v>
      </c>
      <c r="H6316">
        <v>0.01</v>
      </c>
      <c r="I6316">
        <v>0.0</v>
      </c>
      <c r="J6316">
        <v>0.02</v>
      </c>
      <c r="K6316">
        <v>0.27</v>
      </c>
    </row>
    <row r="6317" ht="14.25" customHeight="1">
      <c r="A6317">
        <v>6317.0</v>
      </c>
      <c r="B6317" t="s">
        <v>10063</v>
      </c>
      <c r="C6317" t="s">
        <v>12933</v>
      </c>
      <c r="D6317" t="s">
        <v>9994</v>
      </c>
      <c r="E6317">
        <v>2006.0</v>
      </c>
      <c r="F6317" t="s">
        <v>9965</v>
      </c>
      <c r="G6317">
        <v>0.25</v>
      </c>
      <c r="H6317">
        <v>0.01</v>
      </c>
      <c r="I6317">
        <v>0.0</v>
      </c>
      <c r="J6317">
        <v>0.02</v>
      </c>
      <c r="K6317">
        <v>0.27</v>
      </c>
    </row>
    <row r="6318" ht="14.25" customHeight="1">
      <c r="A6318">
        <v>6318.0</v>
      </c>
      <c r="B6318" t="s">
        <v>10080</v>
      </c>
      <c r="C6318" t="s">
        <v>14538</v>
      </c>
      <c r="D6318">
        <v>2600.0</v>
      </c>
      <c r="E6318" t="s">
        <v>10177</v>
      </c>
      <c r="F6318" t="s">
        <v>9998</v>
      </c>
      <c r="G6318">
        <v>0.25</v>
      </c>
      <c r="H6318">
        <v>0.02</v>
      </c>
      <c r="I6318">
        <v>0.0</v>
      </c>
      <c r="J6318">
        <v>0.0</v>
      </c>
      <c r="K6318">
        <v>0.27</v>
      </c>
    </row>
    <row r="6319" ht="14.25" customHeight="1">
      <c r="A6319">
        <v>6319.0</v>
      </c>
      <c r="B6319" t="s">
        <v>10014</v>
      </c>
      <c r="C6319" t="s">
        <v>14539</v>
      </c>
      <c r="D6319">
        <v>2600.0</v>
      </c>
      <c r="E6319">
        <v>1980.0</v>
      </c>
      <c r="F6319" t="s">
        <v>9983</v>
      </c>
      <c r="G6319">
        <v>0.25</v>
      </c>
      <c r="H6319">
        <v>0.02</v>
      </c>
      <c r="I6319">
        <v>0.0</v>
      </c>
      <c r="J6319">
        <v>0.0</v>
      </c>
      <c r="K6319">
        <v>0.27</v>
      </c>
    </row>
    <row r="6320" ht="14.25" customHeight="1">
      <c r="A6320">
        <v>6320.0</v>
      </c>
      <c r="B6320" t="s">
        <v>10394</v>
      </c>
      <c r="C6320" t="s">
        <v>2488</v>
      </c>
      <c r="D6320" t="s">
        <v>10000</v>
      </c>
      <c r="E6320">
        <v>2009.0</v>
      </c>
      <c r="F6320" t="s">
        <v>9998</v>
      </c>
      <c r="G6320">
        <v>0.12</v>
      </c>
      <c r="H6320">
        <v>0.01</v>
      </c>
      <c r="I6320">
        <v>0.0</v>
      </c>
      <c r="J6320">
        <v>0.14</v>
      </c>
      <c r="K6320">
        <v>0.27</v>
      </c>
    </row>
    <row r="6321" ht="14.25" customHeight="1">
      <c r="A6321">
        <v>6321.0</v>
      </c>
      <c r="B6321" t="s">
        <v>10157</v>
      </c>
      <c r="C6321" t="s">
        <v>11199</v>
      </c>
      <c r="D6321" t="s">
        <v>10083</v>
      </c>
      <c r="E6321" t="s">
        <v>10177</v>
      </c>
      <c r="F6321" t="s">
        <v>9998</v>
      </c>
      <c r="G6321">
        <v>0.1</v>
      </c>
      <c r="H6321">
        <v>0.11</v>
      </c>
      <c r="I6321">
        <v>0.0</v>
      </c>
      <c r="J6321">
        <v>0.06</v>
      </c>
      <c r="K6321">
        <v>0.27</v>
      </c>
    </row>
    <row r="6322" ht="14.25" customHeight="1">
      <c r="A6322">
        <v>6322.0</v>
      </c>
      <c r="B6322" t="s">
        <v>10045</v>
      </c>
      <c r="C6322" t="s">
        <v>13886</v>
      </c>
      <c r="D6322" t="s">
        <v>9997</v>
      </c>
      <c r="E6322">
        <v>2011.0</v>
      </c>
      <c r="F6322" t="s">
        <v>9998</v>
      </c>
      <c r="G6322">
        <v>0.06</v>
      </c>
      <c r="H6322">
        <v>0.16</v>
      </c>
      <c r="I6322">
        <v>0.0</v>
      </c>
      <c r="J6322">
        <v>0.05</v>
      </c>
      <c r="K6322">
        <v>0.27</v>
      </c>
    </row>
    <row r="6323" ht="14.25" customHeight="1">
      <c r="A6323">
        <v>6323.0</v>
      </c>
      <c r="B6323" t="s">
        <v>9992</v>
      </c>
      <c r="C6323" t="s">
        <v>14540</v>
      </c>
      <c r="D6323" t="s">
        <v>10067</v>
      </c>
      <c r="E6323">
        <v>2004.0</v>
      </c>
      <c r="F6323" t="s">
        <v>9972</v>
      </c>
      <c r="G6323">
        <v>0.18</v>
      </c>
      <c r="H6323">
        <v>0.08</v>
      </c>
      <c r="I6323">
        <v>0.0</v>
      </c>
      <c r="J6323">
        <v>0.01</v>
      </c>
      <c r="K6323">
        <v>0.27</v>
      </c>
    </row>
    <row r="6324" ht="14.25" customHeight="1">
      <c r="A6324">
        <v>6324.0</v>
      </c>
      <c r="B6324" t="s">
        <v>11999</v>
      </c>
      <c r="C6324" t="s">
        <v>14541</v>
      </c>
      <c r="D6324" t="s">
        <v>9975</v>
      </c>
      <c r="E6324">
        <v>1996.0</v>
      </c>
      <c r="F6324" t="s">
        <v>9976</v>
      </c>
      <c r="G6324">
        <v>0.0</v>
      </c>
      <c r="H6324">
        <v>0.0</v>
      </c>
      <c r="I6324">
        <v>0.27</v>
      </c>
      <c r="J6324">
        <v>0.0</v>
      </c>
      <c r="K6324">
        <v>0.27</v>
      </c>
    </row>
    <row r="6325" ht="14.25" customHeight="1">
      <c r="A6325">
        <v>6325.0</v>
      </c>
      <c r="B6325" t="s">
        <v>10174</v>
      </c>
      <c r="C6325" t="s">
        <v>14542</v>
      </c>
      <c r="D6325" t="s">
        <v>10000</v>
      </c>
      <c r="E6325">
        <v>2001.0</v>
      </c>
      <c r="F6325" t="s">
        <v>9972</v>
      </c>
      <c r="G6325">
        <v>0.13</v>
      </c>
      <c r="H6325">
        <v>0.1</v>
      </c>
      <c r="I6325">
        <v>0.0</v>
      </c>
      <c r="J6325">
        <v>0.03</v>
      </c>
      <c r="K6325">
        <v>0.27</v>
      </c>
    </row>
    <row r="6326" ht="14.25" customHeight="1">
      <c r="A6326">
        <v>6326.0</v>
      </c>
      <c r="B6326" t="s">
        <v>10014</v>
      </c>
      <c r="C6326" t="s">
        <v>3040</v>
      </c>
      <c r="D6326" t="s">
        <v>10009</v>
      </c>
      <c r="E6326">
        <v>2006.0</v>
      </c>
      <c r="F6326" t="s">
        <v>9954</v>
      </c>
      <c r="G6326">
        <v>0.19</v>
      </c>
      <c r="H6326">
        <v>0.07</v>
      </c>
      <c r="I6326">
        <v>0.0</v>
      </c>
      <c r="J6326">
        <v>0.0</v>
      </c>
      <c r="K6326">
        <v>0.27</v>
      </c>
    </row>
    <row r="6327" ht="14.25" customHeight="1">
      <c r="A6327">
        <v>6327.0</v>
      </c>
      <c r="B6327" t="s">
        <v>12221</v>
      </c>
      <c r="C6327" t="s">
        <v>14543</v>
      </c>
      <c r="D6327" t="s">
        <v>10021</v>
      </c>
      <c r="E6327">
        <v>2015.0</v>
      </c>
      <c r="F6327" t="s">
        <v>9976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ht="14.25" customHeight="1">
      <c r="A6328">
        <v>6328.0</v>
      </c>
      <c r="B6328" t="s">
        <v>10394</v>
      </c>
      <c r="C6328" t="s">
        <v>12279</v>
      </c>
      <c r="D6328" t="s">
        <v>10100</v>
      </c>
      <c r="E6328">
        <v>2005.0</v>
      </c>
      <c r="F6328" t="s">
        <v>9954</v>
      </c>
      <c r="G6328">
        <v>0.21</v>
      </c>
      <c r="H6328">
        <v>0.05</v>
      </c>
      <c r="I6328">
        <v>0.0</v>
      </c>
      <c r="J6328">
        <v>0.01</v>
      </c>
      <c r="K6328">
        <v>0.27</v>
      </c>
    </row>
    <row r="6329" ht="14.25" customHeight="1">
      <c r="A6329">
        <v>6329.0</v>
      </c>
      <c r="B6329" t="s">
        <v>10045</v>
      </c>
      <c r="C6329" t="s">
        <v>14544</v>
      </c>
      <c r="D6329" t="s">
        <v>9981</v>
      </c>
      <c r="E6329">
        <v>2010.0</v>
      </c>
      <c r="F6329" t="s">
        <v>10164</v>
      </c>
      <c r="G6329">
        <v>0.09</v>
      </c>
      <c r="H6329">
        <v>0.15</v>
      </c>
      <c r="I6329">
        <v>0.0</v>
      </c>
      <c r="J6329">
        <v>0.03</v>
      </c>
      <c r="K6329">
        <v>0.27</v>
      </c>
    </row>
    <row r="6330" ht="14.25" customHeight="1">
      <c r="A6330">
        <v>6330.0</v>
      </c>
      <c r="B6330" t="s">
        <v>10063</v>
      </c>
      <c r="C6330" t="s">
        <v>11411</v>
      </c>
      <c r="D6330" t="s">
        <v>10100</v>
      </c>
      <c r="E6330">
        <v>2002.0</v>
      </c>
      <c r="F6330" t="s">
        <v>9954</v>
      </c>
      <c r="G6330">
        <v>0.21</v>
      </c>
      <c r="H6330">
        <v>0.05</v>
      </c>
      <c r="I6330">
        <v>0.0</v>
      </c>
      <c r="J6330">
        <v>0.01</v>
      </c>
      <c r="K6330">
        <v>0.27</v>
      </c>
    </row>
    <row r="6331" ht="14.25" customHeight="1">
      <c r="A6331">
        <v>6331.0</v>
      </c>
      <c r="B6331" t="s">
        <v>10128</v>
      </c>
      <c r="C6331" t="s">
        <v>14545</v>
      </c>
      <c r="D6331" t="s">
        <v>9997</v>
      </c>
      <c r="E6331">
        <v>2014.0</v>
      </c>
      <c r="F6331" t="s">
        <v>9998</v>
      </c>
      <c r="G6331">
        <v>0.0</v>
      </c>
      <c r="H6331">
        <v>0.0</v>
      </c>
      <c r="I6331">
        <v>0.27</v>
      </c>
      <c r="J6331">
        <v>0.0</v>
      </c>
      <c r="K6331">
        <v>0.27</v>
      </c>
    </row>
    <row r="6332" ht="14.25" customHeight="1">
      <c r="A6332">
        <v>6332.0</v>
      </c>
      <c r="B6332" t="s">
        <v>10136</v>
      </c>
      <c r="C6332" t="s">
        <v>14546</v>
      </c>
      <c r="D6332" t="s">
        <v>10009</v>
      </c>
      <c r="E6332">
        <v>2002.0</v>
      </c>
      <c r="F6332" t="s">
        <v>9976</v>
      </c>
      <c r="G6332">
        <v>0.0</v>
      </c>
      <c r="H6332">
        <v>0.0</v>
      </c>
      <c r="I6332">
        <v>0.26</v>
      </c>
      <c r="J6332">
        <v>0.01</v>
      </c>
      <c r="K6332">
        <v>0.27</v>
      </c>
    </row>
    <row r="6333" ht="14.25" customHeight="1">
      <c r="A6333">
        <v>6333.0</v>
      </c>
      <c r="B6333" t="s">
        <v>10333</v>
      </c>
      <c r="C6333" t="s">
        <v>14547</v>
      </c>
      <c r="D6333" t="s">
        <v>10009</v>
      </c>
      <c r="E6333">
        <v>2002.0</v>
      </c>
      <c r="F6333" t="s">
        <v>10026</v>
      </c>
      <c r="G6333">
        <v>0.19</v>
      </c>
      <c r="H6333">
        <v>0.07</v>
      </c>
      <c r="I6333">
        <v>0.0</v>
      </c>
      <c r="J6333">
        <v>0.0</v>
      </c>
      <c r="K6333">
        <v>0.27</v>
      </c>
    </row>
    <row r="6334" ht="14.25" customHeight="1">
      <c r="A6334">
        <v>6334.0</v>
      </c>
      <c r="B6334" t="s">
        <v>12783</v>
      </c>
      <c r="C6334" t="s">
        <v>14548</v>
      </c>
      <c r="D6334" t="s">
        <v>9975</v>
      </c>
      <c r="E6334">
        <v>2000.0</v>
      </c>
      <c r="F6334" t="s">
        <v>9976</v>
      </c>
      <c r="G6334">
        <v>0.0</v>
      </c>
      <c r="H6334">
        <v>0.0</v>
      </c>
      <c r="I6334">
        <v>0.27</v>
      </c>
      <c r="J6334">
        <v>0.0</v>
      </c>
      <c r="K6334">
        <v>0.27</v>
      </c>
    </row>
    <row r="6335" ht="14.25" customHeight="1">
      <c r="A6335">
        <v>6335.0</v>
      </c>
      <c r="B6335" t="s">
        <v>10144</v>
      </c>
      <c r="C6335" t="s">
        <v>14549</v>
      </c>
      <c r="D6335" t="s">
        <v>10000</v>
      </c>
      <c r="E6335">
        <v>2004.0</v>
      </c>
      <c r="F6335" t="s">
        <v>9976</v>
      </c>
      <c r="G6335">
        <v>0.13</v>
      </c>
      <c r="H6335">
        <v>0.1</v>
      </c>
      <c r="I6335">
        <v>0.0</v>
      </c>
      <c r="J6335">
        <v>0.03</v>
      </c>
      <c r="K6335">
        <v>0.27</v>
      </c>
    </row>
    <row r="6336" ht="14.25" customHeight="1">
      <c r="A6336">
        <v>6336.0</v>
      </c>
      <c r="B6336" t="s">
        <v>11334</v>
      </c>
      <c r="C6336" t="s">
        <v>14550</v>
      </c>
      <c r="D6336" t="s">
        <v>10021</v>
      </c>
      <c r="E6336">
        <v>2014.0</v>
      </c>
      <c r="F6336" t="s">
        <v>10037</v>
      </c>
      <c r="G6336">
        <v>0.08</v>
      </c>
      <c r="H6336">
        <v>0.14</v>
      </c>
      <c r="I6336">
        <v>0.0</v>
      </c>
      <c r="J6336">
        <v>0.05</v>
      </c>
      <c r="K6336">
        <v>0.27</v>
      </c>
    </row>
    <row r="6337" ht="14.25" customHeight="1">
      <c r="A6337">
        <v>6337.0</v>
      </c>
      <c r="B6337" t="s">
        <v>10063</v>
      </c>
      <c r="C6337" t="s">
        <v>12447</v>
      </c>
      <c r="D6337" t="s">
        <v>10067</v>
      </c>
      <c r="E6337">
        <v>2005.0</v>
      </c>
      <c r="F6337" t="s">
        <v>9972</v>
      </c>
      <c r="G6337">
        <v>0.2</v>
      </c>
      <c r="H6337">
        <v>0.06</v>
      </c>
      <c r="I6337">
        <v>0.0</v>
      </c>
      <c r="J6337">
        <v>0.01</v>
      </c>
      <c r="K6337">
        <v>0.27</v>
      </c>
    </row>
    <row r="6338" ht="14.25" customHeight="1">
      <c r="A6338">
        <v>6338.0</v>
      </c>
      <c r="B6338" t="s">
        <v>10333</v>
      </c>
      <c r="C6338" t="s">
        <v>13048</v>
      </c>
      <c r="D6338" t="s">
        <v>9964</v>
      </c>
      <c r="E6338">
        <v>2007.0</v>
      </c>
      <c r="F6338" t="s">
        <v>9987</v>
      </c>
      <c r="G6338">
        <v>0.24</v>
      </c>
      <c r="H6338">
        <v>0.01</v>
      </c>
      <c r="I6338">
        <v>0.0</v>
      </c>
      <c r="J6338">
        <v>0.02</v>
      </c>
      <c r="K6338">
        <v>0.27</v>
      </c>
    </row>
    <row r="6339" ht="14.25" customHeight="1">
      <c r="A6339">
        <v>6339.0</v>
      </c>
      <c r="B6339" t="s">
        <v>10333</v>
      </c>
      <c r="C6339" t="s">
        <v>14551</v>
      </c>
      <c r="D6339" t="s">
        <v>10000</v>
      </c>
      <c r="E6339">
        <v>2004.0</v>
      </c>
      <c r="F6339" t="s">
        <v>2883</v>
      </c>
      <c r="G6339">
        <v>0.13</v>
      </c>
      <c r="H6339">
        <v>0.1</v>
      </c>
      <c r="I6339">
        <v>0.0</v>
      </c>
      <c r="J6339">
        <v>0.03</v>
      </c>
      <c r="K6339">
        <v>0.27</v>
      </c>
    </row>
    <row r="6340" ht="14.25" customHeight="1">
      <c r="A6340">
        <v>6340.0</v>
      </c>
      <c r="B6340" t="s">
        <v>10014</v>
      </c>
      <c r="C6340" t="s">
        <v>13455</v>
      </c>
      <c r="D6340" t="s">
        <v>9997</v>
      </c>
      <c r="E6340">
        <v>2008.0</v>
      </c>
      <c r="F6340" t="s">
        <v>9998</v>
      </c>
      <c r="G6340">
        <v>0.2</v>
      </c>
      <c r="H6340">
        <v>0.04</v>
      </c>
      <c r="I6340">
        <v>0.0</v>
      </c>
      <c r="J6340">
        <v>0.03</v>
      </c>
      <c r="K6340">
        <v>0.27</v>
      </c>
    </row>
    <row r="6341" ht="14.25" customHeight="1">
      <c r="A6341">
        <v>6341.0</v>
      </c>
      <c r="B6341" t="s">
        <v>10063</v>
      </c>
      <c r="C6341" t="s">
        <v>11382</v>
      </c>
      <c r="D6341" t="s">
        <v>10067</v>
      </c>
      <c r="E6341">
        <v>2001.0</v>
      </c>
      <c r="F6341" t="s">
        <v>9965</v>
      </c>
      <c r="G6341">
        <v>0.2</v>
      </c>
      <c r="H6341">
        <v>0.06</v>
      </c>
      <c r="I6341">
        <v>0.0</v>
      </c>
      <c r="J6341">
        <v>0.01</v>
      </c>
      <c r="K6341">
        <v>0.27</v>
      </c>
    </row>
    <row r="6342" ht="14.25" customHeight="1">
      <c r="A6342">
        <v>6342.0</v>
      </c>
      <c r="B6342" t="s">
        <v>12068</v>
      </c>
      <c r="C6342" t="s">
        <v>14552</v>
      </c>
      <c r="D6342" t="s">
        <v>9981</v>
      </c>
      <c r="E6342">
        <v>2008.0</v>
      </c>
      <c r="F6342" t="s">
        <v>9983</v>
      </c>
      <c r="G6342">
        <v>0.25</v>
      </c>
      <c r="H6342">
        <v>0.0</v>
      </c>
      <c r="I6342">
        <v>0.0</v>
      </c>
      <c r="J6342">
        <v>0.02</v>
      </c>
      <c r="K6342">
        <v>0.27</v>
      </c>
    </row>
    <row r="6343" ht="14.25" customHeight="1">
      <c r="A6343">
        <v>6343.0</v>
      </c>
      <c r="B6343" t="s">
        <v>13751</v>
      </c>
      <c r="C6343" t="s">
        <v>13752</v>
      </c>
      <c r="D6343" t="s">
        <v>10072</v>
      </c>
      <c r="E6343">
        <v>2011.0</v>
      </c>
      <c r="F6343" t="s">
        <v>10164</v>
      </c>
      <c r="G6343">
        <v>0.1</v>
      </c>
      <c r="H6343">
        <v>0.13</v>
      </c>
      <c r="I6343">
        <v>0.0</v>
      </c>
      <c r="J6343">
        <v>0.04</v>
      </c>
      <c r="K6343">
        <v>0.27</v>
      </c>
    </row>
    <row r="6344" ht="14.25" customHeight="1">
      <c r="A6344">
        <v>6344.0</v>
      </c>
      <c r="B6344" t="s">
        <v>10136</v>
      </c>
      <c r="C6344" t="s">
        <v>14553</v>
      </c>
      <c r="D6344" t="s">
        <v>10032</v>
      </c>
      <c r="E6344">
        <v>1997.0</v>
      </c>
      <c r="F6344" t="s">
        <v>9965</v>
      </c>
      <c r="G6344">
        <v>0.25</v>
      </c>
      <c r="H6344">
        <v>0.02</v>
      </c>
      <c r="I6344">
        <v>0.0</v>
      </c>
      <c r="J6344">
        <v>0.0</v>
      </c>
      <c r="K6344">
        <v>0.27</v>
      </c>
    </row>
    <row r="6345" ht="14.25" customHeight="1">
      <c r="A6345">
        <v>6345.0</v>
      </c>
      <c r="B6345" t="s">
        <v>10136</v>
      </c>
      <c r="C6345" t="s">
        <v>14554</v>
      </c>
      <c r="D6345" t="s">
        <v>10032</v>
      </c>
      <c r="E6345">
        <v>1998.0</v>
      </c>
      <c r="F6345" t="s">
        <v>9965</v>
      </c>
      <c r="G6345">
        <v>0.0</v>
      </c>
      <c r="H6345">
        <v>0.0</v>
      </c>
      <c r="I6345">
        <v>0.27</v>
      </c>
      <c r="J6345">
        <v>0.0</v>
      </c>
      <c r="K6345">
        <v>0.27</v>
      </c>
    </row>
    <row r="6346" ht="14.25" customHeight="1">
      <c r="A6346">
        <v>6346.0</v>
      </c>
      <c r="B6346" t="s">
        <v>10363</v>
      </c>
      <c r="C6346" t="s">
        <v>14555</v>
      </c>
      <c r="D6346" t="s">
        <v>10032</v>
      </c>
      <c r="E6346">
        <v>1998.0</v>
      </c>
      <c r="F6346" t="s">
        <v>9965</v>
      </c>
      <c r="G6346">
        <v>0.25</v>
      </c>
      <c r="H6346">
        <v>0.02</v>
      </c>
      <c r="I6346">
        <v>0.0</v>
      </c>
      <c r="J6346">
        <v>0.0</v>
      </c>
      <c r="K6346">
        <v>0.27</v>
      </c>
    </row>
    <row r="6347" ht="14.25" customHeight="1">
      <c r="A6347">
        <v>6347.0</v>
      </c>
      <c r="B6347" t="s">
        <v>10363</v>
      </c>
      <c r="C6347" t="s">
        <v>14556</v>
      </c>
      <c r="D6347" t="s">
        <v>10032</v>
      </c>
      <c r="E6347">
        <v>1999.0</v>
      </c>
      <c r="F6347" t="s">
        <v>9998</v>
      </c>
      <c r="G6347">
        <v>0.18</v>
      </c>
      <c r="H6347">
        <v>0.08</v>
      </c>
      <c r="I6347">
        <v>0.0</v>
      </c>
      <c r="J6347">
        <v>0.01</v>
      </c>
      <c r="K6347">
        <v>0.27</v>
      </c>
    </row>
    <row r="6348" ht="14.25" customHeight="1">
      <c r="A6348">
        <v>6348.0</v>
      </c>
      <c r="B6348" t="s">
        <v>9962</v>
      </c>
      <c r="C6348" t="s">
        <v>13541</v>
      </c>
      <c r="D6348" t="s">
        <v>10032</v>
      </c>
      <c r="E6348">
        <v>1999.0</v>
      </c>
      <c r="F6348" t="s">
        <v>10164</v>
      </c>
      <c r="G6348">
        <v>0.22</v>
      </c>
      <c r="H6348">
        <v>0.05</v>
      </c>
      <c r="I6348">
        <v>0.0</v>
      </c>
      <c r="J6348">
        <v>0.0</v>
      </c>
      <c r="K6348">
        <v>0.27</v>
      </c>
    </row>
    <row r="6349" ht="14.25" customHeight="1">
      <c r="A6349">
        <v>6349.0</v>
      </c>
      <c r="B6349" t="s">
        <v>10045</v>
      </c>
      <c r="C6349" t="s">
        <v>14263</v>
      </c>
      <c r="D6349" t="s">
        <v>9994</v>
      </c>
      <c r="E6349">
        <v>2011.0</v>
      </c>
      <c r="F6349" t="s">
        <v>2883</v>
      </c>
      <c r="G6349">
        <v>0.14</v>
      </c>
      <c r="H6349">
        <v>0.11</v>
      </c>
      <c r="I6349">
        <v>0.0</v>
      </c>
      <c r="J6349">
        <v>0.03</v>
      </c>
      <c r="K6349">
        <v>0.27</v>
      </c>
    </row>
    <row r="6350" ht="14.25" customHeight="1">
      <c r="A6350">
        <v>6350.0</v>
      </c>
      <c r="B6350" t="s">
        <v>10128</v>
      </c>
      <c r="C6350" t="s">
        <v>14557</v>
      </c>
      <c r="D6350" t="s">
        <v>10000</v>
      </c>
      <c r="E6350">
        <v>2005.0</v>
      </c>
      <c r="F6350" t="s">
        <v>9998</v>
      </c>
      <c r="G6350">
        <v>0.13</v>
      </c>
      <c r="H6350">
        <v>0.1</v>
      </c>
      <c r="I6350">
        <v>0.0</v>
      </c>
      <c r="J6350">
        <v>0.03</v>
      </c>
      <c r="K6350">
        <v>0.27</v>
      </c>
    </row>
    <row r="6351" ht="14.25" customHeight="1">
      <c r="A6351">
        <v>6351.0</v>
      </c>
      <c r="B6351" t="s">
        <v>9962</v>
      </c>
      <c r="C6351" t="s">
        <v>14558</v>
      </c>
      <c r="D6351" t="s">
        <v>10019</v>
      </c>
      <c r="E6351">
        <v>2012.0</v>
      </c>
      <c r="F6351" t="s">
        <v>9998</v>
      </c>
      <c r="G6351">
        <v>0.0</v>
      </c>
      <c r="H6351">
        <v>0.0</v>
      </c>
      <c r="I6351">
        <v>0.27</v>
      </c>
      <c r="J6351">
        <v>0.0</v>
      </c>
      <c r="K6351">
        <v>0.27</v>
      </c>
    </row>
    <row r="6352" ht="14.25" customHeight="1">
      <c r="A6352">
        <v>6352.0</v>
      </c>
      <c r="B6352" t="s">
        <v>10045</v>
      </c>
      <c r="C6352" t="s">
        <v>14559</v>
      </c>
      <c r="D6352" t="s">
        <v>10083</v>
      </c>
      <c r="E6352">
        <v>2005.0</v>
      </c>
      <c r="F6352" t="s">
        <v>9976</v>
      </c>
      <c r="G6352">
        <v>0.0</v>
      </c>
      <c r="H6352">
        <v>0.01</v>
      </c>
      <c r="I6352">
        <v>0.25</v>
      </c>
      <c r="J6352">
        <v>0.01</v>
      </c>
      <c r="K6352">
        <v>0.27</v>
      </c>
    </row>
    <row r="6353" ht="14.25" customHeight="1">
      <c r="A6353">
        <v>6353.0</v>
      </c>
      <c r="B6353" t="s">
        <v>10063</v>
      </c>
      <c r="C6353" t="s">
        <v>2841</v>
      </c>
      <c r="D6353" t="s">
        <v>10000</v>
      </c>
      <c r="E6353">
        <v>2007.0</v>
      </c>
      <c r="F6353" t="s">
        <v>9998</v>
      </c>
      <c r="G6353">
        <v>0.13</v>
      </c>
      <c r="H6353">
        <v>0.1</v>
      </c>
      <c r="I6353">
        <v>0.0</v>
      </c>
      <c r="J6353">
        <v>0.03</v>
      </c>
      <c r="K6353">
        <v>0.27</v>
      </c>
    </row>
    <row r="6354" ht="14.25" customHeight="1">
      <c r="A6354">
        <v>6354.0</v>
      </c>
      <c r="B6354" t="s">
        <v>10902</v>
      </c>
      <c r="C6354" t="s">
        <v>14560</v>
      </c>
      <c r="D6354" t="s">
        <v>9981</v>
      </c>
      <c r="E6354">
        <v>2011.0</v>
      </c>
      <c r="F6354" t="s">
        <v>9983</v>
      </c>
      <c r="G6354">
        <v>0.13</v>
      </c>
      <c r="H6354">
        <v>0.12</v>
      </c>
      <c r="I6354">
        <v>0.0</v>
      </c>
      <c r="J6354">
        <v>0.03</v>
      </c>
      <c r="K6354">
        <v>0.27</v>
      </c>
    </row>
    <row r="6355" ht="14.25" customHeight="1">
      <c r="A6355">
        <v>6355.0</v>
      </c>
      <c r="B6355" t="s">
        <v>10063</v>
      </c>
      <c r="C6355" t="s">
        <v>10784</v>
      </c>
      <c r="D6355" t="s">
        <v>10072</v>
      </c>
      <c r="E6355">
        <v>2013.0</v>
      </c>
      <c r="F6355" t="s">
        <v>9972</v>
      </c>
      <c r="G6355">
        <v>0.04</v>
      </c>
      <c r="H6355">
        <v>0.19</v>
      </c>
      <c r="I6355">
        <v>0.0</v>
      </c>
      <c r="J6355">
        <v>0.04</v>
      </c>
      <c r="K6355">
        <v>0.27</v>
      </c>
    </row>
    <row r="6356" ht="14.25" customHeight="1">
      <c r="A6356">
        <v>6356.0</v>
      </c>
      <c r="B6356" t="s">
        <v>10333</v>
      </c>
      <c r="C6356" t="s">
        <v>12419</v>
      </c>
      <c r="D6356" t="s">
        <v>10000</v>
      </c>
      <c r="E6356">
        <v>2007.0</v>
      </c>
      <c r="F6356" t="s">
        <v>9972</v>
      </c>
      <c r="G6356">
        <v>0.13</v>
      </c>
      <c r="H6356">
        <v>0.1</v>
      </c>
      <c r="I6356">
        <v>0.0</v>
      </c>
      <c r="J6356">
        <v>0.03</v>
      </c>
      <c r="K6356">
        <v>0.27</v>
      </c>
    </row>
    <row r="6357" ht="14.25" customHeight="1">
      <c r="A6357">
        <v>6357.0</v>
      </c>
      <c r="B6357" t="s">
        <v>10014</v>
      </c>
      <c r="C6357" t="s">
        <v>12983</v>
      </c>
      <c r="D6357" t="s">
        <v>10067</v>
      </c>
      <c r="E6357">
        <v>2005.0</v>
      </c>
      <c r="F6357" t="s">
        <v>9998</v>
      </c>
      <c r="G6357">
        <v>0.2</v>
      </c>
      <c r="H6357">
        <v>0.06</v>
      </c>
      <c r="I6357">
        <v>0.0</v>
      </c>
      <c r="J6357">
        <v>0.01</v>
      </c>
      <c r="K6357">
        <v>0.27</v>
      </c>
    </row>
    <row r="6358" ht="14.25" customHeight="1">
      <c r="A6358">
        <v>6358.0</v>
      </c>
      <c r="B6358" t="s">
        <v>10014</v>
      </c>
      <c r="C6358" t="s">
        <v>12818</v>
      </c>
      <c r="D6358" t="s">
        <v>10009</v>
      </c>
      <c r="E6358">
        <v>2001.0</v>
      </c>
      <c r="F6358" t="s">
        <v>9965</v>
      </c>
      <c r="G6358">
        <v>0.19</v>
      </c>
      <c r="H6358">
        <v>0.07</v>
      </c>
      <c r="I6358">
        <v>0.0</v>
      </c>
      <c r="J6358">
        <v>0.0</v>
      </c>
      <c r="K6358">
        <v>0.27</v>
      </c>
    </row>
    <row r="6359" ht="14.25" customHeight="1">
      <c r="A6359">
        <v>6359.0</v>
      </c>
      <c r="B6359" t="s">
        <v>10245</v>
      </c>
      <c r="C6359" t="s">
        <v>14561</v>
      </c>
      <c r="D6359" t="s">
        <v>10000</v>
      </c>
      <c r="E6359">
        <v>2000.0</v>
      </c>
      <c r="F6359" t="s">
        <v>9972</v>
      </c>
      <c r="G6359">
        <v>0.06</v>
      </c>
      <c r="H6359">
        <v>0.05</v>
      </c>
      <c r="I6359">
        <v>0.14</v>
      </c>
      <c r="J6359">
        <v>0.02</v>
      </c>
      <c r="K6359">
        <v>0.27</v>
      </c>
    </row>
    <row r="6360" ht="14.25" customHeight="1">
      <c r="A6360">
        <v>6360.0</v>
      </c>
      <c r="B6360" t="s">
        <v>10333</v>
      </c>
      <c r="C6360" t="s">
        <v>14562</v>
      </c>
      <c r="D6360" t="s">
        <v>9981</v>
      </c>
      <c r="E6360">
        <v>2010.0</v>
      </c>
      <c r="F6360" t="s">
        <v>9998</v>
      </c>
      <c r="G6360">
        <v>0.13</v>
      </c>
      <c r="H6360">
        <v>0.12</v>
      </c>
      <c r="I6360">
        <v>0.0</v>
      </c>
      <c r="J6360">
        <v>0.02</v>
      </c>
      <c r="K6360">
        <v>0.27</v>
      </c>
    </row>
    <row r="6361" ht="14.25" customHeight="1">
      <c r="A6361">
        <v>6361.0</v>
      </c>
      <c r="B6361" t="s">
        <v>14563</v>
      </c>
      <c r="C6361" t="s">
        <v>14564</v>
      </c>
      <c r="D6361" t="s">
        <v>9964</v>
      </c>
      <c r="E6361">
        <v>2008.0</v>
      </c>
      <c r="F6361" t="s">
        <v>9965</v>
      </c>
      <c r="G6361">
        <v>0.23</v>
      </c>
      <c r="H6361">
        <v>0.04</v>
      </c>
      <c r="I6361">
        <v>0.0</v>
      </c>
      <c r="J6361">
        <v>0.0</v>
      </c>
      <c r="K6361">
        <v>0.27</v>
      </c>
    </row>
    <row r="6362" ht="14.25" customHeight="1">
      <c r="A6362">
        <v>6362.0</v>
      </c>
      <c r="B6362" t="s">
        <v>10136</v>
      </c>
      <c r="C6362" t="s">
        <v>14565</v>
      </c>
      <c r="D6362" t="s">
        <v>9994</v>
      </c>
      <c r="E6362">
        <v>2008.0</v>
      </c>
      <c r="F6362" t="s">
        <v>9983</v>
      </c>
      <c r="G6362">
        <v>0.25</v>
      </c>
      <c r="H6362">
        <v>0.0</v>
      </c>
      <c r="I6362">
        <v>0.0</v>
      </c>
      <c r="J6362">
        <v>0.02</v>
      </c>
      <c r="K6362">
        <v>0.27</v>
      </c>
    </row>
    <row r="6363" ht="14.25" customHeight="1">
      <c r="A6363">
        <v>6363.0</v>
      </c>
      <c r="B6363" t="s">
        <v>11177</v>
      </c>
      <c r="C6363" t="s">
        <v>14566</v>
      </c>
      <c r="D6363" t="s">
        <v>9981</v>
      </c>
      <c r="E6363">
        <v>2008.0</v>
      </c>
      <c r="F6363" t="s">
        <v>9976</v>
      </c>
      <c r="G6363">
        <v>0.1</v>
      </c>
      <c r="H6363">
        <v>0.0</v>
      </c>
      <c r="I6363">
        <v>0.16</v>
      </c>
      <c r="J6363">
        <v>0.01</v>
      </c>
      <c r="K6363">
        <v>0.27</v>
      </c>
    </row>
    <row r="6364" ht="14.25" customHeight="1">
      <c r="A6364">
        <v>6364.0</v>
      </c>
      <c r="B6364" t="s">
        <v>10157</v>
      </c>
      <c r="C6364" t="s">
        <v>12546</v>
      </c>
      <c r="D6364" t="s">
        <v>10094</v>
      </c>
      <c r="E6364">
        <v>2014.0</v>
      </c>
      <c r="F6364" t="s">
        <v>9998</v>
      </c>
      <c r="G6364">
        <v>0.13</v>
      </c>
      <c r="H6364">
        <v>0.12</v>
      </c>
      <c r="I6364">
        <v>0.0</v>
      </c>
      <c r="J6364">
        <v>0.02</v>
      </c>
      <c r="K6364">
        <v>0.27</v>
      </c>
    </row>
    <row r="6365" ht="14.25" customHeight="1">
      <c r="A6365">
        <v>6365.0</v>
      </c>
      <c r="B6365" t="s">
        <v>10136</v>
      </c>
      <c r="C6365" t="s">
        <v>14567</v>
      </c>
      <c r="D6365" t="s">
        <v>10002</v>
      </c>
      <c r="E6365">
        <v>1995.0</v>
      </c>
      <c r="F6365" t="s">
        <v>9965</v>
      </c>
      <c r="G6365">
        <v>0.0</v>
      </c>
      <c r="H6365">
        <v>0.0</v>
      </c>
      <c r="I6365">
        <v>0.27</v>
      </c>
      <c r="J6365">
        <v>0.0</v>
      </c>
      <c r="K6365">
        <v>0.27</v>
      </c>
    </row>
    <row r="6366" ht="14.25" customHeight="1">
      <c r="A6366">
        <v>6366.0</v>
      </c>
      <c r="B6366" t="s">
        <v>10074</v>
      </c>
      <c r="C6366" t="s">
        <v>2687</v>
      </c>
      <c r="D6366" t="s">
        <v>9997</v>
      </c>
      <c r="E6366">
        <v>2008.0</v>
      </c>
      <c r="F6366" t="s">
        <v>9998</v>
      </c>
      <c r="G6366">
        <v>0.22</v>
      </c>
      <c r="H6366">
        <v>0.03</v>
      </c>
      <c r="I6366">
        <v>0.0</v>
      </c>
      <c r="J6366">
        <v>0.03</v>
      </c>
      <c r="K6366">
        <v>0.27</v>
      </c>
    </row>
    <row r="6367" ht="14.25" customHeight="1">
      <c r="A6367">
        <v>6367.0</v>
      </c>
      <c r="B6367" t="s">
        <v>10128</v>
      </c>
      <c r="C6367" t="s">
        <v>11867</v>
      </c>
      <c r="D6367" t="s">
        <v>9994</v>
      </c>
      <c r="E6367">
        <v>2013.0</v>
      </c>
      <c r="F6367" t="s">
        <v>9998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ht="14.25" customHeight="1">
      <c r="A6368">
        <v>6368.0</v>
      </c>
      <c r="B6368" t="s">
        <v>9995</v>
      </c>
      <c r="C6368" t="s">
        <v>12922</v>
      </c>
      <c r="D6368" t="s">
        <v>9964</v>
      </c>
      <c r="E6368">
        <v>2010.0</v>
      </c>
      <c r="F6368" t="s">
        <v>9965</v>
      </c>
      <c r="G6368">
        <v>0.25</v>
      </c>
      <c r="H6368">
        <v>0.0</v>
      </c>
      <c r="I6368">
        <v>0.0</v>
      </c>
      <c r="J6368">
        <v>0.02</v>
      </c>
      <c r="K6368">
        <v>0.27</v>
      </c>
    </row>
    <row r="6369" ht="14.25" customHeight="1">
      <c r="A6369">
        <v>6369.0</v>
      </c>
      <c r="B6369" t="s">
        <v>10014</v>
      </c>
      <c r="C6369" t="s">
        <v>14205</v>
      </c>
      <c r="D6369" t="s">
        <v>9997</v>
      </c>
      <c r="E6369">
        <v>2011.0</v>
      </c>
      <c r="F6369" t="s">
        <v>9972</v>
      </c>
      <c r="G6369">
        <v>0.25</v>
      </c>
      <c r="H6369">
        <v>0.0</v>
      </c>
      <c r="I6369">
        <v>0.0</v>
      </c>
      <c r="J6369">
        <v>0.02</v>
      </c>
      <c r="K6369">
        <v>0.27</v>
      </c>
    </row>
    <row r="6370" ht="14.25" customHeight="1">
      <c r="A6370">
        <v>6370.0</v>
      </c>
      <c r="B6370" t="s">
        <v>14568</v>
      </c>
      <c r="C6370" t="s">
        <v>14569</v>
      </c>
      <c r="D6370" t="s">
        <v>10002</v>
      </c>
      <c r="E6370">
        <v>1994.0</v>
      </c>
      <c r="F6370" t="s">
        <v>9987</v>
      </c>
      <c r="G6370">
        <v>0.0</v>
      </c>
      <c r="H6370">
        <v>0.0</v>
      </c>
      <c r="I6370">
        <v>0.27</v>
      </c>
      <c r="J6370">
        <v>0.0</v>
      </c>
      <c r="K6370">
        <v>0.27</v>
      </c>
    </row>
    <row r="6371" ht="14.25" customHeight="1">
      <c r="A6371">
        <v>6371.0</v>
      </c>
      <c r="B6371" t="s">
        <v>11177</v>
      </c>
      <c r="C6371" t="s">
        <v>14570</v>
      </c>
      <c r="D6371" t="s">
        <v>9981</v>
      </c>
      <c r="E6371">
        <v>2009.0</v>
      </c>
      <c r="F6371" t="s">
        <v>9976</v>
      </c>
      <c r="G6371">
        <v>0.14</v>
      </c>
      <c r="H6371">
        <v>0.0</v>
      </c>
      <c r="I6371">
        <v>0.12</v>
      </c>
      <c r="J6371">
        <v>0.01</v>
      </c>
      <c r="K6371">
        <v>0.27</v>
      </c>
    </row>
    <row r="6372" ht="14.25" customHeight="1">
      <c r="A6372">
        <v>6372.0</v>
      </c>
      <c r="B6372" t="s">
        <v>9962</v>
      </c>
      <c r="C6372" t="s">
        <v>14571</v>
      </c>
      <c r="D6372" t="s">
        <v>10009</v>
      </c>
      <c r="E6372">
        <v>2001.0</v>
      </c>
      <c r="F6372" t="s">
        <v>9976</v>
      </c>
      <c r="G6372">
        <v>0.0</v>
      </c>
      <c r="H6372">
        <v>0.0</v>
      </c>
      <c r="I6372">
        <v>0.26</v>
      </c>
      <c r="J6372">
        <v>0.01</v>
      </c>
      <c r="K6372">
        <v>0.27</v>
      </c>
    </row>
    <row r="6373" ht="14.25" customHeight="1">
      <c r="A6373">
        <v>6373.0</v>
      </c>
      <c r="B6373" t="s">
        <v>10363</v>
      </c>
      <c r="C6373" t="s">
        <v>14572</v>
      </c>
      <c r="D6373" t="s">
        <v>10000</v>
      </c>
      <c r="E6373">
        <v>2001.0</v>
      </c>
      <c r="F6373" t="s">
        <v>9972</v>
      </c>
      <c r="G6373">
        <v>0.13</v>
      </c>
      <c r="H6373">
        <v>0.1</v>
      </c>
      <c r="I6373">
        <v>0.0</v>
      </c>
      <c r="J6373">
        <v>0.03</v>
      </c>
      <c r="K6373">
        <v>0.27</v>
      </c>
    </row>
    <row r="6374" ht="14.25" customHeight="1">
      <c r="A6374">
        <v>6374.0</v>
      </c>
      <c r="B6374" t="s">
        <v>10063</v>
      </c>
      <c r="C6374" t="s">
        <v>10733</v>
      </c>
      <c r="D6374" t="s">
        <v>10100</v>
      </c>
      <c r="E6374">
        <v>2003.0</v>
      </c>
      <c r="F6374" t="s">
        <v>9965</v>
      </c>
      <c r="G6374">
        <v>0.21</v>
      </c>
      <c r="H6374">
        <v>0.05</v>
      </c>
      <c r="I6374">
        <v>0.0</v>
      </c>
      <c r="J6374">
        <v>0.01</v>
      </c>
      <c r="K6374">
        <v>0.27</v>
      </c>
    </row>
    <row r="6375" ht="14.25" customHeight="1">
      <c r="A6375">
        <v>6375.0</v>
      </c>
      <c r="B6375" t="s">
        <v>10245</v>
      </c>
      <c r="C6375" t="s">
        <v>11612</v>
      </c>
      <c r="D6375" t="s">
        <v>9994</v>
      </c>
      <c r="E6375">
        <v>2015.0</v>
      </c>
      <c r="F6375" t="s">
        <v>10026</v>
      </c>
      <c r="G6375">
        <v>0.16</v>
      </c>
      <c r="H6375">
        <v>0.08</v>
      </c>
      <c r="I6375">
        <v>0.0</v>
      </c>
      <c r="J6375">
        <v>0.02</v>
      </c>
      <c r="K6375">
        <v>0.27</v>
      </c>
    </row>
    <row r="6376" ht="14.25" customHeight="1">
      <c r="A6376">
        <v>6376.0</v>
      </c>
      <c r="B6376" t="s">
        <v>10063</v>
      </c>
      <c r="C6376" t="s">
        <v>11359</v>
      </c>
      <c r="D6376" t="s">
        <v>10067</v>
      </c>
      <c r="E6376">
        <v>2002.0</v>
      </c>
      <c r="F6376" t="s">
        <v>9972</v>
      </c>
      <c r="G6376">
        <v>0.2</v>
      </c>
      <c r="H6376">
        <v>0.06</v>
      </c>
      <c r="I6376">
        <v>0.0</v>
      </c>
      <c r="J6376">
        <v>0.01</v>
      </c>
      <c r="K6376">
        <v>0.27</v>
      </c>
    </row>
    <row r="6377" ht="14.25" customHeight="1">
      <c r="A6377">
        <v>6377.0</v>
      </c>
      <c r="B6377" t="s">
        <v>11371</v>
      </c>
      <c r="C6377" t="s">
        <v>14573</v>
      </c>
      <c r="D6377" t="s">
        <v>9994</v>
      </c>
      <c r="E6377">
        <v>2009.0</v>
      </c>
      <c r="F6377" t="s">
        <v>2883</v>
      </c>
      <c r="G6377">
        <v>0.15</v>
      </c>
      <c r="H6377">
        <v>0.09</v>
      </c>
      <c r="I6377">
        <v>0.0</v>
      </c>
      <c r="J6377">
        <v>0.03</v>
      </c>
      <c r="K6377">
        <v>0.27</v>
      </c>
    </row>
    <row r="6378" ht="14.25" customHeight="1">
      <c r="A6378">
        <v>6378.0</v>
      </c>
      <c r="B6378" t="s">
        <v>10063</v>
      </c>
      <c r="C6378" t="s">
        <v>14574</v>
      </c>
      <c r="D6378" t="s">
        <v>10040</v>
      </c>
      <c r="E6378">
        <v>1999.0</v>
      </c>
      <c r="F6378" t="s">
        <v>9972</v>
      </c>
      <c r="G6378">
        <v>0.15</v>
      </c>
      <c r="H6378">
        <v>0.1</v>
      </c>
      <c r="I6378">
        <v>0.0</v>
      </c>
      <c r="J6378">
        <v>0.02</v>
      </c>
      <c r="K6378">
        <v>0.27</v>
      </c>
    </row>
    <row r="6379" ht="14.25" customHeight="1">
      <c r="A6379">
        <v>6379.0</v>
      </c>
      <c r="B6379" t="s">
        <v>9962</v>
      </c>
      <c r="C6379" t="s">
        <v>14575</v>
      </c>
      <c r="D6379" t="s">
        <v>9981</v>
      </c>
      <c r="E6379">
        <v>2010.0</v>
      </c>
      <c r="F6379" t="s">
        <v>9987</v>
      </c>
      <c r="G6379">
        <v>0.25</v>
      </c>
      <c r="H6379">
        <v>0.0</v>
      </c>
      <c r="I6379">
        <v>0.0</v>
      </c>
      <c r="J6379">
        <v>0.02</v>
      </c>
      <c r="K6379">
        <v>0.27</v>
      </c>
    </row>
    <row r="6380" ht="14.25" customHeight="1">
      <c r="A6380">
        <v>6380.0</v>
      </c>
      <c r="B6380" t="s">
        <v>10144</v>
      </c>
      <c r="C6380" t="s">
        <v>14576</v>
      </c>
      <c r="D6380" t="s">
        <v>9994</v>
      </c>
      <c r="E6380">
        <v>2009.0</v>
      </c>
      <c r="F6380" t="s">
        <v>9976</v>
      </c>
      <c r="G6380">
        <v>0.25</v>
      </c>
      <c r="H6380">
        <v>0.0</v>
      </c>
      <c r="I6380">
        <v>0.0</v>
      </c>
      <c r="J6380">
        <v>0.02</v>
      </c>
      <c r="K6380">
        <v>0.27</v>
      </c>
    </row>
    <row r="6381" ht="14.25" customHeight="1">
      <c r="A6381">
        <v>6381.0</v>
      </c>
      <c r="B6381" t="s">
        <v>9962</v>
      </c>
      <c r="C6381" t="s">
        <v>14577</v>
      </c>
      <c r="D6381" t="s">
        <v>9981</v>
      </c>
      <c r="E6381">
        <v>2010.0</v>
      </c>
      <c r="F6381" t="s">
        <v>10164</v>
      </c>
      <c r="G6381">
        <v>0.0</v>
      </c>
      <c r="H6381">
        <v>0.0</v>
      </c>
      <c r="I6381">
        <v>0.27</v>
      </c>
      <c r="J6381">
        <v>0.0</v>
      </c>
      <c r="K6381">
        <v>0.27</v>
      </c>
    </row>
    <row r="6382" ht="14.25" customHeight="1">
      <c r="A6382">
        <v>6382.0</v>
      </c>
      <c r="B6382" t="s">
        <v>10455</v>
      </c>
      <c r="C6382" t="s">
        <v>14578</v>
      </c>
      <c r="D6382" t="s">
        <v>10021</v>
      </c>
      <c r="E6382">
        <v>2016.0</v>
      </c>
      <c r="F6382" t="s">
        <v>9972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ht="14.25" customHeight="1">
      <c r="A6383">
        <v>6383.0</v>
      </c>
      <c r="B6383" t="s">
        <v>11418</v>
      </c>
      <c r="C6383" t="s">
        <v>14579</v>
      </c>
      <c r="D6383" t="s">
        <v>10009</v>
      </c>
      <c r="E6383">
        <v>2005.0</v>
      </c>
      <c r="F6383" t="s">
        <v>9983</v>
      </c>
      <c r="G6383">
        <v>0.19</v>
      </c>
      <c r="H6383">
        <v>0.07</v>
      </c>
      <c r="I6383">
        <v>0.0</v>
      </c>
      <c r="J6383">
        <v>0.0</v>
      </c>
      <c r="K6383">
        <v>0.27</v>
      </c>
    </row>
    <row r="6384" ht="14.25" customHeight="1">
      <c r="A6384">
        <v>6384.0</v>
      </c>
      <c r="B6384" t="s">
        <v>10014</v>
      </c>
      <c r="C6384" t="s">
        <v>13937</v>
      </c>
      <c r="D6384" t="s">
        <v>9994</v>
      </c>
      <c r="E6384">
        <v>2011.0</v>
      </c>
      <c r="F6384" t="s">
        <v>9983</v>
      </c>
      <c r="G6384">
        <v>0.25</v>
      </c>
      <c r="H6384">
        <v>0.0</v>
      </c>
      <c r="I6384">
        <v>0.0</v>
      </c>
      <c r="J6384">
        <v>0.02</v>
      </c>
      <c r="K6384">
        <v>0.27</v>
      </c>
    </row>
    <row r="6385" ht="14.25" customHeight="1">
      <c r="A6385">
        <v>6385.0</v>
      </c>
      <c r="B6385" t="s">
        <v>10333</v>
      </c>
      <c r="C6385" t="s">
        <v>2843</v>
      </c>
      <c r="D6385" t="s">
        <v>9994</v>
      </c>
      <c r="E6385">
        <v>2007.0</v>
      </c>
      <c r="F6385" t="s">
        <v>9998</v>
      </c>
      <c r="G6385">
        <v>0.23</v>
      </c>
      <c r="H6385">
        <v>0.02</v>
      </c>
      <c r="I6385">
        <v>0.0</v>
      </c>
      <c r="J6385">
        <v>0.02</v>
      </c>
      <c r="K6385">
        <v>0.27</v>
      </c>
    </row>
    <row r="6386" ht="14.25" customHeight="1">
      <c r="A6386">
        <v>6386.0</v>
      </c>
      <c r="B6386" t="s">
        <v>10074</v>
      </c>
      <c r="C6386" t="s">
        <v>2687</v>
      </c>
      <c r="D6386" t="s">
        <v>9994</v>
      </c>
      <c r="E6386">
        <v>2008.0</v>
      </c>
      <c r="F6386" t="s">
        <v>9998</v>
      </c>
      <c r="G6386">
        <v>0.22</v>
      </c>
      <c r="H6386">
        <v>0.03</v>
      </c>
      <c r="I6386">
        <v>0.0</v>
      </c>
      <c r="J6386">
        <v>0.02</v>
      </c>
      <c r="K6386">
        <v>0.27</v>
      </c>
    </row>
    <row r="6387" ht="14.25" customHeight="1">
      <c r="A6387">
        <v>6387.0</v>
      </c>
      <c r="B6387" t="s">
        <v>9995</v>
      </c>
      <c r="C6387" t="s">
        <v>14580</v>
      </c>
      <c r="D6387" t="s">
        <v>9964</v>
      </c>
      <c r="E6387">
        <v>2009.0</v>
      </c>
      <c r="F6387" t="s">
        <v>9983</v>
      </c>
      <c r="G6387">
        <v>0.24</v>
      </c>
      <c r="H6387">
        <v>0.01</v>
      </c>
      <c r="I6387">
        <v>0.0</v>
      </c>
      <c r="J6387">
        <v>0.02</v>
      </c>
      <c r="K6387">
        <v>0.27</v>
      </c>
    </row>
    <row r="6388" ht="14.25" customHeight="1">
      <c r="A6388">
        <v>6388.0</v>
      </c>
      <c r="B6388" t="s">
        <v>10014</v>
      </c>
      <c r="C6388" t="s">
        <v>14581</v>
      </c>
      <c r="D6388" t="s">
        <v>10040</v>
      </c>
      <c r="E6388">
        <v>1999.0</v>
      </c>
      <c r="F6388" t="s">
        <v>9976</v>
      </c>
      <c r="G6388">
        <v>0.15</v>
      </c>
      <c r="H6388">
        <v>0.1</v>
      </c>
      <c r="I6388">
        <v>0.0</v>
      </c>
      <c r="J6388">
        <v>0.02</v>
      </c>
      <c r="K6388">
        <v>0.27</v>
      </c>
    </row>
    <row r="6389" ht="14.25" customHeight="1">
      <c r="A6389">
        <v>6389.0</v>
      </c>
      <c r="B6389" t="s">
        <v>13187</v>
      </c>
      <c r="C6389" t="s">
        <v>3585</v>
      </c>
      <c r="D6389" t="s">
        <v>10000</v>
      </c>
      <c r="E6389">
        <v>2002.0</v>
      </c>
      <c r="F6389" t="s">
        <v>2883</v>
      </c>
      <c r="G6389">
        <v>0.13</v>
      </c>
      <c r="H6389">
        <v>0.1</v>
      </c>
      <c r="I6389">
        <v>0.0</v>
      </c>
      <c r="J6389">
        <v>0.03</v>
      </c>
      <c r="K6389">
        <v>0.27</v>
      </c>
    </row>
    <row r="6390" ht="14.25" customHeight="1">
      <c r="A6390">
        <v>6390.0</v>
      </c>
      <c r="B6390" t="s">
        <v>10157</v>
      </c>
      <c r="C6390" t="s">
        <v>13159</v>
      </c>
      <c r="D6390" t="s">
        <v>10000</v>
      </c>
      <c r="E6390">
        <v>2010.0</v>
      </c>
      <c r="F6390" t="s">
        <v>9998</v>
      </c>
      <c r="G6390">
        <v>0.08</v>
      </c>
      <c r="H6390">
        <v>0.11</v>
      </c>
      <c r="I6390">
        <v>0.0</v>
      </c>
      <c r="J6390">
        <v>0.08</v>
      </c>
      <c r="K6390">
        <v>0.27</v>
      </c>
    </row>
    <row r="6391" ht="14.25" customHeight="1">
      <c r="A6391">
        <v>6391.0</v>
      </c>
      <c r="B6391" t="s">
        <v>10136</v>
      </c>
      <c r="C6391" t="s">
        <v>14582</v>
      </c>
      <c r="D6391" t="s">
        <v>10040</v>
      </c>
      <c r="E6391">
        <v>1998.0</v>
      </c>
      <c r="F6391" t="s">
        <v>9965</v>
      </c>
      <c r="G6391">
        <v>0.0</v>
      </c>
      <c r="H6391">
        <v>0.0</v>
      </c>
      <c r="I6391">
        <v>0.25</v>
      </c>
      <c r="J6391">
        <v>0.02</v>
      </c>
      <c r="K6391">
        <v>0.27</v>
      </c>
    </row>
    <row r="6392" ht="14.25" customHeight="1">
      <c r="A6392">
        <v>6392.0</v>
      </c>
      <c r="B6392" t="s">
        <v>10128</v>
      </c>
      <c r="C6392" t="s">
        <v>14583</v>
      </c>
      <c r="D6392" t="s">
        <v>10019</v>
      </c>
      <c r="E6392">
        <v>2016.0</v>
      </c>
      <c r="F6392" t="s">
        <v>10037</v>
      </c>
      <c r="G6392">
        <v>0.0</v>
      </c>
      <c r="H6392">
        <v>0.0</v>
      </c>
      <c r="I6392">
        <v>0.27</v>
      </c>
      <c r="J6392">
        <v>0.0</v>
      </c>
      <c r="K6392">
        <v>0.27</v>
      </c>
    </row>
    <row r="6393" ht="14.25" customHeight="1">
      <c r="A6393">
        <v>6393.0</v>
      </c>
      <c r="B6393" t="s">
        <v>10063</v>
      </c>
      <c r="C6393" t="s">
        <v>10700</v>
      </c>
      <c r="D6393" t="s">
        <v>10100</v>
      </c>
      <c r="E6393">
        <v>2006.0</v>
      </c>
      <c r="F6393" t="s">
        <v>9987</v>
      </c>
      <c r="G6393">
        <v>0.21</v>
      </c>
      <c r="H6393">
        <v>0.05</v>
      </c>
      <c r="I6393">
        <v>0.0</v>
      </c>
      <c r="J6393">
        <v>0.01</v>
      </c>
      <c r="K6393">
        <v>0.27</v>
      </c>
    </row>
    <row r="6394" ht="14.25" customHeight="1">
      <c r="A6394">
        <v>6394.0</v>
      </c>
      <c r="B6394" t="s">
        <v>10451</v>
      </c>
      <c r="C6394" t="s">
        <v>14584</v>
      </c>
      <c r="D6394" t="s">
        <v>9981</v>
      </c>
      <c r="E6394">
        <v>2008.0</v>
      </c>
      <c r="F6394" t="s">
        <v>9978</v>
      </c>
      <c r="G6394">
        <v>0.24</v>
      </c>
      <c r="H6394">
        <v>0.0</v>
      </c>
      <c r="I6394">
        <v>0.0</v>
      </c>
      <c r="J6394">
        <v>0.02</v>
      </c>
      <c r="K6394">
        <v>0.27</v>
      </c>
    </row>
    <row r="6395" ht="14.25" customHeight="1">
      <c r="A6395">
        <v>6395.0</v>
      </c>
      <c r="B6395" t="s">
        <v>10157</v>
      </c>
      <c r="C6395" t="s">
        <v>12860</v>
      </c>
      <c r="D6395" t="s">
        <v>10019</v>
      </c>
      <c r="E6395">
        <v>2013.0</v>
      </c>
      <c r="F6395" t="s">
        <v>9998</v>
      </c>
      <c r="G6395">
        <v>0.16</v>
      </c>
      <c r="H6395">
        <v>0.09</v>
      </c>
      <c r="I6395">
        <v>0.0</v>
      </c>
      <c r="J6395">
        <v>0.02</v>
      </c>
      <c r="K6395">
        <v>0.27</v>
      </c>
    </row>
    <row r="6396" ht="14.25" customHeight="1">
      <c r="A6396">
        <v>6396.0</v>
      </c>
      <c r="B6396" t="s">
        <v>9995</v>
      </c>
      <c r="C6396" t="s">
        <v>12935</v>
      </c>
      <c r="D6396" t="s">
        <v>9994</v>
      </c>
      <c r="E6396">
        <v>2007.0</v>
      </c>
      <c r="F6396" t="s">
        <v>9965</v>
      </c>
      <c r="G6396">
        <v>0.18</v>
      </c>
      <c r="H6396">
        <v>0.08</v>
      </c>
      <c r="I6396">
        <v>0.0</v>
      </c>
      <c r="J6396">
        <v>0.0</v>
      </c>
      <c r="K6396">
        <v>0.27</v>
      </c>
    </row>
    <row r="6397" ht="14.25" customHeight="1">
      <c r="A6397">
        <v>6397.0</v>
      </c>
      <c r="B6397" t="s">
        <v>10074</v>
      </c>
      <c r="C6397" t="s">
        <v>14585</v>
      </c>
      <c r="D6397" t="s">
        <v>10000</v>
      </c>
      <c r="E6397">
        <v>2003.0</v>
      </c>
      <c r="F6397" t="s">
        <v>9972</v>
      </c>
      <c r="G6397">
        <v>0.0</v>
      </c>
      <c r="H6397">
        <v>0.0</v>
      </c>
      <c r="I6397">
        <v>0.27</v>
      </c>
      <c r="J6397">
        <v>0.0</v>
      </c>
      <c r="K6397">
        <v>0.27</v>
      </c>
    </row>
    <row r="6398" ht="14.25" customHeight="1">
      <c r="A6398">
        <v>6398.0</v>
      </c>
      <c r="B6398" t="s">
        <v>10063</v>
      </c>
      <c r="C6398" t="s">
        <v>10536</v>
      </c>
      <c r="D6398" t="s">
        <v>9981</v>
      </c>
      <c r="E6398">
        <v>2007.0</v>
      </c>
      <c r="F6398" t="s">
        <v>9965</v>
      </c>
      <c r="G6398">
        <v>0.24</v>
      </c>
      <c r="H6398">
        <v>0.0</v>
      </c>
      <c r="I6398">
        <v>0.0</v>
      </c>
      <c r="J6398">
        <v>0.02</v>
      </c>
      <c r="K6398">
        <v>0.27</v>
      </c>
    </row>
    <row r="6399" ht="14.25" customHeight="1">
      <c r="A6399">
        <v>6399.0</v>
      </c>
      <c r="B6399" t="s">
        <v>10136</v>
      </c>
      <c r="C6399" t="s">
        <v>14586</v>
      </c>
      <c r="D6399" t="s">
        <v>10000</v>
      </c>
      <c r="E6399">
        <v>2003.0</v>
      </c>
      <c r="F6399" t="s">
        <v>9987</v>
      </c>
      <c r="G6399">
        <v>0.13</v>
      </c>
      <c r="H6399">
        <v>0.1</v>
      </c>
      <c r="I6399">
        <v>0.0</v>
      </c>
      <c r="J6399">
        <v>0.03</v>
      </c>
      <c r="K6399">
        <v>0.27</v>
      </c>
    </row>
    <row r="6400" ht="14.25" customHeight="1">
      <c r="A6400">
        <v>6400.0</v>
      </c>
      <c r="B6400" t="s">
        <v>10045</v>
      </c>
      <c r="C6400" t="s">
        <v>12438</v>
      </c>
      <c r="D6400" t="s">
        <v>9981</v>
      </c>
      <c r="E6400">
        <v>2009.0</v>
      </c>
      <c r="F6400" t="s">
        <v>9983</v>
      </c>
      <c r="G6400">
        <v>0.25</v>
      </c>
      <c r="H6400">
        <v>0.0</v>
      </c>
      <c r="I6400">
        <v>0.0</v>
      </c>
      <c r="J6400">
        <v>0.02</v>
      </c>
      <c r="K6400">
        <v>0.27</v>
      </c>
    </row>
    <row r="6401" ht="14.25" customHeight="1">
      <c r="A6401">
        <v>6401.0</v>
      </c>
      <c r="B6401" t="s">
        <v>10131</v>
      </c>
      <c r="C6401" t="s">
        <v>14587</v>
      </c>
      <c r="D6401" t="s">
        <v>10040</v>
      </c>
      <c r="E6401">
        <v>1995.0</v>
      </c>
      <c r="F6401" t="s">
        <v>2883</v>
      </c>
      <c r="G6401">
        <v>0.15</v>
      </c>
      <c r="H6401">
        <v>0.1</v>
      </c>
      <c r="I6401">
        <v>0.0</v>
      </c>
      <c r="J6401">
        <v>0.02</v>
      </c>
      <c r="K6401">
        <v>0.27</v>
      </c>
    </row>
    <row r="6402" ht="14.25" customHeight="1">
      <c r="A6402">
        <v>6402.0</v>
      </c>
      <c r="B6402" t="s">
        <v>11131</v>
      </c>
      <c r="C6402" t="s">
        <v>14588</v>
      </c>
      <c r="D6402" t="s">
        <v>9994</v>
      </c>
      <c r="E6402">
        <v>2010.0</v>
      </c>
      <c r="F6402" t="s">
        <v>9998</v>
      </c>
      <c r="G6402">
        <v>0.18</v>
      </c>
      <c r="H6402">
        <v>0.06</v>
      </c>
      <c r="I6402">
        <v>0.0</v>
      </c>
      <c r="J6402">
        <v>0.02</v>
      </c>
      <c r="K6402">
        <v>0.27</v>
      </c>
    </row>
    <row r="6403" ht="14.25" customHeight="1">
      <c r="A6403">
        <v>6403.0</v>
      </c>
      <c r="B6403" t="s">
        <v>2179</v>
      </c>
      <c r="C6403" t="s">
        <v>14565</v>
      </c>
      <c r="D6403" t="s">
        <v>9997</v>
      </c>
      <c r="E6403" t="s">
        <v>10177</v>
      </c>
      <c r="F6403" t="s">
        <v>9983</v>
      </c>
      <c r="G6403">
        <v>0.25</v>
      </c>
      <c r="H6403">
        <v>0.0</v>
      </c>
      <c r="I6403">
        <v>0.0</v>
      </c>
      <c r="J6403">
        <v>0.02</v>
      </c>
      <c r="K6403">
        <v>0.27</v>
      </c>
    </row>
    <row r="6404" ht="14.25" customHeight="1">
      <c r="A6404">
        <v>6404.0</v>
      </c>
      <c r="B6404" t="s">
        <v>10333</v>
      </c>
      <c r="C6404" t="s">
        <v>14589</v>
      </c>
      <c r="D6404" t="s">
        <v>9964</v>
      </c>
      <c r="E6404">
        <v>2009.0</v>
      </c>
      <c r="F6404" t="s">
        <v>9978</v>
      </c>
      <c r="G6404">
        <v>0.25</v>
      </c>
      <c r="H6404">
        <v>0.0</v>
      </c>
      <c r="I6404">
        <v>0.0</v>
      </c>
      <c r="J6404">
        <v>0.02</v>
      </c>
      <c r="K6404">
        <v>0.27</v>
      </c>
    </row>
    <row r="6405" ht="14.25" customHeight="1">
      <c r="A6405">
        <v>6405.0</v>
      </c>
      <c r="B6405" t="s">
        <v>10012</v>
      </c>
      <c r="C6405" t="s">
        <v>14590</v>
      </c>
      <c r="D6405" t="s">
        <v>10040</v>
      </c>
      <c r="E6405">
        <v>2000.0</v>
      </c>
      <c r="F6405" t="s">
        <v>9965</v>
      </c>
      <c r="G6405">
        <v>0.15</v>
      </c>
      <c r="H6405">
        <v>0.1</v>
      </c>
      <c r="I6405">
        <v>0.0</v>
      </c>
      <c r="J6405">
        <v>0.02</v>
      </c>
      <c r="K6405">
        <v>0.27</v>
      </c>
    </row>
    <row r="6406" ht="14.25" customHeight="1">
      <c r="A6406">
        <v>6406.0</v>
      </c>
      <c r="B6406" t="s">
        <v>10063</v>
      </c>
      <c r="C6406" t="s">
        <v>11811</v>
      </c>
      <c r="D6406" t="s">
        <v>10067</v>
      </c>
      <c r="E6406">
        <v>2002.0</v>
      </c>
      <c r="F6406" t="s">
        <v>9965</v>
      </c>
      <c r="G6406">
        <v>0.2</v>
      </c>
      <c r="H6406">
        <v>0.06</v>
      </c>
      <c r="I6406">
        <v>0.0</v>
      </c>
      <c r="J6406">
        <v>0.01</v>
      </c>
      <c r="K6406">
        <v>0.27</v>
      </c>
    </row>
    <row r="6407" ht="14.25" customHeight="1">
      <c r="A6407">
        <v>6407.0</v>
      </c>
      <c r="B6407" t="s">
        <v>10014</v>
      </c>
      <c r="C6407" t="s">
        <v>13937</v>
      </c>
      <c r="D6407" t="s">
        <v>9981</v>
      </c>
      <c r="E6407">
        <v>2011.0</v>
      </c>
      <c r="F6407" t="s">
        <v>9983</v>
      </c>
      <c r="G6407">
        <v>0.25</v>
      </c>
      <c r="H6407">
        <v>0.0</v>
      </c>
      <c r="I6407">
        <v>0.0</v>
      </c>
      <c r="J6407">
        <v>0.02</v>
      </c>
      <c r="K6407">
        <v>0.27</v>
      </c>
    </row>
    <row r="6408" ht="14.25" customHeight="1">
      <c r="A6408">
        <v>6408.0</v>
      </c>
      <c r="B6408" t="s">
        <v>10111</v>
      </c>
      <c r="C6408" t="s">
        <v>12585</v>
      </c>
      <c r="D6408" t="s">
        <v>10021</v>
      </c>
      <c r="E6408">
        <v>2015.0</v>
      </c>
      <c r="F6408" t="s">
        <v>2883</v>
      </c>
      <c r="G6408">
        <v>0.09</v>
      </c>
      <c r="H6408">
        <v>0.14</v>
      </c>
      <c r="I6408">
        <v>0.0</v>
      </c>
      <c r="J6408">
        <v>0.04</v>
      </c>
      <c r="K6408">
        <v>0.27</v>
      </c>
    </row>
    <row r="6409" ht="14.25" customHeight="1">
      <c r="A6409">
        <v>6409.0</v>
      </c>
      <c r="B6409" t="s">
        <v>2179</v>
      </c>
      <c r="C6409" t="s">
        <v>14591</v>
      </c>
      <c r="D6409" t="s">
        <v>10019</v>
      </c>
      <c r="E6409">
        <v>2014.0</v>
      </c>
      <c r="F6409" t="s">
        <v>9998</v>
      </c>
      <c r="G6409">
        <v>0.15</v>
      </c>
      <c r="H6409">
        <v>0.09</v>
      </c>
      <c r="I6409">
        <v>0.0</v>
      </c>
      <c r="J6409">
        <v>0.02</v>
      </c>
      <c r="K6409">
        <v>0.27</v>
      </c>
    </row>
    <row r="6410" ht="14.25" customHeight="1">
      <c r="A6410">
        <v>6410.0</v>
      </c>
      <c r="B6410" t="s">
        <v>10333</v>
      </c>
      <c r="C6410" t="s">
        <v>14592</v>
      </c>
      <c r="D6410" t="s">
        <v>9981</v>
      </c>
      <c r="E6410">
        <v>2010.0</v>
      </c>
      <c r="F6410" t="s">
        <v>10037</v>
      </c>
      <c r="G6410">
        <v>0.19</v>
      </c>
      <c r="H6410">
        <v>0.05</v>
      </c>
      <c r="I6410">
        <v>0.0</v>
      </c>
      <c r="J6410">
        <v>0.02</v>
      </c>
      <c r="K6410">
        <v>0.27</v>
      </c>
    </row>
    <row r="6411" ht="14.25" customHeight="1">
      <c r="A6411">
        <v>6411.0</v>
      </c>
      <c r="B6411" t="s">
        <v>10063</v>
      </c>
      <c r="C6411" t="s">
        <v>14593</v>
      </c>
      <c r="D6411" t="s">
        <v>10083</v>
      </c>
      <c r="E6411">
        <v>2006.0</v>
      </c>
      <c r="F6411" t="s">
        <v>9965</v>
      </c>
      <c r="G6411">
        <v>0.24</v>
      </c>
      <c r="H6411">
        <v>0.0</v>
      </c>
      <c r="I6411">
        <v>0.0</v>
      </c>
      <c r="J6411">
        <v>0.02</v>
      </c>
      <c r="K6411">
        <v>0.27</v>
      </c>
    </row>
    <row r="6412" ht="14.25" customHeight="1">
      <c r="A6412">
        <v>6412.0</v>
      </c>
      <c r="B6412" t="s">
        <v>10012</v>
      </c>
      <c r="C6412" t="s">
        <v>14594</v>
      </c>
      <c r="D6412" t="s">
        <v>10040</v>
      </c>
      <c r="E6412">
        <v>1996.0</v>
      </c>
      <c r="F6412" t="s">
        <v>10026</v>
      </c>
      <c r="G6412">
        <v>0.06</v>
      </c>
      <c r="H6412">
        <v>0.04</v>
      </c>
      <c r="I6412">
        <v>0.14</v>
      </c>
      <c r="J6412">
        <v>0.02</v>
      </c>
      <c r="K6412">
        <v>0.27</v>
      </c>
    </row>
    <row r="6413" ht="14.25" customHeight="1">
      <c r="A6413">
        <v>6413.0</v>
      </c>
      <c r="B6413" t="s">
        <v>10014</v>
      </c>
      <c r="C6413" t="s">
        <v>14595</v>
      </c>
      <c r="D6413" t="s">
        <v>9997</v>
      </c>
      <c r="E6413">
        <v>2014.0</v>
      </c>
      <c r="F6413" t="s">
        <v>10037</v>
      </c>
      <c r="G6413">
        <v>0.11</v>
      </c>
      <c r="H6413">
        <v>0.11</v>
      </c>
      <c r="I6413">
        <v>0.0</v>
      </c>
      <c r="J6413">
        <v>0.05</v>
      </c>
      <c r="K6413">
        <v>0.27</v>
      </c>
    </row>
    <row r="6414" ht="14.25" customHeight="1">
      <c r="A6414">
        <v>6414.0</v>
      </c>
      <c r="B6414" t="s">
        <v>11066</v>
      </c>
      <c r="C6414" t="s">
        <v>14596</v>
      </c>
      <c r="D6414" t="s">
        <v>10040</v>
      </c>
      <c r="E6414">
        <v>1998.0</v>
      </c>
      <c r="F6414" t="s">
        <v>9976</v>
      </c>
      <c r="G6414">
        <v>0.15</v>
      </c>
      <c r="H6414">
        <v>0.1</v>
      </c>
      <c r="I6414">
        <v>0.0</v>
      </c>
      <c r="J6414">
        <v>0.02</v>
      </c>
      <c r="K6414">
        <v>0.27</v>
      </c>
    </row>
    <row r="6415" ht="14.25" customHeight="1">
      <c r="A6415">
        <v>6415.0</v>
      </c>
      <c r="B6415" t="s">
        <v>10900</v>
      </c>
      <c r="C6415" t="s">
        <v>14597</v>
      </c>
      <c r="D6415" t="s">
        <v>10002</v>
      </c>
      <c r="E6415">
        <v>1995.0</v>
      </c>
      <c r="F6415" t="s">
        <v>9978</v>
      </c>
      <c r="G6415">
        <v>0.0</v>
      </c>
      <c r="H6415">
        <v>0.0</v>
      </c>
      <c r="I6415">
        <v>0.27</v>
      </c>
      <c r="J6415">
        <v>0.0</v>
      </c>
      <c r="K6415">
        <v>0.27</v>
      </c>
    </row>
    <row r="6416" ht="14.25" customHeight="1">
      <c r="A6416">
        <v>6416.0</v>
      </c>
      <c r="B6416" t="s">
        <v>10894</v>
      </c>
      <c r="C6416" t="s">
        <v>10895</v>
      </c>
      <c r="D6416" t="s">
        <v>9994</v>
      </c>
      <c r="E6416">
        <v>2009.0</v>
      </c>
      <c r="F6416" t="s">
        <v>9965</v>
      </c>
      <c r="G6416">
        <v>0.25</v>
      </c>
      <c r="H6416">
        <v>0.0</v>
      </c>
      <c r="I6416">
        <v>0.0</v>
      </c>
      <c r="J6416">
        <v>0.02</v>
      </c>
      <c r="K6416">
        <v>0.27</v>
      </c>
    </row>
    <row r="6417" ht="14.25" customHeight="1">
      <c r="A6417">
        <v>6417.0</v>
      </c>
      <c r="B6417" t="s">
        <v>10245</v>
      </c>
      <c r="C6417" t="s">
        <v>14598</v>
      </c>
      <c r="D6417" t="s">
        <v>10000</v>
      </c>
      <c r="E6417">
        <v>2005.0</v>
      </c>
      <c r="F6417" t="s">
        <v>10026</v>
      </c>
      <c r="G6417">
        <v>0.13</v>
      </c>
      <c r="H6417">
        <v>0.1</v>
      </c>
      <c r="I6417">
        <v>0.0</v>
      </c>
      <c r="J6417">
        <v>0.03</v>
      </c>
      <c r="K6417">
        <v>0.27</v>
      </c>
    </row>
    <row r="6418" ht="14.25" customHeight="1">
      <c r="A6418">
        <v>6418.0</v>
      </c>
      <c r="B6418" t="s">
        <v>10080</v>
      </c>
      <c r="C6418" t="s">
        <v>14599</v>
      </c>
      <c r="D6418" t="s">
        <v>10000</v>
      </c>
      <c r="E6418">
        <v>2004.0</v>
      </c>
      <c r="F6418" t="s">
        <v>10164</v>
      </c>
      <c r="G6418">
        <v>0.13</v>
      </c>
      <c r="H6418">
        <v>0.1</v>
      </c>
      <c r="I6418">
        <v>0.0</v>
      </c>
      <c r="J6418">
        <v>0.03</v>
      </c>
      <c r="K6418">
        <v>0.27</v>
      </c>
    </row>
    <row r="6419" ht="14.25" customHeight="1">
      <c r="A6419">
        <v>6419.0</v>
      </c>
      <c r="B6419" t="s">
        <v>10686</v>
      </c>
      <c r="C6419" t="s">
        <v>11446</v>
      </c>
      <c r="D6419" t="s">
        <v>10630</v>
      </c>
      <c r="E6419">
        <v>2012.0</v>
      </c>
      <c r="F6419" t="s">
        <v>9998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ht="14.25" customHeight="1">
      <c r="A6420">
        <v>6420.0</v>
      </c>
      <c r="B6420" t="s">
        <v>14600</v>
      </c>
      <c r="C6420" t="s">
        <v>14601</v>
      </c>
      <c r="D6420" t="s">
        <v>9981</v>
      </c>
      <c r="E6420">
        <v>2007.0</v>
      </c>
      <c r="F6420" t="s">
        <v>9978</v>
      </c>
      <c r="G6420">
        <v>0.25</v>
      </c>
      <c r="H6420">
        <v>0.0</v>
      </c>
      <c r="I6420">
        <v>0.0</v>
      </c>
      <c r="J6420">
        <v>0.02</v>
      </c>
      <c r="K6420">
        <v>0.27</v>
      </c>
    </row>
    <row r="6421" ht="14.25" customHeight="1">
      <c r="A6421">
        <v>6421.0</v>
      </c>
      <c r="B6421" t="s">
        <v>10063</v>
      </c>
      <c r="C6421" t="s">
        <v>3012</v>
      </c>
      <c r="D6421" t="s">
        <v>9994</v>
      </c>
      <c r="E6421">
        <v>2006.0</v>
      </c>
      <c r="F6421" t="s">
        <v>9998</v>
      </c>
      <c r="G6421">
        <v>0.23</v>
      </c>
      <c r="H6421">
        <v>0.02</v>
      </c>
      <c r="I6421">
        <v>0.0</v>
      </c>
      <c r="J6421">
        <v>0.02</v>
      </c>
      <c r="K6421">
        <v>0.27</v>
      </c>
    </row>
    <row r="6422" ht="14.25" customHeight="1">
      <c r="A6422">
        <v>6422.0</v>
      </c>
      <c r="B6422" t="s">
        <v>10045</v>
      </c>
      <c r="C6422" t="s">
        <v>13596</v>
      </c>
      <c r="D6422" t="s">
        <v>10000</v>
      </c>
      <c r="E6422">
        <v>2007.0</v>
      </c>
      <c r="F6422" t="s">
        <v>10037</v>
      </c>
      <c r="G6422">
        <v>0.13</v>
      </c>
      <c r="H6422">
        <v>0.1</v>
      </c>
      <c r="I6422">
        <v>0.0</v>
      </c>
      <c r="J6422">
        <v>0.03</v>
      </c>
      <c r="K6422">
        <v>0.27</v>
      </c>
    </row>
    <row r="6423" ht="14.25" customHeight="1">
      <c r="A6423">
        <v>6423.0</v>
      </c>
      <c r="B6423" t="s">
        <v>13489</v>
      </c>
      <c r="C6423" t="s">
        <v>14602</v>
      </c>
      <c r="D6423" t="s">
        <v>9981</v>
      </c>
      <c r="E6423">
        <v>2009.0</v>
      </c>
      <c r="F6423" t="s">
        <v>9983</v>
      </c>
      <c r="G6423">
        <v>0.25</v>
      </c>
      <c r="H6423">
        <v>0.0</v>
      </c>
      <c r="I6423">
        <v>0.0</v>
      </c>
      <c r="J6423">
        <v>0.02</v>
      </c>
      <c r="K6423">
        <v>0.27</v>
      </c>
    </row>
    <row r="6424" ht="14.25" customHeight="1">
      <c r="A6424">
        <v>6424.0</v>
      </c>
      <c r="B6424" t="s">
        <v>10686</v>
      </c>
      <c r="C6424" t="s">
        <v>14603</v>
      </c>
      <c r="D6424" t="s">
        <v>10630</v>
      </c>
      <c r="E6424">
        <v>2011.0</v>
      </c>
      <c r="F6424" t="s">
        <v>9998</v>
      </c>
      <c r="G6424">
        <v>0.06</v>
      </c>
      <c r="H6424">
        <v>0.07</v>
      </c>
      <c r="I6424">
        <v>0.11</v>
      </c>
      <c r="J6424">
        <v>0.03</v>
      </c>
      <c r="K6424">
        <v>0.27</v>
      </c>
    </row>
    <row r="6425" ht="14.25" customHeight="1">
      <c r="A6425">
        <v>6425.0</v>
      </c>
      <c r="B6425" t="s">
        <v>9995</v>
      </c>
      <c r="C6425" t="s">
        <v>12526</v>
      </c>
      <c r="D6425" t="s">
        <v>9964</v>
      </c>
      <c r="E6425">
        <v>2009.0</v>
      </c>
      <c r="F6425" t="s">
        <v>9965</v>
      </c>
      <c r="G6425">
        <v>0.25</v>
      </c>
      <c r="H6425">
        <v>0.0</v>
      </c>
      <c r="I6425">
        <v>0.0</v>
      </c>
      <c r="J6425">
        <v>0.02</v>
      </c>
      <c r="K6425">
        <v>0.27</v>
      </c>
    </row>
    <row r="6426" ht="14.25" customHeight="1">
      <c r="A6426">
        <v>6426.0</v>
      </c>
      <c r="B6426" t="s">
        <v>10136</v>
      </c>
      <c r="C6426" t="s">
        <v>14604</v>
      </c>
      <c r="D6426" t="s">
        <v>9997</v>
      </c>
      <c r="E6426">
        <v>2010.0</v>
      </c>
      <c r="F6426" t="s">
        <v>9965</v>
      </c>
      <c r="G6426">
        <v>0.0</v>
      </c>
      <c r="H6426">
        <v>0.0</v>
      </c>
      <c r="I6426">
        <v>0.27</v>
      </c>
      <c r="J6426">
        <v>0.0</v>
      </c>
      <c r="K6426">
        <v>0.27</v>
      </c>
    </row>
    <row r="6427" ht="14.25" customHeight="1">
      <c r="A6427">
        <v>6427.0</v>
      </c>
      <c r="B6427" t="s">
        <v>10451</v>
      </c>
      <c r="C6427" t="s">
        <v>14605</v>
      </c>
      <c r="D6427" t="s">
        <v>10009</v>
      </c>
      <c r="E6427">
        <v>2003.0</v>
      </c>
      <c r="F6427" t="s">
        <v>9998</v>
      </c>
      <c r="G6427">
        <v>0.19</v>
      </c>
      <c r="H6427">
        <v>0.07</v>
      </c>
      <c r="I6427">
        <v>0.0</v>
      </c>
      <c r="J6427">
        <v>0.0</v>
      </c>
      <c r="K6427">
        <v>0.27</v>
      </c>
    </row>
    <row r="6428" ht="14.25" customHeight="1">
      <c r="A6428">
        <v>6428.0</v>
      </c>
      <c r="B6428" t="s">
        <v>10063</v>
      </c>
      <c r="C6428" t="s">
        <v>12937</v>
      </c>
      <c r="D6428" t="s">
        <v>10094</v>
      </c>
      <c r="E6428">
        <v>2015.0</v>
      </c>
      <c r="F6428" t="s">
        <v>9998</v>
      </c>
      <c r="G6428">
        <v>0.15</v>
      </c>
      <c r="H6428">
        <v>0.09</v>
      </c>
      <c r="I6428">
        <v>0.0</v>
      </c>
      <c r="J6428">
        <v>0.02</v>
      </c>
      <c r="K6428">
        <v>0.27</v>
      </c>
    </row>
    <row r="6429" ht="14.25" customHeight="1">
      <c r="A6429">
        <v>6429.0</v>
      </c>
      <c r="B6429" t="s">
        <v>10686</v>
      </c>
      <c r="C6429" t="s">
        <v>14606</v>
      </c>
      <c r="D6429" t="s">
        <v>9997</v>
      </c>
      <c r="E6429">
        <v>2011.0</v>
      </c>
      <c r="F6429" t="s">
        <v>9998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ht="14.25" customHeight="1">
      <c r="A6430">
        <v>6430.0</v>
      </c>
      <c r="B6430" t="s">
        <v>10045</v>
      </c>
      <c r="C6430" t="s">
        <v>14607</v>
      </c>
      <c r="D6430" t="s">
        <v>9964</v>
      </c>
      <c r="E6430">
        <v>2008.0</v>
      </c>
      <c r="F6430" t="s">
        <v>9965</v>
      </c>
      <c r="G6430">
        <v>0.24</v>
      </c>
      <c r="H6430">
        <v>0.0</v>
      </c>
      <c r="I6430">
        <v>0.0</v>
      </c>
      <c r="J6430">
        <v>0.02</v>
      </c>
      <c r="K6430">
        <v>0.27</v>
      </c>
    </row>
    <row r="6431" ht="14.25" customHeight="1">
      <c r="A6431">
        <v>6431.0</v>
      </c>
      <c r="B6431" t="s">
        <v>10045</v>
      </c>
      <c r="C6431" t="s">
        <v>14608</v>
      </c>
      <c r="D6431" t="s">
        <v>9964</v>
      </c>
      <c r="E6431">
        <v>2009.0</v>
      </c>
      <c r="F6431" t="s">
        <v>9987</v>
      </c>
      <c r="G6431">
        <v>0.25</v>
      </c>
      <c r="H6431">
        <v>0.0</v>
      </c>
      <c r="I6431">
        <v>0.0</v>
      </c>
      <c r="J6431">
        <v>0.02</v>
      </c>
      <c r="K6431">
        <v>0.27</v>
      </c>
    </row>
    <row r="6432" ht="14.25" customHeight="1">
      <c r="A6432">
        <v>6432.0</v>
      </c>
      <c r="B6432" t="s">
        <v>10451</v>
      </c>
      <c r="C6432" t="s">
        <v>14609</v>
      </c>
      <c r="D6432" t="s">
        <v>9981</v>
      </c>
      <c r="E6432">
        <v>2007.0</v>
      </c>
      <c r="F6432" t="s">
        <v>9987</v>
      </c>
      <c r="G6432">
        <v>0.24</v>
      </c>
      <c r="H6432">
        <v>0.0</v>
      </c>
      <c r="I6432">
        <v>0.0</v>
      </c>
      <c r="J6432">
        <v>0.02</v>
      </c>
      <c r="K6432">
        <v>0.27</v>
      </c>
    </row>
    <row r="6433" ht="14.25" customHeight="1">
      <c r="A6433">
        <v>6433.0</v>
      </c>
      <c r="B6433" t="s">
        <v>10136</v>
      </c>
      <c r="C6433" t="s">
        <v>14610</v>
      </c>
      <c r="D6433" t="s">
        <v>9964</v>
      </c>
      <c r="E6433">
        <v>2009.0</v>
      </c>
      <c r="F6433" t="s">
        <v>9983</v>
      </c>
      <c r="G6433">
        <v>0.16</v>
      </c>
      <c r="H6433">
        <v>0.08</v>
      </c>
      <c r="I6433">
        <v>0.0</v>
      </c>
      <c r="J6433">
        <v>0.02</v>
      </c>
      <c r="K6433">
        <v>0.27</v>
      </c>
    </row>
    <row r="6434" ht="14.25" customHeight="1">
      <c r="A6434">
        <v>6434.0</v>
      </c>
      <c r="B6434" t="s">
        <v>10045</v>
      </c>
      <c r="C6434" t="s">
        <v>14611</v>
      </c>
      <c r="D6434" t="s">
        <v>10000</v>
      </c>
      <c r="E6434">
        <v>2006.0</v>
      </c>
      <c r="F6434" t="s">
        <v>9998</v>
      </c>
      <c r="G6434">
        <v>0.13</v>
      </c>
      <c r="H6434">
        <v>0.1</v>
      </c>
      <c r="I6434">
        <v>0.0</v>
      </c>
      <c r="J6434">
        <v>0.03</v>
      </c>
      <c r="K6434">
        <v>0.27</v>
      </c>
    </row>
    <row r="6435" ht="14.25" customHeight="1">
      <c r="A6435">
        <v>6435.0</v>
      </c>
      <c r="B6435" t="s">
        <v>9995</v>
      </c>
      <c r="C6435" t="s">
        <v>14612</v>
      </c>
      <c r="D6435" t="s">
        <v>9964</v>
      </c>
      <c r="E6435">
        <v>2009.0</v>
      </c>
      <c r="F6435" t="s">
        <v>9965</v>
      </c>
      <c r="G6435">
        <v>0.14</v>
      </c>
      <c r="H6435">
        <v>0.1</v>
      </c>
      <c r="I6435">
        <v>0.0</v>
      </c>
      <c r="J6435">
        <v>0.03</v>
      </c>
      <c r="K6435">
        <v>0.27</v>
      </c>
    </row>
    <row r="6436" ht="14.25" customHeight="1">
      <c r="A6436">
        <v>6436.0</v>
      </c>
      <c r="B6436" t="s">
        <v>10686</v>
      </c>
      <c r="C6436" t="s">
        <v>14613</v>
      </c>
      <c r="D6436" t="s">
        <v>9997</v>
      </c>
      <c r="E6436">
        <v>2012.0</v>
      </c>
      <c r="F6436" t="s">
        <v>9976</v>
      </c>
      <c r="G6436">
        <v>0.06</v>
      </c>
      <c r="H6436">
        <v>0.04</v>
      </c>
      <c r="I6436">
        <v>0.14</v>
      </c>
      <c r="J6436">
        <v>0.02</v>
      </c>
      <c r="K6436">
        <v>0.27</v>
      </c>
    </row>
    <row r="6437" ht="14.25" customHeight="1">
      <c r="A6437">
        <v>6437.0</v>
      </c>
      <c r="B6437" t="s">
        <v>10014</v>
      </c>
      <c r="C6437" t="s">
        <v>12451</v>
      </c>
      <c r="D6437" t="s">
        <v>9994</v>
      </c>
      <c r="E6437">
        <v>2012.0</v>
      </c>
      <c r="F6437" t="s">
        <v>9998</v>
      </c>
      <c r="G6437">
        <v>0.18</v>
      </c>
      <c r="H6437">
        <v>0.06</v>
      </c>
      <c r="I6437">
        <v>0.0</v>
      </c>
      <c r="J6437">
        <v>0.02</v>
      </c>
      <c r="K6437">
        <v>0.27</v>
      </c>
    </row>
    <row r="6438" ht="14.25" customHeight="1">
      <c r="A6438">
        <v>6438.0</v>
      </c>
      <c r="B6438" t="s">
        <v>10245</v>
      </c>
      <c r="C6438" t="s">
        <v>14614</v>
      </c>
      <c r="D6438" t="s">
        <v>10083</v>
      </c>
      <c r="E6438">
        <v>2010.0</v>
      </c>
      <c r="F6438" t="s">
        <v>10026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ht="14.25" customHeight="1">
      <c r="A6439">
        <v>6439.0</v>
      </c>
      <c r="B6439" t="s">
        <v>10177</v>
      </c>
      <c r="C6439" t="s">
        <v>14615</v>
      </c>
      <c r="D6439" t="s">
        <v>10009</v>
      </c>
      <c r="E6439">
        <v>2004.0</v>
      </c>
      <c r="F6439" t="s">
        <v>9983</v>
      </c>
      <c r="G6439">
        <v>0.19</v>
      </c>
      <c r="H6439">
        <v>0.07</v>
      </c>
      <c r="I6439">
        <v>0.0</v>
      </c>
      <c r="J6439">
        <v>0.0</v>
      </c>
      <c r="K6439">
        <v>0.27</v>
      </c>
    </row>
    <row r="6440" ht="14.25" customHeight="1">
      <c r="A6440">
        <v>6440.0</v>
      </c>
      <c r="B6440" t="s">
        <v>10074</v>
      </c>
      <c r="C6440" t="s">
        <v>12816</v>
      </c>
      <c r="D6440" t="s">
        <v>10067</v>
      </c>
      <c r="E6440">
        <v>2003.0</v>
      </c>
      <c r="F6440" t="s">
        <v>9965</v>
      </c>
      <c r="G6440">
        <v>0.2</v>
      </c>
      <c r="H6440">
        <v>0.06</v>
      </c>
      <c r="I6440">
        <v>0.0</v>
      </c>
      <c r="J6440">
        <v>0.01</v>
      </c>
      <c r="K6440">
        <v>0.27</v>
      </c>
    </row>
    <row r="6441" ht="14.25" customHeight="1">
      <c r="A6441">
        <v>6441.0</v>
      </c>
      <c r="B6441" t="s">
        <v>10686</v>
      </c>
      <c r="C6441" t="s">
        <v>14616</v>
      </c>
      <c r="D6441" t="s">
        <v>10040</v>
      </c>
      <c r="E6441">
        <v>1997.0</v>
      </c>
      <c r="F6441" t="s">
        <v>9965</v>
      </c>
      <c r="G6441">
        <v>0.0</v>
      </c>
      <c r="H6441">
        <v>0.0</v>
      </c>
      <c r="I6441">
        <v>0.25</v>
      </c>
      <c r="J6441">
        <v>0.02</v>
      </c>
      <c r="K6441">
        <v>0.27</v>
      </c>
    </row>
    <row r="6442" ht="14.25" customHeight="1">
      <c r="A6442">
        <v>6442.0</v>
      </c>
      <c r="B6442" t="s">
        <v>10012</v>
      </c>
      <c r="C6442" t="s">
        <v>14617</v>
      </c>
      <c r="D6442" t="s">
        <v>9997</v>
      </c>
      <c r="E6442">
        <v>2006.0</v>
      </c>
      <c r="F6442" t="s">
        <v>9965</v>
      </c>
      <c r="G6442">
        <v>0.24</v>
      </c>
      <c r="H6442">
        <v>0.0</v>
      </c>
      <c r="I6442">
        <v>0.01</v>
      </c>
      <c r="J6442">
        <v>0.02</v>
      </c>
      <c r="K6442">
        <v>0.26</v>
      </c>
    </row>
    <row r="6443" ht="14.25" customHeight="1">
      <c r="A6443">
        <v>6443.0</v>
      </c>
      <c r="B6443" t="s">
        <v>14618</v>
      </c>
      <c r="C6443" t="s">
        <v>14619</v>
      </c>
      <c r="D6443" t="s">
        <v>10000</v>
      </c>
      <c r="E6443">
        <v>2002.0</v>
      </c>
      <c r="F6443" t="s">
        <v>9983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ht="14.25" customHeight="1">
      <c r="A6444">
        <v>6444.0</v>
      </c>
      <c r="B6444" t="s">
        <v>13286</v>
      </c>
      <c r="C6444" t="s">
        <v>14620</v>
      </c>
      <c r="D6444" t="s">
        <v>9964</v>
      </c>
      <c r="E6444">
        <v>2010.0</v>
      </c>
      <c r="F6444" t="s">
        <v>2883</v>
      </c>
      <c r="G6444">
        <v>0.25</v>
      </c>
      <c r="H6444">
        <v>0.0</v>
      </c>
      <c r="I6444">
        <v>0.0</v>
      </c>
      <c r="J6444">
        <v>0.02</v>
      </c>
      <c r="K6444">
        <v>0.26</v>
      </c>
    </row>
    <row r="6445" ht="14.25" customHeight="1">
      <c r="A6445">
        <v>6445.0</v>
      </c>
      <c r="B6445" t="s">
        <v>9995</v>
      </c>
      <c r="C6445" t="s">
        <v>14621</v>
      </c>
      <c r="D6445" t="s">
        <v>9994</v>
      </c>
      <c r="E6445">
        <v>2007.0</v>
      </c>
      <c r="F6445" t="s">
        <v>9965</v>
      </c>
      <c r="G6445">
        <v>0.24</v>
      </c>
      <c r="H6445">
        <v>0.0</v>
      </c>
      <c r="I6445">
        <v>0.0</v>
      </c>
      <c r="J6445">
        <v>0.02</v>
      </c>
      <c r="K6445">
        <v>0.26</v>
      </c>
    </row>
    <row r="6446" ht="14.25" customHeight="1">
      <c r="A6446">
        <v>6446.0</v>
      </c>
      <c r="B6446" t="s">
        <v>10080</v>
      </c>
      <c r="C6446" t="s">
        <v>14622</v>
      </c>
      <c r="D6446" t="s">
        <v>10009</v>
      </c>
      <c r="E6446">
        <v>2002.0</v>
      </c>
      <c r="F6446" t="s">
        <v>9976</v>
      </c>
      <c r="G6446">
        <v>0.19</v>
      </c>
      <c r="H6446">
        <v>0.07</v>
      </c>
      <c r="I6446">
        <v>0.0</v>
      </c>
      <c r="J6446">
        <v>0.0</v>
      </c>
      <c r="K6446">
        <v>0.26</v>
      </c>
    </row>
    <row r="6447" ht="14.25" customHeight="1">
      <c r="A6447">
        <v>6447.0</v>
      </c>
      <c r="B6447" t="s">
        <v>10045</v>
      </c>
      <c r="C6447" t="s">
        <v>10896</v>
      </c>
      <c r="D6447" t="s">
        <v>9994</v>
      </c>
      <c r="E6447">
        <v>2014.0</v>
      </c>
      <c r="F6447" t="s">
        <v>9972</v>
      </c>
      <c r="G6447">
        <v>0.06</v>
      </c>
      <c r="H6447">
        <v>0.18</v>
      </c>
      <c r="I6447">
        <v>0.0</v>
      </c>
      <c r="J6447">
        <v>0.02</v>
      </c>
      <c r="K6447">
        <v>0.26</v>
      </c>
    </row>
    <row r="6448" ht="14.25" customHeight="1">
      <c r="A6448">
        <v>6448.0</v>
      </c>
      <c r="B6448" t="s">
        <v>10333</v>
      </c>
      <c r="C6448" t="s">
        <v>13156</v>
      </c>
      <c r="D6448" t="s">
        <v>9964</v>
      </c>
      <c r="E6448">
        <v>2011.0</v>
      </c>
      <c r="F6448" t="s">
        <v>9983</v>
      </c>
      <c r="G6448">
        <v>0.23</v>
      </c>
      <c r="H6448">
        <v>0.01</v>
      </c>
      <c r="I6448">
        <v>0.0</v>
      </c>
      <c r="J6448">
        <v>0.02</v>
      </c>
      <c r="K6448">
        <v>0.26</v>
      </c>
    </row>
    <row r="6449" ht="14.25" customHeight="1">
      <c r="A6449">
        <v>6449.0</v>
      </c>
      <c r="B6449" t="s">
        <v>10174</v>
      </c>
      <c r="C6449" t="s">
        <v>14623</v>
      </c>
      <c r="D6449" t="s">
        <v>9994</v>
      </c>
      <c r="E6449">
        <v>2007.0</v>
      </c>
      <c r="F6449" t="s">
        <v>10164</v>
      </c>
      <c r="G6449">
        <v>0.21</v>
      </c>
      <c r="H6449">
        <v>0.02</v>
      </c>
      <c r="I6449">
        <v>0.0</v>
      </c>
      <c r="J6449">
        <v>0.02</v>
      </c>
      <c r="K6449">
        <v>0.26</v>
      </c>
    </row>
    <row r="6450" ht="14.25" customHeight="1">
      <c r="A6450">
        <v>6450.0</v>
      </c>
      <c r="B6450" t="s">
        <v>10045</v>
      </c>
      <c r="C6450" t="s">
        <v>14624</v>
      </c>
      <c r="D6450" t="s">
        <v>9981</v>
      </c>
      <c r="E6450">
        <v>2005.0</v>
      </c>
      <c r="F6450" t="s">
        <v>9954</v>
      </c>
      <c r="G6450">
        <v>0.21</v>
      </c>
      <c r="H6450">
        <v>0.04</v>
      </c>
      <c r="I6450">
        <v>0.0</v>
      </c>
      <c r="J6450">
        <v>0.02</v>
      </c>
      <c r="K6450">
        <v>0.26</v>
      </c>
    </row>
    <row r="6451" ht="14.25" customHeight="1">
      <c r="A6451">
        <v>6451.0</v>
      </c>
      <c r="B6451" t="s">
        <v>10245</v>
      </c>
      <c r="C6451" t="s">
        <v>14625</v>
      </c>
      <c r="D6451" t="s">
        <v>9997</v>
      </c>
      <c r="E6451">
        <v>2013.0</v>
      </c>
      <c r="F6451" t="s">
        <v>9998</v>
      </c>
      <c r="G6451">
        <v>0.0</v>
      </c>
      <c r="H6451">
        <v>0.0</v>
      </c>
      <c r="I6451">
        <v>0.26</v>
      </c>
      <c r="J6451">
        <v>0.0</v>
      </c>
      <c r="K6451">
        <v>0.26</v>
      </c>
    </row>
    <row r="6452" ht="14.25" customHeight="1">
      <c r="A6452">
        <v>6452.0</v>
      </c>
      <c r="B6452" t="s">
        <v>10074</v>
      </c>
      <c r="C6452" t="s">
        <v>14626</v>
      </c>
      <c r="D6452" t="s">
        <v>10572</v>
      </c>
      <c r="E6452">
        <v>1998.0</v>
      </c>
      <c r="F6452" t="s">
        <v>2883</v>
      </c>
      <c r="G6452">
        <v>0.0</v>
      </c>
      <c r="H6452">
        <v>0.0</v>
      </c>
      <c r="I6452">
        <v>0.26</v>
      </c>
      <c r="J6452">
        <v>0.0</v>
      </c>
      <c r="K6452">
        <v>0.26</v>
      </c>
    </row>
    <row r="6453" ht="14.25" customHeight="1">
      <c r="A6453">
        <v>6453.0</v>
      </c>
      <c r="B6453" t="s">
        <v>10063</v>
      </c>
      <c r="C6453" t="s">
        <v>14627</v>
      </c>
      <c r="D6453" t="s">
        <v>9964</v>
      </c>
      <c r="E6453">
        <v>2010.0</v>
      </c>
      <c r="F6453" t="s">
        <v>9998</v>
      </c>
      <c r="G6453">
        <v>0.22</v>
      </c>
      <c r="H6453">
        <v>0.03</v>
      </c>
      <c r="I6453">
        <v>0.0</v>
      </c>
      <c r="J6453">
        <v>0.02</v>
      </c>
      <c r="K6453">
        <v>0.26</v>
      </c>
    </row>
    <row r="6454" ht="14.25" customHeight="1">
      <c r="A6454">
        <v>6454.0</v>
      </c>
      <c r="B6454" t="s">
        <v>10245</v>
      </c>
      <c r="C6454" t="s">
        <v>14628</v>
      </c>
      <c r="D6454" t="s">
        <v>9997</v>
      </c>
      <c r="E6454">
        <v>2010.0</v>
      </c>
      <c r="F6454" t="s">
        <v>9987</v>
      </c>
      <c r="G6454">
        <v>0.0</v>
      </c>
      <c r="H6454">
        <v>0.0</v>
      </c>
      <c r="I6454">
        <v>0.26</v>
      </c>
      <c r="J6454">
        <v>0.0</v>
      </c>
      <c r="K6454">
        <v>0.26</v>
      </c>
    </row>
    <row r="6455" ht="14.25" customHeight="1">
      <c r="A6455">
        <v>6455.0</v>
      </c>
      <c r="B6455" t="s">
        <v>10063</v>
      </c>
      <c r="C6455" t="s">
        <v>14629</v>
      </c>
      <c r="D6455" t="s">
        <v>9964</v>
      </c>
      <c r="E6455">
        <v>2009.0</v>
      </c>
      <c r="F6455" t="s">
        <v>9987</v>
      </c>
      <c r="G6455">
        <v>0.22</v>
      </c>
      <c r="H6455">
        <v>0.02</v>
      </c>
      <c r="I6455">
        <v>0.0</v>
      </c>
      <c r="J6455">
        <v>0.02</v>
      </c>
      <c r="K6455">
        <v>0.26</v>
      </c>
    </row>
    <row r="6456" ht="14.25" customHeight="1">
      <c r="A6456">
        <v>6456.0</v>
      </c>
      <c r="B6456" t="s">
        <v>9995</v>
      </c>
      <c r="C6456" t="s">
        <v>14630</v>
      </c>
      <c r="D6456" t="s">
        <v>10000</v>
      </c>
      <c r="E6456">
        <v>2001.0</v>
      </c>
      <c r="F6456" t="s">
        <v>9998</v>
      </c>
      <c r="G6456">
        <v>0.13</v>
      </c>
      <c r="H6456">
        <v>0.1</v>
      </c>
      <c r="I6456">
        <v>0.0</v>
      </c>
      <c r="J6456">
        <v>0.03</v>
      </c>
      <c r="K6456">
        <v>0.26</v>
      </c>
    </row>
    <row r="6457" ht="14.25" customHeight="1">
      <c r="A6457">
        <v>6457.0</v>
      </c>
      <c r="B6457" t="s">
        <v>10074</v>
      </c>
      <c r="C6457" t="s">
        <v>14631</v>
      </c>
      <c r="D6457" t="s">
        <v>10067</v>
      </c>
      <c r="E6457">
        <v>2002.0</v>
      </c>
      <c r="F6457" t="s">
        <v>2883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ht="14.25" customHeight="1">
      <c r="A6458">
        <v>6458.0</v>
      </c>
      <c r="B6458" t="s">
        <v>10136</v>
      </c>
      <c r="C6458" t="s">
        <v>14632</v>
      </c>
      <c r="D6458" t="s">
        <v>10040</v>
      </c>
      <c r="E6458">
        <v>1999.0</v>
      </c>
      <c r="F6458" t="s">
        <v>9965</v>
      </c>
      <c r="G6458">
        <v>0.0</v>
      </c>
      <c r="H6458">
        <v>0.0</v>
      </c>
      <c r="I6458">
        <v>0.25</v>
      </c>
      <c r="J6458">
        <v>0.02</v>
      </c>
      <c r="K6458">
        <v>0.26</v>
      </c>
    </row>
    <row r="6459" ht="14.25" customHeight="1">
      <c r="A6459">
        <v>6459.0</v>
      </c>
      <c r="B6459" t="s">
        <v>12198</v>
      </c>
      <c r="C6459" t="s">
        <v>13075</v>
      </c>
      <c r="D6459" t="s">
        <v>9997</v>
      </c>
      <c r="E6459">
        <v>2010.0</v>
      </c>
      <c r="F6459" t="s">
        <v>9976</v>
      </c>
      <c r="G6459">
        <v>0.24</v>
      </c>
      <c r="H6459">
        <v>0.0</v>
      </c>
      <c r="I6459">
        <v>0.0</v>
      </c>
      <c r="J6459">
        <v>0.02</v>
      </c>
      <c r="K6459">
        <v>0.26</v>
      </c>
    </row>
    <row r="6460" ht="14.25" customHeight="1">
      <c r="A6460">
        <v>6460.0</v>
      </c>
      <c r="B6460" t="s">
        <v>14488</v>
      </c>
      <c r="C6460" t="s">
        <v>14633</v>
      </c>
      <c r="D6460" t="s">
        <v>10040</v>
      </c>
      <c r="E6460">
        <v>1996.0</v>
      </c>
      <c r="F6460" t="s">
        <v>9976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ht="14.25" customHeight="1">
      <c r="A6461">
        <v>6461.0</v>
      </c>
      <c r="B6461" t="s">
        <v>12221</v>
      </c>
      <c r="C6461" t="s">
        <v>14634</v>
      </c>
      <c r="D6461" t="s">
        <v>10630</v>
      </c>
      <c r="E6461">
        <v>2014.0</v>
      </c>
      <c r="F6461" t="s">
        <v>9983</v>
      </c>
      <c r="G6461">
        <v>0.13</v>
      </c>
      <c r="H6461">
        <v>0.07</v>
      </c>
      <c r="I6461">
        <v>0.0</v>
      </c>
      <c r="J6461">
        <v>0.06</v>
      </c>
      <c r="K6461">
        <v>0.26</v>
      </c>
    </row>
    <row r="6462" ht="14.25" customHeight="1">
      <c r="A6462">
        <v>6462.0</v>
      </c>
      <c r="B6462" t="s">
        <v>10245</v>
      </c>
      <c r="C6462" t="s">
        <v>14635</v>
      </c>
      <c r="D6462" t="s">
        <v>10019</v>
      </c>
      <c r="E6462">
        <v>2013.0</v>
      </c>
      <c r="F6462" t="s">
        <v>9998</v>
      </c>
      <c r="G6462">
        <v>0.0</v>
      </c>
      <c r="H6462">
        <v>0.0</v>
      </c>
      <c r="I6462">
        <v>0.26</v>
      </c>
      <c r="J6462">
        <v>0.0</v>
      </c>
      <c r="K6462">
        <v>0.26</v>
      </c>
    </row>
    <row r="6463" ht="14.25" customHeight="1">
      <c r="A6463">
        <v>6463.0</v>
      </c>
      <c r="B6463" t="s">
        <v>11076</v>
      </c>
      <c r="C6463" t="s">
        <v>14636</v>
      </c>
      <c r="D6463" t="s">
        <v>9981</v>
      </c>
      <c r="E6463">
        <v>2009.0</v>
      </c>
      <c r="F6463" t="s">
        <v>9976</v>
      </c>
      <c r="G6463">
        <v>0.08</v>
      </c>
      <c r="H6463">
        <v>0.03</v>
      </c>
      <c r="I6463">
        <v>0.14</v>
      </c>
      <c r="J6463">
        <v>0.01</v>
      </c>
      <c r="K6463">
        <v>0.26</v>
      </c>
    </row>
    <row r="6464" ht="14.25" customHeight="1">
      <c r="A6464">
        <v>6464.0</v>
      </c>
      <c r="B6464" t="s">
        <v>10012</v>
      </c>
      <c r="C6464" t="s">
        <v>14637</v>
      </c>
      <c r="D6464" t="s">
        <v>10040</v>
      </c>
      <c r="E6464">
        <v>1996.0</v>
      </c>
      <c r="F6464" t="s">
        <v>9965</v>
      </c>
      <c r="G6464">
        <v>0.15</v>
      </c>
      <c r="H6464">
        <v>0.1</v>
      </c>
      <c r="I6464">
        <v>0.0</v>
      </c>
      <c r="J6464">
        <v>0.02</v>
      </c>
      <c r="K6464">
        <v>0.26</v>
      </c>
    </row>
    <row r="6465" ht="14.25" customHeight="1">
      <c r="A6465">
        <v>6465.0</v>
      </c>
      <c r="B6465" t="s">
        <v>10045</v>
      </c>
      <c r="C6465" t="s">
        <v>13276</v>
      </c>
      <c r="D6465" t="s">
        <v>10000</v>
      </c>
      <c r="E6465">
        <v>2007.0</v>
      </c>
      <c r="F6465" t="s">
        <v>9987</v>
      </c>
      <c r="G6465">
        <v>0.13</v>
      </c>
      <c r="H6465">
        <v>0.1</v>
      </c>
      <c r="I6465">
        <v>0.0</v>
      </c>
      <c r="J6465">
        <v>0.03</v>
      </c>
      <c r="K6465">
        <v>0.26</v>
      </c>
    </row>
    <row r="6466" ht="14.25" customHeight="1">
      <c r="A6466">
        <v>6466.0</v>
      </c>
      <c r="B6466" t="s">
        <v>10894</v>
      </c>
      <c r="C6466" t="s">
        <v>14638</v>
      </c>
      <c r="D6466" t="s">
        <v>10000</v>
      </c>
      <c r="E6466">
        <v>2008.0</v>
      </c>
      <c r="F6466" t="s">
        <v>2883</v>
      </c>
      <c r="G6466">
        <v>0.13</v>
      </c>
      <c r="H6466">
        <v>0.1</v>
      </c>
      <c r="I6466">
        <v>0.0</v>
      </c>
      <c r="J6466">
        <v>0.03</v>
      </c>
      <c r="K6466">
        <v>0.26</v>
      </c>
    </row>
    <row r="6467" ht="14.25" customHeight="1">
      <c r="A6467">
        <v>6467.0</v>
      </c>
      <c r="B6467" t="s">
        <v>10014</v>
      </c>
      <c r="C6467" t="s">
        <v>13053</v>
      </c>
      <c r="D6467" t="s">
        <v>9964</v>
      </c>
      <c r="E6467">
        <v>2015.0</v>
      </c>
      <c r="F6467" t="s">
        <v>9998</v>
      </c>
      <c r="G6467">
        <v>0.05</v>
      </c>
      <c r="H6467">
        <v>0.19</v>
      </c>
      <c r="I6467">
        <v>0.0</v>
      </c>
      <c r="J6467">
        <v>0.02</v>
      </c>
      <c r="K6467">
        <v>0.26</v>
      </c>
    </row>
    <row r="6468" ht="14.25" customHeight="1">
      <c r="A6468">
        <v>6468.0</v>
      </c>
      <c r="B6468" t="s">
        <v>9992</v>
      </c>
      <c r="C6468" t="s">
        <v>14639</v>
      </c>
      <c r="D6468" t="s">
        <v>10072</v>
      </c>
      <c r="E6468">
        <v>2008.0</v>
      </c>
      <c r="F6468" t="s">
        <v>10164</v>
      </c>
      <c r="G6468">
        <v>0.04</v>
      </c>
      <c r="H6468">
        <v>0.18</v>
      </c>
      <c r="I6468">
        <v>0.0</v>
      </c>
      <c r="J6468">
        <v>0.04</v>
      </c>
      <c r="K6468">
        <v>0.26</v>
      </c>
    </row>
    <row r="6469" ht="14.25" customHeight="1">
      <c r="A6469">
        <v>6469.0</v>
      </c>
      <c r="B6469" t="s">
        <v>10012</v>
      </c>
      <c r="C6469" t="s">
        <v>14640</v>
      </c>
      <c r="D6469" t="s">
        <v>10040</v>
      </c>
      <c r="E6469">
        <v>1997.0</v>
      </c>
      <c r="F6469" t="s">
        <v>9954</v>
      </c>
      <c r="G6469">
        <v>0.15</v>
      </c>
      <c r="H6469">
        <v>0.1</v>
      </c>
      <c r="I6469">
        <v>0.0</v>
      </c>
      <c r="J6469">
        <v>0.02</v>
      </c>
      <c r="K6469">
        <v>0.26</v>
      </c>
    </row>
    <row r="6470" ht="14.25" customHeight="1">
      <c r="A6470">
        <v>6470.0</v>
      </c>
      <c r="B6470" t="s">
        <v>10136</v>
      </c>
      <c r="C6470" t="s">
        <v>14641</v>
      </c>
      <c r="D6470" t="s">
        <v>9981</v>
      </c>
      <c r="E6470">
        <v>2009.0</v>
      </c>
      <c r="F6470" t="s">
        <v>9987</v>
      </c>
      <c r="G6470">
        <v>0.0</v>
      </c>
      <c r="H6470">
        <v>0.0</v>
      </c>
      <c r="I6470">
        <v>0.26</v>
      </c>
      <c r="J6470">
        <v>0.0</v>
      </c>
      <c r="K6470">
        <v>0.26</v>
      </c>
    </row>
    <row r="6471" ht="14.25" customHeight="1">
      <c r="A6471">
        <v>6471.0</v>
      </c>
      <c r="B6471" t="s">
        <v>10245</v>
      </c>
      <c r="C6471" t="s">
        <v>14642</v>
      </c>
      <c r="D6471" t="s">
        <v>9981</v>
      </c>
      <c r="E6471">
        <v>2007.0</v>
      </c>
      <c r="F6471" t="s">
        <v>9976</v>
      </c>
      <c r="G6471">
        <v>0.0</v>
      </c>
      <c r="H6471">
        <v>0.0</v>
      </c>
      <c r="I6471">
        <v>0.26</v>
      </c>
      <c r="J6471">
        <v>0.0</v>
      </c>
      <c r="K6471">
        <v>0.26</v>
      </c>
    </row>
    <row r="6472" ht="14.25" customHeight="1">
      <c r="A6472">
        <v>6472.0</v>
      </c>
      <c r="B6472" t="s">
        <v>10545</v>
      </c>
      <c r="C6472" t="s">
        <v>14643</v>
      </c>
      <c r="D6472" t="s">
        <v>10000</v>
      </c>
      <c r="E6472">
        <v>2006.0</v>
      </c>
      <c r="F6472" t="s">
        <v>9965</v>
      </c>
      <c r="G6472">
        <v>0.13</v>
      </c>
      <c r="H6472">
        <v>0.1</v>
      </c>
      <c r="I6472">
        <v>0.0</v>
      </c>
      <c r="J6472">
        <v>0.03</v>
      </c>
      <c r="K6472">
        <v>0.26</v>
      </c>
    </row>
    <row r="6473" ht="14.25" customHeight="1">
      <c r="A6473">
        <v>6473.0</v>
      </c>
      <c r="B6473" t="s">
        <v>10245</v>
      </c>
      <c r="C6473" t="s">
        <v>14011</v>
      </c>
      <c r="D6473" t="s">
        <v>10630</v>
      </c>
      <c r="E6473">
        <v>2014.0</v>
      </c>
      <c r="F6473" t="s">
        <v>10026</v>
      </c>
      <c r="G6473">
        <v>0.0</v>
      </c>
      <c r="H6473">
        <v>0.07</v>
      </c>
      <c r="I6473">
        <v>0.17</v>
      </c>
      <c r="J6473">
        <v>0.02</v>
      </c>
      <c r="K6473">
        <v>0.26</v>
      </c>
    </row>
    <row r="6474" ht="14.25" customHeight="1">
      <c r="A6474">
        <v>6474.0</v>
      </c>
      <c r="B6474" t="s">
        <v>10333</v>
      </c>
      <c r="C6474" t="s">
        <v>14644</v>
      </c>
      <c r="D6474" t="s">
        <v>10009</v>
      </c>
      <c r="E6474">
        <v>2002.0</v>
      </c>
      <c r="F6474" t="s">
        <v>9998</v>
      </c>
      <c r="G6474">
        <v>0.19</v>
      </c>
      <c r="H6474">
        <v>0.07</v>
      </c>
      <c r="I6474">
        <v>0.0</v>
      </c>
      <c r="J6474">
        <v>0.0</v>
      </c>
      <c r="K6474">
        <v>0.26</v>
      </c>
    </row>
    <row r="6475" ht="14.25" customHeight="1">
      <c r="A6475">
        <v>6475.0</v>
      </c>
      <c r="B6475" t="s">
        <v>10074</v>
      </c>
      <c r="C6475" t="s">
        <v>14645</v>
      </c>
      <c r="D6475" t="s">
        <v>10139</v>
      </c>
      <c r="E6475">
        <v>1994.0</v>
      </c>
      <c r="F6475" t="s">
        <v>9972</v>
      </c>
      <c r="G6475">
        <v>0.0</v>
      </c>
      <c r="H6475">
        <v>0.0</v>
      </c>
      <c r="I6475">
        <v>0.26</v>
      </c>
      <c r="J6475">
        <v>0.0</v>
      </c>
      <c r="K6475">
        <v>0.26</v>
      </c>
    </row>
    <row r="6476" ht="14.25" customHeight="1">
      <c r="A6476">
        <v>6476.0</v>
      </c>
      <c r="B6476" t="s">
        <v>10210</v>
      </c>
      <c r="C6476" t="s">
        <v>12789</v>
      </c>
      <c r="D6476" t="s">
        <v>10083</v>
      </c>
      <c r="E6476">
        <v>2005.0</v>
      </c>
      <c r="F6476" t="s">
        <v>9972</v>
      </c>
      <c r="G6476">
        <v>0.16</v>
      </c>
      <c r="H6476">
        <v>0.06</v>
      </c>
      <c r="I6476">
        <v>0.0</v>
      </c>
      <c r="J6476">
        <v>0.04</v>
      </c>
      <c r="K6476">
        <v>0.26</v>
      </c>
    </row>
    <row r="6477" ht="14.25" customHeight="1">
      <c r="A6477">
        <v>6477.0</v>
      </c>
      <c r="B6477" t="s">
        <v>10587</v>
      </c>
      <c r="C6477" t="s">
        <v>14646</v>
      </c>
      <c r="D6477" t="s">
        <v>9997</v>
      </c>
      <c r="E6477">
        <v>2010.0</v>
      </c>
      <c r="F6477" t="s">
        <v>9998</v>
      </c>
      <c r="G6477">
        <v>0.05</v>
      </c>
      <c r="H6477">
        <v>0.16</v>
      </c>
      <c r="I6477">
        <v>0.0</v>
      </c>
      <c r="J6477">
        <v>0.05</v>
      </c>
      <c r="K6477">
        <v>0.26</v>
      </c>
    </row>
    <row r="6478" ht="14.25" customHeight="1">
      <c r="A6478">
        <v>6478.0</v>
      </c>
      <c r="B6478" t="s">
        <v>10394</v>
      </c>
      <c r="C6478" t="s">
        <v>2601</v>
      </c>
      <c r="D6478" t="s">
        <v>10000</v>
      </c>
      <c r="E6478">
        <v>2008.0</v>
      </c>
      <c r="F6478" t="s">
        <v>10037</v>
      </c>
      <c r="G6478">
        <v>0.09</v>
      </c>
      <c r="H6478">
        <v>0.02</v>
      </c>
      <c r="I6478">
        <v>0.0</v>
      </c>
      <c r="J6478">
        <v>0.16</v>
      </c>
      <c r="K6478">
        <v>0.26</v>
      </c>
    </row>
    <row r="6479" ht="14.25" customHeight="1">
      <c r="A6479">
        <v>6479.0</v>
      </c>
      <c r="B6479" t="s">
        <v>9962</v>
      </c>
      <c r="C6479" t="s">
        <v>14647</v>
      </c>
      <c r="D6479" t="s">
        <v>9981</v>
      </c>
      <c r="E6479">
        <v>2007.0</v>
      </c>
      <c r="F6479" t="s">
        <v>9983</v>
      </c>
      <c r="G6479">
        <v>0.0</v>
      </c>
      <c r="H6479">
        <v>0.0</v>
      </c>
      <c r="I6479">
        <v>0.26</v>
      </c>
      <c r="J6479">
        <v>0.0</v>
      </c>
      <c r="K6479">
        <v>0.26</v>
      </c>
    </row>
    <row r="6480" ht="14.25" customHeight="1">
      <c r="A6480">
        <v>6480.0</v>
      </c>
      <c r="B6480" t="s">
        <v>10245</v>
      </c>
      <c r="C6480" t="s">
        <v>14648</v>
      </c>
      <c r="D6480" t="s">
        <v>9964</v>
      </c>
      <c r="E6480">
        <v>2009.0</v>
      </c>
      <c r="F6480" t="s">
        <v>9987</v>
      </c>
      <c r="G6480">
        <v>0.24</v>
      </c>
      <c r="H6480">
        <v>0.0</v>
      </c>
      <c r="I6480">
        <v>0.0</v>
      </c>
      <c r="J6480">
        <v>0.02</v>
      </c>
      <c r="K6480">
        <v>0.26</v>
      </c>
    </row>
    <row r="6481" ht="14.25" customHeight="1">
      <c r="A6481">
        <v>6481.0</v>
      </c>
      <c r="B6481" t="s">
        <v>10455</v>
      </c>
      <c r="C6481" t="s">
        <v>14649</v>
      </c>
      <c r="D6481" t="s">
        <v>9981</v>
      </c>
      <c r="E6481">
        <v>2008.0</v>
      </c>
      <c r="F6481" t="s">
        <v>10037</v>
      </c>
      <c r="G6481">
        <v>0.24</v>
      </c>
      <c r="H6481">
        <v>0.0</v>
      </c>
      <c r="I6481">
        <v>0.0</v>
      </c>
      <c r="J6481">
        <v>0.02</v>
      </c>
      <c r="K6481">
        <v>0.26</v>
      </c>
    </row>
    <row r="6482" ht="14.25" customHeight="1">
      <c r="A6482">
        <v>6482.0</v>
      </c>
      <c r="B6482" t="s">
        <v>10504</v>
      </c>
      <c r="C6482" t="s">
        <v>14650</v>
      </c>
      <c r="D6482" t="s">
        <v>10019</v>
      </c>
      <c r="E6482">
        <v>2013.0</v>
      </c>
      <c r="F6482" t="s">
        <v>9965</v>
      </c>
      <c r="G6482">
        <v>0.0</v>
      </c>
      <c r="H6482">
        <v>0.0</v>
      </c>
      <c r="I6482">
        <v>0.26</v>
      </c>
      <c r="J6482">
        <v>0.0</v>
      </c>
      <c r="K6482">
        <v>0.26</v>
      </c>
    </row>
    <row r="6483" ht="14.25" customHeight="1">
      <c r="A6483">
        <v>6483.0</v>
      </c>
      <c r="B6483" t="s">
        <v>9995</v>
      </c>
      <c r="C6483" t="s">
        <v>14651</v>
      </c>
      <c r="D6483" t="s">
        <v>10000</v>
      </c>
      <c r="E6483">
        <v>2004.0</v>
      </c>
      <c r="F6483" t="s">
        <v>9972</v>
      </c>
      <c r="G6483">
        <v>0.13</v>
      </c>
      <c r="H6483">
        <v>0.1</v>
      </c>
      <c r="I6483">
        <v>0.0</v>
      </c>
      <c r="J6483">
        <v>0.03</v>
      </c>
      <c r="K6483">
        <v>0.26</v>
      </c>
    </row>
    <row r="6484" ht="14.25" customHeight="1">
      <c r="A6484">
        <v>6484.0</v>
      </c>
      <c r="B6484" t="s">
        <v>10045</v>
      </c>
      <c r="C6484" t="s">
        <v>10230</v>
      </c>
      <c r="D6484" t="s">
        <v>9981</v>
      </c>
      <c r="E6484">
        <v>2010.0</v>
      </c>
      <c r="F6484" t="s">
        <v>9983</v>
      </c>
      <c r="G6484">
        <v>0.22</v>
      </c>
      <c r="H6484">
        <v>0.03</v>
      </c>
      <c r="I6484">
        <v>0.0</v>
      </c>
      <c r="J6484">
        <v>0.02</v>
      </c>
      <c r="K6484">
        <v>0.26</v>
      </c>
    </row>
    <row r="6485" ht="14.25" customHeight="1">
      <c r="A6485">
        <v>6485.0</v>
      </c>
      <c r="B6485" t="s">
        <v>10074</v>
      </c>
      <c r="C6485" t="s">
        <v>14652</v>
      </c>
      <c r="D6485" t="s">
        <v>10000</v>
      </c>
      <c r="E6485">
        <v>2007.0</v>
      </c>
      <c r="F6485" t="s">
        <v>9976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ht="14.25" customHeight="1">
      <c r="A6486">
        <v>6486.0</v>
      </c>
      <c r="B6486" t="s">
        <v>10080</v>
      </c>
      <c r="C6486" t="s">
        <v>14653</v>
      </c>
      <c r="D6486" t="s">
        <v>9964</v>
      </c>
      <c r="E6486">
        <v>2010.0</v>
      </c>
      <c r="F6486" t="s">
        <v>9987</v>
      </c>
      <c r="G6486">
        <v>0.24</v>
      </c>
      <c r="H6486">
        <v>0.0</v>
      </c>
      <c r="I6486">
        <v>0.0</v>
      </c>
      <c r="J6486">
        <v>0.02</v>
      </c>
      <c r="K6486">
        <v>0.26</v>
      </c>
    </row>
    <row r="6487" ht="14.25" customHeight="1">
      <c r="A6487">
        <v>6487.0</v>
      </c>
      <c r="B6487" t="s">
        <v>10136</v>
      </c>
      <c r="C6487" t="s">
        <v>14654</v>
      </c>
      <c r="D6487" t="s">
        <v>9997</v>
      </c>
      <c r="E6487">
        <v>2013.0</v>
      </c>
      <c r="F6487" t="s">
        <v>9965</v>
      </c>
      <c r="G6487">
        <v>0.0</v>
      </c>
      <c r="H6487">
        <v>0.0</v>
      </c>
      <c r="I6487">
        <v>0.26</v>
      </c>
      <c r="J6487">
        <v>0.0</v>
      </c>
      <c r="K6487">
        <v>0.26</v>
      </c>
    </row>
    <row r="6488" ht="14.25" customHeight="1">
      <c r="A6488">
        <v>6488.0</v>
      </c>
      <c r="B6488" t="s">
        <v>10333</v>
      </c>
      <c r="C6488" t="s">
        <v>14655</v>
      </c>
      <c r="D6488" t="s">
        <v>10009</v>
      </c>
      <c r="E6488">
        <v>2002.0</v>
      </c>
      <c r="F6488" t="s">
        <v>9998</v>
      </c>
      <c r="G6488">
        <v>0.19</v>
      </c>
      <c r="H6488">
        <v>0.07</v>
      </c>
      <c r="I6488">
        <v>0.0</v>
      </c>
      <c r="J6488">
        <v>0.0</v>
      </c>
      <c r="K6488">
        <v>0.26</v>
      </c>
    </row>
    <row r="6489" ht="14.25" customHeight="1">
      <c r="A6489">
        <v>6489.0</v>
      </c>
      <c r="B6489" t="s">
        <v>10128</v>
      </c>
      <c r="C6489" t="s">
        <v>14656</v>
      </c>
      <c r="D6489" t="s">
        <v>10000</v>
      </c>
      <c r="E6489">
        <v>2006.0</v>
      </c>
      <c r="F6489" t="s">
        <v>9998</v>
      </c>
      <c r="G6489">
        <v>0.0</v>
      </c>
      <c r="H6489">
        <v>0.0</v>
      </c>
      <c r="I6489">
        <v>0.26</v>
      </c>
      <c r="J6489">
        <v>0.0</v>
      </c>
      <c r="K6489">
        <v>0.26</v>
      </c>
    </row>
    <row r="6490" ht="14.25" customHeight="1">
      <c r="A6490">
        <v>6490.0</v>
      </c>
      <c r="B6490" t="s">
        <v>10245</v>
      </c>
      <c r="C6490" t="s">
        <v>14657</v>
      </c>
      <c r="D6490" t="s">
        <v>10083</v>
      </c>
      <c r="E6490">
        <v>2006.0</v>
      </c>
      <c r="F6490" t="s">
        <v>10026</v>
      </c>
      <c r="G6490">
        <v>0.26</v>
      </c>
      <c r="H6490">
        <v>0.0</v>
      </c>
      <c r="I6490">
        <v>0.0</v>
      </c>
      <c r="J6490">
        <v>0.0</v>
      </c>
      <c r="K6490">
        <v>0.26</v>
      </c>
    </row>
    <row r="6491" ht="14.25" customHeight="1">
      <c r="A6491">
        <v>6491.0</v>
      </c>
      <c r="B6491" t="s">
        <v>9962</v>
      </c>
      <c r="C6491" t="s">
        <v>14658</v>
      </c>
      <c r="D6491" t="s">
        <v>9964</v>
      </c>
      <c r="E6491">
        <v>2011.0</v>
      </c>
      <c r="F6491" t="s">
        <v>9976</v>
      </c>
      <c r="G6491">
        <v>0.0</v>
      </c>
      <c r="H6491">
        <v>0.01</v>
      </c>
      <c r="I6491">
        <v>0.25</v>
      </c>
      <c r="J6491">
        <v>0.0</v>
      </c>
      <c r="K6491">
        <v>0.26</v>
      </c>
    </row>
    <row r="6492" ht="14.25" customHeight="1">
      <c r="A6492">
        <v>6492.0</v>
      </c>
      <c r="B6492" t="s">
        <v>10333</v>
      </c>
      <c r="C6492" t="s">
        <v>14659</v>
      </c>
      <c r="D6492" t="s">
        <v>10009</v>
      </c>
      <c r="E6492">
        <v>2002.0</v>
      </c>
      <c r="F6492" t="s">
        <v>9954</v>
      </c>
      <c r="G6492">
        <v>0.19</v>
      </c>
      <c r="H6492">
        <v>0.07</v>
      </c>
      <c r="I6492">
        <v>0.0</v>
      </c>
      <c r="J6492">
        <v>0.0</v>
      </c>
      <c r="K6492">
        <v>0.26</v>
      </c>
    </row>
    <row r="6493" ht="14.25" customHeight="1">
      <c r="A6493">
        <v>6493.0</v>
      </c>
      <c r="B6493" t="s">
        <v>9962</v>
      </c>
      <c r="C6493" t="s">
        <v>14660</v>
      </c>
      <c r="D6493" t="s">
        <v>10009</v>
      </c>
      <c r="E6493">
        <v>2006.0</v>
      </c>
      <c r="F6493" t="s">
        <v>9976</v>
      </c>
      <c r="G6493">
        <v>0.0</v>
      </c>
      <c r="H6493">
        <v>0.0</v>
      </c>
      <c r="I6493">
        <v>0.26</v>
      </c>
      <c r="J6493">
        <v>0.01</v>
      </c>
      <c r="K6493">
        <v>0.26</v>
      </c>
    </row>
    <row r="6494" ht="14.25" customHeight="1">
      <c r="A6494">
        <v>6494.0</v>
      </c>
      <c r="B6494" t="s">
        <v>10063</v>
      </c>
      <c r="C6494" t="s">
        <v>10235</v>
      </c>
      <c r="D6494" t="s">
        <v>10009</v>
      </c>
      <c r="E6494">
        <v>2005.0</v>
      </c>
      <c r="F6494" t="s">
        <v>9972</v>
      </c>
      <c r="G6494">
        <v>0.19</v>
      </c>
      <c r="H6494">
        <v>0.07</v>
      </c>
      <c r="I6494">
        <v>0.0</v>
      </c>
      <c r="J6494">
        <v>0.0</v>
      </c>
      <c r="K6494">
        <v>0.26</v>
      </c>
    </row>
    <row r="6495" ht="14.25" customHeight="1">
      <c r="A6495">
        <v>6495.0</v>
      </c>
      <c r="B6495" t="s">
        <v>10045</v>
      </c>
      <c r="C6495" t="s">
        <v>14661</v>
      </c>
      <c r="D6495" t="s">
        <v>10630</v>
      </c>
      <c r="E6495">
        <v>2012.0</v>
      </c>
      <c r="F6495" t="s">
        <v>9983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ht="14.25" customHeight="1">
      <c r="A6496">
        <v>6496.0</v>
      </c>
      <c r="B6496" t="s">
        <v>10014</v>
      </c>
      <c r="C6496" t="s">
        <v>14662</v>
      </c>
      <c r="D6496" t="s">
        <v>10040</v>
      </c>
      <c r="E6496">
        <v>2000.0</v>
      </c>
      <c r="F6496" t="s">
        <v>9987</v>
      </c>
      <c r="G6496">
        <v>0.15</v>
      </c>
      <c r="H6496">
        <v>0.1</v>
      </c>
      <c r="I6496">
        <v>0.0</v>
      </c>
      <c r="J6496">
        <v>0.02</v>
      </c>
      <c r="K6496">
        <v>0.26</v>
      </c>
    </row>
    <row r="6497" ht="14.25" customHeight="1">
      <c r="A6497">
        <v>6497.0</v>
      </c>
      <c r="B6497" t="s">
        <v>10144</v>
      </c>
      <c r="C6497" t="s">
        <v>13060</v>
      </c>
      <c r="D6497" t="s">
        <v>9964</v>
      </c>
      <c r="E6497">
        <v>2009.0</v>
      </c>
      <c r="F6497" t="s">
        <v>9976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ht="14.25" customHeight="1">
      <c r="A6498">
        <v>6498.0</v>
      </c>
      <c r="B6498" t="s">
        <v>13904</v>
      </c>
      <c r="C6498" t="s">
        <v>13905</v>
      </c>
      <c r="D6498" t="s">
        <v>9997</v>
      </c>
      <c r="E6498" t="s">
        <v>10177</v>
      </c>
      <c r="F6498" t="s">
        <v>9965</v>
      </c>
      <c r="G6498">
        <v>0.0</v>
      </c>
      <c r="H6498">
        <v>0.2</v>
      </c>
      <c r="I6498">
        <v>0.0</v>
      </c>
      <c r="J6498">
        <v>0.06</v>
      </c>
      <c r="K6498">
        <v>0.26</v>
      </c>
    </row>
    <row r="6499" ht="14.25" customHeight="1">
      <c r="A6499">
        <v>6499.0</v>
      </c>
      <c r="B6499" t="s">
        <v>10451</v>
      </c>
      <c r="C6499" t="s">
        <v>14663</v>
      </c>
      <c r="D6499" t="s">
        <v>9981</v>
      </c>
      <c r="E6499">
        <v>2008.0</v>
      </c>
      <c r="F6499" t="s">
        <v>9987</v>
      </c>
      <c r="G6499">
        <v>0.24</v>
      </c>
      <c r="H6499">
        <v>0.0</v>
      </c>
      <c r="I6499">
        <v>0.0</v>
      </c>
      <c r="J6499">
        <v>0.02</v>
      </c>
      <c r="K6499">
        <v>0.26</v>
      </c>
    </row>
    <row r="6500" ht="14.25" customHeight="1">
      <c r="A6500">
        <v>6500.0</v>
      </c>
      <c r="B6500" t="s">
        <v>10148</v>
      </c>
      <c r="C6500" t="s">
        <v>11540</v>
      </c>
      <c r="D6500" t="s">
        <v>10100</v>
      </c>
      <c r="E6500">
        <v>2002.0</v>
      </c>
      <c r="F6500" t="s">
        <v>2883</v>
      </c>
      <c r="G6500">
        <v>0.2</v>
      </c>
      <c r="H6500">
        <v>0.05</v>
      </c>
      <c r="I6500">
        <v>0.0</v>
      </c>
      <c r="J6500">
        <v>0.01</v>
      </c>
      <c r="K6500">
        <v>0.26</v>
      </c>
    </row>
    <row r="6501" ht="14.25" customHeight="1">
      <c r="A6501">
        <v>6501.0</v>
      </c>
      <c r="B6501" t="s">
        <v>10045</v>
      </c>
      <c r="C6501" t="s">
        <v>14664</v>
      </c>
      <c r="D6501" t="s">
        <v>10000</v>
      </c>
      <c r="E6501">
        <v>2002.0</v>
      </c>
      <c r="F6501" t="s">
        <v>10026</v>
      </c>
      <c r="G6501">
        <v>0.13</v>
      </c>
      <c r="H6501">
        <v>0.1</v>
      </c>
      <c r="I6501">
        <v>0.0</v>
      </c>
      <c r="J6501">
        <v>0.03</v>
      </c>
      <c r="K6501">
        <v>0.26</v>
      </c>
    </row>
    <row r="6502" ht="14.25" customHeight="1">
      <c r="A6502">
        <v>6502.0</v>
      </c>
      <c r="B6502" t="s">
        <v>10128</v>
      </c>
      <c r="C6502" t="s">
        <v>14665</v>
      </c>
      <c r="D6502" t="s">
        <v>9981</v>
      </c>
      <c r="E6502">
        <v>2011.0</v>
      </c>
      <c r="F6502" t="s">
        <v>10037</v>
      </c>
      <c r="G6502">
        <v>0.0</v>
      </c>
      <c r="H6502">
        <v>0.0</v>
      </c>
      <c r="I6502">
        <v>0.26</v>
      </c>
      <c r="J6502">
        <v>0.0</v>
      </c>
      <c r="K6502">
        <v>0.26</v>
      </c>
    </row>
    <row r="6503" ht="14.25" customHeight="1">
      <c r="A6503">
        <v>6503.0</v>
      </c>
      <c r="B6503" t="s">
        <v>11245</v>
      </c>
      <c r="C6503" t="s">
        <v>14038</v>
      </c>
      <c r="D6503" t="s">
        <v>9964</v>
      </c>
      <c r="E6503">
        <v>2010.0</v>
      </c>
      <c r="F6503" t="s">
        <v>9983</v>
      </c>
      <c r="G6503">
        <v>0.25</v>
      </c>
      <c r="H6503">
        <v>0.0</v>
      </c>
      <c r="I6503">
        <v>0.0</v>
      </c>
      <c r="J6503">
        <v>0.02</v>
      </c>
      <c r="K6503">
        <v>0.26</v>
      </c>
    </row>
    <row r="6504" ht="14.25" customHeight="1">
      <c r="A6504">
        <v>6504.0</v>
      </c>
      <c r="B6504" t="s">
        <v>10111</v>
      </c>
      <c r="C6504" t="s">
        <v>14666</v>
      </c>
      <c r="D6504" t="s">
        <v>9981</v>
      </c>
      <c r="E6504">
        <v>2007.0</v>
      </c>
      <c r="F6504" t="s">
        <v>9983</v>
      </c>
      <c r="G6504">
        <v>0.24</v>
      </c>
      <c r="H6504">
        <v>0.0</v>
      </c>
      <c r="I6504">
        <v>0.0</v>
      </c>
      <c r="J6504">
        <v>0.02</v>
      </c>
      <c r="K6504">
        <v>0.26</v>
      </c>
    </row>
    <row r="6505" ht="14.25" customHeight="1">
      <c r="A6505">
        <v>6505.0</v>
      </c>
      <c r="B6505" t="s">
        <v>10045</v>
      </c>
      <c r="C6505" t="s">
        <v>13834</v>
      </c>
      <c r="D6505" t="s">
        <v>9964</v>
      </c>
      <c r="E6505">
        <v>2010.0</v>
      </c>
      <c r="F6505" t="s">
        <v>9965</v>
      </c>
      <c r="G6505">
        <v>0.14</v>
      </c>
      <c r="H6505">
        <v>0.09</v>
      </c>
      <c r="I6505">
        <v>0.0</v>
      </c>
      <c r="J6505">
        <v>0.02</v>
      </c>
      <c r="K6505">
        <v>0.26</v>
      </c>
    </row>
    <row r="6506" ht="14.25" customHeight="1">
      <c r="A6506">
        <v>6506.0</v>
      </c>
      <c r="B6506" t="s">
        <v>10157</v>
      </c>
      <c r="C6506" t="s">
        <v>14667</v>
      </c>
      <c r="D6506" t="s">
        <v>9981</v>
      </c>
      <c r="E6506">
        <v>2009.0</v>
      </c>
      <c r="F6506" t="s">
        <v>9978</v>
      </c>
      <c r="G6506">
        <v>0.0</v>
      </c>
      <c r="H6506">
        <v>0.24</v>
      </c>
      <c r="I6506">
        <v>0.0</v>
      </c>
      <c r="J6506">
        <v>0.02</v>
      </c>
      <c r="K6506">
        <v>0.26</v>
      </c>
    </row>
    <row r="6507" ht="14.25" customHeight="1">
      <c r="A6507">
        <v>6507.0</v>
      </c>
      <c r="B6507" t="s">
        <v>9995</v>
      </c>
      <c r="C6507" t="s">
        <v>10233</v>
      </c>
      <c r="D6507" t="s">
        <v>10072</v>
      </c>
      <c r="E6507">
        <v>2006.0</v>
      </c>
      <c r="F6507" t="s">
        <v>9976</v>
      </c>
      <c r="G6507">
        <v>0.01</v>
      </c>
      <c r="H6507">
        <v>0.2</v>
      </c>
      <c r="I6507">
        <v>0.0</v>
      </c>
      <c r="J6507">
        <v>0.05</v>
      </c>
      <c r="K6507">
        <v>0.26</v>
      </c>
    </row>
    <row r="6508" ht="14.25" customHeight="1">
      <c r="A6508">
        <v>6508.0</v>
      </c>
      <c r="B6508" t="s">
        <v>10136</v>
      </c>
      <c r="C6508" t="s">
        <v>14668</v>
      </c>
      <c r="D6508" t="s">
        <v>9997</v>
      </c>
      <c r="E6508">
        <v>2011.0</v>
      </c>
      <c r="F6508" t="s">
        <v>9965</v>
      </c>
      <c r="G6508">
        <v>0.0</v>
      </c>
      <c r="H6508">
        <v>0.0</v>
      </c>
      <c r="I6508">
        <v>0.26</v>
      </c>
      <c r="J6508">
        <v>0.0</v>
      </c>
      <c r="K6508">
        <v>0.26</v>
      </c>
    </row>
    <row r="6509" ht="14.25" customHeight="1">
      <c r="A6509">
        <v>6509.0</v>
      </c>
      <c r="B6509" t="s">
        <v>10063</v>
      </c>
      <c r="C6509" t="s">
        <v>10221</v>
      </c>
      <c r="D6509" t="s">
        <v>9981</v>
      </c>
      <c r="E6509">
        <v>2004.0</v>
      </c>
      <c r="F6509" t="s">
        <v>9965</v>
      </c>
      <c r="G6509">
        <v>0.24</v>
      </c>
      <c r="H6509">
        <v>0.0</v>
      </c>
      <c r="I6509">
        <v>0.0</v>
      </c>
      <c r="J6509">
        <v>0.02</v>
      </c>
      <c r="K6509">
        <v>0.26</v>
      </c>
    </row>
    <row r="6510" ht="14.25" customHeight="1">
      <c r="A6510">
        <v>6510.0</v>
      </c>
      <c r="B6510" t="s">
        <v>10014</v>
      </c>
      <c r="C6510" t="s">
        <v>11603</v>
      </c>
      <c r="D6510" t="s">
        <v>10019</v>
      </c>
      <c r="E6510">
        <v>2014.0</v>
      </c>
      <c r="F6510" t="s">
        <v>9998</v>
      </c>
      <c r="G6510">
        <v>0.14</v>
      </c>
      <c r="H6510">
        <v>0.1</v>
      </c>
      <c r="I6510">
        <v>0.0</v>
      </c>
      <c r="J6510">
        <v>0.02</v>
      </c>
      <c r="K6510">
        <v>0.26</v>
      </c>
    </row>
    <row r="6511" ht="14.25" customHeight="1">
      <c r="A6511">
        <v>6511.0</v>
      </c>
      <c r="B6511" t="s">
        <v>10136</v>
      </c>
      <c r="C6511" t="s">
        <v>14669</v>
      </c>
      <c r="D6511" t="s">
        <v>10009</v>
      </c>
      <c r="E6511">
        <v>2006.0</v>
      </c>
      <c r="F6511" t="s">
        <v>9983</v>
      </c>
      <c r="G6511">
        <v>0.14</v>
      </c>
      <c r="H6511">
        <v>0.05</v>
      </c>
      <c r="I6511">
        <v>0.07</v>
      </c>
      <c r="J6511">
        <v>0.01</v>
      </c>
      <c r="K6511">
        <v>0.26</v>
      </c>
    </row>
    <row r="6512" ht="14.25" customHeight="1">
      <c r="A6512">
        <v>6512.0</v>
      </c>
      <c r="B6512" t="s">
        <v>10136</v>
      </c>
      <c r="C6512" t="s">
        <v>14670</v>
      </c>
      <c r="D6512" t="s">
        <v>10009</v>
      </c>
      <c r="E6512">
        <v>2003.0</v>
      </c>
      <c r="F6512" t="s">
        <v>9965</v>
      </c>
      <c r="G6512">
        <v>0.0</v>
      </c>
      <c r="H6512">
        <v>0.0</v>
      </c>
      <c r="I6512">
        <v>0.25</v>
      </c>
      <c r="J6512">
        <v>0.01</v>
      </c>
      <c r="K6512">
        <v>0.26</v>
      </c>
    </row>
    <row r="6513" ht="14.25" customHeight="1">
      <c r="A6513">
        <v>6513.0</v>
      </c>
      <c r="B6513" t="s">
        <v>10900</v>
      </c>
      <c r="C6513" t="s">
        <v>14671</v>
      </c>
      <c r="D6513" t="s">
        <v>10009</v>
      </c>
      <c r="E6513">
        <v>2004.0</v>
      </c>
      <c r="F6513" t="s">
        <v>10037</v>
      </c>
      <c r="G6513">
        <v>0.0</v>
      </c>
      <c r="H6513">
        <v>0.0</v>
      </c>
      <c r="I6513">
        <v>0.25</v>
      </c>
      <c r="J6513">
        <v>0.01</v>
      </c>
      <c r="K6513">
        <v>0.26</v>
      </c>
    </row>
    <row r="6514" ht="14.25" customHeight="1">
      <c r="A6514">
        <v>6514.0</v>
      </c>
      <c r="B6514" t="s">
        <v>13897</v>
      </c>
      <c r="C6514" t="s">
        <v>11405</v>
      </c>
      <c r="D6514" t="s">
        <v>9994</v>
      </c>
      <c r="E6514">
        <v>2010.0</v>
      </c>
      <c r="F6514" t="s">
        <v>10164</v>
      </c>
      <c r="G6514">
        <v>0.24</v>
      </c>
      <c r="H6514">
        <v>0.0</v>
      </c>
      <c r="I6514">
        <v>0.0</v>
      </c>
      <c r="J6514">
        <v>0.02</v>
      </c>
      <c r="K6514">
        <v>0.26</v>
      </c>
    </row>
    <row r="6515" ht="14.25" customHeight="1">
      <c r="A6515">
        <v>6515.0</v>
      </c>
      <c r="B6515" t="s">
        <v>13187</v>
      </c>
      <c r="C6515" t="s">
        <v>14672</v>
      </c>
      <c r="D6515" t="s">
        <v>10000</v>
      </c>
      <c r="E6515">
        <v>2002.0</v>
      </c>
      <c r="F6515" t="s">
        <v>9972</v>
      </c>
      <c r="G6515">
        <v>0.13</v>
      </c>
      <c r="H6515">
        <v>0.1</v>
      </c>
      <c r="I6515">
        <v>0.0</v>
      </c>
      <c r="J6515">
        <v>0.03</v>
      </c>
      <c r="K6515">
        <v>0.26</v>
      </c>
    </row>
    <row r="6516" ht="14.25" customHeight="1">
      <c r="A6516">
        <v>6516.0</v>
      </c>
      <c r="B6516" t="s">
        <v>10394</v>
      </c>
      <c r="C6516" t="s">
        <v>11080</v>
      </c>
      <c r="D6516" t="s">
        <v>9997</v>
      </c>
      <c r="E6516">
        <v>2009.0</v>
      </c>
      <c r="F6516" t="s">
        <v>9983</v>
      </c>
      <c r="G6516">
        <v>0.17</v>
      </c>
      <c r="H6516">
        <v>0.05</v>
      </c>
      <c r="I6516">
        <v>0.0</v>
      </c>
      <c r="J6516">
        <v>0.03</v>
      </c>
      <c r="K6516">
        <v>0.26</v>
      </c>
    </row>
    <row r="6517" ht="14.25" customHeight="1">
      <c r="A6517">
        <v>6517.0</v>
      </c>
      <c r="B6517" t="s">
        <v>10014</v>
      </c>
      <c r="C6517" t="s">
        <v>12162</v>
      </c>
      <c r="D6517" t="s">
        <v>9981</v>
      </c>
      <c r="E6517">
        <v>2009.0</v>
      </c>
      <c r="F6517" t="s">
        <v>9998</v>
      </c>
      <c r="G6517">
        <v>0.17</v>
      </c>
      <c r="H6517">
        <v>0.07</v>
      </c>
      <c r="I6517">
        <v>0.0</v>
      </c>
      <c r="J6517">
        <v>0.02</v>
      </c>
      <c r="K6517">
        <v>0.26</v>
      </c>
    </row>
    <row r="6518" ht="14.25" customHeight="1">
      <c r="A6518">
        <v>6518.0</v>
      </c>
      <c r="B6518" t="s">
        <v>11177</v>
      </c>
      <c r="C6518" t="s">
        <v>14673</v>
      </c>
      <c r="D6518" t="s">
        <v>10019</v>
      </c>
      <c r="E6518">
        <v>2013.0</v>
      </c>
      <c r="F6518" t="s">
        <v>9976</v>
      </c>
      <c r="G6518">
        <v>0.1</v>
      </c>
      <c r="H6518">
        <v>0.01</v>
      </c>
      <c r="I6518">
        <v>0.14</v>
      </c>
      <c r="J6518">
        <v>0.01</v>
      </c>
      <c r="K6518">
        <v>0.26</v>
      </c>
    </row>
    <row r="6519" ht="14.25" customHeight="1">
      <c r="A6519">
        <v>6519.0</v>
      </c>
      <c r="B6519" t="s">
        <v>10225</v>
      </c>
      <c r="C6519" t="s">
        <v>14674</v>
      </c>
      <c r="D6519" t="s">
        <v>10040</v>
      </c>
      <c r="E6519">
        <v>1999.0</v>
      </c>
      <c r="F6519" t="s">
        <v>9983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ht="14.25" customHeight="1">
      <c r="A6520">
        <v>6520.0</v>
      </c>
      <c r="B6520" t="s">
        <v>10074</v>
      </c>
      <c r="C6520" t="s">
        <v>14675</v>
      </c>
      <c r="D6520" t="s">
        <v>10083</v>
      </c>
      <c r="E6520">
        <v>2009.0</v>
      </c>
      <c r="F6520" t="s">
        <v>9983</v>
      </c>
      <c r="G6520">
        <v>0.0</v>
      </c>
      <c r="H6520">
        <v>0.0</v>
      </c>
      <c r="I6520">
        <v>0.26</v>
      </c>
      <c r="J6520">
        <v>0.0</v>
      </c>
      <c r="K6520">
        <v>0.26</v>
      </c>
    </row>
    <row r="6521" ht="14.25" customHeight="1">
      <c r="A6521">
        <v>6521.0</v>
      </c>
      <c r="B6521" t="s">
        <v>10333</v>
      </c>
      <c r="C6521" t="s">
        <v>12444</v>
      </c>
      <c r="D6521" t="s">
        <v>9997</v>
      </c>
      <c r="E6521">
        <v>2007.0</v>
      </c>
      <c r="F6521" t="s">
        <v>9972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ht="14.25" customHeight="1">
      <c r="A6522">
        <v>6522.0</v>
      </c>
      <c r="B6522" t="s">
        <v>10245</v>
      </c>
      <c r="C6522" t="s">
        <v>14676</v>
      </c>
      <c r="D6522" t="s">
        <v>10083</v>
      </c>
      <c r="E6522">
        <v>2008.0</v>
      </c>
      <c r="F6522" t="s">
        <v>10026</v>
      </c>
      <c r="G6522">
        <v>0.0</v>
      </c>
      <c r="H6522">
        <v>0.0</v>
      </c>
      <c r="I6522">
        <v>0.26</v>
      </c>
      <c r="J6522">
        <v>0.0</v>
      </c>
      <c r="K6522">
        <v>0.26</v>
      </c>
    </row>
    <row r="6523" ht="14.25" customHeight="1">
      <c r="A6523">
        <v>6523.0</v>
      </c>
      <c r="B6523" t="s">
        <v>10128</v>
      </c>
      <c r="C6523" t="s">
        <v>14677</v>
      </c>
      <c r="D6523" t="s">
        <v>10083</v>
      </c>
      <c r="E6523">
        <v>2009.0</v>
      </c>
      <c r="F6523" t="s">
        <v>9998</v>
      </c>
      <c r="G6523">
        <v>0.0</v>
      </c>
      <c r="H6523">
        <v>0.0</v>
      </c>
      <c r="I6523">
        <v>0.26</v>
      </c>
      <c r="J6523">
        <v>0.0</v>
      </c>
      <c r="K6523">
        <v>0.26</v>
      </c>
    </row>
    <row r="6524" ht="14.25" customHeight="1">
      <c r="A6524">
        <v>6524.0</v>
      </c>
      <c r="B6524" t="s">
        <v>10014</v>
      </c>
      <c r="C6524" t="s">
        <v>12441</v>
      </c>
      <c r="D6524" t="s">
        <v>10032</v>
      </c>
      <c r="E6524">
        <v>1996.0</v>
      </c>
      <c r="F6524" t="s">
        <v>9998</v>
      </c>
      <c r="G6524">
        <v>0.21</v>
      </c>
      <c r="H6524">
        <v>0.05</v>
      </c>
      <c r="I6524">
        <v>0.0</v>
      </c>
      <c r="J6524">
        <v>0.0</v>
      </c>
      <c r="K6524">
        <v>0.26</v>
      </c>
    </row>
    <row r="6525" ht="14.25" customHeight="1">
      <c r="A6525">
        <v>6525.0</v>
      </c>
      <c r="B6525" t="s">
        <v>10148</v>
      </c>
      <c r="C6525" t="s">
        <v>14678</v>
      </c>
      <c r="D6525" t="s">
        <v>10032</v>
      </c>
      <c r="E6525">
        <v>2000.0</v>
      </c>
      <c r="F6525" t="s">
        <v>9987</v>
      </c>
      <c r="G6525">
        <v>0.21</v>
      </c>
      <c r="H6525">
        <v>0.05</v>
      </c>
      <c r="I6525">
        <v>0.0</v>
      </c>
      <c r="J6525">
        <v>0.0</v>
      </c>
      <c r="K6525">
        <v>0.26</v>
      </c>
    </row>
    <row r="6526" ht="14.25" customHeight="1">
      <c r="A6526">
        <v>6526.0</v>
      </c>
      <c r="B6526" t="s">
        <v>10131</v>
      </c>
      <c r="C6526" t="s">
        <v>14679</v>
      </c>
      <c r="D6526" t="s">
        <v>10032</v>
      </c>
      <c r="E6526">
        <v>1999.0</v>
      </c>
      <c r="F6526" t="s">
        <v>2883</v>
      </c>
      <c r="G6526">
        <v>0.21</v>
      </c>
      <c r="H6526">
        <v>0.05</v>
      </c>
      <c r="I6526">
        <v>0.0</v>
      </c>
      <c r="J6526">
        <v>0.0</v>
      </c>
      <c r="K6526">
        <v>0.26</v>
      </c>
    </row>
    <row r="6527" ht="14.25" customHeight="1">
      <c r="A6527">
        <v>6527.0</v>
      </c>
      <c r="B6527" t="s">
        <v>10363</v>
      </c>
      <c r="C6527" t="s">
        <v>14680</v>
      </c>
      <c r="D6527" t="s">
        <v>10032</v>
      </c>
      <c r="E6527">
        <v>1999.0</v>
      </c>
      <c r="F6527" t="s">
        <v>2883</v>
      </c>
      <c r="G6527">
        <v>0.21</v>
      </c>
      <c r="H6527">
        <v>0.05</v>
      </c>
      <c r="I6527">
        <v>0.0</v>
      </c>
      <c r="J6527">
        <v>0.0</v>
      </c>
      <c r="K6527">
        <v>0.26</v>
      </c>
    </row>
    <row r="6528" ht="14.25" customHeight="1">
      <c r="A6528">
        <v>6528.0</v>
      </c>
      <c r="B6528" t="s">
        <v>10063</v>
      </c>
      <c r="C6528" t="s">
        <v>14681</v>
      </c>
      <c r="D6528" t="s">
        <v>10000</v>
      </c>
      <c r="E6528">
        <v>2007.0</v>
      </c>
      <c r="F6528" t="s">
        <v>9965</v>
      </c>
      <c r="G6528">
        <v>0.13</v>
      </c>
      <c r="H6528">
        <v>0.1</v>
      </c>
      <c r="I6528">
        <v>0.0</v>
      </c>
      <c r="J6528">
        <v>0.03</v>
      </c>
      <c r="K6528">
        <v>0.26</v>
      </c>
    </row>
    <row r="6529" ht="14.25" customHeight="1">
      <c r="A6529">
        <v>6529.0</v>
      </c>
      <c r="B6529" t="s">
        <v>14682</v>
      </c>
      <c r="C6529" t="s">
        <v>14683</v>
      </c>
      <c r="D6529" t="s">
        <v>10000</v>
      </c>
      <c r="E6529">
        <v>2004.0</v>
      </c>
      <c r="F6529" t="s">
        <v>9987</v>
      </c>
      <c r="G6529">
        <v>0.06</v>
      </c>
      <c r="H6529">
        <v>0.05</v>
      </c>
      <c r="I6529">
        <v>0.14</v>
      </c>
      <c r="J6529">
        <v>0.02</v>
      </c>
      <c r="K6529">
        <v>0.26</v>
      </c>
    </row>
    <row r="6530" ht="14.25" customHeight="1">
      <c r="A6530">
        <v>6530.0</v>
      </c>
      <c r="B6530" t="s">
        <v>10136</v>
      </c>
      <c r="C6530" t="s">
        <v>14684</v>
      </c>
      <c r="D6530" t="s">
        <v>10000</v>
      </c>
      <c r="E6530">
        <v>2002.0</v>
      </c>
      <c r="F6530" t="s">
        <v>9965</v>
      </c>
      <c r="G6530">
        <v>0.13</v>
      </c>
      <c r="H6530">
        <v>0.1</v>
      </c>
      <c r="I6530">
        <v>0.0</v>
      </c>
      <c r="J6530">
        <v>0.03</v>
      </c>
      <c r="K6530">
        <v>0.26</v>
      </c>
    </row>
    <row r="6531" ht="14.25" customHeight="1">
      <c r="A6531">
        <v>6531.0</v>
      </c>
      <c r="B6531" t="s">
        <v>14106</v>
      </c>
      <c r="C6531" t="s">
        <v>14685</v>
      </c>
      <c r="D6531" t="s">
        <v>10009</v>
      </c>
      <c r="E6531">
        <v>2002.0</v>
      </c>
      <c r="F6531" t="s">
        <v>10037</v>
      </c>
      <c r="G6531">
        <v>0.19</v>
      </c>
      <c r="H6531">
        <v>0.07</v>
      </c>
      <c r="I6531">
        <v>0.0</v>
      </c>
      <c r="J6531">
        <v>0.0</v>
      </c>
      <c r="K6531">
        <v>0.26</v>
      </c>
    </row>
    <row r="6532" ht="14.25" customHeight="1">
      <c r="A6532">
        <v>6532.0</v>
      </c>
      <c r="B6532" t="s">
        <v>11808</v>
      </c>
      <c r="C6532" t="s">
        <v>12502</v>
      </c>
      <c r="D6532" t="s">
        <v>10630</v>
      </c>
      <c r="E6532">
        <v>2013.0</v>
      </c>
      <c r="F6532" t="s">
        <v>9976</v>
      </c>
      <c r="G6532">
        <v>0.13</v>
      </c>
      <c r="H6532">
        <v>0.0</v>
      </c>
      <c r="I6532">
        <v>0.1</v>
      </c>
      <c r="J6532">
        <v>0.03</v>
      </c>
      <c r="K6532">
        <v>0.26</v>
      </c>
    </row>
    <row r="6533" ht="14.25" customHeight="1">
      <c r="A6533">
        <v>6533.0</v>
      </c>
      <c r="B6533" t="s">
        <v>10074</v>
      </c>
      <c r="C6533" t="s">
        <v>14686</v>
      </c>
      <c r="D6533" t="s">
        <v>9997</v>
      </c>
      <c r="E6533">
        <v>2014.0</v>
      </c>
      <c r="F6533" t="s">
        <v>9998</v>
      </c>
      <c r="G6533">
        <v>0.0</v>
      </c>
      <c r="H6533">
        <v>0.0</v>
      </c>
      <c r="I6533">
        <v>0.26</v>
      </c>
      <c r="J6533">
        <v>0.0</v>
      </c>
      <c r="K6533">
        <v>0.26</v>
      </c>
    </row>
    <row r="6534" ht="14.25" customHeight="1">
      <c r="A6534">
        <v>6534.0</v>
      </c>
      <c r="B6534" t="s">
        <v>10014</v>
      </c>
      <c r="C6534" t="s">
        <v>12162</v>
      </c>
      <c r="D6534" t="s">
        <v>10083</v>
      </c>
      <c r="E6534">
        <v>2009.0</v>
      </c>
      <c r="F6534" t="s">
        <v>9998</v>
      </c>
      <c r="G6534">
        <v>0.11</v>
      </c>
      <c r="H6534">
        <v>0.1</v>
      </c>
      <c r="I6534">
        <v>0.0</v>
      </c>
      <c r="J6534">
        <v>0.06</v>
      </c>
      <c r="K6534">
        <v>0.26</v>
      </c>
    </row>
    <row r="6535" ht="14.25" customHeight="1">
      <c r="A6535">
        <v>6535.0</v>
      </c>
      <c r="B6535" t="s">
        <v>10014</v>
      </c>
      <c r="C6535" t="s">
        <v>12698</v>
      </c>
      <c r="D6535" t="s">
        <v>9994</v>
      </c>
      <c r="E6535">
        <v>2010.0</v>
      </c>
      <c r="F6535" t="s">
        <v>9965</v>
      </c>
      <c r="G6535">
        <v>0.17</v>
      </c>
      <c r="H6535">
        <v>0.07</v>
      </c>
      <c r="I6535">
        <v>0.0</v>
      </c>
      <c r="J6535">
        <v>0.02</v>
      </c>
      <c r="K6535">
        <v>0.26</v>
      </c>
    </row>
    <row r="6536" ht="14.25" customHeight="1">
      <c r="A6536">
        <v>6536.0</v>
      </c>
      <c r="B6536" t="s">
        <v>11226</v>
      </c>
      <c r="C6536" t="s">
        <v>14687</v>
      </c>
      <c r="D6536" t="s">
        <v>10067</v>
      </c>
      <c r="E6536">
        <v>2003.0</v>
      </c>
      <c r="F6536" t="s">
        <v>9965</v>
      </c>
      <c r="G6536">
        <v>0.19</v>
      </c>
      <c r="H6536">
        <v>0.06</v>
      </c>
      <c r="I6536">
        <v>0.0</v>
      </c>
      <c r="J6536">
        <v>0.01</v>
      </c>
      <c r="K6536">
        <v>0.26</v>
      </c>
    </row>
    <row r="6537" ht="14.25" customHeight="1">
      <c r="A6537">
        <v>6537.0</v>
      </c>
      <c r="B6537" t="s">
        <v>10045</v>
      </c>
      <c r="C6537" t="s">
        <v>12753</v>
      </c>
      <c r="D6537" t="s">
        <v>10100</v>
      </c>
      <c r="E6537">
        <v>2001.0</v>
      </c>
      <c r="F6537" t="s">
        <v>10037</v>
      </c>
      <c r="G6537">
        <v>0.2</v>
      </c>
      <c r="H6537">
        <v>0.05</v>
      </c>
      <c r="I6537">
        <v>0.0</v>
      </c>
      <c r="J6537">
        <v>0.01</v>
      </c>
      <c r="K6537">
        <v>0.26</v>
      </c>
    </row>
    <row r="6538" ht="14.25" customHeight="1">
      <c r="A6538">
        <v>6538.0</v>
      </c>
      <c r="B6538" t="s">
        <v>10014</v>
      </c>
      <c r="C6538" t="s">
        <v>12764</v>
      </c>
      <c r="D6538" t="s">
        <v>9994</v>
      </c>
      <c r="E6538">
        <v>2014.0</v>
      </c>
      <c r="F6538" t="s">
        <v>9998</v>
      </c>
      <c r="G6538">
        <v>0.1</v>
      </c>
      <c r="H6538">
        <v>0.14</v>
      </c>
      <c r="I6538">
        <v>0.0</v>
      </c>
      <c r="J6538">
        <v>0.02</v>
      </c>
      <c r="K6538">
        <v>0.26</v>
      </c>
    </row>
    <row r="6539" ht="14.25" customHeight="1">
      <c r="A6539">
        <v>6539.0</v>
      </c>
      <c r="B6539" t="s">
        <v>10080</v>
      </c>
      <c r="C6539" t="s">
        <v>14688</v>
      </c>
      <c r="D6539">
        <v>2600.0</v>
      </c>
      <c r="E6539">
        <v>1981.0</v>
      </c>
      <c r="F6539" t="s">
        <v>9965</v>
      </c>
      <c r="G6539">
        <v>0.24</v>
      </c>
      <c r="H6539">
        <v>0.01</v>
      </c>
      <c r="I6539">
        <v>0.0</v>
      </c>
      <c r="J6539">
        <v>0.0</v>
      </c>
      <c r="K6539">
        <v>0.26</v>
      </c>
    </row>
    <row r="6540" ht="14.25" customHeight="1">
      <c r="A6540">
        <v>6540.0</v>
      </c>
      <c r="B6540" t="s">
        <v>10063</v>
      </c>
      <c r="C6540" t="s">
        <v>11539</v>
      </c>
      <c r="D6540" t="s">
        <v>10000</v>
      </c>
      <c r="E6540">
        <v>2009.0</v>
      </c>
      <c r="F6540" t="s">
        <v>9965</v>
      </c>
      <c r="G6540">
        <v>0.12</v>
      </c>
      <c r="H6540">
        <v>0.01</v>
      </c>
      <c r="I6540">
        <v>0.0</v>
      </c>
      <c r="J6540">
        <v>0.13</v>
      </c>
      <c r="K6540">
        <v>0.26</v>
      </c>
    </row>
    <row r="6541" ht="14.25" customHeight="1">
      <c r="A6541">
        <v>6541.0</v>
      </c>
      <c r="B6541" t="s">
        <v>10245</v>
      </c>
      <c r="C6541" t="s">
        <v>14689</v>
      </c>
      <c r="D6541" t="s">
        <v>9981</v>
      </c>
      <c r="E6541">
        <v>2007.0</v>
      </c>
      <c r="F6541" t="s">
        <v>10164</v>
      </c>
      <c r="G6541">
        <v>0.0</v>
      </c>
      <c r="H6541">
        <v>0.0</v>
      </c>
      <c r="I6541">
        <v>0.26</v>
      </c>
      <c r="J6541">
        <v>0.0</v>
      </c>
      <c r="K6541">
        <v>0.26</v>
      </c>
    </row>
    <row r="6542" ht="14.25" customHeight="1">
      <c r="A6542">
        <v>6542.0</v>
      </c>
      <c r="B6542" t="s">
        <v>10045</v>
      </c>
      <c r="C6542" t="s">
        <v>12059</v>
      </c>
      <c r="D6542" t="s">
        <v>9997</v>
      </c>
      <c r="E6542">
        <v>2007.0</v>
      </c>
      <c r="F6542" t="s">
        <v>9998</v>
      </c>
      <c r="G6542">
        <v>0.2</v>
      </c>
      <c r="H6542">
        <v>0.03</v>
      </c>
      <c r="I6542">
        <v>0.0</v>
      </c>
      <c r="J6542">
        <v>0.03</v>
      </c>
      <c r="K6542">
        <v>0.26</v>
      </c>
    </row>
    <row r="6543" ht="14.25" customHeight="1">
      <c r="A6543">
        <v>6543.0</v>
      </c>
      <c r="B6543" t="s">
        <v>10014</v>
      </c>
      <c r="C6543" t="s">
        <v>12923</v>
      </c>
      <c r="D6543" t="s">
        <v>9964</v>
      </c>
      <c r="E6543">
        <v>2009.0</v>
      </c>
      <c r="F6543" t="s">
        <v>9998</v>
      </c>
      <c r="G6543">
        <v>0.14</v>
      </c>
      <c r="H6543">
        <v>0.09</v>
      </c>
      <c r="I6543">
        <v>0.0</v>
      </c>
      <c r="J6543">
        <v>0.03</v>
      </c>
      <c r="K6543">
        <v>0.26</v>
      </c>
    </row>
    <row r="6544" ht="14.25" customHeight="1">
      <c r="A6544">
        <v>6544.0</v>
      </c>
      <c r="B6544" t="s">
        <v>10080</v>
      </c>
      <c r="C6544" t="s">
        <v>14690</v>
      </c>
      <c r="D6544" t="s">
        <v>10067</v>
      </c>
      <c r="E6544">
        <v>2003.0</v>
      </c>
      <c r="F6544" t="s">
        <v>9976</v>
      </c>
      <c r="G6544">
        <v>0.19</v>
      </c>
      <c r="H6544">
        <v>0.06</v>
      </c>
      <c r="I6544">
        <v>0.0</v>
      </c>
      <c r="J6544">
        <v>0.01</v>
      </c>
      <c r="K6544">
        <v>0.26</v>
      </c>
    </row>
    <row r="6545" ht="14.25" customHeight="1">
      <c r="A6545">
        <v>6545.0</v>
      </c>
      <c r="B6545" t="s">
        <v>11334</v>
      </c>
      <c r="C6545" t="s">
        <v>14691</v>
      </c>
      <c r="D6545" t="s">
        <v>9997</v>
      </c>
      <c r="E6545">
        <v>2012.0</v>
      </c>
      <c r="F6545" t="s">
        <v>10037</v>
      </c>
      <c r="G6545">
        <v>0.05</v>
      </c>
      <c r="H6545">
        <v>0.15</v>
      </c>
      <c r="I6545">
        <v>0.0</v>
      </c>
      <c r="J6545">
        <v>0.06</v>
      </c>
      <c r="K6545">
        <v>0.26</v>
      </c>
    </row>
    <row r="6546" ht="14.25" customHeight="1">
      <c r="A6546">
        <v>6546.0</v>
      </c>
      <c r="B6546" t="s">
        <v>11334</v>
      </c>
      <c r="C6546" t="s">
        <v>14692</v>
      </c>
      <c r="D6546" t="s">
        <v>9994</v>
      </c>
      <c r="E6546">
        <v>2012.0</v>
      </c>
      <c r="F6546" t="s">
        <v>9976</v>
      </c>
      <c r="G6546">
        <v>0.15</v>
      </c>
      <c r="H6546">
        <v>0.08</v>
      </c>
      <c r="I6546">
        <v>0.0</v>
      </c>
      <c r="J6546">
        <v>0.02</v>
      </c>
      <c r="K6546">
        <v>0.26</v>
      </c>
    </row>
    <row r="6547" ht="14.25" customHeight="1">
      <c r="A6547">
        <v>6547.0</v>
      </c>
      <c r="B6547" t="s">
        <v>11131</v>
      </c>
      <c r="C6547" t="s">
        <v>14693</v>
      </c>
      <c r="D6547" t="s">
        <v>9981</v>
      </c>
      <c r="E6547">
        <v>2011.0</v>
      </c>
      <c r="F6547" t="s">
        <v>9983</v>
      </c>
      <c r="G6547">
        <v>0.15</v>
      </c>
      <c r="H6547">
        <v>0.08</v>
      </c>
      <c r="I6547">
        <v>0.0</v>
      </c>
      <c r="J6547">
        <v>0.02</v>
      </c>
      <c r="K6547">
        <v>0.26</v>
      </c>
    </row>
    <row r="6548" ht="14.25" customHeight="1">
      <c r="A6548">
        <v>6548.0</v>
      </c>
      <c r="B6548" t="s">
        <v>10363</v>
      </c>
      <c r="C6548" t="s">
        <v>14694</v>
      </c>
      <c r="D6548" t="s">
        <v>10040</v>
      </c>
      <c r="E6548">
        <v>2000.0</v>
      </c>
      <c r="F6548" t="s">
        <v>9972</v>
      </c>
      <c r="G6548">
        <v>0.14</v>
      </c>
      <c r="H6548">
        <v>0.1</v>
      </c>
      <c r="I6548">
        <v>0.0</v>
      </c>
      <c r="J6548">
        <v>0.02</v>
      </c>
      <c r="K6548">
        <v>0.26</v>
      </c>
    </row>
    <row r="6549" ht="14.25" customHeight="1">
      <c r="A6549">
        <v>6549.0</v>
      </c>
      <c r="B6549" t="s">
        <v>10174</v>
      </c>
      <c r="C6549" t="s">
        <v>14695</v>
      </c>
      <c r="D6549" t="s">
        <v>10000</v>
      </c>
      <c r="E6549">
        <v>2001.0</v>
      </c>
      <c r="F6549" t="s">
        <v>9976</v>
      </c>
      <c r="G6549">
        <v>0.13</v>
      </c>
      <c r="H6549">
        <v>0.1</v>
      </c>
      <c r="I6549">
        <v>0.0</v>
      </c>
      <c r="J6549">
        <v>0.03</v>
      </c>
      <c r="K6549">
        <v>0.26</v>
      </c>
    </row>
    <row r="6550" ht="14.25" customHeight="1">
      <c r="A6550">
        <v>6550.0</v>
      </c>
      <c r="B6550" t="s">
        <v>10210</v>
      </c>
      <c r="C6550" t="s">
        <v>10756</v>
      </c>
      <c r="D6550" t="s">
        <v>10100</v>
      </c>
      <c r="E6550">
        <v>2003.0</v>
      </c>
      <c r="F6550" t="s">
        <v>9972</v>
      </c>
      <c r="G6550">
        <v>0.2</v>
      </c>
      <c r="H6550">
        <v>0.05</v>
      </c>
      <c r="I6550">
        <v>0.0</v>
      </c>
      <c r="J6550">
        <v>0.01</v>
      </c>
      <c r="K6550">
        <v>0.26</v>
      </c>
    </row>
    <row r="6551" ht="14.25" customHeight="1">
      <c r="A6551">
        <v>6551.0</v>
      </c>
      <c r="B6551" t="s">
        <v>11076</v>
      </c>
      <c r="C6551" t="s">
        <v>14696</v>
      </c>
      <c r="D6551" t="s">
        <v>9964</v>
      </c>
      <c r="E6551">
        <v>2008.0</v>
      </c>
      <c r="F6551" t="s">
        <v>9983</v>
      </c>
      <c r="G6551">
        <v>0.01</v>
      </c>
      <c r="H6551">
        <v>0.0</v>
      </c>
      <c r="I6551">
        <v>0.25</v>
      </c>
      <c r="J6551">
        <v>0.0</v>
      </c>
      <c r="K6551">
        <v>0.26</v>
      </c>
    </row>
    <row r="6552" ht="14.25" customHeight="1">
      <c r="A6552">
        <v>6552.0</v>
      </c>
      <c r="B6552" t="s">
        <v>10012</v>
      </c>
      <c r="C6552" t="s">
        <v>12207</v>
      </c>
      <c r="D6552" t="s">
        <v>10083</v>
      </c>
      <c r="E6552">
        <v>2009.0</v>
      </c>
      <c r="F6552" t="s">
        <v>9965</v>
      </c>
      <c r="G6552">
        <v>0.24</v>
      </c>
      <c r="H6552">
        <v>0.0</v>
      </c>
      <c r="I6552">
        <v>0.0</v>
      </c>
      <c r="J6552">
        <v>0.02</v>
      </c>
      <c r="K6552">
        <v>0.26</v>
      </c>
    </row>
    <row r="6553" ht="14.25" customHeight="1">
      <c r="A6553">
        <v>6553.0</v>
      </c>
      <c r="B6553" t="s">
        <v>9962</v>
      </c>
      <c r="C6553" t="s">
        <v>14697</v>
      </c>
      <c r="D6553" t="s">
        <v>9981</v>
      </c>
      <c r="E6553">
        <v>2004.0</v>
      </c>
      <c r="F6553" t="s">
        <v>9978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ht="14.25" customHeight="1">
      <c r="A6554">
        <v>6554.0</v>
      </c>
      <c r="B6554" t="s">
        <v>10686</v>
      </c>
      <c r="C6554" t="s">
        <v>14698</v>
      </c>
      <c r="D6554" t="s">
        <v>9997</v>
      </c>
      <c r="E6554">
        <v>2014.0</v>
      </c>
      <c r="F6554" t="s">
        <v>9998</v>
      </c>
      <c r="G6554">
        <v>0.0</v>
      </c>
      <c r="H6554">
        <v>0.0</v>
      </c>
      <c r="I6554">
        <v>0.26</v>
      </c>
      <c r="J6554">
        <v>0.0</v>
      </c>
      <c r="K6554">
        <v>0.26</v>
      </c>
    </row>
    <row r="6555" ht="14.25" customHeight="1">
      <c r="A6555">
        <v>6555.0</v>
      </c>
      <c r="B6555" t="s">
        <v>10455</v>
      </c>
      <c r="C6555" t="s">
        <v>13014</v>
      </c>
      <c r="D6555" t="s">
        <v>9994</v>
      </c>
      <c r="E6555">
        <v>2014.0</v>
      </c>
      <c r="F6555" t="s">
        <v>9972</v>
      </c>
      <c r="G6555">
        <v>0.08</v>
      </c>
      <c r="H6555">
        <v>0.15</v>
      </c>
      <c r="I6555">
        <v>0.0</v>
      </c>
      <c r="J6555">
        <v>0.02</v>
      </c>
      <c r="K6555">
        <v>0.26</v>
      </c>
    </row>
    <row r="6556" ht="14.25" customHeight="1">
      <c r="A6556">
        <v>6556.0</v>
      </c>
      <c r="B6556" t="s">
        <v>9962</v>
      </c>
      <c r="C6556" t="s">
        <v>14699</v>
      </c>
      <c r="D6556" t="s">
        <v>10009</v>
      </c>
      <c r="E6556">
        <v>2004.0</v>
      </c>
      <c r="F6556" t="s">
        <v>9998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ht="14.25" customHeight="1">
      <c r="A6557">
        <v>6557.0</v>
      </c>
      <c r="B6557" t="s">
        <v>10333</v>
      </c>
      <c r="C6557" t="s">
        <v>13371</v>
      </c>
      <c r="D6557" t="s">
        <v>9964</v>
      </c>
      <c r="E6557">
        <v>2007.0</v>
      </c>
      <c r="F6557" t="s">
        <v>9998</v>
      </c>
      <c r="G6557">
        <v>0.24</v>
      </c>
      <c r="H6557">
        <v>0.0</v>
      </c>
      <c r="I6557">
        <v>0.0</v>
      </c>
      <c r="J6557">
        <v>0.02</v>
      </c>
      <c r="K6557">
        <v>0.26</v>
      </c>
    </row>
    <row r="6558" ht="14.25" customHeight="1">
      <c r="A6558">
        <v>6558.0</v>
      </c>
      <c r="B6558" t="s">
        <v>10045</v>
      </c>
      <c r="C6558" t="s">
        <v>10729</v>
      </c>
      <c r="D6558" t="s">
        <v>9994</v>
      </c>
      <c r="E6558">
        <v>2005.0</v>
      </c>
      <c r="F6558" t="s">
        <v>9998</v>
      </c>
      <c r="G6558">
        <v>0.2</v>
      </c>
      <c r="H6558">
        <v>0.03</v>
      </c>
      <c r="I6558">
        <v>0.0</v>
      </c>
      <c r="J6558">
        <v>0.02</v>
      </c>
      <c r="K6558">
        <v>0.26</v>
      </c>
    </row>
    <row r="6559" ht="14.25" customHeight="1">
      <c r="A6559">
        <v>6559.0</v>
      </c>
      <c r="B6559" t="s">
        <v>11779</v>
      </c>
      <c r="C6559" t="s">
        <v>14700</v>
      </c>
      <c r="D6559" t="s">
        <v>9981</v>
      </c>
      <c r="E6559">
        <v>2008.0</v>
      </c>
      <c r="F6559" t="s">
        <v>10037</v>
      </c>
      <c r="G6559">
        <v>0.24</v>
      </c>
      <c r="H6559">
        <v>0.0</v>
      </c>
      <c r="I6559">
        <v>0.0</v>
      </c>
      <c r="J6559">
        <v>0.02</v>
      </c>
      <c r="K6559">
        <v>0.26</v>
      </c>
    </row>
    <row r="6560" ht="14.25" customHeight="1">
      <c r="A6560">
        <v>6560.0</v>
      </c>
      <c r="B6560" t="s">
        <v>10900</v>
      </c>
      <c r="C6560" t="s">
        <v>14701</v>
      </c>
      <c r="D6560" t="s">
        <v>10000</v>
      </c>
      <c r="E6560">
        <v>2005.0</v>
      </c>
      <c r="F6560" t="s">
        <v>9987</v>
      </c>
      <c r="G6560">
        <v>0.0</v>
      </c>
      <c r="H6560">
        <v>0.0</v>
      </c>
      <c r="I6560">
        <v>0.26</v>
      </c>
      <c r="J6560">
        <v>0.0</v>
      </c>
      <c r="K6560">
        <v>0.26</v>
      </c>
    </row>
    <row r="6561" ht="14.25" customHeight="1">
      <c r="A6561">
        <v>6561.0</v>
      </c>
      <c r="B6561" t="s">
        <v>10136</v>
      </c>
      <c r="C6561" t="s">
        <v>14702</v>
      </c>
      <c r="D6561" t="s">
        <v>10009</v>
      </c>
      <c r="E6561">
        <v>2003.0</v>
      </c>
      <c r="F6561" t="s">
        <v>9998</v>
      </c>
      <c r="G6561">
        <v>0.18</v>
      </c>
      <c r="H6561">
        <v>0.07</v>
      </c>
      <c r="I6561">
        <v>0.0</v>
      </c>
      <c r="J6561">
        <v>0.0</v>
      </c>
      <c r="K6561">
        <v>0.26</v>
      </c>
    </row>
    <row r="6562" ht="14.25" customHeight="1">
      <c r="A6562">
        <v>6562.0</v>
      </c>
      <c r="B6562" t="s">
        <v>10128</v>
      </c>
      <c r="C6562" t="s">
        <v>13415</v>
      </c>
      <c r="D6562" t="s">
        <v>10769</v>
      </c>
      <c r="E6562">
        <v>1997.0</v>
      </c>
      <c r="F6562" t="s">
        <v>10026</v>
      </c>
      <c r="G6562">
        <v>0.0</v>
      </c>
      <c r="H6562">
        <v>0.0</v>
      </c>
      <c r="I6562">
        <v>0.26</v>
      </c>
      <c r="J6562">
        <v>0.0</v>
      </c>
      <c r="K6562">
        <v>0.26</v>
      </c>
    </row>
    <row r="6563" ht="14.25" customHeight="1">
      <c r="A6563">
        <v>6563.0</v>
      </c>
      <c r="B6563" t="s">
        <v>10063</v>
      </c>
      <c r="C6563" t="s">
        <v>14437</v>
      </c>
      <c r="D6563" t="s">
        <v>9994</v>
      </c>
      <c r="E6563">
        <v>2013.0</v>
      </c>
      <c r="F6563" t="s">
        <v>2883</v>
      </c>
      <c r="G6563">
        <v>0.16</v>
      </c>
      <c r="H6563">
        <v>0.07</v>
      </c>
      <c r="I6563">
        <v>0.0</v>
      </c>
      <c r="J6563">
        <v>0.02</v>
      </c>
      <c r="K6563">
        <v>0.26</v>
      </c>
    </row>
    <row r="6564" ht="14.25" customHeight="1">
      <c r="A6564">
        <v>6564.0</v>
      </c>
      <c r="B6564" t="s">
        <v>10177</v>
      </c>
      <c r="C6564" t="s">
        <v>14703</v>
      </c>
      <c r="D6564" t="s">
        <v>10009</v>
      </c>
      <c r="E6564">
        <v>2004.0</v>
      </c>
      <c r="F6564" t="s">
        <v>9983</v>
      </c>
      <c r="G6564">
        <v>0.18</v>
      </c>
      <c r="H6564">
        <v>0.07</v>
      </c>
      <c r="I6564">
        <v>0.0</v>
      </c>
      <c r="J6564">
        <v>0.0</v>
      </c>
      <c r="K6564">
        <v>0.26</v>
      </c>
    </row>
    <row r="6565" ht="14.25" customHeight="1">
      <c r="A6565">
        <v>6565.0</v>
      </c>
      <c r="B6565" t="s">
        <v>10063</v>
      </c>
      <c r="C6565" t="s">
        <v>14704</v>
      </c>
      <c r="D6565" t="s">
        <v>10067</v>
      </c>
      <c r="E6565">
        <v>2005.0</v>
      </c>
      <c r="F6565" t="s">
        <v>10037</v>
      </c>
      <c r="G6565">
        <v>0.19</v>
      </c>
      <c r="H6565">
        <v>0.06</v>
      </c>
      <c r="I6565">
        <v>0.0</v>
      </c>
      <c r="J6565">
        <v>0.01</v>
      </c>
      <c r="K6565">
        <v>0.26</v>
      </c>
    </row>
    <row r="6566" ht="14.25" customHeight="1">
      <c r="A6566">
        <v>6566.0</v>
      </c>
      <c r="B6566" t="s">
        <v>10074</v>
      </c>
      <c r="C6566" t="s">
        <v>12425</v>
      </c>
      <c r="D6566" t="s">
        <v>10083</v>
      </c>
      <c r="E6566">
        <v>2007.0</v>
      </c>
      <c r="F6566" t="s">
        <v>9972</v>
      </c>
      <c r="G6566">
        <v>0.03</v>
      </c>
      <c r="H6566">
        <v>0.15</v>
      </c>
      <c r="I6566">
        <v>0.0</v>
      </c>
      <c r="J6566">
        <v>0.08</v>
      </c>
      <c r="K6566">
        <v>0.26</v>
      </c>
    </row>
    <row r="6567" ht="14.25" customHeight="1">
      <c r="A6567">
        <v>6567.0</v>
      </c>
      <c r="B6567" t="s">
        <v>12713</v>
      </c>
      <c r="C6567" t="s">
        <v>14705</v>
      </c>
      <c r="D6567" t="s">
        <v>10000</v>
      </c>
      <c r="E6567">
        <v>2004.0</v>
      </c>
      <c r="F6567" t="s">
        <v>10026</v>
      </c>
      <c r="G6567">
        <v>0.13</v>
      </c>
      <c r="H6567">
        <v>0.1</v>
      </c>
      <c r="I6567">
        <v>0.0</v>
      </c>
      <c r="J6567">
        <v>0.03</v>
      </c>
      <c r="K6567">
        <v>0.26</v>
      </c>
    </row>
    <row r="6568" ht="14.25" customHeight="1">
      <c r="A6568">
        <v>6568.0</v>
      </c>
      <c r="B6568" t="s">
        <v>10150</v>
      </c>
      <c r="C6568" t="s">
        <v>14706</v>
      </c>
      <c r="D6568" t="s">
        <v>10040</v>
      </c>
      <c r="E6568">
        <v>1998.0</v>
      </c>
      <c r="F6568" t="s">
        <v>10026</v>
      </c>
      <c r="G6568">
        <v>0.14</v>
      </c>
      <c r="H6568">
        <v>0.1</v>
      </c>
      <c r="I6568">
        <v>0.0</v>
      </c>
      <c r="J6568">
        <v>0.02</v>
      </c>
      <c r="K6568">
        <v>0.26</v>
      </c>
    </row>
    <row r="6569" ht="14.25" customHeight="1">
      <c r="A6569">
        <v>6569.0</v>
      </c>
      <c r="B6569" t="s">
        <v>10080</v>
      </c>
      <c r="C6569" t="s">
        <v>14707</v>
      </c>
      <c r="D6569" t="s">
        <v>9994</v>
      </c>
      <c r="E6569">
        <v>2008.0</v>
      </c>
      <c r="F6569" t="s">
        <v>2883</v>
      </c>
      <c r="G6569">
        <v>0.08</v>
      </c>
      <c r="H6569">
        <v>0.15</v>
      </c>
      <c r="I6569">
        <v>0.0</v>
      </c>
      <c r="J6569">
        <v>0.03</v>
      </c>
      <c r="K6569">
        <v>0.26</v>
      </c>
    </row>
    <row r="6570" ht="14.25" customHeight="1">
      <c r="A6570">
        <v>6570.0</v>
      </c>
      <c r="B6570" t="s">
        <v>10074</v>
      </c>
      <c r="C6570" t="s">
        <v>14708</v>
      </c>
      <c r="D6570" t="s">
        <v>10769</v>
      </c>
      <c r="E6570">
        <v>1996.0</v>
      </c>
      <c r="F6570" t="s">
        <v>9965</v>
      </c>
      <c r="G6570">
        <v>0.0</v>
      </c>
      <c r="H6570">
        <v>0.0</v>
      </c>
      <c r="I6570">
        <v>0.26</v>
      </c>
      <c r="J6570">
        <v>0.0</v>
      </c>
      <c r="K6570">
        <v>0.26</v>
      </c>
    </row>
    <row r="6571" ht="14.25" customHeight="1">
      <c r="A6571">
        <v>6571.0</v>
      </c>
      <c r="B6571" t="s">
        <v>10111</v>
      </c>
      <c r="C6571" t="s">
        <v>14709</v>
      </c>
      <c r="D6571" t="s">
        <v>9964</v>
      </c>
      <c r="E6571">
        <v>2009.0</v>
      </c>
      <c r="F6571" t="s">
        <v>9965</v>
      </c>
      <c r="G6571">
        <v>0.17</v>
      </c>
      <c r="H6571">
        <v>0.06</v>
      </c>
      <c r="I6571">
        <v>0.0</v>
      </c>
      <c r="J6571">
        <v>0.02</v>
      </c>
      <c r="K6571">
        <v>0.26</v>
      </c>
    </row>
    <row r="6572" ht="14.25" customHeight="1">
      <c r="A6572">
        <v>6572.0</v>
      </c>
      <c r="B6572" t="s">
        <v>10245</v>
      </c>
      <c r="C6572" t="s">
        <v>14710</v>
      </c>
      <c r="D6572" t="s">
        <v>9997</v>
      </c>
      <c r="E6572">
        <v>2013.0</v>
      </c>
      <c r="F6572" t="s">
        <v>9998</v>
      </c>
      <c r="G6572">
        <v>0.1</v>
      </c>
      <c r="H6572">
        <v>0.11</v>
      </c>
      <c r="I6572">
        <v>0.0</v>
      </c>
      <c r="J6572">
        <v>0.05</v>
      </c>
      <c r="K6572">
        <v>0.26</v>
      </c>
    </row>
    <row r="6573" ht="14.25" customHeight="1">
      <c r="A6573">
        <v>6573.0</v>
      </c>
      <c r="B6573" t="s">
        <v>10012</v>
      </c>
      <c r="C6573" t="s">
        <v>14711</v>
      </c>
      <c r="D6573" t="s">
        <v>10000</v>
      </c>
      <c r="E6573">
        <v>2002.0</v>
      </c>
      <c r="F6573" t="s">
        <v>10037</v>
      </c>
      <c r="G6573">
        <v>0.13</v>
      </c>
      <c r="H6573">
        <v>0.1</v>
      </c>
      <c r="I6573">
        <v>0.0</v>
      </c>
      <c r="J6573">
        <v>0.03</v>
      </c>
      <c r="K6573">
        <v>0.26</v>
      </c>
    </row>
    <row r="6574" ht="14.25" customHeight="1">
      <c r="A6574">
        <v>6574.0</v>
      </c>
      <c r="B6574" t="s">
        <v>10686</v>
      </c>
      <c r="C6574" t="s">
        <v>14712</v>
      </c>
      <c r="D6574" t="s">
        <v>9994</v>
      </c>
      <c r="E6574">
        <v>2006.0</v>
      </c>
      <c r="F6574" t="s">
        <v>9965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ht="14.25" customHeight="1">
      <c r="A6575">
        <v>6575.0</v>
      </c>
      <c r="B6575" t="s">
        <v>10045</v>
      </c>
      <c r="C6575" t="s">
        <v>14713</v>
      </c>
      <c r="D6575" t="s">
        <v>9964</v>
      </c>
      <c r="E6575">
        <v>2008.0</v>
      </c>
      <c r="F6575" t="s">
        <v>9987</v>
      </c>
      <c r="G6575">
        <v>0.23</v>
      </c>
      <c r="H6575">
        <v>0.0</v>
      </c>
      <c r="I6575">
        <v>0.0</v>
      </c>
      <c r="J6575">
        <v>0.02</v>
      </c>
      <c r="K6575">
        <v>0.26</v>
      </c>
    </row>
    <row r="6576" ht="14.25" customHeight="1">
      <c r="A6576">
        <v>6576.0</v>
      </c>
      <c r="B6576" t="s">
        <v>10333</v>
      </c>
      <c r="C6576" t="s">
        <v>12918</v>
      </c>
      <c r="D6576" t="s">
        <v>10067</v>
      </c>
      <c r="E6576">
        <v>2005.0</v>
      </c>
      <c r="F6576" t="s">
        <v>9983</v>
      </c>
      <c r="G6576">
        <v>0.19</v>
      </c>
      <c r="H6576">
        <v>0.06</v>
      </c>
      <c r="I6576">
        <v>0.0</v>
      </c>
      <c r="J6576">
        <v>0.01</v>
      </c>
      <c r="K6576">
        <v>0.26</v>
      </c>
    </row>
    <row r="6577" ht="14.25" customHeight="1">
      <c r="A6577">
        <v>6577.0</v>
      </c>
      <c r="B6577" t="s">
        <v>12716</v>
      </c>
      <c r="C6577" t="s">
        <v>14714</v>
      </c>
      <c r="D6577" t="s">
        <v>10040</v>
      </c>
      <c r="E6577">
        <v>1998.0</v>
      </c>
      <c r="F6577" t="s">
        <v>9972</v>
      </c>
      <c r="G6577">
        <v>0.0</v>
      </c>
      <c r="H6577">
        <v>0.0</v>
      </c>
      <c r="I6577">
        <v>0.24</v>
      </c>
      <c r="J6577">
        <v>0.02</v>
      </c>
      <c r="K6577">
        <v>0.26</v>
      </c>
    </row>
    <row r="6578" ht="14.25" customHeight="1">
      <c r="A6578">
        <v>6578.0</v>
      </c>
      <c r="B6578" t="s">
        <v>10012</v>
      </c>
      <c r="C6578" t="s">
        <v>14715</v>
      </c>
      <c r="D6578" t="s">
        <v>9997</v>
      </c>
      <c r="E6578">
        <v>2012.0</v>
      </c>
      <c r="F6578" t="s">
        <v>9998</v>
      </c>
      <c r="G6578">
        <v>0.0</v>
      </c>
      <c r="H6578">
        <v>0.0</v>
      </c>
      <c r="I6578">
        <v>0.26</v>
      </c>
      <c r="J6578">
        <v>0.0</v>
      </c>
      <c r="K6578">
        <v>0.26</v>
      </c>
    </row>
    <row r="6579" ht="14.25" customHeight="1">
      <c r="A6579">
        <v>6579.0</v>
      </c>
      <c r="B6579" t="s">
        <v>10060</v>
      </c>
      <c r="C6579" t="s">
        <v>14716</v>
      </c>
      <c r="D6579" t="s">
        <v>9997</v>
      </c>
      <c r="E6579">
        <v>2011.0</v>
      </c>
      <c r="F6579" t="s">
        <v>9998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ht="14.25" customHeight="1">
      <c r="A6580">
        <v>6580.0</v>
      </c>
      <c r="B6580" t="s">
        <v>10014</v>
      </c>
      <c r="C6580" t="s">
        <v>3243</v>
      </c>
      <c r="D6580" t="s">
        <v>10100</v>
      </c>
      <c r="E6580">
        <v>2004.0</v>
      </c>
      <c r="F6580" t="s">
        <v>9954</v>
      </c>
      <c r="G6580">
        <v>0.2</v>
      </c>
      <c r="H6580">
        <v>0.05</v>
      </c>
      <c r="I6580">
        <v>0.0</v>
      </c>
      <c r="J6580">
        <v>0.01</v>
      </c>
      <c r="K6580">
        <v>0.26</v>
      </c>
    </row>
    <row r="6581" ht="14.25" customHeight="1">
      <c r="A6581">
        <v>6581.0</v>
      </c>
      <c r="B6581" t="s">
        <v>10394</v>
      </c>
      <c r="C6581" t="s">
        <v>3015</v>
      </c>
      <c r="D6581" t="s">
        <v>9981</v>
      </c>
      <c r="E6581">
        <v>2006.0</v>
      </c>
      <c r="F6581" t="s">
        <v>10037</v>
      </c>
      <c r="G6581">
        <v>0.23</v>
      </c>
      <c r="H6581">
        <v>0.01</v>
      </c>
      <c r="I6581">
        <v>0.0</v>
      </c>
      <c r="J6581">
        <v>0.02</v>
      </c>
      <c r="K6581">
        <v>0.26</v>
      </c>
    </row>
    <row r="6582" ht="14.25" customHeight="1">
      <c r="A6582">
        <v>6582.0</v>
      </c>
      <c r="B6582" t="s">
        <v>10063</v>
      </c>
      <c r="C6582" t="s">
        <v>14717</v>
      </c>
      <c r="D6582" t="s">
        <v>10009</v>
      </c>
      <c r="E6582">
        <v>2002.0</v>
      </c>
      <c r="F6582" t="s">
        <v>9954</v>
      </c>
      <c r="G6582">
        <v>0.18</v>
      </c>
      <c r="H6582">
        <v>0.07</v>
      </c>
      <c r="I6582">
        <v>0.0</v>
      </c>
      <c r="J6582">
        <v>0.0</v>
      </c>
      <c r="K6582">
        <v>0.26</v>
      </c>
    </row>
    <row r="6583" ht="14.25" customHeight="1">
      <c r="A6583">
        <v>6583.0</v>
      </c>
      <c r="B6583" t="s">
        <v>14488</v>
      </c>
      <c r="C6583" t="s">
        <v>14718</v>
      </c>
      <c r="D6583" t="s">
        <v>10040</v>
      </c>
      <c r="E6583">
        <v>1999.0</v>
      </c>
      <c r="F6583" t="s">
        <v>9987</v>
      </c>
      <c r="G6583">
        <v>0.07</v>
      </c>
      <c r="H6583">
        <v>0.05</v>
      </c>
      <c r="I6583">
        <v>0.13</v>
      </c>
      <c r="J6583">
        <v>0.02</v>
      </c>
      <c r="K6583">
        <v>0.26</v>
      </c>
    </row>
    <row r="6584" ht="14.25" customHeight="1">
      <c r="A6584">
        <v>6584.0</v>
      </c>
      <c r="B6584" t="s">
        <v>9962</v>
      </c>
      <c r="C6584" t="s">
        <v>14719</v>
      </c>
      <c r="D6584" t="s">
        <v>10002</v>
      </c>
      <c r="E6584">
        <v>1999.0</v>
      </c>
      <c r="F6584" t="s">
        <v>10164</v>
      </c>
      <c r="G6584">
        <v>0.0</v>
      </c>
      <c r="H6584">
        <v>0.0</v>
      </c>
      <c r="I6584">
        <v>0.26</v>
      </c>
      <c r="J6584">
        <v>0.0</v>
      </c>
      <c r="K6584">
        <v>0.26</v>
      </c>
    </row>
    <row r="6585" ht="14.25" customHeight="1">
      <c r="A6585">
        <v>6585.0</v>
      </c>
      <c r="B6585" t="s">
        <v>10080</v>
      </c>
      <c r="C6585" t="s">
        <v>14720</v>
      </c>
      <c r="D6585">
        <v>2600.0</v>
      </c>
      <c r="E6585">
        <v>1987.0</v>
      </c>
      <c r="F6585" t="s">
        <v>2883</v>
      </c>
      <c r="G6585">
        <v>0.24</v>
      </c>
      <c r="H6585">
        <v>0.01</v>
      </c>
      <c r="I6585">
        <v>0.0</v>
      </c>
      <c r="J6585">
        <v>0.0</v>
      </c>
      <c r="K6585">
        <v>0.26</v>
      </c>
    </row>
    <row r="6586" ht="14.25" customHeight="1">
      <c r="A6586">
        <v>6586.0</v>
      </c>
      <c r="B6586" t="s">
        <v>10063</v>
      </c>
      <c r="C6586" t="s">
        <v>12842</v>
      </c>
      <c r="D6586" t="s">
        <v>9997</v>
      </c>
      <c r="E6586">
        <v>2008.0</v>
      </c>
      <c r="F6586" t="s">
        <v>9972</v>
      </c>
      <c r="G6586">
        <v>0.22</v>
      </c>
      <c r="H6586">
        <v>0.01</v>
      </c>
      <c r="I6586">
        <v>0.0</v>
      </c>
      <c r="J6586">
        <v>0.02</v>
      </c>
      <c r="K6586">
        <v>0.26</v>
      </c>
    </row>
    <row r="6587" ht="14.25" customHeight="1">
      <c r="A6587">
        <v>6587.0</v>
      </c>
      <c r="B6587" t="s">
        <v>11076</v>
      </c>
      <c r="C6587" t="s">
        <v>14721</v>
      </c>
      <c r="D6587" t="s">
        <v>10769</v>
      </c>
      <c r="E6587">
        <v>1997.0</v>
      </c>
      <c r="F6587" t="s">
        <v>9976</v>
      </c>
      <c r="G6587">
        <v>0.0</v>
      </c>
      <c r="H6587">
        <v>0.0</v>
      </c>
      <c r="I6587">
        <v>0.26</v>
      </c>
      <c r="J6587">
        <v>0.0</v>
      </c>
      <c r="K6587">
        <v>0.26</v>
      </c>
    </row>
    <row r="6588" ht="14.25" customHeight="1">
      <c r="A6588">
        <v>6588.0</v>
      </c>
      <c r="B6588" t="s">
        <v>10900</v>
      </c>
      <c r="C6588" t="s">
        <v>14722</v>
      </c>
      <c r="D6588" t="s">
        <v>10000</v>
      </c>
      <c r="E6588">
        <v>2007.0</v>
      </c>
      <c r="F6588" t="s">
        <v>9987</v>
      </c>
      <c r="G6588">
        <v>0.0</v>
      </c>
      <c r="H6588">
        <v>0.0</v>
      </c>
      <c r="I6588">
        <v>0.26</v>
      </c>
      <c r="J6588">
        <v>0.0</v>
      </c>
      <c r="K6588">
        <v>0.26</v>
      </c>
    </row>
    <row r="6589" ht="14.25" customHeight="1">
      <c r="A6589">
        <v>6589.0</v>
      </c>
      <c r="B6589" t="s">
        <v>14723</v>
      </c>
      <c r="C6589" t="s">
        <v>11623</v>
      </c>
      <c r="D6589" t="s">
        <v>10009</v>
      </c>
      <c r="E6589">
        <v>2002.0</v>
      </c>
      <c r="F6589" t="s">
        <v>9972</v>
      </c>
      <c r="G6589">
        <v>0.18</v>
      </c>
      <c r="H6589">
        <v>0.07</v>
      </c>
      <c r="I6589">
        <v>0.0</v>
      </c>
      <c r="J6589">
        <v>0.0</v>
      </c>
      <c r="K6589">
        <v>0.26</v>
      </c>
    </row>
    <row r="6590" ht="14.25" customHeight="1">
      <c r="A6590">
        <v>6590.0</v>
      </c>
      <c r="B6590" t="s">
        <v>9962</v>
      </c>
      <c r="C6590" t="s">
        <v>13149</v>
      </c>
      <c r="D6590" t="s">
        <v>10102</v>
      </c>
      <c r="E6590">
        <v>2016.0</v>
      </c>
      <c r="F6590" t="s">
        <v>9998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ht="14.25" customHeight="1">
      <c r="A6591">
        <v>6591.0</v>
      </c>
      <c r="B6591" t="s">
        <v>9995</v>
      </c>
      <c r="C6591" t="s">
        <v>14724</v>
      </c>
      <c r="D6591" t="s">
        <v>9981</v>
      </c>
      <c r="E6591">
        <v>2009.0</v>
      </c>
      <c r="F6591" t="s">
        <v>10037</v>
      </c>
      <c r="G6591">
        <v>0.24</v>
      </c>
      <c r="H6591">
        <v>0.0</v>
      </c>
      <c r="I6591">
        <v>0.0</v>
      </c>
      <c r="J6591">
        <v>0.02</v>
      </c>
      <c r="K6591">
        <v>0.26</v>
      </c>
    </row>
    <row r="6592" ht="14.25" customHeight="1">
      <c r="A6592">
        <v>6592.0</v>
      </c>
      <c r="B6592" t="s">
        <v>10721</v>
      </c>
      <c r="C6592" t="s">
        <v>12696</v>
      </c>
      <c r="D6592" t="s">
        <v>10100</v>
      </c>
      <c r="E6592">
        <v>2002.0</v>
      </c>
      <c r="F6592" t="s">
        <v>9965</v>
      </c>
      <c r="G6592">
        <v>0.2</v>
      </c>
      <c r="H6592">
        <v>0.05</v>
      </c>
      <c r="I6592">
        <v>0.0</v>
      </c>
      <c r="J6592">
        <v>0.01</v>
      </c>
      <c r="K6592">
        <v>0.26</v>
      </c>
    </row>
    <row r="6593" ht="14.25" customHeight="1">
      <c r="A6593">
        <v>6593.0</v>
      </c>
      <c r="B6593" t="s">
        <v>10363</v>
      </c>
      <c r="C6593" t="s">
        <v>12105</v>
      </c>
      <c r="D6593" t="s">
        <v>10067</v>
      </c>
      <c r="E6593">
        <v>2002.0</v>
      </c>
      <c r="F6593" t="s">
        <v>9965</v>
      </c>
      <c r="G6593">
        <v>0.19</v>
      </c>
      <c r="H6593">
        <v>0.06</v>
      </c>
      <c r="I6593">
        <v>0.0</v>
      </c>
      <c r="J6593">
        <v>0.01</v>
      </c>
      <c r="K6593">
        <v>0.26</v>
      </c>
    </row>
    <row r="6594" ht="14.25" customHeight="1">
      <c r="A6594">
        <v>6594.0</v>
      </c>
      <c r="B6594" t="s">
        <v>10045</v>
      </c>
      <c r="C6594" t="s">
        <v>14725</v>
      </c>
      <c r="D6594" t="s">
        <v>10072</v>
      </c>
      <c r="E6594">
        <v>2010.0</v>
      </c>
      <c r="F6594" t="s">
        <v>9987</v>
      </c>
      <c r="G6594">
        <v>0.0</v>
      </c>
      <c r="H6594">
        <v>0.21</v>
      </c>
      <c r="I6594">
        <v>0.0</v>
      </c>
      <c r="J6594">
        <v>0.05</v>
      </c>
      <c r="K6594">
        <v>0.26</v>
      </c>
    </row>
    <row r="6595" ht="14.25" customHeight="1">
      <c r="A6595">
        <v>6595.0</v>
      </c>
      <c r="B6595" t="s">
        <v>10014</v>
      </c>
      <c r="C6595" t="s">
        <v>14726</v>
      </c>
      <c r="D6595" t="s">
        <v>10000</v>
      </c>
      <c r="E6595">
        <v>2004.0</v>
      </c>
      <c r="F6595" t="s">
        <v>9972</v>
      </c>
      <c r="G6595">
        <v>0.13</v>
      </c>
      <c r="H6595">
        <v>0.1</v>
      </c>
      <c r="I6595">
        <v>0.0</v>
      </c>
      <c r="J6595">
        <v>0.03</v>
      </c>
      <c r="K6595">
        <v>0.26</v>
      </c>
    </row>
    <row r="6596" ht="14.25" customHeight="1">
      <c r="A6596">
        <v>6596.0</v>
      </c>
      <c r="B6596" t="s">
        <v>10174</v>
      </c>
      <c r="C6596" t="s">
        <v>14727</v>
      </c>
      <c r="D6596" t="s">
        <v>10000</v>
      </c>
      <c r="E6596">
        <v>2009.0</v>
      </c>
      <c r="F6596" t="s">
        <v>10037</v>
      </c>
      <c r="G6596">
        <v>0.0</v>
      </c>
      <c r="H6596">
        <v>0.21</v>
      </c>
      <c r="I6596">
        <v>0.0</v>
      </c>
      <c r="J6596">
        <v>0.04</v>
      </c>
      <c r="K6596">
        <v>0.26</v>
      </c>
    </row>
    <row r="6597" ht="14.25" customHeight="1">
      <c r="A6597">
        <v>6597.0</v>
      </c>
      <c r="B6597" t="s">
        <v>10063</v>
      </c>
      <c r="C6597" t="s">
        <v>14728</v>
      </c>
      <c r="D6597" t="s">
        <v>10040</v>
      </c>
      <c r="E6597">
        <v>1999.0</v>
      </c>
      <c r="F6597" t="s">
        <v>9965</v>
      </c>
      <c r="G6597">
        <v>0.14</v>
      </c>
      <c r="H6597">
        <v>0.1</v>
      </c>
      <c r="I6597">
        <v>0.0</v>
      </c>
      <c r="J6597">
        <v>0.02</v>
      </c>
      <c r="K6597">
        <v>0.26</v>
      </c>
    </row>
    <row r="6598" ht="14.25" customHeight="1">
      <c r="A6598">
        <v>6598.0</v>
      </c>
      <c r="B6598" t="s">
        <v>10148</v>
      </c>
      <c r="C6598" t="s">
        <v>10781</v>
      </c>
      <c r="D6598" t="s">
        <v>10072</v>
      </c>
      <c r="E6598">
        <v>2011.0</v>
      </c>
      <c r="F6598" t="s">
        <v>9998</v>
      </c>
      <c r="G6598">
        <v>0.1</v>
      </c>
      <c r="H6598">
        <v>0.13</v>
      </c>
      <c r="I6598">
        <v>0.0</v>
      </c>
      <c r="J6598">
        <v>0.03</v>
      </c>
      <c r="K6598">
        <v>0.26</v>
      </c>
    </row>
    <row r="6599" ht="14.25" customHeight="1">
      <c r="A6599">
        <v>6599.0</v>
      </c>
      <c r="B6599" t="s">
        <v>10012</v>
      </c>
      <c r="C6599" t="s">
        <v>14729</v>
      </c>
      <c r="D6599" t="s">
        <v>10000</v>
      </c>
      <c r="E6599">
        <v>2003.0</v>
      </c>
      <c r="F6599" t="s">
        <v>9965</v>
      </c>
      <c r="G6599">
        <v>0.13</v>
      </c>
      <c r="H6599">
        <v>0.1</v>
      </c>
      <c r="I6599">
        <v>0.0</v>
      </c>
      <c r="J6599">
        <v>0.03</v>
      </c>
      <c r="K6599">
        <v>0.26</v>
      </c>
    </row>
    <row r="6600" ht="14.25" customHeight="1">
      <c r="A6600">
        <v>6600.0</v>
      </c>
      <c r="B6600" t="s">
        <v>10455</v>
      </c>
      <c r="C6600" t="s">
        <v>14730</v>
      </c>
      <c r="D6600" t="s">
        <v>10083</v>
      </c>
      <c r="E6600">
        <v>2005.0</v>
      </c>
      <c r="F6600" t="s">
        <v>9972</v>
      </c>
      <c r="G6600">
        <v>0.0</v>
      </c>
      <c r="H6600">
        <v>0.25</v>
      </c>
      <c r="I6600">
        <v>0.0</v>
      </c>
      <c r="J6600">
        <v>0.0</v>
      </c>
      <c r="K6600">
        <v>0.26</v>
      </c>
    </row>
    <row r="6601" ht="14.25" customHeight="1">
      <c r="A6601">
        <v>6601.0</v>
      </c>
      <c r="B6601" t="s">
        <v>10900</v>
      </c>
      <c r="C6601" t="s">
        <v>14731</v>
      </c>
      <c r="D6601" t="s">
        <v>10009</v>
      </c>
      <c r="E6601">
        <v>2002.0</v>
      </c>
      <c r="F6601" t="s">
        <v>10164</v>
      </c>
      <c r="G6601">
        <v>0.0</v>
      </c>
      <c r="H6601">
        <v>0.0</v>
      </c>
      <c r="I6601">
        <v>0.25</v>
      </c>
      <c r="J6601">
        <v>0.01</v>
      </c>
      <c r="K6601">
        <v>0.26</v>
      </c>
    </row>
    <row r="6602" ht="14.25" customHeight="1">
      <c r="A6602">
        <v>6602.0</v>
      </c>
      <c r="B6602" t="s">
        <v>10136</v>
      </c>
      <c r="C6602" t="s">
        <v>14732</v>
      </c>
      <c r="D6602" t="s">
        <v>10009</v>
      </c>
      <c r="E6602">
        <v>2002.0</v>
      </c>
      <c r="F6602" t="s">
        <v>9954</v>
      </c>
      <c r="G6602">
        <v>0.16</v>
      </c>
      <c r="H6602">
        <v>0.06</v>
      </c>
      <c r="I6602">
        <v>0.04</v>
      </c>
      <c r="J6602">
        <v>0.0</v>
      </c>
      <c r="K6602">
        <v>0.26</v>
      </c>
    </row>
    <row r="6603" ht="14.25" customHeight="1">
      <c r="A6603">
        <v>6603.0</v>
      </c>
      <c r="B6603" t="s">
        <v>9962</v>
      </c>
      <c r="C6603" t="s">
        <v>14733</v>
      </c>
      <c r="D6603" t="s">
        <v>9981</v>
      </c>
      <c r="E6603">
        <v>2005.0</v>
      </c>
      <c r="F6603" t="s">
        <v>9983</v>
      </c>
      <c r="G6603">
        <v>0.21</v>
      </c>
      <c r="H6603">
        <v>0.0</v>
      </c>
      <c r="I6603">
        <v>0.02</v>
      </c>
      <c r="J6603">
        <v>0.02</v>
      </c>
      <c r="K6603">
        <v>0.26</v>
      </c>
    </row>
    <row r="6604" ht="14.25" customHeight="1">
      <c r="A6604">
        <v>6604.0</v>
      </c>
      <c r="B6604" t="s">
        <v>10012</v>
      </c>
      <c r="C6604" t="s">
        <v>14734</v>
      </c>
      <c r="D6604" t="s">
        <v>10000</v>
      </c>
      <c r="E6604">
        <v>2001.0</v>
      </c>
      <c r="F6604" t="s">
        <v>9972</v>
      </c>
      <c r="G6604">
        <v>0.13</v>
      </c>
      <c r="H6604">
        <v>0.1</v>
      </c>
      <c r="I6604">
        <v>0.0</v>
      </c>
      <c r="J6604">
        <v>0.03</v>
      </c>
      <c r="K6604">
        <v>0.26</v>
      </c>
    </row>
    <row r="6605" ht="14.25" customHeight="1">
      <c r="A6605">
        <v>6605.0</v>
      </c>
      <c r="B6605" t="s">
        <v>9995</v>
      </c>
      <c r="C6605" t="s">
        <v>14735</v>
      </c>
      <c r="D6605" t="s">
        <v>9964</v>
      </c>
      <c r="E6605">
        <v>2011.0</v>
      </c>
      <c r="F6605" t="s">
        <v>9983</v>
      </c>
      <c r="G6605">
        <v>0.23</v>
      </c>
      <c r="H6605">
        <v>0.01</v>
      </c>
      <c r="I6605">
        <v>0.0</v>
      </c>
      <c r="J6605">
        <v>0.02</v>
      </c>
      <c r="K6605">
        <v>0.26</v>
      </c>
    </row>
    <row r="6606" ht="14.25" customHeight="1">
      <c r="A6606">
        <v>6606.0</v>
      </c>
      <c r="B6606" t="s">
        <v>14736</v>
      </c>
      <c r="C6606" t="s">
        <v>14737</v>
      </c>
      <c r="D6606" t="s">
        <v>10769</v>
      </c>
      <c r="E6606">
        <v>1996.0</v>
      </c>
      <c r="F6606" t="s">
        <v>9976</v>
      </c>
      <c r="G6606">
        <v>0.0</v>
      </c>
      <c r="H6606">
        <v>0.0</v>
      </c>
      <c r="I6606">
        <v>0.26</v>
      </c>
      <c r="J6606">
        <v>0.0</v>
      </c>
      <c r="K6606">
        <v>0.26</v>
      </c>
    </row>
    <row r="6607" ht="14.25" customHeight="1">
      <c r="A6607">
        <v>6607.0</v>
      </c>
      <c r="B6607" t="s">
        <v>10363</v>
      </c>
      <c r="C6607" t="s">
        <v>12299</v>
      </c>
      <c r="D6607" t="s">
        <v>10067</v>
      </c>
      <c r="E6607">
        <v>2004.0</v>
      </c>
      <c r="F6607" t="s">
        <v>9976</v>
      </c>
      <c r="G6607">
        <v>0.19</v>
      </c>
      <c r="H6607">
        <v>0.06</v>
      </c>
      <c r="I6607">
        <v>0.0</v>
      </c>
      <c r="J6607">
        <v>0.01</v>
      </c>
      <c r="K6607">
        <v>0.26</v>
      </c>
    </row>
    <row r="6608" ht="14.25" customHeight="1">
      <c r="A6608">
        <v>6608.0</v>
      </c>
      <c r="B6608" t="s">
        <v>10063</v>
      </c>
      <c r="C6608" t="s">
        <v>11220</v>
      </c>
      <c r="D6608" t="s">
        <v>10100</v>
      </c>
      <c r="E6608">
        <v>2004.0</v>
      </c>
      <c r="F6608" t="s">
        <v>9965</v>
      </c>
      <c r="G6608">
        <v>0.2</v>
      </c>
      <c r="H6608">
        <v>0.05</v>
      </c>
      <c r="I6608">
        <v>0.0</v>
      </c>
      <c r="J6608">
        <v>0.01</v>
      </c>
      <c r="K6608">
        <v>0.26</v>
      </c>
    </row>
    <row r="6609" ht="14.25" customHeight="1">
      <c r="A6609">
        <v>6609.0</v>
      </c>
      <c r="B6609" t="s">
        <v>10045</v>
      </c>
      <c r="C6609" t="s">
        <v>14738</v>
      </c>
      <c r="D6609" t="s">
        <v>10009</v>
      </c>
      <c r="E6609">
        <v>2001.0</v>
      </c>
      <c r="F6609" t="s">
        <v>10026</v>
      </c>
      <c r="G6609">
        <v>0.18</v>
      </c>
      <c r="H6609">
        <v>0.07</v>
      </c>
      <c r="I6609">
        <v>0.0</v>
      </c>
      <c r="J6609">
        <v>0.0</v>
      </c>
      <c r="K6609">
        <v>0.25</v>
      </c>
    </row>
    <row r="6610" ht="14.25" customHeight="1">
      <c r="A6610">
        <v>6610.0</v>
      </c>
      <c r="B6610" t="s">
        <v>10148</v>
      </c>
      <c r="C6610" t="s">
        <v>13044</v>
      </c>
      <c r="D6610" t="s">
        <v>10067</v>
      </c>
      <c r="E6610">
        <v>2003.0</v>
      </c>
      <c r="F6610" t="s">
        <v>9987</v>
      </c>
      <c r="G6610">
        <v>0.19</v>
      </c>
      <c r="H6610">
        <v>0.05</v>
      </c>
      <c r="I6610">
        <v>0.0</v>
      </c>
      <c r="J6610">
        <v>0.01</v>
      </c>
      <c r="K6610">
        <v>0.25</v>
      </c>
    </row>
    <row r="6611" ht="14.25" customHeight="1">
      <c r="A6611">
        <v>6611.0</v>
      </c>
      <c r="B6611" t="s">
        <v>14739</v>
      </c>
      <c r="C6611" t="s">
        <v>14740</v>
      </c>
      <c r="D6611" t="s">
        <v>10040</v>
      </c>
      <c r="E6611">
        <v>1998.0</v>
      </c>
      <c r="F6611" t="s">
        <v>9965</v>
      </c>
      <c r="G6611">
        <v>0.0</v>
      </c>
      <c r="H6611">
        <v>0.0</v>
      </c>
      <c r="I6611">
        <v>0.24</v>
      </c>
      <c r="J6611">
        <v>0.02</v>
      </c>
      <c r="K6611">
        <v>0.25</v>
      </c>
    </row>
    <row r="6612" ht="14.25" customHeight="1">
      <c r="A6612">
        <v>6612.0</v>
      </c>
      <c r="B6612" t="s">
        <v>10063</v>
      </c>
      <c r="C6612" t="s">
        <v>14741</v>
      </c>
      <c r="D6612" t="s">
        <v>9997</v>
      </c>
      <c r="E6612">
        <v>2007.0</v>
      </c>
      <c r="F6612" t="s">
        <v>9998</v>
      </c>
      <c r="G6612">
        <v>0.16</v>
      </c>
      <c r="H6612">
        <v>0.06</v>
      </c>
      <c r="I6612">
        <v>0.0</v>
      </c>
      <c r="J6612">
        <v>0.03</v>
      </c>
      <c r="K6612">
        <v>0.25</v>
      </c>
    </row>
    <row r="6613" ht="14.25" customHeight="1">
      <c r="A6613">
        <v>6613.0</v>
      </c>
      <c r="B6613" t="s">
        <v>10245</v>
      </c>
      <c r="C6613" t="s">
        <v>14742</v>
      </c>
      <c r="D6613" t="s">
        <v>10769</v>
      </c>
      <c r="E6613">
        <v>1998.0</v>
      </c>
      <c r="F6613" t="s">
        <v>10164</v>
      </c>
      <c r="G6613">
        <v>0.0</v>
      </c>
      <c r="H6613">
        <v>0.0</v>
      </c>
      <c r="I6613">
        <v>0.25</v>
      </c>
      <c r="J6613">
        <v>0.0</v>
      </c>
      <c r="K6613">
        <v>0.25</v>
      </c>
    </row>
    <row r="6614" ht="14.25" customHeight="1">
      <c r="A6614">
        <v>6614.0</v>
      </c>
      <c r="B6614" t="s">
        <v>10045</v>
      </c>
      <c r="C6614" t="s">
        <v>14743</v>
      </c>
      <c r="D6614" t="s">
        <v>9981</v>
      </c>
      <c r="E6614">
        <v>2008.0</v>
      </c>
      <c r="F6614" t="s">
        <v>9987</v>
      </c>
      <c r="G6614">
        <v>0.23</v>
      </c>
      <c r="H6614">
        <v>0.01</v>
      </c>
      <c r="I6614">
        <v>0.0</v>
      </c>
      <c r="J6614">
        <v>0.02</v>
      </c>
      <c r="K6614">
        <v>0.25</v>
      </c>
    </row>
    <row r="6615" ht="14.25" customHeight="1">
      <c r="A6615">
        <v>6615.0</v>
      </c>
      <c r="B6615" t="s">
        <v>10333</v>
      </c>
      <c r="C6615" t="s">
        <v>13998</v>
      </c>
      <c r="D6615" t="s">
        <v>10000</v>
      </c>
      <c r="E6615">
        <v>2006.0</v>
      </c>
      <c r="F6615" t="s">
        <v>9998</v>
      </c>
      <c r="G6615">
        <v>0.12</v>
      </c>
      <c r="H6615">
        <v>0.1</v>
      </c>
      <c r="I6615">
        <v>0.0</v>
      </c>
      <c r="J6615">
        <v>0.03</v>
      </c>
      <c r="K6615">
        <v>0.25</v>
      </c>
    </row>
    <row r="6616" ht="14.25" customHeight="1">
      <c r="A6616">
        <v>6616.0</v>
      </c>
      <c r="B6616" t="s">
        <v>10014</v>
      </c>
      <c r="C6616" t="s">
        <v>14744</v>
      </c>
      <c r="D6616" t="s">
        <v>9981</v>
      </c>
      <c r="E6616">
        <v>2010.0</v>
      </c>
      <c r="F6616" t="s">
        <v>9976</v>
      </c>
      <c r="G6616">
        <v>0.22</v>
      </c>
      <c r="H6616">
        <v>0.01</v>
      </c>
      <c r="I6616">
        <v>0.0</v>
      </c>
      <c r="J6616">
        <v>0.02</v>
      </c>
      <c r="K6616">
        <v>0.25</v>
      </c>
    </row>
    <row r="6617" ht="14.25" customHeight="1">
      <c r="A6617">
        <v>6617.0</v>
      </c>
      <c r="B6617" t="s">
        <v>11066</v>
      </c>
      <c r="C6617" t="s">
        <v>12582</v>
      </c>
      <c r="D6617" t="s">
        <v>10083</v>
      </c>
      <c r="E6617">
        <v>2007.0</v>
      </c>
      <c r="F6617" t="s">
        <v>9983</v>
      </c>
      <c r="G6617">
        <v>0.24</v>
      </c>
      <c r="H6617">
        <v>0.0</v>
      </c>
      <c r="I6617">
        <v>0.0</v>
      </c>
      <c r="J6617">
        <v>0.02</v>
      </c>
      <c r="K6617">
        <v>0.25</v>
      </c>
    </row>
    <row r="6618" ht="14.25" customHeight="1">
      <c r="A6618">
        <v>6618.0</v>
      </c>
      <c r="B6618" t="s">
        <v>11275</v>
      </c>
      <c r="C6618" t="s">
        <v>14745</v>
      </c>
      <c r="D6618" t="s">
        <v>10040</v>
      </c>
      <c r="E6618">
        <v>1999.0</v>
      </c>
      <c r="F6618" t="s">
        <v>9976</v>
      </c>
      <c r="G6618">
        <v>0.14</v>
      </c>
      <c r="H6618">
        <v>0.1</v>
      </c>
      <c r="I6618">
        <v>0.0</v>
      </c>
      <c r="J6618">
        <v>0.02</v>
      </c>
      <c r="K6618">
        <v>0.25</v>
      </c>
    </row>
    <row r="6619" ht="14.25" customHeight="1">
      <c r="A6619">
        <v>6619.0</v>
      </c>
      <c r="B6619" t="s">
        <v>10142</v>
      </c>
      <c r="C6619" t="s">
        <v>14746</v>
      </c>
      <c r="D6619" t="s">
        <v>9997</v>
      </c>
      <c r="E6619">
        <v>2012.0</v>
      </c>
      <c r="F6619" t="s">
        <v>10037</v>
      </c>
      <c r="G6619">
        <v>0.04</v>
      </c>
      <c r="H6619">
        <v>0.15</v>
      </c>
      <c r="I6619">
        <v>0.0</v>
      </c>
      <c r="J6619">
        <v>0.06</v>
      </c>
      <c r="K6619">
        <v>0.25</v>
      </c>
    </row>
    <row r="6620" ht="14.25" customHeight="1">
      <c r="A6620">
        <v>6620.0</v>
      </c>
      <c r="B6620" t="s">
        <v>10012</v>
      </c>
      <c r="C6620" t="s">
        <v>14747</v>
      </c>
      <c r="D6620" t="s">
        <v>10021</v>
      </c>
      <c r="E6620">
        <v>2015.0</v>
      </c>
      <c r="F6620" t="s">
        <v>9954</v>
      </c>
      <c r="G6620">
        <v>0.09</v>
      </c>
      <c r="H6620">
        <v>0.12</v>
      </c>
      <c r="I6620">
        <v>0.0</v>
      </c>
      <c r="J6620">
        <v>0.04</v>
      </c>
      <c r="K6620">
        <v>0.25</v>
      </c>
    </row>
    <row r="6621" ht="14.25" customHeight="1">
      <c r="A6621">
        <v>6621.0</v>
      </c>
      <c r="B6621" t="s">
        <v>10148</v>
      </c>
      <c r="C6621" t="s">
        <v>11978</v>
      </c>
      <c r="D6621" t="s">
        <v>10000</v>
      </c>
      <c r="E6621">
        <v>2009.0</v>
      </c>
      <c r="F6621" t="s">
        <v>9998</v>
      </c>
      <c r="G6621">
        <v>0.17</v>
      </c>
      <c r="H6621">
        <v>0.01</v>
      </c>
      <c r="I6621">
        <v>0.0</v>
      </c>
      <c r="J6621">
        <v>0.08</v>
      </c>
      <c r="K6621">
        <v>0.25</v>
      </c>
    </row>
    <row r="6622" ht="14.25" customHeight="1">
      <c r="A6622">
        <v>6622.0</v>
      </c>
      <c r="B6622" t="s">
        <v>10210</v>
      </c>
      <c r="C6622" t="s">
        <v>14748</v>
      </c>
      <c r="D6622" t="s">
        <v>10100</v>
      </c>
      <c r="E6622">
        <v>2002.0</v>
      </c>
      <c r="F6622" t="s">
        <v>10037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ht="14.25" customHeight="1">
      <c r="A6623">
        <v>6623.0</v>
      </c>
      <c r="B6623" t="s">
        <v>10063</v>
      </c>
      <c r="C6623" t="s">
        <v>12842</v>
      </c>
      <c r="D6623" t="s">
        <v>9994</v>
      </c>
      <c r="E6623">
        <v>2008.0</v>
      </c>
      <c r="F6623" t="s">
        <v>9972</v>
      </c>
      <c r="G6623">
        <v>0.23</v>
      </c>
      <c r="H6623">
        <v>0.0</v>
      </c>
      <c r="I6623">
        <v>0.0</v>
      </c>
      <c r="J6623">
        <v>0.02</v>
      </c>
      <c r="K6623">
        <v>0.25</v>
      </c>
    </row>
    <row r="6624" ht="14.25" customHeight="1">
      <c r="A6624">
        <v>6624.0</v>
      </c>
      <c r="B6624" t="s">
        <v>9995</v>
      </c>
      <c r="C6624" t="s">
        <v>14749</v>
      </c>
      <c r="D6624" t="s">
        <v>10000</v>
      </c>
      <c r="E6624">
        <v>2000.0</v>
      </c>
      <c r="F6624" t="s">
        <v>9965</v>
      </c>
      <c r="G6624">
        <v>0.12</v>
      </c>
      <c r="H6624">
        <v>0.1</v>
      </c>
      <c r="I6624">
        <v>0.0</v>
      </c>
      <c r="J6624">
        <v>0.03</v>
      </c>
      <c r="K6624">
        <v>0.25</v>
      </c>
    </row>
    <row r="6625" ht="14.25" customHeight="1">
      <c r="A6625">
        <v>6625.0</v>
      </c>
      <c r="B6625" t="s">
        <v>10686</v>
      </c>
      <c r="C6625" t="s">
        <v>14750</v>
      </c>
      <c r="D6625" t="s">
        <v>10002</v>
      </c>
      <c r="E6625">
        <v>1991.0</v>
      </c>
      <c r="F6625" t="s">
        <v>10164</v>
      </c>
      <c r="G6625">
        <v>0.0</v>
      </c>
      <c r="H6625">
        <v>0.0</v>
      </c>
      <c r="I6625">
        <v>0.25</v>
      </c>
      <c r="J6625">
        <v>0.0</v>
      </c>
      <c r="K6625">
        <v>0.25</v>
      </c>
    </row>
    <row r="6626" ht="14.25" customHeight="1">
      <c r="A6626">
        <v>6626.0</v>
      </c>
      <c r="B6626" t="s">
        <v>10210</v>
      </c>
      <c r="C6626" t="s">
        <v>14288</v>
      </c>
      <c r="D6626" t="s">
        <v>9997</v>
      </c>
      <c r="E6626">
        <v>2009.0</v>
      </c>
      <c r="F6626" t="s">
        <v>2883</v>
      </c>
      <c r="G6626">
        <v>0.12</v>
      </c>
      <c r="H6626">
        <v>0.1</v>
      </c>
      <c r="I6626">
        <v>0.0</v>
      </c>
      <c r="J6626">
        <v>0.04</v>
      </c>
      <c r="K6626">
        <v>0.25</v>
      </c>
    </row>
    <row r="6627" ht="14.25" customHeight="1">
      <c r="A6627">
        <v>6627.0</v>
      </c>
      <c r="B6627" t="s">
        <v>10128</v>
      </c>
      <c r="C6627" t="s">
        <v>14751</v>
      </c>
      <c r="D6627" t="s">
        <v>9964</v>
      </c>
      <c r="E6627">
        <v>2008.0</v>
      </c>
      <c r="F6627" t="s">
        <v>9998</v>
      </c>
      <c r="G6627">
        <v>0.14</v>
      </c>
      <c r="H6627">
        <v>0.04</v>
      </c>
      <c r="I6627">
        <v>0.06</v>
      </c>
      <c r="J6627">
        <v>0.02</v>
      </c>
      <c r="K6627">
        <v>0.25</v>
      </c>
    </row>
    <row r="6628" ht="14.25" customHeight="1">
      <c r="A6628">
        <v>6628.0</v>
      </c>
      <c r="B6628" t="s">
        <v>10045</v>
      </c>
      <c r="C6628" t="s">
        <v>14752</v>
      </c>
      <c r="D6628" t="s">
        <v>10019</v>
      </c>
      <c r="E6628">
        <v>2011.0</v>
      </c>
      <c r="F6628" t="s">
        <v>9987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ht="14.25" customHeight="1">
      <c r="A6629">
        <v>6629.0</v>
      </c>
      <c r="B6629" t="s">
        <v>10210</v>
      </c>
      <c r="C6629" t="s">
        <v>13598</v>
      </c>
      <c r="D6629" t="s">
        <v>10009</v>
      </c>
      <c r="E6629">
        <v>2006.0</v>
      </c>
      <c r="F6629" t="s">
        <v>9954</v>
      </c>
      <c r="G6629">
        <v>0.18</v>
      </c>
      <c r="H6629">
        <v>0.07</v>
      </c>
      <c r="I6629">
        <v>0.0</v>
      </c>
      <c r="J6629">
        <v>0.0</v>
      </c>
      <c r="K6629">
        <v>0.25</v>
      </c>
    </row>
    <row r="6630" ht="14.25" customHeight="1">
      <c r="A6630">
        <v>6630.0</v>
      </c>
      <c r="B6630" t="s">
        <v>10394</v>
      </c>
      <c r="C6630" t="s">
        <v>14753</v>
      </c>
      <c r="D6630" t="s">
        <v>9981</v>
      </c>
      <c r="E6630">
        <v>2006.0</v>
      </c>
      <c r="F6630" t="s">
        <v>9998</v>
      </c>
      <c r="G6630">
        <v>0.23</v>
      </c>
      <c r="H6630">
        <v>0.0</v>
      </c>
      <c r="I6630">
        <v>0.0</v>
      </c>
      <c r="J6630">
        <v>0.02</v>
      </c>
      <c r="K6630">
        <v>0.25</v>
      </c>
    </row>
    <row r="6631" ht="14.25" customHeight="1">
      <c r="A6631">
        <v>6631.0</v>
      </c>
      <c r="B6631" t="s">
        <v>10014</v>
      </c>
      <c r="C6631" t="s">
        <v>13111</v>
      </c>
      <c r="D6631" t="s">
        <v>10067</v>
      </c>
      <c r="E6631">
        <v>2005.0</v>
      </c>
      <c r="F6631" t="s">
        <v>9983</v>
      </c>
      <c r="G6631">
        <v>0.19</v>
      </c>
      <c r="H6631">
        <v>0.05</v>
      </c>
      <c r="I6631">
        <v>0.0</v>
      </c>
      <c r="J6631">
        <v>0.01</v>
      </c>
      <c r="K6631">
        <v>0.25</v>
      </c>
    </row>
    <row r="6632" ht="14.25" customHeight="1">
      <c r="A6632">
        <v>6632.0</v>
      </c>
      <c r="B6632" t="s">
        <v>10074</v>
      </c>
      <c r="C6632" t="s">
        <v>13499</v>
      </c>
      <c r="D6632" t="s">
        <v>9997</v>
      </c>
      <c r="E6632">
        <v>2014.0</v>
      </c>
      <c r="F6632" t="s">
        <v>9983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ht="14.25" customHeight="1">
      <c r="A6633">
        <v>6633.0</v>
      </c>
      <c r="B6633" t="s">
        <v>10363</v>
      </c>
      <c r="C6633" t="s">
        <v>14754</v>
      </c>
      <c r="D6633" t="s">
        <v>10769</v>
      </c>
      <c r="E6633">
        <v>1994.0</v>
      </c>
      <c r="F6633" t="s">
        <v>2883</v>
      </c>
      <c r="G6633">
        <v>0.0</v>
      </c>
      <c r="H6633">
        <v>0.0</v>
      </c>
      <c r="I6633">
        <v>0.25</v>
      </c>
      <c r="J6633">
        <v>0.0</v>
      </c>
      <c r="K6633">
        <v>0.25</v>
      </c>
    </row>
    <row r="6634" ht="14.25" customHeight="1">
      <c r="A6634">
        <v>6634.0</v>
      </c>
      <c r="B6634" t="s">
        <v>10136</v>
      </c>
      <c r="C6634" t="s">
        <v>14755</v>
      </c>
      <c r="D6634" t="s">
        <v>9975</v>
      </c>
      <c r="E6634">
        <v>2000.0</v>
      </c>
      <c r="F6634" t="s">
        <v>9965</v>
      </c>
      <c r="G6634">
        <v>0.0</v>
      </c>
      <c r="H6634">
        <v>0.0</v>
      </c>
      <c r="I6634">
        <v>0.25</v>
      </c>
      <c r="J6634">
        <v>0.0</v>
      </c>
      <c r="K6634">
        <v>0.25</v>
      </c>
    </row>
    <row r="6635" ht="14.25" customHeight="1">
      <c r="A6635">
        <v>6635.0</v>
      </c>
      <c r="B6635" t="s">
        <v>11334</v>
      </c>
      <c r="C6635" t="s">
        <v>14692</v>
      </c>
      <c r="D6635" t="s">
        <v>9997</v>
      </c>
      <c r="E6635">
        <v>2012.0</v>
      </c>
      <c r="F6635" t="s">
        <v>9976</v>
      </c>
      <c r="G6635">
        <v>0.1</v>
      </c>
      <c r="H6635">
        <v>0.11</v>
      </c>
      <c r="I6635">
        <v>0.0</v>
      </c>
      <c r="J6635">
        <v>0.04</v>
      </c>
      <c r="K6635">
        <v>0.25</v>
      </c>
    </row>
    <row r="6636" ht="14.25" customHeight="1">
      <c r="A6636">
        <v>6636.0</v>
      </c>
      <c r="B6636" t="s">
        <v>10545</v>
      </c>
      <c r="C6636" t="s">
        <v>2937</v>
      </c>
      <c r="D6636" t="s">
        <v>10100</v>
      </c>
      <c r="E6636">
        <v>2006.0</v>
      </c>
      <c r="F6636" t="s">
        <v>9998</v>
      </c>
      <c r="G6636">
        <v>0.2</v>
      </c>
      <c r="H6636">
        <v>0.05</v>
      </c>
      <c r="I6636">
        <v>0.0</v>
      </c>
      <c r="J6636">
        <v>0.01</v>
      </c>
      <c r="K6636">
        <v>0.25</v>
      </c>
    </row>
    <row r="6637" ht="14.25" customHeight="1">
      <c r="A6637">
        <v>6637.0</v>
      </c>
      <c r="B6637" t="s">
        <v>10394</v>
      </c>
      <c r="C6637" t="s">
        <v>14756</v>
      </c>
      <c r="D6637" t="s">
        <v>10000</v>
      </c>
      <c r="E6637">
        <v>2003.0</v>
      </c>
      <c r="F6637" t="s">
        <v>9983</v>
      </c>
      <c r="G6637">
        <v>0.12</v>
      </c>
      <c r="H6637">
        <v>0.1</v>
      </c>
      <c r="I6637">
        <v>0.0</v>
      </c>
      <c r="J6637">
        <v>0.03</v>
      </c>
      <c r="K6637">
        <v>0.25</v>
      </c>
    </row>
    <row r="6638" ht="14.25" customHeight="1">
      <c r="A6638">
        <v>6638.0</v>
      </c>
      <c r="B6638" t="s">
        <v>10063</v>
      </c>
      <c r="C6638" t="s">
        <v>11899</v>
      </c>
      <c r="D6638" t="s">
        <v>10067</v>
      </c>
      <c r="E6638">
        <v>2002.0</v>
      </c>
      <c r="F6638" t="s">
        <v>9965</v>
      </c>
      <c r="G6638">
        <v>0.19</v>
      </c>
      <c r="H6638">
        <v>0.05</v>
      </c>
      <c r="I6638">
        <v>0.0</v>
      </c>
      <c r="J6638">
        <v>0.01</v>
      </c>
      <c r="K6638">
        <v>0.25</v>
      </c>
    </row>
    <row r="6639" ht="14.25" customHeight="1">
      <c r="A6639">
        <v>6639.0</v>
      </c>
      <c r="B6639" t="s">
        <v>10045</v>
      </c>
      <c r="C6639" t="s">
        <v>14757</v>
      </c>
      <c r="D6639" t="s">
        <v>9981</v>
      </c>
      <c r="E6639">
        <v>2009.0</v>
      </c>
      <c r="F6639" t="s">
        <v>9983</v>
      </c>
      <c r="G6639">
        <v>0.21</v>
      </c>
      <c r="H6639">
        <v>0.02</v>
      </c>
      <c r="I6639">
        <v>0.0</v>
      </c>
      <c r="J6639">
        <v>0.03</v>
      </c>
      <c r="K6639">
        <v>0.25</v>
      </c>
    </row>
    <row r="6640" ht="14.25" customHeight="1">
      <c r="A6640">
        <v>6640.0</v>
      </c>
      <c r="B6640" t="s">
        <v>11789</v>
      </c>
      <c r="C6640" t="s">
        <v>14758</v>
      </c>
      <c r="D6640" t="s">
        <v>10040</v>
      </c>
      <c r="E6640">
        <v>1998.0</v>
      </c>
      <c r="F6640" t="s">
        <v>10026</v>
      </c>
      <c r="G6640">
        <v>0.14</v>
      </c>
      <c r="H6640">
        <v>0.1</v>
      </c>
      <c r="I6640">
        <v>0.0</v>
      </c>
      <c r="J6640">
        <v>0.02</v>
      </c>
      <c r="K6640">
        <v>0.25</v>
      </c>
    </row>
    <row r="6641" ht="14.25" customHeight="1">
      <c r="A6641">
        <v>6641.0</v>
      </c>
      <c r="B6641" t="s">
        <v>10394</v>
      </c>
      <c r="C6641" t="s">
        <v>14759</v>
      </c>
      <c r="D6641" t="s">
        <v>10009</v>
      </c>
      <c r="E6641">
        <v>2002.0</v>
      </c>
      <c r="F6641" t="s">
        <v>9954</v>
      </c>
      <c r="G6641">
        <v>0.18</v>
      </c>
      <c r="H6641">
        <v>0.07</v>
      </c>
      <c r="I6641">
        <v>0.0</v>
      </c>
      <c r="J6641">
        <v>0.0</v>
      </c>
      <c r="K6641">
        <v>0.25</v>
      </c>
    </row>
    <row r="6642" ht="14.25" customHeight="1">
      <c r="A6642">
        <v>6642.0</v>
      </c>
      <c r="B6642" t="s">
        <v>10074</v>
      </c>
      <c r="C6642" t="s">
        <v>14760</v>
      </c>
      <c r="D6642" t="s">
        <v>10083</v>
      </c>
      <c r="E6642">
        <v>2010.0</v>
      </c>
      <c r="F6642" t="s">
        <v>9983</v>
      </c>
      <c r="G6642">
        <v>0.0</v>
      </c>
      <c r="H6642">
        <v>0.0</v>
      </c>
      <c r="I6642">
        <v>0.25</v>
      </c>
      <c r="J6642">
        <v>0.0</v>
      </c>
      <c r="K6642">
        <v>0.25</v>
      </c>
    </row>
    <row r="6643" ht="14.25" customHeight="1">
      <c r="A6643">
        <v>6643.0</v>
      </c>
      <c r="B6643" t="s">
        <v>14761</v>
      </c>
      <c r="C6643" t="s">
        <v>14762</v>
      </c>
      <c r="D6643" t="s">
        <v>10040</v>
      </c>
      <c r="E6643">
        <v>1994.0</v>
      </c>
      <c r="F6643" t="s">
        <v>10164</v>
      </c>
      <c r="G6643">
        <v>0.0</v>
      </c>
      <c r="H6643">
        <v>0.0</v>
      </c>
      <c r="I6643">
        <v>0.24</v>
      </c>
      <c r="J6643">
        <v>0.02</v>
      </c>
      <c r="K6643">
        <v>0.25</v>
      </c>
    </row>
    <row r="6644" ht="14.25" customHeight="1">
      <c r="A6644">
        <v>6644.0</v>
      </c>
      <c r="B6644" t="s">
        <v>9992</v>
      </c>
      <c r="C6644" t="s">
        <v>14763</v>
      </c>
      <c r="D6644" t="s">
        <v>10067</v>
      </c>
      <c r="E6644">
        <v>2001.0</v>
      </c>
      <c r="F6644" t="s">
        <v>9983</v>
      </c>
      <c r="G6644">
        <v>0.19</v>
      </c>
      <c r="H6644">
        <v>0.05</v>
      </c>
      <c r="I6644">
        <v>0.0</v>
      </c>
      <c r="J6644">
        <v>0.01</v>
      </c>
      <c r="K6644">
        <v>0.25</v>
      </c>
    </row>
    <row r="6645" ht="14.25" customHeight="1">
      <c r="A6645">
        <v>6645.0</v>
      </c>
      <c r="B6645" t="s">
        <v>10045</v>
      </c>
      <c r="C6645" t="s">
        <v>14757</v>
      </c>
      <c r="D6645" t="s">
        <v>10040</v>
      </c>
      <c r="E6645">
        <v>1999.0</v>
      </c>
      <c r="F6645" t="s">
        <v>9983</v>
      </c>
      <c r="G6645">
        <v>0.14</v>
      </c>
      <c r="H6645">
        <v>0.1</v>
      </c>
      <c r="I6645">
        <v>0.0</v>
      </c>
      <c r="J6645">
        <v>0.02</v>
      </c>
      <c r="K6645">
        <v>0.25</v>
      </c>
    </row>
    <row r="6646" ht="14.25" customHeight="1">
      <c r="A6646">
        <v>6646.0</v>
      </c>
      <c r="B6646" t="s">
        <v>10014</v>
      </c>
      <c r="C6646" t="s">
        <v>12355</v>
      </c>
      <c r="D6646" t="s">
        <v>9964</v>
      </c>
      <c r="E6646">
        <v>2007.0</v>
      </c>
      <c r="F6646" t="s">
        <v>9965</v>
      </c>
      <c r="G6646">
        <v>0.22</v>
      </c>
      <c r="H6646">
        <v>0.01</v>
      </c>
      <c r="I6646">
        <v>0.0</v>
      </c>
      <c r="J6646">
        <v>0.02</v>
      </c>
      <c r="K6646">
        <v>0.25</v>
      </c>
    </row>
    <row r="6647" ht="14.25" customHeight="1">
      <c r="A6647">
        <v>6647.0</v>
      </c>
      <c r="B6647" t="s">
        <v>9992</v>
      </c>
      <c r="C6647" t="s">
        <v>14764</v>
      </c>
      <c r="D6647" t="s">
        <v>10067</v>
      </c>
      <c r="E6647">
        <v>2003.0</v>
      </c>
      <c r="F6647" t="s">
        <v>9965</v>
      </c>
      <c r="G6647">
        <v>0.2</v>
      </c>
      <c r="H6647">
        <v>0.04</v>
      </c>
      <c r="I6647">
        <v>0.0</v>
      </c>
      <c r="J6647">
        <v>0.01</v>
      </c>
      <c r="K6647">
        <v>0.25</v>
      </c>
    </row>
    <row r="6648" ht="14.25" customHeight="1">
      <c r="A6648">
        <v>6648.0</v>
      </c>
      <c r="B6648" t="s">
        <v>14765</v>
      </c>
      <c r="C6648" t="s">
        <v>14766</v>
      </c>
      <c r="D6648" t="s">
        <v>10040</v>
      </c>
      <c r="E6648">
        <v>2000.0</v>
      </c>
      <c r="F6648" t="s">
        <v>2883</v>
      </c>
      <c r="G6648">
        <v>0.14</v>
      </c>
      <c r="H6648">
        <v>0.1</v>
      </c>
      <c r="I6648">
        <v>0.0</v>
      </c>
      <c r="J6648">
        <v>0.02</v>
      </c>
      <c r="K6648">
        <v>0.25</v>
      </c>
    </row>
    <row r="6649" ht="14.25" customHeight="1">
      <c r="A6649">
        <v>6649.0</v>
      </c>
      <c r="B6649" t="s">
        <v>2179</v>
      </c>
      <c r="C6649" t="s">
        <v>14767</v>
      </c>
      <c r="D6649" t="s">
        <v>10000</v>
      </c>
      <c r="E6649" t="s">
        <v>10177</v>
      </c>
      <c r="F6649" t="s">
        <v>9965</v>
      </c>
      <c r="G6649">
        <v>0.12</v>
      </c>
      <c r="H6649">
        <v>0.1</v>
      </c>
      <c r="I6649">
        <v>0.0</v>
      </c>
      <c r="J6649">
        <v>0.03</v>
      </c>
      <c r="K6649">
        <v>0.25</v>
      </c>
    </row>
    <row r="6650" ht="14.25" customHeight="1">
      <c r="A6650">
        <v>6650.0</v>
      </c>
      <c r="B6650" t="s">
        <v>10177</v>
      </c>
      <c r="C6650" t="s">
        <v>14768</v>
      </c>
      <c r="D6650" t="s">
        <v>10009</v>
      </c>
      <c r="E6650">
        <v>2004.0</v>
      </c>
      <c r="F6650" t="s">
        <v>9983</v>
      </c>
      <c r="G6650">
        <v>0.18</v>
      </c>
      <c r="H6650">
        <v>0.07</v>
      </c>
      <c r="I6650">
        <v>0.0</v>
      </c>
      <c r="J6650">
        <v>0.0</v>
      </c>
      <c r="K6650">
        <v>0.25</v>
      </c>
    </row>
    <row r="6651" ht="14.25" customHeight="1">
      <c r="A6651">
        <v>6651.0</v>
      </c>
      <c r="B6651" t="s">
        <v>10333</v>
      </c>
      <c r="C6651" t="s">
        <v>3019</v>
      </c>
      <c r="D6651" t="s">
        <v>9994</v>
      </c>
      <c r="E6651">
        <v>2006.0</v>
      </c>
      <c r="F6651" t="s">
        <v>9972</v>
      </c>
      <c r="G6651">
        <v>0.22</v>
      </c>
      <c r="H6651">
        <v>0.02</v>
      </c>
      <c r="I6651">
        <v>0.0</v>
      </c>
      <c r="J6651">
        <v>0.02</v>
      </c>
      <c r="K6651">
        <v>0.25</v>
      </c>
    </row>
    <row r="6652" ht="14.25" customHeight="1">
      <c r="A6652">
        <v>6652.0</v>
      </c>
      <c r="B6652" t="s">
        <v>10014</v>
      </c>
      <c r="C6652" t="s">
        <v>14380</v>
      </c>
      <c r="D6652" t="s">
        <v>9994</v>
      </c>
      <c r="E6652">
        <v>2012.0</v>
      </c>
      <c r="F6652" t="s">
        <v>9998</v>
      </c>
      <c r="G6652">
        <v>0.14</v>
      </c>
      <c r="H6652">
        <v>0.09</v>
      </c>
      <c r="I6652">
        <v>0.0</v>
      </c>
      <c r="J6652">
        <v>0.02</v>
      </c>
      <c r="K6652">
        <v>0.25</v>
      </c>
    </row>
    <row r="6653" ht="14.25" customHeight="1">
      <c r="A6653">
        <v>6653.0</v>
      </c>
      <c r="B6653" t="s">
        <v>10333</v>
      </c>
      <c r="C6653" t="s">
        <v>2128</v>
      </c>
      <c r="D6653" t="s">
        <v>9994</v>
      </c>
      <c r="E6653">
        <v>2011.0</v>
      </c>
      <c r="F6653" t="s">
        <v>9998</v>
      </c>
      <c r="G6653">
        <v>0.16</v>
      </c>
      <c r="H6653">
        <v>0.07</v>
      </c>
      <c r="I6653">
        <v>0.0</v>
      </c>
      <c r="J6653">
        <v>0.02</v>
      </c>
      <c r="K6653">
        <v>0.25</v>
      </c>
    </row>
    <row r="6654" ht="14.25" customHeight="1">
      <c r="A6654">
        <v>6654.0</v>
      </c>
      <c r="B6654" t="s">
        <v>10333</v>
      </c>
      <c r="C6654" t="s">
        <v>2513</v>
      </c>
      <c r="D6654" t="s">
        <v>9997</v>
      </c>
      <c r="E6654">
        <v>2009.0</v>
      </c>
      <c r="F6654" t="s">
        <v>9998</v>
      </c>
      <c r="G6654">
        <v>0.15</v>
      </c>
      <c r="H6654">
        <v>0.07</v>
      </c>
      <c r="I6654">
        <v>0.0</v>
      </c>
      <c r="J6654">
        <v>0.03</v>
      </c>
      <c r="K6654">
        <v>0.25</v>
      </c>
    </row>
    <row r="6655" ht="14.25" customHeight="1">
      <c r="A6655">
        <v>6655.0</v>
      </c>
      <c r="B6655" t="s">
        <v>10136</v>
      </c>
      <c r="C6655" t="s">
        <v>14769</v>
      </c>
      <c r="D6655" t="s">
        <v>9997</v>
      </c>
      <c r="E6655">
        <v>2012.0</v>
      </c>
      <c r="F6655" t="s">
        <v>9987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ht="14.25" customHeight="1">
      <c r="A6656">
        <v>6656.0</v>
      </c>
      <c r="B6656" t="s">
        <v>10014</v>
      </c>
      <c r="C6656" t="s">
        <v>2608</v>
      </c>
      <c r="D6656" t="s">
        <v>9994</v>
      </c>
      <c r="E6656">
        <v>2008.0</v>
      </c>
      <c r="F6656" t="s">
        <v>9998</v>
      </c>
      <c r="G6656">
        <v>0.12</v>
      </c>
      <c r="H6656">
        <v>0.1</v>
      </c>
      <c r="I6656">
        <v>0.0</v>
      </c>
      <c r="J6656">
        <v>0.03</v>
      </c>
      <c r="K6656">
        <v>0.25</v>
      </c>
    </row>
    <row r="6657" ht="14.25" customHeight="1">
      <c r="A6657">
        <v>6657.0</v>
      </c>
      <c r="B6657" t="s">
        <v>11423</v>
      </c>
      <c r="C6657" t="s">
        <v>14770</v>
      </c>
      <c r="D6657" t="s">
        <v>10040</v>
      </c>
      <c r="E6657">
        <v>1996.0</v>
      </c>
      <c r="F6657" t="s">
        <v>9972</v>
      </c>
      <c r="G6657">
        <v>0.14</v>
      </c>
      <c r="H6657">
        <v>0.1</v>
      </c>
      <c r="I6657">
        <v>0.0</v>
      </c>
      <c r="J6657">
        <v>0.02</v>
      </c>
      <c r="K6657">
        <v>0.25</v>
      </c>
    </row>
    <row r="6658" ht="14.25" customHeight="1">
      <c r="A6658">
        <v>6658.0</v>
      </c>
      <c r="B6658" t="s">
        <v>11447</v>
      </c>
      <c r="C6658" t="s">
        <v>14771</v>
      </c>
      <c r="D6658" t="s">
        <v>9981</v>
      </c>
      <c r="E6658">
        <v>2007.0</v>
      </c>
      <c r="F6658" t="s">
        <v>9987</v>
      </c>
      <c r="G6658">
        <v>0.09</v>
      </c>
      <c r="H6658">
        <v>0.14</v>
      </c>
      <c r="I6658">
        <v>0.0</v>
      </c>
      <c r="J6658">
        <v>0.02</v>
      </c>
      <c r="K6658">
        <v>0.25</v>
      </c>
    </row>
    <row r="6659" ht="14.25" customHeight="1">
      <c r="A6659">
        <v>6659.0</v>
      </c>
      <c r="B6659" t="s">
        <v>13187</v>
      </c>
      <c r="C6659" t="s">
        <v>14772</v>
      </c>
      <c r="D6659" t="s">
        <v>10040</v>
      </c>
      <c r="E6659">
        <v>2001.0</v>
      </c>
      <c r="F6659" t="s">
        <v>9998</v>
      </c>
      <c r="G6659">
        <v>0.14</v>
      </c>
      <c r="H6659">
        <v>0.1</v>
      </c>
      <c r="I6659">
        <v>0.0</v>
      </c>
      <c r="J6659">
        <v>0.02</v>
      </c>
      <c r="K6659">
        <v>0.25</v>
      </c>
    </row>
    <row r="6660" ht="14.25" customHeight="1">
      <c r="A6660">
        <v>6660.0</v>
      </c>
      <c r="B6660" t="s">
        <v>10063</v>
      </c>
      <c r="C6660" t="s">
        <v>14741</v>
      </c>
      <c r="D6660" t="s">
        <v>9994</v>
      </c>
      <c r="E6660">
        <v>2007.0</v>
      </c>
      <c r="F6660" t="s">
        <v>9998</v>
      </c>
      <c r="G6660">
        <v>0.22</v>
      </c>
      <c r="H6660">
        <v>0.01</v>
      </c>
      <c r="I6660">
        <v>0.0</v>
      </c>
      <c r="J6660">
        <v>0.02</v>
      </c>
      <c r="K6660">
        <v>0.25</v>
      </c>
    </row>
    <row r="6661" ht="14.25" customHeight="1">
      <c r="A6661">
        <v>6661.0</v>
      </c>
      <c r="B6661" t="s">
        <v>10686</v>
      </c>
      <c r="C6661" t="s">
        <v>14773</v>
      </c>
      <c r="D6661" t="s">
        <v>10000</v>
      </c>
      <c r="E6661">
        <v>2008.0</v>
      </c>
      <c r="F6661" t="s">
        <v>9998</v>
      </c>
      <c r="G6661">
        <v>0.0</v>
      </c>
      <c r="H6661">
        <v>0.0</v>
      </c>
      <c r="I6661">
        <v>0.25</v>
      </c>
      <c r="J6661">
        <v>0.0</v>
      </c>
      <c r="K6661">
        <v>0.25</v>
      </c>
    </row>
    <row r="6662" ht="14.25" customHeight="1">
      <c r="A6662">
        <v>6662.0</v>
      </c>
      <c r="B6662" t="s">
        <v>10045</v>
      </c>
      <c r="C6662" t="s">
        <v>13480</v>
      </c>
      <c r="D6662" t="s">
        <v>9997</v>
      </c>
      <c r="E6662">
        <v>2011.0</v>
      </c>
      <c r="F6662" t="s">
        <v>9983</v>
      </c>
      <c r="G6662">
        <v>0.1</v>
      </c>
      <c r="H6662">
        <v>0.1</v>
      </c>
      <c r="I6662">
        <v>0.0</v>
      </c>
      <c r="J6662">
        <v>0.04</v>
      </c>
      <c r="K6662">
        <v>0.25</v>
      </c>
    </row>
    <row r="6663" ht="14.25" customHeight="1">
      <c r="A6663">
        <v>6663.0</v>
      </c>
      <c r="B6663" t="s">
        <v>10063</v>
      </c>
      <c r="C6663" t="s">
        <v>10106</v>
      </c>
      <c r="D6663" t="s">
        <v>10019</v>
      </c>
      <c r="E6663">
        <v>2013.0</v>
      </c>
      <c r="F6663" t="s">
        <v>9965</v>
      </c>
      <c r="G6663">
        <v>0.0</v>
      </c>
      <c r="H6663">
        <v>0.23</v>
      </c>
      <c r="I6663">
        <v>0.0</v>
      </c>
      <c r="J6663">
        <v>0.03</v>
      </c>
      <c r="K6663">
        <v>0.25</v>
      </c>
    </row>
    <row r="6664" ht="14.25" customHeight="1">
      <c r="A6664">
        <v>6664.0</v>
      </c>
      <c r="B6664" t="s">
        <v>10210</v>
      </c>
      <c r="C6664" t="s">
        <v>14774</v>
      </c>
      <c r="D6664" t="s">
        <v>10067</v>
      </c>
      <c r="E6664">
        <v>2004.0</v>
      </c>
      <c r="F6664" t="s">
        <v>2883</v>
      </c>
      <c r="G6664">
        <v>0.19</v>
      </c>
      <c r="H6664">
        <v>0.05</v>
      </c>
      <c r="I6664">
        <v>0.0</v>
      </c>
      <c r="J6664">
        <v>0.01</v>
      </c>
      <c r="K6664">
        <v>0.25</v>
      </c>
    </row>
    <row r="6665" ht="14.25" customHeight="1">
      <c r="A6665">
        <v>6665.0</v>
      </c>
      <c r="B6665" t="s">
        <v>10014</v>
      </c>
      <c r="C6665" t="s">
        <v>14775</v>
      </c>
      <c r="D6665" t="s">
        <v>10009</v>
      </c>
      <c r="E6665">
        <v>2001.0</v>
      </c>
      <c r="F6665" t="s">
        <v>9978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ht="14.25" customHeight="1">
      <c r="A6666">
        <v>6666.0</v>
      </c>
      <c r="B6666" t="s">
        <v>10063</v>
      </c>
      <c r="C6666" t="s">
        <v>14776</v>
      </c>
      <c r="D6666" t="s">
        <v>10100</v>
      </c>
      <c r="E6666">
        <v>2005.0</v>
      </c>
      <c r="F6666" t="s">
        <v>2883</v>
      </c>
      <c r="G6666">
        <v>0.19</v>
      </c>
      <c r="H6666">
        <v>0.05</v>
      </c>
      <c r="I6666">
        <v>0.0</v>
      </c>
      <c r="J6666">
        <v>0.01</v>
      </c>
      <c r="K6666">
        <v>0.25</v>
      </c>
    </row>
    <row r="6667" ht="14.25" customHeight="1">
      <c r="A6667">
        <v>6667.0</v>
      </c>
      <c r="B6667" t="s">
        <v>10014</v>
      </c>
      <c r="C6667" t="s">
        <v>13455</v>
      </c>
      <c r="D6667" t="s">
        <v>9964</v>
      </c>
      <c r="E6667">
        <v>2008.0</v>
      </c>
      <c r="F6667" t="s">
        <v>9998</v>
      </c>
      <c r="G6667">
        <v>0.22</v>
      </c>
      <c r="H6667">
        <v>0.01</v>
      </c>
      <c r="I6667">
        <v>0.0</v>
      </c>
      <c r="J6667">
        <v>0.02</v>
      </c>
      <c r="K6667">
        <v>0.25</v>
      </c>
    </row>
    <row r="6668" ht="14.25" customHeight="1">
      <c r="A6668">
        <v>6668.0</v>
      </c>
      <c r="B6668" t="s">
        <v>10074</v>
      </c>
      <c r="C6668" t="s">
        <v>14777</v>
      </c>
      <c r="D6668" t="s">
        <v>10100</v>
      </c>
      <c r="E6668">
        <v>2003.0</v>
      </c>
      <c r="F6668" t="s">
        <v>9954</v>
      </c>
      <c r="G6668">
        <v>0.19</v>
      </c>
      <c r="H6668">
        <v>0.05</v>
      </c>
      <c r="I6668">
        <v>0.0</v>
      </c>
      <c r="J6668">
        <v>0.01</v>
      </c>
      <c r="K6668">
        <v>0.25</v>
      </c>
    </row>
    <row r="6669" ht="14.25" customHeight="1">
      <c r="A6669">
        <v>6669.0</v>
      </c>
      <c r="B6669" t="s">
        <v>10545</v>
      </c>
      <c r="C6669" t="s">
        <v>14778</v>
      </c>
      <c r="D6669" t="s">
        <v>10009</v>
      </c>
      <c r="E6669">
        <v>2001.0</v>
      </c>
      <c r="F6669" t="s">
        <v>9983</v>
      </c>
      <c r="G6669">
        <v>0.18</v>
      </c>
      <c r="H6669">
        <v>0.07</v>
      </c>
      <c r="I6669">
        <v>0.0</v>
      </c>
      <c r="J6669">
        <v>0.0</v>
      </c>
      <c r="K6669">
        <v>0.25</v>
      </c>
    </row>
    <row r="6670" ht="14.25" customHeight="1">
      <c r="A6670">
        <v>6670.0</v>
      </c>
      <c r="B6670" t="s">
        <v>10333</v>
      </c>
      <c r="C6670" t="s">
        <v>13366</v>
      </c>
      <c r="D6670" t="s">
        <v>9994</v>
      </c>
      <c r="E6670">
        <v>2009.0</v>
      </c>
      <c r="F6670" t="s">
        <v>9998</v>
      </c>
      <c r="G6670">
        <v>0.25</v>
      </c>
      <c r="H6670">
        <v>0.0</v>
      </c>
      <c r="I6670">
        <v>0.0</v>
      </c>
      <c r="J6670">
        <v>0.0</v>
      </c>
      <c r="K6670">
        <v>0.25</v>
      </c>
    </row>
    <row r="6671" ht="14.25" customHeight="1">
      <c r="A6671">
        <v>6671.0</v>
      </c>
      <c r="B6671" t="s">
        <v>10077</v>
      </c>
      <c r="C6671" t="s">
        <v>10846</v>
      </c>
      <c r="D6671" t="s">
        <v>12936</v>
      </c>
      <c r="E6671">
        <v>2001.0</v>
      </c>
      <c r="F6671" t="s">
        <v>9976</v>
      </c>
      <c r="G6671">
        <v>0.0</v>
      </c>
      <c r="H6671">
        <v>0.0</v>
      </c>
      <c r="I6671">
        <v>0.25</v>
      </c>
      <c r="J6671">
        <v>0.0</v>
      </c>
      <c r="K6671">
        <v>0.25</v>
      </c>
    </row>
    <row r="6672" ht="14.25" customHeight="1">
      <c r="A6672">
        <v>6672.0</v>
      </c>
      <c r="B6672" t="s">
        <v>10012</v>
      </c>
      <c r="C6672" t="s">
        <v>14779</v>
      </c>
      <c r="D6672" t="s">
        <v>10000</v>
      </c>
      <c r="E6672">
        <v>2002.0</v>
      </c>
      <c r="F6672" t="s">
        <v>9972</v>
      </c>
      <c r="G6672">
        <v>0.12</v>
      </c>
      <c r="H6672">
        <v>0.1</v>
      </c>
      <c r="I6672">
        <v>0.0</v>
      </c>
      <c r="J6672">
        <v>0.03</v>
      </c>
      <c r="K6672">
        <v>0.25</v>
      </c>
    </row>
    <row r="6673" ht="14.25" customHeight="1">
      <c r="A6673">
        <v>6673.0</v>
      </c>
      <c r="B6673" t="s">
        <v>10014</v>
      </c>
      <c r="C6673" t="s">
        <v>14780</v>
      </c>
      <c r="D6673" t="s">
        <v>9994</v>
      </c>
      <c r="E6673">
        <v>2011.0</v>
      </c>
      <c r="F6673" t="s">
        <v>9998</v>
      </c>
      <c r="G6673">
        <v>0.18</v>
      </c>
      <c r="H6673">
        <v>0.05</v>
      </c>
      <c r="I6673">
        <v>0.0</v>
      </c>
      <c r="J6673">
        <v>0.02</v>
      </c>
      <c r="K6673">
        <v>0.25</v>
      </c>
    </row>
    <row r="6674" ht="14.25" customHeight="1">
      <c r="A6674">
        <v>6674.0</v>
      </c>
      <c r="B6674" t="s">
        <v>10063</v>
      </c>
      <c r="C6674" t="s">
        <v>13461</v>
      </c>
      <c r="D6674" t="s">
        <v>10083</v>
      </c>
      <c r="E6674">
        <v>2008.0</v>
      </c>
      <c r="F6674" t="s">
        <v>9965</v>
      </c>
      <c r="G6674">
        <v>0.06</v>
      </c>
      <c r="H6674">
        <v>0.13</v>
      </c>
      <c r="I6674">
        <v>0.0</v>
      </c>
      <c r="J6674">
        <v>0.06</v>
      </c>
      <c r="K6674">
        <v>0.25</v>
      </c>
    </row>
    <row r="6675" ht="14.25" customHeight="1">
      <c r="A6675">
        <v>6675.0</v>
      </c>
      <c r="B6675" t="s">
        <v>14781</v>
      </c>
      <c r="C6675" t="s">
        <v>14782</v>
      </c>
      <c r="D6675" t="s">
        <v>10040</v>
      </c>
      <c r="E6675">
        <v>1997.0</v>
      </c>
      <c r="F6675" t="s">
        <v>9976</v>
      </c>
      <c r="G6675">
        <v>0.0</v>
      </c>
      <c r="H6675">
        <v>0.0</v>
      </c>
      <c r="I6675">
        <v>0.23</v>
      </c>
      <c r="J6675">
        <v>0.02</v>
      </c>
      <c r="K6675">
        <v>0.25</v>
      </c>
    </row>
    <row r="6676" ht="14.25" customHeight="1">
      <c r="A6676">
        <v>6676.0</v>
      </c>
      <c r="B6676" t="s">
        <v>10333</v>
      </c>
      <c r="C6676" t="s">
        <v>14783</v>
      </c>
      <c r="D6676" t="s">
        <v>9994</v>
      </c>
      <c r="E6676">
        <v>2006.0</v>
      </c>
      <c r="F6676" t="s">
        <v>9998</v>
      </c>
      <c r="G6676">
        <v>0.21</v>
      </c>
      <c r="H6676">
        <v>0.02</v>
      </c>
      <c r="I6676">
        <v>0.0</v>
      </c>
      <c r="J6676">
        <v>0.02</v>
      </c>
      <c r="K6676">
        <v>0.25</v>
      </c>
    </row>
    <row r="6677" ht="14.25" customHeight="1">
      <c r="A6677">
        <v>6677.0</v>
      </c>
      <c r="B6677" t="s">
        <v>10451</v>
      </c>
      <c r="C6677" t="s">
        <v>14784</v>
      </c>
      <c r="D6677" t="s">
        <v>10009</v>
      </c>
      <c r="E6677">
        <v>2004.0</v>
      </c>
      <c r="F6677" t="s">
        <v>9983</v>
      </c>
      <c r="G6677">
        <v>0.18</v>
      </c>
      <c r="H6677">
        <v>0.07</v>
      </c>
      <c r="I6677">
        <v>0.0</v>
      </c>
      <c r="J6677">
        <v>0.0</v>
      </c>
      <c r="K6677">
        <v>0.25</v>
      </c>
    </row>
    <row r="6678" ht="14.25" customHeight="1">
      <c r="A6678">
        <v>6678.0</v>
      </c>
      <c r="B6678" t="s">
        <v>10063</v>
      </c>
      <c r="C6678" t="s">
        <v>12642</v>
      </c>
      <c r="D6678" t="s">
        <v>10067</v>
      </c>
      <c r="E6678">
        <v>2005.0</v>
      </c>
      <c r="F6678" t="s">
        <v>9965</v>
      </c>
      <c r="G6678">
        <v>0.19</v>
      </c>
      <c r="H6678">
        <v>0.05</v>
      </c>
      <c r="I6678">
        <v>0.0</v>
      </c>
      <c r="J6678">
        <v>0.01</v>
      </c>
      <c r="K6678">
        <v>0.25</v>
      </c>
    </row>
    <row r="6679" ht="14.25" customHeight="1">
      <c r="A6679">
        <v>6679.0</v>
      </c>
      <c r="B6679" t="s">
        <v>10080</v>
      </c>
      <c r="C6679" t="s">
        <v>13524</v>
      </c>
      <c r="D6679" t="s">
        <v>10067</v>
      </c>
      <c r="E6679">
        <v>2004.0</v>
      </c>
      <c r="F6679" t="s">
        <v>9983</v>
      </c>
      <c r="G6679">
        <v>0.19</v>
      </c>
      <c r="H6679">
        <v>0.05</v>
      </c>
      <c r="I6679">
        <v>0.0</v>
      </c>
      <c r="J6679">
        <v>0.01</v>
      </c>
      <c r="K6679">
        <v>0.25</v>
      </c>
    </row>
    <row r="6680" ht="14.25" customHeight="1">
      <c r="A6680">
        <v>6680.0</v>
      </c>
      <c r="B6680" t="s">
        <v>10045</v>
      </c>
      <c r="C6680" t="s">
        <v>14785</v>
      </c>
      <c r="D6680" t="s">
        <v>10040</v>
      </c>
      <c r="E6680">
        <v>2000.0</v>
      </c>
      <c r="F6680" t="s">
        <v>10026</v>
      </c>
      <c r="G6680">
        <v>0.14</v>
      </c>
      <c r="H6680">
        <v>0.09</v>
      </c>
      <c r="I6680">
        <v>0.0</v>
      </c>
      <c r="J6680">
        <v>0.02</v>
      </c>
      <c r="K6680">
        <v>0.25</v>
      </c>
    </row>
    <row r="6681" ht="14.25" customHeight="1">
      <c r="A6681">
        <v>6681.0</v>
      </c>
      <c r="B6681" t="s">
        <v>10045</v>
      </c>
      <c r="C6681" t="s">
        <v>12678</v>
      </c>
      <c r="D6681" t="s">
        <v>10067</v>
      </c>
      <c r="E6681">
        <v>2003.0</v>
      </c>
      <c r="F6681" t="s">
        <v>2883</v>
      </c>
      <c r="G6681">
        <v>0.16</v>
      </c>
      <c r="H6681">
        <v>0.08</v>
      </c>
      <c r="I6681">
        <v>0.0</v>
      </c>
      <c r="J6681">
        <v>0.01</v>
      </c>
      <c r="K6681">
        <v>0.25</v>
      </c>
    </row>
    <row r="6682" ht="14.25" customHeight="1">
      <c r="A6682">
        <v>6682.0</v>
      </c>
      <c r="B6682" t="s">
        <v>10333</v>
      </c>
      <c r="C6682" t="s">
        <v>14786</v>
      </c>
      <c r="D6682" t="s">
        <v>9994</v>
      </c>
      <c r="E6682">
        <v>2007.0</v>
      </c>
      <c r="F6682" t="s">
        <v>9972</v>
      </c>
      <c r="G6682">
        <v>0.23</v>
      </c>
      <c r="H6682">
        <v>0.0</v>
      </c>
      <c r="I6682">
        <v>0.0</v>
      </c>
      <c r="J6682">
        <v>0.02</v>
      </c>
      <c r="K6682">
        <v>0.25</v>
      </c>
    </row>
    <row r="6683" ht="14.25" customHeight="1">
      <c r="A6683">
        <v>6683.0</v>
      </c>
      <c r="B6683" t="s">
        <v>14787</v>
      </c>
      <c r="C6683" t="s">
        <v>14788</v>
      </c>
      <c r="D6683" t="s">
        <v>14789</v>
      </c>
      <c r="E6683">
        <v>1994.0</v>
      </c>
      <c r="F6683" t="s">
        <v>10026</v>
      </c>
      <c r="G6683">
        <v>0.0</v>
      </c>
      <c r="H6683">
        <v>0.0</v>
      </c>
      <c r="I6683">
        <v>0.25</v>
      </c>
      <c r="J6683">
        <v>0.0</v>
      </c>
      <c r="K6683">
        <v>0.25</v>
      </c>
    </row>
    <row r="6684" ht="14.25" customHeight="1">
      <c r="A6684">
        <v>6684.0</v>
      </c>
      <c r="B6684" t="s">
        <v>10545</v>
      </c>
      <c r="C6684" t="s">
        <v>11578</v>
      </c>
      <c r="D6684" t="s">
        <v>9964</v>
      </c>
      <c r="E6684">
        <v>2007.0</v>
      </c>
      <c r="F6684" t="s">
        <v>10026</v>
      </c>
      <c r="G6684">
        <v>0.21</v>
      </c>
      <c r="H6684">
        <v>0.02</v>
      </c>
      <c r="I6684">
        <v>0.0</v>
      </c>
      <c r="J6684">
        <v>0.02</v>
      </c>
      <c r="K6684">
        <v>0.25</v>
      </c>
    </row>
    <row r="6685" ht="14.25" customHeight="1">
      <c r="A6685">
        <v>6685.0</v>
      </c>
      <c r="B6685" t="s">
        <v>9995</v>
      </c>
      <c r="C6685" t="s">
        <v>14790</v>
      </c>
      <c r="D6685" t="s">
        <v>9994</v>
      </c>
      <c r="E6685">
        <v>2008.0</v>
      </c>
      <c r="F6685" t="s">
        <v>9965</v>
      </c>
      <c r="G6685">
        <v>0.14</v>
      </c>
      <c r="H6685">
        <v>0.08</v>
      </c>
      <c r="I6685">
        <v>0.0</v>
      </c>
      <c r="J6685">
        <v>0.02</v>
      </c>
      <c r="K6685">
        <v>0.25</v>
      </c>
    </row>
    <row r="6686" ht="14.25" customHeight="1">
      <c r="A6686">
        <v>6686.0</v>
      </c>
      <c r="B6686" t="s">
        <v>10136</v>
      </c>
      <c r="C6686" t="s">
        <v>14791</v>
      </c>
      <c r="D6686" t="s">
        <v>10032</v>
      </c>
      <c r="E6686">
        <v>1999.0</v>
      </c>
      <c r="F6686" t="s">
        <v>9976</v>
      </c>
      <c r="G6686">
        <v>0.16</v>
      </c>
      <c r="H6686">
        <v>0.04</v>
      </c>
      <c r="I6686">
        <v>0.05</v>
      </c>
      <c r="J6686">
        <v>0.0</v>
      </c>
      <c r="K6686">
        <v>0.25</v>
      </c>
    </row>
    <row r="6687" ht="14.25" customHeight="1">
      <c r="A6687">
        <v>6687.0</v>
      </c>
      <c r="B6687" t="s">
        <v>10545</v>
      </c>
      <c r="C6687" t="s">
        <v>12732</v>
      </c>
      <c r="D6687" t="s">
        <v>10032</v>
      </c>
      <c r="E6687">
        <v>1999.0</v>
      </c>
      <c r="F6687" t="s">
        <v>9965</v>
      </c>
      <c r="G6687">
        <v>0.23</v>
      </c>
      <c r="H6687">
        <v>0.02</v>
      </c>
      <c r="I6687">
        <v>0.0</v>
      </c>
      <c r="J6687">
        <v>0.0</v>
      </c>
      <c r="K6687">
        <v>0.25</v>
      </c>
    </row>
    <row r="6688" ht="14.25" customHeight="1">
      <c r="A6688">
        <v>6688.0</v>
      </c>
      <c r="B6688" t="s">
        <v>10335</v>
      </c>
      <c r="C6688" t="s">
        <v>14792</v>
      </c>
      <c r="D6688" t="s">
        <v>10032</v>
      </c>
      <c r="E6688">
        <v>1998.0</v>
      </c>
      <c r="F6688" t="s">
        <v>9965</v>
      </c>
      <c r="G6688">
        <v>0.2</v>
      </c>
      <c r="H6688">
        <v>0.05</v>
      </c>
      <c r="I6688">
        <v>0.0</v>
      </c>
      <c r="J6688">
        <v>0.0</v>
      </c>
      <c r="K6688">
        <v>0.25</v>
      </c>
    </row>
    <row r="6689" ht="14.25" customHeight="1">
      <c r="A6689">
        <v>6689.0</v>
      </c>
      <c r="B6689" t="s">
        <v>9995</v>
      </c>
      <c r="C6689" t="s">
        <v>11304</v>
      </c>
      <c r="D6689" t="s">
        <v>10032</v>
      </c>
      <c r="E6689">
        <v>1997.0</v>
      </c>
      <c r="F6689" t="s">
        <v>9983</v>
      </c>
      <c r="G6689">
        <v>0.2</v>
      </c>
      <c r="H6689">
        <v>0.05</v>
      </c>
      <c r="I6689">
        <v>0.0</v>
      </c>
      <c r="J6689">
        <v>0.0</v>
      </c>
      <c r="K6689">
        <v>0.25</v>
      </c>
    </row>
    <row r="6690" ht="14.25" customHeight="1">
      <c r="A6690">
        <v>6690.0</v>
      </c>
      <c r="B6690" t="s">
        <v>11416</v>
      </c>
      <c r="C6690" t="s">
        <v>14793</v>
      </c>
      <c r="D6690" t="s">
        <v>10032</v>
      </c>
      <c r="E6690">
        <v>1997.0</v>
      </c>
      <c r="F6690" t="s">
        <v>9972</v>
      </c>
      <c r="G6690">
        <v>0.2</v>
      </c>
      <c r="H6690">
        <v>0.05</v>
      </c>
      <c r="I6690">
        <v>0.0</v>
      </c>
      <c r="J6690">
        <v>0.0</v>
      </c>
      <c r="K6690">
        <v>0.25</v>
      </c>
    </row>
    <row r="6691" ht="14.25" customHeight="1">
      <c r="A6691">
        <v>6691.0</v>
      </c>
      <c r="B6691" t="s">
        <v>10045</v>
      </c>
      <c r="C6691" t="s">
        <v>14794</v>
      </c>
      <c r="D6691" t="s">
        <v>10032</v>
      </c>
      <c r="E6691">
        <v>1997.0</v>
      </c>
      <c r="F6691" t="s">
        <v>9972</v>
      </c>
      <c r="G6691">
        <v>0.11</v>
      </c>
      <c r="H6691">
        <v>0.13</v>
      </c>
      <c r="I6691">
        <v>0.0</v>
      </c>
      <c r="J6691">
        <v>0.01</v>
      </c>
      <c r="K6691">
        <v>0.25</v>
      </c>
    </row>
    <row r="6692" ht="14.25" customHeight="1">
      <c r="A6692">
        <v>6692.0</v>
      </c>
      <c r="B6692" t="s">
        <v>10131</v>
      </c>
      <c r="C6692" t="s">
        <v>14795</v>
      </c>
      <c r="D6692" t="s">
        <v>10032</v>
      </c>
      <c r="E6692">
        <v>1998.0</v>
      </c>
      <c r="F6692" t="s">
        <v>9998</v>
      </c>
      <c r="G6692">
        <v>0.2</v>
      </c>
      <c r="H6692">
        <v>0.05</v>
      </c>
      <c r="I6692">
        <v>0.0</v>
      </c>
      <c r="J6692">
        <v>0.0</v>
      </c>
      <c r="K6692">
        <v>0.25</v>
      </c>
    </row>
    <row r="6693" ht="14.25" customHeight="1">
      <c r="A6693">
        <v>6693.0</v>
      </c>
      <c r="B6693" t="s">
        <v>10545</v>
      </c>
      <c r="C6693" t="s">
        <v>14796</v>
      </c>
      <c r="D6693" t="s">
        <v>10032</v>
      </c>
      <c r="E6693">
        <v>1997.0</v>
      </c>
      <c r="F6693" t="s">
        <v>9965</v>
      </c>
      <c r="G6693">
        <v>0.23</v>
      </c>
      <c r="H6693">
        <v>0.02</v>
      </c>
      <c r="I6693">
        <v>0.0</v>
      </c>
      <c r="J6693">
        <v>0.0</v>
      </c>
      <c r="K6693">
        <v>0.25</v>
      </c>
    </row>
    <row r="6694" ht="14.25" customHeight="1">
      <c r="A6694">
        <v>6694.0</v>
      </c>
      <c r="B6694" t="s">
        <v>9962</v>
      </c>
      <c r="C6694" t="s">
        <v>14797</v>
      </c>
      <c r="D6694" t="s">
        <v>10032</v>
      </c>
      <c r="E6694">
        <v>1999.0</v>
      </c>
      <c r="F6694" t="s">
        <v>9965</v>
      </c>
      <c r="G6694">
        <v>0.2</v>
      </c>
      <c r="H6694">
        <v>0.05</v>
      </c>
      <c r="I6694">
        <v>0.0</v>
      </c>
      <c r="J6694">
        <v>0.0</v>
      </c>
      <c r="K6694">
        <v>0.25</v>
      </c>
    </row>
    <row r="6695" ht="14.25" customHeight="1">
      <c r="A6695">
        <v>6695.0</v>
      </c>
      <c r="B6695" t="s">
        <v>10245</v>
      </c>
      <c r="C6695" t="s">
        <v>14011</v>
      </c>
      <c r="D6695" t="s">
        <v>10021</v>
      </c>
      <c r="E6695">
        <v>2015.0</v>
      </c>
      <c r="F6695" t="s">
        <v>10026</v>
      </c>
      <c r="G6695">
        <v>0.07</v>
      </c>
      <c r="H6695">
        <v>0.14</v>
      </c>
      <c r="I6695">
        <v>0.0</v>
      </c>
      <c r="J6695">
        <v>0.04</v>
      </c>
      <c r="K6695">
        <v>0.25</v>
      </c>
    </row>
    <row r="6696" ht="14.25" customHeight="1">
      <c r="A6696">
        <v>6696.0</v>
      </c>
      <c r="B6696" t="s">
        <v>1693</v>
      </c>
      <c r="C6696" t="s">
        <v>14798</v>
      </c>
      <c r="D6696" t="s">
        <v>9964</v>
      </c>
      <c r="E6696">
        <v>2010.0</v>
      </c>
      <c r="F6696" t="s">
        <v>9983</v>
      </c>
      <c r="G6696">
        <v>0.0</v>
      </c>
      <c r="H6696">
        <v>0.21</v>
      </c>
      <c r="I6696">
        <v>0.0</v>
      </c>
      <c r="J6696">
        <v>0.04</v>
      </c>
      <c r="K6696">
        <v>0.25</v>
      </c>
    </row>
    <row r="6697" ht="14.25" customHeight="1">
      <c r="A6697">
        <v>6697.0</v>
      </c>
      <c r="B6697" t="s">
        <v>10210</v>
      </c>
      <c r="C6697" t="s">
        <v>2681</v>
      </c>
      <c r="D6697" t="s">
        <v>10000</v>
      </c>
      <c r="E6697">
        <v>2008.0</v>
      </c>
      <c r="F6697" t="s">
        <v>9998</v>
      </c>
      <c r="G6697">
        <v>0.12</v>
      </c>
      <c r="H6697">
        <v>0.1</v>
      </c>
      <c r="I6697">
        <v>0.0</v>
      </c>
      <c r="J6697">
        <v>0.03</v>
      </c>
      <c r="K6697">
        <v>0.25</v>
      </c>
    </row>
    <row r="6698" ht="14.25" customHeight="1">
      <c r="A6698">
        <v>6698.0</v>
      </c>
      <c r="B6698" t="s">
        <v>10063</v>
      </c>
      <c r="C6698" t="s">
        <v>10759</v>
      </c>
      <c r="D6698" t="s">
        <v>10100</v>
      </c>
      <c r="E6698">
        <v>2003.0</v>
      </c>
      <c r="F6698" t="s">
        <v>10026</v>
      </c>
      <c r="G6698">
        <v>0.19</v>
      </c>
      <c r="H6698">
        <v>0.05</v>
      </c>
      <c r="I6698">
        <v>0.0</v>
      </c>
      <c r="J6698">
        <v>0.01</v>
      </c>
      <c r="K6698">
        <v>0.25</v>
      </c>
    </row>
    <row r="6699" ht="14.25" customHeight="1">
      <c r="A6699">
        <v>6699.0</v>
      </c>
      <c r="B6699" t="s">
        <v>10333</v>
      </c>
      <c r="C6699" t="s">
        <v>14799</v>
      </c>
      <c r="D6699" t="s">
        <v>10000</v>
      </c>
      <c r="E6699">
        <v>2005.0</v>
      </c>
      <c r="F6699" t="s">
        <v>9954</v>
      </c>
      <c r="G6699">
        <v>0.12</v>
      </c>
      <c r="H6699">
        <v>0.1</v>
      </c>
      <c r="I6699">
        <v>0.0</v>
      </c>
      <c r="J6699">
        <v>0.03</v>
      </c>
      <c r="K6699">
        <v>0.25</v>
      </c>
    </row>
    <row r="6700" ht="14.25" customHeight="1">
      <c r="A6700">
        <v>6700.0</v>
      </c>
      <c r="B6700" t="s">
        <v>10012</v>
      </c>
      <c r="C6700" t="s">
        <v>14800</v>
      </c>
      <c r="D6700" t="s">
        <v>10040</v>
      </c>
      <c r="E6700">
        <v>1996.0</v>
      </c>
      <c r="F6700" t="s">
        <v>9972</v>
      </c>
      <c r="G6700">
        <v>0.0</v>
      </c>
      <c r="H6700">
        <v>0.0</v>
      </c>
      <c r="I6700">
        <v>0.23</v>
      </c>
      <c r="J6700">
        <v>0.02</v>
      </c>
      <c r="K6700">
        <v>0.25</v>
      </c>
    </row>
    <row r="6701" ht="14.25" customHeight="1">
      <c r="A6701">
        <v>6701.0</v>
      </c>
      <c r="B6701" t="s">
        <v>10063</v>
      </c>
      <c r="C6701" t="s">
        <v>11173</v>
      </c>
      <c r="D6701" t="s">
        <v>10067</v>
      </c>
      <c r="E6701">
        <v>2005.0</v>
      </c>
      <c r="F6701" t="s">
        <v>9987</v>
      </c>
      <c r="G6701">
        <v>0.19</v>
      </c>
      <c r="H6701">
        <v>0.05</v>
      </c>
      <c r="I6701">
        <v>0.0</v>
      </c>
      <c r="J6701">
        <v>0.01</v>
      </c>
      <c r="K6701">
        <v>0.25</v>
      </c>
    </row>
    <row r="6702" ht="14.25" customHeight="1">
      <c r="A6702">
        <v>6702.0</v>
      </c>
      <c r="B6702" t="s">
        <v>11975</v>
      </c>
      <c r="C6702" t="s">
        <v>14801</v>
      </c>
      <c r="D6702" t="s">
        <v>10040</v>
      </c>
      <c r="E6702">
        <v>1998.0</v>
      </c>
      <c r="F6702" t="s">
        <v>9983</v>
      </c>
      <c r="G6702">
        <v>0.14</v>
      </c>
      <c r="H6702">
        <v>0.09</v>
      </c>
      <c r="I6702">
        <v>0.0</v>
      </c>
      <c r="J6702">
        <v>0.02</v>
      </c>
      <c r="K6702">
        <v>0.25</v>
      </c>
    </row>
    <row r="6703" ht="14.25" customHeight="1">
      <c r="A6703">
        <v>6703.0</v>
      </c>
      <c r="B6703" t="s">
        <v>10144</v>
      </c>
      <c r="C6703" t="s">
        <v>11714</v>
      </c>
      <c r="D6703" t="s">
        <v>10094</v>
      </c>
      <c r="E6703">
        <v>2015.0</v>
      </c>
      <c r="F6703" t="s">
        <v>9976</v>
      </c>
      <c r="G6703">
        <v>0.15</v>
      </c>
      <c r="H6703">
        <v>0.07</v>
      </c>
      <c r="I6703">
        <v>0.0</v>
      </c>
      <c r="J6703">
        <v>0.02</v>
      </c>
      <c r="K6703">
        <v>0.25</v>
      </c>
    </row>
    <row r="6704" ht="14.25" customHeight="1">
      <c r="A6704">
        <v>6704.0</v>
      </c>
      <c r="B6704" t="s">
        <v>10074</v>
      </c>
      <c r="C6704" t="s">
        <v>14802</v>
      </c>
      <c r="D6704" t="s">
        <v>10000</v>
      </c>
      <c r="E6704">
        <v>2003.0</v>
      </c>
      <c r="F6704" t="s">
        <v>9965</v>
      </c>
      <c r="G6704">
        <v>0.12</v>
      </c>
      <c r="H6704">
        <v>0.1</v>
      </c>
      <c r="I6704">
        <v>0.0</v>
      </c>
      <c r="J6704">
        <v>0.03</v>
      </c>
      <c r="K6704">
        <v>0.25</v>
      </c>
    </row>
    <row r="6705" ht="14.25" customHeight="1">
      <c r="A6705">
        <v>6705.0</v>
      </c>
      <c r="B6705" t="s">
        <v>9962</v>
      </c>
      <c r="C6705" t="s">
        <v>14803</v>
      </c>
      <c r="D6705" t="s">
        <v>9981</v>
      </c>
      <c r="E6705">
        <v>2006.0</v>
      </c>
      <c r="F6705" t="s">
        <v>9976</v>
      </c>
      <c r="G6705">
        <v>0.0</v>
      </c>
      <c r="H6705">
        <v>0.01</v>
      </c>
      <c r="I6705">
        <v>0.24</v>
      </c>
      <c r="J6705">
        <v>0.0</v>
      </c>
      <c r="K6705">
        <v>0.25</v>
      </c>
    </row>
    <row r="6706" ht="14.25" customHeight="1">
      <c r="A6706">
        <v>6706.0</v>
      </c>
      <c r="B6706" t="s">
        <v>10074</v>
      </c>
      <c r="C6706" t="s">
        <v>14804</v>
      </c>
      <c r="D6706" t="s">
        <v>10769</v>
      </c>
      <c r="E6706">
        <v>1998.0</v>
      </c>
      <c r="F6706" t="s">
        <v>9965</v>
      </c>
      <c r="G6706">
        <v>0.0</v>
      </c>
      <c r="H6706">
        <v>0.0</v>
      </c>
      <c r="I6706">
        <v>0.25</v>
      </c>
      <c r="J6706">
        <v>0.0</v>
      </c>
      <c r="K6706">
        <v>0.25</v>
      </c>
    </row>
    <row r="6707" ht="14.25" customHeight="1">
      <c r="A6707">
        <v>6707.0</v>
      </c>
      <c r="B6707" t="s">
        <v>9995</v>
      </c>
      <c r="C6707" t="s">
        <v>14805</v>
      </c>
      <c r="D6707" t="s">
        <v>10072</v>
      </c>
      <c r="E6707">
        <v>2011.0</v>
      </c>
      <c r="F6707" t="s">
        <v>10037</v>
      </c>
      <c r="G6707">
        <v>0.08</v>
      </c>
      <c r="H6707">
        <v>0.13</v>
      </c>
      <c r="I6707">
        <v>0.0</v>
      </c>
      <c r="J6707">
        <v>0.04</v>
      </c>
      <c r="K6707">
        <v>0.25</v>
      </c>
    </row>
    <row r="6708" ht="14.25" customHeight="1">
      <c r="A6708">
        <v>6708.0</v>
      </c>
      <c r="B6708" t="s">
        <v>14806</v>
      </c>
      <c r="C6708" t="s">
        <v>14807</v>
      </c>
      <c r="D6708" t="s">
        <v>10769</v>
      </c>
      <c r="E6708">
        <v>1998.0</v>
      </c>
      <c r="F6708" t="s">
        <v>10037</v>
      </c>
      <c r="G6708">
        <v>0.0</v>
      </c>
      <c r="H6708">
        <v>0.0</v>
      </c>
      <c r="I6708">
        <v>0.25</v>
      </c>
      <c r="J6708">
        <v>0.0</v>
      </c>
      <c r="K6708">
        <v>0.25</v>
      </c>
    </row>
    <row r="6709" ht="14.25" customHeight="1">
      <c r="A6709">
        <v>6709.0</v>
      </c>
      <c r="B6709" t="s">
        <v>10144</v>
      </c>
      <c r="C6709" t="s">
        <v>10655</v>
      </c>
      <c r="D6709" t="s">
        <v>10072</v>
      </c>
      <c r="E6709">
        <v>2012.0</v>
      </c>
      <c r="F6709" t="s">
        <v>9998</v>
      </c>
      <c r="G6709">
        <v>0.03</v>
      </c>
      <c r="H6709">
        <v>0.17</v>
      </c>
      <c r="I6709">
        <v>0.0</v>
      </c>
      <c r="J6709">
        <v>0.04</v>
      </c>
      <c r="K6709">
        <v>0.25</v>
      </c>
    </row>
    <row r="6710" ht="14.25" customHeight="1">
      <c r="A6710">
        <v>6710.0</v>
      </c>
      <c r="B6710" t="s">
        <v>10394</v>
      </c>
      <c r="C6710" t="s">
        <v>2601</v>
      </c>
      <c r="D6710" t="s">
        <v>9994</v>
      </c>
      <c r="E6710">
        <v>2008.0</v>
      </c>
      <c r="F6710" t="s">
        <v>10037</v>
      </c>
      <c r="G6710">
        <v>0.18</v>
      </c>
      <c r="H6710">
        <v>0.05</v>
      </c>
      <c r="I6710">
        <v>0.0</v>
      </c>
      <c r="J6710">
        <v>0.02</v>
      </c>
      <c r="K6710">
        <v>0.25</v>
      </c>
    </row>
    <row r="6711" ht="14.25" customHeight="1">
      <c r="A6711">
        <v>6711.0</v>
      </c>
      <c r="B6711" t="s">
        <v>10014</v>
      </c>
      <c r="C6711" t="s">
        <v>11819</v>
      </c>
      <c r="D6711" t="s">
        <v>10083</v>
      </c>
      <c r="E6711">
        <v>2009.0</v>
      </c>
      <c r="F6711" t="s">
        <v>9976</v>
      </c>
      <c r="G6711">
        <v>0.17</v>
      </c>
      <c r="H6711">
        <v>0.04</v>
      </c>
      <c r="I6711">
        <v>0.0</v>
      </c>
      <c r="J6711">
        <v>0.04</v>
      </c>
      <c r="K6711">
        <v>0.25</v>
      </c>
    </row>
    <row r="6712" ht="14.25" customHeight="1">
      <c r="A6712">
        <v>6712.0</v>
      </c>
      <c r="B6712" t="s">
        <v>14808</v>
      </c>
      <c r="C6712" t="s">
        <v>14809</v>
      </c>
      <c r="D6712" t="s">
        <v>10019</v>
      </c>
      <c r="E6712">
        <v>2015.0</v>
      </c>
      <c r="F6712" t="s">
        <v>9976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ht="14.25" customHeight="1">
      <c r="A6713">
        <v>6713.0</v>
      </c>
      <c r="B6713" t="s">
        <v>12221</v>
      </c>
      <c r="C6713" t="s">
        <v>14810</v>
      </c>
      <c r="D6713" t="s">
        <v>10083</v>
      </c>
      <c r="E6713">
        <v>2009.0</v>
      </c>
      <c r="F6713" t="s">
        <v>9976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ht="14.25" customHeight="1">
      <c r="A6714">
        <v>6714.0</v>
      </c>
      <c r="B6714" t="s">
        <v>10128</v>
      </c>
      <c r="C6714" t="s">
        <v>14811</v>
      </c>
      <c r="D6714" t="s">
        <v>10000</v>
      </c>
      <c r="E6714">
        <v>2005.0</v>
      </c>
      <c r="F6714" t="s">
        <v>9998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ht="14.25" customHeight="1">
      <c r="A6715">
        <v>6715.0</v>
      </c>
      <c r="B6715" t="s">
        <v>10394</v>
      </c>
      <c r="C6715" t="s">
        <v>14812</v>
      </c>
      <c r="D6715" t="s">
        <v>9964</v>
      </c>
      <c r="E6715">
        <v>2008.0</v>
      </c>
      <c r="F6715" t="s">
        <v>9983</v>
      </c>
      <c r="G6715">
        <v>0.2</v>
      </c>
      <c r="H6715">
        <v>0.03</v>
      </c>
      <c r="I6715">
        <v>0.0</v>
      </c>
      <c r="J6715">
        <v>0.02</v>
      </c>
      <c r="K6715">
        <v>0.25</v>
      </c>
    </row>
    <row r="6716" ht="14.25" customHeight="1">
      <c r="A6716">
        <v>6716.0</v>
      </c>
      <c r="B6716" t="s">
        <v>10363</v>
      </c>
      <c r="C6716" t="s">
        <v>11507</v>
      </c>
      <c r="D6716" t="s">
        <v>10040</v>
      </c>
      <c r="E6716">
        <v>1995.0</v>
      </c>
      <c r="F6716" t="s">
        <v>9965</v>
      </c>
      <c r="G6716">
        <v>0.14</v>
      </c>
      <c r="H6716">
        <v>0.09</v>
      </c>
      <c r="I6716">
        <v>0.0</v>
      </c>
      <c r="J6716">
        <v>0.02</v>
      </c>
      <c r="K6716">
        <v>0.25</v>
      </c>
    </row>
    <row r="6717" ht="14.25" customHeight="1">
      <c r="A6717">
        <v>6717.0</v>
      </c>
      <c r="B6717" t="s">
        <v>10045</v>
      </c>
      <c r="C6717" t="s">
        <v>14813</v>
      </c>
      <c r="D6717" t="s">
        <v>9994</v>
      </c>
      <c r="E6717">
        <v>2006.0</v>
      </c>
      <c r="F6717" t="s">
        <v>2883</v>
      </c>
      <c r="G6717">
        <v>0.2</v>
      </c>
      <c r="H6717">
        <v>0.03</v>
      </c>
      <c r="I6717">
        <v>0.0</v>
      </c>
      <c r="J6717">
        <v>0.02</v>
      </c>
      <c r="K6717">
        <v>0.25</v>
      </c>
    </row>
    <row r="6718" ht="14.25" customHeight="1">
      <c r="A6718">
        <v>6718.0</v>
      </c>
      <c r="B6718" t="s">
        <v>11313</v>
      </c>
      <c r="C6718" t="s">
        <v>14814</v>
      </c>
      <c r="D6718" t="s">
        <v>10009</v>
      </c>
      <c r="E6718">
        <v>2002.0</v>
      </c>
      <c r="F6718" t="s">
        <v>9976</v>
      </c>
      <c r="G6718">
        <v>0.18</v>
      </c>
      <c r="H6718">
        <v>0.07</v>
      </c>
      <c r="I6718">
        <v>0.0</v>
      </c>
      <c r="J6718">
        <v>0.0</v>
      </c>
      <c r="K6718">
        <v>0.25</v>
      </c>
    </row>
    <row r="6719" ht="14.25" customHeight="1">
      <c r="A6719">
        <v>6719.0</v>
      </c>
      <c r="B6719" t="s">
        <v>10136</v>
      </c>
      <c r="C6719" t="s">
        <v>14815</v>
      </c>
      <c r="D6719" t="s">
        <v>10009</v>
      </c>
      <c r="E6719">
        <v>2002.0</v>
      </c>
      <c r="F6719" t="s">
        <v>9965</v>
      </c>
      <c r="G6719">
        <v>0.0</v>
      </c>
      <c r="H6719">
        <v>0.0</v>
      </c>
      <c r="I6719">
        <v>0.24</v>
      </c>
      <c r="J6719">
        <v>0.01</v>
      </c>
      <c r="K6719">
        <v>0.25</v>
      </c>
    </row>
    <row r="6720" ht="14.25" customHeight="1">
      <c r="A6720">
        <v>6720.0</v>
      </c>
      <c r="B6720" t="s">
        <v>10014</v>
      </c>
      <c r="C6720" t="s">
        <v>14816</v>
      </c>
      <c r="D6720" t="s">
        <v>9997</v>
      </c>
      <c r="E6720">
        <v>2011.0</v>
      </c>
      <c r="F6720" t="s">
        <v>9998</v>
      </c>
      <c r="G6720">
        <v>0.14</v>
      </c>
      <c r="H6720">
        <v>0.08</v>
      </c>
      <c r="I6720">
        <v>0.0</v>
      </c>
      <c r="J6720">
        <v>0.03</v>
      </c>
      <c r="K6720">
        <v>0.25</v>
      </c>
    </row>
    <row r="6721" ht="14.25" customHeight="1">
      <c r="A6721">
        <v>6721.0</v>
      </c>
      <c r="B6721" t="s">
        <v>10363</v>
      </c>
      <c r="C6721" t="s">
        <v>14556</v>
      </c>
      <c r="D6721" t="s">
        <v>10040</v>
      </c>
      <c r="E6721">
        <v>1998.0</v>
      </c>
      <c r="F6721" t="s">
        <v>9998</v>
      </c>
      <c r="G6721">
        <v>0.14</v>
      </c>
      <c r="H6721">
        <v>0.09</v>
      </c>
      <c r="I6721">
        <v>0.0</v>
      </c>
      <c r="J6721">
        <v>0.02</v>
      </c>
      <c r="K6721">
        <v>0.25</v>
      </c>
    </row>
    <row r="6722" ht="14.25" customHeight="1">
      <c r="A6722">
        <v>6722.0</v>
      </c>
      <c r="B6722" t="s">
        <v>10014</v>
      </c>
      <c r="C6722" t="s">
        <v>2517</v>
      </c>
      <c r="D6722" t="s">
        <v>9964</v>
      </c>
      <c r="E6722">
        <v>2009.0</v>
      </c>
      <c r="F6722" t="s">
        <v>9998</v>
      </c>
      <c r="G6722">
        <v>0.19</v>
      </c>
      <c r="H6722">
        <v>0.04</v>
      </c>
      <c r="I6722">
        <v>0.0</v>
      </c>
      <c r="J6722">
        <v>0.02</v>
      </c>
      <c r="K6722">
        <v>0.25</v>
      </c>
    </row>
    <row r="6723" ht="14.25" customHeight="1">
      <c r="A6723">
        <v>6723.0</v>
      </c>
      <c r="B6723" t="s">
        <v>10245</v>
      </c>
      <c r="C6723" t="s">
        <v>14817</v>
      </c>
      <c r="D6723" t="s">
        <v>10000</v>
      </c>
      <c r="E6723">
        <v>2002.0</v>
      </c>
      <c r="F6723" t="s">
        <v>9965</v>
      </c>
      <c r="G6723">
        <v>0.0</v>
      </c>
      <c r="H6723">
        <v>0.0</v>
      </c>
      <c r="I6723">
        <v>0.25</v>
      </c>
      <c r="J6723">
        <v>0.0</v>
      </c>
      <c r="K6723">
        <v>0.25</v>
      </c>
    </row>
    <row r="6724" ht="14.25" customHeight="1">
      <c r="A6724">
        <v>6724.0</v>
      </c>
      <c r="B6724" t="s">
        <v>10686</v>
      </c>
      <c r="C6724" t="s">
        <v>13261</v>
      </c>
      <c r="D6724" t="s">
        <v>9994</v>
      </c>
      <c r="E6724">
        <v>2012.0</v>
      </c>
      <c r="F6724" t="s">
        <v>9998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ht="14.25" customHeight="1">
      <c r="A6725">
        <v>6725.0</v>
      </c>
      <c r="B6725" t="s">
        <v>10902</v>
      </c>
      <c r="C6725" t="s">
        <v>14025</v>
      </c>
      <c r="D6725" t="s">
        <v>9997</v>
      </c>
      <c r="E6725">
        <v>2010.0</v>
      </c>
      <c r="F6725" t="s">
        <v>9954</v>
      </c>
      <c r="G6725">
        <v>0.12</v>
      </c>
      <c r="H6725">
        <v>0.09</v>
      </c>
      <c r="I6725">
        <v>0.0</v>
      </c>
      <c r="J6725">
        <v>0.04</v>
      </c>
      <c r="K6725">
        <v>0.25</v>
      </c>
    </row>
    <row r="6726" ht="14.25" customHeight="1">
      <c r="A6726">
        <v>6726.0</v>
      </c>
      <c r="B6726" t="s">
        <v>10074</v>
      </c>
      <c r="C6726" t="s">
        <v>14818</v>
      </c>
      <c r="D6726" t="s">
        <v>9997</v>
      </c>
      <c r="E6726">
        <v>2015.0</v>
      </c>
      <c r="F6726" t="s">
        <v>9998</v>
      </c>
      <c r="G6726">
        <v>0.0</v>
      </c>
      <c r="H6726">
        <v>0.0</v>
      </c>
      <c r="I6726">
        <v>0.25</v>
      </c>
      <c r="J6726">
        <v>0.0</v>
      </c>
      <c r="K6726">
        <v>0.25</v>
      </c>
    </row>
    <row r="6727" ht="14.25" customHeight="1">
      <c r="A6727">
        <v>6727.0</v>
      </c>
      <c r="B6727" t="s">
        <v>10045</v>
      </c>
      <c r="C6727" t="s">
        <v>12263</v>
      </c>
      <c r="D6727" t="s">
        <v>9964</v>
      </c>
      <c r="E6727">
        <v>2010.0</v>
      </c>
      <c r="F6727" t="s">
        <v>9998</v>
      </c>
      <c r="G6727">
        <v>0.11</v>
      </c>
      <c r="H6727">
        <v>0.11</v>
      </c>
      <c r="I6727">
        <v>0.0</v>
      </c>
      <c r="J6727">
        <v>0.02</v>
      </c>
      <c r="K6727">
        <v>0.25</v>
      </c>
    </row>
    <row r="6728" ht="14.25" customHeight="1">
      <c r="A6728">
        <v>6728.0</v>
      </c>
      <c r="B6728" t="s">
        <v>10686</v>
      </c>
      <c r="C6728" t="s">
        <v>12218</v>
      </c>
      <c r="D6728" t="s">
        <v>10000</v>
      </c>
      <c r="E6728">
        <v>2008.0</v>
      </c>
      <c r="F6728" t="s">
        <v>9998</v>
      </c>
      <c r="G6728">
        <v>0.12</v>
      </c>
      <c r="H6728">
        <v>0.09</v>
      </c>
      <c r="I6728">
        <v>0.0</v>
      </c>
      <c r="J6728">
        <v>0.03</v>
      </c>
      <c r="K6728">
        <v>0.25</v>
      </c>
    </row>
    <row r="6729" ht="14.25" customHeight="1">
      <c r="A6729">
        <v>6729.0</v>
      </c>
      <c r="B6729" t="s">
        <v>10045</v>
      </c>
      <c r="C6729" t="s">
        <v>14819</v>
      </c>
      <c r="D6729" t="s">
        <v>9981</v>
      </c>
      <c r="E6729">
        <v>2009.0</v>
      </c>
      <c r="F6729" t="s">
        <v>9987</v>
      </c>
      <c r="G6729">
        <v>0.16</v>
      </c>
      <c r="H6729">
        <v>0.06</v>
      </c>
      <c r="I6729">
        <v>0.0</v>
      </c>
      <c r="J6729">
        <v>0.02</v>
      </c>
      <c r="K6729">
        <v>0.25</v>
      </c>
    </row>
    <row r="6730" ht="14.25" customHeight="1">
      <c r="A6730">
        <v>6730.0</v>
      </c>
      <c r="B6730" t="s">
        <v>12035</v>
      </c>
      <c r="C6730" t="s">
        <v>5028</v>
      </c>
      <c r="D6730">
        <v>2600.0</v>
      </c>
      <c r="E6730">
        <v>1982.0</v>
      </c>
      <c r="F6730" t="s">
        <v>9998</v>
      </c>
      <c r="G6730">
        <v>0.23</v>
      </c>
      <c r="H6730">
        <v>0.01</v>
      </c>
      <c r="I6730">
        <v>0.0</v>
      </c>
      <c r="J6730">
        <v>0.0</v>
      </c>
      <c r="K6730">
        <v>0.25</v>
      </c>
    </row>
    <row r="6731" ht="14.25" customHeight="1">
      <c r="A6731">
        <v>6731.0</v>
      </c>
      <c r="B6731" t="s">
        <v>10045</v>
      </c>
      <c r="C6731" t="s">
        <v>14820</v>
      </c>
      <c r="D6731" t="s">
        <v>10067</v>
      </c>
      <c r="E6731">
        <v>2005.0</v>
      </c>
      <c r="F6731" t="s">
        <v>2883</v>
      </c>
      <c r="G6731">
        <v>0.19</v>
      </c>
      <c r="H6731">
        <v>0.05</v>
      </c>
      <c r="I6731">
        <v>0.0</v>
      </c>
      <c r="J6731">
        <v>0.01</v>
      </c>
      <c r="K6731">
        <v>0.25</v>
      </c>
    </row>
    <row r="6732" ht="14.25" customHeight="1">
      <c r="A6732">
        <v>6732.0</v>
      </c>
      <c r="B6732" t="s">
        <v>10045</v>
      </c>
      <c r="C6732" t="s">
        <v>13368</v>
      </c>
      <c r="D6732" t="s">
        <v>10040</v>
      </c>
      <c r="E6732">
        <v>1999.0</v>
      </c>
      <c r="F6732" t="s">
        <v>9976</v>
      </c>
      <c r="G6732">
        <v>0.14</v>
      </c>
      <c r="H6732">
        <v>0.09</v>
      </c>
      <c r="I6732">
        <v>0.0</v>
      </c>
      <c r="J6732">
        <v>0.02</v>
      </c>
      <c r="K6732">
        <v>0.25</v>
      </c>
    </row>
    <row r="6733" ht="14.25" customHeight="1">
      <c r="A6733">
        <v>6733.0</v>
      </c>
      <c r="B6733" t="s">
        <v>10012</v>
      </c>
      <c r="C6733" t="s">
        <v>14821</v>
      </c>
      <c r="D6733" t="s">
        <v>9997</v>
      </c>
      <c r="E6733">
        <v>2010.0</v>
      </c>
      <c r="F6733" t="s">
        <v>9983</v>
      </c>
      <c r="G6733">
        <v>0.07</v>
      </c>
      <c r="H6733">
        <v>0.13</v>
      </c>
      <c r="I6733">
        <v>0.0</v>
      </c>
      <c r="J6733">
        <v>0.05</v>
      </c>
      <c r="K6733">
        <v>0.25</v>
      </c>
    </row>
    <row r="6734" ht="14.25" customHeight="1">
      <c r="A6734">
        <v>6734.0</v>
      </c>
      <c r="B6734" t="s">
        <v>10111</v>
      </c>
      <c r="C6734" t="s">
        <v>14822</v>
      </c>
      <c r="D6734" t="s">
        <v>9994</v>
      </c>
      <c r="E6734">
        <v>2007.0</v>
      </c>
      <c r="F6734" t="s">
        <v>9987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ht="14.25" customHeight="1">
      <c r="A6735">
        <v>6735.0</v>
      </c>
      <c r="B6735" t="s">
        <v>10063</v>
      </c>
      <c r="C6735" t="s">
        <v>14823</v>
      </c>
      <c r="D6735" t="s">
        <v>10040</v>
      </c>
      <c r="E6735">
        <v>2000.0</v>
      </c>
      <c r="F6735" t="s">
        <v>9972</v>
      </c>
      <c r="G6735">
        <v>0.14</v>
      </c>
      <c r="H6735">
        <v>0.09</v>
      </c>
      <c r="I6735">
        <v>0.0</v>
      </c>
      <c r="J6735">
        <v>0.02</v>
      </c>
      <c r="K6735">
        <v>0.25</v>
      </c>
    </row>
    <row r="6736" ht="14.25" customHeight="1">
      <c r="A6736">
        <v>6736.0</v>
      </c>
      <c r="B6736" t="s">
        <v>10063</v>
      </c>
      <c r="C6736" t="s">
        <v>14824</v>
      </c>
      <c r="D6736" t="s">
        <v>9981</v>
      </c>
      <c r="E6736">
        <v>2009.0</v>
      </c>
      <c r="F6736" t="s">
        <v>9987</v>
      </c>
      <c r="G6736">
        <v>0.23</v>
      </c>
      <c r="H6736">
        <v>0.0</v>
      </c>
      <c r="I6736">
        <v>0.0</v>
      </c>
      <c r="J6736">
        <v>0.02</v>
      </c>
      <c r="K6736">
        <v>0.25</v>
      </c>
    </row>
    <row r="6737" ht="14.25" customHeight="1">
      <c r="A6737">
        <v>6737.0</v>
      </c>
      <c r="B6737" t="s">
        <v>10333</v>
      </c>
      <c r="C6737" t="s">
        <v>14825</v>
      </c>
      <c r="D6737" t="s">
        <v>9964</v>
      </c>
      <c r="E6737">
        <v>2010.0</v>
      </c>
      <c r="F6737" t="s">
        <v>9954</v>
      </c>
      <c r="G6737">
        <v>0.22</v>
      </c>
      <c r="H6737">
        <v>0.01</v>
      </c>
      <c r="I6737">
        <v>0.0</v>
      </c>
      <c r="J6737">
        <v>0.02</v>
      </c>
      <c r="K6737">
        <v>0.25</v>
      </c>
    </row>
    <row r="6738" ht="14.25" customHeight="1">
      <c r="A6738">
        <v>6738.0</v>
      </c>
      <c r="B6738" t="s">
        <v>10045</v>
      </c>
      <c r="C6738" t="s">
        <v>14826</v>
      </c>
      <c r="D6738" t="s">
        <v>10000</v>
      </c>
      <c r="E6738">
        <v>2006.0</v>
      </c>
      <c r="F6738" t="s">
        <v>10037</v>
      </c>
      <c r="G6738">
        <v>0.12</v>
      </c>
      <c r="H6738">
        <v>0.09</v>
      </c>
      <c r="I6738">
        <v>0.0</v>
      </c>
      <c r="J6738">
        <v>0.03</v>
      </c>
      <c r="K6738">
        <v>0.25</v>
      </c>
    </row>
    <row r="6739" ht="14.25" customHeight="1">
      <c r="A6739">
        <v>6739.0</v>
      </c>
      <c r="B6739" t="s">
        <v>10128</v>
      </c>
      <c r="C6739" t="s">
        <v>14827</v>
      </c>
      <c r="D6739" t="s">
        <v>9964</v>
      </c>
      <c r="E6739">
        <v>2007.0</v>
      </c>
      <c r="F6739" t="s">
        <v>9965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ht="14.25" customHeight="1">
      <c r="A6740">
        <v>6740.0</v>
      </c>
      <c r="B6740" t="s">
        <v>10012</v>
      </c>
      <c r="C6740" t="s">
        <v>14828</v>
      </c>
      <c r="D6740" t="s">
        <v>10000</v>
      </c>
      <c r="E6740">
        <v>2001.0</v>
      </c>
      <c r="F6740" t="s">
        <v>9972</v>
      </c>
      <c r="G6740">
        <v>0.12</v>
      </c>
      <c r="H6740">
        <v>0.09</v>
      </c>
      <c r="I6740">
        <v>0.0</v>
      </c>
      <c r="J6740">
        <v>0.03</v>
      </c>
      <c r="K6740">
        <v>0.25</v>
      </c>
    </row>
    <row r="6741" ht="14.25" customHeight="1">
      <c r="A6741">
        <v>6741.0</v>
      </c>
      <c r="B6741" t="s">
        <v>10545</v>
      </c>
      <c r="C6741" t="s">
        <v>13483</v>
      </c>
      <c r="D6741" t="s">
        <v>10100</v>
      </c>
      <c r="E6741">
        <v>2005.0</v>
      </c>
      <c r="F6741" t="s">
        <v>9954</v>
      </c>
      <c r="G6741">
        <v>0.19</v>
      </c>
      <c r="H6741">
        <v>0.05</v>
      </c>
      <c r="I6741">
        <v>0.0</v>
      </c>
      <c r="J6741">
        <v>0.01</v>
      </c>
      <c r="K6741">
        <v>0.25</v>
      </c>
    </row>
    <row r="6742" ht="14.25" customHeight="1">
      <c r="A6742">
        <v>6742.0</v>
      </c>
      <c r="B6742" t="s">
        <v>10333</v>
      </c>
      <c r="C6742" t="s">
        <v>12313</v>
      </c>
      <c r="D6742" t="s">
        <v>10000</v>
      </c>
      <c r="E6742">
        <v>2007.0</v>
      </c>
      <c r="F6742" t="s">
        <v>9972</v>
      </c>
      <c r="G6742">
        <v>0.12</v>
      </c>
      <c r="H6742">
        <v>0.09</v>
      </c>
      <c r="I6742">
        <v>0.0</v>
      </c>
      <c r="J6742">
        <v>0.03</v>
      </c>
      <c r="K6742">
        <v>0.25</v>
      </c>
    </row>
    <row r="6743" ht="14.25" customHeight="1">
      <c r="A6743">
        <v>6743.0</v>
      </c>
      <c r="B6743" t="s">
        <v>10014</v>
      </c>
      <c r="C6743" t="s">
        <v>12975</v>
      </c>
      <c r="D6743" t="s">
        <v>9994</v>
      </c>
      <c r="E6743">
        <v>2009.0</v>
      </c>
      <c r="F6743" t="s">
        <v>9972</v>
      </c>
      <c r="G6743">
        <v>0.14</v>
      </c>
      <c r="H6743">
        <v>0.09</v>
      </c>
      <c r="I6743">
        <v>0.0</v>
      </c>
      <c r="J6743">
        <v>0.02</v>
      </c>
      <c r="K6743">
        <v>0.25</v>
      </c>
    </row>
    <row r="6744" ht="14.25" customHeight="1">
      <c r="A6744">
        <v>6744.0</v>
      </c>
      <c r="B6744" t="s">
        <v>10063</v>
      </c>
      <c r="C6744" t="s">
        <v>2841</v>
      </c>
      <c r="D6744" t="s">
        <v>9997</v>
      </c>
      <c r="E6744">
        <v>2007.0</v>
      </c>
      <c r="F6744" t="s">
        <v>9998</v>
      </c>
      <c r="G6744">
        <v>0.18</v>
      </c>
      <c r="H6744">
        <v>0.04</v>
      </c>
      <c r="I6744">
        <v>0.0</v>
      </c>
      <c r="J6744">
        <v>0.03</v>
      </c>
      <c r="K6744">
        <v>0.25</v>
      </c>
    </row>
    <row r="6745" ht="14.25" customHeight="1">
      <c r="A6745">
        <v>6745.0</v>
      </c>
      <c r="B6745" t="s">
        <v>10045</v>
      </c>
      <c r="C6745" t="s">
        <v>14829</v>
      </c>
      <c r="D6745" t="s">
        <v>10072</v>
      </c>
      <c r="E6745">
        <v>2015.0</v>
      </c>
      <c r="F6745" t="s">
        <v>10164</v>
      </c>
      <c r="G6745">
        <v>0.02</v>
      </c>
      <c r="H6745">
        <v>0.22</v>
      </c>
      <c r="I6745">
        <v>0.0</v>
      </c>
      <c r="J6745">
        <v>0.01</v>
      </c>
      <c r="K6745">
        <v>0.25</v>
      </c>
    </row>
    <row r="6746" ht="14.25" customHeight="1">
      <c r="A6746">
        <v>6746.0</v>
      </c>
      <c r="B6746" t="s">
        <v>10063</v>
      </c>
      <c r="C6746" t="s">
        <v>14830</v>
      </c>
      <c r="D6746" t="s">
        <v>10040</v>
      </c>
      <c r="E6746">
        <v>1999.0</v>
      </c>
      <c r="F6746" t="s">
        <v>10164</v>
      </c>
      <c r="G6746">
        <v>0.14</v>
      </c>
      <c r="H6746">
        <v>0.09</v>
      </c>
      <c r="I6746">
        <v>0.0</v>
      </c>
      <c r="J6746">
        <v>0.02</v>
      </c>
      <c r="K6746">
        <v>0.25</v>
      </c>
    </row>
    <row r="6747" ht="14.25" customHeight="1">
      <c r="A6747">
        <v>6747.0</v>
      </c>
      <c r="B6747" t="s">
        <v>11131</v>
      </c>
      <c r="C6747" t="s">
        <v>14831</v>
      </c>
      <c r="D6747" t="s">
        <v>9981</v>
      </c>
      <c r="E6747">
        <v>2008.0</v>
      </c>
      <c r="F6747" t="s">
        <v>9978</v>
      </c>
      <c r="G6747">
        <v>0.06</v>
      </c>
      <c r="H6747">
        <v>0.16</v>
      </c>
      <c r="I6747">
        <v>0.0</v>
      </c>
      <c r="J6747">
        <v>0.03</v>
      </c>
      <c r="K6747">
        <v>0.25</v>
      </c>
    </row>
    <row r="6748" ht="14.25" customHeight="1">
      <c r="A6748">
        <v>6748.0</v>
      </c>
      <c r="B6748" t="s">
        <v>10128</v>
      </c>
      <c r="C6748" t="s">
        <v>14832</v>
      </c>
      <c r="D6748" t="s">
        <v>9964</v>
      </c>
      <c r="E6748">
        <v>2009.0</v>
      </c>
      <c r="F6748" t="s">
        <v>9976</v>
      </c>
      <c r="G6748">
        <v>0.0</v>
      </c>
      <c r="H6748">
        <v>0.0</v>
      </c>
      <c r="I6748">
        <v>0.25</v>
      </c>
      <c r="J6748">
        <v>0.0</v>
      </c>
      <c r="K6748">
        <v>0.25</v>
      </c>
    </row>
    <row r="6749" ht="14.25" customHeight="1">
      <c r="A6749">
        <v>6749.0</v>
      </c>
      <c r="B6749" t="s">
        <v>10455</v>
      </c>
      <c r="C6749" t="s">
        <v>14093</v>
      </c>
      <c r="D6749" t="s">
        <v>9997</v>
      </c>
      <c r="E6749">
        <v>2009.0</v>
      </c>
      <c r="F6749" t="s">
        <v>9972</v>
      </c>
      <c r="G6749">
        <v>0.08</v>
      </c>
      <c r="H6749">
        <v>0.12</v>
      </c>
      <c r="I6749">
        <v>0.0</v>
      </c>
      <c r="J6749">
        <v>0.05</v>
      </c>
      <c r="K6749">
        <v>0.25</v>
      </c>
    </row>
    <row r="6750" ht="14.25" customHeight="1">
      <c r="A6750">
        <v>6750.0</v>
      </c>
      <c r="B6750" t="s">
        <v>10063</v>
      </c>
      <c r="C6750" t="s">
        <v>11990</v>
      </c>
      <c r="D6750" t="s">
        <v>9997</v>
      </c>
      <c r="E6750">
        <v>2010.0</v>
      </c>
      <c r="F6750" t="s">
        <v>9983</v>
      </c>
      <c r="G6750">
        <v>0.18</v>
      </c>
      <c r="H6750">
        <v>0.04</v>
      </c>
      <c r="I6750">
        <v>0.0</v>
      </c>
      <c r="J6750">
        <v>0.03</v>
      </c>
      <c r="K6750">
        <v>0.25</v>
      </c>
    </row>
    <row r="6751" ht="14.25" customHeight="1">
      <c r="A6751">
        <v>6751.0</v>
      </c>
      <c r="B6751" t="s">
        <v>10136</v>
      </c>
      <c r="C6751" t="s">
        <v>11711</v>
      </c>
      <c r="D6751" t="s">
        <v>9994</v>
      </c>
      <c r="E6751">
        <v>2013.0</v>
      </c>
      <c r="F6751" t="s">
        <v>9998</v>
      </c>
      <c r="G6751">
        <v>0.06</v>
      </c>
      <c r="H6751">
        <v>0.16</v>
      </c>
      <c r="I6751">
        <v>0.0</v>
      </c>
      <c r="J6751">
        <v>0.03</v>
      </c>
      <c r="K6751">
        <v>0.25</v>
      </c>
    </row>
    <row r="6752" ht="14.25" customHeight="1">
      <c r="A6752">
        <v>6752.0</v>
      </c>
      <c r="B6752" t="s">
        <v>10136</v>
      </c>
      <c r="C6752" t="s">
        <v>14833</v>
      </c>
      <c r="D6752" t="s">
        <v>10040</v>
      </c>
      <c r="E6752">
        <v>1996.0</v>
      </c>
      <c r="F6752" t="s">
        <v>2883</v>
      </c>
      <c r="G6752">
        <v>0.14</v>
      </c>
      <c r="H6752">
        <v>0.09</v>
      </c>
      <c r="I6752">
        <v>0.0</v>
      </c>
      <c r="J6752">
        <v>0.02</v>
      </c>
      <c r="K6752">
        <v>0.25</v>
      </c>
    </row>
    <row r="6753" ht="14.25" customHeight="1">
      <c r="A6753">
        <v>6753.0</v>
      </c>
      <c r="B6753" t="s">
        <v>10012</v>
      </c>
      <c r="C6753" t="s">
        <v>14834</v>
      </c>
      <c r="D6753" t="s">
        <v>10040</v>
      </c>
      <c r="E6753">
        <v>1996.0</v>
      </c>
      <c r="F6753" t="s">
        <v>9954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ht="14.25" customHeight="1">
      <c r="A6754">
        <v>6754.0</v>
      </c>
      <c r="B6754" t="s">
        <v>10080</v>
      </c>
      <c r="C6754" t="s">
        <v>14835</v>
      </c>
      <c r="D6754" t="s">
        <v>10100</v>
      </c>
      <c r="E6754">
        <v>2002.0</v>
      </c>
      <c r="F6754" t="s">
        <v>9983</v>
      </c>
      <c r="G6754">
        <v>0.19</v>
      </c>
      <c r="H6754">
        <v>0.05</v>
      </c>
      <c r="I6754">
        <v>0.0</v>
      </c>
      <c r="J6754">
        <v>0.01</v>
      </c>
      <c r="K6754">
        <v>0.25</v>
      </c>
    </row>
    <row r="6755" ht="14.25" customHeight="1">
      <c r="A6755">
        <v>6755.0</v>
      </c>
      <c r="B6755" t="s">
        <v>13627</v>
      </c>
      <c r="C6755" t="s">
        <v>14836</v>
      </c>
      <c r="D6755" t="s">
        <v>9997</v>
      </c>
      <c r="E6755">
        <v>2008.0</v>
      </c>
      <c r="F6755" t="s">
        <v>9972</v>
      </c>
      <c r="G6755">
        <v>0.12</v>
      </c>
      <c r="H6755">
        <v>0.11</v>
      </c>
      <c r="I6755">
        <v>0.0</v>
      </c>
      <c r="J6755">
        <v>0.02</v>
      </c>
      <c r="K6755">
        <v>0.25</v>
      </c>
    </row>
    <row r="6756" ht="14.25" customHeight="1">
      <c r="A6756">
        <v>6756.0</v>
      </c>
      <c r="B6756" t="s">
        <v>10144</v>
      </c>
      <c r="C6756" t="s">
        <v>14837</v>
      </c>
      <c r="D6756" t="s">
        <v>10000</v>
      </c>
      <c r="E6756">
        <v>2004.0</v>
      </c>
      <c r="F6756" t="s">
        <v>9976</v>
      </c>
      <c r="G6756">
        <v>0.12</v>
      </c>
      <c r="H6756">
        <v>0.09</v>
      </c>
      <c r="I6756">
        <v>0.0</v>
      </c>
      <c r="J6756">
        <v>0.03</v>
      </c>
      <c r="K6756">
        <v>0.25</v>
      </c>
    </row>
    <row r="6757" ht="14.25" customHeight="1">
      <c r="A6757">
        <v>6757.0</v>
      </c>
      <c r="B6757" t="s">
        <v>12716</v>
      </c>
      <c r="C6757" t="s">
        <v>14838</v>
      </c>
      <c r="D6757" t="s">
        <v>10040</v>
      </c>
      <c r="E6757">
        <v>1997.0</v>
      </c>
      <c r="F6757" t="s">
        <v>9972</v>
      </c>
      <c r="G6757">
        <v>0.0</v>
      </c>
      <c r="H6757">
        <v>0.0</v>
      </c>
      <c r="I6757">
        <v>0.23</v>
      </c>
      <c r="J6757">
        <v>0.02</v>
      </c>
      <c r="K6757">
        <v>0.25</v>
      </c>
    </row>
    <row r="6758" ht="14.25" customHeight="1">
      <c r="A6758">
        <v>6758.0</v>
      </c>
      <c r="B6758" t="s">
        <v>10394</v>
      </c>
      <c r="C6758" t="s">
        <v>14839</v>
      </c>
      <c r="D6758" t="s">
        <v>9981</v>
      </c>
      <c r="E6758">
        <v>2009.0</v>
      </c>
      <c r="F6758" t="s">
        <v>10037</v>
      </c>
      <c r="G6758">
        <v>0.22</v>
      </c>
      <c r="H6758">
        <v>0.01</v>
      </c>
      <c r="I6758">
        <v>0.0</v>
      </c>
      <c r="J6758">
        <v>0.02</v>
      </c>
      <c r="K6758">
        <v>0.25</v>
      </c>
    </row>
    <row r="6759" ht="14.25" customHeight="1">
      <c r="A6759">
        <v>6759.0</v>
      </c>
      <c r="B6759" t="s">
        <v>10210</v>
      </c>
      <c r="C6759" t="s">
        <v>14840</v>
      </c>
      <c r="D6759" t="s">
        <v>10009</v>
      </c>
      <c r="E6759">
        <v>2002.0</v>
      </c>
      <c r="F6759" t="s">
        <v>9998</v>
      </c>
      <c r="G6759">
        <v>0.18</v>
      </c>
      <c r="H6759">
        <v>0.07</v>
      </c>
      <c r="I6759">
        <v>0.0</v>
      </c>
      <c r="J6759">
        <v>0.0</v>
      </c>
      <c r="K6759">
        <v>0.25</v>
      </c>
    </row>
    <row r="6760" ht="14.25" customHeight="1">
      <c r="A6760">
        <v>6760.0</v>
      </c>
      <c r="B6760" t="s">
        <v>12198</v>
      </c>
      <c r="C6760" t="s">
        <v>12199</v>
      </c>
      <c r="D6760" t="s">
        <v>9997</v>
      </c>
      <c r="E6760">
        <v>2007.0</v>
      </c>
      <c r="F6760" t="s">
        <v>9965</v>
      </c>
      <c r="G6760">
        <v>0.23</v>
      </c>
      <c r="H6760">
        <v>0.0</v>
      </c>
      <c r="I6760">
        <v>0.0</v>
      </c>
      <c r="J6760">
        <v>0.02</v>
      </c>
      <c r="K6760">
        <v>0.25</v>
      </c>
    </row>
    <row r="6761" ht="14.25" customHeight="1">
      <c r="A6761">
        <v>6761.0</v>
      </c>
      <c r="B6761" t="s">
        <v>10014</v>
      </c>
      <c r="C6761" t="s">
        <v>12440</v>
      </c>
      <c r="D6761" t="s">
        <v>10100</v>
      </c>
      <c r="E6761">
        <v>2005.0</v>
      </c>
      <c r="F6761" t="s">
        <v>9976</v>
      </c>
      <c r="G6761">
        <v>0.19</v>
      </c>
      <c r="H6761">
        <v>0.05</v>
      </c>
      <c r="I6761">
        <v>0.0</v>
      </c>
      <c r="J6761">
        <v>0.01</v>
      </c>
      <c r="K6761">
        <v>0.25</v>
      </c>
    </row>
    <row r="6762" ht="14.25" customHeight="1">
      <c r="A6762">
        <v>6762.0</v>
      </c>
      <c r="B6762" t="s">
        <v>11418</v>
      </c>
      <c r="C6762" t="s">
        <v>14841</v>
      </c>
      <c r="D6762" t="s">
        <v>10009</v>
      </c>
      <c r="E6762">
        <v>2005.0</v>
      </c>
      <c r="F6762" t="s">
        <v>9983</v>
      </c>
      <c r="G6762">
        <v>0.18</v>
      </c>
      <c r="H6762">
        <v>0.07</v>
      </c>
      <c r="I6762">
        <v>0.0</v>
      </c>
      <c r="J6762">
        <v>0.0</v>
      </c>
      <c r="K6762">
        <v>0.25</v>
      </c>
    </row>
    <row r="6763" ht="14.25" customHeight="1">
      <c r="A6763">
        <v>6763.0</v>
      </c>
      <c r="B6763" t="s">
        <v>10045</v>
      </c>
      <c r="C6763" t="s">
        <v>14842</v>
      </c>
      <c r="D6763" t="s">
        <v>10083</v>
      </c>
      <c r="E6763">
        <v>2007.0</v>
      </c>
      <c r="F6763" t="s">
        <v>9972</v>
      </c>
      <c r="G6763">
        <v>0.03</v>
      </c>
      <c r="H6763">
        <v>0.14</v>
      </c>
      <c r="I6763">
        <v>0.0</v>
      </c>
      <c r="J6763">
        <v>0.08</v>
      </c>
      <c r="K6763">
        <v>0.25</v>
      </c>
    </row>
    <row r="6764" ht="14.25" customHeight="1">
      <c r="A6764">
        <v>6764.0</v>
      </c>
      <c r="B6764" t="s">
        <v>10455</v>
      </c>
      <c r="C6764" t="s">
        <v>14341</v>
      </c>
      <c r="D6764" t="s">
        <v>9997</v>
      </c>
      <c r="E6764">
        <v>2008.0</v>
      </c>
      <c r="F6764" t="s">
        <v>2883</v>
      </c>
      <c r="G6764">
        <v>0.21</v>
      </c>
      <c r="H6764">
        <v>0.01</v>
      </c>
      <c r="I6764">
        <v>0.0</v>
      </c>
      <c r="J6764">
        <v>0.02</v>
      </c>
      <c r="K6764">
        <v>0.25</v>
      </c>
    </row>
    <row r="6765" ht="14.25" customHeight="1">
      <c r="A6765">
        <v>6765.0</v>
      </c>
      <c r="B6765" t="s">
        <v>9962</v>
      </c>
      <c r="C6765" t="s">
        <v>14843</v>
      </c>
      <c r="D6765" t="s">
        <v>10100</v>
      </c>
      <c r="E6765">
        <v>2002.0</v>
      </c>
      <c r="F6765" t="s">
        <v>9965</v>
      </c>
      <c r="G6765">
        <v>0.19</v>
      </c>
      <c r="H6765">
        <v>0.05</v>
      </c>
      <c r="I6765">
        <v>0.0</v>
      </c>
      <c r="J6765">
        <v>0.01</v>
      </c>
      <c r="K6765">
        <v>0.25</v>
      </c>
    </row>
    <row r="6766" ht="14.25" customHeight="1">
      <c r="A6766">
        <v>6766.0</v>
      </c>
      <c r="B6766" t="s">
        <v>14501</v>
      </c>
      <c r="C6766" t="s">
        <v>1572</v>
      </c>
      <c r="D6766" t="s">
        <v>10019</v>
      </c>
      <c r="E6766">
        <v>2014.0</v>
      </c>
      <c r="F6766" t="s">
        <v>10037</v>
      </c>
      <c r="G6766">
        <v>0.04</v>
      </c>
      <c r="H6766">
        <v>0.19</v>
      </c>
      <c r="I6766">
        <v>0.0</v>
      </c>
      <c r="J6766">
        <v>0.02</v>
      </c>
      <c r="K6766">
        <v>0.25</v>
      </c>
    </row>
    <row r="6767" ht="14.25" customHeight="1">
      <c r="A6767">
        <v>6767.0</v>
      </c>
      <c r="B6767" t="s">
        <v>10045</v>
      </c>
      <c r="C6767" t="s">
        <v>13886</v>
      </c>
      <c r="D6767" t="s">
        <v>9994</v>
      </c>
      <c r="E6767">
        <v>2011.0</v>
      </c>
      <c r="F6767" t="s">
        <v>9998</v>
      </c>
      <c r="G6767">
        <v>0.07</v>
      </c>
      <c r="H6767">
        <v>0.14</v>
      </c>
      <c r="I6767">
        <v>0.0</v>
      </c>
      <c r="J6767">
        <v>0.03</v>
      </c>
      <c r="K6767">
        <v>0.25</v>
      </c>
    </row>
    <row r="6768" ht="14.25" customHeight="1">
      <c r="A6768">
        <v>6768.0</v>
      </c>
      <c r="B6768" t="s">
        <v>9962</v>
      </c>
      <c r="C6768" t="s">
        <v>14844</v>
      </c>
      <c r="D6768" t="s">
        <v>10009</v>
      </c>
      <c r="E6768">
        <v>2004.0</v>
      </c>
      <c r="F6768" t="s">
        <v>9972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ht="14.25" customHeight="1">
      <c r="A6769">
        <v>6769.0</v>
      </c>
      <c r="B6769" t="s">
        <v>9962</v>
      </c>
      <c r="C6769" t="s">
        <v>14845</v>
      </c>
      <c r="D6769" t="s">
        <v>10009</v>
      </c>
      <c r="E6769">
        <v>2004.0</v>
      </c>
      <c r="F6769" t="s">
        <v>2883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ht="14.25" customHeight="1">
      <c r="A6770">
        <v>6770.0</v>
      </c>
      <c r="B6770" t="s">
        <v>10333</v>
      </c>
      <c r="C6770" t="s">
        <v>14846</v>
      </c>
      <c r="D6770" t="s">
        <v>10000</v>
      </c>
      <c r="E6770">
        <v>2008.0</v>
      </c>
      <c r="F6770" t="s">
        <v>10037</v>
      </c>
      <c r="G6770">
        <v>0.12</v>
      </c>
      <c r="H6770">
        <v>0.09</v>
      </c>
      <c r="I6770">
        <v>0.0</v>
      </c>
      <c r="J6770">
        <v>0.03</v>
      </c>
      <c r="K6770">
        <v>0.25</v>
      </c>
    </row>
    <row r="6771" ht="14.25" customHeight="1">
      <c r="A6771">
        <v>6771.0</v>
      </c>
      <c r="B6771" t="s">
        <v>10394</v>
      </c>
      <c r="C6771" t="s">
        <v>14847</v>
      </c>
      <c r="D6771" t="s">
        <v>9981</v>
      </c>
      <c r="E6771">
        <v>2013.0</v>
      </c>
      <c r="F6771" t="s">
        <v>9987</v>
      </c>
      <c r="G6771">
        <v>0.13</v>
      </c>
      <c r="H6771">
        <v>0.1</v>
      </c>
      <c r="I6771">
        <v>0.0</v>
      </c>
      <c r="J6771">
        <v>0.02</v>
      </c>
      <c r="K6771">
        <v>0.25</v>
      </c>
    </row>
    <row r="6772" ht="14.25" customHeight="1">
      <c r="A6772">
        <v>6772.0</v>
      </c>
      <c r="B6772" t="s">
        <v>10988</v>
      </c>
      <c r="C6772" t="s">
        <v>14848</v>
      </c>
      <c r="D6772" t="s">
        <v>10000</v>
      </c>
      <c r="E6772">
        <v>2005.0</v>
      </c>
      <c r="F6772" t="s">
        <v>10037</v>
      </c>
      <c r="G6772">
        <v>0.12</v>
      </c>
      <c r="H6772">
        <v>0.09</v>
      </c>
      <c r="I6772">
        <v>0.0</v>
      </c>
      <c r="J6772">
        <v>0.03</v>
      </c>
      <c r="K6772">
        <v>0.24</v>
      </c>
    </row>
    <row r="6773" ht="14.25" customHeight="1">
      <c r="A6773">
        <v>6773.0</v>
      </c>
      <c r="B6773" t="s">
        <v>10245</v>
      </c>
      <c r="C6773" t="s">
        <v>13177</v>
      </c>
      <c r="D6773" t="s">
        <v>9981</v>
      </c>
      <c r="E6773">
        <v>2008.0</v>
      </c>
      <c r="F6773" t="s">
        <v>9976</v>
      </c>
      <c r="G6773">
        <v>0.0</v>
      </c>
      <c r="H6773">
        <v>0.0</v>
      </c>
      <c r="I6773">
        <v>0.24</v>
      </c>
      <c r="J6773">
        <v>0.0</v>
      </c>
      <c r="K6773">
        <v>0.24</v>
      </c>
    </row>
    <row r="6774" ht="14.25" customHeight="1">
      <c r="A6774">
        <v>6774.0</v>
      </c>
      <c r="B6774" t="s">
        <v>10245</v>
      </c>
      <c r="C6774" t="s">
        <v>14849</v>
      </c>
      <c r="D6774" t="s">
        <v>10000</v>
      </c>
      <c r="E6774">
        <v>2006.0</v>
      </c>
      <c r="F6774" t="s">
        <v>9976</v>
      </c>
      <c r="G6774">
        <v>0.12</v>
      </c>
      <c r="H6774">
        <v>0.09</v>
      </c>
      <c r="I6774">
        <v>0.0</v>
      </c>
      <c r="J6774">
        <v>0.03</v>
      </c>
      <c r="K6774">
        <v>0.24</v>
      </c>
    </row>
    <row r="6775" ht="14.25" customHeight="1">
      <c r="A6775">
        <v>6775.0</v>
      </c>
      <c r="B6775" t="s">
        <v>10686</v>
      </c>
      <c r="C6775" t="s">
        <v>11799</v>
      </c>
      <c r="D6775" t="s">
        <v>9994</v>
      </c>
      <c r="E6775">
        <v>2011.0</v>
      </c>
      <c r="F6775" t="s">
        <v>9998</v>
      </c>
      <c r="G6775">
        <v>0.16</v>
      </c>
      <c r="H6775">
        <v>0.07</v>
      </c>
      <c r="I6775">
        <v>0.0</v>
      </c>
      <c r="J6775">
        <v>0.02</v>
      </c>
      <c r="K6775">
        <v>0.24</v>
      </c>
    </row>
    <row r="6776" ht="14.25" customHeight="1">
      <c r="A6776">
        <v>6776.0</v>
      </c>
      <c r="B6776" t="s">
        <v>10045</v>
      </c>
      <c r="C6776" t="s">
        <v>12718</v>
      </c>
      <c r="D6776" t="s">
        <v>10009</v>
      </c>
      <c r="E6776">
        <v>2005.0</v>
      </c>
      <c r="F6776" t="s">
        <v>9987</v>
      </c>
      <c r="G6776">
        <v>0.18</v>
      </c>
      <c r="H6776">
        <v>0.06</v>
      </c>
      <c r="I6776">
        <v>0.0</v>
      </c>
      <c r="J6776">
        <v>0.0</v>
      </c>
      <c r="K6776">
        <v>0.24</v>
      </c>
    </row>
    <row r="6777" ht="14.25" customHeight="1">
      <c r="A6777">
        <v>6777.0</v>
      </c>
      <c r="B6777" t="s">
        <v>10136</v>
      </c>
      <c r="C6777" t="s">
        <v>14850</v>
      </c>
      <c r="D6777" t="s">
        <v>10040</v>
      </c>
      <c r="E6777">
        <v>2001.0</v>
      </c>
      <c r="F6777" t="s">
        <v>9965</v>
      </c>
      <c r="G6777">
        <v>0.0</v>
      </c>
      <c r="H6777">
        <v>0.0</v>
      </c>
      <c r="I6777">
        <v>0.23</v>
      </c>
      <c r="J6777">
        <v>0.02</v>
      </c>
      <c r="K6777">
        <v>0.24</v>
      </c>
    </row>
    <row r="6778" ht="14.25" customHeight="1">
      <c r="A6778">
        <v>6778.0</v>
      </c>
      <c r="B6778" t="s">
        <v>10014</v>
      </c>
      <c r="C6778" t="s">
        <v>14851</v>
      </c>
      <c r="D6778" t="s">
        <v>9981</v>
      </c>
      <c r="E6778">
        <v>2010.0</v>
      </c>
      <c r="F6778" t="s">
        <v>2883</v>
      </c>
      <c r="G6778">
        <v>0.22</v>
      </c>
      <c r="H6778">
        <v>0.01</v>
      </c>
      <c r="I6778">
        <v>0.0</v>
      </c>
      <c r="J6778">
        <v>0.02</v>
      </c>
      <c r="K6778">
        <v>0.24</v>
      </c>
    </row>
    <row r="6779" ht="14.25" customHeight="1">
      <c r="A6779">
        <v>6779.0</v>
      </c>
      <c r="B6779" t="s">
        <v>2179</v>
      </c>
      <c r="C6779" t="s">
        <v>14852</v>
      </c>
      <c r="D6779" t="s">
        <v>10000</v>
      </c>
      <c r="E6779" t="s">
        <v>10177</v>
      </c>
      <c r="F6779" t="s">
        <v>9983</v>
      </c>
      <c r="G6779">
        <v>0.12</v>
      </c>
      <c r="H6779">
        <v>0.09</v>
      </c>
      <c r="I6779">
        <v>0.0</v>
      </c>
      <c r="J6779">
        <v>0.03</v>
      </c>
      <c r="K6779">
        <v>0.24</v>
      </c>
    </row>
    <row r="6780" ht="14.25" customHeight="1">
      <c r="A6780">
        <v>6780.0</v>
      </c>
      <c r="B6780" t="s">
        <v>10045</v>
      </c>
      <c r="C6780" t="s">
        <v>13309</v>
      </c>
      <c r="D6780" t="s">
        <v>10094</v>
      </c>
      <c r="E6780">
        <v>2014.0</v>
      </c>
      <c r="F6780" t="s">
        <v>9972</v>
      </c>
      <c r="G6780">
        <v>0.12</v>
      </c>
      <c r="H6780">
        <v>0.1</v>
      </c>
      <c r="I6780">
        <v>0.0</v>
      </c>
      <c r="J6780">
        <v>0.02</v>
      </c>
      <c r="K6780">
        <v>0.24</v>
      </c>
    </row>
    <row r="6781" ht="14.25" customHeight="1">
      <c r="A6781">
        <v>6781.0</v>
      </c>
      <c r="B6781" t="s">
        <v>10157</v>
      </c>
      <c r="C6781" t="s">
        <v>14853</v>
      </c>
      <c r="D6781" t="s">
        <v>10630</v>
      </c>
      <c r="E6781">
        <v>2015.0</v>
      </c>
      <c r="F6781" t="s">
        <v>9998</v>
      </c>
      <c r="G6781">
        <v>0.03</v>
      </c>
      <c r="H6781">
        <v>0.16</v>
      </c>
      <c r="I6781">
        <v>0.0</v>
      </c>
      <c r="J6781">
        <v>0.05</v>
      </c>
      <c r="K6781">
        <v>0.24</v>
      </c>
    </row>
    <row r="6782" ht="14.25" customHeight="1">
      <c r="A6782">
        <v>6782.0</v>
      </c>
      <c r="B6782" t="s">
        <v>11131</v>
      </c>
      <c r="C6782" t="s">
        <v>14854</v>
      </c>
      <c r="D6782" t="s">
        <v>9981</v>
      </c>
      <c r="E6782">
        <v>2008.0</v>
      </c>
      <c r="F6782" t="s">
        <v>9976</v>
      </c>
      <c r="G6782">
        <v>0.11</v>
      </c>
      <c r="H6782">
        <v>0.0</v>
      </c>
      <c r="I6782">
        <v>0.12</v>
      </c>
      <c r="J6782">
        <v>0.01</v>
      </c>
      <c r="K6782">
        <v>0.24</v>
      </c>
    </row>
    <row r="6783" ht="14.25" customHeight="1">
      <c r="A6783">
        <v>6783.0</v>
      </c>
      <c r="B6783" t="s">
        <v>10394</v>
      </c>
      <c r="C6783" t="s">
        <v>14855</v>
      </c>
      <c r="D6783" t="s">
        <v>9981</v>
      </c>
      <c r="E6783">
        <v>2006.0</v>
      </c>
      <c r="F6783" t="s">
        <v>10037</v>
      </c>
      <c r="G6783">
        <v>0.23</v>
      </c>
      <c r="H6783">
        <v>0.0</v>
      </c>
      <c r="I6783">
        <v>0.0</v>
      </c>
      <c r="J6783">
        <v>0.02</v>
      </c>
      <c r="K6783">
        <v>0.24</v>
      </c>
    </row>
    <row r="6784" ht="14.25" customHeight="1">
      <c r="A6784">
        <v>6784.0</v>
      </c>
      <c r="B6784" t="s">
        <v>10014</v>
      </c>
      <c r="C6784" t="s">
        <v>12724</v>
      </c>
      <c r="D6784" t="s">
        <v>9997</v>
      </c>
      <c r="E6784">
        <v>2010.0</v>
      </c>
      <c r="F6784" t="s">
        <v>9972</v>
      </c>
      <c r="G6784">
        <v>0.21</v>
      </c>
      <c r="H6784">
        <v>0.02</v>
      </c>
      <c r="I6784">
        <v>0.0</v>
      </c>
      <c r="J6784">
        <v>0.02</v>
      </c>
      <c r="K6784">
        <v>0.24</v>
      </c>
    </row>
    <row r="6785" ht="14.25" customHeight="1">
      <c r="A6785">
        <v>6785.0</v>
      </c>
      <c r="B6785" t="s">
        <v>10136</v>
      </c>
      <c r="C6785" t="s">
        <v>14856</v>
      </c>
      <c r="D6785" t="s">
        <v>9981</v>
      </c>
      <c r="E6785">
        <v>2011.0</v>
      </c>
      <c r="F6785" t="s">
        <v>9998</v>
      </c>
      <c r="G6785">
        <v>0.0</v>
      </c>
      <c r="H6785">
        <v>0.0</v>
      </c>
      <c r="I6785">
        <v>0.24</v>
      </c>
      <c r="J6785">
        <v>0.0</v>
      </c>
      <c r="K6785">
        <v>0.24</v>
      </c>
    </row>
    <row r="6786" ht="14.25" customHeight="1">
      <c r="A6786">
        <v>6786.0</v>
      </c>
      <c r="B6786" t="s">
        <v>1693</v>
      </c>
      <c r="C6786" t="s">
        <v>14857</v>
      </c>
      <c r="D6786" t="s">
        <v>10040</v>
      </c>
      <c r="E6786">
        <v>1995.0</v>
      </c>
      <c r="F6786" t="s">
        <v>10164</v>
      </c>
      <c r="G6786">
        <v>0.14</v>
      </c>
      <c r="H6786">
        <v>0.09</v>
      </c>
      <c r="I6786">
        <v>0.0</v>
      </c>
      <c r="J6786">
        <v>0.02</v>
      </c>
      <c r="K6786">
        <v>0.24</v>
      </c>
    </row>
    <row r="6787" ht="14.25" customHeight="1">
      <c r="A6787">
        <v>6787.0</v>
      </c>
      <c r="B6787" t="s">
        <v>10045</v>
      </c>
      <c r="C6787" t="s">
        <v>14858</v>
      </c>
      <c r="D6787" t="s">
        <v>9964</v>
      </c>
      <c r="E6787">
        <v>2009.0</v>
      </c>
      <c r="F6787" t="s">
        <v>10037</v>
      </c>
      <c r="G6787">
        <v>0.12</v>
      </c>
      <c r="H6787">
        <v>0.1</v>
      </c>
      <c r="I6787">
        <v>0.0</v>
      </c>
      <c r="J6787">
        <v>0.02</v>
      </c>
      <c r="K6787">
        <v>0.24</v>
      </c>
    </row>
    <row r="6788" ht="14.25" customHeight="1">
      <c r="A6788">
        <v>6788.0</v>
      </c>
      <c r="B6788" t="s">
        <v>10686</v>
      </c>
      <c r="C6788" t="s">
        <v>14859</v>
      </c>
      <c r="D6788" t="s">
        <v>10040</v>
      </c>
      <c r="E6788">
        <v>1996.0</v>
      </c>
      <c r="F6788" t="s">
        <v>9965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ht="14.25" customHeight="1">
      <c r="A6789">
        <v>6789.0</v>
      </c>
      <c r="B6789" t="s">
        <v>10012</v>
      </c>
      <c r="C6789" t="s">
        <v>14860</v>
      </c>
      <c r="D6789" t="s">
        <v>10040</v>
      </c>
      <c r="E6789">
        <v>1997.0</v>
      </c>
      <c r="F6789" t="s">
        <v>9998</v>
      </c>
      <c r="G6789">
        <v>0.14</v>
      </c>
      <c r="H6789">
        <v>0.09</v>
      </c>
      <c r="I6789">
        <v>0.0</v>
      </c>
      <c r="J6789">
        <v>0.02</v>
      </c>
      <c r="K6789">
        <v>0.24</v>
      </c>
    </row>
    <row r="6790" ht="14.25" customHeight="1">
      <c r="A6790">
        <v>6790.0</v>
      </c>
      <c r="B6790" t="s">
        <v>10012</v>
      </c>
      <c r="C6790" t="s">
        <v>14861</v>
      </c>
      <c r="D6790" t="s">
        <v>10083</v>
      </c>
      <c r="E6790">
        <v>2005.0</v>
      </c>
      <c r="F6790" t="s">
        <v>9965</v>
      </c>
      <c r="G6790">
        <v>0.23</v>
      </c>
      <c r="H6790">
        <v>0.0</v>
      </c>
      <c r="I6790">
        <v>0.0</v>
      </c>
      <c r="J6790">
        <v>0.02</v>
      </c>
      <c r="K6790">
        <v>0.24</v>
      </c>
    </row>
    <row r="6791" ht="14.25" customHeight="1">
      <c r="A6791">
        <v>6791.0</v>
      </c>
      <c r="B6791" t="s">
        <v>11275</v>
      </c>
      <c r="C6791" t="s">
        <v>13389</v>
      </c>
      <c r="D6791" t="s">
        <v>10040</v>
      </c>
      <c r="E6791">
        <v>2000.0</v>
      </c>
      <c r="F6791" t="s">
        <v>2883</v>
      </c>
      <c r="G6791">
        <v>0.14</v>
      </c>
      <c r="H6791">
        <v>0.09</v>
      </c>
      <c r="I6791">
        <v>0.0</v>
      </c>
      <c r="J6791">
        <v>0.02</v>
      </c>
      <c r="K6791">
        <v>0.24</v>
      </c>
    </row>
    <row r="6792" ht="14.25" customHeight="1">
      <c r="A6792">
        <v>6792.0</v>
      </c>
      <c r="B6792" t="s">
        <v>10063</v>
      </c>
      <c r="C6792" t="s">
        <v>14862</v>
      </c>
      <c r="D6792" t="s">
        <v>9994</v>
      </c>
      <c r="E6792">
        <v>2008.0</v>
      </c>
      <c r="F6792" t="s">
        <v>10164</v>
      </c>
      <c r="G6792">
        <v>0.16</v>
      </c>
      <c r="H6792">
        <v>0.06</v>
      </c>
      <c r="I6792">
        <v>0.0</v>
      </c>
      <c r="J6792">
        <v>0.02</v>
      </c>
      <c r="K6792">
        <v>0.24</v>
      </c>
    </row>
    <row r="6793" ht="14.25" customHeight="1">
      <c r="A6793">
        <v>6793.0</v>
      </c>
      <c r="B6793" t="s">
        <v>10074</v>
      </c>
      <c r="C6793" t="s">
        <v>14863</v>
      </c>
      <c r="D6793" t="s">
        <v>9994</v>
      </c>
      <c r="E6793">
        <v>2011.0</v>
      </c>
      <c r="F6793" t="s">
        <v>9983</v>
      </c>
      <c r="G6793">
        <v>0.16</v>
      </c>
      <c r="H6793">
        <v>0.07</v>
      </c>
      <c r="I6793">
        <v>0.0</v>
      </c>
      <c r="J6793">
        <v>0.02</v>
      </c>
      <c r="K6793">
        <v>0.24</v>
      </c>
    </row>
    <row r="6794" ht="14.25" customHeight="1">
      <c r="A6794">
        <v>6794.0</v>
      </c>
      <c r="B6794" t="s">
        <v>10063</v>
      </c>
      <c r="C6794" t="s">
        <v>10457</v>
      </c>
      <c r="D6794" t="s">
        <v>10102</v>
      </c>
      <c r="E6794">
        <v>2012.0</v>
      </c>
      <c r="F6794" t="s">
        <v>9965</v>
      </c>
      <c r="G6794">
        <v>0.22</v>
      </c>
      <c r="H6794">
        <v>0.0</v>
      </c>
      <c r="I6794">
        <v>0.0</v>
      </c>
      <c r="J6794">
        <v>0.02</v>
      </c>
      <c r="K6794">
        <v>0.24</v>
      </c>
    </row>
    <row r="6795" ht="14.25" customHeight="1">
      <c r="A6795">
        <v>6795.0</v>
      </c>
      <c r="B6795" t="s">
        <v>14168</v>
      </c>
      <c r="C6795" t="s">
        <v>14864</v>
      </c>
      <c r="D6795" t="s">
        <v>10630</v>
      </c>
      <c r="E6795">
        <v>2014.0</v>
      </c>
      <c r="F6795" t="s">
        <v>10037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ht="14.25" customHeight="1">
      <c r="A6796">
        <v>6796.0</v>
      </c>
      <c r="B6796" t="s">
        <v>10333</v>
      </c>
      <c r="C6796" t="s">
        <v>1669</v>
      </c>
      <c r="D6796" t="s">
        <v>10072</v>
      </c>
      <c r="E6796">
        <v>2011.0</v>
      </c>
      <c r="F6796" t="s">
        <v>2883</v>
      </c>
      <c r="G6796">
        <v>0.11</v>
      </c>
      <c r="H6796">
        <v>0.1</v>
      </c>
      <c r="I6796">
        <v>0.0</v>
      </c>
      <c r="J6796">
        <v>0.03</v>
      </c>
      <c r="K6796">
        <v>0.24</v>
      </c>
    </row>
    <row r="6797" ht="14.25" customHeight="1">
      <c r="A6797">
        <v>6797.0</v>
      </c>
      <c r="B6797" t="s">
        <v>10394</v>
      </c>
      <c r="C6797" t="s">
        <v>14865</v>
      </c>
      <c r="D6797" t="s">
        <v>9981</v>
      </c>
      <c r="E6797">
        <v>2009.0</v>
      </c>
      <c r="F6797" t="s">
        <v>9983</v>
      </c>
      <c r="G6797">
        <v>0.08</v>
      </c>
      <c r="H6797">
        <v>0.0</v>
      </c>
      <c r="I6797">
        <v>0.16</v>
      </c>
      <c r="J6797">
        <v>0.0</v>
      </c>
      <c r="K6797">
        <v>0.24</v>
      </c>
    </row>
    <row r="6798" ht="14.25" customHeight="1">
      <c r="A6798">
        <v>6798.0</v>
      </c>
      <c r="B6798" t="s">
        <v>10014</v>
      </c>
      <c r="C6798" t="s">
        <v>11167</v>
      </c>
      <c r="D6798" t="s">
        <v>9994</v>
      </c>
      <c r="E6798">
        <v>2009.0</v>
      </c>
      <c r="F6798" t="s">
        <v>9998</v>
      </c>
      <c r="G6798">
        <v>0.2</v>
      </c>
      <c r="H6798">
        <v>0.02</v>
      </c>
      <c r="I6798">
        <v>0.0</v>
      </c>
      <c r="J6798">
        <v>0.02</v>
      </c>
      <c r="K6798">
        <v>0.24</v>
      </c>
    </row>
    <row r="6799" ht="14.25" customHeight="1">
      <c r="A6799">
        <v>6799.0</v>
      </c>
      <c r="B6799" t="s">
        <v>10333</v>
      </c>
      <c r="C6799" t="s">
        <v>14866</v>
      </c>
      <c r="D6799" t="s">
        <v>10000</v>
      </c>
      <c r="E6799">
        <v>2002.0</v>
      </c>
      <c r="F6799" t="s">
        <v>9983</v>
      </c>
      <c r="G6799">
        <v>0.12</v>
      </c>
      <c r="H6799">
        <v>0.09</v>
      </c>
      <c r="I6799">
        <v>0.0</v>
      </c>
      <c r="J6799">
        <v>0.03</v>
      </c>
      <c r="K6799">
        <v>0.24</v>
      </c>
    </row>
    <row r="6800" ht="14.25" customHeight="1">
      <c r="A6800">
        <v>6800.0</v>
      </c>
      <c r="B6800" t="s">
        <v>10136</v>
      </c>
      <c r="C6800" t="s">
        <v>14867</v>
      </c>
      <c r="D6800" t="s">
        <v>10040</v>
      </c>
      <c r="E6800">
        <v>1999.0</v>
      </c>
      <c r="F6800" t="s">
        <v>9987</v>
      </c>
      <c r="G6800">
        <v>0.0</v>
      </c>
      <c r="H6800">
        <v>0.0</v>
      </c>
      <c r="I6800">
        <v>0.23</v>
      </c>
      <c r="J6800">
        <v>0.02</v>
      </c>
      <c r="K6800">
        <v>0.24</v>
      </c>
    </row>
    <row r="6801" ht="14.25" customHeight="1">
      <c r="A6801">
        <v>6801.0</v>
      </c>
      <c r="B6801" t="s">
        <v>10136</v>
      </c>
      <c r="C6801" t="s">
        <v>14868</v>
      </c>
      <c r="D6801" t="s">
        <v>10000</v>
      </c>
      <c r="E6801">
        <v>2003.0</v>
      </c>
      <c r="F6801" t="s">
        <v>9965</v>
      </c>
      <c r="G6801">
        <v>0.12</v>
      </c>
      <c r="H6801">
        <v>0.09</v>
      </c>
      <c r="I6801">
        <v>0.0</v>
      </c>
      <c r="J6801">
        <v>0.03</v>
      </c>
      <c r="K6801">
        <v>0.24</v>
      </c>
    </row>
    <row r="6802" ht="14.25" customHeight="1">
      <c r="A6802">
        <v>6802.0</v>
      </c>
      <c r="B6802" t="s">
        <v>10245</v>
      </c>
      <c r="C6802" t="s">
        <v>14869</v>
      </c>
      <c r="D6802" t="s">
        <v>10019</v>
      </c>
      <c r="E6802">
        <v>2011.0</v>
      </c>
      <c r="F6802" t="s">
        <v>9987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ht="14.25" customHeight="1">
      <c r="A6803">
        <v>6803.0</v>
      </c>
      <c r="B6803" t="s">
        <v>10894</v>
      </c>
      <c r="C6803" t="s">
        <v>14130</v>
      </c>
      <c r="D6803" t="s">
        <v>9994</v>
      </c>
      <c r="E6803">
        <v>2009.0</v>
      </c>
      <c r="F6803" t="s">
        <v>9965</v>
      </c>
      <c r="G6803">
        <v>0.23</v>
      </c>
      <c r="H6803">
        <v>0.0</v>
      </c>
      <c r="I6803">
        <v>0.0</v>
      </c>
      <c r="J6803">
        <v>0.02</v>
      </c>
      <c r="K6803">
        <v>0.24</v>
      </c>
    </row>
    <row r="6804" ht="14.25" customHeight="1">
      <c r="A6804">
        <v>6804.0</v>
      </c>
      <c r="B6804" t="s">
        <v>10245</v>
      </c>
      <c r="C6804" t="s">
        <v>12796</v>
      </c>
      <c r="D6804" t="s">
        <v>10067</v>
      </c>
      <c r="E6804">
        <v>2004.0</v>
      </c>
      <c r="F6804" t="s">
        <v>9972</v>
      </c>
      <c r="G6804">
        <v>0.18</v>
      </c>
      <c r="H6804">
        <v>0.05</v>
      </c>
      <c r="I6804">
        <v>0.0</v>
      </c>
      <c r="J6804">
        <v>0.01</v>
      </c>
      <c r="K6804">
        <v>0.24</v>
      </c>
    </row>
    <row r="6805" ht="14.25" customHeight="1">
      <c r="A6805">
        <v>6805.0</v>
      </c>
      <c r="B6805" t="s">
        <v>10012</v>
      </c>
      <c r="C6805" t="s">
        <v>14870</v>
      </c>
      <c r="D6805" t="s">
        <v>10040</v>
      </c>
      <c r="E6805">
        <v>1995.0</v>
      </c>
      <c r="F6805" t="s">
        <v>9965</v>
      </c>
      <c r="G6805">
        <v>0.0</v>
      </c>
      <c r="H6805">
        <v>0.0</v>
      </c>
      <c r="I6805">
        <v>0.23</v>
      </c>
      <c r="J6805">
        <v>0.02</v>
      </c>
      <c r="K6805">
        <v>0.24</v>
      </c>
    </row>
    <row r="6806" ht="14.25" customHeight="1">
      <c r="A6806">
        <v>6806.0</v>
      </c>
      <c r="B6806" t="s">
        <v>10363</v>
      </c>
      <c r="C6806" t="s">
        <v>14871</v>
      </c>
      <c r="D6806" t="s">
        <v>10000</v>
      </c>
      <c r="E6806">
        <v>2003.0</v>
      </c>
      <c r="F6806" t="s">
        <v>9954</v>
      </c>
      <c r="G6806">
        <v>0.12</v>
      </c>
      <c r="H6806">
        <v>0.09</v>
      </c>
      <c r="I6806">
        <v>0.0</v>
      </c>
      <c r="J6806">
        <v>0.03</v>
      </c>
      <c r="K6806">
        <v>0.24</v>
      </c>
    </row>
    <row r="6807" ht="14.25" customHeight="1">
      <c r="A6807">
        <v>6807.0</v>
      </c>
      <c r="B6807" t="s">
        <v>10074</v>
      </c>
      <c r="C6807" t="s">
        <v>2687</v>
      </c>
      <c r="D6807" t="s">
        <v>9981</v>
      </c>
      <c r="E6807">
        <v>2008.0</v>
      </c>
      <c r="F6807" t="s">
        <v>9998</v>
      </c>
      <c r="G6807">
        <v>0.22</v>
      </c>
      <c r="H6807">
        <v>0.0</v>
      </c>
      <c r="I6807">
        <v>0.0</v>
      </c>
      <c r="J6807">
        <v>0.02</v>
      </c>
      <c r="K6807">
        <v>0.24</v>
      </c>
    </row>
    <row r="6808" ht="14.25" customHeight="1">
      <c r="A6808">
        <v>6808.0</v>
      </c>
      <c r="B6808" t="s">
        <v>9995</v>
      </c>
      <c r="C6808" t="s">
        <v>10643</v>
      </c>
      <c r="D6808" t="s">
        <v>10072</v>
      </c>
      <c r="E6808" t="s">
        <v>10177</v>
      </c>
      <c r="F6808" t="s">
        <v>2883</v>
      </c>
      <c r="G6808">
        <v>0.02</v>
      </c>
      <c r="H6808">
        <v>0.19</v>
      </c>
      <c r="I6808">
        <v>0.0</v>
      </c>
      <c r="J6808">
        <v>0.04</v>
      </c>
      <c r="K6808">
        <v>0.24</v>
      </c>
    </row>
    <row r="6809" ht="14.25" customHeight="1">
      <c r="A6809">
        <v>6809.0</v>
      </c>
      <c r="B6809" t="s">
        <v>10128</v>
      </c>
      <c r="C6809" t="s">
        <v>14872</v>
      </c>
      <c r="D6809" t="s">
        <v>10000</v>
      </c>
      <c r="E6809">
        <v>2006.0</v>
      </c>
      <c r="F6809" t="s">
        <v>10026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ht="14.25" customHeight="1">
      <c r="A6810">
        <v>6810.0</v>
      </c>
      <c r="B6810" t="s">
        <v>10136</v>
      </c>
      <c r="C6810" t="s">
        <v>14873</v>
      </c>
      <c r="D6810" t="s">
        <v>10083</v>
      </c>
      <c r="E6810">
        <v>2011.0</v>
      </c>
      <c r="F6810" t="s">
        <v>9965</v>
      </c>
      <c r="G6810">
        <v>0.0</v>
      </c>
      <c r="H6810">
        <v>0.0</v>
      </c>
      <c r="I6810">
        <v>0.24</v>
      </c>
      <c r="J6810">
        <v>0.0</v>
      </c>
      <c r="K6810">
        <v>0.24</v>
      </c>
    </row>
    <row r="6811" ht="14.25" customHeight="1">
      <c r="A6811">
        <v>6811.0</v>
      </c>
      <c r="B6811" t="s">
        <v>10045</v>
      </c>
      <c r="C6811" t="s">
        <v>14874</v>
      </c>
      <c r="D6811" t="s">
        <v>9981</v>
      </c>
      <c r="E6811">
        <v>2009.0</v>
      </c>
      <c r="F6811" t="s">
        <v>10037</v>
      </c>
      <c r="G6811">
        <v>0.1</v>
      </c>
      <c r="H6811">
        <v>0.12</v>
      </c>
      <c r="I6811">
        <v>0.0</v>
      </c>
      <c r="J6811">
        <v>0.02</v>
      </c>
      <c r="K6811">
        <v>0.24</v>
      </c>
    </row>
    <row r="6812" ht="14.25" customHeight="1">
      <c r="A6812">
        <v>6812.0</v>
      </c>
      <c r="B6812" t="s">
        <v>10063</v>
      </c>
      <c r="C6812" t="s">
        <v>14875</v>
      </c>
      <c r="D6812" t="s">
        <v>10000</v>
      </c>
      <c r="E6812">
        <v>2005.0</v>
      </c>
      <c r="F6812" t="s">
        <v>2883</v>
      </c>
      <c r="G6812">
        <v>0.12</v>
      </c>
      <c r="H6812">
        <v>0.09</v>
      </c>
      <c r="I6812">
        <v>0.0</v>
      </c>
      <c r="J6812">
        <v>0.03</v>
      </c>
      <c r="K6812">
        <v>0.24</v>
      </c>
    </row>
    <row r="6813" ht="14.25" customHeight="1">
      <c r="A6813">
        <v>6813.0</v>
      </c>
      <c r="B6813" t="s">
        <v>10045</v>
      </c>
      <c r="C6813" t="s">
        <v>14876</v>
      </c>
      <c r="D6813" t="s">
        <v>9981</v>
      </c>
      <c r="E6813">
        <v>2006.0</v>
      </c>
      <c r="F6813" t="s">
        <v>10037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ht="14.25" customHeight="1">
      <c r="A6814">
        <v>6814.0</v>
      </c>
      <c r="B6814" t="s">
        <v>10045</v>
      </c>
      <c r="C6814" t="s">
        <v>14142</v>
      </c>
      <c r="D6814" t="s">
        <v>10100</v>
      </c>
      <c r="E6814">
        <v>2005.0</v>
      </c>
      <c r="F6814" t="s">
        <v>9987</v>
      </c>
      <c r="G6814">
        <v>0.19</v>
      </c>
      <c r="H6814">
        <v>0.05</v>
      </c>
      <c r="I6814">
        <v>0.0</v>
      </c>
      <c r="J6814">
        <v>0.01</v>
      </c>
      <c r="K6814">
        <v>0.24</v>
      </c>
    </row>
    <row r="6815" ht="14.25" customHeight="1">
      <c r="A6815">
        <v>6815.0</v>
      </c>
      <c r="B6815" t="s">
        <v>10128</v>
      </c>
      <c r="C6815" t="s">
        <v>14877</v>
      </c>
      <c r="D6815" t="s">
        <v>10067</v>
      </c>
      <c r="E6815">
        <v>2002.0</v>
      </c>
      <c r="F6815" t="s">
        <v>9998</v>
      </c>
      <c r="G6815">
        <v>0.14</v>
      </c>
      <c r="H6815">
        <v>0.04</v>
      </c>
      <c r="I6815">
        <v>0.05</v>
      </c>
      <c r="J6815">
        <v>0.01</v>
      </c>
      <c r="K6815">
        <v>0.24</v>
      </c>
    </row>
    <row r="6816" ht="14.25" customHeight="1">
      <c r="A6816">
        <v>6816.0</v>
      </c>
      <c r="B6816" t="s">
        <v>9962</v>
      </c>
      <c r="C6816" t="s">
        <v>14878</v>
      </c>
      <c r="D6816" t="s">
        <v>10009</v>
      </c>
      <c r="E6816">
        <v>2005.0</v>
      </c>
      <c r="F6816" t="s">
        <v>9954</v>
      </c>
      <c r="G6816">
        <v>0.17</v>
      </c>
      <c r="H6816">
        <v>0.06</v>
      </c>
      <c r="I6816">
        <v>0.0</v>
      </c>
      <c r="J6816">
        <v>0.0</v>
      </c>
      <c r="K6816">
        <v>0.24</v>
      </c>
    </row>
    <row r="6817" ht="14.25" customHeight="1">
      <c r="A6817">
        <v>6817.0</v>
      </c>
      <c r="B6817" t="s">
        <v>14879</v>
      </c>
      <c r="C6817" t="s">
        <v>14880</v>
      </c>
      <c r="D6817" t="s">
        <v>10040</v>
      </c>
      <c r="E6817">
        <v>1997.0</v>
      </c>
      <c r="F6817" t="s">
        <v>10026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ht="14.25" customHeight="1">
      <c r="A6818">
        <v>6818.0</v>
      </c>
      <c r="B6818" t="s">
        <v>11423</v>
      </c>
      <c r="C6818" t="s">
        <v>14881</v>
      </c>
      <c r="D6818" t="s">
        <v>10040</v>
      </c>
      <c r="E6818">
        <v>1997.0</v>
      </c>
      <c r="F6818" t="s">
        <v>9998</v>
      </c>
      <c r="G6818">
        <v>0.13</v>
      </c>
      <c r="H6818">
        <v>0.09</v>
      </c>
      <c r="I6818">
        <v>0.0</v>
      </c>
      <c r="J6818">
        <v>0.02</v>
      </c>
      <c r="K6818">
        <v>0.24</v>
      </c>
    </row>
    <row r="6819" ht="14.25" customHeight="1">
      <c r="A6819">
        <v>6819.0</v>
      </c>
      <c r="B6819" t="s">
        <v>10045</v>
      </c>
      <c r="C6819" t="s">
        <v>14882</v>
      </c>
      <c r="D6819" t="s">
        <v>9997</v>
      </c>
      <c r="E6819">
        <v>2010.0</v>
      </c>
      <c r="F6819" t="s">
        <v>9965</v>
      </c>
      <c r="G6819">
        <v>0.06</v>
      </c>
      <c r="H6819">
        <v>0.13</v>
      </c>
      <c r="I6819">
        <v>0.0</v>
      </c>
      <c r="J6819">
        <v>0.05</v>
      </c>
      <c r="K6819">
        <v>0.24</v>
      </c>
    </row>
    <row r="6820" ht="14.25" customHeight="1">
      <c r="A6820">
        <v>6820.0</v>
      </c>
      <c r="B6820" t="s">
        <v>10014</v>
      </c>
      <c r="C6820" t="s">
        <v>13204</v>
      </c>
      <c r="D6820" t="s">
        <v>9964</v>
      </c>
      <c r="E6820">
        <v>2010.0</v>
      </c>
      <c r="F6820" t="s">
        <v>9998</v>
      </c>
      <c r="G6820">
        <v>0.13</v>
      </c>
      <c r="H6820">
        <v>0.09</v>
      </c>
      <c r="I6820">
        <v>0.0</v>
      </c>
      <c r="J6820">
        <v>0.02</v>
      </c>
      <c r="K6820">
        <v>0.24</v>
      </c>
    </row>
    <row r="6821" ht="14.25" customHeight="1">
      <c r="A6821">
        <v>6821.0</v>
      </c>
      <c r="B6821" t="s">
        <v>11226</v>
      </c>
      <c r="C6821" t="s">
        <v>11227</v>
      </c>
      <c r="D6821" t="s">
        <v>10067</v>
      </c>
      <c r="E6821">
        <v>2003.0</v>
      </c>
      <c r="F6821" t="s">
        <v>9972</v>
      </c>
      <c r="G6821">
        <v>0.18</v>
      </c>
      <c r="H6821">
        <v>0.05</v>
      </c>
      <c r="I6821">
        <v>0.0</v>
      </c>
      <c r="J6821">
        <v>0.01</v>
      </c>
      <c r="K6821">
        <v>0.24</v>
      </c>
    </row>
    <row r="6822" ht="14.25" customHeight="1">
      <c r="A6822">
        <v>6822.0</v>
      </c>
      <c r="B6822" t="s">
        <v>12221</v>
      </c>
      <c r="C6822" t="s">
        <v>14883</v>
      </c>
      <c r="D6822" t="s">
        <v>9997</v>
      </c>
      <c r="E6822">
        <v>2011.0</v>
      </c>
      <c r="F6822" t="s">
        <v>9976</v>
      </c>
      <c r="G6822">
        <v>0.05</v>
      </c>
      <c r="H6822">
        <v>0.0</v>
      </c>
      <c r="I6822">
        <v>0.18</v>
      </c>
      <c r="J6822">
        <v>0.01</v>
      </c>
      <c r="K6822">
        <v>0.24</v>
      </c>
    </row>
    <row r="6823" ht="14.25" customHeight="1">
      <c r="A6823">
        <v>6823.0</v>
      </c>
      <c r="B6823" t="s">
        <v>10388</v>
      </c>
      <c r="C6823" t="s">
        <v>14475</v>
      </c>
      <c r="D6823" t="s">
        <v>9997</v>
      </c>
      <c r="E6823">
        <v>2008.0</v>
      </c>
      <c r="F6823" t="s">
        <v>9983</v>
      </c>
      <c r="G6823">
        <v>0.21</v>
      </c>
      <c r="H6823">
        <v>0.01</v>
      </c>
      <c r="I6823">
        <v>0.0</v>
      </c>
      <c r="J6823">
        <v>0.02</v>
      </c>
      <c r="K6823">
        <v>0.24</v>
      </c>
    </row>
    <row r="6824" ht="14.25" customHeight="1">
      <c r="A6824">
        <v>6824.0</v>
      </c>
      <c r="B6824" t="s">
        <v>11076</v>
      </c>
      <c r="C6824" t="s">
        <v>14884</v>
      </c>
      <c r="D6824" t="s">
        <v>9964</v>
      </c>
      <c r="E6824">
        <v>2010.0</v>
      </c>
      <c r="F6824" t="s">
        <v>9965</v>
      </c>
      <c r="G6824">
        <v>0.15</v>
      </c>
      <c r="H6824">
        <v>0.07</v>
      </c>
      <c r="I6824">
        <v>0.0</v>
      </c>
      <c r="J6824">
        <v>0.02</v>
      </c>
      <c r="K6824">
        <v>0.24</v>
      </c>
    </row>
    <row r="6825" ht="14.25" customHeight="1">
      <c r="A6825">
        <v>6825.0</v>
      </c>
      <c r="B6825" t="s">
        <v>10063</v>
      </c>
      <c r="C6825" t="s">
        <v>3107</v>
      </c>
      <c r="D6825" t="s">
        <v>9981</v>
      </c>
      <c r="E6825">
        <v>2005.0</v>
      </c>
      <c r="F6825" t="s">
        <v>9998</v>
      </c>
      <c r="G6825">
        <v>0.21</v>
      </c>
      <c r="H6825">
        <v>0.02</v>
      </c>
      <c r="I6825">
        <v>0.0</v>
      </c>
      <c r="J6825">
        <v>0.02</v>
      </c>
      <c r="K6825">
        <v>0.24</v>
      </c>
    </row>
    <row r="6826" ht="14.25" customHeight="1">
      <c r="A6826">
        <v>6826.0</v>
      </c>
      <c r="B6826" t="s">
        <v>10545</v>
      </c>
      <c r="C6826" t="s">
        <v>14885</v>
      </c>
      <c r="D6826" t="s">
        <v>10083</v>
      </c>
      <c r="E6826">
        <v>2005.0</v>
      </c>
      <c r="F6826" t="s">
        <v>9983</v>
      </c>
      <c r="G6826">
        <v>0.21</v>
      </c>
      <c r="H6826">
        <v>0.01</v>
      </c>
      <c r="I6826">
        <v>0.0</v>
      </c>
      <c r="J6826">
        <v>0.02</v>
      </c>
      <c r="K6826">
        <v>0.24</v>
      </c>
    </row>
    <row r="6827" ht="14.25" customHeight="1">
      <c r="A6827">
        <v>6827.0</v>
      </c>
      <c r="B6827" t="s">
        <v>10455</v>
      </c>
      <c r="C6827" t="s">
        <v>12382</v>
      </c>
      <c r="D6827" t="s">
        <v>10094</v>
      </c>
      <c r="E6827">
        <v>2015.0</v>
      </c>
      <c r="F6827" t="s">
        <v>9972</v>
      </c>
      <c r="G6827">
        <v>0.08</v>
      </c>
      <c r="H6827">
        <v>0.15</v>
      </c>
      <c r="I6827">
        <v>0.0</v>
      </c>
      <c r="J6827">
        <v>0.02</v>
      </c>
      <c r="K6827">
        <v>0.24</v>
      </c>
    </row>
    <row r="6828" ht="14.25" customHeight="1">
      <c r="A6828">
        <v>6828.0</v>
      </c>
      <c r="B6828" t="s">
        <v>10014</v>
      </c>
      <c r="C6828" t="s">
        <v>10601</v>
      </c>
      <c r="D6828" t="s">
        <v>10019</v>
      </c>
      <c r="E6828">
        <v>2013.0</v>
      </c>
      <c r="F6828" t="s">
        <v>9954</v>
      </c>
      <c r="G6828">
        <v>0.1</v>
      </c>
      <c r="H6828">
        <v>0.12</v>
      </c>
      <c r="I6828">
        <v>0.0</v>
      </c>
      <c r="J6828">
        <v>0.02</v>
      </c>
      <c r="K6828">
        <v>0.24</v>
      </c>
    </row>
    <row r="6829" ht="14.25" customHeight="1">
      <c r="A6829">
        <v>6829.0</v>
      </c>
      <c r="B6829" t="s">
        <v>13015</v>
      </c>
      <c r="C6829" t="s">
        <v>14886</v>
      </c>
      <c r="D6829" t="s">
        <v>9964</v>
      </c>
      <c r="E6829">
        <v>2010.0</v>
      </c>
      <c r="F6829" t="s">
        <v>9965</v>
      </c>
      <c r="G6829">
        <v>0.23</v>
      </c>
      <c r="H6829">
        <v>0.0</v>
      </c>
      <c r="I6829">
        <v>0.0</v>
      </c>
      <c r="J6829">
        <v>0.02</v>
      </c>
      <c r="K6829">
        <v>0.24</v>
      </c>
    </row>
    <row r="6830" ht="14.25" customHeight="1">
      <c r="A6830">
        <v>6830.0</v>
      </c>
      <c r="B6830" t="s">
        <v>12221</v>
      </c>
      <c r="C6830" t="s">
        <v>14887</v>
      </c>
      <c r="D6830" t="s">
        <v>10083</v>
      </c>
      <c r="E6830">
        <v>2008.0</v>
      </c>
      <c r="F6830" t="s">
        <v>9976</v>
      </c>
      <c r="G6830">
        <v>0.05</v>
      </c>
      <c r="H6830">
        <v>0.0</v>
      </c>
      <c r="I6830">
        <v>0.18</v>
      </c>
      <c r="J6830">
        <v>0.01</v>
      </c>
      <c r="K6830">
        <v>0.24</v>
      </c>
    </row>
    <row r="6831" ht="14.25" customHeight="1">
      <c r="A6831">
        <v>6831.0</v>
      </c>
      <c r="B6831" t="s">
        <v>10063</v>
      </c>
      <c r="C6831" t="s">
        <v>14888</v>
      </c>
      <c r="D6831" t="s">
        <v>9964</v>
      </c>
      <c r="E6831">
        <v>2008.0</v>
      </c>
      <c r="F6831" t="s">
        <v>9983</v>
      </c>
      <c r="G6831">
        <v>0.2</v>
      </c>
      <c r="H6831">
        <v>0.02</v>
      </c>
      <c r="I6831">
        <v>0.0</v>
      </c>
      <c r="J6831">
        <v>0.02</v>
      </c>
      <c r="K6831">
        <v>0.24</v>
      </c>
    </row>
    <row r="6832" ht="14.25" customHeight="1">
      <c r="A6832">
        <v>6832.0</v>
      </c>
      <c r="B6832" t="s">
        <v>10363</v>
      </c>
      <c r="C6832" t="s">
        <v>11932</v>
      </c>
      <c r="D6832" t="s">
        <v>10067</v>
      </c>
      <c r="E6832">
        <v>2003.0</v>
      </c>
      <c r="F6832" t="s">
        <v>9972</v>
      </c>
      <c r="G6832">
        <v>0.18</v>
      </c>
      <c r="H6832">
        <v>0.05</v>
      </c>
      <c r="I6832">
        <v>0.0</v>
      </c>
      <c r="J6832">
        <v>0.01</v>
      </c>
      <c r="K6832">
        <v>0.24</v>
      </c>
    </row>
    <row r="6833" ht="14.25" customHeight="1">
      <c r="A6833">
        <v>6833.0</v>
      </c>
      <c r="B6833" t="s">
        <v>10388</v>
      </c>
      <c r="C6833" t="s">
        <v>14889</v>
      </c>
      <c r="D6833" t="s">
        <v>9964</v>
      </c>
      <c r="E6833">
        <v>2008.0</v>
      </c>
      <c r="F6833" t="s">
        <v>9983</v>
      </c>
      <c r="G6833">
        <v>0.17</v>
      </c>
      <c r="H6833">
        <v>0.05</v>
      </c>
      <c r="I6833">
        <v>0.0</v>
      </c>
      <c r="J6833">
        <v>0.02</v>
      </c>
      <c r="K6833">
        <v>0.24</v>
      </c>
    </row>
    <row r="6834" ht="14.25" customHeight="1">
      <c r="A6834">
        <v>6834.0</v>
      </c>
      <c r="B6834" t="s">
        <v>2179</v>
      </c>
      <c r="C6834" t="s">
        <v>14040</v>
      </c>
      <c r="D6834" t="s">
        <v>9997</v>
      </c>
      <c r="E6834" t="s">
        <v>10177</v>
      </c>
      <c r="F6834" t="s">
        <v>2883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ht="14.25" customHeight="1">
      <c r="A6835">
        <v>6835.0</v>
      </c>
      <c r="B6835" t="s">
        <v>10074</v>
      </c>
      <c r="C6835" t="s">
        <v>14890</v>
      </c>
      <c r="D6835" t="s">
        <v>10000</v>
      </c>
      <c r="E6835">
        <v>2005.0</v>
      </c>
      <c r="F6835" t="s">
        <v>9983</v>
      </c>
      <c r="G6835">
        <v>0.12</v>
      </c>
      <c r="H6835">
        <v>0.09</v>
      </c>
      <c r="I6835">
        <v>0.0</v>
      </c>
      <c r="J6835">
        <v>0.03</v>
      </c>
      <c r="K6835">
        <v>0.24</v>
      </c>
    </row>
    <row r="6836" ht="14.25" customHeight="1">
      <c r="A6836">
        <v>6836.0</v>
      </c>
      <c r="B6836" t="s">
        <v>10128</v>
      </c>
      <c r="C6836" t="s">
        <v>11946</v>
      </c>
      <c r="D6836" t="s">
        <v>10630</v>
      </c>
      <c r="E6836">
        <v>2012.0</v>
      </c>
      <c r="F6836" t="s">
        <v>10026</v>
      </c>
      <c r="G6836">
        <v>0.14</v>
      </c>
      <c r="H6836">
        <v>0.05</v>
      </c>
      <c r="I6836">
        <v>0.01</v>
      </c>
      <c r="J6836">
        <v>0.04</v>
      </c>
      <c r="K6836">
        <v>0.24</v>
      </c>
    </row>
    <row r="6837" ht="14.25" customHeight="1">
      <c r="A6837">
        <v>6837.0</v>
      </c>
      <c r="B6837" t="s">
        <v>10245</v>
      </c>
      <c r="C6837" t="s">
        <v>12256</v>
      </c>
      <c r="D6837" t="s">
        <v>10067</v>
      </c>
      <c r="E6837">
        <v>2003.0</v>
      </c>
      <c r="F6837" t="s">
        <v>2883</v>
      </c>
      <c r="G6837">
        <v>0.18</v>
      </c>
      <c r="H6837">
        <v>0.05</v>
      </c>
      <c r="I6837">
        <v>0.0</v>
      </c>
      <c r="J6837">
        <v>0.01</v>
      </c>
      <c r="K6837">
        <v>0.24</v>
      </c>
    </row>
    <row r="6838" ht="14.25" customHeight="1">
      <c r="A6838">
        <v>6838.0</v>
      </c>
      <c r="B6838" t="s">
        <v>10902</v>
      </c>
      <c r="C6838" t="s">
        <v>14025</v>
      </c>
      <c r="D6838" t="s">
        <v>10083</v>
      </c>
      <c r="E6838">
        <v>2010.0</v>
      </c>
      <c r="F6838" t="s">
        <v>9954</v>
      </c>
      <c r="G6838">
        <v>0.1</v>
      </c>
      <c r="H6838">
        <v>0.09</v>
      </c>
      <c r="I6838">
        <v>0.0</v>
      </c>
      <c r="J6838">
        <v>0.05</v>
      </c>
      <c r="K6838">
        <v>0.24</v>
      </c>
    </row>
    <row r="6839" ht="14.25" customHeight="1">
      <c r="A6839">
        <v>6839.0</v>
      </c>
      <c r="B6839" t="s">
        <v>10333</v>
      </c>
      <c r="C6839" t="s">
        <v>12775</v>
      </c>
      <c r="D6839" t="s">
        <v>10072</v>
      </c>
      <c r="E6839">
        <v>2010.0</v>
      </c>
      <c r="F6839" t="s">
        <v>2883</v>
      </c>
      <c r="G6839">
        <v>0.0</v>
      </c>
      <c r="H6839">
        <v>0.19</v>
      </c>
      <c r="I6839">
        <v>0.0</v>
      </c>
      <c r="J6839">
        <v>0.05</v>
      </c>
      <c r="K6839">
        <v>0.24</v>
      </c>
    </row>
    <row r="6840" ht="14.25" customHeight="1">
      <c r="A6840">
        <v>6840.0</v>
      </c>
      <c r="B6840" t="s">
        <v>10045</v>
      </c>
      <c r="C6840" t="s">
        <v>10729</v>
      </c>
      <c r="D6840" t="s">
        <v>10100</v>
      </c>
      <c r="E6840">
        <v>2005.0</v>
      </c>
      <c r="F6840" t="s">
        <v>9998</v>
      </c>
      <c r="G6840">
        <v>0.19</v>
      </c>
      <c r="H6840">
        <v>0.05</v>
      </c>
      <c r="I6840">
        <v>0.0</v>
      </c>
      <c r="J6840">
        <v>0.01</v>
      </c>
      <c r="K6840">
        <v>0.24</v>
      </c>
    </row>
    <row r="6841" ht="14.25" customHeight="1">
      <c r="A6841">
        <v>6841.0</v>
      </c>
      <c r="B6841" t="s">
        <v>11177</v>
      </c>
      <c r="C6841" t="s">
        <v>14891</v>
      </c>
      <c r="D6841" t="s">
        <v>10019</v>
      </c>
      <c r="E6841">
        <v>2015.0</v>
      </c>
      <c r="F6841" t="s">
        <v>9976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ht="14.25" customHeight="1">
      <c r="A6842">
        <v>6842.0</v>
      </c>
      <c r="B6842" t="s">
        <v>10014</v>
      </c>
      <c r="C6842" t="s">
        <v>14892</v>
      </c>
      <c r="D6842" t="s">
        <v>9964</v>
      </c>
      <c r="E6842">
        <v>2007.0</v>
      </c>
      <c r="F6842" t="s">
        <v>9983</v>
      </c>
      <c r="G6842">
        <v>0.22</v>
      </c>
      <c r="H6842">
        <v>0.0</v>
      </c>
      <c r="I6842">
        <v>0.0</v>
      </c>
      <c r="J6842">
        <v>0.02</v>
      </c>
      <c r="K6842">
        <v>0.24</v>
      </c>
    </row>
    <row r="6843" ht="14.25" customHeight="1">
      <c r="A6843">
        <v>6843.0</v>
      </c>
      <c r="B6843" t="s">
        <v>10900</v>
      </c>
      <c r="C6843" t="s">
        <v>14893</v>
      </c>
      <c r="D6843" t="s">
        <v>10000</v>
      </c>
      <c r="E6843">
        <v>2003.0</v>
      </c>
      <c r="F6843" t="s">
        <v>9976</v>
      </c>
      <c r="G6843">
        <v>0.0</v>
      </c>
      <c r="H6843">
        <v>0.0</v>
      </c>
      <c r="I6843">
        <v>0.24</v>
      </c>
      <c r="J6843">
        <v>0.0</v>
      </c>
      <c r="K6843">
        <v>0.24</v>
      </c>
    </row>
    <row r="6844" ht="14.25" customHeight="1">
      <c r="A6844">
        <v>6844.0</v>
      </c>
      <c r="B6844" t="s">
        <v>10136</v>
      </c>
      <c r="C6844" t="s">
        <v>14894</v>
      </c>
      <c r="D6844" t="s">
        <v>10083</v>
      </c>
      <c r="E6844">
        <v>2010.0</v>
      </c>
      <c r="F6844" t="s">
        <v>9965</v>
      </c>
      <c r="G6844">
        <v>0.0</v>
      </c>
      <c r="H6844">
        <v>0.0</v>
      </c>
      <c r="I6844">
        <v>0.24</v>
      </c>
      <c r="J6844">
        <v>0.0</v>
      </c>
      <c r="K6844">
        <v>0.24</v>
      </c>
    </row>
    <row r="6845" ht="14.25" customHeight="1">
      <c r="A6845">
        <v>6845.0</v>
      </c>
      <c r="B6845" t="s">
        <v>10063</v>
      </c>
      <c r="C6845" t="s">
        <v>10329</v>
      </c>
      <c r="D6845" t="s">
        <v>10100</v>
      </c>
      <c r="E6845">
        <v>2001.0</v>
      </c>
      <c r="F6845" t="s">
        <v>9972</v>
      </c>
      <c r="G6845">
        <v>0.19</v>
      </c>
      <c r="H6845">
        <v>0.05</v>
      </c>
      <c r="I6845">
        <v>0.0</v>
      </c>
      <c r="J6845">
        <v>0.01</v>
      </c>
      <c r="K6845">
        <v>0.24</v>
      </c>
    </row>
    <row r="6846" ht="14.25" customHeight="1">
      <c r="A6846">
        <v>6846.0</v>
      </c>
      <c r="B6846" t="s">
        <v>10333</v>
      </c>
      <c r="C6846" t="s">
        <v>14895</v>
      </c>
      <c r="D6846" t="s">
        <v>9964</v>
      </c>
      <c r="E6846">
        <v>2010.0</v>
      </c>
      <c r="F6846" t="s">
        <v>10037</v>
      </c>
      <c r="G6846">
        <v>0.16</v>
      </c>
      <c r="H6846">
        <v>0.06</v>
      </c>
      <c r="I6846">
        <v>0.0</v>
      </c>
      <c r="J6846">
        <v>0.02</v>
      </c>
      <c r="K6846">
        <v>0.24</v>
      </c>
    </row>
    <row r="6847" ht="14.25" customHeight="1">
      <c r="A6847">
        <v>6847.0</v>
      </c>
      <c r="B6847" t="s">
        <v>10914</v>
      </c>
      <c r="C6847" t="s">
        <v>14896</v>
      </c>
      <c r="D6847" t="s">
        <v>9964</v>
      </c>
      <c r="E6847">
        <v>2008.0</v>
      </c>
      <c r="F6847" t="s">
        <v>9965</v>
      </c>
      <c r="G6847">
        <v>0.02</v>
      </c>
      <c r="H6847">
        <v>0.21</v>
      </c>
      <c r="I6847">
        <v>0.0</v>
      </c>
      <c r="J6847">
        <v>0.01</v>
      </c>
      <c r="K6847">
        <v>0.24</v>
      </c>
    </row>
    <row r="6848" ht="14.25" customHeight="1">
      <c r="A6848">
        <v>6848.0</v>
      </c>
      <c r="B6848" t="s">
        <v>10074</v>
      </c>
      <c r="C6848" t="s">
        <v>14897</v>
      </c>
      <c r="D6848" t="s">
        <v>10000</v>
      </c>
      <c r="E6848">
        <v>2006.0</v>
      </c>
      <c r="F6848" t="s">
        <v>9983</v>
      </c>
      <c r="G6848">
        <v>0.0</v>
      </c>
      <c r="H6848">
        <v>0.0</v>
      </c>
      <c r="I6848">
        <v>0.24</v>
      </c>
      <c r="J6848">
        <v>0.0</v>
      </c>
      <c r="K6848">
        <v>0.24</v>
      </c>
    </row>
    <row r="6849" ht="14.25" customHeight="1">
      <c r="A6849">
        <v>6849.0</v>
      </c>
      <c r="B6849" t="s">
        <v>9992</v>
      </c>
      <c r="C6849" t="s">
        <v>14898</v>
      </c>
      <c r="D6849" t="s">
        <v>10067</v>
      </c>
      <c r="E6849">
        <v>2001.0</v>
      </c>
      <c r="F6849" t="s">
        <v>9998</v>
      </c>
      <c r="G6849">
        <v>0.18</v>
      </c>
      <c r="H6849">
        <v>0.05</v>
      </c>
      <c r="I6849">
        <v>0.0</v>
      </c>
      <c r="J6849">
        <v>0.01</v>
      </c>
      <c r="K6849">
        <v>0.24</v>
      </c>
    </row>
    <row r="6850" ht="14.25" customHeight="1">
      <c r="A6850">
        <v>6850.0</v>
      </c>
      <c r="B6850" t="s">
        <v>11131</v>
      </c>
      <c r="C6850" t="s">
        <v>14899</v>
      </c>
      <c r="D6850" t="s">
        <v>9981</v>
      </c>
      <c r="E6850">
        <v>2007.0</v>
      </c>
      <c r="F6850" t="s">
        <v>9976</v>
      </c>
      <c r="G6850">
        <v>0.16</v>
      </c>
      <c r="H6850">
        <v>0.0</v>
      </c>
      <c r="I6850">
        <v>0.06</v>
      </c>
      <c r="J6850">
        <v>0.01</v>
      </c>
      <c r="K6850">
        <v>0.24</v>
      </c>
    </row>
    <row r="6851" ht="14.25" customHeight="1">
      <c r="A6851">
        <v>6851.0</v>
      </c>
      <c r="B6851" t="s">
        <v>10177</v>
      </c>
      <c r="C6851" t="s">
        <v>14900</v>
      </c>
      <c r="D6851" t="s">
        <v>10009</v>
      </c>
      <c r="E6851">
        <v>2004.0</v>
      </c>
      <c r="F6851" t="s">
        <v>9983</v>
      </c>
      <c r="G6851">
        <v>0.17</v>
      </c>
      <c r="H6851">
        <v>0.06</v>
      </c>
      <c r="I6851">
        <v>0.0</v>
      </c>
      <c r="J6851">
        <v>0.0</v>
      </c>
      <c r="K6851">
        <v>0.24</v>
      </c>
    </row>
    <row r="6852" ht="14.25" customHeight="1">
      <c r="A6852">
        <v>6852.0</v>
      </c>
      <c r="B6852" t="s">
        <v>10157</v>
      </c>
      <c r="C6852" t="s">
        <v>14901</v>
      </c>
      <c r="D6852" t="s">
        <v>9964</v>
      </c>
      <c r="E6852">
        <v>2010.0</v>
      </c>
      <c r="F6852" t="s">
        <v>9998</v>
      </c>
      <c r="G6852">
        <v>0.17</v>
      </c>
      <c r="H6852">
        <v>0.05</v>
      </c>
      <c r="I6852">
        <v>0.0</v>
      </c>
      <c r="J6852">
        <v>0.02</v>
      </c>
      <c r="K6852">
        <v>0.24</v>
      </c>
    </row>
    <row r="6853" ht="14.25" customHeight="1">
      <c r="A6853">
        <v>6853.0</v>
      </c>
      <c r="B6853" t="s">
        <v>10080</v>
      </c>
      <c r="C6853" t="s">
        <v>13145</v>
      </c>
      <c r="D6853" t="s">
        <v>10067</v>
      </c>
      <c r="E6853">
        <v>2005.0</v>
      </c>
      <c r="F6853" t="s">
        <v>10026</v>
      </c>
      <c r="G6853">
        <v>0.18</v>
      </c>
      <c r="H6853">
        <v>0.05</v>
      </c>
      <c r="I6853">
        <v>0.0</v>
      </c>
      <c r="J6853">
        <v>0.01</v>
      </c>
      <c r="K6853">
        <v>0.24</v>
      </c>
    </row>
    <row r="6854" ht="14.25" customHeight="1">
      <c r="A6854">
        <v>6854.0</v>
      </c>
      <c r="B6854" t="s">
        <v>10333</v>
      </c>
      <c r="C6854" t="s">
        <v>14902</v>
      </c>
      <c r="D6854" t="s">
        <v>9981</v>
      </c>
      <c r="E6854">
        <v>2008.0</v>
      </c>
      <c r="F6854" t="s">
        <v>9987</v>
      </c>
      <c r="G6854">
        <v>0.22</v>
      </c>
      <c r="H6854">
        <v>0.0</v>
      </c>
      <c r="I6854">
        <v>0.0</v>
      </c>
      <c r="J6854">
        <v>0.02</v>
      </c>
      <c r="K6854">
        <v>0.24</v>
      </c>
    </row>
    <row r="6855" ht="14.25" customHeight="1">
      <c r="A6855">
        <v>6855.0</v>
      </c>
      <c r="B6855" t="s">
        <v>10063</v>
      </c>
      <c r="C6855" t="s">
        <v>14903</v>
      </c>
      <c r="D6855" t="s">
        <v>9997</v>
      </c>
      <c r="E6855">
        <v>2012.0</v>
      </c>
      <c r="F6855" t="s">
        <v>9965</v>
      </c>
      <c r="G6855">
        <v>0.09</v>
      </c>
      <c r="H6855">
        <v>0.11</v>
      </c>
      <c r="I6855">
        <v>0.0</v>
      </c>
      <c r="J6855">
        <v>0.04</v>
      </c>
      <c r="K6855">
        <v>0.24</v>
      </c>
    </row>
    <row r="6856" ht="14.25" customHeight="1">
      <c r="A6856">
        <v>6856.0</v>
      </c>
      <c r="B6856" t="s">
        <v>10074</v>
      </c>
      <c r="C6856" t="s">
        <v>14904</v>
      </c>
      <c r="D6856" t="s">
        <v>10000</v>
      </c>
      <c r="E6856">
        <v>2003.0</v>
      </c>
      <c r="F6856" t="s">
        <v>9976</v>
      </c>
      <c r="G6856">
        <v>0.0</v>
      </c>
      <c r="H6856">
        <v>0.0</v>
      </c>
      <c r="I6856">
        <v>0.24</v>
      </c>
      <c r="J6856">
        <v>0.0</v>
      </c>
      <c r="K6856">
        <v>0.24</v>
      </c>
    </row>
    <row r="6857" ht="14.25" customHeight="1">
      <c r="A6857">
        <v>6857.0</v>
      </c>
      <c r="B6857" t="s">
        <v>10245</v>
      </c>
      <c r="C6857" t="s">
        <v>14905</v>
      </c>
      <c r="D6857" t="s">
        <v>10009</v>
      </c>
      <c r="E6857">
        <v>2005.0</v>
      </c>
      <c r="F6857" t="s">
        <v>9978</v>
      </c>
      <c r="G6857">
        <v>0.17</v>
      </c>
      <c r="H6857">
        <v>0.06</v>
      </c>
      <c r="I6857">
        <v>0.0</v>
      </c>
      <c r="J6857">
        <v>0.0</v>
      </c>
      <c r="K6857">
        <v>0.24</v>
      </c>
    </row>
    <row r="6858" ht="14.25" customHeight="1">
      <c r="A6858">
        <v>6858.0</v>
      </c>
      <c r="B6858" t="s">
        <v>14906</v>
      </c>
      <c r="C6858" t="s">
        <v>14907</v>
      </c>
      <c r="D6858" t="s">
        <v>10000</v>
      </c>
      <c r="E6858">
        <v>2005.0</v>
      </c>
      <c r="F6858" t="s">
        <v>9972</v>
      </c>
      <c r="G6858">
        <v>0.12</v>
      </c>
      <c r="H6858">
        <v>0.09</v>
      </c>
      <c r="I6858">
        <v>0.0</v>
      </c>
      <c r="J6858">
        <v>0.03</v>
      </c>
      <c r="K6858">
        <v>0.24</v>
      </c>
    </row>
    <row r="6859" ht="14.25" customHeight="1">
      <c r="A6859">
        <v>6859.0</v>
      </c>
      <c r="B6859" t="s">
        <v>10045</v>
      </c>
      <c r="C6859" t="s">
        <v>14908</v>
      </c>
      <c r="D6859" t="s">
        <v>9964</v>
      </c>
      <c r="E6859">
        <v>2009.0</v>
      </c>
      <c r="F6859" t="s">
        <v>9983</v>
      </c>
      <c r="G6859">
        <v>0.22</v>
      </c>
      <c r="H6859">
        <v>0.0</v>
      </c>
      <c r="I6859">
        <v>0.0</v>
      </c>
      <c r="J6859">
        <v>0.02</v>
      </c>
      <c r="K6859">
        <v>0.24</v>
      </c>
    </row>
    <row r="6860" ht="14.25" customHeight="1">
      <c r="A6860">
        <v>6860.0</v>
      </c>
      <c r="B6860" t="s">
        <v>10014</v>
      </c>
      <c r="C6860" t="s">
        <v>14909</v>
      </c>
      <c r="D6860" t="s">
        <v>10000</v>
      </c>
      <c r="E6860">
        <v>2007.0</v>
      </c>
      <c r="F6860" t="s">
        <v>9972</v>
      </c>
      <c r="G6860">
        <v>0.12</v>
      </c>
      <c r="H6860">
        <v>0.09</v>
      </c>
      <c r="I6860">
        <v>0.0</v>
      </c>
      <c r="J6860">
        <v>0.03</v>
      </c>
      <c r="K6860">
        <v>0.24</v>
      </c>
    </row>
    <row r="6861" ht="14.25" customHeight="1">
      <c r="A6861">
        <v>6861.0</v>
      </c>
      <c r="B6861" t="s">
        <v>11131</v>
      </c>
      <c r="C6861" t="s">
        <v>14910</v>
      </c>
      <c r="D6861" t="s">
        <v>10083</v>
      </c>
      <c r="E6861">
        <v>2006.0</v>
      </c>
      <c r="F6861" t="s">
        <v>9976</v>
      </c>
      <c r="G6861">
        <v>0.15</v>
      </c>
      <c r="H6861">
        <v>0.0</v>
      </c>
      <c r="I6861">
        <v>0.07</v>
      </c>
      <c r="J6861">
        <v>0.01</v>
      </c>
      <c r="K6861">
        <v>0.24</v>
      </c>
    </row>
    <row r="6862" ht="14.25" customHeight="1">
      <c r="A6862">
        <v>6862.0</v>
      </c>
      <c r="B6862" t="s">
        <v>14168</v>
      </c>
      <c r="C6862" t="s">
        <v>14911</v>
      </c>
      <c r="D6862" t="s">
        <v>10100</v>
      </c>
      <c r="E6862">
        <v>2004.0</v>
      </c>
      <c r="F6862" t="s">
        <v>9976</v>
      </c>
      <c r="G6862">
        <v>0.19</v>
      </c>
      <c r="H6862">
        <v>0.05</v>
      </c>
      <c r="I6862">
        <v>0.0</v>
      </c>
      <c r="J6862">
        <v>0.01</v>
      </c>
      <c r="K6862">
        <v>0.24</v>
      </c>
    </row>
    <row r="6863" ht="14.25" customHeight="1">
      <c r="A6863">
        <v>6863.0</v>
      </c>
      <c r="B6863" t="s">
        <v>10063</v>
      </c>
      <c r="C6863" t="s">
        <v>12781</v>
      </c>
      <c r="D6863" t="s">
        <v>10083</v>
      </c>
      <c r="E6863">
        <v>2009.0</v>
      </c>
      <c r="F6863" t="s">
        <v>9965</v>
      </c>
      <c r="G6863">
        <v>0.21</v>
      </c>
      <c r="H6863">
        <v>0.0</v>
      </c>
      <c r="I6863">
        <v>0.01</v>
      </c>
      <c r="J6863">
        <v>0.02</v>
      </c>
      <c r="K6863">
        <v>0.24</v>
      </c>
    </row>
    <row r="6864" ht="14.25" customHeight="1">
      <c r="A6864">
        <v>6864.0</v>
      </c>
      <c r="B6864" t="s">
        <v>10063</v>
      </c>
      <c r="C6864" t="s">
        <v>14912</v>
      </c>
      <c r="D6864" t="s">
        <v>9994</v>
      </c>
      <c r="E6864">
        <v>2006.0</v>
      </c>
      <c r="F6864" t="s">
        <v>9998</v>
      </c>
      <c r="G6864">
        <v>0.2</v>
      </c>
      <c r="H6864">
        <v>0.02</v>
      </c>
      <c r="I6864">
        <v>0.0</v>
      </c>
      <c r="J6864">
        <v>0.02</v>
      </c>
      <c r="K6864">
        <v>0.24</v>
      </c>
    </row>
    <row r="6865" ht="14.25" customHeight="1">
      <c r="A6865">
        <v>6865.0</v>
      </c>
      <c r="B6865" t="s">
        <v>10136</v>
      </c>
      <c r="C6865" t="s">
        <v>14913</v>
      </c>
      <c r="D6865" t="s">
        <v>10000</v>
      </c>
      <c r="E6865">
        <v>2008.0</v>
      </c>
      <c r="F6865" t="s">
        <v>9965</v>
      </c>
      <c r="G6865">
        <v>0.0</v>
      </c>
      <c r="H6865">
        <v>0.0</v>
      </c>
      <c r="I6865">
        <v>0.24</v>
      </c>
      <c r="J6865">
        <v>0.0</v>
      </c>
      <c r="K6865">
        <v>0.24</v>
      </c>
    </row>
    <row r="6866" ht="14.25" customHeight="1">
      <c r="A6866">
        <v>6866.0</v>
      </c>
      <c r="B6866" t="s">
        <v>10333</v>
      </c>
      <c r="C6866" t="s">
        <v>11816</v>
      </c>
      <c r="D6866" t="s">
        <v>10083</v>
      </c>
      <c r="E6866">
        <v>2009.0</v>
      </c>
      <c r="F6866" t="s">
        <v>9972</v>
      </c>
      <c r="G6866">
        <v>0.18</v>
      </c>
      <c r="H6866">
        <v>0.03</v>
      </c>
      <c r="I6866">
        <v>0.0</v>
      </c>
      <c r="J6866">
        <v>0.03</v>
      </c>
      <c r="K6866">
        <v>0.24</v>
      </c>
    </row>
    <row r="6867" ht="14.25" customHeight="1">
      <c r="A6867">
        <v>6867.0</v>
      </c>
      <c r="B6867" t="s">
        <v>10014</v>
      </c>
      <c r="C6867" t="s">
        <v>11167</v>
      </c>
      <c r="D6867" t="s">
        <v>9997</v>
      </c>
      <c r="E6867">
        <v>2009.0</v>
      </c>
      <c r="F6867" t="s">
        <v>9998</v>
      </c>
      <c r="G6867">
        <v>0.19</v>
      </c>
      <c r="H6867">
        <v>0.03</v>
      </c>
      <c r="I6867">
        <v>0.0</v>
      </c>
      <c r="J6867">
        <v>0.02</v>
      </c>
      <c r="K6867">
        <v>0.24</v>
      </c>
    </row>
    <row r="6868" ht="14.25" customHeight="1">
      <c r="A6868">
        <v>6868.0</v>
      </c>
      <c r="B6868" t="s">
        <v>11541</v>
      </c>
      <c r="C6868" t="s">
        <v>14914</v>
      </c>
      <c r="D6868">
        <v>2600.0</v>
      </c>
      <c r="E6868">
        <v>1981.0</v>
      </c>
      <c r="F6868" t="s">
        <v>9998</v>
      </c>
      <c r="G6868">
        <v>0.22</v>
      </c>
      <c r="H6868">
        <v>0.01</v>
      </c>
      <c r="I6868">
        <v>0.0</v>
      </c>
      <c r="J6868">
        <v>0.0</v>
      </c>
      <c r="K6868">
        <v>0.24</v>
      </c>
    </row>
    <row r="6869" ht="14.25" customHeight="1">
      <c r="A6869">
        <v>6869.0</v>
      </c>
      <c r="B6869" t="s">
        <v>10545</v>
      </c>
      <c r="C6869" t="s">
        <v>14915</v>
      </c>
      <c r="D6869" t="s">
        <v>10032</v>
      </c>
      <c r="E6869">
        <v>1999.0</v>
      </c>
      <c r="F6869" t="s">
        <v>9998</v>
      </c>
      <c r="G6869">
        <v>0.19</v>
      </c>
      <c r="H6869">
        <v>0.05</v>
      </c>
      <c r="I6869">
        <v>0.0</v>
      </c>
      <c r="J6869">
        <v>0.0</v>
      </c>
      <c r="K6869">
        <v>0.24</v>
      </c>
    </row>
    <row r="6870" ht="14.25" customHeight="1">
      <c r="A6870">
        <v>6870.0</v>
      </c>
      <c r="B6870" t="s">
        <v>10363</v>
      </c>
      <c r="C6870" t="s">
        <v>14160</v>
      </c>
      <c r="D6870" t="s">
        <v>10032</v>
      </c>
      <c r="E6870">
        <v>1999.0</v>
      </c>
      <c r="F6870" t="s">
        <v>9983</v>
      </c>
      <c r="G6870">
        <v>0.19</v>
      </c>
      <c r="H6870">
        <v>0.05</v>
      </c>
      <c r="I6870">
        <v>0.0</v>
      </c>
      <c r="J6870">
        <v>0.0</v>
      </c>
      <c r="K6870">
        <v>0.24</v>
      </c>
    </row>
    <row r="6871" ht="14.25" customHeight="1">
      <c r="A6871">
        <v>6871.0</v>
      </c>
      <c r="B6871" t="s">
        <v>10545</v>
      </c>
      <c r="C6871" t="s">
        <v>14916</v>
      </c>
      <c r="D6871" t="s">
        <v>10032</v>
      </c>
      <c r="E6871">
        <v>2000.0</v>
      </c>
      <c r="F6871" t="s">
        <v>9983</v>
      </c>
      <c r="G6871">
        <v>0.19</v>
      </c>
      <c r="H6871">
        <v>0.05</v>
      </c>
      <c r="I6871">
        <v>0.0</v>
      </c>
      <c r="J6871">
        <v>0.0</v>
      </c>
      <c r="K6871">
        <v>0.24</v>
      </c>
    </row>
    <row r="6872" ht="14.25" customHeight="1">
      <c r="A6872">
        <v>6872.0</v>
      </c>
      <c r="B6872" t="s">
        <v>10333</v>
      </c>
      <c r="C6872" t="s">
        <v>14917</v>
      </c>
      <c r="D6872" t="s">
        <v>10032</v>
      </c>
      <c r="E6872">
        <v>1999.0</v>
      </c>
      <c r="F6872" t="s">
        <v>9972</v>
      </c>
      <c r="G6872">
        <v>0.19</v>
      </c>
      <c r="H6872">
        <v>0.05</v>
      </c>
      <c r="I6872">
        <v>0.0</v>
      </c>
      <c r="J6872">
        <v>0.0</v>
      </c>
      <c r="K6872">
        <v>0.24</v>
      </c>
    </row>
    <row r="6873" ht="14.25" customHeight="1">
      <c r="A6873">
        <v>6873.0</v>
      </c>
      <c r="B6873" t="s">
        <v>10545</v>
      </c>
      <c r="C6873" t="s">
        <v>11998</v>
      </c>
      <c r="D6873" t="s">
        <v>10032</v>
      </c>
      <c r="E6873">
        <v>2000.0</v>
      </c>
      <c r="F6873" t="s">
        <v>10026</v>
      </c>
      <c r="G6873">
        <v>0.19</v>
      </c>
      <c r="H6873">
        <v>0.05</v>
      </c>
      <c r="I6873">
        <v>0.0</v>
      </c>
      <c r="J6873">
        <v>0.0</v>
      </c>
      <c r="K6873">
        <v>0.24</v>
      </c>
    </row>
    <row r="6874" ht="14.25" customHeight="1">
      <c r="A6874">
        <v>6874.0</v>
      </c>
      <c r="B6874" t="s">
        <v>11275</v>
      </c>
      <c r="C6874" t="s">
        <v>14918</v>
      </c>
      <c r="D6874" t="s">
        <v>10032</v>
      </c>
      <c r="E6874">
        <v>2000.0</v>
      </c>
      <c r="F6874" t="s">
        <v>9998</v>
      </c>
      <c r="G6874">
        <v>0.19</v>
      </c>
      <c r="H6874">
        <v>0.05</v>
      </c>
      <c r="I6874">
        <v>0.0</v>
      </c>
      <c r="J6874">
        <v>0.0</v>
      </c>
      <c r="K6874">
        <v>0.24</v>
      </c>
    </row>
    <row r="6875" ht="14.25" customHeight="1">
      <c r="A6875">
        <v>6875.0</v>
      </c>
      <c r="B6875" t="s">
        <v>10388</v>
      </c>
      <c r="C6875" t="s">
        <v>14919</v>
      </c>
      <c r="D6875" t="s">
        <v>9964</v>
      </c>
      <c r="E6875">
        <v>2008.0</v>
      </c>
      <c r="F6875" t="s">
        <v>9983</v>
      </c>
      <c r="G6875">
        <v>0.21</v>
      </c>
      <c r="H6875">
        <v>0.02</v>
      </c>
      <c r="I6875">
        <v>0.0</v>
      </c>
      <c r="J6875">
        <v>0.02</v>
      </c>
      <c r="K6875">
        <v>0.24</v>
      </c>
    </row>
    <row r="6876" ht="14.25" customHeight="1">
      <c r="A6876">
        <v>6876.0</v>
      </c>
      <c r="B6876" t="s">
        <v>10074</v>
      </c>
      <c r="C6876" t="s">
        <v>14920</v>
      </c>
      <c r="D6876" t="s">
        <v>10000</v>
      </c>
      <c r="E6876">
        <v>2002.0</v>
      </c>
      <c r="F6876" t="s">
        <v>9965</v>
      </c>
      <c r="G6876">
        <v>0.12</v>
      </c>
      <c r="H6876">
        <v>0.09</v>
      </c>
      <c r="I6876">
        <v>0.0</v>
      </c>
      <c r="J6876">
        <v>0.03</v>
      </c>
      <c r="K6876">
        <v>0.24</v>
      </c>
    </row>
    <row r="6877" ht="14.25" customHeight="1">
      <c r="A6877">
        <v>6877.0</v>
      </c>
      <c r="B6877" t="s">
        <v>10245</v>
      </c>
      <c r="C6877" t="s">
        <v>14921</v>
      </c>
      <c r="D6877" t="s">
        <v>9997</v>
      </c>
      <c r="E6877">
        <v>2009.0</v>
      </c>
      <c r="F6877" t="s">
        <v>9998</v>
      </c>
      <c r="G6877">
        <v>0.0</v>
      </c>
      <c r="H6877">
        <v>0.0</v>
      </c>
      <c r="I6877">
        <v>0.24</v>
      </c>
      <c r="J6877">
        <v>0.0</v>
      </c>
      <c r="K6877">
        <v>0.24</v>
      </c>
    </row>
    <row r="6878" ht="14.25" customHeight="1">
      <c r="A6878">
        <v>6878.0</v>
      </c>
      <c r="B6878" t="s">
        <v>10063</v>
      </c>
      <c r="C6878" t="s">
        <v>13835</v>
      </c>
      <c r="D6878" t="s">
        <v>9981</v>
      </c>
      <c r="E6878">
        <v>2011.0</v>
      </c>
      <c r="F6878" t="s">
        <v>9998</v>
      </c>
      <c r="G6878">
        <v>0.12</v>
      </c>
      <c r="H6878">
        <v>0.1</v>
      </c>
      <c r="I6878">
        <v>0.0</v>
      </c>
      <c r="J6878">
        <v>0.02</v>
      </c>
      <c r="K6878">
        <v>0.24</v>
      </c>
    </row>
    <row r="6879" ht="14.25" customHeight="1">
      <c r="A6879">
        <v>6879.0</v>
      </c>
      <c r="B6879" t="s">
        <v>10063</v>
      </c>
      <c r="C6879" t="s">
        <v>11644</v>
      </c>
      <c r="D6879" t="s">
        <v>10067</v>
      </c>
      <c r="E6879">
        <v>2003.0</v>
      </c>
      <c r="F6879" t="s">
        <v>9965</v>
      </c>
      <c r="G6879">
        <v>0.18</v>
      </c>
      <c r="H6879">
        <v>0.05</v>
      </c>
      <c r="I6879">
        <v>0.0</v>
      </c>
      <c r="J6879">
        <v>0.01</v>
      </c>
      <c r="K6879">
        <v>0.24</v>
      </c>
    </row>
    <row r="6880" ht="14.25" customHeight="1">
      <c r="A6880">
        <v>6880.0</v>
      </c>
      <c r="B6880" t="s">
        <v>11416</v>
      </c>
      <c r="C6880" t="s">
        <v>14922</v>
      </c>
      <c r="D6880" t="s">
        <v>10040</v>
      </c>
      <c r="E6880">
        <v>1998.0</v>
      </c>
      <c r="F6880" t="s">
        <v>9954</v>
      </c>
      <c r="G6880">
        <v>0.13</v>
      </c>
      <c r="H6880">
        <v>0.09</v>
      </c>
      <c r="I6880">
        <v>0.0</v>
      </c>
      <c r="J6880">
        <v>0.02</v>
      </c>
      <c r="K6880">
        <v>0.24</v>
      </c>
    </row>
    <row r="6881" ht="14.25" customHeight="1">
      <c r="A6881">
        <v>6881.0</v>
      </c>
      <c r="B6881" t="s">
        <v>10014</v>
      </c>
      <c r="C6881" t="s">
        <v>12983</v>
      </c>
      <c r="D6881" t="s">
        <v>10100</v>
      </c>
      <c r="E6881">
        <v>2005.0</v>
      </c>
      <c r="F6881" t="s">
        <v>9998</v>
      </c>
      <c r="G6881">
        <v>0.19</v>
      </c>
      <c r="H6881">
        <v>0.05</v>
      </c>
      <c r="I6881">
        <v>0.0</v>
      </c>
      <c r="J6881">
        <v>0.01</v>
      </c>
      <c r="K6881">
        <v>0.24</v>
      </c>
    </row>
    <row r="6882" ht="14.25" customHeight="1">
      <c r="A6882">
        <v>6882.0</v>
      </c>
      <c r="B6882" t="s">
        <v>10455</v>
      </c>
      <c r="C6882" t="s">
        <v>14923</v>
      </c>
      <c r="D6882" t="s">
        <v>9964</v>
      </c>
      <c r="E6882">
        <v>2009.0</v>
      </c>
      <c r="F6882" t="s">
        <v>9965</v>
      </c>
      <c r="G6882">
        <v>0.0</v>
      </c>
      <c r="H6882">
        <v>0.23</v>
      </c>
      <c r="I6882">
        <v>0.0</v>
      </c>
      <c r="J6882">
        <v>0.01</v>
      </c>
      <c r="K6882">
        <v>0.24</v>
      </c>
    </row>
    <row r="6883" ht="14.25" customHeight="1">
      <c r="A6883">
        <v>6883.0</v>
      </c>
      <c r="B6883" t="s">
        <v>9995</v>
      </c>
      <c r="C6883" t="s">
        <v>2893</v>
      </c>
      <c r="D6883" t="s">
        <v>10083</v>
      </c>
      <c r="E6883">
        <v>2007.0</v>
      </c>
      <c r="F6883" t="s">
        <v>9998</v>
      </c>
      <c r="G6883">
        <v>0.22</v>
      </c>
      <c r="H6883">
        <v>0.0</v>
      </c>
      <c r="I6883">
        <v>0.0</v>
      </c>
      <c r="J6883">
        <v>0.02</v>
      </c>
      <c r="K6883">
        <v>0.24</v>
      </c>
    </row>
    <row r="6884" ht="14.25" customHeight="1">
      <c r="A6884">
        <v>6884.0</v>
      </c>
      <c r="B6884" t="s">
        <v>10014</v>
      </c>
      <c r="C6884" t="s">
        <v>14924</v>
      </c>
      <c r="D6884" t="s">
        <v>10009</v>
      </c>
      <c r="E6884">
        <v>2005.0</v>
      </c>
      <c r="F6884" t="s">
        <v>9965</v>
      </c>
      <c r="G6884">
        <v>0.17</v>
      </c>
      <c r="H6884">
        <v>0.06</v>
      </c>
      <c r="I6884">
        <v>0.0</v>
      </c>
      <c r="J6884">
        <v>0.0</v>
      </c>
      <c r="K6884">
        <v>0.24</v>
      </c>
    </row>
    <row r="6885" ht="14.25" customHeight="1">
      <c r="A6885">
        <v>6885.0</v>
      </c>
      <c r="B6885" t="s">
        <v>10333</v>
      </c>
      <c r="C6885" t="s">
        <v>12444</v>
      </c>
      <c r="D6885" t="s">
        <v>9981</v>
      </c>
      <c r="E6885">
        <v>2007.0</v>
      </c>
      <c r="F6885" t="s">
        <v>9972</v>
      </c>
      <c r="G6885">
        <v>0.22</v>
      </c>
      <c r="H6885">
        <v>0.0</v>
      </c>
      <c r="I6885">
        <v>0.0</v>
      </c>
      <c r="J6885">
        <v>0.02</v>
      </c>
      <c r="K6885">
        <v>0.24</v>
      </c>
    </row>
    <row r="6886" ht="14.25" customHeight="1">
      <c r="A6886">
        <v>6886.0</v>
      </c>
      <c r="B6886" t="s">
        <v>10333</v>
      </c>
      <c r="C6886" t="s">
        <v>14589</v>
      </c>
      <c r="D6886" t="s">
        <v>9981</v>
      </c>
      <c r="E6886">
        <v>2009.0</v>
      </c>
      <c r="F6886" t="s">
        <v>9978</v>
      </c>
      <c r="G6886">
        <v>0.22</v>
      </c>
      <c r="H6886">
        <v>0.0</v>
      </c>
      <c r="I6886">
        <v>0.0</v>
      </c>
      <c r="J6886">
        <v>0.02</v>
      </c>
      <c r="K6886">
        <v>0.24</v>
      </c>
    </row>
    <row r="6887" ht="14.25" customHeight="1">
      <c r="A6887">
        <v>6887.0</v>
      </c>
      <c r="B6887" t="s">
        <v>13897</v>
      </c>
      <c r="C6887" t="s">
        <v>14925</v>
      </c>
      <c r="D6887" t="s">
        <v>9981</v>
      </c>
      <c r="E6887">
        <v>2008.0</v>
      </c>
      <c r="F6887" t="s">
        <v>10037</v>
      </c>
      <c r="G6887">
        <v>0.13</v>
      </c>
      <c r="H6887">
        <v>0.08</v>
      </c>
      <c r="I6887">
        <v>0.0</v>
      </c>
      <c r="J6887">
        <v>0.02</v>
      </c>
      <c r="K6887">
        <v>0.24</v>
      </c>
    </row>
    <row r="6888" ht="14.25" customHeight="1">
      <c r="A6888">
        <v>6888.0</v>
      </c>
      <c r="B6888" t="s">
        <v>9962</v>
      </c>
      <c r="C6888" t="s">
        <v>14926</v>
      </c>
      <c r="D6888" t="s">
        <v>10009</v>
      </c>
      <c r="E6888">
        <v>2004.0</v>
      </c>
      <c r="F6888" t="s">
        <v>9954</v>
      </c>
      <c r="G6888">
        <v>0.0</v>
      </c>
      <c r="H6888">
        <v>0.0</v>
      </c>
      <c r="I6888">
        <v>0.23</v>
      </c>
      <c r="J6888">
        <v>0.01</v>
      </c>
      <c r="K6888">
        <v>0.24</v>
      </c>
    </row>
    <row r="6889" ht="14.25" customHeight="1">
      <c r="A6889">
        <v>6889.0</v>
      </c>
      <c r="B6889" t="s">
        <v>10363</v>
      </c>
      <c r="C6889" t="s">
        <v>14927</v>
      </c>
      <c r="D6889" t="s">
        <v>10040</v>
      </c>
      <c r="E6889">
        <v>1998.0</v>
      </c>
      <c r="F6889" t="s">
        <v>2883</v>
      </c>
      <c r="G6889">
        <v>0.13</v>
      </c>
      <c r="H6889">
        <v>0.09</v>
      </c>
      <c r="I6889">
        <v>0.0</v>
      </c>
      <c r="J6889">
        <v>0.02</v>
      </c>
      <c r="K6889">
        <v>0.24</v>
      </c>
    </row>
    <row r="6890" ht="14.25" customHeight="1">
      <c r="A6890">
        <v>6890.0</v>
      </c>
      <c r="B6890" t="s">
        <v>10012</v>
      </c>
      <c r="C6890" t="s">
        <v>14928</v>
      </c>
      <c r="D6890" t="s">
        <v>10000</v>
      </c>
      <c r="E6890">
        <v>2003.0</v>
      </c>
      <c r="F6890" t="s">
        <v>9998</v>
      </c>
      <c r="G6890">
        <v>0.0</v>
      </c>
      <c r="H6890">
        <v>0.0</v>
      </c>
      <c r="I6890">
        <v>0.24</v>
      </c>
      <c r="J6890">
        <v>0.0</v>
      </c>
      <c r="K6890">
        <v>0.24</v>
      </c>
    </row>
    <row r="6891" ht="14.25" customHeight="1">
      <c r="A6891">
        <v>6891.0</v>
      </c>
      <c r="B6891" t="s">
        <v>10333</v>
      </c>
      <c r="C6891" t="s">
        <v>14929</v>
      </c>
      <c r="D6891" t="s">
        <v>9997</v>
      </c>
      <c r="E6891">
        <v>2011.0</v>
      </c>
      <c r="F6891" t="s">
        <v>9983</v>
      </c>
      <c r="G6891">
        <v>0.15</v>
      </c>
      <c r="H6891">
        <v>0.06</v>
      </c>
      <c r="I6891">
        <v>0.0</v>
      </c>
      <c r="J6891">
        <v>0.03</v>
      </c>
      <c r="K6891">
        <v>0.24</v>
      </c>
    </row>
    <row r="6892" ht="14.25" customHeight="1">
      <c r="A6892">
        <v>6892.0</v>
      </c>
      <c r="B6892" t="s">
        <v>10157</v>
      </c>
      <c r="C6892" t="s">
        <v>12546</v>
      </c>
      <c r="D6892" t="s">
        <v>10019</v>
      </c>
      <c r="E6892">
        <v>2014.0</v>
      </c>
      <c r="F6892" t="s">
        <v>9998</v>
      </c>
      <c r="G6892">
        <v>0.09</v>
      </c>
      <c r="H6892">
        <v>0.13</v>
      </c>
      <c r="I6892">
        <v>0.0</v>
      </c>
      <c r="J6892">
        <v>0.02</v>
      </c>
      <c r="K6892">
        <v>0.24</v>
      </c>
    </row>
    <row r="6893" ht="14.25" customHeight="1">
      <c r="A6893">
        <v>6893.0</v>
      </c>
      <c r="B6893" t="s">
        <v>10686</v>
      </c>
      <c r="C6893" t="s">
        <v>14698</v>
      </c>
      <c r="D6893" t="s">
        <v>10021</v>
      </c>
      <c r="E6893">
        <v>2014.0</v>
      </c>
      <c r="F6893" t="s">
        <v>9998</v>
      </c>
      <c r="G6893">
        <v>0.08</v>
      </c>
      <c r="H6893">
        <v>0.07</v>
      </c>
      <c r="I6893">
        <v>0.06</v>
      </c>
      <c r="J6893">
        <v>0.03</v>
      </c>
      <c r="K6893">
        <v>0.24</v>
      </c>
    </row>
    <row r="6894" ht="14.25" customHeight="1">
      <c r="A6894">
        <v>6894.0</v>
      </c>
      <c r="B6894" t="s">
        <v>10210</v>
      </c>
      <c r="C6894" t="s">
        <v>12821</v>
      </c>
      <c r="D6894" t="s">
        <v>10067</v>
      </c>
      <c r="E6894">
        <v>2003.0</v>
      </c>
      <c r="F6894" t="s">
        <v>9954</v>
      </c>
      <c r="G6894">
        <v>0.18</v>
      </c>
      <c r="H6894">
        <v>0.05</v>
      </c>
      <c r="I6894">
        <v>0.0</v>
      </c>
      <c r="J6894">
        <v>0.01</v>
      </c>
      <c r="K6894">
        <v>0.24</v>
      </c>
    </row>
    <row r="6895" ht="14.25" customHeight="1">
      <c r="A6895">
        <v>6895.0</v>
      </c>
      <c r="B6895" t="s">
        <v>10136</v>
      </c>
      <c r="C6895" t="s">
        <v>14930</v>
      </c>
      <c r="D6895" t="s">
        <v>10000</v>
      </c>
      <c r="E6895">
        <v>2008.0</v>
      </c>
      <c r="F6895" t="s">
        <v>9987</v>
      </c>
      <c r="G6895">
        <v>0.12</v>
      </c>
      <c r="H6895">
        <v>0.09</v>
      </c>
      <c r="I6895">
        <v>0.0</v>
      </c>
      <c r="J6895">
        <v>0.03</v>
      </c>
      <c r="K6895">
        <v>0.24</v>
      </c>
    </row>
    <row r="6896" ht="14.25" customHeight="1">
      <c r="A6896">
        <v>6896.0</v>
      </c>
      <c r="B6896" t="s">
        <v>10455</v>
      </c>
      <c r="C6896" t="s">
        <v>14931</v>
      </c>
      <c r="D6896" t="s">
        <v>9994</v>
      </c>
      <c r="E6896">
        <v>2012.0</v>
      </c>
      <c r="F6896" t="s">
        <v>9972</v>
      </c>
      <c r="G6896">
        <v>0.08</v>
      </c>
      <c r="H6896">
        <v>0.14</v>
      </c>
      <c r="I6896">
        <v>0.0</v>
      </c>
      <c r="J6896">
        <v>0.02</v>
      </c>
      <c r="K6896">
        <v>0.24</v>
      </c>
    </row>
    <row r="6897" ht="14.25" customHeight="1">
      <c r="A6897">
        <v>6897.0</v>
      </c>
      <c r="B6897" t="s">
        <v>14563</v>
      </c>
      <c r="C6897" t="s">
        <v>14932</v>
      </c>
      <c r="D6897" t="s">
        <v>9994</v>
      </c>
      <c r="E6897">
        <v>2009.0</v>
      </c>
      <c r="F6897" t="s">
        <v>9976</v>
      </c>
      <c r="G6897">
        <v>0.18</v>
      </c>
      <c r="H6897">
        <v>0.04</v>
      </c>
      <c r="I6897">
        <v>0.0</v>
      </c>
      <c r="J6897">
        <v>0.02</v>
      </c>
      <c r="K6897">
        <v>0.24</v>
      </c>
    </row>
    <row r="6898" ht="14.25" customHeight="1">
      <c r="A6898">
        <v>6898.0</v>
      </c>
      <c r="B6898" t="s">
        <v>10080</v>
      </c>
      <c r="C6898" t="s">
        <v>14933</v>
      </c>
      <c r="D6898">
        <v>2600.0</v>
      </c>
      <c r="E6898">
        <v>1980.0</v>
      </c>
      <c r="F6898" t="s">
        <v>9983</v>
      </c>
      <c r="G6898">
        <v>0.22</v>
      </c>
      <c r="H6898">
        <v>0.01</v>
      </c>
      <c r="I6898">
        <v>0.0</v>
      </c>
      <c r="J6898">
        <v>0.0</v>
      </c>
      <c r="K6898">
        <v>0.24</v>
      </c>
    </row>
    <row r="6899" ht="14.25" customHeight="1">
      <c r="A6899">
        <v>6899.0</v>
      </c>
      <c r="B6899" t="s">
        <v>10077</v>
      </c>
      <c r="C6899" t="s">
        <v>14934</v>
      </c>
      <c r="D6899" t="s">
        <v>10002</v>
      </c>
      <c r="E6899">
        <v>1996.0</v>
      </c>
      <c r="F6899" t="s">
        <v>9976</v>
      </c>
      <c r="G6899">
        <v>0.0</v>
      </c>
      <c r="H6899">
        <v>0.0</v>
      </c>
      <c r="I6899">
        <v>0.24</v>
      </c>
      <c r="J6899">
        <v>0.0</v>
      </c>
      <c r="K6899">
        <v>0.24</v>
      </c>
    </row>
    <row r="6900" ht="14.25" customHeight="1">
      <c r="A6900">
        <v>6900.0</v>
      </c>
      <c r="B6900" t="s">
        <v>10014</v>
      </c>
      <c r="C6900" t="s">
        <v>14816</v>
      </c>
      <c r="D6900" t="s">
        <v>9994</v>
      </c>
      <c r="E6900">
        <v>2011.0</v>
      </c>
      <c r="F6900" t="s">
        <v>9998</v>
      </c>
      <c r="G6900">
        <v>0.18</v>
      </c>
      <c r="H6900">
        <v>0.05</v>
      </c>
      <c r="I6900">
        <v>0.0</v>
      </c>
      <c r="J6900">
        <v>0.02</v>
      </c>
      <c r="K6900">
        <v>0.24</v>
      </c>
    </row>
    <row r="6901" ht="14.25" customHeight="1">
      <c r="A6901">
        <v>6901.0</v>
      </c>
      <c r="B6901" t="s">
        <v>10245</v>
      </c>
      <c r="C6901" t="s">
        <v>14935</v>
      </c>
      <c r="D6901" t="s">
        <v>9964</v>
      </c>
      <c r="E6901">
        <v>2010.0</v>
      </c>
      <c r="F6901" t="s">
        <v>10037</v>
      </c>
      <c r="G6901">
        <v>0.16</v>
      </c>
      <c r="H6901">
        <v>0.06</v>
      </c>
      <c r="I6901">
        <v>0.0</v>
      </c>
      <c r="J6901">
        <v>0.02</v>
      </c>
      <c r="K6901">
        <v>0.24</v>
      </c>
    </row>
    <row r="6902" ht="14.25" customHeight="1">
      <c r="A6902">
        <v>6902.0</v>
      </c>
      <c r="B6902" t="s">
        <v>9962</v>
      </c>
      <c r="C6902" t="s">
        <v>14936</v>
      </c>
      <c r="D6902" t="s">
        <v>10019</v>
      </c>
      <c r="E6902">
        <v>2015.0</v>
      </c>
      <c r="F6902" t="s">
        <v>9954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ht="14.25" customHeight="1">
      <c r="A6903">
        <v>6903.0</v>
      </c>
      <c r="B6903" t="s">
        <v>14081</v>
      </c>
      <c r="C6903" t="s">
        <v>14937</v>
      </c>
      <c r="D6903" t="s">
        <v>10067</v>
      </c>
      <c r="E6903">
        <v>2001.0</v>
      </c>
      <c r="F6903" t="s">
        <v>9972</v>
      </c>
      <c r="G6903">
        <v>0.18</v>
      </c>
      <c r="H6903">
        <v>0.05</v>
      </c>
      <c r="I6903">
        <v>0.0</v>
      </c>
      <c r="J6903">
        <v>0.01</v>
      </c>
      <c r="K6903">
        <v>0.24</v>
      </c>
    </row>
    <row r="6904" ht="14.25" customHeight="1">
      <c r="A6904">
        <v>6904.0</v>
      </c>
      <c r="B6904" t="s">
        <v>13015</v>
      </c>
      <c r="C6904" t="s">
        <v>14938</v>
      </c>
      <c r="D6904" t="s">
        <v>10040</v>
      </c>
      <c r="E6904">
        <v>2002.0</v>
      </c>
      <c r="F6904" t="s">
        <v>9972</v>
      </c>
      <c r="G6904">
        <v>0.13</v>
      </c>
      <c r="H6904">
        <v>0.09</v>
      </c>
      <c r="I6904">
        <v>0.0</v>
      </c>
      <c r="J6904">
        <v>0.02</v>
      </c>
      <c r="K6904">
        <v>0.24</v>
      </c>
    </row>
    <row r="6905" ht="14.25" customHeight="1">
      <c r="A6905">
        <v>6905.0</v>
      </c>
      <c r="B6905" t="s">
        <v>11060</v>
      </c>
      <c r="C6905" t="s">
        <v>14939</v>
      </c>
      <c r="D6905" t="s">
        <v>10083</v>
      </c>
      <c r="E6905">
        <v>2009.0</v>
      </c>
      <c r="F6905" t="s">
        <v>9976</v>
      </c>
      <c r="G6905">
        <v>0.19</v>
      </c>
      <c r="H6905">
        <v>0.0</v>
      </c>
      <c r="I6905">
        <v>0.03</v>
      </c>
      <c r="J6905">
        <v>0.02</v>
      </c>
      <c r="K6905">
        <v>0.24</v>
      </c>
    </row>
    <row r="6906" ht="14.25" customHeight="1">
      <c r="A6906">
        <v>6906.0</v>
      </c>
      <c r="B6906" t="s">
        <v>11334</v>
      </c>
      <c r="C6906" t="s">
        <v>14940</v>
      </c>
      <c r="D6906" t="s">
        <v>9981</v>
      </c>
      <c r="E6906">
        <v>2010.0</v>
      </c>
      <c r="F6906" t="s">
        <v>10037</v>
      </c>
      <c r="G6906">
        <v>0.07</v>
      </c>
      <c r="H6906">
        <v>0.14</v>
      </c>
      <c r="I6906">
        <v>0.0</v>
      </c>
      <c r="J6906">
        <v>0.03</v>
      </c>
      <c r="K6906">
        <v>0.24</v>
      </c>
    </row>
    <row r="6907" ht="14.25" customHeight="1">
      <c r="A6907">
        <v>6907.0</v>
      </c>
      <c r="B6907" t="s">
        <v>9995</v>
      </c>
      <c r="C6907" t="s">
        <v>10608</v>
      </c>
      <c r="D6907" t="s">
        <v>10009</v>
      </c>
      <c r="E6907">
        <v>2004.0</v>
      </c>
      <c r="F6907" t="s">
        <v>9998</v>
      </c>
      <c r="G6907">
        <v>0.17</v>
      </c>
      <c r="H6907">
        <v>0.06</v>
      </c>
      <c r="I6907">
        <v>0.0</v>
      </c>
      <c r="J6907">
        <v>0.0</v>
      </c>
      <c r="K6907">
        <v>0.24</v>
      </c>
    </row>
    <row r="6908" ht="14.25" customHeight="1">
      <c r="A6908">
        <v>6908.0</v>
      </c>
      <c r="B6908" t="s">
        <v>11779</v>
      </c>
      <c r="C6908" t="s">
        <v>14941</v>
      </c>
      <c r="D6908" t="s">
        <v>10009</v>
      </c>
      <c r="E6908">
        <v>2004.0</v>
      </c>
      <c r="F6908" t="s">
        <v>10037</v>
      </c>
      <c r="G6908">
        <v>0.17</v>
      </c>
      <c r="H6908">
        <v>0.06</v>
      </c>
      <c r="I6908">
        <v>0.0</v>
      </c>
      <c r="J6908">
        <v>0.0</v>
      </c>
      <c r="K6908">
        <v>0.24</v>
      </c>
    </row>
    <row r="6909" ht="14.25" customHeight="1">
      <c r="A6909">
        <v>6909.0</v>
      </c>
      <c r="B6909" t="s">
        <v>9992</v>
      </c>
      <c r="C6909" t="s">
        <v>14942</v>
      </c>
      <c r="D6909" t="s">
        <v>9994</v>
      </c>
      <c r="E6909">
        <v>2007.0</v>
      </c>
      <c r="F6909" t="s">
        <v>9983</v>
      </c>
      <c r="G6909">
        <v>0.19</v>
      </c>
      <c r="H6909">
        <v>0.03</v>
      </c>
      <c r="I6909">
        <v>0.0</v>
      </c>
      <c r="J6909">
        <v>0.02</v>
      </c>
      <c r="K6909">
        <v>0.24</v>
      </c>
    </row>
    <row r="6910" ht="14.25" customHeight="1">
      <c r="A6910">
        <v>6910.0</v>
      </c>
      <c r="B6910" t="s">
        <v>10045</v>
      </c>
      <c r="C6910" t="s">
        <v>14943</v>
      </c>
      <c r="D6910" t="s">
        <v>9981</v>
      </c>
      <c r="E6910">
        <v>2009.0</v>
      </c>
      <c r="F6910" t="s">
        <v>9978</v>
      </c>
      <c r="G6910">
        <v>0.0</v>
      </c>
      <c r="H6910">
        <v>0.24</v>
      </c>
      <c r="I6910">
        <v>0.0</v>
      </c>
      <c r="J6910">
        <v>0.0</v>
      </c>
      <c r="K6910">
        <v>0.24</v>
      </c>
    </row>
    <row r="6911" ht="14.25" customHeight="1">
      <c r="A6911">
        <v>6911.0</v>
      </c>
      <c r="B6911" t="s">
        <v>10128</v>
      </c>
      <c r="C6911" t="s">
        <v>13488</v>
      </c>
      <c r="D6911" t="s">
        <v>9994</v>
      </c>
      <c r="E6911">
        <v>2012.0</v>
      </c>
      <c r="F6911" t="s">
        <v>9998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ht="14.25" customHeight="1">
      <c r="A6912">
        <v>6912.0</v>
      </c>
      <c r="B6912" t="s">
        <v>10157</v>
      </c>
      <c r="C6912" t="s">
        <v>12819</v>
      </c>
      <c r="D6912" t="s">
        <v>10094</v>
      </c>
      <c r="E6912">
        <v>2016.0</v>
      </c>
      <c r="F6912" t="s">
        <v>9998</v>
      </c>
      <c r="G6912">
        <v>0.12</v>
      </c>
      <c r="H6912">
        <v>0.1</v>
      </c>
      <c r="I6912">
        <v>0.0</v>
      </c>
      <c r="J6912">
        <v>0.02</v>
      </c>
      <c r="K6912">
        <v>0.24</v>
      </c>
    </row>
    <row r="6913" ht="14.25" customHeight="1">
      <c r="A6913">
        <v>6913.0</v>
      </c>
      <c r="B6913" t="s">
        <v>10686</v>
      </c>
      <c r="C6913" t="s">
        <v>13885</v>
      </c>
      <c r="D6913" t="s">
        <v>9994</v>
      </c>
      <c r="E6913">
        <v>2009.0</v>
      </c>
      <c r="F6913" t="s">
        <v>9998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ht="14.25" customHeight="1">
      <c r="A6914">
        <v>6914.0</v>
      </c>
      <c r="B6914" t="s">
        <v>10012</v>
      </c>
      <c r="C6914" t="s">
        <v>14944</v>
      </c>
      <c r="D6914" t="s">
        <v>10000</v>
      </c>
      <c r="E6914">
        <v>2003.0</v>
      </c>
      <c r="F6914" t="s">
        <v>9983</v>
      </c>
      <c r="G6914">
        <v>0.12</v>
      </c>
      <c r="H6914">
        <v>0.09</v>
      </c>
      <c r="I6914">
        <v>0.0</v>
      </c>
      <c r="J6914">
        <v>0.03</v>
      </c>
      <c r="K6914">
        <v>0.24</v>
      </c>
    </row>
    <row r="6915" ht="14.25" customHeight="1">
      <c r="A6915">
        <v>6915.0</v>
      </c>
      <c r="B6915" t="s">
        <v>11975</v>
      </c>
      <c r="C6915" t="s">
        <v>14945</v>
      </c>
      <c r="D6915" t="s">
        <v>10040</v>
      </c>
      <c r="E6915">
        <v>1998.0</v>
      </c>
      <c r="F6915" t="s">
        <v>9998</v>
      </c>
      <c r="G6915">
        <v>0.13</v>
      </c>
      <c r="H6915">
        <v>0.09</v>
      </c>
      <c r="I6915">
        <v>0.0</v>
      </c>
      <c r="J6915">
        <v>0.02</v>
      </c>
      <c r="K6915">
        <v>0.24</v>
      </c>
    </row>
    <row r="6916" ht="14.25" customHeight="1">
      <c r="A6916">
        <v>6916.0</v>
      </c>
      <c r="B6916" t="s">
        <v>10545</v>
      </c>
      <c r="C6916" t="s">
        <v>14946</v>
      </c>
      <c r="D6916" t="s">
        <v>10000</v>
      </c>
      <c r="E6916">
        <v>2004.0</v>
      </c>
      <c r="F6916" t="s">
        <v>9976</v>
      </c>
      <c r="G6916">
        <v>0.12</v>
      </c>
      <c r="H6916">
        <v>0.09</v>
      </c>
      <c r="I6916">
        <v>0.0</v>
      </c>
      <c r="J6916">
        <v>0.03</v>
      </c>
      <c r="K6916">
        <v>0.24</v>
      </c>
    </row>
    <row r="6917" ht="14.25" customHeight="1">
      <c r="A6917">
        <v>6917.0</v>
      </c>
      <c r="B6917" t="s">
        <v>10063</v>
      </c>
      <c r="C6917" t="s">
        <v>11539</v>
      </c>
      <c r="D6917" t="s">
        <v>10083</v>
      </c>
      <c r="E6917">
        <v>2009.0</v>
      </c>
      <c r="F6917" t="s">
        <v>9965</v>
      </c>
      <c r="G6917">
        <v>0.12</v>
      </c>
      <c r="H6917">
        <v>0.07</v>
      </c>
      <c r="I6917">
        <v>0.0</v>
      </c>
      <c r="J6917">
        <v>0.05</v>
      </c>
      <c r="K6917">
        <v>0.24</v>
      </c>
    </row>
    <row r="6918" ht="14.25" customHeight="1">
      <c r="A6918">
        <v>6918.0</v>
      </c>
      <c r="B6918" t="s">
        <v>10014</v>
      </c>
      <c r="C6918" t="s">
        <v>14141</v>
      </c>
      <c r="D6918" t="s">
        <v>9981</v>
      </c>
      <c r="E6918">
        <v>2008.0</v>
      </c>
      <c r="F6918" t="s">
        <v>9983</v>
      </c>
      <c r="G6918">
        <v>0.22</v>
      </c>
      <c r="H6918">
        <v>0.0</v>
      </c>
      <c r="I6918">
        <v>0.0</v>
      </c>
      <c r="J6918">
        <v>0.02</v>
      </c>
      <c r="K6918">
        <v>0.24</v>
      </c>
    </row>
    <row r="6919" ht="14.25" customHeight="1">
      <c r="A6919">
        <v>6919.0</v>
      </c>
      <c r="B6919" t="s">
        <v>11334</v>
      </c>
      <c r="C6919" t="s">
        <v>14947</v>
      </c>
      <c r="D6919" t="s">
        <v>10072</v>
      </c>
      <c r="E6919">
        <v>2011.0</v>
      </c>
      <c r="F6919" t="s">
        <v>9978</v>
      </c>
      <c r="G6919">
        <v>0.0</v>
      </c>
      <c r="H6919">
        <v>0.18</v>
      </c>
      <c r="I6919">
        <v>0.0</v>
      </c>
      <c r="J6919">
        <v>0.05</v>
      </c>
      <c r="K6919">
        <v>0.24</v>
      </c>
    </row>
    <row r="6920" ht="14.25" customHeight="1">
      <c r="A6920">
        <v>6920.0</v>
      </c>
      <c r="B6920" t="s">
        <v>10587</v>
      </c>
      <c r="C6920" t="s">
        <v>14948</v>
      </c>
      <c r="D6920" t="s">
        <v>9997</v>
      </c>
      <c r="E6920">
        <v>2012.0</v>
      </c>
      <c r="F6920" t="s">
        <v>9976</v>
      </c>
      <c r="G6920">
        <v>0.04</v>
      </c>
      <c r="H6920">
        <v>0.14</v>
      </c>
      <c r="I6920">
        <v>0.01</v>
      </c>
      <c r="J6920">
        <v>0.05</v>
      </c>
      <c r="K6920">
        <v>0.24</v>
      </c>
    </row>
    <row r="6921" ht="14.25" customHeight="1">
      <c r="A6921">
        <v>6921.0</v>
      </c>
      <c r="B6921" t="s">
        <v>2179</v>
      </c>
      <c r="C6921" t="s">
        <v>13431</v>
      </c>
      <c r="D6921" t="s">
        <v>10083</v>
      </c>
      <c r="E6921" t="s">
        <v>10177</v>
      </c>
      <c r="F6921" t="s">
        <v>9983</v>
      </c>
      <c r="G6921">
        <v>0.0</v>
      </c>
      <c r="H6921">
        <v>0.0</v>
      </c>
      <c r="I6921">
        <v>0.24</v>
      </c>
      <c r="J6921">
        <v>0.0</v>
      </c>
      <c r="K6921">
        <v>0.24</v>
      </c>
    </row>
    <row r="6922" ht="14.25" customHeight="1">
      <c r="A6922">
        <v>6922.0</v>
      </c>
      <c r="B6922" t="s">
        <v>10014</v>
      </c>
      <c r="C6922" t="s">
        <v>12008</v>
      </c>
      <c r="D6922" t="s">
        <v>9994</v>
      </c>
      <c r="E6922">
        <v>2015.0</v>
      </c>
      <c r="F6922" t="s">
        <v>9983</v>
      </c>
      <c r="G6922">
        <v>0.12</v>
      </c>
      <c r="H6922">
        <v>0.1</v>
      </c>
      <c r="I6922">
        <v>0.0</v>
      </c>
      <c r="J6922">
        <v>0.02</v>
      </c>
      <c r="K6922">
        <v>0.24</v>
      </c>
    </row>
    <row r="6923" ht="14.25" customHeight="1">
      <c r="A6923">
        <v>6923.0</v>
      </c>
      <c r="B6923" t="s">
        <v>9962</v>
      </c>
      <c r="C6923" t="s">
        <v>14949</v>
      </c>
      <c r="D6923" t="s">
        <v>10102</v>
      </c>
      <c r="E6923">
        <v>2013.0</v>
      </c>
      <c r="F6923" t="s">
        <v>9983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ht="14.25" customHeight="1">
      <c r="A6924">
        <v>6924.0</v>
      </c>
      <c r="B6924" t="s">
        <v>10063</v>
      </c>
      <c r="C6924" t="s">
        <v>14950</v>
      </c>
      <c r="D6924" t="s">
        <v>10040</v>
      </c>
      <c r="E6924">
        <v>1995.0</v>
      </c>
      <c r="F6924" t="s">
        <v>9965</v>
      </c>
      <c r="G6924">
        <v>0.13</v>
      </c>
      <c r="H6924">
        <v>0.09</v>
      </c>
      <c r="I6924">
        <v>0.0</v>
      </c>
      <c r="J6924">
        <v>0.02</v>
      </c>
      <c r="K6924">
        <v>0.24</v>
      </c>
    </row>
    <row r="6925" ht="14.25" customHeight="1">
      <c r="A6925">
        <v>6925.0</v>
      </c>
      <c r="B6925" t="s">
        <v>12221</v>
      </c>
      <c r="C6925" t="s">
        <v>14951</v>
      </c>
      <c r="D6925" t="s">
        <v>10021</v>
      </c>
      <c r="E6925">
        <v>2014.0</v>
      </c>
      <c r="F6925" t="s">
        <v>9998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ht="14.25" customHeight="1">
      <c r="A6926">
        <v>6926.0</v>
      </c>
      <c r="B6926" t="s">
        <v>10060</v>
      </c>
      <c r="C6926" t="s">
        <v>14952</v>
      </c>
      <c r="D6926" t="s">
        <v>9994</v>
      </c>
      <c r="E6926">
        <v>2009.0</v>
      </c>
      <c r="F6926" t="s">
        <v>9976</v>
      </c>
      <c r="G6926">
        <v>0.16</v>
      </c>
      <c r="H6926">
        <v>0.06</v>
      </c>
      <c r="I6926">
        <v>0.0</v>
      </c>
      <c r="J6926">
        <v>0.02</v>
      </c>
      <c r="K6926">
        <v>0.24</v>
      </c>
    </row>
    <row r="6927" ht="14.25" customHeight="1">
      <c r="A6927">
        <v>6927.0</v>
      </c>
      <c r="B6927" t="s">
        <v>10012</v>
      </c>
      <c r="C6927" t="s">
        <v>14953</v>
      </c>
      <c r="D6927" t="s">
        <v>10040</v>
      </c>
      <c r="E6927">
        <v>2000.0</v>
      </c>
      <c r="F6927" t="s">
        <v>9998</v>
      </c>
      <c r="G6927">
        <v>0.13</v>
      </c>
      <c r="H6927">
        <v>0.09</v>
      </c>
      <c r="I6927">
        <v>0.0</v>
      </c>
      <c r="J6927">
        <v>0.02</v>
      </c>
      <c r="K6927">
        <v>0.24</v>
      </c>
    </row>
    <row r="6928" ht="14.25" customHeight="1">
      <c r="A6928">
        <v>6928.0</v>
      </c>
      <c r="B6928" t="s">
        <v>10136</v>
      </c>
      <c r="C6928" t="s">
        <v>14954</v>
      </c>
      <c r="D6928" t="s">
        <v>9964</v>
      </c>
      <c r="E6928" t="s">
        <v>10177</v>
      </c>
      <c r="F6928" t="s">
        <v>9983</v>
      </c>
      <c r="G6928">
        <v>0.22</v>
      </c>
      <c r="H6928">
        <v>0.0</v>
      </c>
      <c r="I6928">
        <v>0.0</v>
      </c>
      <c r="J6928">
        <v>0.02</v>
      </c>
      <c r="K6928">
        <v>0.24</v>
      </c>
    </row>
    <row r="6929" ht="14.25" customHeight="1">
      <c r="A6929">
        <v>6929.0</v>
      </c>
      <c r="B6929" t="s">
        <v>10333</v>
      </c>
      <c r="C6929" t="s">
        <v>14929</v>
      </c>
      <c r="D6929" t="s">
        <v>9994</v>
      </c>
      <c r="E6929">
        <v>2011.0</v>
      </c>
      <c r="F6929" t="s">
        <v>9983</v>
      </c>
      <c r="G6929">
        <v>0.16</v>
      </c>
      <c r="H6929">
        <v>0.05</v>
      </c>
      <c r="I6929">
        <v>0.0</v>
      </c>
      <c r="J6929">
        <v>0.02</v>
      </c>
      <c r="K6929">
        <v>0.24</v>
      </c>
    </row>
    <row r="6930" ht="14.25" customHeight="1">
      <c r="A6930">
        <v>6930.0</v>
      </c>
      <c r="B6930" t="s">
        <v>10157</v>
      </c>
      <c r="C6930" t="s">
        <v>11199</v>
      </c>
      <c r="D6930" t="s">
        <v>10630</v>
      </c>
      <c r="E6930">
        <v>2012.0</v>
      </c>
      <c r="F6930" t="s">
        <v>9998</v>
      </c>
      <c r="G6930">
        <v>0.09</v>
      </c>
      <c r="H6930">
        <v>0.1</v>
      </c>
      <c r="I6930">
        <v>0.0</v>
      </c>
      <c r="J6930">
        <v>0.05</v>
      </c>
      <c r="K6930">
        <v>0.24</v>
      </c>
    </row>
    <row r="6931" ht="14.25" customHeight="1">
      <c r="A6931">
        <v>6931.0</v>
      </c>
      <c r="B6931" t="s">
        <v>11334</v>
      </c>
      <c r="C6931" t="s">
        <v>14955</v>
      </c>
      <c r="D6931" t="s">
        <v>9964</v>
      </c>
      <c r="E6931">
        <v>2010.0</v>
      </c>
      <c r="F6931" t="s">
        <v>9972</v>
      </c>
      <c r="G6931">
        <v>0.1</v>
      </c>
      <c r="H6931">
        <v>0.11</v>
      </c>
      <c r="I6931">
        <v>0.0</v>
      </c>
      <c r="J6931">
        <v>0.03</v>
      </c>
      <c r="K6931">
        <v>0.24</v>
      </c>
    </row>
    <row r="6932" ht="14.25" customHeight="1">
      <c r="A6932">
        <v>6932.0</v>
      </c>
      <c r="B6932" t="s">
        <v>9962</v>
      </c>
      <c r="C6932" t="s">
        <v>14956</v>
      </c>
      <c r="D6932" t="s">
        <v>9981</v>
      </c>
      <c r="E6932">
        <v>2009.0</v>
      </c>
      <c r="F6932" t="s">
        <v>9978</v>
      </c>
      <c r="G6932">
        <v>0.0</v>
      </c>
      <c r="H6932">
        <v>0.21</v>
      </c>
      <c r="I6932">
        <v>0.0</v>
      </c>
      <c r="J6932">
        <v>0.02</v>
      </c>
      <c r="K6932">
        <v>0.24</v>
      </c>
    </row>
    <row r="6933" ht="14.25" customHeight="1">
      <c r="A6933">
        <v>6933.0</v>
      </c>
      <c r="B6933" t="s">
        <v>10257</v>
      </c>
      <c r="C6933" t="s">
        <v>14957</v>
      </c>
      <c r="D6933" t="s">
        <v>10040</v>
      </c>
      <c r="E6933">
        <v>2000.0</v>
      </c>
      <c r="F6933" t="s">
        <v>2883</v>
      </c>
      <c r="G6933">
        <v>0.13</v>
      </c>
      <c r="H6933">
        <v>0.09</v>
      </c>
      <c r="I6933">
        <v>0.0</v>
      </c>
      <c r="J6933">
        <v>0.02</v>
      </c>
      <c r="K6933">
        <v>0.24</v>
      </c>
    </row>
    <row r="6934" ht="14.25" customHeight="1">
      <c r="A6934">
        <v>6934.0</v>
      </c>
      <c r="B6934" t="s">
        <v>10063</v>
      </c>
      <c r="C6934" t="s">
        <v>2483</v>
      </c>
      <c r="D6934" t="s">
        <v>9994</v>
      </c>
      <c r="E6934">
        <v>2009.0</v>
      </c>
      <c r="F6934" t="s">
        <v>9998</v>
      </c>
      <c r="G6934">
        <v>0.17</v>
      </c>
      <c r="H6934">
        <v>0.05</v>
      </c>
      <c r="I6934">
        <v>0.0</v>
      </c>
      <c r="J6934">
        <v>0.02</v>
      </c>
      <c r="K6934">
        <v>0.24</v>
      </c>
    </row>
    <row r="6935" ht="14.25" customHeight="1">
      <c r="A6935">
        <v>6935.0</v>
      </c>
      <c r="B6935" t="s">
        <v>10686</v>
      </c>
      <c r="C6935" t="s">
        <v>14958</v>
      </c>
      <c r="D6935" t="s">
        <v>9997</v>
      </c>
      <c r="E6935">
        <v>2010.0</v>
      </c>
      <c r="F6935" t="s">
        <v>9976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ht="14.25" customHeight="1">
      <c r="A6936">
        <v>6936.0</v>
      </c>
      <c r="B6936" t="s">
        <v>10063</v>
      </c>
      <c r="C6936" t="s">
        <v>12669</v>
      </c>
      <c r="D6936" t="s">
        <v>10067</v>
      </c>
      <c r="E6936">
        <v>2006.0</v>
      </c>
      <c r="F6936" t="s">
        <v>9965</v>
      </c>
      <c r="G6936">
        <v>0.18</v>
      </c>
      <c r="H6936">
        <v>0.05</v>
      </c>
      <c r="I6936">
        <v>0.0</v>
      </c>
      <c r="J6936">
        <v>0.01</v>
      </c>
      <c r="K6936">
        <v>0.24</v>
      </c>
    </row>
    <row r="6937" ht="14.25" customHeight="1">
      <c r="A6937">
        <v>6937.0</v>
      </c>
      <c r="B6937" t="s">
        <v>13271</v>
      </c>
      <c r="C6937" t="s">
        <v>14959</v>
      </c>
      <c r="D6937" t="s">
        <v>10009</v>
      </c>
      <c r="E6937">
        <v>2003.0</v>
      </c>
      <c r="F6937" t="s">
        <v>9998</v>
      </c>
      <c r="G6937">
        <v>0.17</v>
      </c>
      <c r="H6937">
        <v>0.06</v>
      </c>
      <c r="I6937">
        <v>0.0</v>
      </c>
      <c r="J6937">
        <v>0.0</v>
      </c>
      <c r="K6937">
        <v>0.24</v>
      </c>
    </row>
    <row r="6938" ht="14.25" customHeight="1">
      <c r="A6938">
        <v>6938.0</v>
      </c>
      <c r="B6938" t="s">
        <v>10245</v>
      </c>
      <c r="C6938" t="s">
        <v>13211</v>
      </c>
      <c r="D6938" t="s">
        <v>10083</v>
      </c>
      <c r="E6938">
        <v>2013.0</v>
      </c>
      <c r="F6938" t="s">
        <v>9976</v>
      </c>
      <c r="G6938">
        <v>0.0</v>
      </c>
      <c r="H6938">
        <v>0.0</v>
      </c>
      <c r="I6938">
        <v>0.24</v>
      </c>
      <c r="J6938">
        <v>0.0</v>
      </c>
      <c r="K6938">
        <v>0.24</v>
      </c>
    </row>
    <row r="6939" ht="14.25" customHeight="1">
      <c r="A6939">
        <v>6939.0</v>
      </c>
      <c r="B6939" t="s">
        <v>10014</v>
      </c>
      <c r="C6939" t="s">
        <v>14960</v>
      </c>
      <c r="D6939" t="s">
        <v>9964</v>
      </c>
      <c r="E6939" t="s">
        <v>10177</v>
      </c>
      <c r="F6939" t="s">
        <v>9965</v>
      </c>
      <c r="G6939">
        <v>0.21</v>
      </c>
      <c r="H6939">
        <v>0.0</v>
      </c>
      <c r="I6939">
        <v>0.0</v>
      </c>
      <c r="J6939">
        <v>0.02</v>
      </c>
      <c r="K6939">
        <v>0.24</v>
      </c>
    </row>
    <row r="6940" ht="14.25" customHeight="1">
      <c r="A6940">
        <v>6940.0</v>
      </c>
      <c r="B6940" t="s">
        <v>14106</v>
      </c>
      <c r="C6940" t="s">
        <v>14961</v>
      </c>
      <c r="D6940" t="s">
        <v>10040</v>
      </c>
      <c r="E6940">
        <v>1998.0</v>
      </c>
      <c r="F6940" t="s">
        <v>9983</v>
      </c>
      <c r="G6940">
        <v>0.13</v>
      </c>
      <c r="H6940">
        <v>0.09</v>
      </c>
      <c r="I6940">
        <v>0.0</v>
      </c>
      <c r="J6940">
        <v>0.02</v>
      </c>
      <c r="K6940">
        <v>0.24</v>
      </c>
    </row>
    <row r="6941" ht="14.25" customHeight="1">
      <c r="A6941">
        <v>6941.0</v>
      </c>
      <c r="B6941" t="s">
        <v>10014</v>
      </c>
      <c r="C6941" t="s">
        <v>14962</v>
      </c>
      <c r="D6941">
        <v>2600.0</v>
      </c>
      <c r="E6941">
        <v>1988.0</v>
      </c>
      <c r="F6941" t="s">
        <v>9998</v>
      </c>
      <c r="G6941">
        <v>0.22</v>
      </c>
      <c r="H6941">
        <v>0.01</v>
      </c>
      <c r="I6941">
        <v>0.0</v>
      </c>
      <c r="J6941">
        <v>0.0</v>
      </c>
      <c r="K6941">
        <v>0.24</v>
      </c>
    </row>
    <row r="6942" ht="14.25" customHeight="1">
      <c r="A6942">
        <v>6942.0</v>
      </c>
      <c r="B6942" t="s">
        <v>12346</v>
      </c>
      <c r="C6942" t="s">
        <v>14963</v>
      </c>
      <c r="D6942">
        <v>2600.0</v>
      </c>
      <c r="E6942">
        <v>1981.0</v>
      </c>
      <c r="F6942" t="s">
        <v>2883</v>
      </c>
      <c r="G6942">
        <v>0.22</v>
      </c>
      <c r="H6942">
        <v>0.01</v>
      </c>
      <c r="I6942">
        <v>0.0</v>
      </c>
      <c r="J6942">
        <v>0.0</v>
      </c>
      <c r="K6942">
        <v>0.24</v>
      </c>
    </row>
    <row r="6943" ht="14.25" customHeight="1">
      <c r="A6943">
        <v>6943.0</v>
      </c>
      <c r="B6943" t="s">
        <v>14119</v>
      </c>
      <c r="C6943" t="s">
        <v>14964</v>
      </c>
      <c r="D6943" t="s">
        <v>9981</v>
      </c>
      <c r="E6943">
        <v>2010.0</v>
      </c>
      <c r="F6943" t="s">
        <v>9978</v>
      </c>
      <c r="G6943">
        <v>0.11</v>
      </c>
      <c r="H6943">
        <v>0.1</v>
      </c>
      <c r="I6943">
        <v>0.0</v>
      </c>
      <c r="J6943">
        <v>0.02</v>
      </c>
      <c r="K6943">
        <v>0.24</v>
      </c>
    </row>
    <row r="6944" ht="14.25" customHeight="1">
      <c r="A6944">
        <v>6944.0</v>
      </c>
      <c r="B6944" t="s">
        <v>10080</v>
      </c>
      <c r="C6944" t="s">
        <v>14965</v>
      </c>
      <c r="D6944" t="s">
        <v>9994</v>
      </c>
      <c r="E6944">
        <v>2009.0</v>
      </c>
      <c r="F6944" t="s">
        <v>9998</v>
      </c>
      <c r="G6944">
        <v>0.16</v>
      </c>
      <c r="H6944">
        <v>0.05</v>
      </c>
      <c r="I6944">
        <v>0.0</v>
      </c>
      <c r="J6944">
        <v>0.02</v>
      </c>
      <c r="K6944">
        <v>0.24</v>
      </c>
    </row>
    <row r="6945" ht="14.25" customHeight="1">
      <c r="A6945">
        <v>6945.0</v>
      </c>
      <c r="B6945" t="s">
        <v>9995</v>
      </c>
      <c r="C6945" t="s">
        <v>14306</v>
      </c>
      <c r="D6945" t="s">
        <v>9994</v>
      </c>
      <c r="E6945">
        <v>2013.0</v>
      </c>
      <c r="F6945" t="s">
        <v>2883</v>
      </c>
      <c r="G6945">
        <v>0.1</v>
      </c>
      <c r="H6945">
        <v>0.12</v>
      </c>
      <c r="I6945">
        <v>0.0</v>
      </c>
      <c r="J6945">
        <v>0.02</v>
      </c>
      <c r="K6945">
        <v>0.24</v>
      </c>
    </row>
    <row r="6946" ht="14.25" customHeight="1">
      <c r="A6946">
        <v>6946.0</v>
      </c>
      <c r="B6946" t="s">
        <v>10074</v>
      </c>
      <c r="C6946" t="s">
        <v>14966</v>
      </c>
      <c r="D6946" t="s">
        <v>9981</v>
      </c>
      <c r="E6946">
        <v>2008.0</v>
      </c>
      <c r="F6946" t="s">
        <v>9976</v>
      </c>
      <c r="G6946">
        <v>0.09</v>
      </c>
      <c r="H6946">
        <v>0.0</v>
      </c>
      <c r="I6946">
        <v>0.13</v>
      </c>
      <c r="J6946">
        <v>0.01</v>
      </c>
      <c r="K6946">
        <v>0.24</v>
      </c>
    </row>
    <row r="6947" ht="14.25" customHeight="1">
      <c r="A6947">
        <v>6947.0</v>
      </c>
      <c r="B6947" t="s">
        <v>10014</v>
      </c>
      <c r="C6947" t="s">
        <v>14205</v>
      </c>
      <c r="D6947" t="s">
        <v>9964</v>
      </c>
      <c r="E6947">
        <v>2011.0</v>
      </c>
      <c r="F6947" t="s">
        <v>9972</v>
      </c>
      <c r="G6947">
        <v>0.22</v>
      </c>
      <c r="H6947">
        <v>0.0</v>
      </c>
      <c r="I6947">
        <v>0.0</v>
      </c>
      <c r="J6947">
        <v>0.01</v>
      </c>
      <c r="K6947">
        <v>0.24</v>
      </c>
    </row>
    <row r="6948" ht="14.25" customHeight="1">
      <c r="A6948">
        <v>6948.0</v>
      </c>
      <c r="B6948" t="s">
        <v>10136</v>
      </c>
      <c r="C6948" t="s">
        <v>14967</v>
      </c>
      <c r="D6948" t="s">
        <v>10630</v>
      </c>
      <c r="E6948">
        <v>2012.0</v>
      </c>
      <c r="F6948" t="s">
        <v>9998</v>
      </c>
      <c r="G6948">
        <v>0.13</v>
      </c>
      <c r="H6948">
        <v>0.06</v>
      </c>
      <c r="I6948">
        <v>0.0</v>
      </c>
      <c r="J6948">
        <v>0.04</v>
      </c>
      <c r="K6948">
        <v>0.24</v>
      </c>
    </row>
    <row r="6949" ht="14.25" customHeight="1">
      <c r="A6949">
        <v>6949.0</v>
      </c>
      <c r="B6949" t="s">
        <v>10136</v>
      </c>
      <c r="C6949" t="s">
        <v>14968</v>
      </c>
      <c r="D6949" t="s">
        <v>9981</v>
      </c>
      <c r="E6949">
        <v>2006.0</v>
      </c>
      <c r="F6949" t="s">
        <v>9976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ht="14.25" customHeight="1">
      <c r="A6950">
        <v>6950.0</v>
      </c>
      <c r="B6950" t="s">
        <v>13180</v>
      </c>
      <c r="C6950" t="s">
        <v>14969</v>
      </c>
      <c r="D6950" t="s">
        <v>10021</v>
      </c>
      <c r="E6950">
        <v>2014.0</v>
      </c>
      <c r="F6950" t="s">
        <v>10037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ht="14.25" customHeight="1">
      <c r="A6951">
        <v>6951.0</v>
      </c>
      <c r="B6951" t="s">
        <v>10394</v>
      </c>
      <c r="C6951" t="s">
        <v>11643</v>
      </c>
      <c r="D6951" t="s">
        <v>10102</v>
      </c>
      <c r="E6951">
        <v>2012.0</v>
      </c>
      <c r="F6951" t="s">
        <v>9998</v>
      </c>
      <c r="G6951">
        <v>0.14</v>
      </c>
      <c r="H6951">
        <v>0.07</v>
      </c>
      <c r="I6951">
        <v>0.01</v>
      </c>
      <c r="J6951">
        <v>0.02</v>
      </c>
      <c r="K6951">
        <v>0.24</v>
      </c>
    </row>
    <row r="6952" ht="14.25" customHeight="1">
      <c r="A6952">
        <v>6952.0</v>
      </c>
      <c r="B6952" t="s">
        <v>11270</v>
      </c>
      <c r="C6952" t="s">
        <v>12880</v>
      </c>
      <c r="D6952" t="s">
        <v>10072</v>
      </c>
      <c r="E6952">
        <v>2011.0</v>
      </c>
      <c r="F6952" t="s">
        <v>9976</v>
      </c>
      <c r="G6952">
        <v>0.16</v>
      </c>
      <c r="H6952">
        <v>0.06</v>
      </c>
      <c r="I6952">
        <v>0.0</v>
      </c>
      <c r="J6952">
        <v>0.02</v>
      </c>
      <c r="K6952">
        <v>0.24</v>
      </c>
    </row>
    <row r="6953" ht="14.25" customHeight="1">
      <c r="A6953">
        <v>6953.0</v>
      </c>
      <c r="B6953" t="s">
        <v>10063</v>
      </c>
      <c r="C6953" t="s">
        <v>14375</v>
      </c>
      <c r="D6953" t="s">
        <v>10000</v>
      </c>
      <c r="E6953">
        <v>2007.0</v>
      </c>
      <c r="F6953" t="s">
        <v>9972</v>
      </c>
      <c r="G6953">
        <v>0.12</v>
      </c>
      <c r="H6953">
        <v>0.09</v>
      </c>
      <c r="I6953">
        <v>0.0</v>
      </c>
      <c r="J6953">
        <v>0.03</v>
      </c>
      <c r="K6953">
        <v>0.24</v>
      </c>
    </row>
    <row r="6954" ht="14.25" customHeight="1">
      <c r="A6954">
        <v>6954.0</v>
      </c>
      <c r="B6954" t="s">
        <v>10014</v>
      </c>
      <c r="C6954" t="s">
        <v>2608</v>
      </c>
      <c r="D6954" t="s">
        <v>9997</v>
      </c>
      <c r="E6954">
        <v>2008.0</v>
      </c>
      <c r="F6954" t="s">
        <v>9998</v>
      </c>
      <c r="G6954">
        <v>0.12</v>
      </c>
      <c r="H6954">
        <v>0.08</v>
      </c>
      <c r="I6954">
        <v>0.0</v>
      </c>
      <c r="J6954">
        <v>0.04</v>
      </c>
      <c r="K6954">
        <v>0.23</v>
      </c>
    </row>
    <row r="6955" ht="14.25" customHeight="1">
      <c r="A6955">
        <v>6955.0</v>
      </c>
      <c r="B6955" t="s">
        <v>9995</v>
      </c>
      <c r="C6955" t="s">
        <v>12512</v>
      </c>
      <c r="D6955" t="s">
        <v>9981</v>
      </c>
      <c r="E6955">
        <v>2010.0</v>
      </c>
      <c r="F6955" t="s">
        <v>9983</v>
      </c>
      <c r="G6955">
        <v>0.16</v>
      </c>
      <c r="H6955">
        <v>0.05</v>
      </c>
      <c r="I6955">
        <v>0.0</v>
      </c>
      <c r="J6955">
        <v>0.02</v>
      </c>
      <c r="K6955">
        <v>0.23</v>
      </c>
    </row>
    <row r="6956" ht="14.25" customHeight="1">
      <c r="A6956">
        <v>6956.0</v>
      </c>
      <c r="B6956" t="s">
        <v>10063</v>
      </c>
      <c r="C6956" t="s">
        <v>10705</v>
      </c>
      <c r="D6956" t="s">
        <v>9981</v>
      </c>
      <c r="E6956">
        <v>2008.0</v>
      </c>
      <c r="F6956" t="s">
        <v>9972</v>
      </c>
      <c r="G6956">
        <v>0.18</v>
      </c>
      <c r="H6956">
        <v>0.03</v>
      </c>
      <c r="I6956">
        <v>0.0</v>
      </c>
      <c r="J6956">
        <v>0.02</v>
      </c>
      <c r="K6956">
        <v>0.23</v>
      </c>
    </row>
    <row r="6957" ht="14.25" customHeight="1">
      <c r="A6957">
        <v>6957.0</v>
      </c>
      <c r="B6957" t="s">
        <v>10157</v>
      </c>
      <c r="C6957" t="s">
        <v>12417</v>
      </c>
      <c r="D6957" t="s">
        <v>10102</v>
      </c>
      <c r="E6957">
        <v>2016.0</v>
      </c>
      <c r="F6957" t="s">
        <v>9998</v>
      </c>
      <c r="G6957">
        <v>0.12</v>
      </c>
      <c r="H6957">
        <v>0.09</v>
      </c>
      <c r="I6957">
        <v>0.0</v>
      </c>
      <c r="J6957">
        <v>0.02</v>
      </c>
      <c r="K6957">
        <v>0.23</v>
      </c>
    </row>
    <row r="6958" ht="14.25" customHeight="1">
      <c r="A6958">
        <v>6958.0</v>
      </c>
      <c r="B6958" t="s">
        <v>13684</v>
      </c>
      <c r="C6958" t="s">
        <v>14970</v>
      </c>
      <c r="D6958" t="s">
        <v>9981</v>
      </c>
      <c r="E6958">
        <v>2006.0</v>
      </c>
      <c r="F6958" t="s">
        <v>9976</v>
      </c>
      <c r="G6958">
        <v>0.22</v>
      </c>
      <c r="H6958">
        <v>0.0</v>
      </c>
      <c r="I6958">
        <v>0.0</v>
      </c>
      <c r="J6958">
        <v>0.02</v>
      </c>
      <c r="K6958">
        <v>0.23</v>
      </c>
    </row>
    <row r="6959" ht="14.25" customHeight="1">
      <c r="A6959">
        <v>6959.0</v>
      </c>
      <c r="B6959" t="s">
        <v>13187</v>
      </c>
      <c r="C6959" t="s">
        <v>14971</v>
      </c>
      <c r="D6959" t="s">
        <v>10000</v>
      </c>
      <c r="E6959">
        <v>2003.0</v>
      </c>
      <c r="F6959" t="s">
        <v>9954</v>
      </c>
      <c r="G6959">
        <v>0.11</v>
      </c>
      <c r="H6959">
        <v>0.09</v>
      </c>
      <c r="I6959">
        <v>0.0</v>
      </c>
      <c r="J6959">
        <v>0.03</v>
      </c>
      <c r="K6959">
        <v>0.23</v>
      </c>
    </row>
    <row r="6960" ht="14.25" customHeight="1">
      <c r="A6960">
        <v>6960.0</v>
      </c>
      <c r="B6960" t="s">
        <v>10136</v>
      </c>
      <c r="C6960" t="s">
        <v>14972</v>
      </c>
      <c r="D6960" t="s">
        <v>10000</v>
      </c>
      <c r="E6960">
        <v>2004.0</v>
      </c>
      <c r="F6960" t="s">
        <v>9983</v>
      </c>
      <c r="G6960">
        <v>0.11</v>
      </c>
      <c r="H6960">
        <v>0.09</v>
      </c>
      <c r="I6960">
        <v>0.0</v>
      </c>
      <c r="J6960">
        <v>0.03</v>
      </c>
      <c r="K6960">
        <v>0.23</v>
      </c>
    </row>
    <row r="6961" ht="14.25" customHeight="1">
      <c r="A6961">
        <v>6961.0</v>
      </c>
      <c r="B6961" t="s">
        <v>10394</v>
      </c>
      <c r="C6961" t="s">
        <v>14973</v>
      </c>
      <c r="D6961" t="s">
        <v>9981</v>
      </c>
      <c r="E6961">
        <v>2010.0</v>
      </c>
      <c r="F6961" t="s">
        <v>9983</v>
      </c>
      <c r="G6961">
        <v>0.16</v>
      </c>
      <c r="H6961">
        <v>0.06</v>
      </c>
      <c r="I6961">
        <v>0.0</v>
      </c>
      <c r="J6961">
        <v>0.02</v>
      </c>
      <c r="K6961">
        <v>0.23</v>
      </c>
    </row>
    <row r="6962" ht="14.25" customHeight="1">
      <c r="A6962">
        <v>6962.0</v>
      </c>
      <c r="B6962" t="s">
        <v>10136</v>
      </c>
      <c r="C6962" t="s">
        <v>14974</v>
      </c>
      <c r="D6962" t="s">
        <v>9981</v>
      </c>
      <c r="E6962">
        <v>2010.0</v>
      </c>
      <c r="F6962" t="s">
        <v>9987</v>
      </c>
      <c r="G6962">
        <v>0.0</v>
      </c>
      <c r="H6962">
        <v>0.0</v>
      </c>
      <c r="I6962">
        <v>0.23</v>
      </c>
      <c r="J6962">
        <v>0.0</v>
      </c>
      <c r="K6962">
        <v>0.23</v>
      </c>
    </row>
    <row r="6963" ht="14.25" customHeight="1">
      <c r="A6963">
        <v>6963.0</v>
      </c>
      <c r="B6963" t="s">
        <v>12221</v>
      </c>
      <c r="C6963" t="s">
        <v>14975</v>
      </c>
      <c r="D6963" t="s">
        <v>10019</v>
      </c>
      <c r="E6963">
        <v>2015.0</v>
      </c>
      <c r="F6963" t="s">
        <v>9976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ht="14.25" customHeight="1">
      <c r="A6964">
        <v>6964.0</v>
      </c>
      <c r="B6964" t="s">
        <v>10245</v>
      </c>
      <c r="C6964" t="s">
        <v>14976</v>
      </c>
      <c r="D6964" t="s">
        <v>10000</v>
      </c>
      <c r="E6964">
        <v>2006.0</v>
      </c>
      <c r="F6964" t="s">
        <v>9998</v>
      </c>
      <c r="G6964">
        <v>0.0</v>
      </c>
      <c r="H6964">
        <v>0.0</v>
      </c>
      <c r="I6964">
        <v>0.23</v>
      </c>
      <c r="J6964">
        <v>0.0</v>
      </c>
      <c r="K6964">
        <v>0.23</v>
      </c>
    </row>
    <row r="6965" ht="14.25" customHeight="1">
      <c r="A6965">
        <v>6965.0</v>
      </c>
      <c r="B6965" t="s">
        <v>10150</v>
      </c>
      <c r="C6965" t="s">
        <v>14977</v>
      </c>
      <c r="D6965" t="s">
        <v>10040</v>
      </c>
      <c r="E6965">
        <v>1998.0</v>
      </c>
      <c r="F6965" t="s">
        <v>10026</v>
      </c>
      <c r="G6965">
        <v>0.13</v>
      </c>
      <c r="H6965">
        <v>0.09</v>
      </c>
      <c r="I6965">
        <v>0.0</v>
      </c>
      <c r="J6965">
        <v>0.02</v>
      </c>
      <c r="K6965">
        <v>0.23</v>
      </c>
    </row>
    <row r="6966" ht="14.25" customHeight="1">
      <c r="A6966">
        <v>6966.0</v>
      </c>
      <c r="B6966" t="s">
        <v>10045</v>
      </c>
      <c r="C6966" t="s">
        <v>1744</v>
      </c>
      <c r="D6966" t="s">
        <v>9981</v>
      </c>
      <c r="E6966">
        <v>2013.0</v>
      </c>
      <c r="F6966" t="s">
        <v>9954</v>
      </c>
      <c r="G6966">
        <v>0.0</v>
      </c>
      <c r="H6966">
        <v>0.21</v>
      </c>
      <c r="I6966">
        <v>0.0</v>
      </c>
      <c r="J6966">
        <v>0.02</v>
      </c>
      <c r="K6966">
        <v>0.23</v>
      </c>
    </row>
    <row r="6967" ht="14.25" customHeight="1">
      <c r="A6967">
        <v>6967.0</v>
      </c>
      <c r="B6967" t="s">
        <v>10333</v>
      </c>
      <c r="C6967" t="s">
        <v>14978</v>
      </c>
      <c r="D6967" t="s">
        <v>9964</v>
      </c>
      <c r="E6967">
        <v>2009.0</v>
      </c>
      <c r="F6967" t="s">
        <v>9983</v>
      </c>
      <c r="G6967">
        <v>0.0</v>
      </c>
      <c r="H6967">
        <v>0.22</v>
      </c>
      <c r="I6967">
        <v>0.0</v>
      </c>
      <c r="J6967">
        <v>0.02</v>
      </c>
      <c r="K6967">
        <v>0.23</v>
      </c>
    </row>
    <row r="6968" ht="14.25" customHeight="1">
      <c r="A6968">
        <v>6968.0</v>
      </c>
      <c r="B6968" t="s">
        <v>10333</v>
      </c>
      <c r="C6968" t="s">
        <v>14979</v>
      </c>
      <c r="D6968" t="s">
        <v>9964</v>
      </c>
      <c r="E6968" t="s">
        <v>10177</v>
      </c>
      <c r="F6968" t="s">
        <v>9965</v>
      </c>
      <c r="G6968">
        <v>0.09</v>
      </c>
      <c r="H6968">
        <v>0.12</v>
      </c>
      <c r="I6968">
        <v>0.0</v>
      </c>
      <c r="J6968">
        <v>0.03</v>
      </c>
      <c r="K6968">
        <v>0.23</v>
      </c>
    </row>
    <row r="6969" ht="14.25" customHeight="1">
      <c r="A6969">
        <v>6969.0</v>
      </c>
      <c r="B6969" t="s">
        <v>10014</v>
      </c>
      <c r="C6969" t="s">
        <v>13527</v>
      </c>
      <c r="D6969" t="s">
        <v>9981</v>
      </c>
      <c r="E6969">
        <v>2007.0</v>
      </c>
      <c r="F6969" t="s">
        <v>9972</v>
      </c>
      <c r="G6969">
        <v>0.22</v>
      </c>
      <c r="H6969">
        <v>0.0</v>
      </c>
      <c r="I6969">
        <v>0.0</v>
      </c>
      <c r="J6969">
        <v>0.02</v>
      </c>
      <c r="K6969">
        <v>0.23</v>
      </c>
    </row>
    <row r="6970" ht="14.25" customHeight="1">
      <c r="A6970">
        <v>6970.0</v>
      </c>
      <c r="B6970" t="s">
        <v>2179</v>
      </c>
      <c r="C6970" t="s">
        <v>14980</v>
      </c>
      <c r="D6970" t="s">
        <v>10000</v>
      </c>
      <c r="E6970" t="s">
        <v>10177</v>
      </c>
      <c r="F6970" t="s">
        <v>9972</v>
      </c>
      <c r="G6970">
        <v>0.11</v>
      </c>
      <c r="H6970">
        <v>0.09</v>
      </c>
      <c r="I6970">
        <v>0.0</v>
      </c>
      <c r="J6970">
        <v>0.03</v>
      </c>
      <c r="K6970">
        <v>0.23</v>
      </c>
    </row>
    <row r="6971" ht="14.25" customHeight="1">
      <c r="A6971">
        <v>6971.0</v>
      </c>
      <c r="B6971" t="s">
        <v>10900</v>
      </c>
      <c r="C6971" t="s">
        <v>14981</v>
      </c>
      <c r="D6971" t="s">
        <v>10009</v>
      </c>
      <c r="E6971">
        <v>2003.0</v>
      </c>
      <c r="F6971" t="s">
        <v>10164</v>
      </c>
      <c r="G6971">
        <v>0.0</v>
      </c>
      <c r="H6971">
        <v>0.0</v>
      </c>
      <c r="I6971">
        <v>0.23</v>
      </c>
      <c r="J6971">
        <v>0.01</v>
      </c>
      <c r="K6971">
        <v>0.23</v>
      </c>
    </row>
    <row r="6972" ht="14.25" customHeight="1">
      <c r="A6972">
        <v>6972.0</v>
      </c>
      <c r="B6972" t="s">
        <v>10063</v>
      </c>
      <c r="C6972" t="s">
        <v>11547</v>
      </c>
      <c r="D6972" t="s">
        <v>10067</v>
      </c>
      <c r="E6972">
        <v>2003.0</v>
      </c>
      <c r="F6972" t="s">
        <v>9972</v>
      </c>
      <c r="G6972">
        <v>0.18</v>
      </c>
      <c r="H6972">
        <v>0.05</v>
      </c>
      <c r="I6972">
        <v>0.0</v>
      </c>
      <c r="J6972">
        <v>0.01</v>
      </c>
      <c r="K6972">
        <v>0.23</v>
      </c>
    </row>
    <row r="6973" ht="14.25" customHeight="1">
      <c r="A6973">
        <v>6973.0</v>
      </c>
      <c r="B6973" t="s">
        <v>10063</v>
      </c>
      <c r="C6973" t="s">
        <v>4521</v>
      </c>
      <c r="D6973" t="s">
        <v>10067</v>
      </c>
      <c r="E6973">
        <v>2002.0</v>
      </c>
      <c r="F6973" t="s">
        <v>9998</v>
      </c>
      <c r="G6973">
        <v>0.18</v>
      </c>
      <c r="H6973">
        <v>0.05</v>
      </c>
      <c r="I6973">
        <v>0.0</v>
      </c>
      <c r="J6973">
        <v>0.01</v>
      </c>
      <c r="K6973">
        <v>0.23</v>
      </c>
    </row>
    <row r="6974" ht="14.25" customHeight="1">
      <c r="A6974">
        <v>6974.0</v>
      </c>
      <c r="B6974" t="s">
        <v>10157</v>
      </c>
      <c r="C6974" t="s">
        <v>12417</v>
      </c>
      <c r="D6974" t="s">
        <v>10630</v>
      </c>
      <c r="E6974">
        <v>2016.0</v>
      </c>
      <c r="F6974" t="s">
        <v>9998</v>
      </c>
      <c r="G6974">
        <v>0.07</v>
      </c>
      <c r="H6974">
        <v>0.11</v>
      </c>
      <c r="I6974">
        <v>0.0</v>
      </c>
      <c r="J6974">
        <v>0.05</v>
      </c>
      <c r="K6974">
        <v>0.23</v>
      </c>
    </row>
    <row r="6975" ht="14.25" customHeight="1">
      <c r="A6975">
        <v>6975.0</v>
      </c>
      <c r="B6975" t="s">
        <v>10148</v>
      </c>
      <c r="C6975" t="s">
        <v>11024</v>
      </c>
      <c r="D6975" t="s">
        <v>9981</v>
      </c>
      <c r="E6975">
        <v>2010.0</v>
      </c>
      <c r="F6975" t="s">
        <v>9998</v>
      </c>
      <c r="G6975">
        <v>0.18</v>
      </c>
      <c r="H6975">
        <v>0.04</v>
      </c>
      <c r="I6975">
        <v>0.0</v>
      </c>
      <c r="J6975">
        <v>0.02</v>
      </c>
      <c r="K6975">
        <v>0.23</v>
      </c>
    </row>
    <row r="6976" ht="14.25" customHeight="1">
      <c r="A6976">
        <v>6976.0</v>
      </c>
      <c r="B6976" t="s">
        <v>10063</v>
      </c>
      <c r="C6976" t="s">
        <v>3107</v>
      </c>
      <c r="D6976" t="s">
        <v>10067</v>
      </c>
      <c r="E6976">
        <v>2005.0</v>
      </c>
      <c r="F6976" t="s">
        <v>9998</v>
      </c>
      <c r="G6976">
        <v>0.18</v>
      </c>
      <c r="H6976">
        <v>0.05</v>
      </c>
      <c r="I6976">
        <v>0.0</v>
      </c>
      <c r="J6976">
        <v>0.01</v>
      </c>
      <c r="K6976">
        <v>0.23</v>
      </c>
    </row>
    <row r="6977" ht="14.25" customHeight="1">
      <c r="A6977">
        <v>6977.0</v>
      </c>
      <c r="B6977" t="s">
        <v>10451</v>
      </c>
      <c r="C6977" t="s">
        <v>14508</v>
      </c>
      <c r="D6977" t="s">
        <v>10094</v>
      </c>
      <c r="E6977">
        <v>2013.0</v>
      </c>
      <c r="F6977" t="s">
        <v>9983</v>
      </c>
      <c r="G6977">
        <v>0.17</v>
      </c>
      <c r="H6977">
        <v>0.05</v>
      </c>
      <c r="I6977">
        <v>0.0</v>
      </c>
      <c r="J6977">
        <v>0.02</v>
      </c>
      <c r="K6977">
        <v>0.23</v>
      </c>
    </row>
    <row r="6978" ht="14.25" customHeight="1">
      <c r="A6978">
        <v>6978.0</v>
      </c>
      <c r="B6978" t="s">
        <v>10245</v>
      </c>
      <c r="C6978" t="s">
        <v>14982</v>
      </c>
      <c r="D6978" t="s">
        <v>9997</v>
      </c>
      <c r="E6978">
        <v>2011.0</v>
      </c>
      <c r="F6978" t="s">
        <v>9998</v>
      </c>
      <c r="G6978">
        <v>0.0</v>
      </c>
      <c r="H6978">
        <v>0.09</v>
      </c>
      <c r="I6978">
        <v>0.11</v>
      </c>
      <c r="J6978">
        <v>0.03</v>
      </c>
      <c r="K6978">
        <v>0.23</v>
      </c>
    </row>
    <row r="6979" ht="14.25" customHeight="1">
      <c r="A6979">
        <v>6979.0</v>
      </c>
      <c r="B6979" t="s">
        <v>9962</v>
      </c>
      <c r="C6979" t="s">
        <v>14983</v>
      </c>
      <c r="D6979" t="s">
        <v>10019</v>
      </c>
      <c r="E6979">
        <v>2015.0</v>
      </c>
      <c r="F6979" t="s">
        <v>9998</v>
      </c>
      <c r="G6979">
        <v>0.0</v>
      </c>
      <c r="H6979">
        <v>0.0</v>
      </c>
      <c r="I6979">
        <v>0.23</v>
      </c>
      <c r="J6979">
        <v>0.0</v>
      </c>
      <c r="K6979">
        <v>0.23</v>
      </c>
    </row>
    <row r="6980" ht="14.25" customHeight="1">
      <c r="A6980">
        <v>6980.0</v>
      </c>
      <c r="B6980" t="s">
        <v>9962</v>
      </c>
      <c r="C6980" t="s">
        <v>14984</v>
      </c>
      <c r="D6980" t="s">
        <v>9981</v>
      </c>
      <c r="E6980">
        <v>2005.0</v>
      </c>
      <c r="F6980" t="s">
        <v>9978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ht="14.25" customHeight="1">
      <c r="A6981">
        <v>6981.0</v>
      </c>
      <c r="B6981" t="s">
        <v>10074</v>
      </c>
      <c r="C6981" t="s">
        <v>13151</v>
      </c>
      <c r="D6981" t="s">
        <v>9994</v>
      </c>
      <c r="E6981">
        <v>2011.0</v>
      </c>
      <c r="F6981" t="s">
        <v>9965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ht="14.25" customHeight="1">
      <c r="A6982">
        <v>6982.0</v>
      </c>
      <c r="B6982" t="s">
        <v>10333</v>
      </c>
      <c r="C6982" t="s">
        <v>2128</v>
      </c>
      <c r="D6982" t="s">
        <v>9981</v>
      </c>
      <c r="E6982">
        <v>2011.0</v>
      </c>
      <c r="F6982" t="s">
        <v>9998</v>
      </c>
      <c r="G6982">
        <v>0.16</v>
      </c>
      <c r="H6982">
        <v>0.05</v>
      </c>
      <c r="I6982">
        <v>0.0</v>
      </c>
      <c r="J6982">
        <v>0.02</v>
      </c>
      <c r="K6982">
        <v>0.23</v>
      </c>
    </row>
    <row r="6983" ht="14.25" customHeight="1">
      <c r="A6983">
        <v>6983.0</v>
      </c>
      <c r="B6983" t="s">
        <v>12221</v>
      </c>
      <c r="C6983" t="s">
        <v>14985</v>
      </c>
      <c r="D6983" t="s">
        <v>9997</v>
      </c>
      <c r="E6983">
        <v>2008.0</v>
      </c>
      <c r="F6983" t="s">
        <v>9976</v>
      </c>
      <c r="G6983">
        <v>0.14</v>
      </c>
      <c r="H6983">
        <v>0.02</v>
      </c>
      <c r="I6983">
        <v>0.05</v>
      </c>
      <c r="J6983">
        <v>0.02</v>
      </c>
      <c r="K6983">
        <v>0.23</v>
      </c>
    </row>
    <row r="6984" ht="14.25" customHeight="1">
      <c r="A6984">
        <v>6984.0</v>
      </c>
      <c r="B6984" t="s">
        <v>10111</v>
      </c>
      <c r="C6984" t="s">
        <v>2566</v>
      </c>
      <c r="D6984" t="s">
        <v>9981</v>
      </c>
      <c r="E6984">
        <v>2008.0</v>
      </c>
      <c r="F6984" t="s">
        <v>9987</v>
      </c>
      <c r="G6984">
        <v>0.22</v>
      </c>
      <c r="H6984">
        <v>0.0</v>
      </c>
      <c r="I6984">
        <v>0.0</v>
      </c>
      <c r="J6984">
        <v>0.02</v>
      </c>
      <c r="K6984">
        <v>0.23</v>
      </c>
    </row>
    <row r="6985" ht="14.25" customHeight="1">
      <c r="A6985">
        <v>6985.0</v>
      </c>
      <c r="B6985" t="s">
        <v>10014</v>
      </c>
      <c r="C6985" t="s">
        <v>13652</v>
      </c>
      <c r="D6985" t="s">
        <v>9997</v>
      </c>
      <c r="E6985">
        <v>2011.0</v>
      </c>
      <c r="F6985" t="s">
        <v>9965</v>
      </c>
      <c r="G6985">
        <v>0.17</v>
      </c>
      <c r="H6985">
        <v>0.03</v>
      </c>
      <c r="I6985">
        <v>0.0</v>
      </c>
      <c r="J6985">
        <v>0.03</v>
      </c>
      <c r="K6985">
        <v>0.23</v>
      </c>
    </row>
    <row r="6986" ht="14.25" customHeight="1">
      <c r="A6986">
        <v>6986.0</v>
      </c>
      <c r="B6986" t="s">
        <v>10074</v>
      </c>
      <c r="C6986" t="s">
        <v>14804</v>
      </c>
      <c r="D6986" t="s">
        <v>10572</v>
      </c>
      <c r="E6986">
        <v>1999.0</v>
      </c>
      <c r="F6986" t="s">
        <v>9965</v>
      </c>
      <c r="G6986">
        <v>0.0</v>
      </c>
      <c r="H6986">
        <v>0.0</v>
      </c>
      <c r="I6986">
        <v>0.23</v>
      </c>
      <c r="J6986">
        <v>0.0</v>
      </c>
      <c r="K6986">
        <v>0.23</v>
      </c>
    </row>
    <row r="6987" ht="14.25" customHeight="1">
      <c r="A6987">
        <v>6987.0</v>
      </c>
      <c r="B6987" t="s">
        <v>10245</v>
      </c>
      <c r="C6987" t="s">
        <v>14986</v>
      </c>
      <c r="D6987" t="s">
        <v>10083</v>
      </c>
      <c r="E6987">
        <v>2005.0</v>
      </c>
      <c r="F6987" t="s">
        <v>9978</v>
      </c>
      <c r="G6987">
        <v>0.13</v>
      </c>
      <c r="H6987">
        <v>0.02</v>
      </c>
      <c r="I6987">
        <v>0.08</v>
      </c>
      <c r="J6987">
        <v>0.0</v>
      </c>
      <c r="K6987">
        <v>0.23</v>
      </c>
    </row>
    <row r="6988" ht="14.25" customHeight="1">
      <c r="A6988">
        <v>6988.0</v>
      </c>
      <c r="B6988" t="s">
        <v>10045</v>
      </c>
      <c r="C6988" t="s">
        <v>14987</v>
      </c>
      <c r="D6988" t="s">
        <v>10630</v>
      </c>
      <c r="E6988">
        <v>2011.0</v>
      </c>
      <c r="F6988" t="s">
        <v>9998</v>
      </c>
      <c r="G6988">
        <v>0.14</v>
      </c>
      <c r="H6988">
        <v>0.06</v>
      </c>
      <c r="I6988">
        <v>0.0</v>
      </c>
      <c r="J6988">
        <v>0.04</v>
      </c>
      <c r="K6988">
        <v>0.23</v>
      </c>
    </row>
    <row r="6989" ht="14.25" customHeight="1">
      <c r="A6989">
        <v>6989.0</v>
      </c>
      <c r="B6989" t="s">
        <v>10074</v>
      </c>
      <c r="C6989" t="s">
        <v>14988</v>
      </c>
      <c r="D6989" t="s">
        <v>10072</v>
      </c>
      <c r="E6989">
        <v>2015.0</v>
      </c>
      <c r="F6989" t="s">
        <v>10164</v>
      </c>
      <c r="G6989">
        <v>0.09</v>
      </c>
      <c r="H6989">
        <v>0.13</v>
      </c>
      <c r="I6989">
        <v>0.0</v>
      </c>
      <c r="J6989">
        <v>0.02</v>
      </c>
      <c r="K6989">
        <v>0.23</v>
      </c>
    </row>
    <row r="6990" ht="14.25" customHeight="1">
      <c r="A6990">
        <v>6990.0</v>
      </c>
      <c r="B6990" t="s">
        <v>10063</v>
      </c>
      <c r="C6990" t="s">
        <v>12893</v>
      </c>
      <c r="D6990" t="s">
        <v>10083</v>
      </c>
      <c r="E6990">
        <v>2005.0</v>
      </c>
      <c r="F6990" t="s">
        <v>9965</v>
      </c>
      <c r="G6990">
        <v>0.19</v>
      </c>
      <c r="H6990">
        <v>0.02</v>
      </c>
      <c r="I6990">
        <v>0.0</v>
      </c>
      <c r="J6990">
        <v>0.02</v>
      </c>
      <c r="K6990">
        <v>0.23</v>
      </c>
    </row>
    <row r="6991" ht="14.25" customHeight="1">
      <c r="A6991">
        <v>6991.0</v>
      </c>
      <c r="B6991" t="s">
        <v>10074</v>
      </c>
      <c r="C6991" t="s">
        <v>13813</v>
      </c>
      <c r="D6991" t="s">
        <v>9994</v>
      </c>
      <c r="E6991">
        <v>2010.0</v>
      </c>
      <c r="F6991" t="s">
        <v>9965</v>
      </c>
      <c r="G6991">
        <v>0.08</v>
      </c>
      <c r="H6991">
        <v>0.13</v>
      </c>
      <c r="I6991">
        <v>0.0</v>
      </c>
      <c r="J6991">
        <v>0.03</v>
      </c>
      <c r="K6991">
        <v>0.23</v>
      </c>
    </row>
    <row r="6992" ht="14.25" customHeight="1">
      <c r="A6992">
        <v>6992.0</v>
      </c>
      <c r="B6992" t="s">
        <v>10074</v>
      </c>
      <c r="C6992" t="s">
        <v>14989</v>
      </c>
      <c r="D6992" t="s">
        <v>10067</v>
      </c>
      <c r="E6992">
        <v>2002.0</v>
      </c>
      <c r="F6992" t="s">
        <v>9965</v>
      </c>
      <c r="G6992">
        <v>0.17</v>
      </c>
      <c r="H6992">
        <v>0.05</v>
      </c>
      <c r="I6992">
        <v>0.0</v>
      </c>
      <c r="J6992">
        <v>0.01</v>
      </c>
      <c r="K6992">
        <v>0.23</v>
      </c>
    </row>
    <row r="6993" ht="14.25" customHeight="1">
      <c r="A6993">
        <v>6993.0</v>
      </c>
      <c r="B6993" t="s">
        <v>10012</v>
      </c>
      <c r="C6993" t="s">
        <v>14990</v>
      </c>
      <c r="D6993" t="s">
        <v>9997</v>
      </c>
      <c r="E6993">
        <v>2009.0</v>
      </c>
      <c r="F6993" t="s">
        <v>9983</v>
      </c>
      <c r="G6993">
        <v>0.0</v>
      </c>
      <c r="H6993">
        <v>0.19</v>
      </c>
      <c r="I6993">
        <v>0.0</v>
      </c>
      <c r="J6993">
        <v>0.05</v>
      </c>
      <c r="K6993">
        <v>0.23</v>
      </c>
    </row>
    <row r="6994" ht="14.25" customHeight="1">
      <c r="A6994">
        <v>6994.0</v>
      </c>
      <c r="B6994" t="s">
        <v>10080</v>
      </c>
      <c r="C6994" t="s">
        <v>14991</v>
      </c>
      <c r="D6994" t="s">
        <v>10000</v>
      </c>
      <c r="E6994">
        <v>2004.0</v>
      </c>
      <c r="F6994" t="s">
        <v>9972</v>
      </c>
      <c r="G6994">
        <v>0.11</v>
      </c>
      <c r="H6994">
        <v>0.09</v>
      </c>
      <c r="I6994">
        <v>0.0</v>
      </c>
      <c r="J6994">
        <v>0.03</v>
      </c>
      <c r="K6994">
        <v>0.23</v>
      </c>
    </row>
    <row r="6995" ht="14.25" customHeight="1">
      <c r="A6995">
        <v>6995.0</v>
      </c>
      <c r="B6995" t="s">
        <v>11447</v>
      </c>
      <c r="C6995" t="s">
        <v>3366</v>
      </c>
      <c r="D6995" t="s">
        <v>10067</v>
      </c>
      <c r="E6995">
        <v>2003.0</v>
      </c>
      <c r="F6995" t="s">
        <v>9972</v>
      </c>
      <c r="G6995">
        <v>0.17</v>
      </c>
      <c r="H6995">
        <v>0.05</v>
      </c>
      <c r="I6995">
        <v>0.0</v>
      </c>
      <c r="J6995">
        <v>0.01</v>
      </c>
      <c r="K6995">
        <v>0.23</v>
      </c>
    </row>
    <row r="6996" ht="14.25" customHeight="1">
      <c r="A6996">
        <v>6996.0</v>
      </c>
      <c r="B6996" t="s">
        <v>10686</v>
      </c>
      <c r="C6996" t="s">
        <v>14992</v>
      </c>
      <c r="D6996" t="s">
        <v>9997</v>
      </c>
      <c r="E6996">
        <v>2013.0</v>
      </c>
      <c r="F6996" t="s">
        <v>9998</v>
      </c>
      <c r="G6996">
        <v>0.0</v>
      </c>
      <c r="H6996">
        <v>0.0</v>
      </c>
      <c r="I6996">
        <v>0.23</v>
      </c>
      <c r="J6996">
        <v>0.0</v>
      </c>
      <c r="K6996">
        <v>0.23</v>
      </c>
    </row>
    <row r="6997" ht="14.25" customHeight="1">
      <c r="A6997">
        <v>6997.0</v>
      </c>
      <c r="B6997" t="s">
        <v>10074</v>
      </c>
      <c r="C6997" t="s">
        <v>14520</v>
      </c>
      <c r="D6997" t="s">
        <v>10630</v>
      </c>
      <c r="E6997">
        <v>2012.0</v>
      </c>
      <c r="F6997" t="s">
        <v>9983</v>
      </c>
      <c r="G6997">
        <v>0.0</v>
      </c>
      <c r="H6997">
        <v>0.0</v>
      </c>
      <c r="I6997">
        <v>0.23</v>
      </c>
      <c r="J6997">
        <v>0.0</v>
      </c>
      <c r="K6997">
        <v>0.23</v>
      </c>
    </row>
    <row r="6998" ht="14.25" customHeight="1">
      <c r="A6998">
        <v>6998.0</v>
      </c>
      <c r="B6998" t="s">
        <v>10074</v>
      </c>
      <c r="C6998" t="s">
        <v>14532</v>
      </c>
      <c r="D6998" t="s">
        <v>9997</v>
      </c>
      <c r="E6998">
        <v>2008.0</v>
      </c>
      <c r="F6998" t="s">
        <v>2883</v>
      </c>
      <c r="G6998">
        <v>0.14</v>
      </c>
      <c r="H6998">
        <v>0.07</v>
      </c>
      <c r="I6998">
        <v>0.0</v>
      </c>
      <c r="J6998">
        <v>0.03</v>
      </c>
      <c r="K6998">
        <v>0.23</v>
      </c>
    </row>
    <row r="6999" ht="14.25" customHeight="1">
      <c r="A6999">
        <v>6999.0</v>
      </c>
      <c r="B6999" t="s">
        <v>10012</v>
      </c>
      <c r="C6999" t="s">
        <v>14993</v>
      </c>
      <c r="D6999" t="s">
        <v>9997</v>
      </c>
      <c r="E6999">
        <v>2011.0</v>
      </c>
      <c r="F6999" t="s">
        <v>9983</v>
      </c>
      <c r="G6999">
        <v>0.13</v>
      </c>
      <c r="H6999">
        <v>0.06</v>
      </c>
      <c r="I6999">
        <v>0.0</v>
      </c>
      <c r="J6999">
        <v>0.04</v>
      </c>
      <c r="K6999">
        <v>0.23</v>
      </c>
    </row>
    <row r="7000" ht="14.25" customHeight="1">
      <c r="A7000">
        <v>7000.0</v>
      </c>
      <c r="B7000" t="s">
        <v>10363</v>
      </c>
      <c r="C7000" t="s">
        <v>14994</v>
      </c>
      <c r="D7000" t="s">
        <v>10000</v>
      </c>
      <c r="E7000">
        <v>2001.0</v>
      </c>
      <c r="F7000" t="s">
        <v>9972</v>
      </c>
      <c r="G7000">
        <v>0.11</v>
      </c>
      <c r="H7000">
        <v>0.09</v>
      </c>
      <c r="I7000">
        <v>0.0</v>
      </c>
      <c r="J7000">
        <v>0.03</v>
      </c>
      <c r="K7000">
        <v>0.23</v>
      </c>
    </row>
    <row r="7001" ht="14.25" customHeight="1">
      <c r="A7001">
        <v>7001.0</v>
      </c>
      <c r="B7001" t="s">
        <v>11418</v>
      </c>
      <c r="C7001" t="s">
        <v>14995</v>
      </c>
      <c r="D7001" t="s">
        <v>9964</v>
      </c>
      <c r="E7001">
        <v>2007.0</v>
      </c>
      <c r="F7001" t="s">
        <v>9972</v>
      </c>
      <c r="G7001">
        <v>0.22</v>
      </c>
      <c r="H7001">
        <v>0.0</v>
      </c>
      <c r="I7001">
        <v>0.0</v>
      </c>
      <c r="J7001">
        <v>0.02</v>
      </c>
      <c r="K7001">
        <v>0.23</v>
      </c>
    </row>
    <row r="7002" ht="14.25" customHeight="1">
      <c r="A7002">
        <v>7002.0</v>
      </c>
      <c r="B7002" t="s">
        <v>10388</v>
      </c>
      <c r="C7002" t="s">
        <v>14996</v>
      </c>
      <c r="D7002" t="s">
        <v>9964</v>
      </c>
      <c r="E7002">
        <v>2009.0</v>
      </c>
      <c r="F7002" t="s">
        <v>9983</v>
      </c>
      <c r="G7002">
        <v>0.22</v>
      </c>
      <c r="H7002">
        <v>0.0</v>
      </c>
      <c r="I7002">
        <v>0.0</v>
      </c>
      <c r="J7002">
        <v>0.02</v>
      </c>
      <c r="K7002">
        <v>0.23</v>
      </c>
    </row>
    <row r="7003" ht="14.25" customHeight="1">
      <c r="A7003">
        <v>7003.0</v>
      </c>
      <c r="B7003" t="s">
        <v>10165</v>
      </c>
      <c r="C7003" t="s">
        <v>14997</v>
      </c>
      <c r="D7003" t="s">
        <v>10000</v>
      </c>
      <c r="E7003">
        <v>2002.0</v>
      </c>
      <c r="F7003" t="s">
        <v>9998</v>
      </c>
      <c r="G7003">
        <v>0.11</v>
      </c>
      <c r="H7003">
        <v>0.09</v>
      </c>
      <c r="I7003">
        <v>0.0</v>
      </c>
      <c r="J7003">
        <v>0.03</v>
      </c>
      <c r="K7003">
        <v>0.23</v>
      </c>
    </row>
    <row r="7004" ht="14.25" customHeight="1">
      <c r="A7004">
        <v>7004.0</v>
      </c>
      <c r="B7004" t="s">
        <v>10074</v>
      </c>
      <c r="C7004" t="s">
        <v>14998</v>
      </c>
      <c r="D7004" t="s">
        <v>10000</v>
      </c>
      <c r="E7004">
        <v>2006.0</v>
      </c>
      <c r="F7004" t="s">
        <v>9965</v>
      </c>
      <c r="G7004">
        <v>0.0</v>
      </c>
      <c r="H7004">
        <v>0.0</v>
      </c>
      <c r="I7004">
        <v>0.23</v>
      </c>
      <c r="J7004">
        <v>0.0</v>
      </c>
      <c r="K7004">
        <v>0.23</v>
      </c>
    </row>
    <row r="7005" ht="14.25" customHeight="1">
      <c r="A7005">
        <v>7005.0</v>
      </c>
      <c r="B7005" t="s">
        <v>10157</v>
      </c>
      <c r="C7005" t="s">
        <v>13622</v>
      </c>
      <c r="D7005" t="s">
        <v>9964</v>
      </c>
      <c r="E7005">
        <v>2007.0</v>
      </c>
      <c r="F7005" t="s">
        <v>9998</v>
      </c>
      <c r="G7005">
        <v>0.21</v>
      </c>
      <c r="H7005">
        <v>0.01</v>
      </c>
      <c r="I7005">
        <v>0.0</v>
      </c>
      <c r="J7005">
        <v>0.02</v>
      </c>
      <c r="K7005">
        <v>0.23</v>
      </c>
    </row>
    <row r="7006" ht="14.25" customHeight="1">
      <c r="A7006">
        <v>7006.0</v>
      </c>
      <c r="B7006" t="s">
        <v>10128</v>
      </c>
      <c r="C7006" t="s">
        <v>14832</v>
      </c>
      <c r="D7006" t="s">
        <v>10000</v>
      </c>
      <c r="E7006">
        <v>2005.0</v>
      </c>
      <c r="F7006" t="s">
        <v>9976</v>
      </c>
      <c r="G7006">
        <v>0.0</v>
      </c>
      <c r="H7006">
        <v>0.0</v>
      </c>
      <c r="I7006">
        <v>0.23</v>
      </c>
      <c r="J7006">
        <v>0.0</v>
      </c>
      <c r="K7006">
        <v>0.23</v>
      </c>
    </row>
    <row r="7007" ht="14.25" customHeight="1">
      <c r="A7007">
        <v>7007.0</v>
      </c>
      <c r="B7007" t="s">
        <v>10363</v>
      </c>
      <c r="C7007" t="s">
        <v>14999</v>
      </c>
      <c r="D7007" t="s">
        <v>10032</v>
      </c>
      <c r="E7007">
        <v>2000.0</v>
      </c>
      <c r="F7007" t="s">
        <v>9965</v>
      </c>
      <c r="G7007">
        <v>0.22</v>
      </c>
      <c r="H7007">
        <v>0.01</v>
      </c>
      <c r="I7007">
        <v>0.0</v>
      </c>
      <c r="J7007">
        <v>0.0</v>
      </c>
      <c r="K7007">
        <v>0.23</v>
      </c>
    </row>
    <row r="7008" ht="14.25" customHeight="1">
      <c r="A7008">
        <v>7008.0</v>
      </c>
      <c r="B7008" t="s">
        <v>11597</v>
      </c>
      <c r="C7008" t="s">
        <v>14009</v>
      </c>
      <c r="D7008" t="s">
        <v>10083</v>
      </c>
      <c r="E7008">
        <v>2005.0</v>
      </c>
      <c r="F7008" t="s">
        <v>9983</v>
      </c>
      <c r="G7008">
        <v>0.2</v>
      </c>
      <c r="H7008">
        <v>0.01</v>
      </c>
      <c r="I7008">
        <v>0.0</v>
      </c>
      <c r="J7008">
        <v>0.02</v>
      </c>
      <c r="K7008">
        <v>0.23</v>
      </c>
    </row>
    <row r="7009" ht="14.25" customHeight="1">
      <c r="A7009">
        <v>7009.0</v>
      </c>
      <c r="B7009" t="s">
        <v>10245</v>
      </c>
      <c r="C7009" t="s">
        <v>13160</v>
      </c>
      <c r="D7009" t="s">
        <v>10021</v>
      </c>
      <c r="E7009">
        <v>2015.0</v>
      </c>
      <c r="F7009" t="s">
        <v>9976</v>
      </c>
      <c r="G7009">
        <v>0.09</v>
      </c>
      <c r="H7009">
        <v>0.1</v>
      </c>
      <c r="I7009">
        <v>0.0</v>
      </c>
      <c r="J7009">
        <v>0.04</v>
      </c>
      <c r="K7009">
        <v>0.23</v>
      </c>
    </row>
    <row r="7010" ht="14.25" customHeight="1">
      <c r="A7010">
        <v>7010.0</v>
      </c>
      <c r="B7010" t="s">
        <v>10014</v>
      </c>
      <c r="C7010" t="s">
        <v>14143</v>
      </c>
      <c r="D7010" t="s">
        <v>10100</v>
      </c>
      <c r="E7010">
        <v>2002.0</v>
      </c>
      <c r="F7010" t="s">
        <v>2883</v>
      </c>
      <c r="G7010">
        <v>0.18</v>
      </c>
      <c r="H7010">
        <v>0.05</v>
      </c>
      <c r="I7010">
        <v>0.0</v>
      </c>
      <c r="J7010">
        <v>0.01</v>
      </c>
      <c r="K7010">
        <v>0.23</v>
      </c>
    </row>
    <row r="7011" ht="14.25" customHeight="1">
      <c r="A7011">
        <v>7011.0</v>
      </c>
      <c r="B7011" t="s">
        <v>10045</v>
      </c>
      <c r="C7011" t="s">
        <v>10419</v>
      </c>
      <c r="D7011" t="s">
        <v>10100</v>
      </c>
      <c r="E7011">
        <v>2003.0</v>
      </c>
      <c r="F7011" t="s">
        <v>9998</v>
      </c>
      <c r="G7011">
        <v>0.18</v>
      </c>
      <c r="H7011">
        <v>0.05</v>
      </c>
      <c r="I7011">
        <v>0.0</v>
      </c>
      <c r="J7011">
        <v>0.01</v>
      </c>
      <c r="K7011">
        <v>0.23</v>
      </c>
    </row>
    <row r="7012" ht="14.25" customHeight="1">
      <c r="A7012">
        <v>7012.0</v>
      </c>
      <c r="B7012" t="s">
        <v>10014</v>
      </c>
      <c r="C7012" t="s">
        <v>15000</v>
      </c>
      <c r="D7012" t="s">
        <v>9964</v>
      </c>
      <c r="E7012">
        <v>2008.0</v>
      </c>
      <c r="F7012" t="s">
        <v>10037</v>
      </c>
      <c r="G7012">
        <v>0.2</v>
      </c>
      <c r="H7012">
        <v>0.02</v>
      </c>
      <c r="I7012">
        <v>0.0</v>
      </c>
      <c r="J7012">
        <v>0.02</v>
      </c>
      <c r="K7012">
        <v>0.23</v>
      </c>
    </row>
    <row r="7013" ht="14.25" customHeight="1">
      <c r="A7013">
        <v>7013.0</v>
      </c>
      <c r="B7013" t="s">
        <v>10388</v>
      </c>
      <c r="C7013" t="s">
        <v>13207</v>
      </c>
      <c r="D7013" t="s">
        <v>9994</v>
      </c>
      <c r="E7013">
        <v>2009.0</v>
      </c>
      <c r="F7013" t="s">
        <v>9983</v>
      </c>
      <c r="G7013">
        <v>0.22</v>
      </c>
      <c r="H7013">
        <v>0.0</v>
      </c>
      <c r="I7013">
        <v>0.0</v>
      </c>
      <c r="J7013">
        <v>0.02</v>
      </c>
      <c r="K7013">
        <v>0.23</v>
      </c>
    </row>
    <row r="7014" ht="14.25" customHeight="1">
      <c r="A7014">
        <v>7014.0</v>
      </c>
      <c r="B7014" t="s">
        <v>10333</v>
      </c>
      <c r="C7014" t="s">
        <v>15001</v>
      </c>
      <c r="D7014" t="s">
        <v>9964</v>
      </c>
      <c r="E7014">
        <v>2010.0</v>
      </c>
      <c r="F7014" t="s">
        <v>10164</v>
      </c>
      <c r="G7014">
        <v>0.11</v>
      </c>
      <c r="H7014">
        <v>0.1</v>
      </c>
      <c r="I7014">
        <v>0.0</v>
      </c>
      <c r="J7014">
        <v>0.02</v>
      </c>
      <c r="K7014">
        <v>0.23</v>
      </c>
    </row>
    <row r="7015" ht="14.25" customHeight="1">
      <c r="A7015">
        <v>7015.0</v>
      </c>
      <c r="B7015" t="s">
        <v>10074</v>
      </c>
      <c r="C7015" t="s">
        <v>15002</v>
      </c>
      <c r="D7015" t="s">
        <v>10000</v>
      </c>
      <c r="E7015">
        <v>2003.0</v>
      </c>
      <c r="F7015" t="s">
        <v>9965</v>
      </c>
      <c r="G7015">
        <v>0.11</v>
      </c>
      <c r="H7015">
        <v>0.09</v>
      </c>
      <c r="I7015">
        <v>0.0</v>
      </c>
      <c r="J7015">
        <v>0.03</v>
      </c>
      <c r="K7015">
        <v>0.23</v>
      </c>
    </row>
    <row r="7016" ht="14.25" customHeight="1">
      <c r="A7016">
        <v>7016.0</v>
      </c>
      <c r="B7016" t="s">
        <v>15003</v>
      </c>
      <c r="C7016" t="s">
        <v>15004</v>
      </c>
      <c r="D7016" t="s">
        <v>9975</v>
      </c>
      <c r="E7016">
        <v>1997.0</v>
      </c>
      <c r="F7016" t="s">
        <v>9987</v>
      </c>
      <c r="G7016">
        <v>0.0</v>
      </c>
      <c r="H7016">
        <v>0.0</v>
      </c>
      <c r="I7016">
        <v>0.23</v>
      </c>
      <c r="J7016">
        <v>0.0</v>
      </c>
      <c r="K7016">
        <v>0.23</v>
      </c>
    </row>
    <row r="7017" ht="14.25" customHeight="1">
      <c r="A7017">
        <v>7017.0</v>
      </c>
      <c r="B7017" t="s">
        <v>10045</v>
      </c>
      <c r="C7017" t="s">
        <v>15005</v>
      </c>
      <c r="D7017" t="s">
        <v>9981</v>
      </c>
      <c r="E7017">
        <v>2009.0</v>
      </c>
      <c r="F7017" t="s">
        <v>9987</v>
      </c>
      <c r="G7017">
        <v>0.16</v>
      </c>
      <c r="H7017">
        <v>0.01</v>
      </c>
      <c r="I7017">
        <v>0.0</v>
      </c>
      <c r="J7017">
        <v>0.06</v>
      </c>
      <c r="K7017">
        <v>0.23</v>
      </c>
    </row>
    <row r="7018" ht="14.25" customHeight="1">
      <c r="A7018">
        <v>7018.0</v>
      </c>
      <c r="B7018" t="s">
        <v>10210</v>
      </c>
      <c r="C7018" t="s">
        <v>12824</v>
      </c>
      <c r="D7018" t="s">
        <v>10067</v>
      </c>
      <c r="E7018">
        <v>2005.0</v>
      </c>
      <c r="F7018" t="s">
        <v>9998</v>
      </c>
      <c r="G7018">
        <v>0.17</v>
      </c>
      <c r="H7018">
        <v>0.05</v>
      </c>
      <c r="I7018">
        <v>0.0</v>
      </c>
      <c r="J7018">
        <v>0.01</v>
      </c>
      <c r="K7018">
        <v>0.23</v>
      </c>
    </row>
    <row r="7019" ht="14.25" customHeight="1">
      <c r="A7019">
        <v>7019.0</v>
      </c>
      <c r="B7019" t="s">
        <v>10394</v>
      </c>
      <c r="C7019" t="s">
        <v>2524</v>
      </c>
      <c r="D7019" t="s">
        <v>9997</v>
      </c>
      <c r="E7019">
        <v>2009.0</v>
      </c>
      <c r="F7019" t="s">
        <v>10037</v>
      </c>
      <c r="G7019">
        <v>0.14</v>
      </c>
      <c r="H7019">
        <v>0.06</v>
      </c>
      <c r="I7019">
        <v>0.0</v>
      </c>
      <c r="J7019">
        <v>0.03</v>
      </c>
      <c r="K7019">
        <v>0.23</v>
      </c>
    </row>
    <row r="7020" ht="14.25" customHeight="1">
      <c r="A7020">
        <v>7020.0</v>
      </c>
      <c r="B7020" t="s">
        <v>10012</v>
      </c>
      <c r="C7020" t="s">
        <v>15006</v>
      </c>
      <c r="D7020" t="s">
        <v>10000</v>
      </c>
      <c r="E7020">
        <v>2002.0</v>
      </c>
      <c r="F7020" t="s">
        <v>9965</v>
      </c>
      <c r="G7020">
        <v>0.11</v>
      </c>
      <c r="H7020">
        <v>0.09</v>
      </c>
      <c r="I7020">
        <v>0.0</v>
      </c>
      <c r="J7020">
        <v>0.03</v>
      </c>
      <c r="K7020">
        <v>0.23</v>
      </c>
    </row>
    <row r="7021" ht="14.25" customHeight="1">
      <c r="A7021">
        <v>7021.0</v>
      </c>
      <c r="B7021" t="s">
        <v>10014</v>
      </c>
      <c r="C7021" t="s">
        <v>13053</v>
      </c>
      <c r="D7021" t="s">
        <v>10094</v>
      </c>
      <c r="E7021">
        <v>2015.0</v>
      </c>
      <c r="F7021" t="s">
        <v>9998</v>
      </c>
      <c r="G7021">
        <v>0.16</v>
      </c>
      <c r="H7021">
        <v>0.05</v>
      </c>
      <c r="I7021">
        <v>0.0</v>
      </c>
      <c r="J7021">
        <v>0.02</v>
      </c>
      <c r="K7021">
        <v>0.23</v>
      </c>
    </row>
    <row r="7022" ht="14.25" customHeight="1">
      <c r="A7022">
        <v>7022.0</v>
      </c>
      <c r="B7022" t="s">
        <v>10245</v>
      </c>
      <c r="C7022" t="s">
        <v>15007</v>
      </c>
      <c r="D7022" t="s">
        <v>10040</v>
      </c>
      <c r="E7022">
        <v>1998.0</v>
      </c>
      <c r="F7022" t="s">
        <v>10026</v>
      </c>
      <c r="G7022">
        <v>0.13</v>
      </c>
      <c r="H7022">
        <v>0.09</v>
      </c>
      <c r="I7022">
        <v>0.0</v>
      </c>
      <c r="J7022">
        <v>0.02</v>
      </c>
      <c r="K7022">
        <v>0.23</v>
      </c>
    </row>
    <row r="7023" ht="14.25" customHeight="1">
      <c r="A7023">
        <v>7023.0</v>
      </c>
      <c r="B7023" t="s">
        <v>10074</v>
      </c>
      <c r="C7023" t="s">
        <v>15008</v>
      </c>
      <c r="D7023" t="s">
        <v>10769</v>
      </c>
      <c r="E7023">
        <v>1995.0</v>
      </c>
      <c r="F7023" t="s">
        <v>10026</v>
      </c>
      <c r="G7023">
        <v>0.0</v>
      </c>
      <c r="H7023">
        <v>0.0</v>
      </c>
      <c r="I7023">
        <v>0.23</v>
      </c>
      <c r="J7023">
        <v>0.0</v>
      </c>
      <c r="K7023">
        <v>0.23</v>
      </c>
    </row>
    <row r="7024" ht="14.25" customHeight="1">
      <c r="A7024">
        <v>7024.0</v>
      </c>
      <c r="B7024" t="s">
        <v>12730</v>
      </c>
      <c r="C7024" t="s">
        <v>15009</v>
      </c>
      <c r="D7024" t="s">
        <v>10769</v>
      </c>
      <c r="E7024">
        <v>1996.0</v>
      </c>
      <c r="F7024" t="s">
        <v>9976</v>
      </c>
      <c r="G7024">
        <v>0.0</v>
      </c>
      <c r="H7024">
        <v>0.0</v>
      </c>
      <c r="I7024">
        <v>0.23</v>
      </c>
      <c r="J7024">
        <v>0.0</v>
      </c>
      <c r="K7024">
        <v>0.23</v>
      </c>
    </row>
    <row r="7025" ht="14.25" customHeight="1">
      <c r="A7025">
        <v>7025.0</v>
      </c>
      <c r="B7025" t="s">
        <v>10333</v>
      </c>
      <c r="C7025" t="s">
        <v>11989</v>
      </c>
      <c r="D7025" t="s">
        <v>10100</v>
      </c>
      <c r="E7025">
        <v>2002.0</v>
      </c>
      <c r="F7025" t="s">
        <v>9954</v>
      </c>
      <c r="G7025">
        <v>0.18</v>
      </c>
      <c r="H7025">
        <v>0.05</v>
      </c>
      <c r="I7025">
        <v>0.0</v>
      </c>
      <c r="J7025">
        <v>0.01</v>
      </c>
      <c r="K7025">
        <v>0.23</v>
      </c>
    </row>
    <row r="7026" ht="14.25" customHeight="1">
      <c r="A7026">
        <v>7026.0</v>
      </c>
      <c r="B7026" t="s">
        <v>10045</v>
      </c>
      <c r="C7026" t="s">
        <v>11995</v>
      </c>
      <c r="D7026" t="s">
        <v>9981</v>
      </c>
      <c r="E7026">
        <v>2008.0</v>
      </c>
      <c r="F7026" t="s">
        <v>9965</v>
      </c>
      <c r="G7026">
        <v>0.21</v>
      </c>
      <c r="H7026">
        <v>0.0</v>
      </c>
      <c r="I7026">
        <v>0.0</v>
      </c>
      <c r="J7026">
        <v>0.02</v>
      </c>
      <c r="K7026">
        <v>0.23</v>
      </c>
    </row>
    <row r="7027" ht="14.25" customHeight="1">
      <c r="A7027">
        <v>7027.0</v>
      </c>
      <c r="B7027" t="s">
        <v>10157</v>
      </c>
      <c r="C7027" t="s">
        <v>12546</v>
      </c>
      <c r="D7027" t="s">
        <v>10102</v>
      </c>
      <c r="E7027">
        <v>2014.0</v>
      </c>
      <c r="F7027" t="s">
        <v>9998</v>
      </c>
      <c r="G7027">
        <v>0.1</v>
      </c>
      <c r="H7027">
        <v>0.11</v>
      </c>
      <c r="I7027">
        <v>0.0</v>
      </c>
      <c r="J7027">
        <v>0.02</v>
      </c>
      <c r="K7027">
        <v>0.23</v>
      </c>
    </row>
    <row r="7028" ht="14.25" customHeight="1">
      <c r="A7028">
        <v>7028.0</v>
      </c>
      <c r="B7028" t="s">
        <v>10394</v>
      </c>
      <c r="C7028" t="s">
        <v>14812</v>
      </c>
      <c r="D7028" t="s">
        <v>9981</v>
      </c>
      <c r="E7028">
        <v>2008.0</v>
      </c>
      <c r="F7028" t="s">
        <v>9983</v>
      </c>
      <c r="G7028">
        <v>0.19</v>
      </c>
      <c r="H7028">
        <v>0.02</v>
      </c>
      <c r="I7028">
        <v>0.0</v>
      </c>
      <c r="J7028">
        <v>0.02</v>
      </c>
      <c r="K7028">
        <v>0.23</v>
      </c>
    </row>
    <row r="7029" ht="14.25" customHeight="1">
      <c r="A7029">
        <v>7029.0</v>
      </c>
      <c r="B7029" t="s">
        <v>9995</v>
      </c>
      <c r="C7029" t="s">
        <v>11868</v>
      </c>
      <c r="D7029" t="s">
        <v>9994</v>
      </c>
      <c r="E7029">
        <v>2005.0</v>
      </c>
      <c r="F7029" t="s">
        <v>9998</v>
      </c>
      <c r="G7029">
        <v>0.21</v>
      </c>
      <c r="H7029">
        <v>0.01</v>
      </c>
      <c r="I7029">
        <v>0.0</v>
      </c>
      <c r="J7029">
        <v>0.02</v>
      </c>
      <c r="K7029">
        <v>0.23</v>
      </c>
    </row>
    <row r="7030" ht="14.25" customHeight="1">
      <c r="A7030">
        <v>7030.0</v>
      </c>
      <c r="B7030" t="s">
        <v>10333</v>
      </c>
      <c r="C7030" t="s">
        <v>15010</v>
      </c>
      <c r="D7030" t="s">
        <v>9981</v>
      </c>
      <c r="E7030">
        <v>2006.0</v>
      </c>
      <c r="F7030" t="s">
        <v>10164</v>
      </c>
      <c r="G7030">
        <v>0.19</v>
      </c>
      <c r="H7030">
        <v>0.02</v>
      </c>
      <c r="I7030">
        <v>0.0</v>
      </c>
      <c r="J7030">
        <v>0.02</v>
      </c>
      <c r="K7030">
        <v>0.23</v>
      </c>
    </row>
    <row r="7031" ht="14.25" customHeight="1">
      <c r="A7031">
        <v>7031.0</v>
      </c>
      <c r="B7031" t="s">
        <v>10080</v>
      </c>
      <c r="C7031" t="s">
        <v>15011</v>
      </c>
      <c r="D7031" t="s">
        <v>9981</v>
      </c>
      <c r="E7031">
        <v>2008.0</v>
      </c>
      <c r="F7031" t="s">
        <v>9987</v>
      </c>
      <c r="G7031">
        <v>0.2</v>
      </c>
      <c r="H7031">
        <v>0.01</v>
      </c>
      <c r="I7031">
        <v>0.0</v>
      </c>
      <c r="J7031">
        <v>0.02</v>
      </c>
      <c r="K7031">
        <v>0.23</v>
      </c>
    </row>
    <row r="7032" ht="14.25" customHeight="1">
      <c r="A7032">
        <v>7032.0</v>
      </c>
      <c r="B7032" t="s">
        <v>10045</v>
      </c>
      <c r="C7032" t="s">
        <v>15012</v>
      </c>
      <c r="D7032" t="s">
        <v>10040</v>
      </c>
      <c r="E7032">
        <v>2001.0</v>
      </c>
      <c r="F7032" t="s">
        <v>2883</v>
      </c>
      <c r="G7032">
        <v>0.13</v>
      </c>
      <c r="H7032">
        <v>0.09</v>
      </c>
      <c r="I7032">
        <v>0.0</v>
      </c>
      <c r="J7032">
        <v>0.02</v>
      </c>
      <c r="K7032">
        <v>0.23</v>
      </c>
    </row>
    <row r="7033" ht="14.25" customHeight="1">
      <c r="A7033">
        <v>7033.0</v>
      </c>
      <c r="B7033" t="s">
        <v>10012</v>
      </c>
      <c r="C7033" t="s">
        <v>15013</v>
      </c>
      <c r="D7033" t="s">
        <v>10040</v>
      </c>
      <c r="E7033">
        <v>2000.0</v>
      </c>
      <c r="F7033" t="s">
        <v>9965</v>
      </c>
      <c r="G7033">
        <v>0.13</v>
      </c>
      <c r="H7033">
        <v>0.09</v>
      </c>
      <c r="I7033">
        <v>0.0</v>
      </c>
      <c r="J7033">
        <v>0.02</v>
      </c>
      <c r="K7033">
        <v>0.23</v>
      </c>
    </row>
    <row r="7034" ht="14.25" customHeight="1">
      <c r="A7034">
        <v>7034.0</v>
      </c>
      <c r="B7034" t="s">
        <v>15014</v>
      </c>
      <c r="C7034" t="s">
        <v>15015</v>
      </c>
      <c r="D7034" t="s">
        <v>9964</v>
      </c>
      <c r="E7034">
        <v>2007.0</v>
      </c>
      <c r="F7034" t="s">
        <v>9965</v>
      </c>
      <c r="G7034">
        <v>0.21</v>
      </c>
      <c r="H7034">
        <v>0.0</v>
      </c>
      <c r="I7034">
        <v>0.0</v>
      </c>
      <c r="J7034">
        <v>0.02</v>
      </c>
      <c r="K7034">
        <v>0.23</v>
      </c>
    </row>
    <row r="7035" ht="14.25" customHeight="1">
      <c r="A7035">
        <v>7035.0</v>
      </c>
      <c r="B7035" t="s">
        <v>10136</v>
      </c>
      <c r="C7035" t="s">
        <v>15016</v>
      </c>
      <c r="D7035" t="s">
        <v>10009</v>
      </c>
      <c r="E7035">
        <v>2005.0</v>
      </c>
      <c r="F7035" t="s">
        <v>9983</v>
      </c>
      <c r="G7035">
        <v>0.17</v>
      </c>
      <c r="H7035">
        <v>0.06</v>
      </c>
      <c r="I7035">
        <v>0.0</v>
      </c>
      <c r="J7035">
        <v>0.0</v>
      </c>
      <c r="K7035">
        <v>0.23</v>
      </c>
    </row>
    <row r="7036" ht="14.25" customHeight="1">
      <c r="A7036">
        <v>7036.0</v>
      </c>
      <c r="B7036" t="s">
        <v>10063</v>
      </c>
      <c r="C7036" t="s">
        <v>10106</v>
      </c>
      <c r="D7036" t="s">
        <v>10083</v>
      </c>
      <c r="E7036">
        <v>2013.0</v>
      </c>
      <c r="F7036" t="s">
        <v>9965</v>
      </c>
      <c r="G7036">
        <v>0.0</v>
      </c>
      <c r="H7036">
        <v>0.16</v>
      </c>
      <c r="I7036">
        <v>0.0</v>
      </c>
      <c r="J7036">
        <v>0.07</v>
      </c>
      <c r="K7036">
        <v>0.23</v>
      </c>
    </row>
    <row r="7037" ht="14.25" customHeight="1">
      <c r="A7037">
        <v>7037.0</v>
      </c>
      <c r="B7037" t="s">
        <v>2179</v>
      </c>
      <c r="C7037" t="s">
        <v>15017</v>
      </c>
      <c r="D7037" t="s">
        <v>10000</v>
      </c>
      <c r="E7037" t="s">
        <v>10177</v>
      </c>
      <c r="F7037" t="s">
        <v>2883</v>
      </c>
      <c r="G7037">
        <v>0.11</v>
      </c>
      <c r="H7037">
        <v>0.09</v>
      </c>
      <c r="I7037">
        <v>0.0</v>
      </c>
      <c r="J7037">
        <v>0.03</v>
      </c>
      <c r="K7037">
        <v>0.23</v>
      </c>
    </row>
    <row r="7038" ht="14.25" customHeight="1">
      <c r="A7038">
        <v>7038.0</v>
      </c>
      <c r="B7038" t="s">
        <v>11423</v>
      </c>
      <c r="C7038" t="s">
        <v>15018</v>
      </c>
      <c r="D7038" t="s">
        <v>10040</v>
      </c>
      <c r="E7038">
        <v>1998.0</v>
      </c>
      <c r="F7038" t="s">
        <v>9987</v>
      </c>
      <c r="G7038">
        <v>0.13</v>
      </c>
      <c r="H7038">
        <v>0.09</v>
      </c>
      <c r="I7038">
        <v>0.0</v>
      </c>
      <c r="J7038">
        <v>0.02</v>
      </c>
      <c r="K7038">
        <v>0.23</v>
      </c>
    </row>
    <row r="7039" ht="14.25" customHeight="1">
      <c r="A7039">
        <v>7039.0</v>
      </c>
      <c r="B7039" t="s">
        <v>9962</v>
      </c>
      <c r="C7039" t="s">
        <v>15019</v>
      </c>
      <c r="D7039" t="s">
        <v>9981</v>
      </c>
      <c r="E7039">
        <v>2010.0</v>
      </c>
      <c r="F7039" t="s">
        <v>10037</v>
      </c>
      <c r="G7039">
        <v>0.0</v>
      </c>
      <c r="H7039">
        <v>0.12</v>
      </c>
      <c r="I7039">
        <v>0.09</v>
      </c>
      <c r="J7039">
        <v>0.02</v>
      </c>
      <c r="K7039">
        <v>0.23</v>
      </c>
    </row>
    <row r="7040" ht="14.25" customHeight="1">
      <c r="A7040">
        <v>7040.0</v>
      </c>
      <c r="B7040" t="s">
        <v>10136</v>
      </c>
      <c r="C7040" t="s">
        <v>15020</v>
      </c>
      <c r="D7040" t="s">
        <v>10083</v>
      </c>
      <c r="E7040">
        <v>2008.0</v>
      </c>
      <c r="F7040" t="s">
        <v>10164</v>
      </c>
      <c r="G7040">
        <v>0.0</v>
      </c>
      <c r="H7040">
        <v>0.03</v>
      </c>
      <c r="I7040">
        <v>0.18</v>
      </c>
      <c r="J7040">
        <v>0.01</v>
      </c>
      <c r="K7040">
        <v>0.23</v>
      </c>
    </row>
    <row r="7041" ht="14.25" customHeight="1">
      <c r="A7041">
        <v>7041.0</v>
      </c>
      <c r="B7041" t="s">
        <v>10686</v>
      </c>
      <c r="C7041" t="s">
        <v>13175</v>
      </c>
      <c r="D7041" t="s">
        <v>9994</v>
      </c>
      <c r="E7041">
        <v>2009.0</v>
      </c>
      <c r="F7041" t="s">
        <v>9998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ht="14.25" customHeight="1">
      <c r="A7042">
        <v>7042.0</v>
      </c>
      <c r="B7042" t="s">
        <v>10245</v>
      </c>
      <c r="C7042" t="s">
        <v>13078</v>
      </c>
      <c r="D7042" t="s">
        <v>9994</v>
      </c>
      <c r="E7042">
        <v>2014.0</v>
      </c>
      <c r="F7042" t="s">
        <v>10026</v>
      </c>
      <c r="G7042">
        <v>0.13</v>
      </c>
      <c r="H7042">
        <v>0.08</v>
      </c>
      <c r="I7042">
        <v>0.0</v>
      </c>
      <c r="J7042">
        <v>0.02</v>
      </c>
      <c r="K7042">
        <v>0.23</v>
      </c>
    </row>
    <row r="7043" ht="14.25" customHeight="1">
      <c r="A7043">
        <v>7043.0</v>
      </c>
      <c r="B7043" t="s">
        <v>11581</v>
      </c>
      <c r="C7043" t="s">
        <v>15021</v>
      </c>
      <c r="D7043" t="s">
        <v>9981</v>
      </c>
      <c r="E7043">
        <v>2008.0</v>
      </c>
      <c r="F7043" t="s">
        <v>9987</v>
      </c>
      <c r="G7043">
        <v>0.21</v>
      </c>
      <c r="H7043">
        <v>0.0</v>
      </c>
      <c r="I7043">
        <v>0.0</v>
      </c>
      <c r="J7043">
        <v>0.01</v>
      </c>
      <c r="K7043">
        <v>0.23</v>
      </c>
    </row>
    <row r="7044" ht="14.25" customHeight="1">
      <c r="A7044">
        <v>7044.0</v>
      </c>
      <c r="B7044" t="s">
        <v>10063</v>
      </c>
      <c r="C7044" t="s">
        <v>10202</v>
      </c>
      <c r="D7044" t="s">
        <v>10009</v>
      </c>
      <c r="E7044">
        <v>2005.0</v>
      </c>
      <c r="F7044" t="s">
        <v>9965</v>
      </c>
      <c r="G7044">
        <v>0.17</v>
      </c>
      <c r="H7044">
        <v>0.06</v>
      </c>
      <c r="I7044">
        <v>0.0</v>
      </c>
      <c r="J7044">
        <v>0.0</v>
      </c>
      <c r="K7044">
        <v>0.23</v>
      </c>
    </row>
    <row r="7045" ht="14.25" customHeight="1">
      <c r="A7045">
        <v>7045.0</v>
      </c>
      <c r="B7045" t="s">
        <v>10136</v>
      </c>
      <c r="C7045" t="s">
        <v>15022</v>
      </c>
      <c r="D7045" t="s">
        <v>9964</v>
      </c>
      <c r="E7045">
        <v>2011.0</v>
      </c>
      <c r="F7045" t="s">
        <v>9983</v>
      </c>
      <c r="G7045">
        <v>0.15</v>
      </c>
      <c r="H7045">
        <v>0.06</v>
      </c>
      <c r="I7045">
        <v>0.0</v>
      </c>
      <c r="J7045">
        <v>0.02</v>
      </c>
      <c r="K7045">
        <v>0.23</v>
      </c>
    </row>
    <row r="7046" ht="14.25" customHeight="1">
      <c r="A7046">
        <v>7046.0</v>
      </c>
      <c r="B7046" t="s">
        <v>10063</v>
      </c>
      <c r="C7046" t="s">
        <v>14375</v>
      </c>
      <c r="D7046" t="s">
        <v>9997</v>
      </c>
      <c r="E7046">
        <v>2007.0</v>
      </c>
      <c r="F7046" t="s">
        <v>9972</v>
      </c>
      <c r="G7046">
        <v>0.15</v>
      </c>
      <c r="H7046">
        <v>0.05</v>
      </c>
      <c r="I7046">
        <v>0.0</v>
      </c>
      <c r="J7046">
        <v>0.03</v>
      </c>
      <c r="K7046">
        <v>0.23</v>
      </c>
    </row>
    <row r="7047" ht="14.25" customHeight="1">
      <c r="A7047">
        <v>7047.0</v>
      </c>
      <c r="B7047" t="s">
        <v>14787</v>
      </c>
      <c r="C7047" t="s">
        <v>15023</v>
      </c>
      <c r="D7047" t="s">
        <v>14789</v>
      </c>
      <c r="E7047">
        <v>1994.0</v>
      </c>
      <c r="F7047" t="s">
        <v>10026</v>
      </c>
      <c r="G7047">
        <v>0.0</v>
      </c>
      <c r="H7047">
        <v>0.0</v>
      </c>
      <c r="I7047">
        <v>0.23</v>
      </c>
      <c r="J7047">
        <v>0.0</v>
      </c>
      <c r="K7047">
        <v>0.23</v>
      </c>
    </row>
    <row r="7048" ht="14.25" customHeight="1">
      <c r="A7048">
        <v>7048.0</v>
      </c>
      <c r="B7048" t="s">
        <v>15024</v>
      </c>
      <c r="C7048" t="s">
        <v>15025</v>
      </c>
      <c r="D7048" t="s">
        <v>10040</v>
      </c>
      <c r="E7048">
        <v>1996.0</v>
      </c>
      <c r="F7048" t="s">
        <v>9998</v>
      </c>
      <c r="G7048">
        <v>0.13</v>
      </c>
      <c r="H7048">
        <v>0.09</v>
      </c>
      <c r="I7048">
        <v>0.0</v>
      </c>
      <c r="J7048">
        <v>0.02</v>
      </c>
      <c r="K7048">
        <v>0.23</v>
      </c>
    </row>
    <row r="7049" ht="14.25" customHeight="1">
      <c r="A7049">
        <v>7049.0</v>
      </c>
      <c r="B7049" t="s">
        <v>11131</v>
      </c>
      <c r="C7049" t="s">
        <v>15026</v>
      </c>
      <c r="D7049" t="s">
        <v>9981</v>
      </c>
      <c r="E7049">
        <v>2008.0</v>
      </c>
      <c r="F7049" t="s">
        <v>9976</v>
      </c>
      <c r="G7049">
        <v>0.21</v>
      </c>
      <c r="H7049">
        <v>0.0</v>
      </c>
      <c r="I7049">
        <v>0.0</v>
      </c>
      <c r="J7049">
        <v>0.02</v>
      </c>
      <c r="K7049">
        <v>0.23</v>
      </c>
    </row>
    <row r="7050" ht="14.25" customHeight="1">
      <c r="A7050">
        <v>7050.0</v>
      </c>
      <c r="B7050" t="s">
        <v>11632</v>
      </c>
      <c r="C7050" t="s">
        <v>11633</v>
      </c>
      <c r="D7050" t="s">
        <v>10094</v>
      </c>
      <c r="E7050">
        <v>2015.0</v>
      </c>
      <c r="F7050" t="s">
        <v>9972</v>
      </c>
      <c r="G7050">
        <v>0.08</v>
      </c>
      <c r="H7050">
        <v>0.13</v>
      </c>
      <c r="I7050">
        <v>0.0</v>
      </c>
      <c r="J7050">
        <v>0.02</v>
      </c>
      <c r="K7050">
        <v>0.23</v>
      </c>
    </row>
    <row r="7051" ht="14.25" customHeight="1">
      <c r="A7051">
        <v>7051.0</v>
      </c>
      <c r="B7051" t="s">
        <v>9995</v>
      </c>
      <c r="C7051" t="s">
        <v>12922</v>
      </c>
      <c r="D7051" t="s">
        <v>10000</v>
      </c>
      <c r="E7051">
        <v>2010.0</v>
      </c>
      <c r="F7051" t="s">
        <v>9965</v>
      </c>
      <c r="G7051">
        <v>0.11</v>
      </c>
      <c r="H7051">
        <v>0.09</v>
      </c>
      <c r="I7051">
        <v>0.0</v>
      </c>
      <c r="J7051">
        <v>0.03</v>
      </c>
      <c r="K7051">
        <v>0.23</v>
      </c>
    </row>
    <row r="7052" ht="14.25" customHeight="1">
      <c r="A7052">
        <v>7052.0</v>
      </c>
      <c r="B7052" t="s">
        <v>10014</v>
      </c>
      <c r="C7052" t="s">
        <v>10020</v>
      </c>
      <c r="D7052" t="s">
        <v>10072</v>
      </c>
      <c r="E7052">
        <v>2015.0</v>
      </c>
      <c r="F7052" t="s">
        <v>2883</v>
      </c>
      <c r="G7052">
        <v>0.0</v>
      </c>
      <c r="H7052">
        <v>0.22</v>
      </c>
      <c r="I7052">
        <v>0.0</v>
      </c>
      <c r="J7052">
        <v>0.01</v>
      </c>
      <c r="K7052">
        <v>0.23</v>
      </c>
    </row>
    <row r="7053" ht="14.25" customHeight="1">
      <c r="A7053">
        <v>7053.0</v>
      </c>
      <c r="B7053" t="s">
        <v>9995</v>
      </c>
      <c r="C7053" t="s">
        <v>12272</v>
      </c>
      <c r="D7053" t="s">
        <v>10067</v>
      </c>
      <c r="E7053">
        <v>2004.0</v>
      </c>
      <c r="F7053" t="s">
        <v>9998</v>
      </c>
      <c r="G7053">
        <v>0.17</v>
      </c>
      <c r="H7053">
        <v>0.05</v>
      </c>
      <c r="I7053">
        <v>0.0</v>
      </c>
      <c r="J7053">
        <v>0.01</v>
      </c>
      <c r="K7053">
        <v>0.23</v>
      </c>
    </row>
    <row r="7054" ht="14.25" customHeight="1">
      <c r="A7054">
        <v>7054.0</v>
      </c>
      <c r="B7054" t="s">
        <v>10014</v>
      </c>
      <c r="C7054" t="s">
        <v>14780</v>
      </c>
      <c r="D7054" t="s">
        <v>9997</v>
      </c>
      <c r="E7054">
        <v>2011.0</v>
      </c>
      <c r="F7054" t="s">
        <v>9998</v>
      </c>
      <c r="G7054">
        <v>0.13</v>
      </c>
      <c r="H7054">
        <v>0.07</v>
      </c>
      <c r="I7054">
        <v>0.0</v>
      </c>
      <c r="J7054">
        <v>0.03</v>
      </c>
      <c r="K7054">
        <v>0.23</v>
      </c>
    </row>
    <row r="7055" ht="14.25" customHeight="1">
      <c r="A7055">
        <v>7055.0</v>
      </c>
      <c r="B7055" t="s">
        <v>10333</v>
      </c>
      <c r="C7055" t="s">
        <v>15027</v>
      </c>
      <c r="D7055" t="s">
        <v>9964</v>
      </c>
      <c r="E7055">
        <v>2009.0</v>
      </c>
      <c r="F7055" t="s">
        <v>9998</v>
      </c>
      <c r="G7055">
        <v>0.08</v>
      </c>
      <c r="H7055">
        <v>0.12</v>
      </c>
      <c r="I7055">
        <v>0.0</v>
      </c>
      <c r="J7055">
        <v>0.03</v>
      </c>
      <c r="K7055">
        <v>0.23</v>
      </c>
    </row>
    <row r="7056" ht="14.25" customHeight="1">
      <c r="A7056">
        <v>7056.0</v>
      </c>
      <c r="B7056" t="s">
        <v>10012</v>
      </c>
      <c r="C7056" t="s">
        <v>15028</v>
      </c>
      <c r="D7056" t="s">
        <v>10000</v>
      </c>
      <c r="E7056">
        <v>2001.0</v>
      </c>
      <c r="F7056" t="s">
        <v>9965</v>
      </c>
      <c r="G7056">
        <v>0.11</v>
      </c>
      <c r="H7056">
        <v>0.09</v>
      </c>
      <c r="I7056">
        <v>0.0</v>
      </c>
      <c r="J7056">
        <v>0.03</v>
      </c>
      <c r="K7056">
        <v>0.23</v>
      </c>
    </row>
    <row r="7057" ht="14.25" customHeight="1">
      <c r="A7057">
        <v>7057.0</v>
      </c>
      <c r="B7057" t="s">
        <v>10894</v>
      </c>
      <c r="C7057" t="s">
        <v>14130</v>
      </c>
      <c r="D7057" t="s">
        <v>9997</v>
      </c>
      <c r="E7057">
        <v>2009.0</v>
      </c>
      <c r="F7057" t="s">
        <v>9965</v>
      </c>
      <c r="G7057">
        <v>0.21</v>
      </c>
      <c r="H7057">
        <v>0.0</v>
      </c>
      <c r="I7057">
        <v>0.0</v>
      </c>
      <c r="J7057">
        <v>0.02</v>
      </c>
      <c r="K7057">
        <v>0.23</v>
      </c>
    </row>
    <row r="7058" ht="14.25" customHeight="1">
      <c r="A7058">
        <v>7058.0</v>
      </c>
      <c r="B7058" t="s">
        <v>10128</v>
      </c>
      <c r="C7058" t="s">
        <v>15029</v>
      </c>
      <c r="D7058" t="s">
        <v>10009</v>
      </c>
      <c r="E7058">
        <v>2002.0</v>
      </c>
      <c r="F7058" t="s">
        <v>9954</v>
      </c>
      <c r="G7058">
        <v>0.16</v>
      </c>
      <c r="H7058">
        <v>0.06</v>
      </c>
      <c r="I7058">
        <v>0.0</v>
      </c>
      <c r="J7058">
        <v>0.0</v>
      </c>
      <c r="K7058">
        <v>0.23</v>
      </c>
    </row>
    <row r="7059" ht="14.25" customHeight="1">
      <c r="A7059">
        <v>7059.0</v>
      </c>
      <c r="B7059" t="s">
        <v>10063</v>
      </c>
      <c r="C7059" t="s">
        <v>15030</v>
      </c>
      <c r="D7059" t="s">
        <v>10021</v>
      </c>
      <c r="E7059">
        <v>2014.0</v>
      </c>
      <c r="F7059" t="s">
        <v>9965</v>
      </c>
      <c r="G7059">
        <v>0.15</v>
      </c>
      <c r="H7059">
        <v>0.04</v>
      </c>
      <c r="I7059">
        <v>0.0</v>
      </c>
      <c r="J7059">
        <v>0.04</v>
      </c>
      <c r="K7059">
        <v>0.23</v>
      </c>
    </row>
    <row r="7060" ht="14.25" customHeight="1">
      <c r="A7060">
        <v>7060.0</v>
      </c>
      <c r="B7060" t="s">
        <v>10128</v>
      </c>
      <c r="C7060" t="s">
        <v>14359</v>
      </c>
      <c r="D7060" t="s">
        <v>9964</v>
      </c>
      <c r="E7060">
        <v>2008.0</v>
      </c>
      <c r="F7060" t="s">
        <v>9978</v>
      </c>
      <c r="G7060">
        <v>0.19</v>
      </c>
      <c r="H7060">
        <v>0.02</v>
      </c>
      <c r="I7060">
        <v>0.0</v>
      </c>
      <c r="J7060">
        <v>0.02</v>
      </c>
      <c r="K7060">
        <v>0.23</v>
      </c>
    </row>
    <row r="7061" ht="14.25" customHeight="1">
      <c r="A7061">
        <v>7061.0</v>
      </c>
      <c r="B7061" t="s">
        <v>10587</v>
      </c>
      <c r="C7061" t="s">
        <v>14948</v>
      </c>
      <c r="D7061" t="s">
        <v>10072</v>
      </c>
      <c r="E7061">
        <v>2012.0</v>
      </c>
      <c r="F7061" t="s">
        <v>9976</v>
      </c>
      <c r="G7061">
        <v>0.0</v>
      </c>
      <c r="H7061">
        <v>0.19</v>
      </c>
      <c r="I7061">
        <v>0.0</v>
      </c>
      <c r="J7061">
        <v>0.04</v>
      </c>
      <c r="K7061">
        <v>0.23</v>
      </c>
    </row>
    <row r="7062" ht="14.25" customHeight="1">
      <c r="A7062">
        <v>7062.0</v>
      </c>
      <c r="B7062" t="s">
        <v>10144</v>
      </c>
      <c r="C7062" t="s">
        <v>14454</v>
      </c>
      <c r="D7062" t="s">
        <v>10630</v>
      </c>
      <c r="E7062">
        <v>2016.0</v>
      </c>
      <c r="F7062" t="s">
        <v>9998</v>
      </c>
      <c r="G7062">
        <v>0.0</v>
      </c>
      <c r="H7062">
        <v>0.0</v>
      </c>
      <c r="I7062">
        <v>0.23</v>
      </c>
      <c r="J7062">
        <v>0.0</v>
      </c>
      <c r="K7062">
        <v>0.23</v>
      </c>
    </row>
    <row r="7063" ht="14.25" customHeight="1">
      <c r="A7063">
        <v>7063.0</v>
      </c>
      <c r="B7063" t="s">
        <v>10333</v>
      </c>
      <c r="C7063" t="s">
        <v>15031</v>
      </c>
      <c r="D7063" t="s">
        <v>9994</v>
      </c>
      <c r="E7063">
        <v>2011.0</v>
      </c>
      <c r="F7063" t="s">
        <v>9998</v>
      </c>
      <c r="G7063">
        <v>0.2</v>
      </c>
      <c r="H7063">
        <v>0.02</v>
      </c>
      <c r="I7063">
        <v>0.0</v>
      </c>
      <c r="J7063">
        <v>0.02</v>
      </c>
      <c r="K7063">
        <v>0.23</v>
      </c>
    </row>
    <row r="7064" ht="14.25" customHeight="1">
      <c r="A7064">
        <v>7064.0</v>
      </c>
      <c r="B7064" t="s">
        <v>10045</v>
      </c>
      <c r="C7064" t="s">
        <v>15032</v>
      </c>
      <c r="D7064" t="s">
        <v>9964</v>
      </c>
      <c r="E7064">
        <v>2008.0</v>
      </c>
      <c r="F7064" t="s">
        <v>9998</v>
      </c>
      <c r="G7064">
        <v>0.2</v>
      </c>
      <c r="H7064">
        <v>0.01</v>
      </c>
      <c r="I7064">
        <v>0.0</v>
      </c>
      <c r="J7064">
        <v>0.02</v>
      </c>
      <c r="K7064">
        <v>0.23</v>
      </c>
    </row>
    <row r="7065" ht="14.25" customHeight="1">
      <c r="A7065">
        <v>7065.0</v>
      </c>
      <c r="B7065" t="s">
        <v>10245</v>
      </c>
      <c r="C7065" t="s">
        <v>15033</v>
      </c>
      <c r="D7065" t="s">
        <v>10083</v>
      </c>
      <c r="E7065">
        <v>2012.0</v>
      </c>
      <c r="F7065" t="s">
        <v>10037</v>
      </c>
      <c r="G7065">
        <v>0.0</v>
      </c>
      <c r="H7065">
        <v>0.0</v>
      </c>
      <c r="I7065">
        <v>0.23</v>
      </c>
      <c r="J7065">
        <v>0.0</v>
      </c>
      <c r="K7065">
        <v>0.23</v>
      </c>
    </row>
    <row r="7066" ht="14.25" customHeight="1">
      <c r="A7066">
        <v>7066.0</v>
      </c>
      <c r="B7066" t="s">
        <v>10014</v>
      </c>
      <c r="C7066" t="s">
        <v>12355</v>
      </c>
      <c r="D7066" t="s">
        <v>9981</v>
      </c>
      <c r="E7066">
        <v>2007.0</v>
      </c>
      <c r="F7066" t="s">
        <v>9965</v>
      </c>
      <c r="G7066">
        <v>0.21</v>
      </c>
      <c r="H7066">
        <v>0.01</v>
      </c>
      <c r="I7066">
        <v>0.0</v>
      </c>
      <c r="J7066">
        <v>0.02</v>
      </c>
      <c r="K7066">
        <v>0.23</v>
      </c>
    </row>
    <row r="7067" ht="14.25" customHeight="1">
      <c r="A7067">
        <v>7067.0</v>
      </c>
      <c r="B7067" t="s">
        <v>9962</v>
      </c>
      <c r="C7067" t="s">
        <v>15034</v>
      </c>
      <c r="D7067" t="s">
        <v>9975</v>
      </c>
      <c r="E7067">
        <v>1992.0</v>
      </c>
      <c r="F7067" t="s">
        <v>9978</v>
      </c>
      <c r="G7067">
        <v>0.0</v>
      </c>
      <c r="H7067">
        <v>0.0</v>
      </c>
      <c r="I7067">
        <v>0.23</v>
      </c>
      <c r="J7067">
        <v>0.0</v>
      </c>
      <c r="K7067">
        <v>0.23</v>
      </c>
    </row>
    <row r="7068" ht="14.25" customHeight="1">
      <c r="A7068">
        <v>7068.0</v>
      </c>
      <c r="B7068" t="s">
        <v>10074</v>
      </c>
      <c r="C7068" t="s">
        <v>15035</v>
      </c>
      <c r="D7068" t="s">
        <v>10000</v>
      </c>
      <c r="E7068">
        <v>2003.0</v>
      </c>
      <c r="F7068" t="s">
        <v>9965</v>
      </c>
      <c r="G7068">
        <v>0.0</v>
      </c>
      <c r="H7068">
        <v>0.0</v>
      </c>
      <c r="I7068">
        <v>0.23</v>
      </c>
      <c r="J7068">
        <v>0.0</v>
      </c>
      <c r="K7068">
        <v>0.23</v>
      </c>
    </row>
    <row r="7069" ht="14.25" customHeight="1">
      <c r="A7069">
        <v>7069.0</v>
      </c>
      <c r="B7069" t="s">
        <v>10686</v>
      </c>
      <c r="C7069" t="s">
        <v>15036</v>
      </c>
      <c r="D7069" t="s">
        <v>9997</v>
      </c>
      <c r="E7069">
        <v>2009.0</v>
      </c>
      <c r="F7069" t="s">
        <v>9998</v>
      </c>
      <c r="G7069">
        <v>0.0</v>
      </c>
      <c r="H7069">
        <v>0.0</v>
      </c>
      <c r="I7069">
        <v>0.23</v>
      </c>
      <c r="J7069">
        <v>0.0</v>
      </c>
      <c r="K7069">
        <v>0.23</v>
      </c>
    </row>
    <row r="7070" ht="14.25" customHeight="1">
      <c r="A7070">
        <v>7070.0</v>
      </c>
      <c r="B7070" t="s">
        <v>10014</v>
      </c>
      <c r="C7070" t="s">
        <v>15037</v>
      </c>
      <c r="D7070" t="s">
        <v>10000</v>
      </c>
      <c r="E7070">
        <v>2007.0</v>
      </c>
      <c r="F7070" t="s">
        <v>9983</v>
      </c>
      <c r="G7070">
        <v>0.11</v>
      </c>
      <c r="H7070">
        <v>0.09</v>
      </c>
      <c r="I7070">
        <v>0.0</v>
      </c>
      <c r="J7070">
        <v>0.03</v>
      </c>
      <c r="K7070">
        <v>0.23</v>
      </c>
    </row>
    <row r="7071" ht="14.25" customHeight="1">
      <c r="A7071">
        <v>7071.0</v>
      </c>
      <c r="B7071" t="s">
        <v>10333</v>
      </c>
      <c r="C7071" t="s">
        <v>13411</v>
      </c>
      <c r="D7071" t="s">
        <v>10019</v>
      </c>
      <c r="E7071">
        <v>2011.0</v>
      </c>
      <c r="F7071" t="s">
        <v>10026</v>
      </c>
      <c r="G7071">
        <v>0.15</v>
      </c>
      <c r="H7071">
        <v>0.06</v>
      </c>
      <c r="I7071">
        <v>0.0</v>
      </c>
      <c r="J7071">
        <v>0.02</v>
      </c>
      <c r="K7071">
        <v>0.23</v>
      </c>
    </row>
    <row r="7072" ht="14.25" customHeight="1">
      <c r="A7072">
        <v>7072.0</v>
      </c>
      <c r="B7072" t="s">
        <v>9962</v>
      </c>
      <c r="C7072" t="s">
        <v>15038</v>
      </c>
      <c r="D7072" t="s">
        <v>9981</v>
      </c>
      <c r="E7072">
        <v>2007.0</v>
      </c>
      <c r="F7072" t="s">
        <v>9998</v>
      </c>
      <c r="G7072">
        <v>0.09</v>
      </c>
      <c r="H7072">
        <v>0.0</v>
      </c>
      <c r="I7072">
        <v>0.13</v>
      </c>
      <c r="J7072">
        <v>0.01</v>
      </c>
      <c r="K7072">
        <v>0.23</v>
      </c>
    </row>
    <row r="7073" ht="14.25" customHeight="1">
      <c r="A7073">
        <v>7073.0</v>
      </c>
      <c r="B7073" t="s">
        <v>10012</v>
      </c>
      <c r="C7073" t="s">
        <v>15039</v>
      </c>
      <c r="D7073" t="s">
        <v>10000</v>
      </c>
      <c r="E7073">
        <v>2005.0</v>
      </c>
      <c r="F7073" t="s">
        <v>9998</v>
      </c>
      <c r="G7073">
        <v>0.11</v>
      </c>
      <c r="H7073">
        <v>0.09</v>
      </c>
      <c r="I7073">
        <v>0.0</v>
      </c>
      <c r="J7073">
        <v>0.03</v>
      </c>
      <c r="K7073">
        <v>0.23</v>
      </c>
    </row>
    <row r="7074" ht="14.25" customHeight="1">
      <c r="A7074">
        <v>7074.0</v>
      </c>
      <c r="B7074" t="s">
        <v>10111</v>
      </c>
      <c r="C7074" t="s">
        <v>15040</v>
      </c>
      <c r="D7074" t="s">
        <v>10021</v>
      </c>
      <c r="E7074">
        <v>2016.0</v>
      </c>
      <c r="F7074" t="s">
        <v>9965</v>
      </c>
      <c r="G7074">
        <v>0.02</v>
      </c>
      <c r="H7074">
        <v>0.14</v>
      </c>
      <c r="I7074">
        <v>0.0</v>
      </c>
      <c r="J7074">
        <v>0.07</v>
      </c>
      <c r="K7074">
        <v>0.23</v>
      </c>
    </row>
    <row r="7075" ht="14.25" customHeight="1">
      <c r="A7075">
        <v>7075.0</v>
      </c>
      <c r="B7075" t="s">
        <v>10014</v>
      </c>
      <c r="C7075" t="s">
        <v>13937</v>
      </c>
      <c r="D7075" t="s">
        <v>10019</v>
      </c>
      <c r="E7075">
        <v>2011.0</v>
      </c>
      <c r="F7075" t="s">
        <v>9983</v>
      </c>
      <c r="G7075">
        <v>0.22</v>
      </c>
      <c r="H7075">
        <v>0.0</v>
      </c>
      <c r="I7075">
        <v>0.0</v>
      </c>
      <c r="J7075">
        <v>0.01</v>
      </c>
      <c r="K7075">
        <v>0.23</v>
      </c>
    </row>
    <row r="7076" ht="14.25" customHeight="1">
      <c r="A7076">
        <v>7076.0</v>
      </c>
      <c r="B7076" t="s">
        <v>10245</v>
      </c>
      <c r="C7076" t="s">
        <v>15041</v>
      </c>
      <c r="D7076" t="s">
        <v>10083</v>
      </c>
      <c r="E7076">
        <v>2009.0</v>
      </c>
      <c r="F7076" t="s">
        <v>10037</v>
      </c>
      <c r="G7076">
        <v>0.0</v>
      </c>
      <c r="H7076">
        <v>0.0</v>
      </c>
      <c r="I7076">
        <v>0.23</v>
      </c>
      <c r="J7076">
        <v>0.0</v>
      </c>
      <c r="K7076">
        <v>0.23</v>
      </c>
    </row>
    <row r="7077" ht="14.25" customHeight="1">
      <c r="A7077">
        <v>7077.0</v>
      </c>
      <c r="B7077" t="s">
        <v>10131</v>
      </c>
      <c r="C7077" t="s">
        <v>15042</v>
      </c>
      <c r="D7077" t="s">
        <v>10040</v>
      </c>
      <c r="E7077">
        <v>1997.0</v>
      </c>
      <c r="F7077" t="s">
        <v>9998</v>
      </c>
      <c r="G7077">
        <v>0.13</v>
      </c>
      <c r="H7077">
        <v>0.09</v>
      </c>
      <c r="I7077">
        <v>0.0</v>
      </c>
      <c r="J7077">
        <v>0.01</v>
      </c>
      <c r="K7077">
        <v>0.23</v>
      </c>
    </row>
    <row r="7078" ht="14.25" customHeight="1">
      <c r="A7078">
        <v>7078.0</v>
      </c>
      <c r="B7078" t="s">
        <v>10014</v>
      </c>
      <c r="C7078" t="s">
        <v>13178</v>
      </c>
      <c r="D7078" t="s">
        <v>10009</v>
      </c>
      <c r="E7078">
        <v>2007.0</v>
      </c>
      <c r="F7078" t="s">
        <v>10037</v>
      </c>
      <c r="G7078">
        <v>0.16</v>
      </c>
      <c r="H7078">
        <v>0.06</v>
      </c>
      <c r="I7078">
        <v>0.0</v>
      </c>
      <c r="J7078">
        <v>0.0</v>
      </c>
      <c r="K7078">
        <v>0.23</v>
      </c>
    </row>
    <row r="7079" ht="14.25" customHeight="1">
      <c r="A7079">
        <v>7079.0</v>
      </c>
      <c r="B7079" t="s">
        <v>10045</v>
      </c>
      <c r="C7079" t="s">
        <v>13667</v>
      </c>
      <c r="D7079" t="s">
        <v>9964</v>
      </c>
      <c r="E7079">
        <v>2008.0</v>
      </c>
      <c r="F7079" t="s">
        <v>9987</v>
      </c>
      <c r="G7079">
        <v>0.21</v>
      </c>
      <c r="H7079">
        <v>0.0</v>
      </c>
      <c r="I7079">
        <v>0.0</v>
      </c>
      <c r="J7079">
        <v>0.02</v>
      </c>
      <c r="K7079">
        <v>0.23</v>
      </c>
    </row>
    <row r="7080" ht="14.25" customHeight="1">
      <c r="A7080">
        <v>7080.0</v>
      </c>
      <c r="B7080" t="s">
        <v>10245</v>
      </c>
      <c r="C7080" t="s">
        <v>15043</v>
      </c>
      <c r="D7080" t="s">
        <v>10083</v>
      </c>
      <c r="E7080">
        <v>2009.0</v>
      </c>
      <c r="F7080" t="s">
        <v>10026</v>
      </c>
      <c r="G7080">
        <v>0.0</v>
      </c>
      <c r="H7080">
        <v>0.0</v>
      </c>
      <c r="I7080">
        <v>0.23</v>
      </c>
      <c r="J7080">
        <v>0.0</v>
      </c>
      <c r="K7080">
        <v>0.23</v>
      </c>
    </row>
    <row r="7081" ht="14.25" customHeight="1">
      <c r="A7081">
        <v>7081.0</v>
      </c>
      <c r="B7081" t="s">
        <v>10074</v>
      </c>
      <c r="C7081" t="s">
        <v>15044</v>
      </c>
      <c r="D7081" t="s">
        <v>9981</v>
      </c>
      <c r="E7081">
        <v>2008.0</v>
      </c>
      <c r="F7081" t="s">
        <v>9965</v>
      </c>
      <c r="G7081">
        <v>0.0</v>
      </c>
      <c r="H7081">
        <v>0.0</v>
      </c>
      <c r="I7081">
        <v>0.23</v>
      </c>
      <c r="J7081">
        <v>0.0</v>
      </c>
      <c r="K7081">
        <v>0.23</v>
      </c>
    </row>
    <row r="7082" ht="14.25" customHeight="1">
      <c r="A7082">
        <v>7082.0</v>
      </c>
      <c r="B7082" t="s">
        <v>9962</v>
      </c>
      <c r="C7082" t="s">
        <v>15045</v>
      </c>
      <c r="D7082" t="s">
        <v>9964</v>
      </c>
      <c r="E7082">
        <v>2006.0</v>
      </c>
      <c r="F7082" t="s">
        <v>9965</v>
      </c>
      <c r="G7082">
        <v>0.14</v>
      </c>
      <c r="H7082">
        <v>0.01</v>
      </c>
      <c r="I7082">
        <v>0.07</v>
      </c>
      <c r="J7082">
        <v>0.01</v>
      </c>
      <c r="K7082">
        <v>0.23</v>
      </c>
    </row>
    <row r="7083" ht="14.25" customHeight="1">
      <c r="A7083">
        <v>7083.0</v>
      </c>
      <c r="B7083" t="s">
        <v>10174</v>
      </c>
      <c r="C7083" t="s">
        <v>3469</v>
      </c>
      <c r="D7083" t="s">
        <v>10000</v>
      </c>
      <c r="E7083">
        <v>2003.0</v>
      </c>
      <c r="F7083" t="s">
        <v>9972</v>
      </c>
      <c r="G7083">
        <v>0.11</v>
      </c>
      <c r="H7083">
        <v>0.09</v>
      </c>
      <c r="I7083">
        <v>0.0</v>
      </c>
      <c r="J7083">
        <v>0.03</v>
      </c>
      <c r="K7083">
        <v>0.23</v>
      </c>
    </row>
    <row r="7084" ht="14.25" customHeight="1">
      <c r="A7084">
        <v>7084.0</v>
      </c>
      <c r="B7084" t="s">
        <v>10128</v>
      </c>
      <c r="C7084" t="s">
        <v>15046</v>
      </c>
      <c r="D7084" t="s">
        <v>10009</v>
      </c>
      <c r="E7084">
        <v>2004.0</v>
      </c>
      <c r="F7084" t="s">
        <v>9976</v>
      </c>
      <c r="G7084">
        <v>0.16</v>
      </c>
      <c r="H7084">
        <v>0.06</v>
      </c>
      <c r="I7084">
        <v>0.0</v>
      </c>
      <c r="J7084">
        <v>0.0</v>
      </c>
      <c r="K7084">
        <v>0.23</v>
      </c>
    </row>
    <row r="7085" ht="14.25" customHeight="1">
      <c r="A7085">
        <v>7085.0</v>
      </c>
      <c r="B7085" t="s">
        <v>10014</v>
      </c>
      <c r="C7085" t="s">
        <v>15047</v>
      </c>
      <c r="D7085" t="s">
        <v>9964</v>
      </c>
      <c r="E7085">
        <v>2009.0</v>
      </c>
      <c r="F7085" t="s">
        <v>10037</v>
      </c>
      <c r="G7085">
        <v>0.21</v>
      </c>
      <c r="H7085">
        <v>0.0</v>
      </c>
      <c r="I7085">
        <v>0.0</v>
      </c>
      <c r="J7085">
        <v>0.02</v>
      </c>
      <c r="K7085">
        <v>0.23</v>
      </c>
    </row>
    <row r="7086" ht="14.25" customHeight="1">
      <c r="A7086">
        <v>7086.0</v>
      </c>
      <c r="B7086" t="s">
        <v>10225</v>
      </c>
      <c r="C7086" t="s">
        <v>15048</v>
      </c>
      <c r="D7086" t="s">
        <v>10002</v>
      </c>
      <c r="E7086">
        <v>1996.0</v>
      </c>
      <c r="F7086" t="s">
        <v>9976</v>
      </c>
      <c r="G7086">
        <v>0.0</v>
      </c>
      <c r="H7086">
        <v>0.0</v>
      </c>
      <c r="I7086">
        <v>0.23</v>
      </c>
      <c r="J7086">
        <v>0.0</v>
      </c>
      <c r="K7086">
        <v>0.23</v>
      </c>
    </row>
    <row r="7087" ht="14.25" customHeight="1">
      <c r="A7087">
        <v>7087.0</v>
      </c>
      <c r="B7087" t="s">
        <v>10063</v>
      </c>
      <c r="C7087" t="s">
        <v>12888</v>
      </c>
      <c r="D7087" t="s">
        <v>10067</v>
      </c>
      <c r="E7087">
        <v>2003.0</v>
      </c>
      <c r="F7087" t="s">
        <v>2883</v>
      </c>
      <c r="G7087">
        <v>0.17</v>
      </c>
      <c r="H7087">
        <v>0.05</v>
      </c>
      <c r="I7087">
        <v>0.0</v>
      </c>
      <c r="J7087">
        <v>0.01</v>
      </c>
      <c r="K7087">
        <v>0.23</v>
      </c>
    </row>
    <row r="7088" ht="14.25" customHeight="1">
      <c r="A7088">
        <v>7088.0</v>
      </c>
      <c r="B7088" t="s">
        <v>11649</v>
      </c>
      <c r="C7088" t="s">
        <v>15049</v>
      </c>
      <c r="D7088" t="s">
        <v>9981</v>
      </c>
      <c r="E7088">
        <v>2005.0</v>
      </c>
      <c r="F7088" t="s">
        <v>10026</v>
      </c>
      <c r="G7088">
        <v>0.0</v>
      </c>
      <c r="H7088">
        <v>0.0</v>
      </c>
      <c r="I7088">
        <v>0.23</v>
      </c>
      <c r="J7088">
        <v>0.0</v>
      </c>
      <c r="K7088">
        <v>0.23</v>
      </c>
    </row>
    <row r="7089" ht="14.25" customHeight="1">
      <c r="A7089">
        <v>7089.0</v>
      </c>
      <c r="B7089" t="s">
        <v>10014</v>
      </c>
      <c r="C7089" t="s">
        <v>15050</v>
      </c>
      <c r="D7089" t="s">
        <v>10067</v>
      </c>
      <c r="E7089">
        <v>2003.0</v>
      </c>
      <c r="F7089" t="s">
        <v>2883</v>
      </c>
      <c r="G7089">
        <v>0.17</v>
      </c>
      <c r="H7089">
        <v>0.05</v>
      </c>
      <c r="I7089">
        <v>0.0</v>
      </c>
      <c r="J7089">
        <v>0.01</v>
      </c>
      <c r="K7089">
        <v>0.23</v>
      </c>
    </row>
    <row r="7090" ht="14.25" customHeight="1">
      <c r="A7090">
        <v>7090.0</v>
      </c>
      <c r="B7090" t="s">
        <v>10136</v>
      </c>
      <c r="C7090" t="s">
        <v>10574</v>
      </c>
      <c r="D7090" t="s">
        <v>9964</v>
      </c>
      <c r="E7090">
        <v>2010.0</v>
      </c>
      <c r="F7090" t="s">
        <v>9965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ht="14.25" customHeight="1">
      <c r="A7091">
        <v>7091.0</v>
      </c>
      <c r="B7091" t="s">
        <v>10394</v>
      </c>
      <c r="C7091" t="s">
        <v>11180</v>
      </c>
      <c r="D7091" t="s">
        <v>10000</v>
      </c>
      <c r="E7091">
        <v>2007.0</v>
      </c>
      <c r="F7091" t="s">
        <v>10037</v>
      </c>
      <c r="G7091">
        <v>0.11</v>
      </c>
      <c r="H7091">
        <v>0.09</v>
      </c>
      <c r="I7091">
        <v>0.0</v>
      </c>
      <c r="J7091">
        <v>0.03</v>
      </c>
      <c r="K7091">
        <v>0.23</v>
      </c>
    </row>
    <row r="7092" ht="14.25" customHeight="1">
      <c r="A7092">
        <v>7092.0</v>
      </c>
      <c r="B7092" t="s">
        <v>10144</v>
      </c>
      <c r="C7092" t="s">
        <v>15051</v>
      </c>
      <c r="D7092" t="s">
        <v>10000</v>
      </c>
      <c r="E7092">
        <v>2006.0</v>
      </c>
      <c r="F7092" t="s">
        <v>9976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ht="14.25" customHeight="1">
      <c r="A7093">
        <v>7093.0</v>
      </c>
      <c r="B7093" t="s">
        <v>11423</v>
      </c>
      <c r="C7093" t="s">
        <v>15052</v>
      </c>
      <c r="D7093" t="s">
        <v>10040</v>
      </c>
      <c r="E7093">
        <v>1997.0</v>
      </c>
      <c r="F7093" t="s">
        <v>9976</v>
      </c>
      <c r="G7093">
        <v>0.13</v>
      </c>
      <c r="H7093">
        <v>0.09</v>
      </c>
      <c r="I7093">
        <v>0.0</v>
      </c>
      <c r="J7093">
        <v>0.01</v>
      </c>
      <c r="K7093">
        <v>0.23</v>
      </c>
    </row>
    <row r="7094" ht="14.25" customHeight="1">
      <c r="A7094">
        <v>7094.0</v>
      </c>
      <c r="B7094" t="s">
        <v>10136</v>
      </c>
      <c r="C7094" t="s">
        <v>15053</v>
      </c>
      <c r="D7094" t="s">
        <v>9997</v>
      </c>
      <c r="E7094">
        <v>2010.0</v>
      </c>
      <c r="F7094" t="s">
        <v>9965</v>
      </c>
      <c r="G7094">
        <v>0.0</v>
      </c>
      <c r="H7094">
        <v>0.0</v>
      </c>
      <c r="I7094">
        <v>0.23</v>
      </c>
      <c r="J7094">
        <v>0.0</v>
      </c>
      <c r="K7094">
        <v>0.23</v>
      </c>
    </row>
    <row r="7095" ht="14.25" customHeight="1">
      <c r="A7095">
        <v>7095.0</v>
      </c>
      <c r="B7095" t="s">
        <v>10333</v>
      </c>
      <c r="C7095" t="s">
        <v>14017</v>
      </c>
      <c r="D7095" t="s">
        <v>10000</v>
      </c>
      <c r="E7095">
        <v>2008.0</v>
      </c>
      <c r="F7095" t="s">
        <v>9998</v>
      </c>
      <c r="G7095">
        <v>0.11</v>
      </c>
      <c r="H7095">
        <v>0.09</v>
      </c>
      <c r="I7095">
        <v>0.0</v>
      </c>
      <c r="J7095">
        <v>0.03</v>
      </c>
      <c r="K7095">
        <v>0.23</v>
      </c>
    </row>
    <row r="7096" ht="14.25" customHeight="1">
      <c r="A7096">
        <v>7096.0</v>
      </c>
      <c r="B7096" t="s">
        <v>9962</v>
      </c>
      <c r="C7096" t="s">
        <v>15054</v>
      </c>
      <c r="D7096" t="s">
        <v>10002</v>
      </c>
      <c r="E7096">
        <v>1991.0</v>
      </c>
      <c r="F7096" t="s">
        <v>2883</v>
      </c>
      <c r="G7096">
        <v>0.0</v>
      </c>
      <c r="H7096">
        <v>0.0</v>
      </c>
      <c r="I7096">
        <v>0.23</v>
      </c>
      <c r="J7096">
        <v>0.0</v>
      </c>
      <c r="K7096">
        <v>0.23</v>
      </c>
    </row>
    <row r="7097" ht="14.25" customHeight="1">
      <c r="A7097">
        <v>7097.0</v>
      </c>
      <c r="B7097" t="s">
        <v>10131</v>
      </c>
      <c r="C7097" t="s">
        <v>15055</v>
      </c>
      <c r="D7097" t="s">
        <v>10040</v>
      </c>
      <c r="E7097">
        <v>1998.0</v>
      </c>
      <c r="F7097" t="s">
        <v>9998</v>
      </c>
      <c r="G7097">
        <v>0.13</v>
      </c>
      <c r="H7097">
        <v>0.09</v>
      </c>
      <c r="I7097">
        <v>0.0</v>
      </c>
      <c r="J7097">
        <v>0.01</v>
      </c>
      <c r="K7097">
        <v>0.23</v>
      </c>
    </row>
    <row r="7098" ht="14.25" customHeight="1">
      <c r="A7098">
        <v>7098.0</v>
      </c>
      <c r="B7098" t="s">
        <v>10900</v>
      </c>
      <c r="C7098" t="s">
        <v>12769</v>
      </c>
      <c r="D7098" t="s">
        <v>10040</v>
      </c>
      <c r="E7098">
        <v>1999.0</v>
      </c>
      <c r="F7098" t="s">
        <v>10164</v>
      </c>
      <c r="G7098">
        <v>0.0</v>
      </c>
      <c r="H7098">
        <v>0.0</v>
      </c>
      <c r="I7098">
        <v>0.21</v>
      </c>
      <c r="J7098">
        <v>0.01</v>
      </c>
      <c r="K7098">
        <v>0.23</v>
      </c>
    </row>
    <row r="7099" ht="14.25" customHeight="1">
      <c r="A7099">
        <v>7099.0</v>
      </c>
      <c r="B7099" t="s">
        <v>10063</v>
      </c>
      <c r="C7099" t="s">
        <v>10955</v>
      </c>
      <c r="D7099" t="s">
        <v>10100</v>
      </c>
      <c r="E7099">
        <v>2002.0</v>
      </c>
      <c r="F7099" t="s">
        <v>9965</v>
      </c>
      <c r="G7099">
        <v>0.18</v>
      </c>
      <c r="H7099">
        <v>0.05</v>
      </c>
      <c r="I7099">
        <v>0.0</v>
      </c>
      <c r="J7099">
        <v>0.01</v>
      </c>
      <c r="K7099">
        <v>0.23</v>
      </c>
    </row>
    <row r="7100" ht="14.25" customHeight="1">
      <c r="A7100">
        <v>7100.0</v>
      </c>
      <c r="B7100" t="s">
        <v>11418</v>
      </c>
      <c r="C7100" t="s">
        <v>15056</v>
      </c>
      <c r="D7100" t="s">
        <v>10000</v>
      </c>
      <c r="E7100">
        <v>2003.0</v>
      </c>
      <c r="F7100" t="s">
        <v>2883</v>
      </c>
      <c r="G7100">
        <v>0.11</v>
      </c>
      <c r="H7100">
        <v>0.09</v>
      </c>
      <c r="I7100">
        <v>0.0</v>
      </c>
      <c r="J7100">
        <v>0.03</v>
      </c>
      <c r="K7100">
        <v>0.23</v>
      </c>
    </row>
    <row r="7101" ht="14.25" customHeight="1">
      <c r="A7101">
        <v>7101.0</v>
      </c>
      <c r="B7101" t="s">
        <v>10545</v>
      </c>
      <c r="C7101" t="s">
        <v>15057</v>
      </c>
      <c r="D7101" t="s">
        <v>10000</v>
      </c>
      <c r="E7101">
        <v>2003.0</v>
      </c>
      <c r="F7101" t="s">
        <v>9965</v>
      </c>
      <c r="G7101">
        <v>0.11</v>
      </c>
      <c r="H7101">
        <v>0.09</v>
      </c>
      <c r="I7101">
        <v>0.0</v>
      </c>
      <c r="J7101">
        <v>0.03</v>
      </c>
      <c r="K7101">
        <v>0.23</v>
      </c>
    </row>
    <row r="7102" ht="14.25" customHeight="1">
      <c r="A7102">
        <v>7102.0</v>
      </c>
      <c r="B7102" t="s">
        <v>10063</v>
      </c>
      <c r="C7102" t="s">
        <v>14237</v>
      </c>
      <c r="D7102" t="s">
        <v>9964</v>
      </c>
      <c r="E7102">
        <v>2009.0</v>
      </c>
      <c r="F7102" t="s">
        <v>9987</v>
      </c>
      <c r="G7102">
        <v>0.18</v>
      </c>
      <c r="H7102">
        <v>0.03</v>
      </c>
      <c r="I7102">
        <v>0.0</v>
      </c>
      <c r="J7102">
        <v>0.02</v>
      </c>
      <c r="K7102">
        <v>0.23</v>
      </c>
    </row>
    <row r="7103" ht="14.25" customHeight="1">
      <c r="A7103">
        <v>7103.0</v>
      </c>
      <c r="B7103" t="s">
        <v>10394</v>
      </c>
      <c r="C7103" t="s">
        <v>15058</v>
      </c>
      <c r="D7103" t="s">
        <v>9964</v>
      </c>
      <c r="E7103">
        <v>2010.0</v>
      </c>
      <c r="F7103" t="s">
        <v>9972</v>
      </c>
      <c r="G7103">
        <v>0.18</v>
      </c>
      <c r="H7103">
        <v>0.03</v>
      </c>
      <c r="I7103">
        <v>0.0</v>
      </c>
      <c r="J7103">
        <v>0.02</v>
      </c>
      <c r="K7103">
        <v>0.23</v>
      </c>
    </row>
    <row r="7104" ht="14.25" customHeight="1">
      <c r="A7104">
        <v>7104.0</v>
      </c>
      <c r="B7104" t="s">
        <v>11416</v>
      </c>
      <c r="C7104" t="s">
        <v>15059</v>
      </c>
      <c r="D7104" t="s">
        <v>10040</v>
      </c>
      <c r="E7104">
        <v>1995.0</v>
      </c>
      <c r="F7104" t="s">
        <v>2883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ht="14.25" customHeight="1">
      <c r="A7105">
        <v>7105.0</v>
      </c>
      <c r="B7105" t="s">
        <v>10111</v>
      </c>
      <c r="C7105" t="s">
        <v>15060</v>
      </c>
      <c r="D7105" t="s">
        <v>9964</v>
      </c>
      <c r="E7105">
        <v>2007.0</v>
      </c>
      <c r="F7105" t="s">
        <v>9965</v>
      </c>
      <c r="G7105">
        <v>0.21</v>
      </c>
      <c r="H7105">
        <v>0.0</v>
      </c>
      <c r="I7105">
        <v>0.0</v>
      </c>
      <c r="J7105">
        <v>0.02</v>
      </c>
      <c r="K7105">
        <v>0.23</v>
      </c>
    </row>
    <row r="7106" ht="14.25" customHeight="1">
      <c r="A7106">
        <v>7106.0</v>
      </c>
      <c r="B7106" t="s">
        <v>10150</v>
      </c>
      <c r="C7106" t="s">
        <v>15061</v>
      </c>
      <c r="D7106" t="s">
        <v>10040</v>
      </c>
      <c r="E7106">
        <v>1997.0</v>
      </c>
      <c r="F7106" t="s">
        <v>10026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ht="14.25" customHeight="1">
      <c r="A7107">
        <v>7107.0</v>
      </c>
      <c r="B7107" t="s">
        <v>11418</v>
      </c>
      <c r="C7107" t="s">
        <v>15062</v>
      </c>
      <c r="D7107" t="s">
        <v>10067</v>
      </c>
      <c r="E7107">
        <v>2004.0</v>
      </c>
      <c r="F7107" t="s">
        <v>9983</v>
      </c>
      <c r="G7107">
        <v>0.17</v>
      </c>
      <c r="H7107">
        <v>0.05</v>
      </c>
      <c r="I7107">
        <v>0.0</v>
      </c>
      <c r="J7107">
        <v>0.01</v>
      </c>
      <c r="K7107">
        <v>0.23</v>
      </c>
    </row>
    <row r="7108" ht="14.25" customHeight="1">
      <c r="A7108">
        <v>7108.0</v>
      </c>
      <c r="B7108" t="s">
        <v>11131</v>
      </c>
      <c r="C7108" t="s">
        <v>15063</v>
      </c>
      <c r="D7108" t="s">
        <v>10083</v>
      </c>
      <c r="E7108">
        <v>2008.0</v>
      </c>
      <c r="F7108" t="s">
        <v>9976</v>
      </c>
      <c r="G7108">
        <v>0.09</v>
      </c>
      <c r="H7108">
        <v>0.0</v>
      </c>
      <c r="I7108">
        <v>0.12</v>
      </c>
      <c r="J7108">
        <v>0.01</v>
      </c>
      <c r="K7108">
        <v>0.23</v>
      </c>
    </row>
    <row r="7109" ht="14.25" customHeight="1">
      <c r="A7109">
        <v>7109.0</v>
      </c>
      <c r="B7109" t="s">
        <v>10245</v>
      </c>
      <c r="C7109" t="s">
        <v>15064</v>
      </c>
      <c r="D7109" t="s">
        <v>10000</v>
      </c>
      <c r="E7109">
        <v>2006.0</v>
      </c>
      <c r="F7109" t="s">
        <v>9976</v>
      </c>
      <c r="G7109">
        <v>0.11</v>
      </c>
      <c r="H7109">
        <v>0.09</v>
      </c>
      <c r="I7109">
        <v>0.0</v>
      </c>
      <c r="J7109">
        <v>0.03</v>
      </c>
      <c r="K7109">
        <v>0.23</v>
      </c>
    </row>
    <row r="7110" ht="14.25" customHeight="1">
      <c r="A7110">
        <v>7110.0</v>
      </c>
      <c r="B7110" t="s">
        <v>10686</v>
      </c>
      <c r="C7110" t="s">
        <v>15065</v>
      </c>
      <c r="D7110" t="s">
        <v>10083</v>
      </c>
      <c r="E7110">
        <v>2006.0</v>
      </c>
      <c r="F7110" t="s">
        <v>9976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ht="14.25" customHeight="1">
      <c r="A7111">
        <v>7111.0</v>
      </c>
      <c r="B7111" t="s">
        <v>10012</v>
      </c>
      <c r="C7111" t="s">
        <v>15066</v>
      </c>
      <c r="D7111" t="s">
        <v>9997</v>
      </c>
      <c r="E7111">
        <v>2012.0</v>
      </c>
      <c r="F7111" t="s">
        <v>10037</v>
      </c>
      <c r="G7111">
        <v>0.19</v>
      </c>
      <c r="H7111">
        <v>0.01</v>
      </c>
      <c r="I7111">
        <v>0.0</v>
      </c>
      <c r="J7111">
        <v>0.02</v>
      </c>
      <c r="K7111">
        <v>0.23</v>
      </c>
    </row>
    <row r="7112" ht="14.25" customHeight="1">
      <c r="A7112">
        <v>7112.0</v>
      </c>
      <c r="B7112" t="s">
        <v>10063</v>
      </c>
      <c r="C7112" t="s">
        <v>12245</v>
      </c>
      <c r="D7112" t="s">
        <v>10083</v>
      </c>
      <c r="E7112">
        <v>2008.0</v>
      </c>
      <c r="F7112" t="s">
        <v>9965</v>
      </c>
      <c r="G7112">
        <v>0.21</v>
      </c>
      <c r="H7112">
        <v>0.0</v>
      </c>
      <c r="I7112">
        <v>0.0</v>
      </c>
      <c r="J7112">
        <v>0.02</v>
      </c>
      <c r="K7112">
        <v>0.23</v>
      </c>
    </row>
    <row r="7113" ht="14.25" customHeight="1">
      <c r="A7113">
        <v>7113.0</v>
      </c>
      <c r="B7113" t="s">
        <v>10902</v>
      </c>
      <c r="C7113" t="s">
        <v>15067</v>
      </c>
      <c r="D7113" t="s">
        <v>9964</v>
      </c>
      <c r="E7113">
        <v>2010.0</v>
      </c>
      <c r="F7113" t="s">
        <v>9965</v>
      </c>
      <c r="G7113">
        <v>0.21</v>
      </c>
      <c r="H7113">
        <v>0.0</v>
      </c>
      <c r="I7113">
        <v>0.0</v>
      </c>
      <c r="J7113">
        <v>0.01</v>
      </c>
      <c r="K7113">
        <v>0.23</v>
      </c>
    </row>
    <row r="7114" ht="14.25" customHeight="1">
      <c r="A7114">
        <v>7114.0</v>
      </c>
      <c r="B7114" t="s">
        <v>10012</v>
      </c>
      <c r="C7114" t="s">
        <v>15068</v>
      </c>
      <c r="D7114" t="s">
        <v>10000</v>
      </c>
      <c r="E7114">
        <v>2003.0</v>
      </c>
      <c r="F7114" t="s">
        <v>9965</v>
      </c>
      <c r="G7114">
        <v>0.11</v>
      </c>
      <c r="H7114">
        <v>0.09</v>
      </c>
      <c r="I7114">
        <v>0.0</v>
      </c>
      <c r="J7114">
        <v>0.03</v>
      </c>
      <c r="K7114">
        <v>0.23</v>
      </c>
    </row>
    <row r="7115" ht="14.25" customHeight="1">
      <c r="A7115">
        <v>7115.0</v>
      </c>
      <c r="B7115" t="s">
        <v>15069</v>
      </c>
      <c r="C7115" t="s">
        <v>15070</v>
      </c>
      <c r="D7115" t="s">
        <v>9964</v>
      </c>
      <c r="E7115">
        <v>2009.0</v>
      </c>
      <c r="F7115" t="s">
        <v>9983</v>
      </c>
      <c r="G7115">
        <v>0.19</v>
      </c>
      <c r="H7115">
        <v>0.01</v>
      </c>
      <c r="I7115">
        <v>0.0</v>
      </c>
      <c r="J7115">
        <v>0.02</v>
      </c>
      <c r="K7115">
        <v>0.23</v>
      </c>
    </row>
    <row r="7116" ht="14.25" customHeight="1">
      <c r="A7116">
        <v>7116.0</v>
      </c>
      <c r="B7116" t="s">
        <v>10333</v>
      </c>
      <c r="C7116" t="s">
        <v>3258</v>
      </c>
      <c r="D7116" t="s">
        <v>10000</v>
      </c>
      <c r="E7116">
        <v>2004.0</v>
      </c>
      <c r="F7116" t="s">
        <v>10037</v>
      </c>
      <c r="G7116">
        <v>0.11</v>
      </c>
      <c r="H7116">
        <v>0.09</v>
      </c>
      <c r="I7116">
        <v>0.0</v>
      </c>
      <c r="J7116">
        <v>0.03</v>
      </c>
      <c r="K7116">
        <v>0.23</v>
      </c>
    </row>
    <row r="7117" ht="14.25" customHeight="1">
      <c r="A7117">
        <v>7117.0</v>
      </c>
      <c r="B7117" t="s">
        <v>10074</v>
      </c>
      <c r="C7117" t="s">
        <v>15071</v>
      </c>
      <c r="D7117" t="s">
        <v>9981</v>
      </c>
      <c r="E7117">
        <v>2007.0</v>
      </c>
      <c r="F7117" t="s">
        <v>10164</v>
      </c>
      <c r="G7117">
        <v>0.2</v>
      </c>
      <c r="H7117">
        <v>0.0</v>
      </c>
      <c r="I7117">
        <v>0.0</v>
      </c>
      <c r="J7117">
        <v>0.02</v>
      </c>
      <c r="K7117">
        <v>0.23</v>
      </c>
    </row>
    <row r="7118" ht="14.25" customHeight="1">
      <c r="A7118">
        <v>7118.0</v>
      </c>
      <c r="B7118" t="s">
        <v>10012</v>
      </c>
      <c r="C7118" t="s">
        <v>15072</v>
      </c>
      <c r="D7118" t="s">
        <v>10000</v>
      </c>
      <c r="E7118">
        <v>2007.0</v>
      </c>
      <c r="F7118" t="s">
        <v>9983</v>
      </c>
      <c r="G7118">
        <v>0.11</v>
      </c>
      <c r="H7118">
        <v>0.09</v>
      </c>
      <c r="I7118">
        <v>0.0</v>
      </c>
      <c r="J7118">
        <v>0.03</v>
      </c>
      <c r="K7118">
        <v>0.23</v>
      </c>
    </row>
    <row r="7119" ht="14.25" customHeight="1">
      <c r="A7119">
        <v>7119.0</v>
      </c>
      <c r="B7119" t="s">
        <v>10045</v>
      </c>
      <c r="C7119" t="s">
        <v>13262</v>
      </c>
      <c r="D7119" t="s">
        <v>9997</v>
      </c>
      <c r="E7119">
        <v>2011.0</v>
      </c>
      <c r="F7119" t="s">
        <v>2883</v>
      </c>
      <c r="G7119">
        <v>0.09</v>
      </c>
      <c r="H7119">
        <v>0.1</v>
      </c>
      <c r="I7119">
        <v>0.0</v>
      </c>
      <c r="J7119">
        <v>0.04</v>
      </c>
      <c r="K7119">
        <v>0.23</v>
      </c>
    </row>
    <row r="7120" ht="14.25" customHeight="1">
      <c r="A7120">
        <v>7120.0</v>
      </c>
      <c r="B7120" t="s">
        <v>10333</v>
      </c>
      <c r="C7120" t="s">
        <v>15073</v>
      </c>
      <c r="D7120" t="s">
        <v>9964</v>
      </c>
      <c r="E7120">
        <v>2010.0</v>
      </c>
      <c r="F7120" t="s">
        <v>9998</v>
      </c>
      <c r="G7120">
        <v>0.14</v>
      </c>
      <c r="H7120">
        <v>0.07</v>
      </c>
      <c r="I7120">
        <v>0.0</v>
      </c>
      <c r="J7120">
        <v>0.02</v>
      </c>
      <c r="K7120">
        <v>0.23</v>
      </c>
    </row>
    <row r="7121" ht="14.25" customHeight="1">
      <c r="A7121">
        <v>7121.0</v>
      </c>
      <c r="B7121" t="s">
        <v>10388</v>
      </c>
      <c r="C7121" t="s">
        <v>14475</v>
      </c>
      <c r="D7121" t="s">
        <v>9994</v>
      </c>
      <c r="E7121">
        <v>2008.0</v>
      </c>
      <c r="F7121" t="s">
        <v>9983</v>
      </c>
      <c r="G7121">
        <v>0.21</v>
      </c>
      <c r="H7121">
        <v>0.0</v>
      </c>
      <c r="I7121">
        <v>0.0</v>
      </c>
      <c r="J7121">
        <v>0.02</v>
      </c>
      <c r="K7121">
        <v>0.23</v>
      </c>
    </row>
    <row r="7122" ht="14.25" customHeight="1">
      <c r="A7122">
        <v>7122.0</v>
      </c>
      <c r="B7122" t="s">
        <v>9962</v>
      </c>
      <c r="C7122" t="s">
        <v>15074</v>
      </c>
      <c r="D7122" t="s">
        <v>9975</v>
      </c>
      <c r="E7122">
        <v>1996.0</v>
      </c>
      <c r="F7122" t="s">
        <v>9978</v>
      </c>
      <c r="G7122">
        <v>0.0</v>
      </c>
      <c r="H7122">
        <v>0.0</v>
      </c>
      <c r="I7122">
        <v>0.23</v>
      </c>
      <c r="J7122">
        <v>0.0</v>
      </c>
      <c r="K7122">
        <v>0.23</v>
      </c>
    </row>
    <row r="7123" ht="14.25" customHeight="1">
      <c r="A7123">
        <v>7123.0</v>
      </c>
      <c r="B7123" t="s">
        <v>10012</v>
      </c>
      <c r="C7123" t="s">
        <v>15075</v>
      </c>
      <c r="D7123" t="s">
        <v>10000</v>
      </c>
      <c r="E7123">
        <v>2002.0</v>
      </c>
      <c r="F7123" t="s">
        <v>9965</v>
      </c>
      <c r="G7123">
        <v>0.11</v>
      </c>
      <c r="H7123">
        <v>0.09</v>
      </c>
      <c r="I7123">
        <v>0.0</v>
      </c>
      <c r="J7123">
        <v>0.03</v>
      </c>
      <c r="K7123">
        <v>0.23</v>
      </c>
    </row>
    <row r="7124" ht="14.25" customHeight="1">
      <c r="A7124">
        <v>7124.0</v>
      </c>
      <c r="B7124" t="s">
        <v>11970</v>
      </c>
      <c r="C7124" t="s">
        <v>15076</v>
      </c>
      <c r="D7124" t="s">
        <v>9981</v>
      </c>
      <c r="E7124">
        <v>2011.0</v>
      </c>
      <c r="F7124" t="s">
        <v>10037</v>
      </c>
      <c r="G7124">
        <v>0.21</v>
      </c>
      <c r="H7124">
        <v>0.0</v>
      </c>
      <c r="I7124">
        <v>0.0</v>
      </c>
      <c r="J7124">
        <v>0.01</v>
      </c>
      <c r="K7124">
        <v>0.23</v>
      </c>
    </row>
    <row r="7125" ht="14.25" customHeight="1">
      <c r="A7125">
        <v>7125.0</v>
      </c>
      <c r="B7125" t="s">
        <v>11649</v>
      </c>
      <c r="C7125" t="s">
        <v>15077</v>
      </c>
      <c r="D7125" t="s">
        <v>10040</v>
      </c>
      <c r="E7125">
        <v>1998.0</v>
      </c>
      <c r="F7125" t="s">
        <v>10026</v>
      </c>
      <c r="G7125">
        <v>0.0</v>
      </c>
      <c r="H7125">
        <v>0.0</v>
      </c>
      <c r="I7125">
        <v>0.21</v>
      </c>
      <c r="J7125">
        <v>0.01</v>
      </c>
      <c r="K7125">
        <v>0.23</v>
      </c>
    </row>
    <row r="7126" ht="14.25" customHeight="1">
      <c r="A7126">
        <v>7126.0</v>
      </c>
      <c r="B7126" t="s">
        <v>14168</v>
      </c>
      <c r="C7126" t="s">
        <v>15078</v>
      </c>
      <c r="D7126" t="s">
        <v>10630</v>
      </c>
      <c r="E7126">
        <v>2015.0</v>
      </c>
      <c r="F7126" t="s">
        <v>9998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ht="14.25" customHeight="1">
      <c r="A7127">
        <v>7127.0</v>
      </c>
      <c r="B7127" t="s">
        <v>10245</v>
      </c>
      <c r="C7127" t="s">
        <v>15079</v>
      </c>
      <c r="D7127" t="s">
        <v>9981</v>
      </c>
      <c r="E7127">
        <v>2006.0</v>
      </c>
      <c r="F7127" t="s">
        <v>9976</v>
      </c>
      <c r="G7127">
        <v>0.0</v>
      </c>
      <c r="H7127">
        <v>0.0</v>
      </c>
      <c r="I7127">
        <v>0.23</v>
      </c>
      <c r="J7127">
        <v>0.0</v>
      </c>
      <c r="K7127">
        <v>0.23</v>
      </c>
    </row>
    <row r="7128" ht="14.25" customHeight="1">
      <c r="A7128">
        <v>7128.0</v>
      </c>
      <c r="B7128" t="s">
        <v>10012</v>
      </c>
      <c r="C7128" t="s">
        <v>15080</v>
      </c>
      <c r="D7128" t="s">
        <v>10000</v>
      </c>
      <c r="E7128">
        <v>2002.0</v>
      </c>
      <c r="F7128" t="s">
        <v>9965</v>
      </c>
      <c r="G7128">
        <v>0.11</v>
      </c>
      <c r="H7128">
        <v>0.09</v>
      </c>
      <c r="I7128">
        <v>0.0</v>
      </c>
      <c r="J7128">
        <v>0.03</v>
      </c>
      <c r="K7128">
        <v>0.23</v>
      </c>
    </row>
    <row r="7129" ht="14.25" customHeight="1">
      <c r="A7129">
        <v>7129.0</v>
      </c>
      <c r="B7129" t="s">
        <v>11416</v>
      </c>
      <c r="C7129" t="s">
        <v>15081</v>
      </c>
      <c r="D7129" t="s">
        <v>10040</v>
      </c>
      <c r="E7129">
        <v>1997.0</v>
      </c>
      <c r="F7129" t="s">
        <v>9954</v>
      </c>
      <c r="G7129">
        <v>0.13</v>
      </c>
      <c r="H7129">
        <v>0.09</v>
      </c>
      <c r="I7129">
        <v>0.0</v>
      </c>
      <c r="J7129">
        <v>0.01</v>
      </c>
      <c r="K7129">
        <v>0.23</v>
      </c>
    </row>
    <row r="7130" ht="14.25" customHeight="1">
      <c r="A7130">
        <v>7130.0</v>
      </c>
      <c r="B7130" t="s">
        <v>13520</v>
      </c>
      <c r="C7130" t="s">
        <v>15082</v>
      </c>
      <c r="D7130" t="s">
        <v>10000</v>
      </c>
      <c r="E7130">
        <v>2003.0</v>
      </c>
      <c r="F7130" t="s">
        <v>9998</v>
      </c>
      <c r="G7130">
        <v>0.11</v>
      </c>
      <c r="H7130">
        <v>0.09</v>
      </c>
      <c r="I7130">
        <v>0.0</v>
      </c>
      <c r="J7130">
        <v>0.03</v>
      </c>
      <c r="K7130">
        <v>0.23</v>
      </c>
    </row>
    <row r="7131" ht="14.25" customHeight="1">
      <c r="A7131">
        <v>7131.0</v>
      </c>
      <c r="B7131" t="s">
        <v>10063</v>
      </c>
      <c r="C7131" t="s">
        <v>15083</v>
      </c>
      <c r="D7131" t="s">
        <v>10083</v>
      </c>
      <c r="E7131">
        <v>2005.0</v>
      </c>
      <c r="F7131" t="s">
        <v>9965</v>
      </c>
      <c r="G7131">
        <v>0.2</v>
      </c>
      <c r="H7131">
        <v>0.0</v>
      </c>
      <c r="I7131">
        <v>0.0</v>
      </c>
      <c r="J7131">
        <v>0.02</v>
      </c>
      <c r="K7131">
        <v>0.23</v>
      </c>
    </row>
    <row r="7132" ht="14.25" customHeight="1">
      <c r="A7132">
        <v>7132.0</v>
      </c>
      <c r="B7132" t="s">
        <v>10245</v>
      </c>
      <c r="C7132" t="s">
        <v>15084</v>
      </c>
      <c r="D7132" t="s">
        <v>9997</v>
      </c>
      <c r="E7132">
        <v>2014.0</v>
      </c>
      <c r="F7132" t="s">
        <v>9976</v>
      </c>
      <c r="G7132">
        <v>0.0</v>
      </c>
      <c r="H7132">
        <v>0.0</v>
      </c>
      <c r="I7132">
        <v>0.23</v>
      </c>
      <c r="J7132">
        <v>0.0</v>
      </c>
      <c r="K7132">
        <v>0.23</v>
      </c>
    </row>
    <row r="7133" ht="14.25" customHeight="1">
      <c r="A7133">
        <v>7133.0</v>
      </c>
      <c r="B7133" t="s">
        <v>10394</v>
      </c>
      <c r="C7133" t="s">
        <v>2124</v>
      </c>
      <c r="D7133" t="s">
        <v>10019</v>
      </c>
      <c r="E7133">
        <v>2011.0</v>
      </c>
      <c r="F7133" t="s">
        <v>9972</v>
      </c>
      <c r="G7133">
        <v>0.21</v>
      </c>
      <c r="H7133">
        <v>0.0</v>
      </c>
      <c r="I7133">
        <v>0.0</v>
      </c>
      <c r="J7133">
        <v>0.02</v>
      </c>
      <c r="K7133">
        <v>0.23</v>
      </c>
    </row>
    <row r="7134" ht="14.25" customHeight="1">
      <c r="A7134">
        <v>7134.0</v>
      </c>
      <c r="B7134" t="s">
        <v>10045</v>
      </c>
      <c r="C7134" t="s">
        <v>15085</v>
      </c>
      <c r="D7134" t="s">
        <v>9981</v>
      </c>
      <c r="E7134">
        <v>2008.0</v>
      </c>
      <c r="F7134" t="s">
        <v>9987</v>
      </c>
      <c r="G7134">
        <v>0.2</v>
      </c>
      <c r="H7134">
        <v>0.0</v>
      </c>
      <c r="I7134">
        <v>0.0</v>
      </c>
      <c r="J7134">
        <v>0.02</v>
      </c>
      <c r="K7134">
        <v>0.23</v>
      </c>
    </row>
    <row r="7135" ht="14.25" customHeight="1">
      <c r="A7135">
        <v>7135.0</v>
      </c>
      <c r="B7135" t="s">
        <v>9995</v>
      </c>
      <c r="C7135" t="s">
        <v>12672</v>
      </c>
      <c r="D7135" t="s">
        <v>10072</v>
      </c>
      <c r="E7135">
        <v>2012.0</v>
      </c>
      <c r="F7135" t="s">
        <v>2883</v>
      </c>
      <c r="G7135">
        <v>0.11</v>
      </c>
      <c r="H7135">
        <v>0.09</v>
      </c>
      <c r="I7135">
        <v>0.0</v>
      </c>
      <c r="J7135">
        <v>0.03</v>
      </c>
      <c r="K7135">
        <v>0.23</v>
      </c>
    </row>
    <row r="7136" ht="14.25" customHeight="1">
      <c r="A7136">
        <v>7136.0</v>
      </c>
      <c r="B7136" t="s">
        <v>10545</v>
      </c>
      <c r="C7136" t="s">
        <v>15086</v>
      </c>
      <c r="D7136" t="s">
        <v>10000</v>
      </c>
      <c r="E7136">
        <v>2002.0</v>
      </c>
      <c r="F7136" t="s">
        <v>9998</v>
      </c>
      <c r="G7136">
        <v>0.11</v>
      </c>
      <c r="H7136">
        <v>0.09</v>
      </c>
      <c r="I7136">
        <v>0.0</v>
      </c>
      <c r="J7136">
        <v>0.03</v>
      </c>
      <c r="K7136">
        <v>0.22</v>
      </c>
    </row>
    <row r="7137" ht="14.25" customHeight="1">
      <c r="A7137">
        <v>7137.0</v>
      </c>
      <c r="B7137" t="s">
        <v>10063</v>
      </c>
      <c r="C7137" t="s">
        <v>15087</v>
      </c>
      <c r="D7137" t="s">
        <v>9964</v>
      </c>
      <c r="E7137">
        <v>2008.0</v>
      </c>
      <c r="F7137" t="s">
        <v>10026</v>
      </c>
      <c r="G7137">
        <v>0.2</v>
      </c>
      <c r="H7137">
        <v>0.01</v>
      </c>
      <c r="I7137">
        <v>0.0</v>
      </c>
      <c r="J7137">
        <v>0.02</v>
      </c>
      <c r="K7137">
        <v>0.22</v>
      </c>
    </row>
    <row r="7138" ht="14.25" customHeight="1">
      <c r="A7138">
        <v>7138.0</v>
      </c>
      <c r="B7138" t="s">
        <v>10174</v>
      </c>
      <c r="C7138" t="s">
        <v>15088</v>
      </c>
      <c r="D7138" t="s">
        <v>10083</v>
      </c>
      <c r="E7138">
        <v>2006.0</v>
      </c>
      <c r="F7138" t="s">
        <v>9976</v>
      </c>
      <c r="G7138">
        <v>0.2</v>
      </c>
      <c r="H7138">
        <v>0.01</v>
      </c>
      <c r="I7138">
        <v>0.0</v>
      </c>
      <c r="J7138">
        <v>0.02</v>
      </c>
      <c r="K7138">
        <v>0.22</v>
      </c>
    </row>
    <row r="7139" ht="14.25" customHeight="1">
      <c r="A7139">
        <v>7139.0</v>
      </c>
      <c r="B7139" t="s">
        <v>10245</v>
      </c>
      <c r="C7139" t="s">
        <v>15089</v>
      </c>
      <c r="D7139" t="s">
        <v>9997</v>
      </c>
      <c r="E7139">
        <v>2011.0</v>
      </c>
      <c r="F7139" t="s">
        <v>9998</v>
      </c>
      <c r="G7139">
        <v>0.0</v>
      </c>
      <c r="H7139">
        <v>0.0</v>
      </c>
      <c r="I7139">
        <v>0.22</v>
      </c>
      <c r="J7139">
        <v>0.0</v>
      </c>
      <c r="K7139">
        <v>0.22</v>
      </c>
    </row>
    <row r="7140" ht="14.25" customHeight="1">
      <c r="A7140">
        <v>7140.0</v>
      </c>
      <c r="B7140" t="s">
        <v>10545</v>
      </c>
      <c r="C7140" t="s">
        <v>13200</v>
      </c>
      <c r="D7140" t="s">
        <v>10000</v>
      </c>
      <c r="E7140">
        <v>2008.0</v>
      </c>
      <c r="F7140" t="s">
        <v>10026</v>
      </c>
      <c r="G7140">
        <v>0.1</v>
      </c>
      <c r="H7140">
        <v>0.0</v>
      </c>
      <c r="I7140">
        <v>0.0</v>
      </c>
      <c r="J7140">
        <v>0.12</v>
      </c>
      <c r="K7140">
        <v>0.22</v>
      </c>
    </row>
    <row r="7141" ht="14.25" customHeight="1">
      <c r="A7141">
        <v>7141.0</v>
      </c>
      <c r="B7141" t="s">
        <v>10136</v>
      </c>
      <c r="C7141" t="s">
        <v>15090</v>
      </c>
      <c r="D7141" t="s">
        <v>9981</v>
      </c>
      <c r="E7141">
        <v>2006.0</v>
      </c>
      <c r="F7141" t="s">
        <v>9983</v>
      </c>
      <c r="G7141">
        <v>0.18</v>
      </c>
      <c r="H7141">
        <v>0.03</v>
      </c>
      <c r="I7141">
        <v>0.0</v>
      </c>
      <c r="J7141">
        <v>0.02</v>
      </c>
      <c r="K7141">
        <v>0.22</v>
      </c>
    </row>
    <row r="7142" ht="14.25" customHeight="1">
      <c r="A7142">
        <v>7142.0</v>
      </c>
      <c r="B7142" t="s">
        <v>10063</v>
      </c>
      <c r="C7142" t="s">
        <v>10854</v>
      </c>
      <c r="D7142" t="s">
        <v>10100</v>
      </c>
      <c r="E7142">
        <v>2004.0</v>
      </c>
      <c r="F7142" t="s">
        <v>10026</v>
      </c>
      <c r="G7142">
        <v>0.17</v>
      </c>
      <c r="H7142">
        <v>0.05</v>
      </c>
      <c r="I7142">
        <v>0.0</v>
      </c>
      <c r="J7142">
        <v>0.01</v>
      </c>
      <c r="K7142">
        <v>0.22</v>
      </c>
    </row>
    <row r="7143" ht="14.25" customHeight="1">
      <c r="A7143">
        <v>7143.0</v>
      </c>
      <c r="B7143" t="s">
        <v>10245</v>
      </c>
      <c r="C7143" t="s">
        <v>15091</v>
      </c>
      <c r="D7143" t="s">
        <v>10083</v>
      </c>
      <c r="E7143">
        <v>2013.0</v>
      </c>
      <c r="F7143" t="s">
        <v>9976</v>
      </c>
      <c r="G7143">
        <v>0.0</v>
      </c>
      <c r="H7143">
        <v>0.0</v>
      </c>
      <c r="I7143">
        <v>0.22</v>
      </c>
      <c r="J7143">
        <v>0.0</v>
      </c>
      <c r="K7143">
        <v>0.22</v>
      </c>
    </row>
    <row r="7144" ht="14.25" customHeight="1">
      <c r="A7144">
        <v>7144.0</v>
      </c>
      <c r="B7144" t="s">
        <v>10074</v>
      </c>
      <c r="C7144" t="s">
        <v>15092</v>
      </c>
      <c r="D7144" t="s">
        <v>10000</v>
      </c>
      <c r="E7144">
        <v>2005.0</v>
      </c>
      <c r="F7144" t="s">
        <v>9998</v>
      </c>
      <c r="G7144">
        <v>0.11</v>
      </c>
      <c r="H7144">
        <v>0.09</v>
      </c>
      <c r="I7144">
        <v>0.0</v>
      </c>
      <c r="J7144">
        <v>0.03</v>
      </c>
      <c r="K7144">
        <v>0.22</v>
      </c>
    </row>
    <row r="7145" ht="14.25" customHeight="1">
      <c r="A7145">
        <v>7145.0</v>
      </c>
      <c r="B7145" t="s">
        <v>10587</v>
      </c>
      <c r="C7145" t="s">
        <v>15093</v>
      </c>
      <c r="D7145" t="s">
        <v>9997</v>
      </c>
      <c r="E7145">
        <v>2013.0</v>
      </c>
      <c r="F7145" t="s">
        <v>9998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ht="14.25" customHeight="1">
      <c r="A7146">
        <v>7146.0</v>
      </c>
      <c r="B7146" t="s">
        <v>12716</v>
      </c>
      <c r="C7146" t="s">
        <v>15094</v>
      </c>
      <c r="D7146" t="s">
        <v>10009</v>
      </c>
      <c r="E7146">
        <v>2001.0</v>
      </c>
      <c r="F7146" t="s">
        <v>9983</v>
      </c>
      <c r="G7146">
        <v>0.16</v>
      </c>
      <c r="H7146">
        <v>0.06</v>
      </c>
      <c r="I7146">
        <v>0.0</v>
      </c>
      <c r="J7146">
        <v>0.0</v>
      </c>
      <c r="K7146">
        <v>0.22</v>
      </c>
    </row>
    <row r="7147" ht="14.25" customHeight="1">
      <c r="A7147">
        <v>7147.0</v>
      </c>
      <c r="B7147" t="s">
        <v>10245</v>
      </c>
      <c r="C7147" t="s">
        <v>14710</v>
      </c>
      <c r="D7147" t="s">
        <v>9994</v>
      </c>
      <c r="E7147">
        <v>2013.0</v>
      </c>
      <c r="F7147" t="s">
        <v>9998</v>
      </c>
      <c r="G7147">
        <v>0.12</v>
      </c>
      <c r="H7147">
        <v>0.09</v>
      </c>
      <c r="I7147">
        <v>0.0</v>
      </c>
      <c r="J7147">
        <v>0.02</v>
      </c>
      <c r="K7147">
        <v>0.22</v>
      </c>
    </row>
    <row r="7148" ht="14.25" customHeight="1">
      <c r="A7148">
        <v>7148.0</v>
      </c>
      <c r="B7148" t="s">
        <v>10245</v>
      </c>
      <c r="C7148" t="s">
        <v>15095</v>
      </c>
      <c r="D7148" t="s">
        <v>10032</v>
      </c>
      <c r="E7148">
        <v>1997.0</v>
      </c>
      <c r="F7148" t="s">
        <v>9983</v>
      </c>
      <c r="G7148">
        <v>0.0</v>
      </c>
      <c r="H7148">
        <v>0.0</v>
      </c>
      <c r="I7148">
        <v>0.22</v>
      </c>
      <c r="J7148">
        <v>0.0</v>
      </c>
      <c r="K7148">
        <v>0.22</v>
      </c>
    </row>
    <row r="7149" ht="14.25" customHeight="1">
      <c r="A7149">
        <v>7149.0</v>
      </c>
      <c r="B7149" t="s">
        <v>10363</v>
      </c>
      <c r="C7149" t="s">
        <v>15096</v>
      </c>
      <c r="D7149" t="s">
        <v>10100</v>
      </c>
      <c r="E7149">
        <v>2003.0</v>
      </c>
      <c r="F7149" t="s">
        <v>9983</v>
      </c>
      <c r="G7149">
        <v>0.17</v>
      </c>
      <c r="H7149">
        <v>0.04</v>
      </c>
      <c r="I7149">
        <v>0.0</v>
      </c>
      <c r="J7149">
        <v>0.01</v>
      </c>
      <c r="K7149">
        <v>0.22</v>
      </c>
    </row>
    <row r="7150" ht="14.25" customHeight="1">
      <c r="A7150">
        <v>7150.0</v>
      </c>
      <c r="B7150" t="s">
        <v>12035</v>
      </c>
      <c r="C7150" t="s">
        <v>15097</v>
      </c>
      <c r="D7150">
        <v>2600.0</v>
      </c>
      <c r="E7150">
        <v>1981.0</v>
      </c>
      <c r="F7150" t="s">
        <v>2883</v>
      </c>
      <c r="G7150">
        <v>0.21</v>
      </c>
      <c r="H7150">
        <v>0.01</v>
      </c>
      <c r="I7150">
        <v>0.0</v>
      </c>
      <c r="J7150">
        <v>0.0</v>
      </c>
      <c r="K7150">
        <v>0.22</v>
      </c>
    </row>
    <row r="7151" ht="14.25" customHeight="1">
      <c r="A7151">
        <v>7151.0</v>
      </c>
      <c r="B7151" t="s">
        <v>15098</v>
      </c>
      <c r="C7151" t="s">
        <v>15099</v>
      </c>
      <c r="D7151">
        <v>2600.0</v>
      </c>
      <c r="E7151">
        <v>1982.0</v>
      </c>
      <c r="F7151" t="s">
        <v>9998</v>
      </c>
      <c r="G7151">
        <v>0.21</v>
      </c>
      <c r="H7151">
        <v>0.01</v>
      </c>
      <c r="I7151">
        <v>0.0</v>
      </c>
      <c r="J7151">
        <v>0.0</v>
      </c>
      <c r="K7151">
        <v>0.22</v>
      </c>
    </row>
    <row r="7152" ht="14.25" customHeight="1">
      <c r="A7152">
        <v>7152.0</v>
      </c>
      <c r="B7152" t="s">
        <v>10646</v>
      </c>
      <c r="C7152" t="s">
        <v>15100</v>
      </c>
      <c r="D7152">
        <v>2600.0</v>
      </c>
      <c r="E7152">
        <v>1981.0</v>
      </c>
      <c r="F7152" t="s">
        <v>9998</v>
      </c>
      <c r="G7152">
        <v>0.21</v>
      </c>
      <c r="H7152">
        <v>0.01</v>
      </c>
      <c r="I7152">
        <v>0.0</v>
      </c>
      <c r="J7152">
        <v>0.0</v>
      </c>
      <c r="K7152">
        <v>0.22</v>
      </c>
    </row>
    <row r="7153" ht="14.25" customHeight="1">
      <c r="A7153">
        <v>7153.0</v>
      </c>
      <c r="B7153" t="s">
        <v>15101</v>
      </c>
      <c r="C7153" t="s">
        <v>15102</v>
      </c>
      <c r="D7153" t="s">
        <v>10083</v>
      </c>
      <c r="E7153">
        <v>2009.0</v>
      </c>
      <c r="F7153" t="s">
        <v>9976</v>
      </c>
      <c r="G7153">
        <v>0.14</v>
      </c>
      <c r="H7153">
        <v>0.0</v>
      </c>
      <c r="I7153">
        <v>0.08</v>
      </c>
      <c r="J7153">
        <v>0.01</v>
      </c>
      <c r="K7153">
        <v>0.22</v>
      </c>
    </row>
    <row r="7154" ht="14.25" customHeight="1">
      <c r="A7154">
        <v>7154.0</v>
      </c>
      <c r="B7154" t="s">
        <v>10333</v>
      </c>
      <c r="C7154" t="s">
        <v>14483</v>
      </c>
      <c r="D7154" t="s">
        <v>9981</v>
      </c>
      <c r="E7154">
        <v>2010.0</v>
      </c>
      <c r="F7154" t="s">
        <v>9998</v>
      </c>
      <c r="G7154">
        <v>0.17</v>
      </c>
      <c r="H7154">
        <v>0.03</v>
      </c>
      <c r="I7154">
        <v>0.0</v>
      </c>
      <c r="J7154">
        <v>0.02</v>
      </c>
      <c r="K7154">
        <v>0.22</v>
      </c>
    </row>
    <row r="7155" ht="14.25" customHeight="1">
      <c r="A7155">
        <v>7155.0</v>
      </c>
      <c r="B7155" t="s">
        <v>10245</v>
      </c>
      <c r="C7155" t="s">
        <v>15103</v>
      </c>
      <c r="D7155" t="s">
        <v>10083</v>
      </c>
      <c r="E7155">
        <v>2007.0</v>
      </c>
      <c r="F7155" t="s">
        <v>9998</v>
      </c>
      <c r="G7155">
        <v>0.0</v>
      </c>
      <c r="H7155">
        <v>0.0</v>
      </c>
      <c r="I7155">
        <v>0.22</v>
      </c>
      <c r="J7155">
        <v>0.0</v>
      </c>
      <c r="K7155">
        <v>0.22</v>
      </c>
    </row>
    <row r="7156" ht="14.25" customHeight="1">
      <c r="A7156">
        <v>7156.0</v>
      </c>
      <c r="B7156" t="s">
        <v>10394</v>
      </c>
      <c r="C7156" t="s">
        <v>2488</v>
      </c>
      <c r="D7156" t="s">
        <v>9997</v>
      </c>
      <c r="E7156">
        <v>2009.0</v>
      </c>
      <c r="F7156" t="s">
        <v>9998</v>
      </c>
      <c r="G7156">
        <v>0.13</v>
      </c>
      <c r="H7156">
        <v>0.06</v>
      </c>
      <c r="I7156">
        <v>0.0</v>
      </c>
      <c r="J7156">
        <v>0.03</v>
      </c>
      <c r="K7156">
        <v>0.22</v>
      </c>
    </row>
    <row r="7157" ht="14.25" customHeight="1">
      <c r="A7157">
        <v>7157.0</v>
      </c>
      <c r="B7157" t="s">
        <v>10504</v>
      </c>
      <c r="C7157" t="s">
        <v>15104</v>
      </c>
      <c r="D7157" t="s">
        <v>10083</v>
      </c>
      <c r="E7157">
        <v>2011.0</v>
      </c>
      <c r="F7157" t="s">
        <v>9998</v>
      </c>
      <c r="G7157">
        <v>0.0</v>
      </c>
      <c r="H7157">
        <v>0.0</v>
      </c>
      <c r="I7157">
        <v>0.22</v>
      </c>
      <c r="J7157">
        <v>0.0</v>
      </c>
      <c r="K7157">
        <v>0.22</v>
      </c>
    </row>
    <row r="7158" ht="14.25" customHeight="1">
      <c r="A7158">
        <v>7158.0</v>
      </c>
      <c r="B7158" t="s">
        <v>10902</v>
      </c>
      <c r="C7158" t="s">
        <v>15105</v>
      </c>
      <c r="D7158" t="s">
        <v>9964</v>
      </c>
      <c r="E7158">
        <v>2010.0</v>
      </c>
      <c r="F7158" t="s">
        <v>9983</v>
      </c>
      <c r="G7158">
        <v>0.21</v>
      </c>
      <c r="H7158">
        <v>0.0</v>
      </c>
      <c r="I7158">
        <v>0.0</v>
      </c>
      <c r="J7158">
        <v>0.01</v>
      </c>
      <c r="K7158">
        <v>0.22</v>
      </c>
    </row>
    <row r="7159" ht="14.25" customHeight="1">
      <c r="A7159">
        <v>7159.0</v>
      </c>
      <c r="B7159" t="s">
        <v>11898</v>
      </c>
      <c r="C7159" t="s">
        <v>12836</v>
      </c>
      <c r="D7159" t="s">
        <v>10067</v>
      </c>
      <c r="E7159">
        <v>2004.0</v>
      </c>
      <c r="F7159" t="s">
        <v>2883</v>
      </c>
      <c r="G7159">
        <v>0.17</v>
      </c>
      <c r="H7159">
        <v>0.05</v>
      </c>
      <c r="I7159">
        <v>0.0</v>
      </c>
      <c r="J7159">
        <v>0.01</v>
      </c>
      <c r="K7159">
        <v>0.22</v>
      </c>
    </row>
    <row r="7160" ht="14.25" customHeight="1">
      <c r="A7160">
        <v>7160.0</v>
      </c>
      <c r="B7160" t="s">
        <v>11066</v>
      </c>
      <c r="C7160" t="s">
        <v>15106</v>
      </c>
      <c r="D7160" t="s">
        <v>10000</v>
      </c>
      <c r="E7160">
        <v>2002.0</v>
      </c>
      <c r="F7160" t="s">
        <v>9965</v>
      </c>
      <c r="G7160">
        <v>0.11</v>
      </c>
      <c r="H7160">
        <v>0.09</v>
      </c>
      <c r="I7160">
        <v>0.0</v>
      </c>
      <c r="J7160">
        <v>0.03</v>
      </c>
      <c r="K7160">
        <v>0.22</v>
      </c>
    </row>
    <row r="7161" ht="14.25" customHeight="1">
      <c r="A7161">
        <v>7161.0</v>
      </c>
      <c r="B7161" t="s">
        <v>10245</v>
      </c>
      <c r="C7161" t="s">
        <v>15107</v>
      </c>
      <c r="D7161" t="s">
        <v>10000</v>
      </c>
      <c r="E7161">
        <v>2004.0</v>
      </c>
      <c r="F7161" t="s">
        <v>2883</v>
      </c>
      <c r="G7161">
        <v>0.11</v>
      </c>
      <c r="H7161">
        <v>0.09</v>
      </c>
      <c r="I7161">
        <v>0.0</v>
      </c>
      <c r="J7161">
        <v>0.03</v>
      </c>
      <c r="K7161">
        <v>0.22</v>
      </c>
    </row>
    <row r="7162" ht="14.25" customHeight="1">
      <c r="A7162">
        <v>7162.0</v>
      </c>
      <c r="B7162" t="s">
        <v>11076</v>
      </c>
      <c r="C7162" t="s">
        <v>15108</v>
      </c>
      <c r="D7162" t="s">
        <v>10000</v>
      </c>
      <c r="E7162">
        <v>2005.0</v>
      </c>
      <c r="F7162" t="s">
        <v>9983</v>
      </c>
      <c r="G7162">
        <v>0.0</v>
      </c>
      <c r="H7162">
        <v>0.0</v>
      </c>
      <c r="I7162">
        <v>0.22</v>
      </c>
      <c r="J7162">
        <v>0.0</v>
      </c>
      <c r="K7162">
        <v>0.22</v>
      </c>
    </row>
    <row r="7163" ht="14.25" customHeight="1">
      <c r="A7163">
        <v>7163.0</v>
      </c>
      <c r="B7163" t="s">
        <v>10245</v>
      </c>
      <c r="C7163" t="s">
        <v>11231</v>
      </c>
      <c r="D7163" t="s">
        <v>10094</v>
      </c>
      <c r="E7163">
        <v>2015.0</v>
      </c>
      <c r="F7163" t="s">
        <v>9976</v>
      </c>
      <c r="G7163">
        <v>0.13</v>
      </c>
      <c r="H7163">
        <v>0.07</v>
      </c>
      <c r="I7163">
        <v>0.0</v>
      </c>
      <c r="J7163">
        <v>0.02</v>
      </c>
      <c r="K7163">
        <v>0.22</v>
      </c>
    </row>
    <row r="7164" ht="14.25" customHeight="1">
      <c r="A7164">
        <v>7164.0</v>
      </c>
      <c r="B7164" t="s">
        <v>10111</v>
      </c>
      <c r="C7164" t="s">
        <v>15109</v>
      </c>
      <c r="D7164" t="s">
        <v>9981</v>
      </c>
      <c r="E7164">
        <v>2008.0</v>
      </c>
      <c r="F7164" t="s">
        <v>9987</v>
      </c>
      <c r="G7164">
        <v>0.21</v>
      </c>
      <c r="H7164">
        <v>0.0</v>
      </c>
      <c r="I7164">
        <v>0.0</v>
      </c>
      <c r="J7164">
        <v>0.01</v>
      </c>
      <c r="K7164">
        <v>0.22</v>
      </c>
    </row>
    <row r="7165" ht="14.25" customHeight="1">
      <c r="A7165">
        <v>7165.0</v>
      </c>
      <c r="B7165" t="s">
        <v>10902</v>
      </c>
      <c r="C7165" t="s">
        <v>14025</v>
      </c>
      <c r="D7165" t="s">
        <v>10000</v>
      </c>
      <c r="E7165">
        <v>2010.0</v>
      </c>
      <c r="F7165" t="s">
        <v>9954</v>
      </c>
      <c r="G7165">
        <v>0.13</v>
      </c>
      <c r="H7165">
        <v>0.06</v>
      </c>
      <c r="I7165">
        <v>0.0</v>
      </c>
      <c r="J7165">
        <v>0.04</v>
      </c>
      <c r="K7165">
        <v>0.22</v>
      </c>
    </row>
    <row r="7166" ht="14.25" customHeight="1">
      <c r="A7166">
        <v>7166.0</v>
      </c>
      <c r="B7166" t="s">
        <v>10074</v>
      </c>
      <c r="C7166" t="s">
        <v>15110</v>
      </c>
      <c r="D7166" t="s">
        <v>10019</v>
      </c>
      <c r="E7166">
        <v>2013.0</v>
      </c>
      <c r="F7166" t="s">
        <v>9998</v>
      </c>
      <c r="G7166">
        <v>0.0</v>
      </c>
      <c r="H7166">
        <v>0.0</v>
      </c>
      <c r="I7166">
        <v>0.22</v>
      </c>
      <c r="J7166">
        <v>0.0</v>
      </c>
      <c r="K7166">
        <v>0.22</v>
      </c>
    </row>
    <row r="7167" ht="14.25" customHeight="1">
      <c r="A7167">
        <v>7167.0</v>
      </c>
      <c r="B7167" t="s">
        <v>10080</v>
      </c>
      <c r="C7167" t="s">
        <v>15111</v>
      </c>
      <c r="D7167" t="s">
        <v>10100</v>
      </c>
      <c r="E7167">
        <v>2002.0</v>
      </c>
      <c r="F7167" t="s">
        <v>9976</v>
      </c>
      <c r="G7167">
        <v>0.17</v>
      </c>
      <c r="H7167">
        <v>0.04</v>
      </c>
      <c r="I7167">
        <v>0.0</v>
      </c>
      <c r="J7167">
        <v>0.01</v>
      </c>
      <c r="K7167">
        <v>0.22</v>
      </c>
    </row>
    <row r="7168" ht="14.25" customHeight="1">
      <c r="A7168">
        <v>7168.0</v>
      </c>
      <c r="B7168" t="s">
        <v>10045</v>
      </c>
      <c r="C7168" t="s">
        <v>15112</v>
      </c>
      <c r="D7168" t="s">
        <v>9981</v>
      </c>
      <c r="E7168">
        <v>2009.0</v>
      </c>
      <c r="F7168" t="s">
        <v>9954</v>
      </c>
      <c r="G7168">
        <v>0.2</v>
      </c>
      <c r="H7168">
        <v>0.01</v>
      </c>
      <c r="I7168">
        <v>0.0</v>
      </c>
      <c r="J7168">
        <v>0.02</v>
      </c>
      <c r="K7168">
        <v>0.22</v>
      </c>
    </row>
    <row r="7169" ht="14.25" customHeight="1">
      <c r="A7169">
        <v>7169.0</v>
      </c>
      <c r="B7169" t="s">
        <v>10128</v>
      </c>
      <c r="C7169" t="s">
        <v>13590</v>
      </c>
      <c r="D7169" t="s">
        <v>10000</v>
      </c>
      <c r="E7169">
        <v>2008.0</v>
      </c>
      <c r="F7169" t="s">
        <v>9972</v>
      </c>
      <c r="G7169">
        <v>0.01</v>
      </c>
      <c r="H7169">
        <v>0.0</v>
      </c>
      <c r="I7169">
        <v>0.0</v>
      </c>
      <c r="J7169">
        <v>0.21</v>
      </c>
      <c r="K7169">
        <v>0.22</v>
      </c>
    </row>
    <row r="7170" ht="14.25" customHeight="1">
      <c r="A7170">
        <v>7170.0</v>
      </c>
      <c r="B7170" t="s">
        <v>10063</v>
      </c>
      <c r="C7170" t="s">
        <v>10498</v>
      </c>
      <c r="D7170" t="s">
        <v>10083</v>
      </c>
      <c r="E7170">
        <v>2011.0</v>
      </c>
      <c r="F7170" t="s">
        <v>9965</v>
      </c>
      <c r="G7170">
        <v>0.21</v>
      </c>
      <c r="H7170">
        <v>0.0</v>
      </c>
      <c r="I7170">
        <v>0.0</v>
      </c>
      <c r="J7170">
        <v>0.02</v>
      </c>
      <c r="K7170">
        <v>0.22</v>
      </c>
    </row>
    <row r="7171" ht="14.25" customHeight="1">
      <c r="A7171">
        <v>7171.0</v>
      </c>
      <c r="B7171" t="s">
        <v>10128</v>
      </c>
      <c r="C7171" t="s">
        <v>15113</v>
      </c>
      <c r="D7171" t="s">
        <v>9997</v>
      </c>
      <c r="E7171">
        <v>2011.0</v>
      </c>
      <c r="F7171" t="s">
        <v>9998</v>
      </c>
      <c r="G7171">
        <v>0.0</v>
      </c>
      <c r="H7171">
        <v>0.0</v>
      </c>
      <c r="I7171">
        <v>0.22</v>
      </c>
      <c r="J7171">
        <v>0.0</v>
      </c>
      <c r="K7171">
        <v>0.22</v>
      </c>
    </row>
    <row r="7172" ht="14.25" customHeight="1">
      <c r="A7172">
        <v>7172.0</v>
      </c>
      <c r="B7172" t="s">
        <v>10045</v>
      </c>
      <c r="C7172" t="s">
        <v>15114</v>
      </c>
      <c r="D7172" t="s">
        <v>10009</v>
      </c>
      <c r="E7172">
        <v>2001.0</v>
      </c>
      <c r="F7172" t="s">
        <v>9976</v>
      </c>
      <c r="G7172">
        <v>0.11</v>
      </c>
      <c r="H7172">
        <v>0.04</v>
      </c>
      <c r="I7172">
        <v>0.06</v>
      </c>
      <c r="J7172">
        <v>0.0</v>
      </c>
      <c r="K7172">
        <v>0.22</v>
      </c>
    </row>
    <row r="7173" ht="14.25" customHeight="1">
      <c r="A7173">
        <v>7173.0</v>
      </c>
      <c r="B7173" t="s">
        <v>11060</v>
      </c>
      <c r="C7173" t="s">
        <v>15115</v>
      </c>
      <c r="D7173" t="s">
        <v>9981</v>
      </c>
      <c r="E7173">
        <v>2008.0</v>
      </c>
      <c r="F7173" t="s">
        <v>9976</v>
      </c>
      <c r="G7173">
        <v>0.1</v>
      </c>
      <c r="H7173">
        <v>0.0</v>
      </c>
      <c r="I7173">
        <v>0.11</v>
      </c>
      <c r="J7173">
        <v>0.01</v>
      </c>
      <c r="K7173">
        <v>0.22</v>
      </c>
    </row>
    <row r="7174" ht="14.25" customHeight="1">
      <c r="A7174">
        <v>7174.0</v>
      </c>
      <c r="B7174" t="s">
        <v>10988</v>
      </c>
      <c r="C7174" t="s">
        <v>15116</v>
      </c>
      <c r="D7174" t="s">
        <v>10000</v>
      </c>
      <c r="E7174">
        <v>2005.0</v>
      </c>
      <c r="F7174" t="s">
        <v>9972</v>
      </c>
      <c r="G7174">
        <v>0.11</v>
      </c>
      <c r="H7174">
        <v>0.09</v>
      </c>
      <c r="I7174">
        <v>0.0</v>
      </c>
      <c r="J7174">
        <v>0.03</v>
      </c>
      <c r="K7174">
        <v>0.22</v>
      </c>
    </row>
    <row r="7175" ht="14.25" customHeight="1">
      <c r="A7175">
        <v>7175.0</v>
      </c>
      <c r="B7175" t="s">
        <v>10063</v>
      </c>
      <c r="C7175" t="s">
        <v>10965</v>
      </c>
      <c r="D7175" t="s">
        <v>10100</v>
      </c>
      <c r="E7175">
        <v>2004.0</v>
      </c>
      <c r="F7175" t="s">
        <v>9965</v>
      </c>
      <c r="G7175">
        <v>0.17</v>
      </c>
      <c r="H7175">
        <v>0.04</v>
      </c>
      <c r="I7175">
        <v>0.0</v>
      </c>
      <c r="J7175">
        <v>0.01</v>
      </c>
      <c r="K7175">
        <v>0.22</v>
      </c>
    </row>
    <row r="7176" ht="14.25" customHeight="1">
      <c r="A7176">
        <v>7176.0</v>
      </c>
      <c r="B7176" t="s">
        <v>9962</v>
      </c>
      <c r="C7176" t="s">
        <v>15117</v>
      </c>
      <c r="D7176" t="s">
        <v>10009</v>
      </c>
      <c r="E7176">
        <v>2004.0</v>
      </c>
      <c r="F7176" t="s">
        <v>9965</v>
      </c>
      <c r="G7176">
        <v>0.16</v>
      </c>
      <c r="H7176">
        <v>0.06</v>
      </c>
      <c r="I7176">
        <v>0.0</v>
      </c>
      <c r="J7176">
        <v>0.0</v>
      </c>
      <c r="K7176">
        <v>0.22</v>
      </c>
    </row>
    <row r="7177" ht="14.25" customHeight="1">
      <c r="A7177">
        <v>7177.0</v>
      </c>
      <c r="B7177" t="s">
        <v>10333</v>
      </c>
      <c r="C7177" t="s">
        <v>15118</v>
      </c>
      <c r="D7177" t="s">
        <v>10009</v>
      </c>
      <c r="E7177">
        <v>2005.0</v>
      </c>
      <c r="F7177" t="s">
        <v>9998</v>
      </c>
      <c r="G7177">
        <v>0.16</v>
      </c>
      <c r="H7177">
        <v>0.06</v>
      </c>
      <c r="I7177">
        <v>0.0</v>
      </c>
      <c r="J7177">
        <v>0.0</v>
      </c>
      <c r="K7177">
        <v>0.22</v>
      </c>
    </row>
    <row r="7178" ht="14.25" customHeight="1">
      <c r="A7178">
        <v>7178.0</v>
      </c>
      <c r="B7178" t="s">
        <v>10045</v>
      </c>
      <c r="C7178" t="s">
        <v>15119</v>
      </c>
      <c r="D7178" t="s">
        <v>9981</v>
      </c>
      <c r="E7178">
        <v>2008.0</v>
      </c>
      <c r="F7178" t="s">
        <v>10037</v>
      </c>
      <c r="G7178">
        <v>0.21</v>
      </c>
      <c r="H7178">
        <v>0.0</v>
      </c>
      <c r="I7178">
        <v>0.0</v>
      </c>
      <c r="J7178">
        <v>0.02</v>
      </c>
      <c r="K7178">
        <v>0.22</v>
      </c>
    </row>
    <row r="7179" ht="14.25" customHeight="1">
      <c r="A7179">
        <v>7179.0</v>
      </c>
      <c r="B7179" t="s">
        <v>10128</v>
      </c>
      <c r="C7179" t="s">
        <v>15120</v>
      </c>
      <c r="D7179" t="s">
        <v>9997</v>
      </c>
      <c r="E7179">
        <v>2010.0</v>
      </c>
      <c r="F7179" t="s">
        <v>9972</v>
      </c>
      <c r="G7179">
        <v>0.05</v>
      </c>
      <c r="H7179">
        <v>0.13</v>
      </c>
      <c r="I7179">
        <v>0.0</v>
      </c>
      <c r="J7179">
        <v>0.04</v>
      </c>
      <c r="K7179">
        <v>0.22</v>
      </c>
    </row>
    <row r="7180" ht="14.25" customHeight="1">
      <c r="A7180">
        <v>7180.0</v>
      </c>
      <c r="B7180" t="s">
        <v>14168</v>
      </c>
      <c r="C7180" t="s">
        <v>15121</v>
      </c>
      <c r="D7180" t="s">
        <v>9997</v>
      </c>
      <c r="E7180">
        <v>2011.0</v>
      </c>
      <c r="F7180" t="s">
        <v>9976</v>
      </c>
      <c r="G7180">
        <v>0.14</v>
      </c>
      <c r="H7180">
        <v>0.0</v>
      </c>
      <c r="I7180">
        <v>0.07</v>
      </c>
      <c r="J7180">
        <v>0.01</v>
      </c>
      <c r="K7180">
        <v>0.22</v>
      </c>
    </row>
    <row r="7181" ht="14.25" customHeight="1">
      <c r="A7181">
        <v>7181.0</v>
      </c>
      <c r="B7181" t="s">
        <v>10451</v>
      </c>
      <c r="C7181" t="s">
        <v>15122</v>
      </c>
      <c r="D7181" t="s">
        <v>9964</v>
      </c>
      <c r="E7181">
        <v>2009.0</v>
      </c>
      <c r="F7181" t="s">
        <v>9954</v>
      </c>
      <c r="G7181">
        <v>0.19</v>
      </c>
      <c r="H7181">
        <v>0.02</v>
      </c>
      <c r="I7181">
        <v>0.0</v>
      </c>
      <c r="J7181">
        <v>0.02</v>
      </c>
      <c r="K7181">
        <v>0.22</v>
      </c>
    </row>
    <row r="7182" ht="14.25" customHeight="1">
      <c r="A7182">
        <v>7182.0</v>
      </c>
      <c r="B7182" t="s">
        <v>9995</v>
      </c>
      <c r="C7182" t="s">
        <v>15123</v>
      </c>
      <c r="D7182" t="s">
        <v>10021</v>
      </c>
      <c r="E7182">
        <v>2016.0</v>
      </c>
      <c r="F7182" t="s">
        <v>2883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ht="14.25" customHeight="1">
      <c r="A7183">
        <v>7183.0</v>
      </c>
      <c r="B7183" t="s">
        <v>10012</v>
      </c>
      <c r="C7183" t="s">
        <v>15124</v>
      </c>
      <c r="D7183" t="s">
        <v>9997</v>
      </c>
      <c r="E7183" t="s">
        <v>10177</v>
      </c>
      <c r="F7183" t="s">
        <v>9965</v>
      </c>
      <c r="G7183">
        <v>0.0</v>
      </c>
      <c r="H7183">
        <v>0.17</v>
      </c>
      <c r="I7183">
        <v>0.0</v>
      </c>
      <c r="J7183">
        <v>0.05</v>
      </c>
      <c r="K7183">
        <v>0.22</v>
      </c>
    </row>
    <row r="7184" ht="14.25" customHeight="1">
      <c r="A7184">
        <v>7184.0</v>
      </c>
      <c r="B7184" t="s">
        <v>10686</v>
      </c>
      <c r="C7184" t="s">
        <v>15125</v>
      </c>
      <c r="D7184" t="s">
        <v>9997</v>
      </c>
      <c r="E7184">
        <v>2013.0</v>
      </c>
      <c r="F7184" t="s">
        <v>9976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ht="14.25" customHeight="1">
      <c r="A7185">
        <v>7185.0</v>
      </c>
      <c r="B7185" t="s">
        <v>13602</v>
      </c>
      <c r="C7185" t="s">
        <v>15126</v>
      </c>
      <c r="D7185" t="s">
        <v>9981</v>
      </c>
      <c r="E7185">
        <v>2010.0</v>
      </c>
      <c r="F7185" t="s">
        <v>9978</v>
      </c>
      <c r="G7185">
        <v>0.13</v>
      </c>
      <c r="H7185">
        <v>0.07</v>
      </c>
      <c r="I7185">
        <v>0.0</v>
      </c>
      <c r="J7185">
        <v>0.02</v>
      </c>
      <c r="K7185">
        <v>0.22</v>
      </c>
    </row>
    <row r="7186" ht="14.25" customHeight="1">
      <c r="A7186">
        <v>7186.0</v>
      </c>
      <c r="B7186" t="s">
        <v>10080</v>
      </c>
      <c r="C7186" t="s">
        <v>15127</v>
      </c>
      <c r="D7186">
        <v>2600.0</v>
      </c>
      <c r="E7186">
        <v>1981.0</v>
      </c>
      <c r="F7186" t="s">
        <v>9998</v>
      </c>
      <c r="G7186">
        <v>0.21</v>
      </c>
      <c r="H7186">
        <v>0.01</v>
      </c>
      <c r="I7186">
        <v>0.0</v>
      </c>
      <c r="J7186">
        <v>0.0</v>
      </c>
      <c r="K7186">
        <v>0.22</v>
      </c>
    </row>
    <row r="7187" ht="14.25" customHeight="1">
      <c r="A7187">
        <v>7187.0</v>
      </c>
      <c r="B7187" t="s">
        <v>11076</v>
      </c>
      <c r="C7187" t="s">
        <v>15128</v>
      </c>
      <c r="D7187" t="s">
        <v>10002</v>
      </c>
      <c r="E7187">
        <v>1992.0</v>
      </c>
      <c r="F7187" t="s">
        <v>9954</v>
      </c>
      <c r="G7187">
        <v>0.0</v>
      </c>
      <c r="H7187">
        <v>0.0</v>
      </c>
      <c r="I7187">
        <v>0.22</v>
      </c>
      <c r="J7187">
        <v>0.0</v>
      </c>
      <c r="K7187">
        <v>0.22</v>
      </c>
    </row>
    <row r="7188" ht="14.25" customHeight="1">
      <c r="A7188">
        <v>7188.0</v>
      </c>
      <c r="B7188" t="s">
        <v>10363</v>
      </c>
      <c r="C7188" t="s">
        <v>15129</v>
      </c>
      <c r="D7188" t="s">
        <v>10040</v>
      </c>
      <c r="E7188">
        <v>1998.0</v>
      </c>
      <c r="F7188" t="s">
        <v>9978</v>
      </c>
      <c r="G7188">
        <v>0.12</v>
      </c>
      <c r="H7188">
        <v>0.08</v>
      </c>
      <c r="I7188">
        <v>0.0</v>
      </c>
      <c r="J7188">
        <v>0.01</v>
      </c>
      <c r="K7188">
        <v>0.22</v>
      </c>
    </row>
    <row r="7189" ht="14.25" customHeight="1">
      <c r="A7189">
        <v>7189.0</v>
      </c>
      <c r="B7189" t="s">
        <v>10210</v>
      </c>
      <c r="C7189" t="s">
        <v>13351</v>
      </c>
      <c r="D7189" t="s">
        <v>9964</v>
      </c>
      <c r="E7189">
        <v>2007.0</v>
      </c>
      <c r="F7189" t="s">
        <v>9954</v>
      </c>
      <c r="G7189">
        <v>0.18</v>
      </c>
      <c r="H7189">
        <v>0.02</v>
      </c>
      <c r="I7189">
        <v>0.0</v>
      </c>
      <c r="J7189">
        <v>0.02</v>
      </c>
      <c r="K7189">
        <v>0.22</v>
      </c>
    </row>
    <row r="7190" ht="14.25" customHeight="1">
      <c r="A7190">
        <v>7190.0</v>
      </c>
      <c r="B7190" t="s">
        <v>10363</v>
      </c>
      <c r="C7190" t="s">
        <v>15130</v>
      </c>
      <c r="D7190" t="s">
        <v>10040</v>
      </c>
      <c r="E7190">
        <v>1996.0</v>
      </c>
      <c r="F7190" t="s">
        <v>9965</v>
      </c>
      <c r="G7190">
        <v>0.12</v>
      </c>
      <c r="H7190">
        <v>0.08</v>
      </c>
      <c r="I7190">
        <v>0.0</v>
      </c>
      <c r="J7190">
        <v>0.01</v>
      </c>
      <c r="K7190">
        <v>0.22</v>
      </c>
    </row>
    <row r="7191" ht="14.25" customHeight="1">
      <c r="A7191">
        <v>7191.0</v>
      </c>
      <c r="B7191" t="s">
        <v>10545</v>
      </c>
      <c r="C7191" t="s">
        <v>13530</v>
      </c>
      <c r="D7191" t="s">
        <v>9964</v>
      </c>
      <c r="E7191">
        <v>2006.0</v>
      </c>
      <c r="F7191" t="s">
        <v>9998</v>
      </c>
      <c r="G7191">
        <v>0.19</v>
      </c>
      <c r="H7191">
        <v>0.01</v>
      </c>
      <c r="I7191">
        <v>0.0</v>
      </c>
      <c r="J7191">
        <v>0.02</v>
      </c>
      <c r="K7191">
        <v>0.22</v>
      </c>
    </row>
    <row r="7192" ht="14.25" customHeight="1">
      <c r="A7192">
        <v>7192.0</v>
      </c>
      <c r="B7192" t="s">
        <v>10245</v>
      </c>
      <c r="C7192" t="s">
        <v>15131</v>
      </c>
      <c r="D7192" t="s">
        <v>10000</v>
      </c>
      <c r="E7192">
        <v>2004.0</v>
      </c>
      <c r="F7192" t="s">
        <v>10026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ht="14.25" customHeight="1">
      <c r="A7193">
        <v>7193.0</v>
      </c>
      <c r="B7193" t="s">
        <v>10045</v>
      </c>
      <c r="C7193" t="s">
        <v>15132</v>
      </c>
      <c r="D7193" t="s">
        <v>9964</v>
      </c>
      <c r="E7193">
        <v>2008.0</v>
      </c>
      <c r="F7193" t="s">
        <v>9983</v>
      </c>
      <c r="G7193">
        <v>0.2</v>
      </c>
      <c r="H7193">
        <v>0.0</v>
      </c>
      <c r="I7193">
        <v>0.0</v>
      </c>
      <c r="J7193">
        <v>0.02</v>
      </c>
      <c r="K7193">
        <v>0.22</v>
      </c>
    </row>
    <row r="7194" ht="14.25" customHeight="1">
      <c r="A7194">
        <v>7194.0</v>
      </c>
      <c r="B7194" t="s">
        <v>10128</v>
      </c>
      <c r="C7194" t="s">
        <v>15133</v>
      </c>
      <c r="D7194" t="s">
        <v>10000</v>
      </c>
      <c r="E7194">
        <v>2002.0</v>
      </c>
      <c r="F7194" t="s">
        <v>2883</v>
      </c>
      <c r="G7194">
        <v>0.07</v>
      </c>
      <c r="H7194">
        <v>0.06</v>
      </c>
      <c r="I7194">
        <v>0.08</v>
      </c>
      <c r="J7194">
        <v>0.02</v>
      </c>
      <c r="K7194">
        <v>0.22</v>
      </c>
    </row>
    <row r="7195" ht="14.25" customHeight="1">
      <c r="A7195">
        <v>7195.0</v>
      </c>
      <c r="B7195" t="s">
        <v>10014</v>
      </c>
      <c r="C7195" t="s">
        <v>15134</v>
      </c>
      <c r="D7195" t="s">
        <v>9964</v>
      </c>
      <c r="E7195">
        <v>2008.0</v>
      </c>
      <c r="F7195" t="s">
        <v>9965</v>
      </c>
      <c r="G7195">
        <v>0.2</v>
      </c>
      <c r="H7195">
        <v>0.0</v>
      </c>
      <c r="I7195">
        <v>0.0</v>
      </c>
      <c r="J7195">
        <v>0.02</v>
      </c>
      <c r="K7195">
        <v>0.22</v>
      </c>
    </row>
    <row r="7196" ht="14.25" customHeight="1">
      <c r="A7196">
        <v>7196.0</v>
      </c>
      <c r="B7196" t="s">
        <v>10245</v>
      </c>
      <c r="C7196" t="s">
        <v>15135</v>
      </c>
      <c r="D7196" t="s">
        <v>10000</v>
      </c>
      <c r="E7196">
        <v>2003.0</v>
      </c>
      <c r="F7196" t="s">
        <v>9998</v>
      </c>
      <c r="G7196">
        <v>0.0</v>
      </c>
      <c r="H7196">
        <v>0.0</v>
      </c>
      <c r="I7196">
        <v>0.22</v>
      </c>
      <c r="J7196">
        <v>0.0</v>
      </c>
      <c r="K7196">
        <v>0.22</v>
      </c>
    </row>
    <row r="7197" ht="14.25" customHeight="1">
      <c r="A7197">
        <v>7197.0</v>
      </c>
      <c r="B7197" t="s">
        <v>10074</v>
      </c>
      <c r="C7197" t="s">
        <v>11737</v>
      </c>
      <c r="D7197" t="s">
        <v>10019</v>
      </c>
      <c r="E7197">
        <v>2011.0</v>
      </c>
      <c r="F7197" t="s">
        <v>9954</v>
      </c>
      <c r="G7197">
        <v>0.14</v>
      </c>
      <c r="H7197">
        <v>0.07</v>
      </c>
      <c r="I7197">
        <v>0.0</v>
      </c>
      <c r="J7197">
        <v>0.02</v>
      </c>
      <c r="K7197">
        <v>0.22</v>
      </c>
    </row>
    <row r="7198" ht="14.25" customHeight="1">
      <c r="A7198">
        <v>7198.0</v>
      </c>
      <c r="B7198" t="s">
        <v>10333</v>
      </c>
      <c r="C7198" t="s">
        <v>15031</v>
      </c>
      <c r="D7198" t="s">
        <v>9964</v>
      </c>
      <c r="E7198">
        <v>2011.0</v>
      </c>
      <c r="F7198" t="s">
        <v>9998</v>
      </c>
      <c r="G7198">
        <v>0.19</v>
      </c>
      <c r="H7198">
        <v>0.01</v>
      </c>
      <c r="I7198">
        <v>0.0</v>
      </c>
      <c r="J7198">
        <v>0.01</v>
      </c>
      <c r="K7198">
        <v>0.22</v>
      </c>
    </row>
    <row r="7199" ht="14.25" customHeight="1">
      <c r="A7199">
        <v>7199.0</v>
      </c>
      <c r="B7199" t="s">
        <v>10014</v>
      </c>
      <c r="C7199" t="s">
        <v>14960</v>
      </c>
      <c r="D7199" t="s">
        <v>9981</v>
      </c>
      <c r="E7199">
        <v>2006.0</v>
      </c>
      <c r="F7199" t="s">
        <v>9965</v>
      </c>
      <c r="G7199">
        <v>0.2</v>
      </c>
      <c r="H7199">
        <v>0.0</v>
      </c>
      <c r="I7199">
        <v>0.0</v>
      </c>
      <c r="J7199">
        <v>0.02</v>
      </c>
      <c r="K7199">
        <v>0.22</v>
      </c>
    </row>
    <row r="7200" ht="14.25" customHeight="1">
      <c r="A7200">
        <v>7200.0</v>
      </c>
      <c r="B7200" t="s">
        <v>10128</v>
      </c>
      <c r="C7200" t="s">
        <v>15136</v>
      </c>
      <c r="D7200" t="s">
        <v>10009</v>
      </c>
      <c r="E7200">
        <v>2004.0</v>
      </c>
      <c r="F7200" t="s">
        <v>9954</v>
      </c>
      <c r="G7200">
        <v>0.16</v>
      </c>
      <c r="H7200">
        <v>0.06</v>
      </c>
      <c r="I7200">
        <v>0.0</v>
      </c>
      <c r="J7200">
        <v>0.0</v>
      </c>
      <c r="K7200">
        <v>0.22</v>
      </c>
    </row>
    <row r="7201" ht="14.25" customHeight="1">
      <c r="A7201">
        <v>7201.0</v>
      </c>
      <c r="B7201" t="s">
        <v>10157</v>
      </c>
      <c r="C7201" t="s">
        <v>11305</v>
      </c>
      <c r="D7201" t="s">
        <v>10072</v>
      </c>
      <c r="E7201">
        <v>2012.0</v>
      </c>
      <c r="F7201" t="s">
        <v>9998</v>
      </c>
      <c r="G7201">
        <v>0.07</v>
      </c>
      <c r="H7201">
        <v>0.13</v>
      </c>
      <c r="I7201">
        <v>0.0</v>
      </c>
      <c r="J7201">
        <v>0.03</v>
      </c>
      <c r="K7201">
        <v>0.22</v>
      </c>
    </row>
    <row r="7202" ht="14.25" customHeight="1">
      <c r="A7202">
        <v>7202.0</v>
      </c>
      <c r="B7202" t="s">
        <v>10144</v>
      </c>
      <c r="C7202" t="s">
        <v>15137</v>
      </c>
      <c r="D7202" t="s">
        <v>9997</v>
      </c>
      <c r="E7202">
        <v>2013.0</v>
      </c>
      <c r="F7202" t="s">
        <v>9998</v>
      </c>
      <c r="G7202">
        <v>0.07</v>
      </c>
      <c r="H7202">
        <v>0.1</v>
      </c>
      <c r="I7202">
        <v>0.0</v>
      </c>
      <c r="J7202">
        <v>0.04</v>
      </c>
      <c r="K7202">
        <v>0.22</v>
      </c>
    </row>
    <row r="7203" ht="14.25" customHeight="1">
      <c r="A7203">
        <v>7203.0</v>
      </c>
      <c r="B7203" t="s">
        <v>10210</v>
      </c>
      <c r="C7203" t="s">
        <v>2754</v>
      </c>
      <c r="D7203" t="s">
        <v>10083</v>
      </c>
      <c r="E7203">
        <v>2007.0</v>
      </c>
      <c r="F7203" t="s">
        <v>9998</v>
      </c>
      <c r="G7203">
        <v>0.03</v>
      </c>
      <c r="H7203">
        <v>0.12</v>
      </c>
      <c r="I7203">
        <v>0.0</v>
      </c>
      <c r="J7203">
        <v>0.07</v>
      </c>
      <c r="K7203">
        <v>0.22</v>
      </c>
    </row>
    <row r="7204" ht="14.25" customHeight="1">
      <c r="A7204">
        <v>7204.0</v>
      </c>
      <c r="B7204" t="s">
        <v>10136</v>
      </c>
      <c r="C7204" t="s">
        <v>15138</v>
      </c>
      <c r="D7204" t="s">
        <v>9997</v>
      </c>
      <c r="E7204">
        <v>2014.0</v>
      </c>
      <c r="F7204" t="s">
        <v>9998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ht="14.25" customHeight="1">
      <c r="A7205">
        <v>7205.0</v>
      </c>
      <c r="B7205" t="s">
        <v>10333</v>
      </c>
      <c r="C7205" t="s">
        <v>13282</v>
      </c>
      <c r="D7205" t="s">
        <v>9964</v>
      </c>
      <c r="E7205">
        <v>2010.0</v>
      </c>
      <c r="F7205" t="s">
        <v>9998</v>
      </c>
      <c r="G7205">
        <v>0.19</v>
      </c>
      <c r="H7205">
        <v>0.02</v>
      </c>
      <c r="I7205">
        <v>0.0</v>
      </c>
      <c r="J7205">
        <v>0.01</v>
      </c>
      <c r="K7205">
        <v>0.22</v>
      </c>
    </row>
    <row r="7206" ht="14.25" customHeight="1">
      <c r="A7206">
        <v>7206.0</v>
      </c>
      <c r="B7206" t="s">
        <v>15139</v>
      </c>
      <c r="C7206" t="s">
        <v>15140</v>
      </c>
      <c r="D7206" t="s">
        <v>9981</v>
      </c>
      <c r="E7206">
        <v>2008.0</v>
      </c>
      <c r="F7206" t="s">
        <v>9983</v>
      </c>
      <c r="G7206">
        <v>0.2</v>
      </c>
      <c r="H7206">
        <v>0.01</v>
      </c>
      <c r="I7206">
        <v>0.0</v>
      </c>
      <c r="J7206">
        <v>0.02</v>
      </c>
      <c r="K7206">
        <v>0.22</v>
      </c>
    </row>
    <row r="7207" ht="14.25" customHeight="1">
      <c r="A7207">
        <v>7207.0</v>
      </c>
      <c r="B7207" t="s">
        <v>10045</v>
      </c>
      <c r="C7207" t="s">
        <v>15141</v>
      </c>
      <c r="D7207" t="s">
        <v>9964</v>
      </c>
      <c r="E7207">
        <v>2008.0</v>
      </c>
      <c r="F7207" t="s">
        <v>9998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ht="14.25" customHeight="1">
      <c r="A7208">
        <v>7208.0</v>
      </c>
      <c r="B7208" t="s">
        <v>12346</v>
      </c>
      <c r="C7208" t="s">
        <v>15142</v>
      </c>
      <c r="D7208" t="s">
        <v>10040</v>
      </c>
      <c r="E7208">
        <v>1999.0</v>
      </c>
      <c r="F7208" t="s">
        <v>9965</v>
      </c>
      <c r="G7208">
        <v>0.12</v>
      </c>
      <c r="H7208">
        <v>0.08</v>
      </c>
      <c r="I7208">
        <v>0.0</v>
      </c>
      <c r="J7208">
        <v>0.01</v>
      </c>
      <c r="K7208">
        <v>0.22</v>
      </c>
    </row>
    <row r="7209" ht="14.25" customHeight="1">
      <c r="A7209">
        <v>7209.0</v>
      </c>
      <c r="B7209" t="s">
        <v>10045</v>
      </c>
      <c r="C7209" t="s">
        <v>15143</v>
      </c>
      <c r="D7209" t="s">
        <v>9964</v>
      </c>
      <c r="E7209">
        <v>2010.0</v>
      </c>
      <c r="F7209" t="s">
        <v>10037</v>
      </c>
      <c r="G7209">
        <v>0.12</v>
      </c>
      <c r="H7209">
        <v>0.08</v>
      </c>
      <c r="I7209">
        <v>0.0</v>
      </c>
      <c r="J7209">
        <v>0.02</v>
      </c>
      <c r="K7209">
        <v>0.22</v>
      </c>
    </row>
    <row r="7210" ht="14.25" customHeight="1">
      <c r="A7210">
        <v>7210.0</v>
      </c>
      <c r="B7210" t="s">
        <v>10177</v>
      </c>
      <c r="C7210" t="s">
        <v>15144</v>
      </c>
      <c r="D7210" t="s">
        <v>10009</v>
      </c>
      <c r="E7210">
        <v>2004.0</v>
      </c>
      <c r="F7210" t="s">
        <v>9983</v>
      </c>
      <c r="G7210">
        <v>0.16</v>
      </c>
      <c r="H7210">
        <v>0.06</v>
      </c>
      <c r="I7210">
        <v>0.0</v>
      </c>
      <c r="J7210">
        <v>0.0</v>
      </c>
      <c r="K7210">
        <v>0.22</v>
      </c>
    </row>
    <row r="7211" ht="14.25" customHeight="1">
      <c r="A7211">
        <v>7211.0</v>
      </c>
      <c r="B7211" t="s">
        <v>11447</v>
      </c>
      <c r="C7211" t="s">
        <v>14431</v>
      </c>
      <c r="D7211" t="s">
        <v>10083</v>
      </c>
      <c r="E7211">
        <v>2007.0</v>
      </c>
      <c r="F7211" t="s">
        <v>9998</v>
      </c>
      <c r="G7211">
        <v>0.09</v>
      </c>
      <c r="H7211">
        <v>0.08</v>
      </c>
      <c r="I7211">
        <v>0.0</v>
      </c>
      <c r="J7211">
        <v>0.05</v>
      </c>
      <c r="K7211">
        <v>0.22</v>
      </c>
    </row>
    <row r="7212" ht="14.25" customHeight="1">
      <c r="A7212">
        <v>7212.0</v>
      </c>
      <c r="B7212" t="s">
        <v>12221</v>
      </c>
      <c r="C7212" t="s">
        <v>14167</v>
      </c>
      <c r="D7212" t="s">
        <v>9997</v>
      </c>
      <c r="E7212">
        <v>2013.0</v>
      </c>
      <c r="F7212" t="s">
        <v>9976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ht="14.25" customHeight="1">
      <c r="A7213">
        <v>7213.0</v>
      </c>
      <c r="B7213" t="s">
        <v>10045</v>
      </c>
      <c r="C7213" t="s">
        <v>10667</v>
      </c>
      <c r="D7213" t="s">
        <v>10072</v>
      </c>
      <c r="E7213">
        <v>2015.0</v>
      </c>
      <c r="F7213" t="s">
        <v>2883</v>
      </c>
      <c r="G7213">
        <v>0.12</v>
      </c>
      <c r="H7213">
        <v>0.08</v>
      </c>
      <c r="I7213">
        <v>0.0</v>
      </c>
      <c r="J7213">
        <v>0.02</v>
      </c>
      <c r="K7213">
        <v>0.22</v>
      </c>
    </row>
    <row r="7214" ht="14.25" customHeight="1">
      <c r="A7214">
        <v>7214.0</v>
      </c>
      <c r="B7214" t="s">
        <v>10045</v>
      </c>
      <c r="C7214" t="s">
        <v>15145</v>
      </c>
      <c r="D7214" t="s">
        <v>10630</v>
      </c>
      <c r="E7214">
        <v>2012.0</v>
      </c>
      <c r="F7214" t="s">
        <v>9998</v>
      </c>
      <c r="G7214">
        <v>0.09</v>
      </c>
      <c r="H7214">
        <v>0.1</v>
      </c>
      <c r="I7214">
        <v>0.0</v>
      </c>
      <c r="J7214">
        <v>0.04</v>
      </c>
      <c r="K7214">
        <v>0.22</v>
      </c>
    </row>
    <row r="7215" ht="14.25" customHeight="1">
      <c r="A7215">
        <v>7215.0</v>
      </c>
      <c r="B7215" t="s">
        <v>10157</v>
      </c>
      <c r="C7215" t="s">
        <v>11199</v>
      </c>
      <c r="D7215" t="s">
        <v>10072</v>
      </c>
      <c r="E7215" t="s">
        <v>10177</v>
      </c>
      <c r="F7215" t="s">
        <v>9998</v>
      </c>
      <c r="G7215">
        <v>0.05</v>
      </c>
      <c r="H7215">
        <v>0.14</v>
      </c>
      <c r="I7215">
        <v>0.0</v>
      </c>
      <c r="J7215">
        <v>0.03</v>
      </c>
      <c r="K7215">
        <v>0.22</v>
      </c>
    </row>
    <row r="7216" ht="14.25" customHeight="1">
      <c r="A7216">
        <v>7216.0</v>
      </c>
      <c r="B7216" t="s">
        <v>10080</v>
      </c>
      <c r="C7216" t="s">
        <v>15146</v>
      </c>
      <c r="D7216" t="s">
        <v>10009</v>
      </c>
      <c r="E7216">
        <v>2004.0</v>
      </c>
      <c r="F7216" t="s">
        <v>9983</v>
      </c>
      <c r="G7216">
        <v>0.16</v>
      </c>
      <c r="H7216">
        <v>0.06</v>
      </c>
      <c r="I7216">
        <v>0.0</v>
      </c>
      <c r="J7216">
        <v>0.0</v>
      </c>
      <c r="K7216">
        <v>0.22</v>
      </c>
    </row>
    <row r="7217" ht="14.25" customHeight="1">
      <c r="A7217">
        <v>7217.0</v>
      </c>
      <c r="B7217" t="s">
        <v>10045</v>
      </c>
      <c r="C7217" t="s">
        <v>15147</v>
      </c>
      <c r="D7217" t="s">
        <v>9981</v>
      </c>
      <c r="E7217">
        <v>2009.0</v>
      </c>
      <c r="F7217" t="s">
        <v>9987</v>
      </c>
      <c r="G7217">
        <v>0.2</v>
      </c>
      <c r="H7217">
        <v>0.0</v>
      </c>
      <c r="I7217">
        <v>0.0</v>
      </c>
      <c r="J7217">
        <v>0.02</v>
      </c>
      <c r="K7217">
        <v>0.22</v>
      </c>
    </row>
    <row r="7218" ht="14.25" customHeight="1">
      <c r="A7218">
        <v>7218.0</v>
      </c>
      <c r="B7218" t="s">
        <v>13180</v>
      </c>
      <c r="C7218" t="s">
        <v>14969</v>
      </c>
      <c r="D7218" t="s">
        <v>9997</v>
      </c>
      <c r="E7218">
        <v>2014.0</v>
      </c>
      <c r="F7218" t="s">
        <v>10037</v>
      </c>
      <c r="G7218">
        <v>0.09</v>
      </c>
      <c r="H7218">
        <v>0.09</v>
      </c>
      <c r="I7218">
        <v>0.0</v>
      </c>
      <c r="J7218">
        <v>0.04</v>
      </c>
      <c r="K7218">
        <v>0.22</v>
      </c>
    </row>
    <row r="7219" ht="14.25" customHeight="1">
      <c r="A7219">
        <v>7219.0</v>
      </c>
      <c r="B7219" t="s">
        <v>10063</v>
      </c>
      <c r="C7219" t="s">
        <v>12607</v>
      </c>
      <c r="D7219" t="s">
        <v>10009</v>
      </c>
      <c r="E7219">
        <v>2004.0</v>
      </c>
      <c r="F7219" t="s">
        <v>9976</v>
      </c>
      <c r="G7219">
        <v>0.16</v>
      </c>
      <c r="H7219">
        <v>0.06</v>
      </c>
      <c r="I7219">
        <v>0.0</v>
      </c>
      <c r="J7219">
        <v>0.0</v>
      </c>
      <c r="K7219">
        <v>0.22</v>
      </c>
    </row>
    <row r="7220" ht="14.25" customHeight="1">
      <c r="A7220">
        <v>7220.0</v>
      </c>
      <c r="B7220" t="s">
        <v>10587</v>
      </c>
      <c r="C7220" t="s">
        <v>15148</v>
      </c>
      <c r="D7220" t="s">
        <v>9964</v>
      </c>
      <c r="E7220">
        <v>2009.0</v>
      </c>
      <c r="F7220" t="s">
        <v>10037</v>
      </c>
      <c r="G7220">
        <v>0.09</v>
      </c>
      <c r="H7220">
        <v>0.1</v>
      </c>
      <c r="I7220">
        <v>0.0</v>
      </c>
      <c r="J7220">
        <v>0.02</v>
      </c>
      <c r="K7220">
        <v>0.22</v>
      </c>
    </row>
    <row r="7221" ht="14.25" customHeight="1">
      <c r="A7221">
        <v>7221.0</v>
      </c>
      <c r="B7221" t="s">
        <v>10545</v>
      </c>
      <c r="C7221" t="s">
        <v>13419</v>
      </c>
      <c r="D7221" t="s">
        <v>10067</v>
      </c>
      <c r="E7221">
        <v>2004.0</v>
      </c>
      <c r="F7221" t="s">
        <v>9998</v>
      </c>
      <c r="G7221">
        <v>0.16</v>
      </c>
      <c r="H7221">
        <v>0.05</v>
      </c>
      <c r="I7221">
        <v>0.0</v>
      </c>
      <c r="J7221">
        <v>0.01</v>
      </c>
      <c r="K7221">
        <v>0.22</v>
      </c>
    </row>
    <row r="7222" ht="14.25" customHeight="1">
      <c r="A7222">
        <v>7222.0</v>
      </c>
      <c r="B7222" t="s">
        <v>10144</v>
      </c>
      <c r="C7222" t="s">
        <v>14265</v>
      </c>
      <c r="D7222" t="s">
        <v>10021</v>
      </c>
      <c r="E7222">
        <v>2016.0</v>
      </c>
      <c r="F7222" t="s">
        <v>9976</v>
      </c>
      <c r="G7222">
        <v>0.0</v>
      </c>
      <c r="H7222">
        <v>0.0</v>
      </c>
      <c r="I7222">
        <v>0.22</v>
      </c>
      <c r="J7222">
        <v>0.0</v>
      </c>
      <c r="K7222">
        <v>0.22</v>
      </c>
    </row>
    <row r="7223" ht="14.25" customHeight="1">
      <c r="A7223">
        <v>7223.0</v>
      </c>
      <c r="B7223" t="s">
        <v>10333</v>
      </c>
      <c r="C7223" t="s">
        <v>10704</v>
      </c>
      <c r="D7223" t="s">
        <v>10100</v>
      </c>
      <c r="E7223">
        <v>2002.0</v>
      </c>
      <c r="F7223" t="s">
        <v>9978</v>
      </c>
      <c r="G7223">
        <v>0.17</v>
      </c>
      <c r="H7223">
        <v>0.04</v>
      </c>
      <c r="I7223">
        <v>0.0</v>
      </c>
      <c r="J7223">
        <v>0.01</v>
      </c>
      <c r="K7223">
        <v>0.22</v>
      </c>
    </row>
    <row r="7224" ht="14.25" customHeight="1">
      <c r="A7224">
        <v>7224.0</v>
      </c>
      <c r="B7224" t="s">
        <v>10014</v>
      </c>
      <c r="C7224" t="s">
        <v>14595</v>
      </c>
      <c r="D7224" t="s">
        <v>9994</v>
      </c>
      <c r="E7224">
        <v>2014.0</v>
      </c>
      <c r="F7224" t="s">
        <v>10037</v>
      </c>
      <c r="G7224">
        <v>0.11</v>
      </c>
      <c r="H7224">
        <v>0.09</v>
      </c>
      <c r="I7224">
        <v>0.0</v>
      </c>
      <c r="J7224">
        <v>0.02</v>
      </c>
      <c r="K7224">
        <v>0.22</v>
      </c>
    </row>
    <row r="7225" ht="14.25" customHeight="1">
      <c r="A7225">
        <v>7225.0</v>
      </c>
      <c r="B7225" t="s">
        <v>10363</v>
      </c>
      <c r="C7225" t="s">
        <v>13037</v>
      </c>
      <c r="D7225" t="s">
        <v>10032</v>
      </c>
      <c r="E7225">
        <v>2000.0</v>
      </c>
      <c r="F7225" t="s">
        <v>10026</v>
      </c>
      <c r="G7225">
        <v>0.18</v>
      </c>
      <c r="H7225">
        <v>0.04</v>
      </c>
      <c r="I7225">
        <v>0.0</v>
      </c>
      <c r="J7225">
        <v>0.0</v>
      </c>
      <c r="K7225">
        <v>0.22</v>
      </c>
    </row>
    <row r="7226" ht="14.25" customHeight="1">
      <c r="A7226">
        <v>7226.0</v>
      </c>
      <c r="B7226" t="s">
        <v>10128</v>
      </c>
      <c r="C7226" t="s">
        <v>15149</v>
      </c>
      <c r="D7226" t="s">
        <v>10032</v>
      </c>
      <c r="E7226">
        <v>2000.0</v>
      </c>
      <c r="F7226" t="s">
        <v>9998</v>
      </c>
      <c r="G7226">
        <v>0.14</v>
      </c>
      <c r="H7226">
        <v>0.03</v>
      </c>
      <c r="I7226">
        <v>0.05</v>
      </c>
      <c r="J7226">
        <v>0.0</v>
      </c>
      <c r="K7226">
        <v>0.22</v>
      </c>
    </row>
    <row r="7227" ht="14.25" customHeight="1">
      <c r="A7227">
        <v>7227.0</v>
      </c>
      <c r="B7227" t="s">
        <v>12783</v>
      </c>
      <c r="C7227" t="s">
        <v>15150</v>
      </c>
      <c r="D7227" t="s">
        <v>10032</v>
      </c>
      <c r="E7227">
        <v>1996.0</v>
      </c>
      <c r="F7227" t="s">
        <v>9965</v>
      </c>
      <c r="G7227">
        <v>0.0</v>
      </c>
      <c r="H7227">
        <v>0.0</v>
      </c>
      <c r="I7227">
        <v>0.22</v>
      </c>
      <c r="J7227">
        <v>0.0</v>
      </c>
      <c r="K7227">
        <v>0.22</v>
      </c>
    </row>
    <row r="7228" ht="14.25" customHeight="1">
      <c r="A7228">
        <v>7228.0</v>
      </c>
      <c r="B7228" t="s">
        <v>10131</v>
      </c>
      <c r="C7228" t="s">
        <v>15055</v>
      </c>
      <c r="D7228" t="s">
        <v>10032</v>
      </c>
      <c r="E7228">
        <v>1999.0</v>
      </c>
      <c r="F7228" t="s">
        <v>9998</v>
      </c>
      <c r="G7228">
        <v>0.18</v>
      </c>
      <c r="H7228">
        <v>0.04</v>
      </c>
      <c r="I7228">
        <v>0.0</v>
      </c>
      <c r="J7228">
        <v>0.0</v>
      </c>
      <c r="K7228">
        <v>0.22</v>
      </c>
    </row>
    <row r="7229" ht="14.25" customHeight="1">
      <c r="A7229">
        <v>7229.0</v>
      </c>
      <c r="B7229" t="s">
        <v>10245</v>
      </c>
      <c r="C7229" t="s">
        <v>15151</v>
      </c>
      <c r="D7229" t="s">
        <v>10032</v>
      </c>
      <c r="E7229">
        <v>2000.0</v>
      </c>
      <c r="F7229" t="s">
        <v>9978</v>
      </c>
      <c r="G7229">
        <v>0.18</v>
      </c>
      <c r="H7229">
        <v>0.04</v>
      </c>
      <c r="I7229">
        <v>0.0</v>
      </c>
      <c r="J7229">
        <v>0.0</v>
      </c>
      <c r="K7229">
        <v>0.22</v>
      </c>
    </row>
    <row r="7230" ht="14.25" customHeight="1">
      <c r="A7230">
        <v>7230.0</v>
      </c>
      <c r="B7230" t="s">
        <v>10245</v>
      </c>
      <c r="C7230" t="s">
        <v>15152</v>
      </c>
      <c r="D7230" t="s">
        <v>9964</v>
      </c>
      <c r="E7230">
        <v>2009.0</v>
      </c>
      <c r="F7230" t="s">
        <v>9976</v>
      </c>
      <c r="G7230">
        <v>0.0</v>
      </c>
      <c r="H7230">
        <v>0.0</v>
      </c>
      <c r="I7230">
        <v>0.22</v>
      </c>
      <c r="J7230">
        <v>0.0</v>
      </c>
      <c r="K7230">
        <v>0.22</v>
      </c>
    </row>
    <row r="7231" ht="14.25" customHeight="1">
      <c r="A7231">
        <v>7231.0</v>
      </c>
      <c r="B7231" t="s">
        <v>10333</v>
      </c>
      <c r="C7231" t="s">
        <v>15153</v>
      </c>
      <c r="D7231" t="s">
        <v>9981</v>
      </c>
      <c r="E7231">
        <v>2008.0</v>
      </c>
      <c r="F7231" t="s">
        <v>10164</v>
      </c>
      <c r="G7231">
        <v>0.17</v>
      </c>
      <c r="H7231">
        <v>0.03</v>
      </c>
      <c r="I7231">
        <v>0.0</v>
      </c>
      <c r="J7231">
        <v>0.02</v>
      </c>
      <c r="K7231">
        <v>0.22</v>
      </c>
    </row>
    <row r="7232" ht="14.25" customHeight="1">
      <c r="A7232">
        <v>7232.0</v>
      </c>
      <c r="B7232" t="s">
        <v>10128</v>
      </c>
      <c r="C7232" t="s">
        <v>15154</v>
      </c>
      <c r="D7232" t="s">
        <v>10100</v>
      </c>
      <c r="E7232">
        <v>2004.0</v>
      </c>
      <c r="F7232" t="s">
        <v>9998</v>
      </c>
      <c r="G7232">
        <v>0.17</v>
      </c>
      <c r="H7232">
        <v>0.04</v>
      </c>
      <c r="I7232">
        <v>0.0</v>
      </c>
      <c r="J7232">
        <v>0.01</v>
      </c>
      <c r="K7232">
        <v>0.22</v>
      </c>
    </row>
    <row r="7233" ht="14.25" customHeight="1">
      <c r="A7233">
        <v>7233.0</v>
      </c>
      <c r="B7233" t="s">
        <v>10045</v>
      </c>
      <c r="C7233" t="s">
        <v>15155</v>
      </c>
      <c r="D7233" t="s">
        <v>9981</v>
      </c>
      <c r="E7233">
        <v>2009.0</v>
      </c>
      <c r="F7233" t="s">
        <v>10037</v>
      </c>
      <c r="G7233">
        <v>0.2</v>
      </c>
      <c r="H7233">
        <v>0.0</v>
      </c>
      <c r="I7233">
        <v>0.0</v>
      </c>
      <c r="J7233">
        <v>0.02</v>
      </c>
      <c r="K7233">
        <v>0.22</v>
      </c>
    </row>
    <row r="7234" ht="14.25" customHeight="1">
      <c r="A7234">
        <v>7234.0</v>
      </c>
      <c r="B7234" t="s">
        <v>11418</v>
      </c>
      <c r="C7234" t="s">
        <v>15156</v>
      </c>
      <c r="D7234" t="s">
        <v>9964</v>
      </c>
      <c r="E7234">
        <v>2009.0</v>
      </c>
      <c r="F7234" t="s">
        <v>9972</v>
      </c>
      <c r="G7234">
        <v>0.21</v>
      </c>
      <c r="H7234">
        <v>0.0</v>
      </c>
      <c r="I7234">
        <v>0.0</v>
      </c>
      <c r="J7234">
        <v>0.01</v>
      </c>
      <c r="K7234">
        <v>0.22</v>
      </c>
    </row>
    <row r="7235" ht="14.25" customHeight="1">
      <c r="A7235">
        <v>7235.0</v>
      </c>
      <c r="B7235" t="s">
        <v>10363</v>
      </c>
      <c r="C7235" t="s">
        <v>15096</v>
      </c>
      <c r="D7235" t="s">
        <v>10000</v>
      </c>
      <c r="E7235">
        <v>2002.0</v>
      </c>
      <c r="F7235" t="s">
        <v>9983</v>
      </c>
      <c r="G7235">
        <v>0.11</v>
      </c>
      <c r="H7235">
        <v>0.08</v>
      </c>
      <c r="I7235">
        <v>0.0</v>
      </c>
      <c r="J7235">
        <v>0.03</v>
      </c>
      <c r="K7235">
        <v>0.22</v>
      </c>
    </row>
    <row r="7236" ht="14.25" customHeight="1">
      <c r="A7236">
        <v>7236.0</v>
      </c>
      <c r="B7236" t="s">
        <v>13602</v>
      </c>
      <c r="C7236" t="s">
        <v>15157</v>
      </c>
      <c r="D7236" t="s">
        <v>9981</v>
      </c>
      <c r="E7236">
        <v>2007.0</v>
      </c>
      <c r="F7236" t="s">
        <v>9978</v>
      </c>
      <c r="G7236">
        <v>0.03</v>
      </c>
      <c r="H7236">
        <v>0.18</v>
      </c>
      <c r="I7236">
        <v>0.0</v>
      </c>
      <c r="J7236">
        <v>0.01</v>
      </c>
      <c r="K7236">
        <v>0.22</v>
      </c>
    </row>
    <row r="7237" ht="14.25" customHeight="1">
      <c r="A7237">
        <v>7237.0</v>
      </c>
      <c r="B7237" t="s">
        <v>10363</v>
      </c>
      <c r="C7237" t="s">
        <v>15158</v>
      </c>
      <c r="D7237" t="s">
        <v>10040</v>
      </c>
      <c r="E7237">
        <v>1996.0</v>
      </c>
      <c r="F7237" t="s">
        <v>9965</v>
      </c>
      <c r="G7237">
        <v>0.12</v>
      </c>
      <c r="H7237">
        <v>0.08</v>
      </c>
      <c r="I7237">
        <v>0.0</v>
      </c>
      <c r="J7237">
        <v>0.01</v>
      </c>
      <c r="K7237">
        <v>0.22</v>
      </c>
    </row>
    <row r="7238" ht="14.25" customHeight="1">
      <c r="A7238">
        <v>7238.0</v>
      </c>
      <c r="B7238" t="s">
        <v>10080</v>
      </c>
      <c r="C7238" t="s">
        <v>15159</v>
      </c>
      <c r="D7238" t="s">
        <v>9981</v>
      </c>
      <c r="E7238">
        <v>2008.0</v>
      </c>
      <c r="F7238" t="s">
        <v>10037</v>
      </c>
      <c r="G7238">
        <v>0.04</v>
      </c>
      <c r="H7238">
        <v>0.0</v>
      </c>
      <c r="I7238">
        <v>0.17</v>
      </c>
      <c r="J7238">
        <v>0.0</v>
      </c>
      <c r="K7238">
        <v>0.22</v>
      </c>
    </row>
    <row r="7239" ht="14.25" customHeight="1">
      <c r="A7239">
        <v>7239.0</v>
      </c>
      <c r="B7239" t="s">
        <v>10174</v>
      </c>
      <c r="C7239" t="s">
        <v>15160</v>
      </c>
      <c r="D7239" t="s">
        <v>9981</v>
      </c>
      <c r="E7239">
        <v>2007.0</v>
      </c>
      <c r="F7239" t="s">
        <v>2883</v>
      </c>
      <c r="G7239">
        <v>0.2</v>
      </c>
      <c r="H7239">
        <v>0.0</v>
      </c>
      <c r="I7239">
        <v>0.0</v>
      </c>
      <c r="J7239">
        <v>0.02</v>
      </c>
      <c r="K7239">
        <v>0.22</v>
      </c>
    </row>
    <row r="7240" ht="14.25" customHeight="1">
      <c r="A7240">
        <v>7240.0</v>
      </c>
      <c r="B7240" t="s">
        <v>13751</v>
      </c>
      <c r="C7240" t="s">
        <v>15161</v>
      </c>
      <c r="D7240" t="s">
        <v>9994</v>
      </c>
      <c r="E7240">
        <v>2009.0</v>
      </c>
      <c r="F7240" t="s">
        <v>10164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ht="14.25" customHeight="1">
      <c r="A7241">
        <v>7241.0</v>
      </c>
      <c r="B7241" t="s">
        <v>10721</v>
      </c>
      <c r="C7241" t="s">
        <v>14835</v>
      </c>
      <c r="D7241" t="s">
        <v>10067</v>
      </c>
      <c r="E7241">
        <v>2002.0</v>
      </c>
      <c r="F7241" t="s">
        <v>9983</v>
      </c>
      <c r="G7241">
        <v>0.16</v>
      </c>
      <c r="H7241">
        <v>0.05</v>
      </c>
      <c r="I7241">
        <v>0.0</v>
      </c>
      <c r="J7241">
        <v>0.01</v>
      </c>
      <c r="K7241">
        <v>0.22</v>
      </c>
    </row>
    <row r="7242" ht="14.25" customHeight="1">
      <c r="A7242">
        <v>7242.0</v>
      </c>
      <c r="B7242" t="s">
        <v>10902</v>
      </c>
      <c r="C7242" t="s">
        <v>13258</v>
      </c>
      <c r="D7242" t="s">
        <v>9994</v>
      </c>
      <c r="E7242">
        <v>2009.0</v>
      </c>
      <c r="F7242" t="s">
        <v>9998</v>
      </c>
      <c r="G7242">
        <v>0.11</v>
      </c>
      <c r="H7242">
        <v>0.09</v>
      </c>
      <c r="I7242">
        <v>0.0</v>
      </c>
      <c r="J7242">
        <v>0.02</v>
      </c>
      <c r="K7242">
        <v>0.22</v>
      </c>
    </row>
    <row r="7243" ht="14.25" customHeight="1">
      <c r="A7243">
        <v>7243.0</v>
      </c>
      <c r="B7243" t="s">
        <v>10335</v>
      </c>
      <c r="C7243" t="s">
        <v>15162</v>
      </c>
      <c r="D7243" t="s">
        <v>10040</v>
      </c>
      <c r="E7243">
        <v>1998.0</v>
      </c>
      <c r="F7243" t="s">
        <v>9965</v>
      </c>
      <c r="G7243">
        <v>0.12</v>
      </c>
      <c r="H7243">
        <v>0.08</v>
      </c>
      <c r="I7243">
        <v>0.0</v>
      </c>
      <c r="J7243">
        <v>0.01</v>
      </c>
      <c r="K7243">
        <v>0.22</v>
      </c>
    </row>
    <row r="7244" ht="14.25" customHeight="1">
      <c r="A7244">
        <v>7244.0</v>
      </c>
      <c r="B7244" t="s">
        <v>10063</v>
      </c>
      <c r="C7244" t="s">
        <v>2483</v>
      </c>
      <c r="D7244" t="s">
        <v>9964</v>
      </c>
      <c r="E7244">
        <v>2009.0</v>
      </c>
      <c r="F7244" t="s">
        <v>9998</v>
      </c>
      <c r="G7244">
        <v>0.17</v>
      </c>
      <c r="H7244">
        <v>0.03</v>
      </c>
      <c r="I7244">
        <v>0.0</v>
      </c>
      <c r="J7244">
        <v>0.02</v>
      </c>
      <c r="K7244">
        <v>0.22</v>
      </c>
    </row>
    <row r="7245" ht="14.25" customHeight="1">
      <c r="A7245">
        <v>7245.0</v>
      </c>
      <c r="B7245" t="s">
        <v>10174</v>
      </c>
      <c r="C7245" t="s">
        <v>15163</v>
      </c>
      <c r="D7245" t="s">
        <v>10067</v>
      </c>
      <c r="E7245">
        <v>2004.0</v>
      </c>
      <c r="F7245" t="s">
        <v>2883</v>
      </c>
      <c r="G7245">
        <v>0.16</v>
      </c>
      <c r="H7245">
        <v>0.05</v>
      </c>
      <c r="I7245">
        <v>0.0</v>
      </c>
      <c r="J7245">
        <v>0.01</v>
      </c>
      <c r="K7245">
        <v>0.22</v>
      </c>
    </row>
    <row r="7246" ht="14.25" customHeight="1">
      <c r="A7246">
        <v>7246.0</v>
      </c>
      <c r="B7246" t="s">
        <v>10060</v>
      </c>
      <c r="C7246" t="s">
        <v>14716</v>
      </c>
      <c r="D7246" t="s">
        <v>9994</v>
      </c>
      <c r="E7246">
        <v>2011.0</v>
      </c>
      <c r="F7246" t="s">
        <v>9998</v>
      </c>
      <c r="G7246">
        <v>0.13</v>
      </c>
      <c r="H7246">
        <v>0.07</v>
      </c>
      <c r="I7246">
        <v>0.0</v>
      </c>
      <c r="J7246">
        <v>0.02</v>
      </c>
      <c r="K7246">
        <v>0.22</v>
      </c>
    </row>
    <row r="7247" ht="14.25" customHeight="1">
      <c r="A7247">
        <v>7247.0</v>
      </c>
      <c r="B7247" t="s">
        <v>10136</v>
      </c>
      <c r="C7247" t="s">
        <v>15164</v>
      </c>
      <c r="D7247" t="s">
        <v>10040</v>
      </c>
      <c r="E7247">
        <v>1998.0</v>
      </c>
      <c r="F7247" t="s">
        <v>10164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ht="14.25" customHeight="1">
      <c r="A7248">
        <v>7248.0</v>
      </c>
      <c r="B7248" t="s">
        <v>10245</v>
      </c>
      <c r="C7248" t="s">
        <v>15165</v>
      </c>
      <c r="D7248" t="s">
        <v>10021</v>
      </c>
      <c r="E7248">
        <v>2016.0</v>
      </c>
      <c r="F7248" t="s">
        <v>9976</v>
      </c>
      <c r="G7248">
        <v>0.0</v>
      </c>
      <c r="H7248">
        <v>0.0</v>
      </c>
      <c r="I7248">
        <v>0.22</v>
      </c>
      <c r="J7248">
        <v>0.0</v>
      </c>
      <c r="K7248">
        <v>0.22</v>
      </c>
    </row>
    <row r="7249" ht="14.25" customHeight="1">
      <c r="A7249">
        <v>7249.0</v>
      </c>
      <c r="B7249" t="s">
        <v>10363</v>
      </c>
      <c r="C7249" t="s">
        <v>12695</v>
      </c>
      <c r="D7249" t="s">
        <v>10100</v>
      </c>
      <c r="E7249">
        <v>2001.0</v>
      </c>
      <c r="F7249" t="s">
        <v>9965</v>
      </c>
      <c r="G7249">
        <v>0.17</v>
      </c>
      <c r="H7249">
        <v>0.04</v>
      </c>
      <c r="I7249">
        <v>0.0</v>
      </c>
      <c r="J7249">
        <v>0.01</v>
      </c>
      <c r="K7249">
        <v>0.22</v>
      </c>
    </row>
    <row r="7250" ht="14.25" customHeight="1">
      <c r="A7250">
        <v>7250.0</v>
      </c>
      <c r="B7250" t="s">
        <v>10111</v>
      </c>
      <c r="C7250" t="s">
        <v>15166</v>
      </c>
      <c r="D7250" t="s">
        <v>10000</v>
      </c>
      <c r="E7250">
        <v>2004.0</v>
      </c>
      <c r="F7250" t="s">
        <v>9976</v>
      </c>
      <c r="G7250">
        <v>0.11</v>
      </c>
      <c r="H7250">
        <v>0.08</v>
      </c>
      <c r="I7250">
        <v>0.0</v>
      </c>
      <c r="J7250">
        <v>0.03</v>
      </c>
      <c r="K7250">
        <v>0.22</v>
      </c>
    </row>
    <row r="7251" ht="14.25" customHeight="1">
      <c r="A7251">
        <v>7251.0</v>
      </c>
      <c r="B7251" t="s">
        <v>11673</v>
      </c>
      <c r="C7251" t="s">
        <v>15167</v>
      </c>
      <c r="D7251" t="s">
        <v>10000</v>
      </c>
      <c r="E7251">
        <v>2001.0</v>
      </c>
      <c r="F7251" t="s">
        <v>9987</v>
      </c>
      <c r="G7251">
        <v>0.11</v>
      </c>
      <c r="H7251">
        <v>0.08</v>
      </c>
      <c r="I7251">
        <v>0.0</v>
      </c>
      <c r="J7251">
        <v>0.03</v>
      </c>
      <c r="K7251">
        <v>0.22</v>
      </c>
    </row>
    <row r="7252" ht="14.25" customHeight="1">
      <c r="A7252">
        <v>7252.0</v>
      </c>
      <c r="B7252" t="s">
        <v>10150</v>
      </c>
      <c r="C7252" t="s">
        <v>15168</v>
      </c>
      <c r="D7252" t="s">
        <v>10572</v>
      </c>
      <c r="E7252">
        <v>2000.0</v>
      </c>
      <c r="F7252" t="s">
        <v>10026</v>
      </c>
      <c r="G7252">
        <v>0.0</v>
      </c>
      <c r="H7252">
        <v>0.0</v>
      </c>
      <c r="I7252">
        <v>0.22</v>
      </c>
      <c r="J7252">
        <v>0.0</v>
      </c>
      <c r="K7252">
        <v>0.22</v>
      </c>
    </row>
    <row r="7253" ht="14.25" customHeight="1">
      <c r="A7253">
        <v>7253.0</v>
      </c>
      <c r="B7253" t="s">
        <v>10063</v>
      </c>
      <c r="C7253" t="s">
        <v>15169</v>
      </c>
      <c r="D7253" t="s">
        <v>9964</v>
      </c>
      <c r="E7253">
        <v>2008.0</v>
      </c>
      <c r="F7253" t="s">
        <v>9965</v>
      </c>
      <c r="G7253">
        <v>0.19</v>
      </c>
      <c r="H7253">
        <v>0.01</v>
      </c>
      <c r="I7253">
        <v>0.0</v>
      </c>
      <c r="J7253">
        <v>0.02</v>
      </c>
      <c r="K7253">
        <v>0.22</v>
      </c>
    </row>
    <row r="7254" ht="14.25" customHeight="1">
      <c r="A7254">
        <v>7254.0</v>
      </c>
      <c r="B7254" t="s">
        <v>10074</v>
      </c>
      <c r="C7254" t="s">
        <v>15170</v>
      </c>
      <c r="D7254" t="s">
        <v>9981</v>
      </c>
      <c r="E7254">
        <v>2009.0</v>
      </c>
      <c r="F7254" t="s">
        <v>9976</v>
      </c>
      <c r="G7254">
        <v>0.07</v>
      </c>
      <c r="H7254">
        <v>0.06</v>
      </c>
      <c r="I7254">
        <v>0.07</v>
      </c>
      <c r="J7254">
        <v>0.01</v>
      </c>
      <c r="K7254">
        <v>0.22</v>
      </c>
    </row>
    <row r="7255" ht="14.25" customHeight="1">
      <c r="A7255">
        <v>7255.0</v>
      </c>
      <c r="B7255" t="s">
        <v>2179</v>
      </c>
      <c r="C7255" t="s">
        <v>15171</v>
      </c>
      <c r="D7255" t="s">
        <v>9994</v>
      </c>
      <c r="E7255">
        <v>2011.0</v>
      </c>
      <c r="F7255" t="s">
        <v>9983</v>
      </c>
      <c r="G7255">
        <v>0.11</v>
      </c>
      <c r="H7255">
        <v>0.09</v>
      </c>
      <c r="I7255">
        <v>0.0</v>
      </c>
      <c r="J7255">
        <v>0.02</v>
      </c>
      <c r="K7255">
        <v>0.22</v>
      </c>
    </row>
    <row r="7256" ht="14.25" customHeight="1">
      <c r="A7256">
        <v>7256.0</v>
      </c>
      <c r="B7256" t="s">
        <v>10014</v>
      </c>
      <c r="C7256" t="s">
        <v>15172</v>
      </c>
      <c r="D7256" t="s">
        <v>10021</v>
      </c>
      <c r="E7256">
        <v>2015.0</v>
      </c>
      <c r="F7256" t="s">
        <v>9998</v>
      </c>
      <c r="G7256">
        <v>0.1</v>
      </c>
      <c r="H7256">
        <v>0.08</v>
      </c>
      <c r="I7256">
        <v>0.0</v>
      </c>
      <c r="J7256">
        <v>0.04</v>
      </c>
      <c r="K7256">
        <v>0.22</v>
      </c>
    </row>
    <row r="7257" ht="14.25" customHeight="1">
      <c r="A7257">
        <v>7257.0</v>
      </c>
      <c r="B7257" t="s">
        <v>10245</v>
      </c>
      <c r="C7257" t="s">
        <v>15173</v>
      </c>
      <c r="D7257" t="s">
        <v>9981</v>
      </c>
      <c r="E7257">
        <v>2008.0</v>
      </c>
      <c r="F7257" t="s">
        <v>9983</v>
      </c>
      <c r="G7257">
        <v>0.0</v>
      </c>
      <c r="H7257">
        <v>0.0</v>
      </c>
      <c r="I7257">
        <v>0.22</v>
      </c>
      <c r="J7257">
        <v>0.0</v>
      </c>
      <c r="K7257">
        <v>0.22</v>
      </c>
    </row>
    <row r="7258" ht="14.25" customHeight="1">
      <c r="A7258">
        <v>7258.0</v>
      </c>
      <c r="B7258" t="s">
        <v>10063</v>
      </c>
      <c r="C7258" t="s">
        <v>13487</v>
      </c>
      <c r="D7258" t="s">
        <v>10100</v>
      </c>
      <c r="E7258">
        <v>2005.0</v>
      </c>
      <c r="F7258" t="s">
        <v>9998</v>
      </c>
      <c r="G7258">
        <v>0.17</v>
      </c>
      <c r="H7258">
        <v>0.04</v>
      </c>
      <c r="I7258">
        <v>0.0</v>
      </c>
      <c r="J7258">
        <v>0.01</v>
      </c>
      <c r="K7258">
        <v>0.22</v>
      </c>
    </row>
    <row r="7259" ht="14.25" customHeight="1">
      <c r="A7259">
        <v>7259.0</v>
      </c>
      <c r="B7259" t="s">
        <v>10333</v>
      </c>
      <c r="C7259" t="s">
        <v>13537</v>
      </c>
      <c r="D7259" t="s">
        <v>9964</v>
      </c>
      <c r="E7259">
        <v>2011.0</v>
      </c>
      <c r="F7259" t="s">
        <v>9983</v>
      </c>
      <c r="G7259">
        <v>0.2</v>
      </c>
      <c r="H7259">
        <v>0.0</v>
      </c>
      <c r="I7259">
        <v>0.0</v>
      </c>
      <c r="J7259">
        <v>0.01</v>
      </c>
      <c r="K7259">
        <v>0.22</v>
      </c>
    </row>
    <row r="7260" ht="14.25" customHeight="1">
      <c r="A7260">
        <v>7260.0</v>
      </c>
      <c r="B7260" t="s">
        <v>10045</v>
      </c>
      <c r="C7260" t="s">
        <v>11374</v>
      </c>
      <c r="D7260" t="s">
        <v>9997</v>
      </c>
      <c r="E7260">
        <v>2015.0</v>
      </c>
      <c r="F7260" t="s">
        <v>9983</v>
      </c>
      <c r="G7260">
        <v>0.1</v>
      </c>
      <c r="H7260">
        <v>0.08</v>
      </c>
      <c r="I7260">
        <v>0.0</v>
      </c>
      <c r="J7260">
        <v>0.04</v>
      </c>
      <c r="K7260">
        <v>0.22</v>
      </c>
    </row>
    <row r="7261" ht="14.25" customHeight="1">
      <c r="A7261">
        <v>7261.0</v>
      </c>
      <c r="B7261" t="s">
        <v>11066</v>
      </c>
      <c r="C7261" t="s">
        <v>13038</v>
      </c>
      <c r="D7261" t="s">
        <v>9997</v>
      </c>
      <c r="E7261">
        <v>2009.0</v>
      </c>
      <c r="F7261" t="s">
        <v>9983</v>
      </c>
      <c r="G7261">
        <v>0.2</v>
      </c>
      <c r="H7261">
        <v>0.0</v>
      </c>
      <c r="I7261">
        <v>0.0</v>
      </c>
      <c r="J7261">
        <v>0.02</v>
      </c>
      <c r="K7261">
        <v>0.22</v>
      </c>
    </row>
    <row r="7262" ht="14.25" customHeight="1">
      <c r="A7262">
        <v>7262.0</v>
      </c>
      <c r="B7262" t="s">
        <v>10014</v>
      </c>
      <c r="C7262" t="s">
        <v>12531</v>
      </c>
      <c r="D7262" t="s">
        <v>10000</v>
      </c>
      <c r="E7262">
        <v>2009.0</v>
      </c>
      <c r="F7262" t="s">
        <v>9983</v>
      </c>
      <c r="G7262">
        <v>0.11</v>
      </c>
      <c r="H7262">
        <v>0.01</v>
      </c>
      <c r="I7262">
        <v>0.0</v>
      </c>
      <c r="J7262">
        <v>0.1</v>
      </c>
      <c r="K7262">
        <v>0.22</v>
      </c>
    </row>
    <row r="7263" ht="14.25" customHeight="1">
      <c r="A7263">
        <v>7263.0</v>
      </c>
      <c r="B7263" t="s">
        <v>10363</v>
      </c>
      <c r="C7263" t="s">
        <v>15174</v>
      </c>
      <c r="D7263" t="s">
        <v>10000</v>
      </c>
      <c r="E7263">
        <v>2001.0</v>
      </c>
      <c r="F7263" t="s">
        <v>9965</v>
      </c>
      <c r="G7263">
        <v>0.11</v>
      </c>
      <c r="H7263">
        <v>0.08</v>
      </c>
      <c r="I7263">
        <v>0.0</v>
      </c>
      <c r="J7263">
        <v>0.03</v>
      </c>
      <c r="K7263">
        <v>0.22</v>
      </c>
    </row>
    <row r="7264" ht="14.25" customHeight="1">
      <c r="A7264">
        <v>7264.0</v>
      </c>
      <c r="B7264" t="s">
        <v>9962</v>
      </c>
      <c r="C7264" t="s">
        <v>15175</v>
      </c>
      <c r="D7264" t="s">
        <v>9975</v>
      </c>
      <c r="E7264">
        <v>1997.0</v>
      </c>
      <c r="F7264" t="s">
        <v>9978</v>
      </c>
      <c r="G7264">
        <v>0.0</v>
      </c>
      <c r="H7264">
        <v>0.0</v>
      </c>
      <c r="I7264">
        <v>0.22</v>
      </c>
      <c r="J7264">
        <v>0.0</v>
      </c>
      <c r="K7264">
        <v>0.22</v>
      </c>
    </row>
    <row r="7265" ht="14.25" customHeight="1">
      <c r="A7265">
        <v>7265.0</v>
      </c>
      <c r="B7265" t="s">
        <v>10063</v>
      </c>
      <c r="C7265" t="s">
        <v>14481</v>
      </c>
      <c r="D7265" t="s">
        <v>9994</v>
      </c>
      <c r="E7265">
        <v>2008.0</v>
      </c>
      <c r="F7265" t="s">
        <v>9965</v>
      </c>
      <c r="G7265">
        <v>0.2</v>
      </c>
      <c r="H7265">
        <v>0.0</v>
      </c>
      <c r="I7265">
        <v>0.0</v>
      </c>
      <c r="J7265">
        <v>0.02</v>
      </c>
      <c r="K7265">
        <v>0.22</v>
      </c>
    </row>
    <row r="7266" ht="14.25" customHeight="1">
      <c r="A7266">
        <v>7266.0</v>
      </c>
      <c r="B7266" t="s">
        <v>10074</v>
      </c>
      <c r="C7266" t="s">
        <v>15176</v>
      </c>
      <c r="D7266" t="s">
        <v>9994</v>
      </c>
      <c r="E7266">
        <v>2006.0</v>
      </c>
      <c r="F7266" t="s">
        <v>2883</v>
      </c>
      <c r="G7266">
        <v>0.19</v>
      </c>
      <c r="H7266">
        <v>0.01</v>
      </c>
      <c r="I7266">
        <v>0.0</v>
      </c>
      <c r="J7266">
        <v>0.02</v>
      </c>
      <c r="K7266">
        <v>0.22</v>
      </c>
    </row>
    <row r="7267" ht="14.25" customHeight="1">
      <c r="A7267">
        <v>7267.0</v>
      </c>
      <c r="B7267" t="s">
        <v>10587</v>
      </c>
      <c r="C7267" t="s">
        <v>10588</v>
      </c>
      <c r="D7267" t="s">
        <v>10072</v>
      </c>
      <c r="E7267">
        <v>2011.0</v>
      </c>
      <c r="F7267" t="s">
        <v>9998</v>
      </c>
      <c r="G7267">
        <v>0.12</v>
      </c>
      <c r="H7267">
        <v>0.07</v>
      </c>
      <c r="I7267">
        <v>0.0</v>
      </c>
      <c r="J7267">
        <v>0.03</v>
      </c>
      <c r="K7267">
        <v>0.22</v>
      </c>
    </row>
    <row r="7268" ht="14.25" customHeight="1">
      <c r="A7268">
        <v>7268.0</v>
      </c>
      <c r="B7268" t="s">
        <v>11131</v>
      </c>
      <c r="C7268" t="s">
        <v>15177</v>
      </c>
      <c r="D7268" t="s">
        <v>10000</v>
      </c>
      <c r="E7268">
        <v>2006.0</v>
      </c>
      <c r="F7268" t="s">
        <v>9976</v>
      </c>
      <c r="G7268">
        <v>0.11</v>
      </c>
      <c r="H7268">
        <v>0.08</v>
      </c>
      <c r="I7268">
        <v>0.0</v>
      </c>
      <c r="J7268">
        <v>0.03</v>
      </c>
      <c r="K7268">
        <v>0.22</v>
      </c>
    </row>
    <row r="7269" ht="14.25" customHeight="1">
      <c r="A7269">
        <v>7269.0</v>
      </c>
      <c r="B7269" t="s">
        <v>10063</v>
      </c>
      <c r="C7269" t="s">
        <v>11127</v>
      </c>
      <c r="D7269" t="s">
        <v>9981</v>
      </c>
      <c r="E7269">
        <v>2009.0</v>
      </c>
      <c r="F7269" t="s">
        <v>9978</v>
      </c>
      <c r="G7269">
        <v>0.01</v>
      </c>
      <c r="H7269">
        <v>0.19</v>
      </c>
      <c r="I7269">
        <v>0.0</v>
      </c>
      <c r="J7269">
        <v>0.02</v>
      </c>
      <c r="K7269">
        <v>0.22</v>
      </c>
    </row>
    <row r="7270" ht="14.25" customHeight="1">
      <c r="A7270">
        <v>7270.0</v>
      </c>
      <c r="B7270" t="s">
        <v>9962</v>
      </c>
      <c r="C7270" t="s">
        <v>15178</v>
      </c>
      <c r="D7270" t="s">
        <v>10102</v>
      </c>
      <c r="E7270">
        <v>2015.0</v>
      </c>
      <c r="F7270" t="s">
        <v>9976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ht="14.25" customHeight="1">
      <c r="A7271">
        <v>7271.0</v>
      </c>
      <c r="B7271" t="s">
        <v>10063</v>
      </c>
      <c r="C7271" t="s">
        <v>15179</v>
      </c>
      <c r="D7271" t="s">
        <v>10000</v>
      </c>
      <c r="E7271">
        <v>2003.0</v>
      </c>
      <c r="F7271" t="s">
        <v>9965</v>
      </c>
      <c r="G7271">
        <v>0.11</v>
      </c>
      <c r="H7271">
        <v>0.08</v>
      </c>
      <c r="I7271">
        <v>0.0</v>
      </c>
      <c r="J7271">
        <v>0.03</v>
      </c>
      <c r="K7271">
        <v>0.22</v>
      </c>
    </row>
    <row r="7272" ht="14.25" customHeight="1">
      <c r="A7272">
        <v>7272.0</v>
      </c>
      <c r="B7272" t="s">
        <v>9962</v>
      </c>
      <c r="C7272" t="s">
        <v>15180</v>
      </c>
      <c r="D7272" t="s">
        <v>10009</v>
      </c>
      <c r="E7272">
        <v>2002.0</v>
      </c>
      <c r="F7272" t="s">
        <v>9998</v>
      </c>
      <c r="G7272">
        <v>0.16</v>
      </c>
      <c r="H7272">
        <v>0.06</v>
      </c>
      <c r="I7272">
        <v>0.0</v>
      </c>
      <c r="J7272">
        <v>0.0</v>
      </c>
      <c r="K7272">
        <v>0.22</v>
      </c>
    </row>
    <row r="7273" ht="14.25" customHeight="1">
      <c r="A7273">
        <v>7273.0</v>
      </c>
      <c r="B7273" t="s">
        <v>9962</v>
      </c>
      <c r="C7273" t="s">
        <v>15181</v>
      </c>
      <c r="D7273" t="s">
        <v>10019</v>
      </c>
      <c r="E7273">
        <v>2012.0</v>
      </c>
      <c r="F7273" t="s">
        <v>10037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ht="14.25" customHeight="1">
      <c r="A7274">
        <v>7274.0</v>
      </c>
      <c r="B7274" t="s">
        <v>10012</v>
      </c>
      <c r="C7274" t="s">
        <v>12852</v>
      </c>
      <c r="D7274" t="s">
        <v>10083</v>
      </c>
      <c r="E7274">
        <v>2005.0</v>
      </c>
      <c r="F7274" t="s">
        <v>9965</v>
      </c>
      <c r="G7274">
        <v>0.2</v>
      </c>
      <c r="H7274">
        <v>0.0</v>
      </c>
      <c r="I7274">
        <v>0.0</v>
      </c>
      <c r="J7274">
        <v>0.02</v>
      </c>
      <c r="K7274">
        <v>0.22</v>
      </c>
    </row>
    <row r="7275" ht="14.25" customHeight="1">
      <c r="A7275">
        <v>7275.0</v>
      </c>
      <c r="B7275" t="s">
        <v>11649</v>
      </c>
      <c r="C7275" t="s">
        <v>15182</v>
      </c>
      <c r="D7275" t="s">
        <v>10009</v>
      </c>
      <c r="E7275">
        <v>2003.0</v>
      </c>
      <c r="F7275" t="s">
        <v>9998</v>
      </c>
      <c r="G7275">
        <v>0.16</v>
      </c>
      <c r="H7275">
        <v>0.06</v>
      </c>
      <c r="I7275">
        <v>0.0</v>
      </c>
      <c r="J7275">
        <v>0.0</v>
      </c>
      <c r="K7275">
        <v>0.22</v>
      </c>
    </row>
    <row r="7276" ht="14.25" customHeight="1">
      <c r="A7276">
        <v>7276.0</v>
      </c>
      <c r="B7276" t="s">
        <v>11177</v>
      </c>
      <c r="C7276" t="s">
        <v>15183</v>
      </c>
      <c r="D7276" t="s">
        <v>10083</v>
      </c>
      <c r="E7276">
        <v>2009.0</v>
      </c>
      <c r="F7276" t="s">
        <v>9976</v>
      </c>
      <c r="G7276">
        <v>0.08</v>
      </c>
      <c r="H7276">
        <v>0.0</v>
      </c>
      <c r="I7276">
        <v>0.13</v>
      </c>
      <c r="J7276">
        <v>0.01</v>
      </c>
      <c r="K7276">
        <v>0.22</v>
      </c>
    </row>
    <row r="7277" ht="14.25" customHeight="1">
      <c r="A7277">
        <v>7277.0</v>
      </c>
      <c r="B7277" t="s">
        <v>10686</v>
      </c>
      <c r="C7277" t="s">
        <v>15184</v>
      </c>
      <c r="D7277" t="s">
        <v>9981</v>
      </c>
      <c r="E7277">
        <v>2007.0</v>
      </c>
      <c r="F7277" t="s">
        <v>10037</v>
      </c>
      <c r="G7277">
        <v>0.0</v>
      </c>
      <c r="H7277">
        <v>0.0</v>
      </c>
      <c r="I7277">
        <v>0.22</v>
      </c>
      <c r="J7277">
        <v>0.0</v>
      </c>
      <c r="K7277">
        <v>0.22</v>
      </c>
    </row>
    <row r="7278" ht="14.25" customHeight="1">
      <c r="A7278">
        <v>7278.0</v>
      </c>
      <c r="B7278" t="s">
        <v>10014</v>
      </c>
      <c r="C7278" t="s">
        <v>12670</v>
      </c>
      <c r="D7278" t="s">
        <v>10000</v>
      </c>
      <c r="E7278">
        <v>2002.0</v>
      </c>
      <c r="F7278" t="s">
        <v>9972</v>
      </c>
      <c r="G7278">
        <v>0.11</v>
      </c>
      <c r="H7278">
        <v>0.08</v>
      </c>
      <c r="I7278">
        <v>0.0</v>
      </c>
      <c r="J7278">
        <v>0.03</v>
      </c>
      <c r="K7278">
        <v>0.22</v>
      </c>
    </row>
    <row r="7279" ht="14.25" customHeight="1">
      <c r="A7279">
        <v>7279.0</v>
      </c>
      <c r="B7279" t="s">
        <v>10063</v>
      </c>
      <c r="C7279" t="s">
        <v>10223</v>
      </c>
      <c r="D7279" t="s">
        <v>9981</v>
      </c>
      <c r="E7279">
        <v>2006.0</v>
      </c>
      <c r="F7279" t="s">
        <v>9965</v>
      </c>
      <c r="G7279">
        <v>0.2</v>
      </c>
      <c r="H7279">
        <v>0.0</v>
      </c>
      <c r="I7279">
        <v>0.0</v>
      </c>
      <c r="J7279">
        <v>0.02</v>
      </c>
      <c r="K7279">
        <v>0.22</v>
      </c>
    </row>
    <row r="7280" ht="14.25" customHeight="1">
      <c r="A7280">
        <v>7280.0</v>
      </c>
      <c r="B7280" t="s">
        <v>10136</v>
      </c>
      <c r="C7280" t="s">
        <v>15185</v>
      </c>
      <c r="D7280" t="s">
        <v>10000</v>
      </c>
      <c r="E7280">
        <v>2006.0</v>
      </c>
      <c r="F7280" t="s">
        <v>9965</v>
      </c>
      <c r="G7280">
        <v>0.0</v>
      </c>
      <c r="H7280">
        <v>0.0</v>
      </c>
      <c r="I7280">
        <v>0.22</v>
      </c>
      <c r="J7280">
        <v>0.0</v>
      </c>
      <c r="K7280">
        <v>0.22</v>
      </c>
    </row>
    <row r="7281" ht="14.25" customHeight="1">
      <c r="A7281">
        <v>7281.0</v>
      </c>
      <c r="B7281" t="s">
        <v>10074</v>
      </c>
      <c r="C7281" t="s">
        <v>11236</v>
      </c>
      <c r="D7281" t="s">
        <v>10100</v>
      </c>
      <c r="E7281">
        <v>2002.0</v>
      </c>
      <c r="F7281" t="s">
        <v>9965</v>
      </c>
      <c r="G7281">
        <v>0.17</v>
      </c>
      <c r="H7281">
        <v>0.04</v>
      </c>
      <c r="I7281">
        <v>0.0</v>
      </c>
      <c r="J7281">
        <v>0.01</v>
      </c>
      <c r="K7281">
        <v>0.22</v>
      </c>
    </row>
    <row r="7282" ht="14.25" customHeight="1">
      <c r="A7282">
        <v>7282.0</v>
      </c>
      <c r="B7282" t="s">
        <v>12068</v>
      </c>
      <c r="C7282" t="s">
        <v>11910</v>
      </c>
      <c r="D7282" t="s">
        <v>10021</v>
      </c>
      <c r="E7282">
        <v>2015.0</v>
      </c>
      <c r="F7282" t="s">
        <v>9998</v>
      </c>
      <c r="G7282">
        <v>0.09</v>
      </c>
      <c r="H7282">
        <v>0.1</v>
      </c>
      <c r="I7282">
        <v>0.0</v>
      </c>
      <c r="J7282">
        <v>0.04</v>
      </c>
      <c r="K7282">
        <v>0.22</v>
      </c>
    </row>
    <row r="7283" ht="14.25" customHeight="1">
      <c r="A7283">
        <v>7283.0</v>
      </c>
      <c r="B7283" t="s">
        <v>9995</v>
      </c>
      <c r="C7283" t="s">
        <v>15186</v>
      </c>
      <c r="D7283" t="s">
        <v>10040</v>
      </c>
      <c r="E7283">
        <v>2001.0</v>
      </c>
      <c r="F7283" t="s">
        <v>9965</v>
      </c>
      <c r="G7283">
        <v>0.12</v>
      </c>
      <c r="H7283">
        <v>0.08</v>
      </c>
      <c r="I7283">
        <v>0.0</v>
      </c>
      <c r="J7283">
        <v>0.01</v>
      </c>
      <c r="K7283">
        <v>0.22</v>
      </c>
    </row>
    <row r="7284" ht="14.25" customHeight="1">
      <c r="A7284">
        <v>7284.0</v>
      </c>
      <c r="B7284" t="s">
        <v>9962</v>
      </c>
      <c r="C7284" t="s">
        <v>15187</v>
      </c>
      <c r="D7284" t="s">
        <v>9981</v>
      </c>
      <c r="E7284">
        <v>2005.0</v>
      </c>
      <c r="F7284" t="s">
        <v>9954</v>
      </c>
      <c r="G7284">
        <v>0.0</v>
      </c>
      <c r="H7284">
        <v>0.0</v>
      </c>
      <c r="I7284">
        <v>0.22</v>
      </c>
      <c r="J7284">
        <v>0.0</v>
      </c>
      <c r="K7284">
        <v>0.22</v>
      </c>
    </row>
    <row r="7285" ht="14.25" customHeight="1">
      <c r="A7285">
        <v>7285.0</v>
      </c>
      <c r="B7285" t="s">
        <v>11418</v>
      </c>
      <c r="C7285" t="s">
        <v>15188</v>
      </c>
      <c r="D7285" t="s">
        <v>10009</v>
      </c>
      <c r="E7285">
        <v>2003.0</v>
      </c>
      <c r="F7285" t="s">
        <v>9954</v>
      </c>
      <c r="G7285">
        <v>0.16</v>
      </c>
      <c r="H7285">
        <v>0.06</v>
      </c>
      <c r="I7285">
        <v>0.0</v>
      </c>
      <c r="J7285">
        <v>0.0</v>
      </c>
      <c r="K7285">
        <v>0.22</v>
      </c>
    </row>
    <row r="7286" ht="14.25" customHeight="1">
      <c r="A7286">
        <v>7286.0</v>
      </c>
      <c r="B7286" t="s">
        <v>10333</v>
      </c>
      <c r="C7286" t="s">
        <v>15189</v>
      </c>
      <c r="D7286" t="s">
        <v>9981</v>
      </c>
      <c r="E7286">
        <v>2008.0</v>
      </c>
      <c r="F7286" t="s">
        <v>9983</v>
      </c>
      <c r="G7286">
        <v>0.2</v>
      </c>
      <c r="H7286">
        <v>0.0</v>
      </c>
      <c r="I7286">
        <v>0.0</v>
      </c>
      <c r="J7286">
        <v>0.02</v>
      </c>
      <c r="K7286">
        <v>0.22</v>
      </c>
    </row>
    <row r="7287" ht="14.25" customHeight="1">
      <c r="A7287">
        <v>7287.0</v>
      </c>
      <c r="B7287" t="s">
        <v>10136</v>
      </c>
      <c r="C7287" t="s">
        <v>15190</v>
      </c>
      <c r="D7287" t="s">
        <v>10000</v>
      </c>
      <c r="E7287">
        <v>2008.0</v>
      </c>
      <c r="F7287" t="s">
        <v>9965</v>
      </c>
      <c r="G7287">
        <v>0.0</v>
      </c>
      <c r="H7287">
        <v>0.0</v>
      </c>
      <c r="I7287">
        <v>0.22</v>
      </c>
      <c r="J7287">
        <v>0.0</v>
      </c>
      <c r="K7287">
        <v>0.22</v>
      </c>
    </row>
    <row r="7288" ht="14.25" customHeight="1">
      <c r="A7288">
        <v>7288.0</v>
      </c>
      <c r="B7288" t="s">
        <v>10012</v>
      </c>
      <c r="C7288" t="s">
        <v>15191</v>
      </c>
      <c r="D7288" t="s">
        <v>10040</v>
      </c>
      <c r="E7288">
        <v>1999.0</v>
      </c>
      <c r="F7288" t="s">
        <v>9998</v>
      </c>
      <c r="G7288">
        <v>0.12</v>
      </c>
      <c r="H7288">
        <v>0.08</v>
      </c>
      <c r="I7288">
        <v>0.0</v>
      </c>
      <c r="J7288">
        <v>0.01</v>
      </c>
      <c r="K7288">
        <v>0.22</v>
      </c>
    </row>
    <row r="7289" ht="14.25" customHeight="1">
      <c r="A7289">
        <v>7289.0</v>
      </c>
      <c r="B7289" t="s">
        <v>10063</v>
      </c>
      <c r="C7289" t="s">
        <v>15192</v>
      </c>
      <c r="D7289" t="s">
        <v>10040</v>
      </c>
      <c r="E7289">
        <v>1999.0</v>
      </c>
      <c r="F7289" t="s">
        <v>9972</v>
      </c>
      <c r="G7289">
        <v>0.12</v>
      </c>
      <c r="H7289">
        <v>0.08</v>
      </c>
      <c r="I7289">
        <v>0.0</v>
      </c>
      <c r="J7289">
        <v>0.01</v>
      </c>
      <c r="K7289">
        <v>0.22</v>
      </c>
    </row>
    <row r="7290" ht="14.25" customHeight="1">
      <c r="A7290">
        <v>7290.0</v>
      </c>
      <c r="B7290" t="s">
        <v>10128</v>
      </c>
      <c r="C7290" t="s">
        <v>15193</v>
      </c>
      <c r="D7290" t="s">
        <v>9997</v>
      </c>
      <c r="E7290">
        <v>2013.0</v>
      </c>
      <c r="F7290" t="s">
        <v>2883</v>
      </c>
      <c r="G7290">
        <v>0.07</v>
      </c>
      <c r="H7290">
        <v>0.06</v>
      </c>
      <c r="I7290">
        <v>0.06</v>
      </c>
      <c r="J7290">
        <v>0.03</v>
      </c>
      <c r="K7290">
        <v>0.22</v>
      </c>
    </row>
    <row r="7291" ht="14.25" customHeight="1">
      <c r="A7291">
        <v>7291.0</v>
      </c>
      <c r="B7291" t="s">
        <v>11418</v>
      </c>
      <c r="C7291" t="s">
        <v>15194</v>
      </c>
      <c r="D7291" t="s">
        <v>9964</v>
      </c>
      <c r="E7291">
        <v>2008.0</v>
      </c>
      <c r="F7291" t="s">
        <v>9983</v>
      </c>
      <c r="G7291">
        <v>0.19</v>
      </c>
      <c r="H7291">
        <v>0.01</v>
      </c>
      <c r="I7291">
        <v>0.0</v>
      </c>
      <c r="J7291">
        <v>0.02</v>
      </c>
      <c r="K7291">
        <v>0.22</v>
      </c>
    </row>
    <row r="7292" ht="14.25" customHeight="1">
      <c r="A7292">
        <v>7292.0</v>
      </c>
      <c r="B7292" t="s">
        <v>9962</v>
      </c>
      <c r="C7292" t="s">
        <v>15195</v>
      </c>
      <c r="D7292" t="s">
        <v>10019</v>
      </c>
      <c r="E7292">
        <v>2015.0</v>
      </c>
      <c r="F7292" t="s">
        <v>10164</v>
      </c>
      <c r="G7292">
        <v>0.14</v>
      </c>
      <c r="H7292">
        <v>0.05</v>
      </c>
      <c r="I7292">
        <v>0.01</v>
      </c>
      <c r="J7292">
        <v>0.02</v>
      </c>
      <c r="K7292">
        <v>0.22</v>
      </c>
    </row>
    <row r="7293" ht="14.25" customHeight="1">
      <c r="A7293">
        <v>7293.0</v>
      </c>
      <c r="B7293" t="s">
        <v>13627</v>
      </c>
      <c r="C7293" t="s">
        <v>15196</v>
      </c>
      <c r="D7293" t="s">
        <v>9997</v>
      </c>
      <c r="E7293">
        <v>2010.0</v>
      </c>
      <c r="F7293" t="s">
        <v>9972</v>
      </c>
      <c r="G7293">
        <v>0.05</v>
      </c>
      <c r="H7293">
        <v>0.13</v>
      </c>
      <c r="I7293">
        <v>0.0</v>
      </c>
      <c r="J7293">
        <v>0.04</v>
      </c>
      <c r="K7293">
        <v>0.22</v>
      </c>
    </row>
    <row r="7294" ht="14.25" customHeight="1">
      <c r="A7294">
        <v>7294.0</v>
      </c>
      <c r="B7294" t="s">
        <v>10063</v>
      </c>
      <c r="C7294" t="s">
        <v>15197</v>
      </c>
      <c r="D7294" t="s">
        <v>10021</v>
      </c>
      <c r="E7294">
        <v>2013.0</v>
      </c>
      <c r="F7294" t="s">
        <v>9965</v>
      </c>
      <c r="G7294">
        <v>0.14</v>
      </c>
      <c r="H7294">
        <v>0.05</v>
      </c>
      <c r="I7294">
        <v>0.0</v>
      </c>
      <c r="J7294">
        <v>0.03</v>
      </c>
      <c r="K7294">
        <v>0.22</v>
      </c>
    </row>
    <row r="7295" ht="14.25" customHeight="1">
      <c r="A7295">
        <v>7295.0</v>
      </c>
      <c r="B7295" t="s">
        <v>10333</v>
      </c>
      <c r="C7295" t="s">
        <v>13243</v>
      </c>
      <c r="D7295" t="s">
        <v>10100</v>
      </c>
      <c r="E7295">
        <v>2004.0</v>
      </c>
      <c r="F7295" t="s">
        <v>9998</v>
      </c>
      <c r="G7295">
        <v>0.17</v>
      </c>
      <c r="H7295">
        <v>0.04</v>
      </c>
      <c r="I7295">
        <v>0.0</v>
      </c>
      <c r="J7295">
        <v>0.01</v>
      </c>
      <c r="K7295">
        <v>0.22</v>
      </c>
    </row>
    <row r="7296" ht="14.25" customHeight="1">
      <c r="A7296">
        <v>7296.0</v>
      </c>
      <c r="B7296" t="s">
        <v>10074</v>
      </c>
      <c r="C7296" t="s">
        <v>15198</v>
      </c>
      <c r="D7296" t="s">
        <v>10769</v>
      </c>
      <c r="E7296">
        <v>1995.0</v>
      </c>
      <c r="F7296" t="s">
        <v>9965</v>
      </c>
      <c r="G7296">
        <v>0.0</v>
      </c>
      <c r="H7296">
        <v>0.0</v>
      </c>
      <c r="I7296">
        <v>0.22</v>
      </c>
      <c r="J7296">
        <v>0.0</v>
      </c>
      <c r="K7296">
        <v>0.22</v>
      </c>
    </row>
    <row r="7297" ht="14.25" customHeight="1">
      <c r="A7297">
        <v>7297.0</v>
      </c>
      <c r="B7297" t="s">
        <v>10455</v>
      </c>
      <c r="C7297" t="s">
        <v>12777</v>
      </c>
      <c r="D7297" t="s">
        <v>10009</v>
      </c>
      <c r="E7297">
        <v>2003.0</v>
      </c>
      <c r="F7297" t="s">
        <v>9983</v>
      </c>
      <c r="G7297">
        <v>0.15</v>
      </c>
      <c r="H7297">
        <v>0.06</v>
      </c>
      <c r="I7297">
        <v>0.0</v>
      </c>
      <c r="J7297">
        <v>0.0</v>
      </c>
      <c r="K7297">
        <v>0.22</v>
      </c>
    </row>
    <row r="7298" ht="14.25" customHeight="1">
      <c r="A7298">
        <v>7298.0</v>
      </c>
      <c r="B7298" t="s">
        <v>14563</v>
      </c>
      <c r="C7298" t="s">
        <v>15199</v>
      </c>
      <c r="D7298" t="s">
        <v>9964</v>
      </c>
      <c r="E7298">
        <v>2008.0</v>
      </c>
      <c r="F7298" t="s">
        <v>9965</v>
      </c>
      <c r="G7298">
        <v>0.0</v>
      </c>
      <c r="H7298">
        <v>0.2</v>
      </c>
      <c r="I7298">
        <v>0.0</v>
      </c>
      <c r="J7298">
        <v>0.01</v>
      </c>
      <c r="K7298">
        <v>0.22</v>
      </c>
    </row>
    <row r="7299" ht="14.25" customHeight="1">
      <c r="A7299">
        <v>7299.0</v>
      </c>
      <c r="B7299" t="s">
        <v>10333</v>
      </c>
      <c r="C7299" t="s">
        <v>14866</v>
      </c>
      <c r="D7299" t="s">
        <v>10009</v>
      </c>
      <c r="E7299">
        <v>2002.0</v>
      </c>
      <c r="F7299" t="s">
        <v>9983</v>
      </c>
      <c r="G7299">
        <v>0.15</v>
      </c>
      <c r="H7299">
        <v>0.06</v>
      </c>
      <c r="I7299">
        <v>0.0</v>
      </c>
      <c r="J7299">
        <v>0.0</v>
      </c>
      <c r="K7299">
        <v>0.22</v>
      </c>
    </row>
    <row r="7300" ht="14.25" customHeight="1">
      <c r="A7300">
        <v>7300.0</v>
      </c>
      <c r="B7300" t="s">
        <v>10014</v>
      </c>
      <c r="C7300" t="s">
        <v>12979</v>
      </c>
      <c r="D7300" t="s">
        <v>10100</v>
      </c>
      <c r="E7300">
        <v>2005.0</v>
      </c>
      <c r="F7300" t="s">
        <v>9998</v>
      </c>
      <c r="G7300">
        <v>0.17</v>
      </c>
      <c r="H7300">
        <v>0.04</v>
      </c>
      <c r="I7300">
        <v>0.0</v>
      </c>
      <c r="J7300">
        <v>0.01</v>
      </c>
      <c r="K7300">
        <v>0.22</v>
      </c>
    </row>
    <row r="7301" ht="14.25" customHeight="1">
      <c r="A7301">
        <v>7301.0</v>
      </c>
      <c r="B7301" t="s">
        <v>11439</v>
      </c>
      <c r="C7301" t="s">
        <v>13833</v>
      </c>
      <c r="D7301" t="s">
        <v>9994</v>
      </c>
      <c r="E7301">
        <v>2013.0</v>
      </c>
      <c r="F7301" t="s">
        <v>2883</v>
      </c>
      <c r="G7301">
        <v>0.06</v>
      </c>
      <c r="H7301">
        <v>0.13</v>
      </c>
      <c r="I7301">
        <v>0.0</v>
      </c>
      <c r="J7301">
        <v>0.02</v>
      </c>
      <c r="K7301">
        <v>0.22</v>
      </c>
    </row>
    <row r="7302" ht="14.25" customHeight="1">
      <c r="A7302">
        <v>7302.0</v>
      </c>
      <c r="B7302" t="s">
        <v>10045</v>
      </c>
      <c r="C7302" t="s">
        <v>15200</v>
      </c>
      <c r="D7302" t="s">
        <v>9994</v>
      </c>
      <c r="E7302">
        <v>2006.0</v>
      </c>
      <c r="F7302" t="s">
        <v>9987</v>
      </c>
      <c r="G7302">
        <v>0.19</v>
      </c>
      <c r="H7302">
        <v>0.01</v>
      </c>
      <c r="I7302">
        <v>0.0</v>
      </c>
      <c r="J7302">
        <v>0.02</v>
      </c>
      <c r="K7302">
        <v>0.22</v>
      </c>
    </row>
    <row r="7303" ht="14.25" customHeight="1">
      <c r="A7303">
        <v>7303.0</v>
      </c>
      <c r="B7303" t="s">
        <v>10245</v>
      </c>
      <c r="C7303" t="s">
        <v>15201</v>
      </c>
      <c r="D7303" t="s">
        <v>10002</v>
      </c>
      <c r="E7303">
        <v>1993.0</v>
      </c>
      <c r="F7303" t="s">
        <v>9998</v>
      </c>
      <c r="G7303">
        <v>0.0</v>
      </c>
      <c r="H7303">
        <v>0.0</v>
      </c>
      <c r="I7303">
        <v>0.22</v>
      </c>
      <c r="J7303">
        <v>0.0</v>
      </c>
      <c r="K7303">
        <v>0.22</v>
      </c>
    </row>
    <row r="7304" ht="14.25" customHeight="1">
      <c r="A7304">
        <v>7304.0</v>
      </c>
      <c r="B7304" t="s">
        <v>10014</v>
      </c>
      <c r="C7304" t="s">
        <v>15202</v>
      </c>
      <c r="D7304" t="s">
        <v>9997</v>
      </c>
      <c r="E7304">
        <v>2010.0</v>
      </c>
      <c r="F7304" t="s">
        <v>9987</v>
      </c>
      <c r="G7304">
        <v>0.11</v>
      </c>
      <c r="H7304">
        <v>0.07</v>
      </c>
      <c r="I7304">
        <v>0.0</v>
      </c>
      <c r="J7304">
        <v>0.03</v>
      </c>
      <c r="K7304">
        <v>0.22</v>
      </c>
    </row>
    <row r="7305" ht="14.25" customHeight="1">
      <c r="A7305">
        <v>7305.0</v>
      </c>
      <c r="B7305" t="s">
        <v>10245</v>
      </c>
      <c r="C7305" t="s">
        <v>13214</v>
      </c>
      <c r="D7305" t="s">
        <v>10630</v>
      </c>
      <c r="E7305">
        <v>2015.0</v>
      </c>
      <c r="F7305" t="s">
        <v>9998</v>
      </c>
      <c r="G7305">
        <v>0.0</v>
      </c>
      <c r="H7305">
        <v>0.07</v>
      </c>
      <c r="I7305">
        <v>0.13</v>
      </c>
      <c r="J7305">
        <v>0.02</v>
      </c>
      <c r="K7305">
        <v>0.22</v>
      </c>
    </row>
    <row r="7306" ht="14.25" customHeight="1">
      <c r="A7306">
        <v>7306.0</v>
      </c>
      <c r="B7306" t="s">
        <v>10174</v>
      </c>
      <c r="C7306" t="s">
        <v>15203</v>
      </c>
      <c r="D7306" t="s">
        <v>10000</v>
      </c>
      <c r="E7306">
        <v>2002.0</v>
      </c>
      <c r="F7306" t="s">
        <v>10037</v>
      </c>
      <c r="G7306">
        <v>0.11</v>
      </c>
      <c r="H7306">
        <v>0.08</v>
      </c>
      <c r="I7306">
        <v>0.0</v>
      </c>
      <c r="J7306">
        <v>0.03</v>
      </c>
      <c r="K7306">
        <v>0.22</v>
      </c>
    </row>
    <row r="7307" ht="14.25" customHeight="1">
      <c r="A7307">
        <v>7307.0</v>
      </c>
      <c r="B7307" t="s">
        <v>10245</v>
      </c>
      <c r="C7307" t="s">
        <v>13539</v>
      </c>
      <c r="D7307" t="s">
        <v>9994</v>
      </c>
      <c r="E7307">
        <v>2012.0</v>
      </c>
      <c r="F7307" t="s">
        <v>9987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ht="14.25" customHeight="1">
      <c r="A7308">
        <v>7308.0</v>
      </c>
      <c r="B7308" t="s">
        <v>15204</v>
      </c>
      <c r="C7308" t="s">
        <v>15205</v>
      </c>
      <c r="D7308" t="s">
        <v>10072</v>
      </c>
      <c r="E7308">
        <v>2003.0</v>
      </c>
      <c r="F7308" t="s">
        <v>9976</v>
      </c>
      <c r="G7308">
        <v>0.0</v>
      </c>
      <c r="H7308">
        <v>0.19</v>
      </c>
      <c r="I7308">
        <v>0.0</v>
      </c>
      <c r="J7308">
        <v>0.02</v>
      </c>
      <c r="K7308">
        <v>0.22</v>
      </c>
    </row>
    <row r="7309" ht="14.25" customHeight="1">
      <c r="A7309">
        <v>7309.0</v>
      </c>
      <c r="B7309" t="s">
        <v>10245</v>
      </c>
      <c r="C7309" t="s">
        <v>15206</v>
      </c>
      <c r="D7309" t="s">
        <v>10083</v>
      </c>
      <c r="E7309">
        <v>2012.0</v>
      </c>
      <c r="F7309" t="s">
        <v>9998</v>
      </c>
      <c r="G7309">
        <v>0.0</v>
      </c>
      <c r="H7309">
        <v>0.0</v>
      </c>
      <c r="I7309">
        <v>0.22</v>
      </c>
      <c r="J7309">
        <v>0.0</v>
      </c>
      <c r="K7309">
        <v>0.22</v>
      </c>
    </row>
    <row r="7310" ht="14.25" customHeight="1">
      <c r="A7310">
        <v>7310.0</v>
      </c>
      <c r="B7310" t="s">
        <v>10686</v>
      </c>
      <c r="C7310" t="s">
        <v>15207</v>
      </c>
      <c r="D7310" t="s">
        <v>9981</v>
      </c>
      <c r="E7310">
        <v>2008.0</v>
      </c>
      <c r="F7310" t="s">
        <v>9998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ht="14.25" customHeight="1">
      <c r="A7311">
        <v>7311.0</v>
      </c>
      <c r="B7311" t="s">
        <v>15208</v>
      </c>
      <c r="C7311" t="s">
        <v>15209</v>
      </c>
      <c r="D7311" t="s">
        <v>10021</v>
      </c>
      <c r="E7311">
        <v>2015.0</v>
      </c>
      <c r="F7311" t="s">
        <v>9972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ht="14.25" customHeight="1">
      <c r="A7312">
        <v>7312.0</v>
      </c>
      <c r="B7312" t="s">
        <v>12713</v>
      </c>
      <c r="C7312" t="s">
        <v>15210</v>
      </c>
      <c r="D7312" t="s">
        <v>9981</v>
      </c>
      <c r="E7312">
        <v>2008.0</v>
      </c>
      <c r="F7312" t="s">
        <v>9976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ht="14.25" customHeight="1">
      <c r="A7313">
        <v>7313.0</v>
      </c>
      <c r="B7313" t="s">
        <v>10144</v>
      </c>
      <c r="C7313" t="s">
        <v>12910</v>
      </c>
      <c r="D7313" t="s">
        <v>10094</v>
      </c>
      <c r="E7313">
        <v>2014.0</v>
      </c>
      <c r="F7313" t="s">
        <v>9976</v>
      </c>
      <c r="G7313">
        <v>0.1</v>
      </c>
      <c r="H7313">
        <v>0.1</v>
      </c>
      <c r="I7313">
        <v>0.0</v>
      </c>
      <c r="J7313">
        <v>0.02</v>
      </c>
      <c r="K7313">
        <v>0.22</v>
      </c>
    </row>
    <row r="7314" ht="14.25" customHeight="1">
      <c r="A7314">
        <v>7314.0</v>
      </c>
      <c r="B7314" t="s">
        <v>10136</v>
      </c>
      <c r="C7314" t="s">
        <v>15211</v>
      </c>
      <c r="D7314" t="s">
        <v>10040</v>
      </c>
      <c r="E7314">
        <v>2000.0</v>
      </c>
      <c r="F7314" t="s">
        <v>9965</v>
      </c>
      <c r="G7314">
        <v>0.12</v>
      </c>
      <c r="H7314">
        <v>0.08</v>
      </c>
      <c r="I7314">
        <v>0.0</v>
      </c>
      <c r="J7314">
        <v>0.01</v>
      </c>
      <c r="K7314">
        <v>0.21</v>
      </c>
    </row>
    <row r="7315" ht="14.25" customHeight="1">
      <c r="A7315">
        <v>7315.0</v>
      </c>
      <c r="B7315" t="s">
        <v>10333</v>
      </c>
      <c r="C7315" t="s">
        <v>15212</v>
      </c>
      <c r="D7315" t="s">
        <v>10000</v>
      </c>
      <c r="E7315">
        <v>2001.0</v>
      </c>
      <c r="F7315" t="s">
        <v>9965</v>
      </c>
      <c r="G7315">
        <v>0.11</v>
      </c>
      <c r="H7315">
        <v>0.08</v>
      </c>
      <c r="I7315">
        <v>0.0</v>
      </c>
      <c r="J7315">
        <v>0.03</v>
      </c>
      <c r="K7315">
        <v>0.21</v>
      </c>
    </row>
    <row r="7316" ht="14.25" customHeight="1">
      <c r="A7316">
        <v>7316.0</v>
      </c>
      <c r="B7316" t="s">
        <v>2179</v>
      </c>
      <c r="C7316" t="s">
        <v>15213</v>
      </c>
      <c r="D7316" t="s">
        <v>9997</v>
      </c>
      <c r="E7316">
        <v>2008.0</v>
      </c>
      <c r="F7316" t="s">
        <v>10037</v>
      </c>
      <c r="G7316">
        <v>0.12</v>
      </c>
      <c r="H7316">
        <v>0.0</v>
      </c>
      <c r="I7316">
        <v>0.08</v>
      </c>
      <c r="J7316">
        <v>0.01</v>
      </c>
      <c r="K7316">
        <v>0.21</v>
      </c>
    </row>
    <row r="7317" ht="14.25" customHeight="1">
      <c r="A7317">
        <v>7317.0</v>
      </c>
      <c r="B7317" t="s">
        <v>10894</v>
      </c>
      <c r="C7317" t="s">
        <v>15214</v>
      </c>
      <c r="D7317" t="s">
        <v>10040</v>
      </c>
      <c r="E7317">
        <v>2001.0</v>
      </c>
      <c r="F7317" t="s">
        <v>9965</v>
      </c>
      <c r="G7317">
        <v>0.12</v>
      </c>
      <c r="H7317">
        <v>0.08</v>
      </c>
      <c r="I7317">
        <v>0.0</v>
      </c>
      <c r="J7317">
        <v>0.01</v>
      </c>
      <c r="K7317">
        <v>0.21</v>
      </c>
    </row>
    <row r="7318" ht="14.25" customHeight="1">
      <c r="A7318">
        <v>7318.0</v>
      </c>
      <c r="B7318" t="s">
        <v>12466</v>
      </c>
      <c r="C7318" t="s">
        <v>15215</v>
      </c>
      <c r="D7318" t="s">
        <v>10083</v>
      </c>
      <c r="E7318">
        <v>2006.0</v>
      </c>
      <c r="F7318" t="s">
        <v>9976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ht="14.25" customHeight="1">
      <c r="A7319">
        <v>7319.0</v>
      </c>
      <c r="B7319" t="s">
        <v>9962</v>
      </c>
      <c r="C7319" t="s">
        <v>15216</v>
      </c>
      <c r="D7319" t="s">
        <v>9964</v>
      </c>
      <c r="E7319">
        <v>2010.0</v>
      </c>
      <c r="F7319" t="s">
        <v>9983</v>
      </c>
      <c r="G7319">
        <v>0.2</v>
      </c>
      <c r="H7319">
        <v>0.0</v>
      </c>
      <c r="I7319">
        <v>0.0</v>
      </c>
      <c r="J7319">
        <v>0.02</v>
      </c>
      <c r="K7319">
        <v>0.21</v>
      </c>
    </row>
    <row r="7320" ht="14.25" customHeight="1">
      <c r="A7320">
        <v>7320.0</v>
      </c>
      <c r="B7320" t="s">
        <v>12637</v>
      </c>
      <c r="C7320" t="s">
        <v>15217</v>
      </c>
      <c r="D7320" t="s">
        <v>10630</v>
      </c>
      <c r="E7320">
        <v>2013.0</v>
      </c>
      <c r="F7320" t="s">
        <v>10037</v>
      </c>
      <c r="G7320">
        <v>0.07</v>
      </c>
      <c r="H7320">
        <v>0.09</v>
      </c>
      <c r="I7320">
        <v>0.0</v>
      </c>
      <c r="J7320">
        <v>0.05</v>
      </c>
      <c r="K7320">
        <v>0.21</v>
      </c>
    </row>
    <row r="7321" ht="14.25" customHeight="1">
      <c r="A7321">
        <v>7321.0</v>
      </c>
      <c r="B7321" t="s">
        <v>10045</v>
      </c>
      <c r="C7321" t="s">
        <v>15218</v>
      </c>
      <c r="D7321" t="s">
        <v>10000</v>
      </c>
      <c r="E7321">
        <v>2004.0</v>
      </c>
      <c r="F7321" t="s">
        <v>9972</v>
      </c>
      <c r="G7321">
        <v>0.11</v>
      </c>
      <c r="H7321">
        <v>0.08</v>
      </c>
      <c r="I7321">
        <v>0.0</v>
      </c>
      <c r="J7321">
        <v>0.03</v>
      </c>
      <c r="K7321">
        <v>0.21</v>
      </c>
    </row>
    <row r="7322" ht="14.25" customHeight="1">
      <c r="A7322">
        <v>7322.0</v>
      </c>
      <c r="B7322" t="s">
        <v>12625</v>
      </c>
      <c r="C7322" t="s">
        <v>15219</v>
      </c>
      <c r="D7322" t="s">
        <v>10040</v>
      </c>
      <c r="E7322">
        <v>1996.0</v>
      </c>
      <c r="F7322" t="s">
        <v>9954</v>
      </c>
      <c r="G7322">
        <v>0.12</v>
      </c>
      <c r="H7322">
        <v>0.08</v>
      </c>
      <c r="I7322">
        <v>0.0</v>
      </c>
      <c r="J7322">
        <v>0.01</v>
      </c>
      <c r="K7322">
        <v>0.21</v>
      </c>
    </row>
    <row r="7323" ht="14.25" customHeight="1">
      <c r="A7323">
        <v>7323.0</v>
      </c>
      <c r="B7323" t="s">
        <v>10012</v>
      </c>
      <c r="C7323" t="s">
        <v>15220</v>
      </c>
      <c r="D7323" t="s">
        <v>9997</v>
      </c>
      <c r="E7323">
        <v>2011.0</v>
      </c>
      <c r="F7323" t="s">
        <v>9983</v>
      </c>
      <c r="G7323">
        <v>0.0</v>
      </c>
      <c r="H7323">
        <v>0.16</v>
      </c>
      <c r="I7323">
        <v>0.0</v>
      </c>
      <c r="J7323">
        <v>0.05</v>
      </c>
      <c r="K7323">
        <v>0.21</v>
      </c>
    </row>
    <row r="7324" ht="14.25" customHeight="1">
      <c r="A7324">
        <v>7324.0</v>
      </c>
      <c r="B7324" t="s">
        <v>10245</v>
      </c>
      <c r="C7324" t="s">
        <v>10279</v>
      </c>
      <c r="D7324" t="s">
        <v>10100</v>
      </c>
      <c r="E7324">
        <v>2005.0</v>
      </c>
      <c r="F7324" t="s">
        <v>9983</v>
      </c>
      <c r="G7324">
        <v>0.17</v>
      </c>
      <c r="H7324">
        <v>0.04</v>
      </c>
      <c r="I7324">
        <v>0.0</v>
      </c>
      <c r="J7324">
        <v>0.01</v>
      </c>
      <c r="K7324">
        <v>0.21</v>
      </c>
    </row>
    <row r="7325" ht="14.25" customHeight="1">
      <c r="A7325">
        <v>7325.0</v>
      </c>
      <c r="B7325" t="s">
        <v>10174</v>
      </c>
      <c r="C7325" t="s">
        <v>15221</v>
      </c>
      <c r="D7325" t="s">
        <v>10000</v>
      </c>
      <c r="E7325">
        <v>2004.0</v>
      </c>
      <c r="F7325" t="s">
        <v>9972</v>
      </c>
      <c r="G7325">
        <v>0.11</v>
      </c>
      <c r="H7325">
        <v>0.08</v>
      </c>
      <c r="I7325">
        <v>0.0</v>
      </c>
      <c r="J7325">
        <v>0.03</v>
      </c>
      <c r="K7325">
        <v>0.21</v>
      </c>
    </row>
    <row r="7326" ht="14.25" customHeight="1">
      <c r="A7326">
        <v>7326.0</v>
      </c>
      <c r="B7326" t="s">
        <v>10012</v>
      </c>
      <c r="C7326" t="s">
        <v>15222</v>
      </c>
      <c r="D7326" t="s">
        <v>10083</v>
      </c>
      <c r="E7326">
        <v>2005.0</v>
      </c>
      <c r="F7326" t="s">
        <v>9965</v>
      </c>
      <c r="G7326">
        <v>0.2</v>
      </c>
      <c r="H7326">
        <v>0.0</v>
      </c>
      <c r="I7326">
        <v>0.0</v>
      </c>
      <c r="J7326">
        <v>0.02</v>
      </c>
      <c r="K7326">
        <v>0.21</v>
      </c>
    </row>
    <row r="7327" ht="14.25" customHeight="1">
      <c r="A7327">
        <v>7327.0</v>
      </c>
      <c r="B7327" t="s">
        <v>10045</v>
      </c>
      <c r="C7327" t="s">
        <v>13769</v>
      </c>
      <c r="D7327" t="s">
        <v>10000</v>
      </c>
      <c r="E7327">
        <v>2009.0</v>
      </c>
      <c r="F7327" t="s">
        <v>10026</v>
      </c>
      <c r="G7327">
        <v>0.11</v>
      </c>
      <c r="H7327">
        <v>0.08</v>
      </c>
      <c r="I7327">
        <v>0.0</v>
      </c>
      <c r="J7327">
        <v>0.03</v>
      </c>
      <c r="K7327">
        <v>0.21</v>
      </c>
    </row>
    <row r="7328" ht="14.25" customHeight="1">
      <c r="A7328">
        <v>7328.0</v>
      </c>
      <c r="B7328" t="s">
        <v>10074</v>
      </c>
      <c r="C7328" t="s">
        <v>15223</v>
      </c>
      <c r="D7328" t="s">
        <v>10769</v>
      </c>
      <c r="E7328">
        <v>1997.0</v>
      </c>
      <c r="F7328" t="s">
        <v>9965</v>
      </c>
      <c r="G7328">
        <v>0.0</v>
      </c>
      <c r="H7328">
        <v>0.0</v>
      </c>
      <c r="I7328">
        <v>0.21</v>
      </c>
      <c r="J7328">
        <v>0.0</v>
      </c>
      <c r="K7328">
        <v>0.21</v>
      </c>
    </row>
    <row r="7329" ht="14.25" customHeight="1">
      <c r="A7329">
        <v>7329.0</v>
      </c>
      <c r="B7329" t="s">
        <v>10014</v>
      </c>
      <c r="C7329" t="s">
        <v>2120</v>
      </c>
      <c r="D7329" t="s">
        <v>10019</v>
      </c>
      <c r="E7329">
        <v>2011.0</v>
      </c>
      <c r="F7329" t="s">
        <v>9998</v>
      </c>
      <c r="G7329">
        <v>0.16</v>
      </c>
      <c r="H7329">
        <v>0.04</v>
      </c>
      <c r="I7329">
        <v>0.0</v>
      </c>
      <c r="J7329">
        <v>0.02</v>
      </c>
      <c r="K7329">
        <v>0.21</v>
      </c>
    </row>
    <row r="7330" ht="14.25" customHeight="1">
      <c r="A7330">
        <v>7330.0</v>
      </c>
      <c r="B7330" t="s">
        <v>10144</v>
      </c>
      <c r="C7330" t="s">
        <v>15224</v>
      </c>
      <c r="D7330" t="s">
        <v>9964</v>
      </c>
      <c r="E7330">
        <v>2007.0</v>
      </c>
      <c r="F7330" t="s">
        <v>9976</v>
      </c>
      <c r="G7330">
        <v>0.09</v>
      </c>
      <c r="H7330">
        <v>0.0</v>
      </c>
      <c r="I7330">
        <v>0.11</v>
      </c>
      <c r="J7330">
        <v>0.01</v>
      </c>
      <c r="K7330">
        <v>0.21</v>
      </c>
    </row>
    <row r="7331" ht="14.25" customHeight="1">
      <c r="A7331">
        <v>7331.0</v>
      </c>
      <c r="B7331" t="s">
        <v>12730</v>
      </c>
      <c r="C7331" t="s">
        <v>12731</v>
      </c>
      <c r="D7331" t="s">
        <v>10769</v>
      </c>
      <c r="E7331">
        <v>1997.0</v>
      </c>
      <c r="F7331" t="s">
        <v>9976</v>
      </c>
      <c r="G7331">
        <v>0.0</v>
      </c>
      <c r="H7331">
        <v>0.0</v>
      </c>
      <c r="I7331">
        <v>0.21</v>
      </c>
      <c r="J7331">
        <v>0.0</v>
      </c>
      <c r="K7331">
        <v>0.21</v>
      </c>
    </row>
    <row r="7332" ht="14.25" customHeight="1">
      <c r="A7332">
        <v>7332.0</v>
      </c>
      <c r="B7332" t="s">
        <v>10245</v>
      </c>
      <c r="C7332" t="s">
        <v>15225</v>
      </c>
      <c r="D7332" t="s">
        <v>9981</v>
      </c>
      <c r="E7332">
        <v>2007.0</v>
      </c>
      <c r="F7332" t="s">
        <v>9965</v>
      </c>
      <c r="G7332">
        <v>0.0</v>
      </c>
      <c r="H7332">
        <v>0.0</v>
      </c>
      <c r="I7332">
        <v>0.21</v>
      </c>
      <c r="J7332">
        <v>0.0</v>
      </c>
      <c r="K7332">
        <v>0.21</v>
      </c>
    </row>
    <row r="7333" ht="14.25" customHeight="1">
      <c r="A7333">
        <v>7333.0</v>
      </c>
      <c r="B7333" t="s">
        <v>11550</v>
      </c>
      <c r="C7333" t="s">
        <v>15226</v>
      </c>
      <c r="D7333" t="s">
        <v>10000</v>
      </c>
      <c r="E7333">
        <v>2002.0</v>
      </c>
      <c r="F7333" t="s">
        <v>9998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ht="14.25" customHeight="1">
      <c r="A7334">
        <v>7334.0</v>
      </c>
      <c r="B7334" t="s">
        <v>12783</v>
      </c>
      <c r="C7334" t="s">
        <v>15227</v>
      </c>
      <c r="D7334" t="s">
        <v>10769</v>
      </c>
      <c r="E7334">
        <v>1997.0</v>
      </c>
      <c r="F7334" t="s">
        <v>10037</v>
      </c>
      <c r="G7334">
        <v>0.0</v>
      </c>
      <c r="H7334">
        <v>0.0</v>
      </c>
      <c r="I7334">
        <v>0.21</v>
      </c>
      <c r="J7334">
        <v>0.0</v>
      </c>
      <c r="K7334">
        <v>0.21</v>
      </c>
    </row>
    <row r="7335" ht="14.25" customHeight="1">
      <c r="A7335">
        <v>7335.0</v>
      </c>
      <c r="B7335" t="s">
        <v>12068</v>
      </c>
      <c r="C7335" t="s">
        <v>15228</v>
      </c>
      <c r="D7335" t="s">
        <v>9964</v>
      </c>
      <c r="E7335">
        <v>2010.0</v>
      </c>
      <c r="F7335" t="s">
        <v>9983</v>
      </c>
      <c r="G7335">
        <v>0.0</v>
      </c>
      <c r="H7335">
        <v>0.19</v>
      </c>
      <c r="I7335">
        <v>0.0</v>
      </c>
      <c r="J7335">
        <v>0.03</v>
      </c>
      <c r="K7335">
        <v>0.21</v>
      </c>
    </row>
    <row r="7336" ht="14.25" customHeight="1">
      <c r="A7336">
        <v>7336.0</v>
      </c>
      <c r="B7336" t="s">
        <v>10080</v>
      </c>
      <c r="C7336" t="s">
        <v>15229</v>
      </c>
      <c r="D7336" t="s">
        <v>9964</v>
      </c>
      <c r="E7336">
        <v>2008.0</v>
      </c>
      <c r="F7336" t="s">
        <v>9965</v>
      </c>
      <c r="G7336">
        <v>0.2</v>
      </c>
      <c r="H7336">
        <v>0.0</v>
      </c>
      <c r="I7336">
        <v>0.0</v>
      </c>
      <c r="J7336">
        <v>0.02</v>
      </c>
      <c r="K7336">
        <v>0.21</v>
      </c>
    </row>
    <row r="7337" ht="14.25" customHeight="1">
      <c r="A7337">
        <v>7337.0</v>
      </c>
      <c r="B7337" t="s">
        <v>10136</v>
      </c>
      <c r="C7337" t="s">
        <v>10651</v>
      </c>
      <c r="D7337" t="s">
        <v>9964</v>
      </c>
      <c r="E7337">
        <v>2011.0</v>
      </c>
      <c r="F7337" t="s">
        <v>9998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ht="14.25" customHeight="1">
      <c r="A7338">
        <v>7338.0</v>
      </c>
      <c r="B7338" t="s">
        <v>12221</v>
      </c>
      <c r="C7338" t="s">
        <v>15230</v>
      </c>
      <c r="D7338" t="s">
        <v>10630</v>
      </c>
      <c r="E7338">
        <v>2013.0</v>
      </c>
      <c r="F7338" t="s">
        <v>9998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ht="14.25" customHeight="1">
      <c r="A7339">
        <v>7339.0</v>
      </c>
      <c r="B7339" t="s">
        <v>10157</v>
      </c>
      <c r="C7339" t="s">
        <v>13478</v>
      </c>
      <c r="D7339" t="s">
        <v>10000</v>
      </c>
      <c r="E7339">
        <v>2008.0</v>
      </c>
      <c r="F7339" t="s">
        <v>9972</v>
      </c>
      <c r="G7339">
        <v>0.1</v>
      </c>
      <c r="H7339">
        <v>0.08</v>
      </c>
      <c r="I7339">
        <v>0.0</v>
      </c>
      <c r="J7339">
        <v>0.03</v>
      </c>
      <c r="K7339">
        <v>0.21</v>
      </c>
    </row>
    <row r="7340" ht="14.25" customHeight="1">
      <c r="A7340">
        <v>7340.0</v>
      </c>
      <c r="B7340" t="s">
        <v>9995</v>
      </c>
      <c r="C7340" t="s">
        <v>15231</v>
      </c>
      <c r="D7340" t="s">
        <v>9994</v>
      </c>
      <c r="E7340">
        <v>2006.0</v>
      </c>
      <c r="F7340" t="s">
        <v>9965</v>
      </c>
      <c r="G7340">
        <v>0.2</v>
      </c>
      <c r="H7340">
        <v>0.0</v>
      </c>
      <c r="I7340">
        <v>0.0</v>
      </c>
      <c r="J7340">
        <v>0.02</v>
      </c>
      <c r="K7340">
        <v>0.21</v>
      </c>
    </row>
    <row r="7341" ht="14.25" customHeight="1">
      <c r="A7341">
        <v>7341.0</v>
      </c>
      <c r="B7341" t="s">
        <v>10014</v>
      </c>
      <c r="C7341" t="s">
        <v>12764</v>
      </c>
      <c r="D7341" t="s">
        <v>10094</v>
      </c>
      <c r="E7341">
        <v>2014.0</v>
      </c>
      <c r="F7341" t="s">
        <v>9998</v>
      </c>
      <c r="G7341">
        <v>0.12</v>
      </c>
      <c r="H7341">
        <v>0.07</v>
      </c>
      <c r="I7341">
        <v>0.0</v>
      </c>
      <c r="J7341">
        <v>0.02</v>
      </c>
      <c r="K7341">
        <v>0.21</v>
      </c>
    </row>
    <row r="7342" ht="14.25" customHeight="1">
      <c r="A7342">
        <v>7342.0</v>
      </c>
      <c r="B7342" t="s">
        <v>10014</v>
      </c>
      <c r="C7342" t="s">
        <v>15232</v>
      </c>
      <c r="D7342" t="s">
        <v>9994</v>
      </c>
      <c r="E7342">
        <v>2011.0</v>
      </c>
      <c r="F7342" t="s">
        <v>9965</v>
      </c>
      <c r="G7342">
        <v>0.18</v>
      </c>
      <c r="H7342">
        <v>0.02</v>
      </c>
      <c r="I7342">
        <v>0.0</v>
      </c>
      <c r="J7342">
        <v>0.01</v>
      </c>
      <c r="K7342">
        <v>0.21</v>
      </c>
    </row>
    <row r="7343" ht="14.25" customHeight="1">
      <c r="A7343">
        <v>7343.0</v>
      </c>
      <c r="B7343" t="s">
        <v>10333</v>
      </c>
      <c r="C7343" t="s">
        <v>11087</v>
      </c>
      <c r="D7343" t="s">
        <v>10100</v>
      </c>
      <c r="E7343">
        <v>2006.0</v>
      </c>
      <c r="F7343" t="s">
        <v>10037</v>
      </c>
      <c r="G7343">
        <v>0.17</v>
      </c>
      <c r="H7343">
        <v>0.04</v>
      </c>
      <c r="I7343">
        <v>0.0</v>
      </c>
      <c r="J7343">
        <v>0.01</v>
      </c>
      <c r="K7343">
        <v>0.21</v>
      </c>
    </row>
    <row r="7344" ht="14.25" customHeight="1">
      <c r="A7344">
        <v>7344.0</v>
      </c>
      <c r="B7344" t="s">
        <v>10063</v>
      </c>
      <c r="C7344" t="s">
        <v>15233</v>
      </c>
      <c r="D7344" t="s">
        <v>10040</v>
      </c>
      <c r="E7344">
        <v>1999.0</v>
      </c>
      <c r="F7344" t="s">
        <v>9998</v>
      </c>
      <c r="G7344">
        <v>0.12</v>
      </c>
      <c r="H7344">
        <v>0.08</v>
      </c>
      <c r="I7344">
        <v>0.0</v>
      </c>
      <c r="J7344">
        <v>0.01</v>
      </c>
      <c r="K7344">
        <v>0.21</v>
      </c>
    </row>
    <row r="7345" ht="14.25" customHeight="1">
      <c r="A7345">
        <v>7345.0</v>
      </c>
      <c r="B7345" t="s">
        <v>10333</v>
      </c>
      <c r="C7345" t="s">
        <v>11147</v>
      </c>
      <c r="D7345" t="s">
        <v>10083</v>
      </c>
      <c r="E7345">
        <v>2010.0</v>
      </c>
      <c r="F7345" t="s">
        <v>10026</v>
      </c>
      <c r="G7345">
        <v>0.11</v>
      </c>
      <c r="H7345">
        <v>0.07</v>
      </c>
      <c r="I7345">
        <v>0.0</v>
      </c>
      <c r="J7345">
        <v>0.04</v>
      </c>
      <c r="K7345">
        <v>0.21</v>
      </c>
    </row>
    <row r="7346" ht="14.25" customHeight="1">
      <c r="A7346">
        <v>7346.0</v>
      </c>
      <c r="B7346" t="s">
        <v>10333</v>
      </c>
      <c r="C7346" t="s">
        <v>15234</v>
      </c>
      <c r="D7346" t="s">
        <v>9997</v>
      </c>
      <c r="E7346">
        <v>2008.0</v>
      </c>
      <c r="F7346" t="s">
        <v>9972</v>
      </c>
      <c r="G7346">
        <v>0.1</v>
      </c>
      <c r="H7346">
        <v>0.08</v>
      </c>
      <c r="I7346">
        <v>0.0</v>
      </c>
      <c r="J7346">
        <v>0.04</v>
      </c>
      <c r="K7346">
        <v>0.21</v>
      </c>
    </row>
    <row r="7347" ht="14.25" customHeight="1">
      <c r="A7347">
        <v>7347.0</v>
      </c>
      <c r="B7347" t="s">
        <v>11975</v>
      </c>
      <c r="C7347" t="s">
        <v>15235</v>
      </c>
      <c r="D7347" t="s">
        <v>10000</v>
      </c>
      <c r="E7347">
        <v>2000.0</v>
      </c>
      <c r="F7347" t="s">
        <v>9972</v>
      </c>
      <c r="G7347">
        <v>0.1</v>
      </c>
      <c r="H7347">
        <v>0.08</v>
      </c>
      <c r="I7347">
        <v>0.0</v>
      </c>
      <c r="J7347">
        <v>0.03</v>
      </c>
      <c r="K7347">
        <v>0.21</v>
      </c>
    </row>
    <row r="7348" ht="14.25" customHeight="1">
      <c r="A7348">
        <v>7348.0</v>
      </c>
      <c r="B7348" t="s">
        <v>10136</v>
      </c>
      <c r="C7348" t="s">
        <v>15236</v>
      </c>
      <c r="D7348" t="s">
        <v>10019</v>
      </c>
      <c r="E7348">
        <v>2012.0</v>
      </c>
      <c r="F7348" t="s">
        <v>9987</v>
      </c>
      <c r="G7348">
        <v>0.0</v>
      </c>
      <c r="H7348">
        <v>0.0</v>
      </c>
      <c r="I7348">
        <v>0.21</v>
      </c>
      <c r="J7348">
        <v>0.0</v>
      </c>
      <c r="K7348">
        <v>0.21</v>
      </c>
    </row>
    <row r="7349" ht="14.25" customHeight="1">
      <c r="A7349">
        <v>7349.0</v>
      </c>
      <c r="B7349" t="s">
        <v>10045</v>
      </c>
      <c r="C7349" t="s">
        <v>15237</v>
      </c>
      <c r="D7349" t="s">
        <v>10000</v>
      </c>
      <c r="E7349">
        <v>2004.0</v>
      </c>
      <c r="F7349" t="s">
        <v>9976</v>
      </c>
      <c r="G7349">
        <v>0.1</v>
      </c>
      <c r="H7349">
        <v>0.08</v>
      </c>
      <c r="I7349">
        <v>0.0</v>
      </c>
      <c r="J7349">
        <v>0.03</v>
      </c>
      <c r="K7349">
        <v>0.21</v>
      </c>
    </row>
    <row r="7350" ht="14.25" customHeight="1">
      <c r="A7350">
        <v>7350.0</v>
      </c>
      <c r="B7350" t="s">
        <v>10063</v>
      </c>
      <c r="C7350" t="s">
        <v>14681</v>
      </c>
      <c r="D7350" t="s">
        <v>9994</v>
      </c>
      <c r="E7350">
        <v>2007.0</v>
      </c>
      <c r="F7350" t="s">
        <v>9965</v>
      </c>
      <c r="G7350">
        <v>0.2</v>
      </c>
      <c r="H7350">
        <v>0.0</v>
      </c>
      <c r="I7350">
        <v>0.0</v>
      </c>
      <c r="J7350">
        <v>0.02</v>
      </c>
      <c r="K7350">
        <v>0.21</v>
      </c>
    </row>
    <row r="7351" ht="14.25" customHeight="1">
      <c r="A7351">
        <v>7351.0</v>
      </c>
      <c r="B7351" t="s">
        <v>11076</v>
      </c>
      <c r="C7351" t="s">
        <v>15238</v>
      </c>
      <c r="D7351" t="s">
        <v>10000</v>
      </c>
      <c r="E7351">
        <v>2006.0</v>
      </c>
      <c r="F7351" t="s">
        <v>9983</v>
      </c>
      <c r="G7351">
        <v>0.0</v>
      </c>
      <c r="H7351">
        <v>0.0</v>
      </c>
      <c r="I7351">
        <v>0.21</v>
      </c>
      <c r="J7351">
        <v>0.0</v>
      </c>
      <c r="K7351">
        <v>0.21</v>
      </c>
    </row>
    <row r="7352" ht="14.25" customHeight="1">
      <c r="A7352">
        <v>7352.0</v>
      </c>
      <c r="B7352" t="s">
        <v>11226</v>
      </c>
      <c r="C7352" t="s">
        <v>15239</v>
      </c>
      <c r="D7352" t="s">
        <v>10009</v>
      </c>
      <c r="E7352">
        <v>2002.0</v>
      </c>
      <c r="F7352" t="s">
        <v>2883</v>
      </c>
      <c r="G7352">
        <v>0.15</v>
      </c>
      <c r="H7352">
        <v>0.06</v>
      </c>
      <c r="I7352">
        <v>0.0</v>
      </c>
      <c r="J7352">
        <v>0.0</v>
      </c>
      <c r="K7352">
        <v>0.21</v>
      </c>
    </row>
    <row r="7353" ht="14.25" customHeight="1">
      <c r="A7353">
        <v>7353.0</v>
      </c>
      <c r="B7353" t="s">
        <v>10177</v>
      </c>
      <c r="C7353" t="s">
        <v>15240</v>
      </c>
      <c r="D7353" t="s">
        <v>10000</v>
      </c>
      <c r="E7353" t="s">
        <v>10177</v>
      </c>
      <c r="F7353" t="s">
        <v>10026</v>
      </c>
      <c r="G7353">
        <v>0.1</v>
      </c>
      <c r="H7353">
        <v>0.08</v>
      </c>
      <c r="I7353">
        <v>0.0</v>
      </c>
      <c r="J7353">
        <v>0.03</v>
      </c>
      <c r="K7353">
        <v>0.21</v>
      </c>
    </row>
    <row r="7354" ht="14.25" customHeight="1">
      <c r="A7354">
        <v>7354.0</v>
      </c>
      <c r="B7354" t="s">
        <v>11007</v>
      </c>
      <c r="C7354" t="s">
        <v>12111</v>
      </c>
      <c r="D7354" t="s">
        <v>10067</v>
      </c>
      <c r="E7354">
        <v>2003.0</v>
      </c>
      <c r="F7354" t="s">
        <v>10026</v>
      </c>
      <c r="G7354">
        <v>0.16</v>
      </c>
      <c r="H7354">
        <v>0.05</v>
      </c>
      <c r="I7354">
        <v>0.0</v>
      </c>
      <c r="J7354">
        <v>0.01</v>
      </c>
      <c r="K7354">
        <v>0.21</v>
      </c>
    </row>
    <row r="7355" ht="14.25" customHeight="1">
      <c r="A7355">
        <v>7355.0</v>
      </c>
      <c r="B7355" t="s">
        <v>10245</v>
      </c>
      <c r="C7355" t="s">
        <v>15241</v>
      </c>
      <c r="D7355" t="s">
        <v>9997</v>
      </c>
      <c r="E7355">
        <v>2010.0</v>
      </c>
      <c r="F7355" t="s">
        <v>9998</v>
      </c>
      <c r="G7355">
        <v>0.0</v>
      </c>
      <c r="H7355">
        <v>0.0</v>
      </c>
      <c r="I7355">
        <v>0.21</v>
      </c>
      <c r="J7355">
        <v>0.0</v>
      </c>
      <c r="K7355">
        <v>0.21</v>
      </c>
    </row>
    <row r="7356" ht="14.25" customHeight="1">
      <c r="A7356">
        <v>7356.0</v>
      </c>
      <c r="B7356" t="s">
        <v>10045</v>
      </c>
      <c r="C7356" t="s">
        <v>15242</v>
      </c>
      <c r="D7356" t="s">
        <v>10000</v>
      </c>
      <c r="E7356">
        <v>2002.0</v>
      </c>
      <c r="F7356" t="s">
        <v>10164</v>
      </c>
      <c r="G7356">
        <v>0.1</v>
      </c>
      <c r="H7356">
        <v>0.08</v>
      </c>
      <c r="I7356">
        <v>0.0</v>
      </c>
      <c r="J7356">
        <v>0.03</v>
      </c>
      <c r="K7356">
        <v>0.21</v>
      </c>
    </row>
    <row r="7357" ht="14.25" customHeight="1">
      <c r="A7357">
        <v>7357.0</v>
      </c>
      <c r="B7357" t="s">
        <v>10014</v>
      </c>
      <c r="C7357" t="s">
        <v>14924</v>
      </c>
      <c r="D7357" t="s">
        <v>9981</v>
      </c>
      <c r="E7357">
        <v>2005.0</v>
      </c>
      <c r="F7357" t="s">
        <v>9965</v>
      </c>
      <c r="G7357">
        <v>0.19</v>
      </c>
      <c r="H7357">
        <v>0.01</v>
      </c>
      <c r="I7357">
        <v>0.0</v>
      </c>
      <c r="J7357">
        <v>0.02</v>
      </c>
      <c r="K7357">
        <v>0.21</v>
      </c>
    </row>
    <row r="7358" ht="14.25" customHeight="1">
      <c r="A7358">
        <v>7358.0</v>
      </c>
      <c r="B7358" t="s">
        <v>10333</v>
      </c>
      <c r="C7358" t="s">
        <v>15243</v>
      </c>
      <c r="D7358" t="s">
        <v>9997</v>
      </c>
      <c r="E7358">
        <v>2011.0</v>
      </c>
      <c r="F7358" t="s">
        <v>9954</v>
      </c>
      <c r="G7358">
        <v>0.11</v>
      </c>
      <c r="H7358">
        <v>0.07</v>
      </c>
      <c r="I7358">
        <v>0.0</v>
      </c>
      <c r="J7358">
        <v>0.03</v>
      </c>
      <c r="K7358">
        <v>0.21</v>
      </c>
    </row>
    <row r="7359" ht="14.25" customHeight="1">
      <c r="A7359">
        <v>7359.0</v>
      </c>
      <c r="B7359" t="s">
        <v>9995</v>
      </c>
      <c r="C7359" t="s">
        <v>14286</v>
      </c>
      <c r="D7359" t="s">
        <v>9994</v>
      </c>
      <c r="E7359">
        <v>2009.0</v>
      </c>
      <c r="F7359" t="s">
        <v>9965</v>
      </c>
      <c r="G7359">
        <v>0.19</v>
      </c>
      <c r="H7359">
        <v>0.01</v>
      </c>
      <c r="I7359">
        <v>0.0</v>
      </c>
      <c r="J7359">
        <v>0.02</v>
      </c>
      <c r="K7359">
        <v>0.21</v>
      </c>
    </row>
    <row r="7360" ht="14.25" customHeight="1">
      <c r="A7360">
        <v>7360.0</v>
      </c>
      <c r="B7360" t="s">
        <v>10165</v>
      </c>
      <c r="C7360" t="s">
        <v>3114</v>
      </c>
      <c r="D7360" t="s">
        <v>10067</v>
      </c>
      <c r="E7360">
        <v>2002.0</v>
      </c>
      <c r="F7360" t="s">
        <v>2883</v>
      </c>
      <c r="G7360">
        <v>0.16</v>
      </c>
      <c r="H7360">
        <v>0.05</v>
      </c>
      <c r="I7360">
        <v>0.0</v>
      </c>
      <c r="J7360">
        <v>0.01</v>
      </c>
      <c r="K7360">
        <v>0.21</v>
      </c>
    </row>
    <row r="7361" ht="14.25" customHeight="1">
      <c r="A7361">
        <v>7361.0</v>
      </c>
      <c r="B7361" t="s">
        <v>10394</v>
      </c>
      <c r="C7361" t="s">
        <v>2524</v>
      </c>
      <c r="D7361" t="s">
        <v>9994</v>
      </c>
      <c r="E7361">
        <v>2009.0</v>
      </c>
      <c r="F7361" t="s">
        <v>10037</v>
      </c>
      <c r="G7361">
        <v>0.14</v>
      </c>
      <c r="H7361">
        <v>0.06</v>
      </c>
      <c r="I7361">
        <v>0.0</v>
      </c>
      <c r="J7361">
        <v>0.02</v>
      </c>
      <c r="K7361">
        <v>0.21</v>
      </c>
    </row>
    <row r="7362" ht="14.25" customHeight="1">
      <c r="A7362">
        <v>7362.0</v>
      </c>
      <c r="B7362" t="s">
        <v>10333</v>
      </c>
      <c r="C7362" t="s">
        <v>15244</v>
      </c>
      <c r="D7362" t="s">
        <v>9994</v>
      </c>
      <c r="E7362">
        <v>2009.0</v>
      </c>
      <c r="F7362" t="s">
        <v>2883</v>
      </c>
      <c r="G7362">
        <v>0.12</v>
      </c>
      <c r="H7362">
        <v>0.07</v>
      </c>
      <c r="I7362">
        <v>0.0</v>
      </c>
      <c r="J7362">
        <v>0.02</v>
      </c>
      <c r="K7362">
        <v>0.21</v>
      </c>
    </row>
    <row r="7363" ht="14.25" customHeight="1">
      <c r="A7363">
        <v>7363.0</v>
      </c>
      <c r="B7363" t="s">
        <v>10333</v>
      </c>
      <c r="C7363" t="s">
        <v>14017</v>
      </c>
      <c r="D7363" t="s">
        <v>9964</v>
      </c>
      <c r="E7363">
        <v>2008.0</v>
      </c>
      <c r="F7363" t="s">
        <v>9998</v>
      </c>
      <c r="G7363">
        <v>0.19</v>
      </c>
      <c r="H7363">
        <v>0.0</v>
      </c>
      <c r="I7363">
        <v>0.0</v>
      </c>
      <c r="J7363">
        <v>0.02</v>
      </c>
      <c r="K7363">
        <v>0.21</v>
      </c>
    </row>
    <row r="7364" ht="14.25" customHeight="1">
      <c r="A7364">
        <v>7364.0</v>
      </c>
      <c r="B7364" t="s">
        <v>9995</v>
      </c>
      <c r="C7364" t="s">
        <v>13354</v>
      </c>
      <c r="D7364" t="s">
        <v>10067</v>
      </c>
      <c r="E7364">
        <v>2005.0</v>
      </c>
      <c r="F7364" t="s">
        <v>9965</v>
      </c>
      <c r="G7364">
        <v>0.16</v>
      </c>
      <c r="H7364">
        <v>0.05</v>
      </c>
      <c r="I7364">
        <v>0.0</v>
      </c>
      <c r="J7364">
        <v>0.01</v>
      </c>
      <c r="K7364">
        <v>0.21</v>
      </c>
    </row>
    <row r="7365" ht="14.25" customHeight="1">
      <c r="A7365">
        <v>7365.0</v>
      </c>
      <c r="B7365" t="s">
        <v>10014</v>
      </c>
      <c r="C7365" t="s">
        <v>15245</v>
      </c>
      <c r="D7365" t="s">
        <v>10067</v>
      </c>
      <c r="E7365">
        <v>2004.0</v>
      </c>
      <c r="F7365" t="s">
        <v>9998</v>
      </c>
      <c r="G7365">
        <v>0.16</v>
      </c>
      <c r="H7365">
        <v>0.05</v>
      </c>
      <c r="I7365">
        <v>0.0</v>
      </c>
      <c r="J7365">
        <v>0.01</v>
      </c>
      <c r="K7365">
        <v>0.21</v>
      </c>
    </row>
    <row r="7366" ht="14.25" customHeight="1">
      <c r="A7366">
        <v>7366.0</v>
      </c>
      <c r="B7366" t="s">
        <v>9995</v>
      </c>
      <c r="C7366" t="s">
        <v>15246</v>
      </c>
      <c r="D7366" t="s">
        <v>10000</v>
      </c>
      <c r="E7366">
        <v>2005.0</v>
      </c>
      <c r="F7366" t="s">
        <v>9983</v>
      </c>
      <c r="G7366">
        <v>0.1</v>
      </c>
      <c r="H7366">
        <v>0.08</v>
      </c>
      <c r="I7366">
        <v>0.0</v>
      </c>
      <c r="J7366">
        <v>0.03</v>
      </c>
      <c r="K7366">
        <v>0.21</v>
      </c>
    </row>
    <row r="7367" ht="14.25" customHeight="1">
      <c r="A7367">
        <v>7367.0</v>
      </c>
      <c r="B7367" t="s">
        <v>10587</v>
      </c>
      <c r="C7367" t="s">
        <v>14646</v>
      </c>
      <c r="D7367" t="s">
        <v>9994</v>
      </c>
      <c r="E7367">
        <v>2010.0</v>
      </c>
      <c r="F7367" t="s">
        <v>9998</v>
      </c>
      <c r="G7367">
        <v>0.07</v>
      </c>
      <c r="H7367">
        <v>0.12</v>
      </c>
      <c r="I7367">
        <v>0.0</v>
      </c>
      <c r="J7367">
        <v>0.02</v>
      </c>
      <c r="K7367">
        <v>0.21</v>
      </c>
    </row>
    <row r="7368" ht="14.25" customHeight="1">
      <c r="A7368">
        <v>7368.0</v>
      </c>
      <c r="B7368" t="s">
        <v>10136</v>
      </c>
      <c r="C7368" t="s">
        <v>15247</v>
      </c>
      <c r="D7368" t="s">
        <v>10000</v>
      </c>
      <c r="E7368">
        <v>2004.0</v>
      </c>
      <c r="F7368" t="s">
        <v>2883</v>
      </c>
      <c r="G7368">
        <v>0.1</v>
      </c>
      <c r="H7368">
        <v>0.08</v>
      </c>
      <c r="I7368">
        <v>0.0</v>
      </c>
      <c r="J7368">
        <v>0.03</v>
      </c>
      <c r="K7368">
        <v>0.21</v>
      </c>
    </row>
    <row r="7369" ht="14.25" customHeight="1">
      <c r="A7369">
        <v>7369.0</v>
      </c>
      <c r="B7369" t="s">
        <v>10063</v>
      </c>
      <c r="C7369" t="s">
        <v>15248</v>
      </c>
      <c r="D7369" t="s">
        <v>10083</v>
      </c>
      <c r="E7369">
        <v>2005.0</v>
      </c>
      <c r="F7369" t="s">
        <v>9965</v>
      </c>
      <c r="G7369">
        <v>0.2</v>
      </c>
      <c r="H7369">
        <v>0.0</v>
      </c>
      <c r="I7369">
        <v>0.0</v>
      </c>
      <c r="J7369">
        <v>0.02</v>
      </c>
      <c r="K7369">
        <v>0.21</v>
      </c>
    </row>
    <row r="7370" ht="14.25" customHeight="1">
      <c r="A7370">
        <v>7370.0</v>
      </c>
      <c r="B7370" t="s">
        <v>10455</v>
      </c>
      <c r="C7370" t="s">
        <v>15249</v>
      </c>
      <c r="D7370" t="s">
        <v>9997</v>
      </c>
      <c r="E7370">
        <v>2014.0</v>
      </c>
      <c r="F7370" t="s">
        <v>9972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ht="14.25" customHeight="1">
      <c r="A7371">
        <v>7371.0</v>
      </c>
      <c r="B7371" t="s">
        <v>10014</v>
      </c>
      <c r="C7371" t="s">
        <v>4694</v>
      </c>
      <c r="D7371">
        <v>2600.0</v>
      </c>
      <c r="E7371" t="s">
        <v>10177</v>
      </c>
      <c r="F7371" t="s">
        <v>9998</v>
      </c>
      <c r="G7371">
        <v>0.2</v>
      </c>
      <c r="H7371">
        <v>0.01</v>
      </c>
      <c r="I7371">
        <v>0.0</v>
      </c>
      <c r="J7371">
        <v>0.0</v>
      </c>
      <c r="K7371">
        <v>0.21</v>
      </c>
    </row>
    <row r="7372" ht="14.25" customHeight="1">
      <c r="A7372">
        <v>7372.0</v>
      </c>
      <c r="B7372" t="s">
        <v>15250</v>
      </c>
      <c r="C7372" t="s">
        <v>15251</v>
      </c>
      <c r="D7372">
        <v>2600.0</v>
      </c>
      <c r="E7372" t="s">
        <v>10177</v>
      </c>
      <c r="F7372" t="s">
        <v>9978</v>
      </c>
      <c r="G7372">
        <v>0.2</v>
      </c>
      <c r="H7372">
        <v>0.01</v>
      </c>
      <c r="I7372">
        <v>0.0</v>
      </c>
      <c r="J7372">
        <v>0.0</v>
      </c>
      <c r="K7372">
        <v>0.21</v>
      </c>
    </row>
    <row r="7373" ht="14.25" customHeight="1">
      <c r="A7373">
        <v>7373.0</v>
      </c>
      <c r="B7373" t="s">
        <v>10080</v>
      </c>
      <c r="C7373" t="s">
        <v>15252</v>
      </c>
      <c r="D7373">
        <v>2600.0</v>
      </c>
      <c r="E7373">
        <v>1981.0</v>
      </c>
      <c r="F7373" t="s">
        <v>9965</v>
      </c>
      <c r="G7373">
        <v>0.2</v>
      </c>
      <c r="H7373">
        <v>0.01</v>
      </c>
      <c r="I7373">
        <v>0.0</v>
      </c>
      <c r="J7373">
        <v>0.0</v>
      </c>
      <c r="K7373">
        <v>0.21</v>
      </c>
    </row>
    <row r="7374" ht="14.25" customHeight="1">
      <c r="A7374">
        <v>7374.0</v>
      </c>
      <c r="B7374" t="s">
        <v>2179</v>
      </c>
      <c r="C7374" t="s">
        <v>15253</v>
      </c>
      <c r="D7374" t="s">
        <v>9964</v>
      </c>
      <c r="E7374">
        <v>2011.0</v>
      </c>
      <c r="F7374" t="s">
        <v>9983</v>
      </c>
      <c r="G7374">
        <v>0.0</v>
      </c>
      <c r="H7374">
        <v>0.18</v>
      </c>
      <c r="I7374">
        <v>0.0</v>
      </c>
      <c r="J7374">
        <v>0.04</v>
      </c>
      <c r="K7374">
        <v>0.21</v>
      </c>
    </row>
    <row r="7375" ht="14.25" customHeight="1">
      <c r="A7375">
        <v>7375.0</v>
      </c>
      <c r="B7375" t="s">
        <v>10136</v>
      </c>
      <c r="C7375" t="s">
        <v>15254</v>
      </c>
      <c r="D7375" t="s">
        <v>9981</v>
      </c>
      <c r="E7375">
        <v>2011.0</v>
      </c>
      <c r="F7375" t="s">
        <v>10164</v>
      </c>
      <c r="G7375">
        <v>0.1</v>
      </c>
      <c r="H7375">
        <v>0.03</v>
      </c>
      <c r="I7375">
        <v>0.07</v>
      </c>
      <c r="J7375">
        <v>0.01</v>
      </c>
      <c r="K7375">
        <v>0.21</v>
      </c>
    </row>
    <row r="7376" ht="14.25" customHeight="1">
      <c r="A7376">
        <v>7376.0</v>
      </c>
      <c r="B7376" t="s">
        <v>10136</v>
      </c>
      <c r="C7376" t="s">
        <v>10361</v>
      </c>
      <c r="D7376" t="s">
        <v>9994</v>
      </c>
      <c r="E7376">
        <v>2015.0</v>
      </c>
      <c r="F7376" t="s">
        <v>9998</v>
      </c>
      <c r="G7376">
        <v>0.12</v>
      </c>
      <c r="H7376">
        <v>0.08</v>
      </c>
      <c r="I7376">
        <v>0.0</v>
      </c>
      <c r="J7376">
        <v>0.02</v>
      </c>
      <c r="K7376">
        <v>0.21</v>
      </c>
    </row>
    <row r="7377" ht="14.25" customHeight="1">
      <c r="A7377">
        <v>7377.0</v>
      </c>
      <c r="B7377" t="s">
        <v>10063</v>
      </c>
      <c r="C7377" t="s">
        <v>11990</v>
      </c>
      <c r="D7377" t="s">
        <v>9994</v>
      </c>
      <c r="E7377">
        <v>2010.0</v>
      </c>
      <c r="F7377" t="s">
        <v>9983</v>
      </c>
      <c r="G7377">
        <v>0.17</v>
      </c>
      <c r="H7377">
        <v>0.03</v>
      </c>
      <c r="I7377">
        <v>0.0</v>
      </c>
      <c r="J7377">
        <v>0.01</v>
      </c>
      <c r="K7377">
        <v>0.21</v>
      </c>
    </row>
    <row r="7378" ht="14.25" customHeight="1">
      <c r="A7378">
        <v>7378.0</v>
      </c>
      <c r="B7378" t="s">
        <v>10063</v>
      </c>
      <c r="C7378" t="s">
        <v>2483</v>
      </c>
      <c r="D7378" t="s">
        <v>9997</v>
      </c>
      <c r="E7378">
        <v>2009.0</v>
      </c>
      <c r="F7378" t="s">
        <v>9998</v>
      </c>
      <c r="G7378">
        <v>0.11</v>
      </c>
      <c r="H7378">
        <v>0.07</v>
      </c>
      <c r="I7378">
        <v>0.0</v>
      </c>
      <c r="J7378">
        <v>0.03</v>
      </c>
      <c r="K7378">
        <v>0.21</v>
      </c>
    </row>
    <row r="7379" ht="14.25" customHeight="1">
      <c r="A7379">
        <v>7379.0</v>
      </c>
      <c r="B7379" t="s">
        <v>10045</v>
      </c>
      <c r="C7379" t="s">
        <v>11138</v>
      </c>
      <c r="D7379" t="s">
        <v>9994</v>
      </c>
      <c r="E7379">
        <v>2007.0</v>
      </c>
      <c r="F7379" t="s">
        <v>9983</v>
      </c>
      <c r="G7379">
        <v>0.18</v>
      </c>
      <c r="H7379">
        <v>0.01</v>
      </c>
      <c r="I7379">
        <v>0.0</v>
      </c>
      <c r="J7379">
        <v>0.02</v>
      </c>
      <c r="K7379">
        <v>0.21</v>
      </c>
    </row>
    <row r="7380" ht="14.25" customHeight="1">
      <c r="A7380">
        <v>7380.0</v>
      </c>
      <c r="B7380" t="s">
        <v>10128</v>
      </c>
      <c r="C7380" t="s">
        <v>15154</v>
      </c>
      <c r="D7380" t="s">
        <v>10000</v>
      </c>
      <c r="E7380">
        <v>2004.0</v>
      </c>
      <c r="F7380" t="s">
        <v>9998</v>
      </c>
      <c r="G7380">
        <v>0.1</v>
      </c>
      <c r="H7380">
        <v>0.08</v>
      </c>
      <c r="I7380">
        <v>0.0</v>
      </c>
      <c r="J7380">
        <v>0.03</v>
      </c>
      <c r="K7380">
        <v>0.21</v>
      </c>
    </row>
    <row r="7381" ht="14.25" customHeight="1">
      <c r="A7381">
        <v>7381.0</v>
      </c>
      <c r="B7381" t="s">
        <v>10063</v>
      </c>
      <c r="C7381" t="s">
        <v>15255</v>
      </c>
      <c r="D7381" t="s">
        <v>10000</v>
      </c>
      <c r="E7381">
        <v>2001.0</v>
      </c>
      <c r="F7381" t="s">
        <v>2883</v>
      </c>
      <c r="G7381">
        <v>0.1</v>
      </c>
      <c r="H7381">
        <v>0.08</v>
      </c>
      <c r="I7381">
        <v>0.0</v>
      </c>
      <c r="J7381">
        <v>0.03</v>
      </c>
      <c r="K7381">
        <v>0.21</v>
      </c>
    </row>
    <row r="7382" ht="14.25" customHeight="1">
      <c r="A7382">
        <v>7382.0</v>
      </c>
      <c r="B7382" t="s">
        <v>10245</v>
      </c>
      <c r="C7382" t="s">
        <v>15256</v>
      </c>
      <c r="D7382" t="s">
        <v>10000</v>
      </c>
      <c r="E7382">
        <v>2005.0</v>
      </c>
      <c r="F7382" t="s">
        <v>9954</v>
      </c>
      <c r="G7382">
        <v>0.1</v>
      </c>
      <c r="H7382">
        <v>0.08</v>
      </c>
      <c r="I7382">
        <v>0.0</v>
      </c>
      <c r="J7382">
        <v>0.03</v>
      </c>
      <c r="K7382">
        <v>0.21</v>
      </c>
    </row>
    <row r="7383" ht="14.25" customHeight="1">
      <c r="A7383">
        <v>7383.0</v>
      </c>
      <c r="B7383" t="s">
        <v>11649</v>
      </c>
      <c r="C7383" t="s">
        <v>15257</v>
      </c>
      <c r="D7383" t="s">
        <v>10100</v>
      </c>
      <c r="E7383">
        <v>2003.0</v>
      </c>
      <c r="F7383" t="s">
        <v>10026</v>
      </c>
      <c r="G7383">
        <v>0.0</v>
      </c>
      <c r="H7383">
        <v>0.0</v>
      </c>
      <c r="I7383">
        <v>0.21</v>
      </c>
      <c r="J7383">
        <v>0.01</v>
      </c>
      <c r="K7383">
        <v>0.21</v>
      </c>
    </row>
    <row r="7384" ht="14.25" customHeight="1">
      <c r="A7384">
        <v>7384.0</v>
      </c>
      <c r="B7384" t="s">
        <v>2179</v>
      </c>
      <c r="C7384" t="s">
        <v>12510</v>
      </c>
      <c r="D7384" t="s">
        <v>10067</v>
      </c>
      <c r="E7384" t="s">
        <v>10177</v>
      </c>
      <c r="F7384" t="s">
        <v>2883</v>
      </c>
      <c r="G7384">
        <v>0.16</v>
      </c>
      <c r="H7384">
        <v>0.05</v>
      </c>
      <c r="I7384">
        <v>0.0</v>
      </c>
      <c r="J7384">
        <v>0.01</v>
      </c>
      <c r="K7384">
        <v>0.21</v>
      </c>
    </row>
    <row r="7385" ht="14.25" customHeight="1">
      <c r="A7385">
        <v>7385.0</v>
      </c>
      <c r="B7385" t="s">
        <v>13452</v>
      </c>
      <c r="C7385" t="s">
        <v>15258</v>
      </c>
      <c r="D7385" t="s">
        <v>10040</v>
      </c>
      <c r="E7385">
        <v>1996.0</v>
      </c>
      <c r="F7385" t="s">
        <v>10037</v>
      </c>
      <c r="G7385">
        <v>0.0</v>
      </c>
      <c r="H7385">
        <v>0.0</v>
      </c>
      <c r="I7385">
        <v>0.2</v>
      </c>
      <c r="J7385">
        <v>0.01</v>
      </c>
      <c r="K7385">
        <v>0.21</v>
      </c>
    </row>
    <row r="7386" ht="14.25" customHeight="1">
      <c r="A7386">
        <v>7386.0</v>
      </c>
      <c r="B7386" t="s">
        <v>10014</v>
      </c>
      <c r="C7386" t="s">
        <v>15259</v>
      </c>
      <c r="D7386" t="s">
        <v>10021</v>
      </c>
      <c r="E7386">
        <v>2014.0</v>
      </c>
      <c r="F7386" t="s">
        <v>9998</v>
      </c>
      <c r="G7386">
        <v>0.07</v>
      </c>
      <c r="H7386">
        <v>0.1</v>
      </c>
      <c r="I7386">
        <v>0.01</v>
      </c>
      <c r="J7386">
        <v>0.04</v>
      </c>
      <c r="K7386">
        <v>0.21</v>
      </c>
    </row>
    <row r="7387" ht="14.25" customHeight="1">
      <c r="A7387">
        <v>7387.0</v>
      </c>
      <c r="B7387" t="s">
        <v>10245</v>
      </c>
      <c r="C7387" t="s">
        <v>15260</v>
      </c>
      <c r="D7387" t="s">
        <v>10002</v>
      </c>
      <c r="E7387">
        <v>1995.0</v>
      </c>
      <c r="F7387" t="s">
        <v>10026</v>
      </c>
      <c r="G7387">
        <v>0.0</v>
      </c>
      <c r="H7387">
        <v>0.0</v>
      </c>
      <c r="I7387">
        <v>0.21</v>
      </c>
      <c r="J7387">
        <v>0.0</v>
      </c>
      <c r="K7387">
        <v>0.21</v>
      </c>
    </row>
    <row r="7388" ht="14.25" customHeight="1">
      <c r="A7388">
        <v>7388.0</v>
      </c>
      <c r="B7388" t="s">
        <v>11581</v>
      </c>
      <c r="C7388" t="s">
        <v>12945</v>
      </c>
      <c r="D7388" t="s">
        <v>9964</v>
      </c>
      <c r="E7388">
        <v>2009.0</v>
      </c>
      <c r="F7388" t="s">
        <v>10037</v>
      </c>
      <c r="G7388">
        <v>0.12</v>
      </c>
      <c r="H7388">
        <v>0.07</v>
      </c>
      <c r="I7388">
        <v>0.0</v>
      </c>
      <c r="J7388">
        <v>0.02</v>
      </c>
      <c r="K7388">
        <v>0.21</v>
      </c>
    </row>
    <row r="7389" ht="14.25" customHeight="1">
      <c r="A7389">
        <v>7389.0</v>
      </c>
      <c r="B7389" t="s">
        <v>11808</v>
      </c>
      <c r="C7389" t="s">
        <v>15261</v>
      </c>
      <c r="D7389" t="s">
        <v>10019</v>
      </c>
      <c r="E7389">
        <v>2014.0</v>
      </c>
      <c r="F7389" t="s">
        <v>9998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ht="14.25" customHeight="1">
      <c r="A7390">
        <v>7390.0</v>
      </c>
      <c r="B7390" t="s">
        <v>10333</v>
      </c>
      <c r="C7390" t="s">
        <v>13376</v>
      </c>
      <c r="D7390" t="s">
        <v>10083</v>
      </c>
      <c r="E7390">
        <v>2009.0</v>
      </c>
      <c r="F7390" t="s">
        <v>10026</v>
      </c>
      <c r="G7390">
        <v>0.17</v>
      </c>
      <c r="H7390">
        <v>0.02</v>
      </c>
      <c r="I7390">
        <v>0.0</v>
      </c>
      <c r="J7390">
        <v>0.02</v>
      </c>
      <c r="K7390">
        <v>0.21</v>
      </c>
    </row>
    <row r="7391" ht="14.25" customHeight="1">
      <c r="A7391">
        <v>7391.0</v>
      </c>
      <c r="B7391" t="s">
        <v>10394</v>
      </c>
      <c r="C7391" t="s">
        <v>2695</v>
      </c>
      <c r="D7391" t="s">
        <v>9981</v>
      </c>
      <c r="E7391">
        <v>2008.0</v>
      </c>
      <c r="F7391" t="s">
        <v>9998</v>
      </c>
      <c r="G7391">
        <v>0.19</v>
      </c>
      <c r="H7391">
        <v>0.01</v>
      </c>
      <c r="I7391">
        <v>0.0</v>
      </c>
      <c r="J7391">
        <v>0.02</v>
      </c>
      <c r="K7391">
        <v>0.21</v>
      </c>
    </row>
    <row r="7392" ht="14.25" customHeight="1">
      <c r="A7392">
        <v>7392.0</v>
      </c>
      <c r="B7392" t="s">
        <v>10686</v>
      </c>
      <c r="C7392" t="s">
        <v>15262</v>
      </c>
      <c r="D7392" t="s">
        <v>9997</v>
      </c>
      <c r="E7392">
        <v>2011.0</v>
      </c>
      <c r="F7392" t="s">
        <v>9965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ht="14.25" customHeight="1">
      <c r="A7393">
        <v>7393.0</v>
      </c>
      <c r="B7393" t="s">
        <v>10363</v>
      </c>
      <c r="C7393" t="s">
        <v>15263</v>
      </c>
      <c r="D7393" t="s">
        <v>10040</v>
      </c>
      <c r="E7393">
        <v>2000.0</v>
      </c>
      <c r="F7393" t="s">
        <v>10026</v>
      </c>
      <c r="G7393">
        <v>0.12</v>
      </c>
      <c r="H7393">
        <v>0.08</v>
      </c>
      <c r="I7393">
        <v>0.0</v>
      </c>
      <c r="J7393">
        <v>0.01</v>
      </c>
      <c r="K7393">
        <v>0.21</v>
      </c>
    </row>
    <row r="7394" ht="14.25" customHeight="1">
      <c r="A7394">
        <v>7394.0</v>
      </c>
      <c r="B7394" t="s">
        <v>15264</v>
      </c>
      <c r="C7394" t="s">
        <v>15265</v>
      </c>
      <c r="D7394" t="s">
        <v>9964</v>
      </c>
      <c r="E7394">
        <v>2009.0</v>
      </c>
      <c r="F7394" t="s">
        <v>9965</v>
      </c>
      <c r="G7394">
        <v>0.15</v>
      </c>
      <c r="H7394">
        <v>0.05</v>
      </c>
      <c r="I7394">
        <v>0.0</v>
      </c>
      <c r="J7394">
        <v>0.02</v>
      </c>
      <c r="K7394">
        <v>0.21</v>
      </c>
    </row>
    <row r="7395" ht="14.25" customHeight="1">
      <c r="A7395">
        <v>7395.0</v>
      </c>
      <c r="B7395" t="s">
        <v>10045</v>
      </c>
      <c r="C7395" t="s">
        <v>14039</v>
      </c>
      <c r="D7395" t="s">
        <v>10067</v>
      </c>
      <c r="E7395">
        <v>2005.0</v>
      </c>
      <c r="F7395" t="s">
        <v>2883</v>
      </c>
      <c r="G7395">
        <v>0.16</v>
      </c>
      <c r="H7395">
        <v>0.05</v>
      </c>
      <c r="I7395">
        <v>0.0</v>
      </c>
      <c r="J7395">
        <v>0.01</v>
      </c>
      <c r="K7395">
        <v>0.21</v>
      </c>
    </row>
    <row r="7396" ht="14.25" customHeight="1">
      <c r="A7396">
        <v>7396.0</v>
      </c>
      <c r="B7396" t="s">
        <v>10014</v>
      </c>
      <c r="C7396" t="s">
        <v>15266</v>
      </c>
      <c r="D7396" t="s">
        <v>9964</v>
      </c>
      <c r="E7396">
        <v>2011.0</v>
      </c>
      <c r="F7396" t="s">
        <v>9965</v>
      </c>
      <c r="G7396">
        <v>0.15</v>
      </c>
      <c r="H7396">
        <v>0.05</v>
      </c>
      <c r="I7396">
        <v>0.0</v>
      </c>
      <c r="J7396">
        <v>0.02</v>
      </c>
      <c r="K7396">
        <v>0.21</v>
      </c>
    </row>
    <row r="7397" ht="14.25" customHeight="1">
      <c r="A7397">
        <v>7397.0</v>
      </c>
      <c r="B7397" t="s">
        <v>10045</v>
      </c>
      <c r="C7397" t="s">
        <v>15267</v>
      </c>
      <c r="D7397" t="s">
        <v>10083</v>
      </c>
      <c r="E7397">
        <v>2005.0</v>
      </c>
      <c r="F7397" t="s">
        <v>10037</v>
      </c>
      <c r="G7397">
        <v>0.18</v>
      </c>
      <c r="H7397">
        <v>0.01</v>
      </c>
      <c r="I7397">
        <v>0.0</v>
      </c>
      <c r="J7397">
        <v>0.02</v>
      </c>
      <c r="K7397">
        <v>0.21</v>
      </c>
    </row>
    <row r="7398" ht="14.25" customHeight="1">
      <c r="A7398">
        <v>7398.0</v>
      </c>
      <c r="B7398" t="s">
        <v>13015</v>
      </c>
      <c r="C7398" t="s">
        <v>13016</v>
      </c>
      <c r="D7398" t="s">
        <v>9994</v>
      </c>
      <c r="E7398">
        <v>2009.0</v>
      </c>
      <c r="F7398" t="s">
        <v>9965</v>
      </c>
      <c r="G7398">
        <v>0.2</v>
      </c>
      <c r="H7398">
        <v>0.0</v>
      </c>
      <c r="I7398">
        <v>0.0</v>
      </c>
      <c r="J7398">
        <v>0.02</v>
      </c>
      <c r="K7398">
        <v>0.21</v>
      </c>
    </row>
    <row r="7399" ht="14.25" customHeight="1">
      <c r="A7399">
        <v>7399.0</v>
      </c>
      <c r="B7399" t="s">
        <v>10144</v>
      </c>
      <c r="C7399" t="s">
        <v>15268</v>
      </c>
      <c r="D7399" t="s">
        <v>10000</v>
      </c>
      <c r="E7399">
        <v>2005.0</v>
      </c>
      <c r="F7399" t="s">
        <v>10164</v>
      </c>
      <c r="G7399">
        <v>0.0</v>
      </c>
      <c r="H7399">
        <v>0.0</v>
      </c>
      <c r="I7399">
        <v>0.21</v>
      </c>
      <c r="J7399">
        <v>0.0</v>
      </c>
      <c r="K7399">
        <v>0.21</v>
      </c>
    </row>
    <row r="7400" ht="14.25" customHeight="1">
      <c r="A7400">
        <v>7400.0</v>
      </c>
      <c r="B7400" t="s">
        <v>10128</v>
      </c>
      <c r="C7400" t="s">
        <v>15269</v>
      </c>
      <c r="D7400" t="s">
        <v>10000</v>
      </c>
      <c r="E7400">
        <v>2003.0</v>
      </c>
      <c r="F7400" t="s">
        <v>9954</v>
      </c>
      <c r="G7400">
        <v>0.1</v>
      </c>
      <c r="H7400">
        <v>0.08</v>
      </c>
      <c r="I7400">
        <v>0.0</v>
      </c>
      <c r="J7400">
        <v>0.03</v>
      </c>
      <c r="K7400">
        <v>0.21</v>
      </c>
    </row>
    <row r="7401" ht="14.25" customHeight="1">
      <c r="A7401">
        <v>7401.0</v>
      </c>
      <c r="B7401" t="s">
        <v>10333</v>
      </c>
      <c r="C7401" t="s">
        <v>15270</v>
      </c>
      <c r="D7401" t="s">
        <v>10100</v>
      </c>
      <c r="E7401">
        <v>2003.0</v>
      </c>
      <c r="F7401" t="s">
        <v>9954</v>
      </c>
      <c r="G7401">
        <v>0.16</v>
      </c>
      <c r="H7401">
        <v>0.04</v>
      </c>
      <c r="I7401">
        <v>0.0</v>
      </c>
      <c r="J7401">
        <v>0.01</v>
      </c>
      <c r="K7401">
        <v>0.21</v>
      </c>
    </row>
    <row r="7402" ht="14.25" customHeight="1">
      <c r="A7402">
        <v>7402.0</v>
      </c>
      <c r="B7402" t="s">
        <v>10245</v>
      </c>
      <c r="C7402" t="s">
        <v>15271</v>
      </c>
      <c r="D7402" t="s">
        <v>9964</v>
      </c>
      <c r="E7402">
        <v>2010.0</v>
      </c>
      <c r="F7402" t="s">
        <v>9983</v>
      </c>
      <c r="G7402">
        <v>0.2</v>
      </c>
      <c r="H7402">
        <v>0.0</v>
      </c>
      <c r="I7402">
        <v>0.0</v>
      </c>
      <c r="J7402">
        <v>0.01</v>
      </c>
      <c r="K7402">
        <v>0.21</v>
      </c>
    </row>
    <row r="7403" ht="14.25" customHeight="1">
      <c r="A7403">
        <v>7403.0</v>
      </c>
      <c r="B7403" t="s">
        <v>11245</v>
      </c>
      <c r="C7403" t="s">
        <v>15272</v>
      </c>
      <c r="D7403" t="s">
        <v>9981</v>
      </c>
      <c r="E7403">
        <v>2009.0</v>
      </c>
      <c r="F7403" t="s">
        <v>9998</v>
      </c>
      <c r="G7403">
        <v>0.2</v>
      </c>
      <c r="H7403">
        <v>0.0</v>
      </c>
      <c r="I7403">
        <v>0.0</v>
      </c>
      <c r="J7403">
        <v>0.01</v>
      </c>
      <c r="K7403">
        <v>0.21</v>
      </c>
    </row>
    <row r="7404" ht="14.25" customHeight="1">
      <c r="A7404">
        <v>7404.0</v>
      </c>
      <c r="B7404" t="s">
        <v>10012</v>
      </c>
      <c r="C7404" t="s">
        <v>15273</v>
      </c>
      <c r="D7404" t="s">
        <v>10083</v>
      </c>
      <c r="E7404">
        <v>2010.0</v>
      </c>
      <c r="F7404" t="s">
        <v>9965</v>
      </c>
      <c r="G7404">
        <v>0.06</v>
      </c>
      <c r="H7404">
        <v>0.0</v>
      </c>
      <c r="I7404">
        <v>0.13</v>
      </c>
      <c r="J7404">
        <v>0.01</v>
      </c>
      <c r="K7404">
        <v>0.21</v>
      </c>
    </row>
    <row r="7405" ht="14.25" customHeight="1">
      <c r="A7405">
        <v>7405.0</v>
      </c>
      <c r="B7405" t="s">
        <v>10333</v>
      </c>
      <c r="C7405" t="s">
        <v>15274</v>
      </c>
      <c r="D7405" t="s">
        <v>10000</v>
      </c>
      <c r="E7405">
        <v>2002.0</v>
      </c>
      <c r="F7405" t="s">
        <v>9976</v>
      </c>
      <c r="G7405">
        <v>0.1</v>
      </c>
      <c r="H7405">
        <v>0.08</v>
      </c>
      <c r="I7405">
        <v>0.0</v>
      </c>
      <c r="J7405">
        <v>0.03</v>
      </c>
      <c r="K7405">
        <v>0.21</v>
      </c>
    </row>
    <row r="7406" ht="14.25" customHeight="1">
      <c r="A7406">
        <v>7406.0</v>
      </c>
      <c r="B7406" t="s">
        <v>11226</v>
      </c>
      <c r="C7406" t="s">
        <v>15275</v>
      </c>
      <c r="D7406" t="s">
        <v>10040</v>
      </c>
      <c r="E7406">
        <v>2002.0</v>
      </c>
      <c r="F7406" t="s">
        <v>9954</v>
      </c>
      <c r="G7406">
        <v>0.12</v>
      </c>
      <c r="H7406">
        <v>0.08</v>
      </c>
      <c r="I7406">
        <v>0.0</v>
      </c>
      <c r="J7406">
        <v>0.01</v>
      </c>
      <c r="K7406">
        <v>0.21</v>
      </c>
    </row>
    <row r="7407" ht="14.25" customHeight="1">
      <c r="A7407">
        <v>7407.0</v>
      </c>
      <c r="B7407" t="s">
        <v>10136</v>
      </c>
      <c r="C7407" t="s">
        <v>15276</v>
      </c>
      <c r="D7407" t="s">
        <v>10000</v>
      </c>
      <c r="E7407">
        <v>2001.0</v>
      </c>
      <c r="F7407" t="s">
        <v>10037</v>
      </c>
      <c r="G7407">
        <v>0.09</v>
      </c>
      <c r="H7407">
        <v>0.07</v>
      </c>
      <c r="I7407">
        <v>0.03</v>
      </c>
      <c r="J7407">
        <v>0.02</v>
      </c>
      <c r="K7407">
        <v>0.21</v>
      </c>
    </row>
    <row r="7408" ht="14.25" customHeight="1">
      <c r="A7408">
        <v>7408.0</v>
      </c>
      <c r="B7408" t="s">
        <v>10074</v>
      </c>
      <c r="C7408" t="s">
        <v>15277</v>
      </c>
      <c r="D7408" t="s">
        <v>10083</v>
      </c>
      <c r="E7408" t="s">
        <v>10177</v>
      </c>
      <c r="F7408" t="s">
        <v>10164</v>
      </c>
      <c r="G7408">
        <v>0.0</v>
      </c>
      <c r="H7408">
        <v>0.0</v>
      </c>
      <c r="I7408">
        <v>0.21</v>
      </c>
      <c r="J7408">
        <v>0.0</v>
      </c>
      <c r="K7408">
        <v>0.21</v>
      </c>
    </row>
    <row r="7409" ht="14.25" customHeight="1">
      <c r="A7409">
        <v>7409.0</v>
      </c>
      <c r="B7409" t="s">
        <v>10894</v>
      </c>
      <c r="C7409" t="s">
        <v>12107</v>
      </c>
      <c r="D7409" t="s">
        <v>10067</v>
      </c>
      <c r="E7409">
        <v>2003.0</v>
      </c>
      <c r="F7409" t="s">
        <v>9965</v>
      </c>
      <c r="G7409">
        <v>0.16</v>
      </c>
      <c r="H7409">
        <v>0.05</v>
      </c>
      <c r="I7409">
        <v>0.0</v>
      </c>
      <c r="J7409">
        <v>0.01</v>
      </c>
      <c r="K7409">
        <v>0.21</v>
      </c>
    </row>
    <row r="7410" ht="14.25" customHeight="1">
      <c r="A7410">
        <v>7410.0</v>
      </c>
      <c r="B7410" t="s">
        <v>10394</v>
      </c>
      <c r="C7410" t="s">
        <v>14847</v>
      </c>
      <c r="D7410" t="s">
        <v>10102</v>
      </c>
      <c r="E7410">
        <v>2013.0</v>
      </c>
      <c r="F7410" t="s">
        <v>9987</v>
      </c>
      <c r="G7410">
        <v>0.15</v>
      </c>
      <c r="H7410">
        <v>0.04</v>
      </c>
      <c r="I7410">
        <v>0.0</v>
      </c>
      <c r="J7410">
        <v>0.02</v>
      </c>
      <c r="K7410">
        <v>0.21</v>
      </c>
    </row>
    <row r="7411" ht="14.25" customHeight="1">
      <c r="A7411">
        <v>7411.0</v>
      </c>
      <c r="B7411" t="s">
        <v>10111</v>
      </c>
      <c r="C7411" t="s">
        <v>13234</v>
      </c>
      <c r="D7411" t="s">
        <v>10083</v>
      </c>
      <c r="E7411">
        <v>2007.0</v>
      </c>
      <c r="F7411" t="s">
        <v>9965</v>
      </c>
      <c r="G7411">
        <v>0.19</v>
      </c>
      <c r="H7411">
        <v>0.0</v>
      </c>
      <c r="I7411">
        <v>0.0</v>
      </c>
      <c r="J7411">
        <v>0.02</v>
      </c>
      <c r="K7411">
        <v>0.21</v>
      </c>
    </row>
    <row r="7412" ht="14.25" customHeight="1">
      <c r="A7412">
        <v>7412.0</v>
      </c>
      <c r="B7412" t="s">
        <v>10014</v>
      </c>
      <c r="C7412" t="s">
        <v>13111</v>
      </c>
      <c r="D7412" t="s">
        <v>10083</v>
      </c>
      <c r="E7412">
        <v>2005.0</v>
      </c>
      <c r="F7412" t="s">
        <v>9983</v>
      </c>
      <c r="G7412">
        <v>0.19</v>
      </c>
      <c r="H7412">
        <v>0.0</v>
      </c>
      <c r="I7412">
        <v>0.0</v>
      </c>
      <c r="J7412">
        <v>0.02</v>
      </c>
      <c r="K7412">
        <v>0.21</v>
      </c>
    </row>
    <row r="7413" ht="14.25" customHeight="1">
      <c r="A7413">
        <v>7413.0</v>
      </c>
      <c r="B7413" t="s">
        <v>11975</v>
      </c>
      <c r="C7413" t="s">
        <v>15278</v>
      </c>
      <c r="D7413" t="s">
        <v>10032</v>
      </c>
      <c r="E7413">
        <v>1997.0</v>
      </c>
      <c r="F7413" t="s">
        <v>10026</v>
      </c>
      <c r="G7413">
        <v>0.17</v>
      </c>
      <c r="H7413">
        <v>0.04</v>
      </c>
      <c r="I7413">
        <v>0.0</v>
      </c>
      <c r="J7413">
        <v>0.0</v>
      </c>
      <c r="K7413">
        <v>0.21</v>
      </c>
    </row>
    <row r="7414" ht="14.25" customHeight="1">
      <c r="A7414">
        <v>7414.0</v>
      </c>
      <c r="B7414" t="s">
        <v>10257</v>
      </c>
      <c r="C7414" t="s">
        <v>10585</v>
      </c>
      <c r="D7414" t="s">
        <v>10032</v>
      </c>
      <c r="E7414">
        <v>1999.0</v>
      </c>
      <c r="F7414" t="s">
        <v>9983</v>
      </c>
      <c r="G7414">
        <v>0.17</v>
      </c>
      <c r="H7414">
        <v>0.04</v>
      </c>
      <c r="I7414">
        <v>0.0</v>
      </c>
      <c r="J7414">
        <v>0.0</v>
      </c>
      <c r="K7414">
        <v>0.21</v>
      </c>
    </row>
    <row r="7415" ht="14.25" customHeight="1">
      <c r="A7415">
        <v>7415.0</v>
      </c>
      <c r="B7415" t="s">
        <v>10333</v>
      </c>
      <c r="C7415" t="s">
        <v>10791</v>
      </c>
      <c r="D7415" t="s">
        <v>10032</v>
      </c>
      <c r="E7415">
        <v>1998.0</v>
      </c>
      <c r="F7415" t="s">
        <v>10026</v>
      </c>
      <c r="G7415">
        <v>0.17</v>
      </c>
      <c r="H7415">
        <v>0.04</v>
      </c>
      <c r="I7415">
        <v>0.0</v>
      </c>
      <c r="J7415">
        <v>0.0</v>
      </c>
      <c r="K7415">
        <v>0.21</v>
      </c>
    </row>
    <row r="7416" ht="14.25" customHeight="1">
      <c r="A7416">
        <v>7416.0</v>
      </c>
      <c r="B7416" t="s">
        <v>10545</v>
      </c>
      <c r="C7416" t="s">
        <v>15279</v>
      </c>
      <c r="D7416" t="s">
        <v>10032</v>
      </c>
      <c r="E7416">
        <v>2000.0</v>
      </c>
      <c r="F7416" t="s">
        <v>9972</v>
      </c>
      <c r="G7416">
        <v>0.17</v>
      </c>
      <c r="H7416">
        <v>0.04</v>
      </c>
      <c r="I7416">
        <v>0.0</v>
      </c>
      <c r="J7416">
        <v>0.0</v>
      </c>
      <c r="K7416">
        <v>0.21</v>
      </c>
    </row>
    <row r="7417" ht="14.25" customHeight="1">
      <c r="A7417">
        <v>7417.0</v>
      </c>
      <c r="B7417" t="s">
        <v>11066</v>
      </c>
      <c r="C7417" t="s">
        <v>12841</v>
      </c>
      <c r="D7417" t="s">
        <v>10032</v>
      </c>
      <c r="E7417">
        <v>1999.0</v>
      </c>
      <c r="F7417" t="s">
        <v>9954</v>
      </c>
      <c r="G7417">
        <v>0.17</v>
      </c>
      <c r="H7417">
        <v>0.04</v>
      </c>
      <c r="I7417">
        <v>0.0</v>
      </c>
      <c r="J7417">
        <v>0.0</v>
      </c>
      <c r="K7417">
        <v>0.21</v>
      </c>
    </row>
    <row r="7418" ht="14.25" customHeight="1">
      <c r="A7418">
        <v>7418.0</v>
      </c>
      <c r="B7418" t="s">
        <v>10150</v>
      </c>
      <c r="C7418" t="s">
        <v>14301</v>
      </c>
      <c r="D7418" t="s">
        <v>10032</v>
      </c>
      <c r="E7418">
        <v>1999.0</v>
      </c>
      <c r="F7418" t="s">
        <v>2883</v>
      </c>
      <c r="G7418">
        <v>0.17</v>
      </c>
      <c r="H7418">
        <v>0.04</v>
      </c>
      <c r="I7418">
        <v>0.0</v>
      </c>
      <c r="J7418">
        <v>0.0</v>
      </c>
      <c r="K7418">
        <v>0.21</v>
      </c>
    </row>
    <row r="7419" ht="14.25" customHeight="1">
      <c r="A7419">
        <v>7419.0</v>
      </c>
      <c r="B7419" t="s">
        <v>9962</v>
      </c>
      <c r="C7419" t="s">
        <v>15280</v>
      </c>
      <c r="D7419" t="s">
        <v>10019</v>
      </c>
      <c r="E7419">
        <v>2012.0</v>
      </c>
      <c r="F7419" t="s">
        <v>9976</v>
      </c>
      <c r="G7419">
        <v>0.13</v>
      </c>
      <c r="H7419">
        <v>0.07</v>
      </c>
      <c r="I7419">
        <v>0.0</v>
      </c>
      <c r="J7419">
        <v>0.02</v>
      </c>
      <c r="K7419">
        <v>0.21</v>
      </c>
    </row>
    <row r="7420" ht="14.25" customHeight="1">
      <c r="A7420">
        <v>7420.0</v>
      </c>
      <c r="B7420" t="s">
        <v>10014</v>
      </c>
      <c r="C7420" t="s">
        <v>13503</v>
      </c>
      <c r="D7420" t="s">
        <v>9994</v>
      </c>
      <c r="E7420">
        <v>2012.0</v>
      </c>
      <c r="F7420" t="s">
        <v>9998</v>
      </c>
      <c r="G7420">
        <v>0.2</v>
      </c>
      <c r="H7420">
        <v>0.0</v>
      </c>
      <c r="I7420">
        <v>0.0</v>
      </c>
      <c r="J7420">
        <v>0.01</v>
      </c>
      <c r="K7420">
        <v>0.21</v>
      </c>
    </row>
    <row r="7421" ht="14.25" customHeight="1">
      <c r="A7421">
        <v>7421.0</v>
      </c>
      <c r="B7421" t="s">
        <v>15281</v>
      </c>
      <c r="C7421" t="s">
        <v>15282</v>
      </c>
      <c r="D7421" t="s">
        <v>10040</v>
      </c>
      <c r="E7421">
        <v>1996.0</v>
      </c>
      <c r="F7421" t="s">
        <v>9976</v>
      </c>
      <c r="G7421">
        <v>0.0</v>
      </c>
      <c r="H7421">
        <v>0.0</v>
      </c>
      <c r="I7421">
        <v>0.2</v>
      </c>
      <c r="J7421">
        <v>0.01</v>
      </c>
      <c r="K7421">
        <v>0.21</v>
      </c>
    </row>
    <row r="7422" ht="14.25" customHeight="1">
      <c r="A7422">
        <v>7422.0</v>
      </c>
      <c r="B7422" t="s">
        <v>13627</v>
      </c>
      <c r="C7422" t="s">
        <v>14836</v>
      </c>
      <c r="D7422" t="s">
        <v>9994</v>
      </c>
      <c r="E7422">
        <v>2008.0</v>
      </c>
      <c r="F7422" t="s">
        <v>9972</v>
      </c>
      <c r="G7422">
        <v>0.06</v>
      </c>
      <c r="H7422">
        <v>0.14</v>
      </c>
      <c r="I7422">
        <v>0.0</v>
      </c>
      <c r="J7422">
        <v>0.01</v>
      </c>
      <c r="K7422">
        <v>0.21</v>
      </c>
    </row>
    <row r="7423" ht="14.25" customHeight="1">
      <c r="A7423">
        <v>7423.0</v>
      </c>
      <c r="B7423" t="s">
        <v>14787</v>
      </c>
      <c r="C7423" t="s">
        <v>15283</v>
      </c>
      <c r="D7423" t="s">
        <v>10769</v>
      </c>
      <c r="E7423">
        <v>1996.0</v>
      </c>
      <c r="F7423" t="s">
        <v>10026</v>
      </c>
      <c r="G7423">
        <v>0.0</v>
      </c>
      <c r="H7423">
        <v>0.0</v>
      </c>
      <c r="I7423">
        <v>0.21</v>
      </c>
      <c r="J7423">
        <v>0.0</v>
      </c>
      <c r="K7423">
        <v>0.21</v>
      </c>
    </row>
    <row r="7424" ht="14.25" customHeight="1">
      <c r="A7424">
        <v>7424.0</v>
      </c>
      <c r="B7424" t="s">
        <v>10063</v>
      </c>
      <c r="C7424" t="s">
        <v>13313</v>
      </c>
      <c r="D7424" t="s">
        <v>10100</v>
      </c>
      <c r="E7424">
        <v>2003.0</v>
      </c>
      <c r="F7424" t="s">
        <v>9998</v>
      </c>
      <c r="G7424">
        <v>0.16</v>
      </c>
      <c r="H7424">
        <v>0.04</v>
      </c>
      <c r="I7424">
        <v>0.0</v>
      </c>
      <c r="J7424">
        <v>0.01</v>
      </c>
      <c r="K7424">
        <v>0.21</v>
      </c>
    </row>
    <row r="7425" ht="14.25" customHeight="1">
      <c r="A7425">
        <v>7425.0</v>
      </c>
      <c r="B7425" t="s">
        <v>13627</v>
      </c>
      <c r="C7425" t="s">
        <v>15284</v>
      </c>
      <c r="D7425" t="s">
        <v>9997</v>
      </c>
      <c r="E7425" t="s">
        <v>10177</v>
      </c>
      <c r="F7425" t="s">
        <v>9972</v>
      </c>
      <c r="G7425">
        <v>0.0</v>
      </c>
      <c r="H7425">
        <v>0.15</v>
      </c>
      <c r="I7425">
        <v>0.01</v>
      </c>
      <c r="J7425">
        <v>0.05</v>
      </c>
      <c r="K7425">
        <v>0.21</v>
      </c>
    </row>
    <row r="7426" ht="14.25" customHeight="1">
      <c r="A7426">
        <v>7426.0</v>
      </c>
      <c r="B7426" t="s">
        <v>15285</v>
      </c>
      <c r="C7426" t="s">
        <v>15286</v>
      </c>
      <c r="D7426" t="s">
        <v>10040</v>
      </c>
      <c r="E7426">
        <v>1997.0</v>
      </c>
      <c r="F7426" t="s">
        <v>9976</v>
      </c>
      <c r="G7426">
        <v>0.12</v>
      </c>
      <c r="H7426">
        <v>0.08</v>
      </c>
      <c r="I7426">
        <v>0.0</v>
      </c>
      <c r="J7426">
        <v>0.01</v>
      </c>
      <c r="K7426">
        <v>0.21</v>
      </c>
    </row>
    <row r="7427" ht="14.25" customHeight="1">
      <c r="A7427">
        <v>7427.0</v>
      </c>
      <c r="B7427" t="s">
        <v>10077</v>
      </c>
      <c r="C7427" t="s">
        <v>15287</v>
      </c>
      <c r="D7427" t="s">
        <v>10040</v>
      </c>
      <c r="E7427">
        <v>1999.0</v>
      </c>
      <c r="F7427" t="s">
        <v>9976</v>
      </c>
      <c r="G7427">
        <v>0.12</v>
      </c>
      <c r="H7427">
        <v>0.08</v>
      </c>
      <c r="I7427">
        <v>0.0</v>
      </c>
      <c r="J7427">
        <v>0.01</v>
      </c>
      <c r="K7427">
        <v>0.21</v>
      </c>
    </row>
    <row r="7428" ht="14.25" customHeight="1">
      <c r="A7428">
        <v>7428.0</v>
      </c>
      <c r="B7428" t="s">
        <v>10012</v>
      </c>
      <c r="C7428" t="s">
        <v>15288</v>
      </c>
      <c r="D7428" t="s">
        <v>10040</v>
      </c>
      <c r="E7428">
        <v>2000.0</v>
      </c>
      <c r="F7428" t="s">
        <v>9976</v>
      </c>
      <c r="G7428">
        <v>0.0</v>
      </c>
      <c r="H7428">
        <v>0.0</v>
      </c>
      <c r="I7428">
        <v>0.2</v>
      </c>
      <c r="J7428">
        <v>0.01</v>
      </c>
      <c r="K7428">
        <v>0.21</v>
      </c>
    </row>
    <row r="7429" ht="14.25" customHeight="1">
      <c r="A7429">
        <v>7429.0</v>
      </c>
      <c r="B7429" t="s">
        <v>10136</v>
      </c>
      <c r="C7429" t="s">
        <v>15289</v>
      </c>
      <c r="D7429" t="s">
        <v>10009</v>
      </c>
      <c r="E7429">
        <v>2004.0</v>
      </c>
      <c r="F7429" t="s">
        <v>9954</v>
      </c>
      <c r="G7429">
        <v>0.0</v>
      </c>
      <c r="H7429">
        <v>0.0</v>
      </c>
      <c r="I7429">
        <v>0.2</v>
      </c>
      <c r="J7429">
        <v>0.01</v>
      </c>
      <c r="K7429">
        <v>0.21</v>
      </c>
    </row>
    <row r="7430" ht="14.25" customHeight="1">
      <c r="A7430">
        <v>7430.0</v>
      </c>
      <c r="B7430" t="s">
        <v>9992</v>
      </c>
      <c r="C7430" t="s">
        <v>15290</v>
      </c>
      <c r="D7430" t="s">
        <v>9994</v>
      </c>
      <c r="E7430">
        <v>2007.0</v>
      </c>
      <c r="F7430" t="s">
        <v>9998</v>
      </c>
      <c r="G7430">
        <v>0.18</v>
      </c>
      <c r="H7430">
        <v>0.0</v>
      </c>
      <c r="I7430">
        <v>0.01</v>
      </c>
      <c r="J7430">
        <v>0.01</v>
      </c>
      <c r="K7430">
        <v>0.21</v>
      </c>
    </row>
    <row r="7431" ht="14.25" customHeight="1">
      <c r="A7431">
        <v>7431.0</v>
      </c>
      <c r="B7431" t="s">
        <v>12878</v>
      </c>
      <c r="C7431" t="s">
        <v>12879</v>
      </c>
      <c r="D7431" t="s">
        <v>9994</v>
      </c>
      <c r="E7431">
        <v>2009.0</v>
      </c>
      <c r="F7431" t="s">
        <v>9998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ht="14.25" customHeight="1">
      <c r="A7432">
        <v>7432.0</v>
      </c>
      <c r="B7432" t="s">
        <v>10174</v>
      </c>
      <c r="C7432" t="s">
        <v>15291</v>
      </c>
      <c r="D7432" t="s">
        <v>10000</v>
      </c>
      <c r="E7432">
        <v>2002.0</v>
      </c>
      <c r="F7432" t="s">
        <v>9998</v>
      </c>
      <c r="G7432">
        <v>0.1</v>
      </c>
      <c r="H7432">
        <v>0.08</v>
      </c>
      <c r="I7432">
        <v>0.0</v>
      </c>
      <c r="J7432">
        <v>0.03</v>
      </c>
      <c r="K7432">
        <v>0.21</v>
      </c>
    </row>
    <row r="7433" ht="14.25" customHeight="1">
      <c r="A7433">
        <v>7433.0</v>
      </c>
      <c r="B7433" t="s">
        <v>10080</v>
      </c>
      <c r="C7433" t="s">
        <v>15292</v>
      </c>
      <c r="D7433" t="s">
        <v>10067</v>
      </c>
      <c r="E7433">
        <v>2004.0</v>
      </c>
      <c r="F7433" t="s">
        <v>2883</v>
      </c>
      <c r="G7433">
        <v>0.17</v>
      </c>
      <c r="H7433">
        <v>0.04</v>
      </c>
      <c r="I7433">
        <v>0.0</v>
      </c>
      <c r="J7433">
        <v>0.01</v>
      </c>
      <c r="K7433">
        <v>0.21</v>
      </c>
    </row>
    <row r="7434" ht="14.25" customHeight="1">
      <c r="A7434">
        <v>7434.0</v>
      </c>
      <c r="B7434" t="s">
        <v>10063</v>
      </c>
      <c r="C7434" t="s">
        <v>15293</v>
      </c>
      <c r="D7434" t="s">
        <v>10000</v>
      </c>
      <c r="E7434">
        <v>2001.0</v>
      </c>
      <c r="F7434" t="s">
        <v>9972</v>
      </c>
      <c r="G7434">
        <v>0.1</v>
      </c>
      <c r="H7434">
        <v>0.08</v>
      </c>
      <c r="I7434">
        <v>0.0</v>
      </c>
      <c r="J7434">
        <v>0.03</v>
      </c>
      <c r="K7434">
        <v>0.21</v>
      </c>
    </row>
    <row r="7435" ht="14.25" customHeight="1">
      <c r="A7435">
        <v>7435.0</v>
      </c>
      <c r="B7435" t="s">
        <v>10014</v>
      </c>
      <c r="C7435" t="s">
        <v>13455</v>
      </c>
      <c r="D7435" t="s">
        <v>10000</v>
      </c>
      <c r="E7435">
        <v>2008.0</v>
      </c>
      <c r="F7435" t="s">
        <v>9998</v>
      </c>
      <c r="G7435">
        <v>0.1</v>
      </c>
      <c r="H7435">
        <v>0.08</v>
      </c>
      <c r="I7435">
        <v>0.0</v>
      </c>
      <c r="J7435">
        <v>0.03</v>
      </c>
      <c r="K7435">
        <v>0.21</v>
      </c>
    </row>
    <row r="7436" ht="14.25" customHeight="1">
      <c r="A7436">
        <v>7436.0</v>
      </c>
      <c r="B7436" t="s">
        <v>12221</v>
      </c>
      <c r="C7436" t="s">
        <v>15294</v>
      </c>
      <c r="D7436" t="s">
        <v>9997</v>
      </c>
      <c r="E7436">
        <v>2013.0</v>
      </c>
      <c r="F7436" t="s">
        <v>9976</v>
      </c>
      <c r="G7436">
        <v>0.09</v>
      </c>
      <c r="H7436">
        <v>0.0</v>
      </c>
      <c r="I7436">
        <v>0.1</v>
      </c>
      <c r="J7436">
        <v>0.01</v>
      </c>
      <c r="K7436">
        <v>0.21</v>
      </c>
    </row>
    <row r="7437" ht="14.25" customHeight="1">
      <c r="A7437">
        <v>7437.0</v>
      </c>
      <c r="B7437" t="s">
        <v>10063</v>
      </c>
      <c r="C7437" t="s">
        <v>3181</v>
      </c>
      <c r="D7437" t="s">
        <v>10067</v>
      </c>
      <c r="E7437">
        <v>2005.0</v>
      </c>
      <c r="F7437" t="s">
        <v>9998</v>
      </c>
      <c r="G7437">
        <v>0.16</v>
      </c>
      <c r="H7437">
        <v>0.04</v>
      </c>
      <c r="I7437">
        <v>0.0</v>
      </c>
      <c r="J7437">
        <v>0.01</v>
      </c>
      <c r="K7437">
        <v>0.21</v>
      </c>
    </row>
    <row r="7438" ht="14.25" customHeight="1">
      <c r="A7438">
        <v>7438.0</v>
      </c>
      <c r="B7438" t="s">
        <v>10045</v>
      </c>
      <c r="C7438" t="s">
        <v>15295</v>
      </c>
      <c r="D7438" t="s">
        <v>9964</v>
      </c>
      <c r="E7438">
        <v>2012.0</v>
      </c>
      <c r="F7438" t="s">
        <v>9983</v>
      </c>
      <c r="G7438">
        <v>0.15</v>
      </c>
      <c r="H7438">
        <v>0.04</v>
      </c>
      <c r="I7438">
        <v>0.0</v>
      </c>
      <c r="J7438">
        <v>0.02</v>
      </c>
      <c r="K7438">
        <v>0.21</v>
      </c>
    </row>
    <row r="7439" ht="14.25" customHeight="1">
      <c r="A7439">
        <v>7439.0</v>
      </c>
      <c r="B7439" t="s">
        <v>10136</v>
      </c>
      <c r="C7439" t="s">
        <v>15296</v>
      </c>
      <c r="D7439" t="s">
        <v>10000</v>
      </c>
      <c r="E7439">
        <v>2006.0</v>
      </c>
      <c r="F7439" t="s">
        <v>9965</v>
      </c>
      <c r="G7439">
        <v>0.0</v>
      </c>
      <c r="H7439">
        <v>0.0</v>
      </c>
      <c r="I7439">
        <v>0.21</v>
      </c>
      <c r="J7439">
        <v>0.0</v>
      </c>
      <c r="K7439">
        <v>0.21</v>
      </c>
    </row>
    <row r="7440" ht="14.25" customHeight="1">
      <c r="A7440">
        <v>7440.0</v>
      </c>
      <c r="B7440" t="s">
        <v>11226</v>
      </c>
      <c r="C7440" t="s">
        <v>15297</v>
      </c>
      <c r="D7440" t="s">
        <v>10009</v>
      </c>
      <c r="E7440">
        <v>2003.0</v>
      </c>
      <c r="F7440" t="s">
        <v>9954</v>
      </c>
      <c r="G7440">
        <v>0.15</v>
      </c>
      <c r="H7440">
        <v>0.06</v>
      </c>
      <c r="I7440">
        <v>0.0</v>
      </c>
      <c r="J7440">
        <v>0.0</v>
      </c>
      <c r="K7440">
        <v>0.21</v>
      </c>
    </row>
    <row r="7441" ht="14.25" customHeight="1">
      <c r="A7441">
        <v>7441.0</v>
      </c>
      <c r="B7441" t="s">
        <v>9962</v>
      </c>
      <c r="C7441" t="s">
        <v>15298</v>
      </c>
      <c r="D7441" t="s">
        <v>9981</v>
      </c>
      <c r="E7441">
        <v>2010.0</v>
      </c>
      <c r="F7441" t="s">
        <v>9976</v>
      </c>
      <c r="G7441">
        <v>0.08</v>
      </c>
      <c r="H7441">
        <v>0.04</v>
      </c>
      <c r="I7441">
        <v>0.07</v>
      </c>
      <c r="J7441">
        <v>0.01</v>
      </c>
      <c r="K7441">
        <v>0.21</v>
      </c>
    </row>
    <row r="7442" ht="14.25" customHeight="1">
      <c r="A7442">
        <v>7442.0</v>
      </c>
      <c r="B7442" t="s">
        <v>10245</v>
      </c>
      <c r="C7442" t="s">
        <v>15299</v>
      </c>
      <c r="D7442" t="s">
        <v>10083</v>
      </c>
      <c r="E7442">
        <v>2010.0</v>
      </c>
      <c r="F7442" t="s">
        <v>9976</v>
      </c>
      <c r="G7442">
        <v>0.0</v>
      </c>
      <c r="H7442">
        <v>0.0</v>
      </c>
      <c r="I7442">
        <v>0.21</v>
      </c>
      <c r="J7442">
        <v>0.0</v>
      </c>
      <c r="K7442">
        <v>0.21</v>
      </c>
    </row>
    <row r="7443" ht="14.25" customHeight="1">
      <c r="A7443">
        <v>7443.0</v>
      </c>
      <c r="B7443" t="s">
        <v>10074</v>
      </c>
      <c r="C7443" t="s">
        <v>15300</v>
      </c>
      <c r="D7443" t="s">
        <v>10067</v>
      </c>
      <c r="E7443">
        <v>2002.0</v>
      </c>
      <c r="F7443" t="s">
        <v>9998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ht="14.25" customHeight="1">
      <c r="A7444">
        <v>7444.0</v>
      </c>
      <c r="B7444" t="s">
        <v>10545</v>
      </c>
      <c r="C7444" t="s">
        <v>12685</v>
      </c>
      <c r="D7444" t="s">
        <v>10100</v>
      </c>
      <c r="E7444">
        <v>2001.0</v>
      </c>
      <c r="F7444" t="s">
        <v>9965</v>
      </c>
      <c r="G7444">
        <v>0.16</v>
      </c>
      <c r="H7444">
        <v>0.04</v>
      </c>
      <c r="I7444">
        <v>0.0</v>
      </c>
      <c r="J7444">
        <v>0.01</v>
      </c>
      <c r="K7444">
        <v>0.21</v>
      </c>
    </row>
    <row r="7445" ht="14.25" customHeight="1">
      <c r="A7445">
        <v>7445.0</v>
      </c>
      <c r="B7445" t="s">
        <v>10333</v>
      </c>
      <c r="C7445" t="s">
        <v>2312</v>
      </c>
      <c r="D7445" t="s">
        <v>9964</v>
      </c>
      <c r="E7445">
        <v>2010.0</v>
      </c>
      <c r="F7445" t="s">
        <v>9998</v>
      </c>
      <c r="G7445">
        <v>0.12</v>
      </c>
      <c r="H7445">
        <v>0.07</v>
      </c>
      <c r="I7445">
        <v>0.0</v>
      </c>
      <c r="J7445">
        <v>0.02</v>
      </c>
      <c r="K7445">
        <v>0.21</v>
      </c>
    </row>
    <row r="7446" ht="14.25" customHeight="1">
      <c r="A7446">
        <v>7446.0</v>
      </c>
      <c r="B7446" t="s">
        <v>10063</v>
      </c>
      <c r="C7446" t="s">
        <v>11140</v>
      </c>
      <c r="D7446" t="s">
        <v>10100</v>
      </c>
      <c r="E7446">
        <v>2002.0</v>
      </c>
      <c r="F7446" t="s">
        <v>9965</v>
      </c>
      <c r="G7446">
        <v>0.16</v>
      </c>
      <c r="H7446">
        <v>0.04</v>
      </c>
      <c r="I7446">
        <v>0.0</v>
      </c>
      <c r="J7446">
        <v>0.01</v>
      </c>
      <c r="K7446">
        <v>0.21</v>
      </c>
    </row>
    <row r="7447" ht="14.25" customHeight="1">
      <c r="A7447">
        <v>7447.0</v>
      </c>
      <c r="B7447" t="s">
        <v>13761</v>
      </c>
      <c r="C7447" t="s">
        <v>15301</v>
      </c>
      <c r="D7447" t="s">
        <v>9994</v>
      </c>
      <c r="E7447">
        <v>2009.0</v>
      </c>
      <c r="F7447" t="s">
        <v>9965</v>
      </c>
      <c r="G7447">
        <v>0.18</v>
      </c>
      <c r="H7447">
        <v>0.01</v>
      </c>
      <c r="I7447">
        <v>0.0</v>
      </c>
      <c r="J7447">
        <v>0.01</v>
      </c>
      <c r="K7447">
        <v>0.21</v>
      </c>
    </row>
    <row r="7448" ht="14.25" customHeight="1">
      <c r="A7448">
        <v>7448.0</v>
      </c>
      <c r="B7448" t="s">
        <v>11423</v>
      </c>
      <c r="C7448" t="s">
        <v>15302</v>
      </c>
      <c r="D7448" t="s">
        <v>10040</v>
      </c>
      <c r="E7448">
        <v>1999.0</v>
      </c>
      <c r="F7448" t="s">
        <v>9972</v>
      </c>
      <c r="G7448">
        <v>0.12</v>
      </c>
      <c r="H7448">
        <v>0.08</v>
      </c>
      <c r="I7448">
        <v>0.0</v>
      </c>
      <c r="J7448">
        <v>0.01</v>
      </c>
      <c r="K7448">
        <v>0.21</v>
      </c>
    </row>
    <row r="7449" ht="14.25" customHeight="1">
      <c r="A7449">
        <v>7449.0</v>
      </c>
      <c r="B7449" t="s">
        <v>10136</v>
      </c>
      <c r="C7449" t="s">
        <v>15303</v>
      </c>
      <c r="D7449" t="s">
        <v>10000</v>
      </c>
      <c r="E7449">
        <v>2000.0</v>
      </c>
      <c r="F7449" t="s">
        <v>9965</v>
      </c>
      <c r="G7449">
        <v>0.1</v>
      </c>
      <c r="H7449">
        <v>0.08</v>
      </c>
      <c r="I7449">
        <v>0.0</v>
      </c>
      <c r="J7449">
        <v>0.03</v>
      </c>
      <c r="K7449">
        <v>0.21</v>
      </c>
    </row>
    <row r="7450" ht="14.25" customHeight="1">
      <c r="A7450">
        <v>7450.0</v>
      </c>
      <c r="B7450" t="s">
        <v>10174</v>
      </c>
      <c r="C7450" t="s">
        <v>15304</v>
      </c>
      <c r="D7450" t="s">
        <v>10000</v>
      </c>
      <c r="E7450">
        <v>2005.0</v>
      </c>
      <c r="F7450" t="s">
        <v>9998</v>
      </c>
      <c r="G7450">
        <v>0.1</v>
      </c>
      <c r="H7450">
        <v>0.08</v>
      </c>
      <c r="I7450">
        <v>0.0</v>
      </c>
      <c r="J7450">
        <v>0.03</v>
      </c>
      <c r="K7450">
        <v>0.21</v>
      </c>
    </row>
    <row r="7451" ht="14.25" customHeight="1">
      <c r="A7451">
        <v>7451.0</v>
      </c>
      <c r="B7451" t="s">
        <v>10014</v>
      </c>
      <c r="C7451" t="s">
        <v>15305</v>
      </c>
      <c r="D7451" t="s">
        <v>9981</v>
      </c>
      <c r="E7451">
        <v>2008.0</v>
      </c>
      <c r="F7451" t="s">
        <v>9965</v>
      </c>
      <c r="G7451">
        <v>0.19</v>
      </c>
      <c r="H7451">
        <v>0.0</v>
      </c>
      <c r="I7451">
        <v>0.0</v>
      </c>
      <c r="J7451">
        <v>0.02</v>
      </c>
      <c r="K7451">
        <v>0.21</v>
      </c>
    </row>
    <row r="7452" ht="14.25" customHeight="1">
      <c r="A7452">
        <v>7452.0</v>
      </c>
      <c r="B7452" t="s">
        <v>10245</v>
      </c>
      <c r="C7452" t="s">
        <v>15306</v>
      </c>
      <c r="D7452" t="s">
        <v>9981</v>
      </c>
      <c r="E7452">
        <v>2009.0</v>
      </c>
      <c r="F7452" t="s">
        <v>10164</v>
      </c>
      <c r="G7452">
        <v>0.0</v>
      </c>
      <c r="H7452">
        <v>0.0</v>
      </c>
      <c r="I7452">
        <v>0.21</v>
      </c>
      <c r="J7452">
        <v>0.0</v>
      </c>
      <c r="K7452">
        <v>0.21</v>
      </c>
    </row>
    <row r="7453" ht="14.25" customHeight="1">
      <c r="A7453">
        <v>7453.0</v>
      </c>
      <c r="B7453" t="s">
        <v>10545</v>
      </c>
      <c r="C7453" t="s">
        <v>15307</v>
      </c>
      <c r="D7453" t="s">
        <v>10040</v>
      </c>
      <c r="E7453">
        <v>2000.0</v>
      </c>
      <c r="F7453" t="s">
        <v>10026</v>
      </c>
      <c r="G7453">
        <v>0.12</v>
      </c>
      <c r="H7453">
        <v>0.08</v>
      </c>
      <c r="I7453">
        <v>0.0</v>
      </c>
      <c r="J7453">
        <v>0.01</v>
      </c>
      <c r="K7453">
        <v>0.21</v>
      </c>
    </row>
    <row r="7454" ht="14.25" customHeight="1">
      <c r="A7454">
        <v>7454.0</v>
      </c>
      <c r="B7454" t="s">
        <v>10157</v>
      </c>
      <c r="C7454" t="s">
        <v>12546</v>
      </c>
      <c r="D7454" t="s">
        <v>10630</v>
      </c>
      <c r="E7454">
        <v>2014.0</v>
      </c>
      <c r="F7454" t="s">
        <v>9998</v>
      </c>
      <c r="G7454">
        <v>0.03</v>
      </c>
      <c r="H7454">
        <v>0.13</v>
      </c>
      <c r="I7454">
        <v>0.0</v>
      </c>
      <c r="J7454">
        <v>0.05</v>
      </c>
      <c r="K7454">
        <v>0.21</v>
      </c>
    </row>
    <row r="7455" ht="14.25" customHeight="1">
      <c r="A7455">
        <v>7455.0</v>
      </c>
      <c r="B7455" t="s">
        <v>10045</v>
      </c>
      <c r="C7455" t="s">
        <v>11665</v>
      </c>
      <c r="D7455" t="s">
        <v>10630</v>
      </c>
      <c r="E7455">
        <v>2014.0</v>
      </c>
      <c r="F7455" t="s">
        <v>9954</v>
      </c>
      <c r="G7455">
        <v>0.03</v>
      </c>
      <c r="H7455">
        <v>0.12</v>
      </c>
      <c r="I7455">
        <v>0.0</v>
      </c>
      <c r="J7455">
        <v>0.05</v>
      </c>
      <c r="K7455">
        <v>0.21</v>
      </c>
    </row>
    <row r="7456" ht="14.25" customHeight="1">
      <c r="A7456">
        <v>7456.0</v>
      </c>
      <c r="B7456" t="s">
        <v>10245</v>
      </c>
      <c r="C7456" t="s">
        <v>15308</v>
      </c>
      <c r="D7456" t="s">
        <v>9981</v>
      </c>
      <c r="E7456">
        <v>2007.0</v>
      </c>
      <c r="F7456" t="s">
        <v>9976</v>
      </c>
      <c r="G7456">
        <v>0.19</v>
      </c>
      <c r="H7456">
        <v>0.0</v>
      </c>
      <c r="I7456">
        <v>0.0</v>
      </c>
      <c r="J7456">
        <v>0.02</v>
      </c>
      <c r="K7456">
        <v>0.21</v>
      </c>
    </row>
    <row r="7457" ht="14.25" customHeight="1">
      <c r="A7457">
        <v>7457.0</v>
      </c>
      <c r="B7457" t="s">
        <v>10174</v>
      </c>
      <c r="C7457" t="s">
        <v>14225</v>
      </c>
      <c r="D7457" t="s">
        <v>9981</v>
      </c>
      <c r="E7457">
        <v>2008.0</v>
      </c>
      <c r="F7457" t="s">
        <v>9972</v>
      </c>
      <c r="G7457">
        <v>0.19</v>
      </c>
      <c r="H7457">
        <v>0.0</v>
      </c>
      <c r="I7457">
        <v>0.0</v>
      </c>
      <c r="J7457">
        <v>0.01</v>
      </c>
      <c r="K7457">
        <v>0.21</v>
      </c>
    </row>
    <row r="7458" ht="14.25" customHeight="1">
      <c r="A7458">
        <v>7458.0</v>
      </c>
      <c r="B7458" t="s">
        <v>11970</v>
      </c>
      <c r="C7458" t="s">
        <v>15309</v>
      </c>
      <c r="D7458" t="s">
        <v>9981</v>
      </c>
      <c r="E7458">
        <v>2011.0</v>
      </c>
      <c r="F7458" t="s">
        <v>9978</v>
      </c>
      <c r="G7458">
        <v>0.19</v>
      </c>
      <c r="H7458">
        <v>0.0</v>
      </c>
      <c r="I7458">
        <v>0.0</v>
      </c>
      <c r="J7458">
        <v>0.01</v>
      </c>
      <c r="K7458">
        <v>0.21</v>
      </c>
    </row>
    <row r="7459" ht="14.25" customHeight="1">
      <c r="A7459">
        <v>7459.0</v>
      </c>
      <c r="B7459" t="s">
        <v>10686</v>
      </c>
      <c r="C7459" t="s">
        <v>15310</v>
      </c>
      <c r="D7459" t="s">
        <v>10000</v>
      </c>
      <c r="E7459">
        <v>2006.0</v>
      </c>
      <c r="F7459" t="s">
        <v>9976</v>
      </c>
      <c r="G7459">
        <v>0.0</v>
      </c>
      <c r="H7459">
        <v>0.0</v>
      </c>
      <c r="I7459">
        <v>0.21</v>
      </c>
      <c r="J7459">
        <v>0.0</v>
      </c>
      <c r="K7459">
        <v>0.21</v>
      </c>
    </row>
    <row r="7460" ht="14.25" customHeight="1">
      <c r="A7460">
        <v>7460.0</v>
      </c>
      <c r="B7460" t="s">
        <v>10451</v>
      </c>
      <c r="C7460" t="s">
        <v>15311</v>
      </c>
      <c r="D7460" t="s">
        <v>9994</v>
      </c>
      <c r="E7460">
        <v>2010.0</v>
      </c>
      <c r="F7460" t="s">
        <v>2883</v>
      </c>
      <c r="G7460">
        <v>0.19</v>
      </c>
      <c r="H7460">
        <v>0.0</v>
      </c>
      <c r="I7460">
        <v>0.0</v>
      </c>
      <c r="J7460">
        <v>0.01</v>
      </c>
      <c r="K7460">
        <v>0.21</v>
      </c>
    </row>
    <row r="7461" ht="14.25" customHeight="1">
      <c r="A7461">
        <v>7461.0</v>
      </c>
      <c r="B7461" t="s">
        <v>10333</v>
      </c>
      <c r="C7461" t="s">
        <v>15312</v>
      </c>
      <c r="D7461" t="s">
        <v>10000</v>
      </c>
      <c r="E7461">
        <v>2005.0</v>
      </c>
      <c r="F7461" t="s">
        <v>9998</v>
      </c>
      <c r="G7461">
        <v>0.1</v>
      </c>
      <c r="H7461">
        <v>0.08</v>
      </c>
      <c r="I7461">
        <v>0.0</v>
      </c>
      <c r="J7461">
        <v>0.03</v>
      </c>
      <c r="K7461">
        <v>0.21</v>
      </c>
    </row>
    <row r="7462" ht="14.25" customHeight="1">
      <c r="A7462">
        <v>7462.0</v>
      </c>
      <c r="B7462" t="s">
        <v>10245</v>
      </c>
      <c r="C7462" t="s">
        <v>14422</v>
      </c>
      <c r="D7462" t="s">
        <v>9994</v>
      </c>
      <c r="E7462">
        <v>2010.0</v>
      </c>
      <c r="F7462" t="s">
        <v>2883</v>
      </c>
      <c r="G7462">
        <v>0.11</v>
      </c>
      <c r="H7462">
        <v>0.08</v>
      </c>
      <c r="I7462">
        <v>0.0</v>
      </c>
      <c r="J7462">
        <v>0.02</v>
      </c>
      <c r="K7462">
        <v>0.21</v>
      </c>
    </row>
    <row r="7463" ht="14.25" customHeight="1">
      <c r="A7463">
        <v>7463.0</v>
      </c>
      <c r="B7463" t="s">
        <v>10063</v>
      </c>
      <c r="C7463" t="s">
        <v>12687</v>
      </c>
      <c r="D7463" t="s">
        <v>9994</v>
      </c>
      <c r="E7463">
        <v>2007.0</v>
      </c>
      <c r="F7463" t="s">
        <v>9965</v>
      </c>
      <c r="G7463">
        <v>0.19</v>
      </c>
      <c r="H7463">
        <v>0.0</v>
      </c>
      <c r="I7463">
        <v>0.0</v>
      </c>
      <c r="J7463">
        <v>0.02</v>
      </c>
      <c r="K7463">
        <v>0.21</v>
      </c>
    </row>
    <row r="7464" ht="14.25" customHeight="1">
      <c r="A7464">
        <v>7464.0</v>
      </c>
      <c r="B7464" t="s">
        <v>10063</v>
      </c>
      <c r="C7464" t="s">
        <v>11771</v>
      </c>
      <c r="D7464" t="s">
        <v>10067</v>
      </c>
      <c r="E7464">
        <v>2002.0</v>
      </c>
      <c r="F7464" t="s">
        <v>9965</v>
      </c>
      <c r="G7464">
        <v>0.15</v>
      </c>
      <c r="H7464">
        <v>0.04</v>
      </c>
      <c r="I7464">
        <v>0.0</v>
      </c>
      <c r="J7464">
        <v>0.01</v>
      </c>
      <c r="K7464">
        <v>0.21</v>
      </c>
    </row>
    <row r="7465" ht="14.25" customHeight="1">
      <c r="A7465">
        <v>7465.0</v>
      </c>
      <c r="B7465" t="s">
        <v>10333</v>
      </c>
      <c r="C7465" t="s">
        <v>15313</v>
      </c>
      <c r="D7465" t="s">
        <v>9997</v>
      </c>
      <c r="E7465">
        <v>2011.0</v>
      </c>
      <c r="F7465" t="s">
        <v>9998</v>
      </c>
      <c r="G7465">
        <v>0.11</v>
      </c>
      <c r="H7465">
        <v>0.07</v>
      </c>
      <c r="I7465">
        <v>0.0</v>
      </c>
      <c r="J7465">
        <v>0.03</v>
      </c>
      <c r="K7465">
        <v>0.21</v>
      </c>
    </row>
    <row r="7466" ht="14.25" customHeight="1">
      <c r="A7466">
        <v>7466.0</v>
      </c>
      <c r="B7466" t="s">
        <v>10363</v>
      </c>
      <c r="C7466" t="s">
        <v>15314</v>
      </c>
      <c r="D7466" t="s">
        <v>10769</v>
      </c>
      <c r="E7466">
        <v>1995.0</v>
      </c>
      <c r="F7466" t="s">
        <v>10026</v>
      </c>
      <c r="G7466">
        <v>0.0</v>
      </c>
      <c r="H7466">
        <v>0.0</v>
      </c>
      <c r="I7466">
        <v>0.21</v>
      </c>
      <c r="J7466">
        <v>0.0</v>
      </c>
      <c r="K7466">
        <v>0.21</v>
      </c>
    </row>
    <row r="7467" ht="14.25" customHeight="1">
      <c r="A7467">
        <v>7467.0</v>
      </c>
      <c r="B7467" t="s">
        <v>10014</v>
      </c>
      <c r="C7467" t="s">
        <v>15315</v>
      </c>
      <c r="D7467" t="s">
        <v>9981</v>
      </c>
      <c r="E7467">
        <v>2008.0</v>
      </c>
      <c r="F7467" t="s">
        <v>9983</v>
      </c>
      <c r="G7467">
        <v>0.19</v>
      </c>
      <c r="H7467">
        <v>0.0</v>
      </c>
      <c r="I7467">
        <v>0.0</v>
      </c>
      <c r="J7467">
        <v>0.02</v>
      </c>
      <c r="K7467">
        <v>0.21</v>
      </c>
    </row>
    <row r="7468" ht="14.25" customHeight="1">
      <c r="A7468">
        <v>7468.0</v>
      </c>
      <c r="B7468" t="s">
        <v>10063</v>
      </c>
      <c r="C7468" t="s">
        <v>15316</v>
      </c>
      <c r="D7468" t="s">
        <v>10083</v>
      </c>
      <c r="E7468">
        <v>2005.0</v>
      </c>
      <c r="F7468" t="s">
        <v>9965</v>
      </c>
      <c r="G7468">
        <v>0.19</v>
      </c>
      <c r="H7468">
        <v>0.0</v>
      </c>
      <c r="I7468">
        <v>0.0</v>
      </c>
      <c r="J7468">
        <v>0.02</v>
      </c>
      <c r="K7468">
        <v>0.21</v>
      </c>
    </row>
    <row r="7469" ht="14.25" customHeight="1">
      <c r="A7469">
        <v>7469.0</v>
      </c>
      <c r="B7469" t="s">
        <v>10012</v>
      </c>
      <c r="C7469" t="s">
        <v>15317</v>
      </c>
      <c r="D7469" t="s">
        <v>10040</v>
      </c>
      <c r="E7469">
        <v>1998.0</v>
      </c>
      <c r="F7469" t="s">
        <v>10037</v>
      </c>
      <c r="G7469">
        <v>0.0</v>
      </c>
      <c r="H7469">
        <v>0.0</v>
      </c>
      <c r="I7469">
        <v>0.19</v>
      </c>
      <c r="J7469">
        <v>0.01</v>
      </c>
      <c r="K7469">
        <v>0.21</v>
      </c>
    </row>
    <row r="7470" ht="14.25" customHeight="1">
      <c r="A7470">
        <v>7470.0</v>
      </c>
      <c r="B7470" t="s">
        <v>10074</v>
      </c>
      <c r="C7470" t="s">
        <v>15318</v>
      </c>
      <c r="D7470" t="s">
        <v>10000</v>
      </c>
      <c r="E7470">
        <v>2002.0</v>
      </c>
      <c r="F7470" t="s">
        <v>9965</v>
      </c>
      <c r="G7470">
        <v>0.1</v>
      </c>
      <c r="H7470">
        <v>0.08</v>
      </c>
      <c r="I7470">
        <v>0.0</v>
      </c>
      <c r="J7470">
        <v>0.03</v>
      </c>
      <c r="K7470">
        <v>0.21</v>
      </c>
    </row>
    <row r="7471" ht="14.25" customHeight="1">
      <c r="A7471">
        <v>7471.0</v>
      </c>
      <c r="B7471" t="s">
        <v>10245</v>
      </c>
      <c r="C7471" t="s">
        <v>15319</v>
      </c>
      <c r="D7471" t="s">
        <v>9981</v>
      </c>
      <c r="E7471">
        <v>2006.0</v>
      </c>
      <c r="F7471" t="s">
        <v>9983</v>
      </c>
      <c r="G7471">
        <v>0.0</v>
      </c>
      <c r="H7471">
        <v>0.0</v>
      </c>
      <c r="I7471">
        <v>0.21</v>
      </c>
      <c r="J7471">
        <v>0.0</v>
      </c>
      <c r="K7471">
        <v>0.21</v>
      </c>
    </row>
    <row r="7472" ht="14.25" customHeight="1">
      <c r="A7472">
        <v>7472.0</v>
      </c>
      <c r="B7472" t="s">
        <v>10177</v>
      </c>
      <c r="C7472" t="s">
        <v>15320</v>
      </c>
      <c r="D7472" t="s">
        <v>10009</v>
      </c>
      <c r="E7472">
        <v>2004.0</v>
      </c>
      <c r="F7472" t="s">
        <v>9983</v>
      </c>
      <c r="G7472">
        <v>0.15</v>
      </c>
      <c r="H7472">
        <v>0.05</v>
      </c>
      <c r="I7472">
        <v>0.0</v>
      </c>
      <c r="J7472">
        <v>0.0</v>
      </c>
      <c r="K7472">
        <v>0.21</v>
      </c>
    </row>
    <row r="7473" ht="14.25" customHeight="1">
      <c r="A7473">
        <v>7473.0</v>
      </c>
      <c r="B7473" t="s">
        <v>10136</v>
      </c>
      <c r="C7473" t="s">
        <v>14894</v>
      </c>
      <c r="D7473" t="s">
        <v>9997</v>
      </c>
      <c r="E7473">
        <v>2010.0</v>
      </c>
      <c r="F7473" t="s">
        <v>9965</v>
      </c>
      <c r="G7473">
        <v>0.0</v>
      </c>
      <c r="H7473">
        <v>0.0</v>
      </c>
      <c r="I7473">
        <v>0.21</v>
      </c>
      <c r="J7473">
        <v>0.0</v>
      </c>
      <c r="K7473">
        <v>0.21</v>
      </c>
    </row>
    <row r="7474" ht="14.25" customHeight="1">
      <c r="A7474">
        <v>7474.0</v>
      </c>
      <c r="B7474" t="s">
        <v>10333</v>
      </c>
      <c r="C7474" t="s">
        <v>15321</v>
      </c>
      <c r="D7474" t="s">
        <v>9964</v>
      </c>
      <c r="E7474">
        <v>2008.0</v>
      </c>
      <c r="F7474" t="s">
        <v>9983</v>
      </c>
      <c r="G7474">
        <v>0.19</v>
      </c>
      <c r="H7474">
        <v>0.0</v>
      </c>
      <c r="I7474">
        <v>0.0</v>
      </c>
      <c r="J7474">
        <v>0.01</v>
      </c>
      <c r="K7474">
        <v>0.21</v>
      </c>
    </row>
    <row r="7475" ht="14.25" customHeight="1">
      <c r="A7475">
        <v>7475.0</v>
      </c>
      <c r="B7475" t="s">
        <v>10045</v>
      </c>
      <c r="C7475" t="s">
        <v>15322</v>
      </c>
      <c r="D7475" t="s">
        <v>10009</v>
      </c>
      <c r="E7475">
        <v>2001.0</v>
      </c>
      <c r="F7475" t="s">
        <v>10026</v>
      </c>
      <c r="G7475">
        <v>0.09</v>
      </c>
      <c r="H7475">
        <v>0.03</v>
      </c>
      <c r="I7475">
        <v>0.08</v>
      </c>
      <c r="J7475">
        <v>0.0</v>
      </c>
      <c r="K7475">
        <v>0.21</v>
      </c>
    </row>
    <row r="7476" ht="14.25" customHeight="1">
      <c r="A7476">
        <v>7476.0</v>
      </c>
      <c r="B7476" t="s">
        <v>14168</v>
      </c>
      <c r="C7476" t="s">
        <v>15121</v>
      </c>
      <c r="D7476" t="s">
        <v>9964</v>
      </c>
      <c r="E7476">
        <v>2011.0</v>
      </c>
      <c r="F7476" t="s">
        <v>9976</v>
      </c>
      <c r="G7476">
        <v>0.14</v>
      </c>
      <c r="H7476">
        <v>0.0</v>
      </c>
      <c r="I7476">
        <v>0.06</v>
      </c>
      <c r="J7476">
        <v>0.01</v>
      </c>
      <c r="K7476">
        <v>0.21</v>
      </c>
    </row>
    <row r="7477" ht="14.25" customHeight="1">
      <c r="A7477">
        <v>7477.0</v>
      </c>
      <c r="B7477" t="s">
        <v>10014</v>
      </c>
      <c r="C7477" t="s">
        <v>11972</v>
      </c>
      <c r="D7477" t="s">
        <v>9981</v>
      </c>
      <c r="E7477">
        <v>2012.0</v>
      </c>
      <c r="F7477" t="s">
        <v>9998</v>
      </c>
      <c r="G7477">
        <v>0.15</v>
      </c>
      <c r="H7477">
        <v>0.04</v>
      </c>
      <c r="I7477">
        <v>0.0</v>
      </c>
      <c r="J7477">
        <v>0.01</v>
      </c>
      <c r="K7477">
        <v>0.21</v>
      </c>
    </row>
    <row r="7478" ht="14.25" customHeight="1">
      <c r="A7478">
        <v>7478.0</v>
      </c>
      <c r="B7478" t="s">
        <v>10063</v>
      </c>
      <c r="C7478" t="s">
        <v>11764</v>
      </c>
      <c r="D7478" t="s">
        <v>10083</v>
      </c>
      <c r="E7478">
        <v>2009.0</v>
      </c>
      <c r="F7478" t="s">
        <v>9965</v>
      </c>
      <c r="G7478">
        <v>0.19</v>
      </c>
      <c r="H7478">
        <v>0.0</v>
      </c>
      <c r="I7478">
        <v>0.0</v>
      </c>
      <c r="J7478">
        <v>0.02</v>
      </c>
      <c r="K7478">
        <v>0.21</v>
      </c>
    </row>
    <row r="7479" ht="14.25" customHeight="1">
      <c r="A7479">
        <v>7479.0</v>
      </c>
      <c r="B7479" t="s">
        <v>11418</v>
      </c>
      <c r="C7479" t="s">
        <v>15323</v>
      </c>
      <c r="D7479" t="s">
        <v>10000</v>
      </c>
      <c r="E7479">
        <v>2002.0</v>
      </c>
      <c r="F7479" t="s">
        <v>9965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ht="14.25" customHeight="1">
      <c r="A7480">
        <v>7480.0</v>
      </c>
      <c r="B7480" t="s">
        <v>10045</v>
      </c>
      <c r="C7480" t="s">
        <v>13581</v>
      </c>
      <c r="D7480" t="s">
        <v>9964</v>
      </c>
      <c r="E7480">
        <v>2009.0</v>
      </c>
      <c r="F7480" t="s">
        <v>9987</v>
      </c>
      <c r="G7480">
        <v>0.13</v>
      </c>
      <c r="H7480">
        <v>0.06</v>
      </c>
      <c r="I7480">
        <v>0.0</v>
      </c>
      <c r="J7480">
        <v>0.02</v>
      </c>
      <c r="K7480">
        <v>0.21</v>
      </c>
    </row>
    <row r="7481" ht="14.25" customHeight="1">
      <c r="A7481">
        <v>7481.0</v>
      </c>
      <c r="B7481" t="s">
        <v>10080</v>
      </c>
      <c r="C7481" t="s">
        <v>15324</v>
      </c>
      <c r="D7481" t="s">
        <v>10100</v>
      </c>
      <c r="E7481">
        <v>2002.0</v>
      </c>
      <c r="F7481" t="s">
        <v>9998</v>
      </c>
      <c r="G7481">
        <v>0.16</v>
      </c>
      <c r="H7481">
        <v>0.04</v>
      </c>
      <c r="I7481">
        <v>0.0</v>
      </c>
      <c r="J7481">
        <v>0.01</v>
      </c>
      <c r="K7481">
        <v>0.21</v>
      </c>
    </row>
    <row r="7482" ht="14.25" customHeight="1">
      <c r="A7482">
        <v>7482.0</v>
      </c>
      <c r="B7482" t="s">
        <v>10988</v>
      </c>
      <c r="C7482" t="s">
        <v>13810</v>
      </c>
      <c r="D7482" t="s">
        <v>10067</v>
      </c>
      <c r="E7482">
        <v>2004.0</v>
      </c>
      <c r="F7482" t="s">
        <v>9965</v>
      </c>
      <c r="G7482">
        <v>0.15</v>
      </c>
      <c r="H7482">
        <v>0.04</v>
      </c>
      <c r="I7482">
        <v>0.0</v>
      </c>
      <c r="J7482">
        <v>0.01</v>
      </c>
      <c r="K7482">
        <v>0.21</v>
      </c>
    </row>
    <row r="7483" ht="14.25" customHeight="1">
      <c r="A7483">
        <v>7483.0</v>
      </c>
      <c r="B7483" t="s">
        <v>9962</v>
      </c>
      <c r="C7483" t="s">
        <v>15325</v>
      </c>
      <c r="D7483" t="s">
        <v>10019</v>
      </c>
      <c r="E7483">
        <v>2012.0</v>
      </c>
      <c r="F7483" t="s">
        <v>9998</v>
      </c>
      <c r="G7483">
        <v>0.0</v>
      </c>
      <c r="H7483">
        <v>0.0</v>
      </c>
      <c r="I7483">
        <v>0.21</v>
      </c>
      <c r="J7483">
        <v>0.0</v>
      </c>
      <c r="K7483">
        <v>0.21</v>
      </c>
    </row>
    <row r="7484" ht="14.25" customHeight="1">
      <c r="A7484">
        <v>7484.0</v>
      </c>
      <c r="B7484" t="s">
        <v>10074</v>
      </c>
      <c r="C7484" t="s">
        <v>15326</v>
      </c>
      <c r="D7484" t="s">
        <v>9997</v>
      </c>
      <c r="E7484">
        <v>2012.0</v>
      </c>
      <c r="F7484" t="s">
        <v>9998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ht="14.25" customHeight="1">
      <c r="A7485">
        <v>7485.0</v>
      </c>
      <c r="B7485" t="s">
        <v>10045</v>
      </c>
      <c r="C7485" t="s">
        <v>14323</v>
      </c>
      <c r="D7485" t="s">
        <v>9994</v>
      </c>
      <c r="E7485">
        <v>2009.0</v>
      </c>
      <c r="F7485" t="s">
        <v>10037</v>
      </c>
      <c r="G7485">
        <v>0.1</v>
      </c>
      <c r="H7485">
        <v>0.08</v>
      </c>
      <c r="I7485">
        <v>0.0</v>
      </c>
      <c r="J7485">
        <v>0.02</v>
      </c>
      <c r="K7485">
        <v>0.21</v>
      </c>
    </row>
    <row r="7486" ht="14.25" customHeight="1">
      <c r="A7486">
        <v>7486.0</v>
      </c>
      <c r="B7486" t="s">
        <v>12660</v>
      </c>
      <c r="C7486" t="s">
        <v>2576</v>
      </c>
      <c r="D7486" t="s">
        <v>10072</v>
      </c>
      <c r="E7486">
        <v>2013.0</v>
      </c>
      <c r="F7486" t="s">
        <v>2883</v>
      </c>
      <c r="G7486">
        <v>0.14</v>
      </c>
      <c r="H7486">
        <v>0.04</v>
      </c>
      <c r="I7486">
        <v>0.0</v>
      </c>
      <c r="J7486">
        <v>0.02</v>
      </c>
      <c r="K7486">
        <v>0.21</v>
      </c>
    </row>
    <row r="7487" ht="14.25" customHeight="1">
      <c r="A7487">
        <v>7487.0</v>
      </c>
      <c r="B7487" t="s">
        <v>10074</v>
      </c>
      <c r="C7487" t="s">
        <v>15327</v>
      </c>
      <c r="D7487" t="s">
        <v>10083</v>
      </c>
      <c r="E7487">
        <v>2011.0</v>
      </c>
      <c r="F7487" t="s">
        <v>9965</v>
      </c>
      <c r="G7487">
        <v>0.0</v>
      </c>
      <c r="H7487">
        <v>0.0</v>
      </c>
      <c r="I7487">
        <v>0.21</v>
      </c>
      <c r="J7487">
        <v>0.0</v>
      </c>
      <c r="K7487">
        <v>0.21</v>
      </c>
    </row>
    <row r="7488" ht="14.25" customHeight="1">
      <c r="A7488">
        <v>7488.0</v>
      </c>
      <c r="B7488" t="s">
        <v>10157</v>
      </c>
      <c r="C7488" t="s">
        <v>14853</v>
      </c>
      <c r="D7488" t="s">
        <v>10019</v>
      </c>
      <c r="E7488">
        <v>2015.0</v>
      </c>
      <c r="F7488" t="s">
        <v>9998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ht="14.25" customHeight="1">
      <c r="A7489">
        <v>7489.0</v>
      </c>
      <c r="B7489" t="s">
        <v>10721</v>
      </c>
      <c r="C7489" t="s">
        <v>15328</v>
      </c>
      <c r="D7489" t="s">
        <v>10040</v>
      </c>
      <c r="E7489">
        <v>2000.0</v>
      </c>
      <c r="F7489" t="s">
        <v>10037</v>
      </c>
      <c r="G7489">
        <v>0.11</v>
      </c>
      <c r="H7489">
        <v>0.08</v>
      </c>
      <c r="I7489">
        <v>0.0</v>
      </c>
      <c r="J7489">
        <v>0.01</v>
      </c>
      <c r="K7489">
        <v>0.21</v>
      </c>
    </row>
    <row r="7490" ht="14.25" customHeight="1">
      <c r="A7490">
        <v>7490.0</v>
      </c>
      <c r="B7490" t="s">
        <v>10063</v>
      </c>
      <c r="C7490" t="s">
        <v>10567</v>
      </c>
      <c r="D7490" t="s">
        <v>9981</v>
      </c>
      <c r="E7490">
        <v>2006.0</v>
      </c>
      <c r="F7490" t="s">
        <v>9972</v>
      </c>
      <c r="G7490">
        <v>0.17</v>
      </c>
      <c r="H7490">
        <v>0.02</v>
      </c>
      <c r="I7490">
        <v>0.0</v>
      </c>
      <c r="J7490">
        <v>0.02</v>
      </c>
      <c r="K7490">
        <v>0.21</v>
      </c>
    </row>
    <row r="7491" ht="14.25" customHeight="1">
      <c r="A7491">
        <v>7491.0</v>
      </c>
      <c r="B7491" t="s">
        <v>10080</v>
      </c>
      <c r="C7491" t="s">
        <v>13145</v>
      </c>
      <c r="D7491" t="s">
        <v>10100</v>
      </c>
      <c r="E7491">
        <v>2005.0</v>
      </c>
      <c r="F7491" t="s">
        <v>10026</v>
      </c>
      <c r="G7491">
        <v>0.16</v>
      </c>
      <c r="H7491">
        <v>0.04</v>
      </c>
      <c r="I7491">
        <v>0.0</v>
      </c>
      <c r="J7491">
        <v>0.01</v>
      </c>
      <c r="K7491">
        <v>0.21</v>
      </c>
    </row>
    <row r="7492" ht="14.25" customHeight="1">
      <c r="A7492">
        <v>7492.0</v>
      </c>
      <c r="B7492" t="s">
        <v>10012</v>
      </c>
      <c r="C7492" t="s">
        <v>15329</v>
      </c>
      <c r="D7492" t="s">
        <v>9997</v>
      </c>
      <c r="E7492">
        <v>2010.0</v>
      </c>
      <c r="F7492" t="s">
        <v>9998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ht="14.25" customHeight="1">
      <c r="A7493">
        <v>7493.0</v>
      </c>
      <c r="B7493" t="s">
        <v>10136</v>
      </c>
      <c r="C7493" t="s">
        <v>15330</v>
      </c>
      <c r="D7493" t="s">
        <v>9997</v>
      </c>
      <c r="E7493">
        <v>2012.0</v>
      </c>
      <c r="F7493" t="s">
        <v>9998</v>
      </c>
      <c r="G7493">
        <v>0.0</v>
      </c>
      <c r="H7493">
        <v>0.0</v>
      </c>
      <c r="I7493">
        <v>0.21</v>
      </c>
      <c r="J7493">
        <v>0.0</v>
      </c>
      <c r="K7493">
        <v>0.21</v>
      </c>
    </row>
    <row r="7494" ht="14.25" customHeight="1">
      <c r="A7494">
        <v>7494.0</v>
      </c>
      <c r="B7494" t="s">
        <v>10014</v>
      </c>
      <c r="C7494" t="s">
        <v>12418</v>
      </c>
      <c r="D7494" t="s">
        <v>10067</v>
      </c>
      <c r="E7494">
        <v>2003.0</v>
      </c>
      <c r="F7494" t="s">
        <v>9954</v>
      </c>
      <c r="G7494">
        <v>0.15</v>
      </c>
      <c r="H7494">
        <v>0.04</v>
      </c>
      <c r="I7494">
        <v>0.0</v>
      </c>
      <c r="J7494">
        <v>0.01</v>
      </c>
      <c r="K7494">
        <v>0.21</v>
      </c>
    </row>
    <row r="7495" ht="14.25" customHeight="1">
      <c r="A7495">
        <v>7495.0</v>
      </c>
      <c r="B7495" t="s">
        <v>10333</v>
      </c>
      <c r="C7495" t="s">
        <v>15331</v>
      </c>
      <c r="D7495" t="s">
        <v>10009</v>
      </c>
      <c r="E7495">
        <v>2002.0</v>
      </c>
      <c r="F7495" t="s">
        <v>9998</v>
      </c>
      <c r="G7495">
        <v>0.15</v>
      </c>
      <c r="H7495">
        <v>0.05</v>
      </c>
      <c r="I7495">
        <v>0.0</v>
      </c>
      <c r="J7495">
        <v>0.0</v>
      </c>
      <c r="K7495">
        <v>0.21</v>
      </c>
    </row>
    <row r="7496" ht="14.25" customHeight="1">
      <c r="A7496">
        <v>7496.0</v>
      </c>
      <c r="B7496" t="s">
        <v>13180</v>
      </c>
      <c r="C7496" t="s">
        <v>15332</v>
      </c>
      <c r="D7496" t="s">
        <v>10021</v>
      </c>
      <c r="E7496">
        <v>2014.0</v>
      </c>
      <c r="F7496" t="s">
        <v>10037</v>
      </c>
      <c r="G7496">
        <v>0.1</v>
      </c>
      <c r="H7496">
        <v>0.07</v>
      </c>
      <c r="I7496">
        <v>0.0</v>
      </c>
      <c r="J7496">
        <v>0.03</v>
      </c>
      <c r="K7496">
        <v>0.21</v>
      </c>
    </row>
    <row r="7497" ht="14.25" customHeight="1">
      <c r="A7497">
        <v>7497.0</v>
      </c>
      <c r="B7497" t="s">
        <v>10080</v>
      </c>
      <c r="C7497" t="s">
        <v>12361</v>
      </c>
      <c r="D7497" t="s">
        <v>10083</v>
      </c>
      <c r="E7497">
        <v>2006.0</v>
      </c>
      <c r="F7497" t="s">
        <v>10164</v>
      </c>
      <c r="G7497">
        <v>0.18</v>
      </c>
      <c r="H7497">
        <v>0.0</v>
      </c>
      <c r="I7497">
        <v>0.0</v>
      </c>
      <c r="J7497">
        <v>0.02</v>
      </c>
      <c r="K7497">
        <v>0.2</v>
      </c>
    </row>
    <row r="7498" ht="14.25" customHeight="1">
      <c r="A7498">
        <v>7498.0</v>
      </c>
      <c r="B7498" t="s">
        <v>10045</v>
      </c>
      <c r="C7498" t="s">
        <v>15333</v>
      </c>
      <c r="D7498" t="s">
        <v>9964</v>
      </c>
      <c r="E7498">
        <v>2010.0</v>
      </c>
      <c r="F7498" t="s">
        <v>10164</v>
      </c>
      <c r="G7498">
        <v>0.15</v>
      </c>
      <c r="H7498">
        <v>0.04</v>
      </c>
      <c r="I7498">
        <v>0.0</v>
      </c>
      <c r="J7498">
        <v>0.02</v>
      </c>
      <c r="K7498">
        <v>0.2</v>
      </c>
    </row>
    <row r="7499" ht="14.25" customHeight="1">
      <c r="A7499">
        <v>7499.0</v>
      </c>
      <c r="B7499" t="s">
        <v>10686</v>
      </c>
      <c r="C7499" t="s">
        <v>15334</v>
      </c>
      <c r="D7499" t="s">
        <v>10021</v>
      </c>
      <c r="E7499">
        <v>2016.0</v>
      </c>
      <c r="F7499" t="s">
        <v>9998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ht="14.25" customHeight="1">
      <c r="A7500">
        <v>7500.0</v>
      </c>
      <c r="B7500" t="s">
        <v>14787</v>
      </c>
      <c r="C7500" t="s">
        <v>14414</v>
      </c>
      <c r="D7500" t="s">
        <v>14789</v>
      </c>
      <c r="E7500">
        <v>1995.0</v>
      </c>
      <c r="F7500" t="s">
        <v>10026</v>
      </c>
      <c r="G7500">
        <v>0.0</v>
      </c>
      <c r="H7500">
        <v>0.0</v>
      </c>
      <c r="I7500">
        <v>0.2</v>
      </c>
      <c r="J7500">
        <v>0.0</v>
      </c>
      <c r="K7500">
        <v>0.2</v>
      </c>
    </row>
    <row r="7501" ht="14.25" customHeight="1">
      <c r="A7501">
        <v>7501.0</v>
      </c>
      <c r="B7501" t="s">
        <v>10111</v>
      </c>
      <c r="C7501" t="s">
        <v>15335</v>
      </c>
      <c r="D7501" t="s">
        <v>9981</v>
      </c>
      <c r="E7501">
        <v>2009.0</v>
      </c>
      <c r="F7501" t="s">
        <v>9987</v>
      </c>
      <c r="G7501">
        <v>0.19</v>
      </c>
      <c r="H7501">
        <v>0.0</v>
      </c>
      <c r="I7501">
        <v>0.0</v>
      </c>
      <c r="J7501">
        <v>0.01</v>
      </c>
      <c r="K7501">
        <v>0.2</v>
      </c>
    </row>
    <row r="7502" ht="14.25" customHeight="1">
      <c r="A7502">
        <v>7502.0</v>
      </c>
      <c r="B7502" t="s">
        <v>10363</v>
      </c>
      <c r="C7502" t="s">
        <v>15336</v>
      </c>
      <c r="D7502" t="s">
        <v>10009</v>
      </c>
      <c r="E7502">
        <v>2002.0</v>
      </c>
      <c r="F7502" t="s">
        <v>9983</v>
      </c>
      <c r="G7502">
        <v>0.15</v>
      </c>
      <c r="H7502">
        <v>0.05</v>
      </c>
      <c r="I7502">
        <v>0.0</v>
      </c>
      <c r="J7502">
        <v>0.0</v>
      </c>
      <c r="K7502">
        <v>0.2</v>
      </c>
    </row>
    <row r="7503" ht="14.25" customHeight="1">
      <c r="A7503">
        <v>7503.0</v>
      </c>
      <c r="B7503" t="s">
        <v>10014</v>
      </c>
      <c r="C7503" t="s">
        <v>15337</v>
      </c>
      <c r="D7503" t="s">
        <v>9964</v>
      </c>
      <c r="E7503">
        <v>2010.0</v>
      </c>
      <c r="F7503" t="s">
        <v>9965</v>
      </c>
      <c r="G7503">
        <v>0.19</v>
      </c>
      <c r="H7503">
        <v>0.0</v>
      </c>
      <c r="I7503">
        <v>0.0</v>
      </c>
      <c r="J7503">
        <v>0.01</v>
      </c>
      <c r="K7503">
        <v>0.2</v>
      </c>
    </row>
    <row r="7504" ht="14.25" customHeight="1">
      <c r="A7504">
        <v>7504.0</v>
      </c>
      <c r="B7504" t="s">
        <v>10045</v>
      </c>
      <c r="C7504" t="s">
        <v>15338</v>
      </c>
      <c r="D7504" t="s">
        <v>9997</v>
      </c>
      <c r="E7504">
        <v>2007.0</v>
      </c>
      <c r="F7504" t="s">
        <v>9976</v>
      </c>
      <c r="G7504">
        <v>0.17</v>
      </c>
      <c r="H7504">
        <v>0.01</v>
      </c>
      <c r="I7504">
        <v>0.0</v>
      </c>
      <c r="J7504">
        <v>0.02</v>
      </c>
      <c r="K7504">
        <v>0.2</v>
      </c>
    </row>
    <row r="7505" ht="14.25" customHeight="1">
      <c r="A7505">
        <v>7505.0</v>
      </c>
      <c r="B7505" t="s">
        <v>10080</v>
      </c>
      <c r="C7505" t="s">
        <v>15339</v>
      </c>
      <c r="D7505" t="s">
        <v>10009</v>
      </c>
      <c r="E7505">
        <v>2004.0</v>
      </c>
      <c r="F7505" t="s">
        <v>9998</v>
      </c>
      <c r="G7505">
        <v>0.15</v>
      </c>
      <c r="H7505">
        <v>0.05</v>
      </c>
      <c r="I7505">
        <v>0.0</v>
      </c>
      <c r="J7505">
        <v>0.0</v>
      </c>
      <c r="K7505">
        <v>0.2</v>
      </c>
    </row>
    <row r="7506" ht="14.25" customHeight="1">
      <c r="A7506">
        <v>7506.0</v>
      </c>
      <c r="B7506" t="s">
        <v>10333</v>
      </c>
      <c r="C7506" t="s">
        <v>13411</v>
      </c>
      <c r="D7506" t="s">
        <v>9964</v>
      </c>
      <c r="E7506">
        <v>2011.0</v>
      </c>
      <c r="F7506" t="s">
        <v>10026</v>
      </c>
      <c r="G7506">
        <v>0.11</v>
      </c>
      <c r="H7506">
        <v>0.07</v>
      </c>
      <c r="I7506">
        <v>0.0</v>
      </c>
      <c r="J7506">
        <v>0.02</v>
      </c>
      <c r="K7506">
        <v>0.2</v>
      </c>
    </row>
    <row r="7507" ht="14.25" customHeight="1">
      <c r="A7507">
        <v>7507.0</v>
      </c>
      <c r="B7507" t="s">
        <v>9962</v>
      </c>
      <c r="C7507" t="s">
        <v>15340</v>
      </c>
      <c r="D7507" t="s">
        <v>9975</v>
      </c>
      <c r="E7507">
        <v>2000.0</v>
      </c>
      <c r="F7507" t="s">
        <v>10164</v>
      </c>
      <c r="G7507">
        <v>0.0</v>
      </c>
      <c r="H7507">
        <v>0.0</v>
      </c>
      <c r="I7507">
        <v>0.2</v>
      </c>
      <c r="J7507">
        <v>0.0</v>
      </c>
      <c r="K7507">
        <v>0.2</v>
      </c>
    </row>
    <row r="7508" ht="14.25" customHeight="1">
      <c r="A7508">
        <v>7508.0</v>
      </c>
      <c r="B7508" t="s">
        <v>11066</v>
      </c>
      <c r="C7508" t="s">
        <v>15341</v>
      </c>
      <c r="D7508" t="s">
        <v>10083</v>
      </c>
      <c r="E7508">
        <v>2008.0</v>
      </c>
      <c r="F7508" t="s">
        <v>9983</v>
      </c>
      <c r="G7508">
        <v>0.19</v>
      </c>
      <c r="H7508">
        <v>0.0</v>
      </c>
      <c r="I7508">
        <v>0.0</v>
      </c>
      <c r="J7508">
        <v>0.02</v>
      </c>
      <c r="K7508">
        <v>0.2</v>
      </c>
    </row>
    <row r="7509" ht="14.25" customHeight="1">
      <c r="A7509">
        <v>7509.0</v>
      </c>
      <c r="B7509" t="s">
        <v>10333</v>
      </c>
      <c r="C7509" t="s">
        <v>13537</v>
      </c>
      <c r="D7509" t="s">
        <v>9994</v>
      </c>
      <c r="E7509">
        <v>2011.0</v>
      </c>
      <c r="F7509" t="s">
        <v>9983</v>
      </c>
      <c r="G7509">
        <v>0.19</v>
      </c>
      <c r="H7509">
        <v>0.0</v>
      </c>
      <c r="I7509">
        <v>0.0</v>
      </c>
      <c r="J7509">
        <v>0.01</v>
      </c>
      <c r="K7509">
        <v>0.2</v>
      </c>
    </row>
    <row r="7510" ht="14.25" customHeight="1">
      <c r="A7510">
        <v>7510.0</v>
      </c>
      <c r="B7510" t="s">
        <v>11439</v>
      </c>
      <c r="C7510" t="s">
        <v>15342</v>
      </c>
      <c r="D7510" t="s">
        <v>9981</v>
      </c>
      <c r="E7510">
        <v>2009.0</v>
      </c>
      <c r="F7510" t="s">
        <v>10037</v>
      </c>
      <c r="G7510">
        <v>0.07</v>
      </c>
      <c r="H7510">
        <v>0.11</v>
      </c>
      <c r="I7510">
        <v>0.0</v>
      </c>
      <c r="J7510">
        <v>0.02</v>
      </c>
      <c r="K7510">
        <v>0.2</v>
      </c>
    </row>
    <row r="7511" ht="14.25" customHeight="1">
      <c r="A7511">
        <v>7511.0</v>
      </c>
      <c r="B7511" t="s">
        <v>10063</v>
      </c>
      <c r="C7511" t="s">
        <v>15030</v>
      </c>
      <c r="D7511" t="s">
        <v>10094</v>
      </c>
      <c r="E7511">
        <v>2014.0</v>
      </c>
      <c r="F7511" t="s">
        <v>9965</v>
      </c>
      <c r="G7511">
        <v>0.17</v>
      </c>
      <c r="H7511">
        <v>0.02</v>
      </c>
      <c r="I7511">
        <v>0.0</v>
      </c>
      <c r="J7511">
        <v>0.02</v>
      </c>
      <c r="K7511">
        <v>0.2</v>
      </c>
    </row>
    <row r="7512" ht="14.25" customHeight="1">
      <c r="A7512">
        <v>7512.0</v>
      </c>
      <c r="B7512" t="s">
        <v>10128</v>
      </c>
      <c r="C7512" t="s">
        <v>15343</v>
      </c>
      <c r="D7512" t="s">
        <v>10000</v>
      </c>
      <c r="E7512">
        <v>2004.0</v>
      </c>
      <c r="F7512" t="s">
        <v>10026</v>
      </c>
      <c r="G7512">
        <v>0.1</v>
      </c>
      <c r="H7512">
        <v>0.08</v>
      </c>
      <c r="I7512">
        <v>0.0</v>
      </c>
      <c r="J7512">
        <v>0.03</v>
      </c>
      <c r="K7512">
        <v>0.2</v>
      </c>
    </row>
    <row r="7513" ht="14.25" customHeight="1">
      <c r="A7513">
        <v>7513.0</v>
      </c>
      <c r="B7513" t="s">
        <v>10136</v>
      </c>
      <c r="C7513" t="s">
        <v>15344</v>
      </c>
      <c r="D7513" t="s">
        <v>10019</v>
      </c>
      <c r="E7513">
        <v>2011.0</v>
      </c>
      <c r="F7513" t="s">
        <v>9998</v>
      </c>
      <c r="G7513">
        <v>0.16</v>
      </c>
      <c r="H7513">
        <v>0.03</v>
      </c>
      <c r="I7513">
        <v>0.0</v>
      </c>
      <c r="J7513">
        <v>0.01</v>
      </c>
      <c r="K7513">
        <v>0.2</v>
      </c>
    </row>
    <row r="7514" ht="14.25" customHeight="1">
      <c r="A7514">
        <v>7514.0</v>
      </c>
      <c r="B7514" t="s">
        <v>10245</v>
      </c>
      <c r="C7514" t="s">
        <v>15345</v>
      </c>
      <c r="D7514" t="s">
        <v>10002</v>
      </c>
      <c r="E7514">
        <v>1995.0</v>
      </c>
      <c r="F7514" t="s">
        <v>10164</v>
      </c>
      <c r="G7514">
        <v>0.0</v>
      </c>
      <c r="H7514">
        <v>0.0</v>
      </c>
      <c r="I7514">
        <v>0.2</v>
      </c>
      <c r="J7514">
        <v>0.0</v>
      </c>
      <c r="K7514">
        <v>0.2</v>
      </c>
    </row>
    <row r="7515" ht="14.25" customHeight="1">
      <c r="A7515">
        <v>7515.0</v>
      </c>
      <c r="B7515" t="s">
        <v>10080</v>
      </c>
      <c r="C7515" t="s">
        <v>15346</v>
      </c>
      <c r="D7515" t="s">
        <v>10000</v>
      </c>
      <c r="E7515">
        <v>2005.0</v>
      </c>
      <c r="F7515" t="s">
        <v>9965</v>
      </c>
      <c r="G7515">
        <v>0.1</v>
      </c>
      <c r="H7515">
        <v>0.08</v>
      </c>
      <c r="I7515">
        <v>0.0</v>
      </c>
      <c r="J7515">
        <v>0.03</v>
      </c>
      <c r="K7515">
        <v>0.2</v>
      </c>
    </row>
    <row r="7516" ht="14.25" customHeight="1">
      <c r="A7516">
        <v>7516.0</v>
      </c>
      <c r="B7516" t="s">
        <v>10721</v>
      </c>
      <c r="C7516" t="s">
        <v>12554</v>
      </c>
      <c r="D7516" t="s">
        <v>10067</v>
      </c>
      <c r="E7516">
        <v>2001.0</v>
      </c>
      <c r="F7516" t="s">
        <v>9972</v>
      </c>
      <c r="G7516">
        <v>0.15</v>
      </c>
      <c r="H7516">
        <v>0.04</v>
      </c>
      <c r="I7516">
        <v>0.0</v>
      </c>
      <c r="J7516">
        <v>0.01</v>
      </c>
      <c r="K7516">
        <v>0.2</v>
      </c>
    </row>
    <row r="7517" ht="14.25" customHeight="1">
      <c r="A7517">
        <v>7517.0</v>
      </c>
      <c r="B7517" t="s">
        <v>10074</v>
      </c>
      <c r="C7517" t="s">
        <v>2419</v>
      </c>
      <c r="D7517" t="s">
        <v>9964</v>
      </c>
      <c r="E7517">
        <v>2009.0</v>
      </c>
      <c r="F7517" t="s">
        <v>9998</v>
      </c>
      <c r="G7517">
        <v>0.17</v>
      </c>
      <c r="H7517">
        <v>0.02</v>
      </c>
      <c r="I7517">
        <v>0.0</v>
      </c>
      <c r="J7517">
        <v>0.02</v>
      </c>
      <c r="K7517">
        <v>0.2</v>
      </c>
    </row>
    <row r="7518" ht="14.25" customHeight="1">
      <c r="A7518">
        <v>7518.0</v>
      </c>
      <c r="B7518" t="s">
        <v>10504</v>
      </c>
      <c r="C7518" t="s">
        <v>15347</v>
      </c>
      <c r="D7518" t="s">
        <v>9981</v>
      </c>
      <c r="E7518">
        <v>2009.0</v>
      </c>
      <c r="F7518" t="s">
        <v>9978</v>
      </c>
      <c r="G7518">
        <v>0.0</v>
      </c>
      <c r="H7518">
        <v>0.0</v>
      </c>
      <c r="I7518">
        <v>0.2</v>
      </c>
      <c r="J7518">
        <v>0.0</v>
      </c>
      <c r="K7518">
        <v>0.2</v>
      </c>
    </row>
    <row r="7519" ht="14.25" customHeight="1">
      <c r="A7519">
        <v>7519.0</v>
      </c>
      <c r="B7519" t="s">
        <v>13751</v>
      </c>
      <c r="C7519" t="s">
        <v>15348</v>
      </c>
      <c r="D7519" t="s">
        <v>9994</v>
      </c>
      <c r="E7519">
        <v>2010.0</v>
      </c>
      <c r="F7519" t="s">
        <v>9987</v>
      </c>
      <c r="G7519">
        <v>0.11</v>
      </c>
      <c r="H7519">
        <v>0.08</v>
      </c>
      <c r="I7519">
        <v>0.0</v>
      </c>
      <c r="J7519">
        <v>0.02</v>
      </c>
      <c r="K7519">
        <v>0.2</v>
      </c>
    </row>
    <row r="7520" ht="14.25" customHeight="1">
      <c r="A7520">
        <v>7520.0</v>
      </c>
      <c r="B7520" t="s">
        <v>13627</v>
      </c>
      <c r="C7520" t="s">
        <v>15349</v>
      </c>
      <c r="D7520" t="s">
        <v>9964</v>
      </c>
      <c r="E7520">
        <v>2009.0</v>
      </c>
      <c r="F7520" t="s">
        <v>9965</v>
      </c>
      <c r="G7520">
        <v>0.14</v>
      </c>
      <c r="H7520">
        <v>0.04</v>
      </c>
      <c r="I7520">
        <v>0.0</v>
      </c>
      <c r="J7520">
        <v>0.02</v>
      </c>
      <c r="K7520">
        <v>0.2</v>
      </c>
    </row>
    <row r="7521" ht="14.25" customHeight="1">
      <c r="A7521">
        <v>7521.0</v>
      </c>
      <c r="B7521" t="s">
        <v>10128</v>
      </c>
      <c r="C7521" t="s">
        <v>15350</v>
      </c>
      <c r="D7521" t="s">
        <v>10000</v>
      </c>
      <c r="E7521">
        <v>2007.0</v>
      </c>
      <c r="F7521" t="s">
        <v>9998</v>
      </c>
      <c r="G7521">
        <v>0.0</v>
      </c>
      <c r="H7521">
        <v>0.0</v>
      </c>
      <c r="I7521">
        <v>0.2</v>
      </c>
      <c r="J7521">
        <v>0.0</v>
      </c>
      <c r="K7521">
        <v>0.2</v>
      </c>
    </row>
    <row r="7522" ht="14.25" customHeight="1">
      <c r="A7522">
        <v>7522.0</v>
      </c>
      <c r="B7522" t="s">
        <v>10012</v>
      </c>
      <c r="C7522" t="s">
        <v>15351</v>
      </c>
      <c r="D7522" t="s">
        <v>10000</v>
      </c>
      <c r="E7522">
        <v>2008.0</v>
      </c>
      <c r="F7522" t="s">
        <v>9983</v>
      </c>
      <c r="G7522">
        <v>0.0</v>
      </c>
      <c r="H7522">
        <v>0.02</v>
      </c>
      <c r="I7522">
        <v>0.0</v>
      </c>
      <c r="J7522">
        <v>0.19</v>
      </c>
      <c r="K7522">
        <v>0.2</v>
      </c>
    </row>
    <row r="7523" ht="14.25" customHeight="1">
      <c r="A7523">
        <v>7523.0</v>
      </c>
      <c r="B7523" t="s">
        <v>2179</v>
      </c>
      <c r="C7523" t="s">
        <v>12790</v>
      </c>
      <c r="D7523" t="s">
        <v>10072</v>
      </c>
      <c r="E7523">
        <v>2011.0</v>
      </c>
      <c r="F7523" t="s">
        <v>9976</v>
      </c>
      <c r="G7523">
        <v>0.09</v>
      </c>
      <c r="H7523">
        <v>0.09</v>
      </c>
      <c r="I7523">
        <v>0.0</v>
      </c>
      <c r="J7523">
        <v>0.03</v>
      </c>
      <c r="K7523">
        <v>0.2</v>
      </c>
    </row>
    <row r="7524" ht="14.25" customHeight="1">
      <c r="A7524">
        <v>7524.0</v>
      </c>
      <c r="B7524" t="s">
        <v>10136</v>
      </c>
      <c r="C7524" t="s">
        <v>15352</v>
      </c>
      <c r="D7524" t="s">
        <v>10000</v>
      </c>
      <c r="E7524">
        <v>2005.0</v>
      </c>
      <c r="F7524" t="s">
        <v>10164</v>
      </c>
      <c r="G7524">
        <v>0.06</v>
      </c>
      <c r="H7524">
        <v>0.05</v>
      </c>
      <c r="I7524">
        <v>0.07</v>
      </c>
      <c r="J7524">
        <v>0.02</v>
      </c>
      <c r="K7524">
        <v>0.2</v>
      </c>
    </row>
    <row r="7525" ht="14.25" customHeight="1">
      <c r="A7525">
        <v>7525.0</v>
      </c>
      <c r="B7525" t="s">
        <v>10063</v>
      </c>
      <c r="C7525" t="s">
        <v>12829</v>
      </c>
      <c r="D7525" t="s">
        <v>10067</v>
      </c>
      <c r="E7525">
        <v>2005.0</v>
      </c>
      <c r="F7525" t="s">
        <v>9965</v>
      </c>
      <c r="G7525">
        <v>0.15</v>
      </c>
      <c r="H7525">
        <v>0.04</v>
      </c>
      <c r="I7525">
        <v>0.0</v>
      </c>
      <c r="J7525">
        <v>0.01</v>
      </c>
      <c r="K7525">
        <v>0.2</v>
      </c>
    </row>
    <row r="7526" ht="14.25" customHeight="1">
      <c r="A7526">
        <v>7526.0</v>
      </c>
      <c r="B7526" t="s">
        <v>9995</v>
      </c>
      <c r="C7526" t="s">
        <v>13195</v>
      </c>
      <c r="D7526" t="s">
        <v>9997</v>
      </c>
      <c r="E7526">
        <v>2011.0</v>
      </c>
      <c r="F7526" t="s">
        <v>9965</v>
      </c>
      <c r="G7526">
        <v>0.15</v>
      </c>
      <c r="H7526">
        <v>0.03</v>
      </c>
      <c r="I7526">
        <v>0.0</v>
      </c>
      <c r="J7526">
        <v>0.02</v>
      </c>
      <c r="K7526">
        <v>0.2</v>
      </c>
    </row>
    <row r="7527" ht="14.25" customHeight="1">
      <c r="A7527">
        <v>7527.0</v>
      </c>
      <c r="B7527" t="s">
        <v>10245</v>
      </c>
      <c r="C7527" t="s">
        <v>15353</v>
      </c>
      <c r="D7527" t="s">
        <v>9997</v>
      </c>
      <c r="E7527">
        <v>2006.0</v>
      </c>
      <c r="F7527" t="s">
        <v>9987</v>
      </c>
      <c r="G7527">
        <v>0.06</v>
      </c>
      <c r="H7527">
        <v>0.0</v>
      </c>
      <c r="I7527">
        <v>0.14</v>
      </c>
      <c r="J7527">
        <v>0.01</v>
      </c>
      <c r="K7527">
        <v>0.2</v>
      </c>
    </row>
    <row r="7528" ht="14.25" customHeight="1">
      <c r="A7528">
        <v>7528.0</v>
      </c>
      <c r="B7528" t="s">
        <v>10074</v>
      </c>
      <c r="C7528" t="s">
        <v>15354</v>
      </c>
      <c r="D7528" t="s">
        <v>10572</v>
      </c>
      <c r="E7528">
        <v>2000.0</v>
      </c>
      <c r="F7528" t="s">
        <v>9976</v>
      </c>
      <c r="G7528">
        <v>0.0</v>
      </c>
      <c r="H7528">
        <v>0.0</v>
      </c>
      <c r="I7528">
        <v>0.2</v>
      </c>
      <c r="J7528">
        <v>0.0</v>
      </c>
      <c r="K7528">
        <v>0.2</v>
      </c>
    </row>
    <row r="7529" ht="14.25" customHeight="1">
      <c r="A7529">
        <v>7529.0</v>
      </c>
      <c r="B7529" t="s">
        <v>10074</v>
      </c>
      <c r="C7529" t="s">
        <v>15355</v>
      </c>
      <c r="D7529" t="s">
        <v>10067</v>
      </c>
      <c r="E7529">
        <v>2002.0</v>
      </c>
      <c r="F7529" t="s">
        <v>9972</v>
      </c>
      <c r="G7529">
        <v>0.14</v>
      </c>
      <c r="H7529">
        <v>0.04</v>
      </c>
      <c r="I7529">
        <v>0.02</v>
      </c>
      <c r="J7529">
        <v>0.01</v>
      </c>
      <c r="K7529">
        <v>0.2</v>
      </c>
    </row>
    <row r="7530" ht="14.25" customHeight="1">
      <c r="A7530">
        <v>7530.0</v>
      </c>
      <c r="B7530" t="s">
        <v>10045</v>
      </c>
      <c r="C7530" t="s">
        <v>15356</v>
      </c>
      <c r="D7530" t="s">
        <v>9994</v>
      </c>
      <c r="E7530">
        <v>2008.0</v>
      </c>
      <c r="F7530" t="s">
        <v>9976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ht="14.25" customHeight="1">
      <c r="A7531">
        <v>7531.0</v>
      </c>
      <c r="B7531" t="s">
        <v>10045</v>
      </c>
      <c r="C7531" t="s">
        <v>15357</v>
      </c>
      <c r="D7531" t="s">
        <v>9964</v>
      </c>
      <c r="E7531">
        <v>2011.0</v>
      </c>
      <c r="F7531" t="s">
        <v>9983</v>
      </c>
      <c r="G7531">
        <v>0.0</v>
      </c>
      <c r="H7531">
        <v>0.17</v>
      </c>
      <c r="I7531">
        <v>0.0</v>
      </c>
      <c r="J7531">
        <v>0.03</v>
      </c>
      <c r="K7531">
        <v>0.2</v>
      </c>
    </row>
    <row r="7532" ht="14.25" customHeight="1">
      <c r="A7532">
        <v>7532.0</v>
      </c>
      <c r="B7532" t="s">
        <v>9995</v>
      </c>
      <c r="C7532" t="s">
        <v>11429</v>
      </c>
      <c r="D7532" t="s">
        <v>10067</v>
      </c>
      <c r="E7532">
        <v>2006.0</v>
      </c>
      <c r="F7532" t="s">
        <v>9972</v>
      </c>
      <c r="G7532">
        <v>0.15</v>
      </c>
      <c r="H7532">
        <v>0.04</v>
      </c>
      <c r="I7532">
        <v>0.0</v>
      </c>
      <c r="J7532">
        <v>0.01</v>
      </c>
      <c r="K7532">
        <v>0.2</v>
      </c>
    </row>
    <row r="7533" ht="14.25" customHeight="1">
      <c r="A7533">
        <v>7533.0</v>
      </c>
      <c r="B7533" t="s">
        <v>10136</v>
      </c>
      <c r="C7533" t="s">
        <v>15358</v>
      </c>
      <c r="D7533" t="s">
        <v>10000</v>
      </c>
      <c r="E7533">
        <v>2000.0</v>
      </c>
      <c r="F7533" t="s">
        <v>9965</v>
      </c>
      <c r="G7533">
        <v>0.0</v>
      </c>
      <c r="H7533">
        <v>0.0</v>
      </c>
      <c r="I7533">
        <v>0.2</v>
      </c>
      <c r="J7533">
        <v>0.0</v>
      </c>
      <c r="K7533">
        <v>0.2</v>
      </c>
    </row>
    <row r="7534" ht="14.25" customHeight="1">
      <c r="A7534">
        <v>7534.0</v>
      </c>
      <c r="B7534" t="s">
        <v>10333</v>
      </c>
      <c r="C7534" t="s">
        <v>12656</v>
      </c>
      <c r="D7534" t="s">
        <v>10072</v>
      </c>
      <c r="E7534">
        <v>2011.0</v>
      </c>
      <c r="F7534" t="s">
        <v>2883</v>
      </c>
      <c r="G7534">
        <v>0.09</v>
      </c>
      <c r="H7534">
        <v>0.09</v>
      </c>
      <c r="I7534">
        <v>0.0</v>
      </c>
      <c r="J7534">
        <v>0.03</v>
      </c>
      <c r="K7534">
        <v>0.2</v>
      </c>
    </row>
    <row r="7535" ht="14.25" customHeight="1">
      <c r="A7535">
        <v>7535.0</v>
      </c>
      <c r="B7535" t="s">
        <v>11418</v>
      </c>
      <c r="C7535" t="s">
        <v>15359</v>
      </c>
      <c r="D7535" t="s">
        <v>10009</v>
      </c>
      <c r="E7535">
        <v>2005.0</v>
      </c>
      <c r="F7535" t="s">
        <v>9983</v>
      </c>
      <c r="G7535">
        <v>0.15</v>
      </c>
      <c r="H7535">
        <v>0.05</v>
      </c>
      <c r="I7535">
        <v>0.0</v>
      </c>
      <c r="J7535">
        <v>0.0</v>
      </c>
      <c r="K7535">
        <v>0.2</v>
      </c>
    </row>
    <row r="7536" ht="14.25" customHeight="1">
      <c r="A7536">
        <v>7536.0</v>
      </c>
      <c r="B7536" t="s">
        <v>11066</v>
      </c>
      <c r="C7536" t="s">
        <v>15360</v>
      </c>
      <c r="D7536" t="s">
        <v>10000</v>
      </c>
      <c r="E7536">
        <v>2005.0</v>
      </c>
      <c r="F7536" t="s">
        <v>9983</v>
      </c>
      <c r="G7536">
        <v>0.1</v>
      </c>
      <c r="H7536">
        <v>0.08</v>
      </c>
      <c r="I7536">
        <v>0.0</v>
      </c>
      <c r="J7536">
        <v>0.03</v>
      </c>
      <c r="K7536">
        <v>0.2</v>
      </c>
    </row>
    <row r="7537" ht="14.25" customHeight="1">
      <c r="A7537">
        <v>7537.0</v>
      </c>
      <c r="B7537" t="s">
        <v>14059</v>
      </c>
      <c r="C7537" t="s">
        <v>15361</v>
      </c>
      <c r="D7537" t="s">
        <v>10002</v>
      </c>
      <c r="E7537">
        <v>1994.0</v>
      </c>
      <c r="F7537" t="s">
        <v>9972</v>
      </c>
      <c r="G7537">
        <v>0.0</v>
      </c>
      <c r="H7537">
        <v>0.0</v>
      </c>
      <c r="I7537">
        <v>0.2</v>
      </c>
      <c r="J7537">
        <v>0.0</v>
      </c>
      <c r="K7537">
        <v>0.2</v>
      </c>
    </row>
    <row r="7538" ht="14.25" customHeight="1">
      <c r="A7538">
        <v>7538.0</v>
      </c>
      <c r="B7538" t="s">
        <v>10074</v>
      </c>
      <c r="C7538" t="s">
        <v>15362</v>
      </c>
      <c r="D7538" t="s">
        <v>10083</v>
      </c>
      <c r="E7538">
        <v>2012.0</v>
      </c>
      <c r="F7538" t="s">
        <v>9976</v>
      </c>
      <c r="G7538">
        <v>0.0</v>
      </c>
      <c r="H7538">
        <v>0.0</v>
      </c>
      <c r="I7538">
        <v>0.2</v>
      </c>
      <c r="J7538">
        <v>0.0</v>
      </c>
      <c r="K7538">
        <v>0.2</v>
      </c>
    </row>
    <row r="7539" ht="14.25" customHeight="1">
      <c r="A7539">
        <v>7539.0</v>
      </c>
      <c r="B7539" t="s">
        <v>12221</v>
      </c>
      <c r="C7539" t="s">
        <v>15363</v>
      </c>
      <c r="D7539" t="s">
        <v>9997</v>
      </c>
      <c r="E7539">
        <v>2013.0</v>
      </c>
      <c r="F7539" t="s">
        <v>9976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ht="14.25" customHeight="1">
      <c r="A7540">
        <v>7540.0</v>
      </c>
      <c r="B7540" t="s">
        <v>10686</v>
      </c>
      <c r="C7540" t="s">
        <v>15364</v>
      </c>
      <c r="D7540" t="s">
        <v>9997</v>
      </c>
      <c r="E7540">
        <v>2014.0</v>
      </c>
      <c r="F7540" t="s">
        <v>9976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ht="14.25" customHeight="1">
      <c r="A7541">
        <v>7541.0</v>
      </c>
      <c r="B7541" t="s">
        <v>1693</v>
      </c>
      <c r="C7541" t="s">
        <v>15365</v>
      </c>
      <c r="D7541" t="s">
        <v>9964</v>
      </c>
      <c r="E7541">
        <v>2009.0</v>
      </c>
      <c r="F7541" t="s">
        <v>9983</v>
      </c>
      <c r="G7541">
        <v>0.0</v>
      </c>
      <c r="H7541">
        <v>0.19</v>
      </c>
      <c r="I7541">
        <v>0.0</v>
      </c>
      <c r="J7541">
        <v>0.01</v>
      </c>
      <c r="K7541">
        <v>0.2</v>
      </c>
    </row>
    <row r="7542" ht="14.25" customHeight="1">
      <c r="A7542">
        <v>7542.0</v>
      </c>
      <c r="B7542" t="s">
        <v>11066</v>
      </c>
      <c r="C7542" t="s">
        <v>15366</v>
      </c>
      <c r="D7542" t="s">
        <v>10000</v>
      </c>
      <c r="E7542">
        <v>2008.0</v>
      </c>
      <c r="F7542" t="s">
        <v>9965</v>
      </c>
      <c r="G7542">
        <v>0.1</v>
      </c>
      <c r="H7542">
        <v>0.08</v>
      </c>
      <c r="I7542">
        <v>0.0</v>
      </c>
      <c r="J7542">
        <v>0.03</v>
      </c>
      <c r="K7542">
        <v>0.2</v>
      </c>
    </row>
    <row r="7543" ht="14.25" customHeight="1">
      <c r="A7543">
        <v>7543.0</v>
      </c>
      <c r="B7543" t="s">
        <v>12713</v>
      </c>
      <c r="C7543" t="s">
        <v>15367</v>
      </c>
      <c r="D7543" t="s">
        <v>10000</v>
      </c>
      <c r="E7543">
        <v>2006.0</v>
      </c>
      <c r="F7543" t="s">
        <v>10026</v>
      </c>
      <c r="G7543">
        <v>0.1</v>
      </c>
      <c r="H7543">
        <v>0.08</v>
      </c>
      <c r="I7543">
        <v>0.0</v>
      </c>
      <c r="J7543">
        <v>0.03</v>
      </c>
      <c r="K7543">
        <v>0.2</v>
      </c>
    </row>
    <row r="7544" ht="14.25" customHeight="1">
      <c r="A7544">
        <v>7544.0</v>
      </c>
      <c r="B7544" t="s">
        <v>10136</v>
      </c>
      <c r="C7544" t="s">
        <v>15368</v>
      </c>
      <c r="D7544" t="s">
        <v>10000</v>
      </c>
      <c r="E7544">
        <v>2003.0</v>
      </c>
      <c r="F7544" t="s">
        <v>9965</v>
      </c>
      <c r="G7544">
        <v>0.0</v>
      </c>
      <c r="H7544">
        <v>0.0</v>
      </c>
      <c r="I7544">
        <v>0.2</v>
      </c>
      <c r="J7544">
        <v>0.0</v>
      </c>
      <c r="K7544">
        <v>0.2</v>
      </c>
    </row>
    <row r="7545" ht="14.25" customHeight="1">
      <c r="A7545">
        <v>7545.0</v>
      </c>
      <c r="B7545" t="s">
        <v>12637</v>
      </c>
      <c r="C7545" t="s">
        <v>15369</v>
      </c>
      <c r="D7545" t="s">
        <v>9997</v>
      </c>
      <c r="E7545">
        <v>2011.0</v>
      </c>
      <c r="F7545" t="s">
        <v>10026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ht="14.25" customHeight="1">
      <c r="A7546">
        <v>7546.0</v>
      </c>
      <c r="B7546" t="s">
        <v>9962</v>
      </c>
      <c r="C7546" t="s">
        <v>15370</v>
      </c>
      <c r="D7546" t="s">
        <v>10019</v>
      </c>
      <c r="E7546">
        <v>2012.0</v>
      </c>
      <c r="F7546" t="s">
        <v>10026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ht="14.25" customHeight="1">
      <c r="A7547">
        <v>7547.0</v>
      </c>
      <c r="B7547" t="s">
        <v>1693</v>
      </c>
      <c r="C7547" t="s">
        <v>15371</v>
      </c>
      <c r="D7547" t="s">
        <v>9981</v>
      </c>
      <c r="E7547">
        <v>2008.0</v>
      </c>
      <c r="F7547" t="s">
        <v>9983</v>
      </c>
      <c r="G7547">
        <v>0.0</v>
      </c>
      <c r="H7547">
        <v>0.2</v>
      </c>
      <c r="I7547">
        <v>0.0</v>
      </c>
      <c r="J7547">
        <v>0.0</v>
      </c>
      <c r="K7547">
        <v>0.2</v>
      </c>
    </row>
    <row r="7548" ht="14.25" customHeight="1">
      <c r="A7548">
        <v>7548.0</v>
      </c>
      <c r="B7548" t="s">
        <v>10111</v>
      </c>
      <c r="C7548" t="s">
        <v>15372</v>
      </c>
      <c r="D7548" t="s">
        <v>9994</v>
      </c>
      <c r="E7548">
        <v>2011.0</v>
      </c>
      <c r="F7548" t="s">
        <v>9983</v>
      </c>
      <c r="G7548">
        <v>0.17</v>
      </c>
      <c r="H7548">
        <v>0.02</v>
      </c>
      <c r="I7548">
        <v>0.0</v>
      </c>
      <c r="J7548">
        <v>0.01</v>
      </c>
      <c r="K7548">
        <v>0.2</v>
      </c>
    </row>
    <row r="7549" ht="14.25" customHeight="1">
      <c r="A7549">
        <v>7549.0</v>
      </c>
      <c r="B7549" t="s">
        <v>10012</v>
      </c>
      <c r="C7549" t="s">
        <v>12230</v>
      </c>
      <c r="D7549" t="s">
        <v>10083</v>
      </c>
      <c r="E7549">
        <v>2010.0</v>
      </c>
      <c r="F7549" t="s">
        <v>9965</v>
      </c>
      <c r="G7549">
        <v>0.19</v>
      </c>
      <c r="H7549">
        <v>0.0</v>
      </c>
      <c r="I7549">
        <v>0.0</v>
      </c>
      <c r="J7549">
        <v>0.02</v>
      </c>
      <c r="K7549">
        <v>0.2</v>
      </c>
    </row>
    <row r="7550" ht="14.25" customHeight="1">
      <c r="A7550">
        <v>7550.0</v>
      </c>
      <c r="B7550" t="s">
        <v>9992</v>
      </c>
      <c r="C7550" t="s">
        <v>15373</v>
      </c>
      <c r="D7550" t="s">
        <v>10094</v>
      </c>
      <c r="E7550">
        <v>2015.0</v>
      </c>
      <c r="F7550" t="s">
        <v>10164</v>
      </c>
      <c r="G7550">
        <v>0.14</v>
      </c>
      <c r="H7550">
        <v>0.05</v>
      </c>
      <c r="I7550">
        <v>0.0</v>
      </c>
      <c r="J7550">
        <v>0.02</v>
      </c>
      <c r="K7550">
        <v>0.2</v>
      </c>
    </row>
    <row r="7551" ht="14.25" customHeight="1">
      <c r="A7551">
        <v>7551.0</v>
      </c>
      <c r="B7551" t="s">
        <v>10455</v>
      </c>
      <c r="C7551" t="s">
        <v>14923</v>
      </c>
      <c r="D7551" t="s">
        <v>9994</v>
      </c>
      <c r="E7551">
        <v>2009.0</v>
      </c>
      <c r="F7551" t="s">
        <v>9965</v>
      </c>
      <c r="G7551">
        <v>0.0</v>
      </c>
      <c r="H7551">
        <v>0.19</v>
      </c>
      <c r="I7551">
        <v>0.0</v>
      </c>
      <c r="J7551">
        <v>0.01</v>
      </c>
      <c r="K7551">
        <v>0.2</v>
      </c>
    </row>
    <row r="7552" ht="14.25" customHeight="1">
      <c r="A7552">
        <v>7552.0</v>
      </c>
      <c r="B7552" t="s">
        <v>11597</v>
      </c>
      <c r="C7552" t="s">
        <v>15374</v>
      </c>
      <c r="D7552" t="s">
        <v>10000</v>
      </c>
      <c r="E7552">
        <v>2004.0</v>
      </c>
      <c r="F7552" t="s">
        <v>9972</v>
      </c>
      <c r="G7552">
        <v>0.1</v>
      </c>
      <c r="H7552">
        <v>0.08</v>
      </c>
      <c r="I7552">
        <v>0.0</v>
      </c>
      <c r="J7552">
        <v>0.03</v>
      </c>
      <c r="K7552">
        <v>0.2</v>
      </c>
    </row>
    <row r="7553" ht="14.25" customHeight="1">
      <c r="A7553">
        <v>7553.0</v>
      </c>
      <c r="B7553" t="s">
        <v>10333</v>
      </c>
      <c r="C7553" t="s">
        <v>12811</v>
      </c>
      <c r="D7553" t="s">
        <v>10100</v>
      </c>
      <c r="E7553">
        <v>2005.0</v>
      </c>
      <c r="F7553" t="s">
        <v>9983</v>
      </c>
      <c r="G7553">
        <v>0.16</v>
      </c>
      <c r="H7553">
        <v>0.04</v>
      </c>
      <c r="I7553">
        <v>0.0</v>
      </c>
      <c r="J7553">
        <v>0.01</v>
      </c>
      <c r="K7553">
        <v>0.2</v>
      </c>
    </row>
    <row r="7554" ht="14.25" customHeight="1">
      <c r="A7554">
        <v>7554.0</v>
      </c>
      <c r="B7554" t="s">
        <v>15375</v>
      </c>
      <c r="C7554" t="s">
        <v>15376</v>
      </c>
      <c r="D7554" t="s">
        <v>10769</v>
      </c>
      <c r="E7554">
        <v>1996.0</v>
      </c>
      <c r="F7554" t="s">
        <v>10164</v>
      </c>
      <c r="G7554">
        <v>0.0</v>
      </c>
      <c r="H7554">
        <v>0.0</v>
      </c>
      <c r="I7554">
        <v>0.2</v>
      </c>
      <c r="J7554">
        <v>0.0</v>
      </c>
      <c r="K7554">
        <v>0.2</v>
      </c>
    </row>
    <row r="7555" ht="14.25" customHeight="1">
      <c r="A7555">
        <v>7555.0</v>
      </c>
      <c r="B7555" t="s">
        <v>14787</v>
      </c>
      <c r="C7555" t="s">
        <v>15377</v>
      </c>
      <c r="D7555" t="s">
        <v>14789</v>
      </c>
      <c r="E7555">
        <v>1994.0</v>
      </c>
      <c r="F7555" t="s">
        <v>10026</v>
      </c>
      <c r="G7555">
        <v>0.0</v>
      </c>
      <c r="H7555">
        <v>0.0</v>
      </c>
      <c r="I7555">
        <v>0.2</v>
      </c>
      <c r="J7555">
        <v>0.0</v>
      </c>
      <c r="K7555">
        <v>0.2</v>
      </c>
    </row>
    <row r="7556" ht="14.25" customHeight="1">
      <c r="A7556">
        <v>7556.0</v>
      </c>
      <c r="B7556" t="s">
        <v>10545</v>
      </c>
      <c r="C7556" t="s">
        <v>11969</v>
      </c>
      <c r="D7556" t="s">
        <v>10067</v>
      </c>
      <c r="E7556">
        <v>2002.0</v>
      </c>
      <c r="F7556" t="s">
        <v>9965</v>
      </c>
      <c r="G7556">
        <v>0.15</v>
      </c>
      <c r="H7556">
        <v>0.04</v>
      </c>
      <c r="I7556">
        <v>0.0</v>
      </c>
      <c r="J7556">
        <v>0.01</v>
      </c>
      <c r="K7556">
        <v>0.2</v>
      </c>
    </row>
    <row r="7557" ht="14.25" customHeight="1">
      <c r="A7557">
        <v>7557.0</v>
      </c>
      <c r="B7557" t="s">
        <v>10245</v>
      </c>
      <c r="C7557" t="s">
        <v>15378</v>
      </c>
      <c r="D7557" t="s">
        <v>9964</v>
      </c>
      <c r="E7557">
        <v>2009.0</v>
      </c>
      <c r="F7557" t="s">
        <v>9998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ht="14.25" customHeight="1">
      <c r="A7558">
        <v>7558.0</v>
      </c>
      <c r="B7558" t="s">
        <v>10394</v>
      </c>
      <c r="C7558" t="s">
        <v>15379</v>
      </c>
      <c r="D7558" t="s">
        <v>9964</v>
      </c>
      <c r="E7558">
        <v>2009.0</v>
      </c>
      <c r="F7558" t="s">
        <v>9976</v>
      </c>
      <c r="G7558">
        <v>0.16</v>
      </c>
      <c r="H7558">
        <v>0.02</v>
      </c>
      <c r="I7558">
        <v>0.0</v>
      </c>
      <c r="J7558">
        <v>0.02</v>
      </c>
      <c r="K7558">
        <v>0.2</v>
      </c>
    </row>
    <row r="7559" ht="14.25" customHeight="1">
      <c r="A7559">
        <v>7559.0</v>
      </c>
      <c r="B7559" t="s">
        <v>10902</v>
      </c>
      <c r="C7559" t="s">
        <v>15380</v>
      </c>
      <c r="D7559" t="s">
        <v>9997</v>
      </c>
      <c r="E7559">
        <v>2011.0</v>
      </c>
      <c r="F7559" t="s">
        <v>2883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ht="14.25" customHeight="1">
      <c r="A7560">
        <v>7560.0</v>
      </c>
      <c r="B7560" t="s">
        <v>10014</v>
      </c>
      <c r="C7560" t="s">
        <v>15381</v>
      </c>
      <c r="D7560" t="s">
        <v>10000</v>
      </c>
      <c r="E7560">
        <v>2004.0</v>
      </c>
      <c r="F7560" t="s">
        <v>9954</v>
      </c>
      <c r="G7560">
        <v>0.1</v>
      </c>
      <c r="H7560">
        <v>0.08</v>
      </c>
      <c r="I7560">
        <v>0.0</v>
      </c>
      <c r="J7560">
        <v>0.03</v>
      </c>
      <c r="K7560">
        <v>0.2</v>
      </c>
    </row>
    <row r="7561" ht="14.25" customHeight="1">
      <c r="A7561">
        <v>7561.0</v>
      </c>
      <c r="B7561" t="s">
        <v>10014</v>
      </c>
      <c r="C7561" t="s">
        <v>11819</v>
      </c>
      <c r="D7561" t="s">
        <v>9981</v>
      </c>
      <c r="E7561">
        <v>2009.0</v>
      </c>
      <c r="F7561" t="s">
        <v>9976</v>
      </c>
      <c r="G7561">
        <v>0.16</v>
      </c>
      <c r="H7561">
        <v>0.03</v>
      </c>
      <c r="I7561">
        <v>0.0</v>
      </c>
      <c r="J7561">
        <v>0.02</v>
      </c>
      <c r="K7561">
        <v>0.2</v>
      </c>
    </row>
    <row r="7562" ht="14.25" customHeight="1">
      <c r="A7562">
        <v>7562.0</v>
      </c>
      <c r="B7562" t="s">
        <v>10245</v>
      </c>
      <c r="C7562" t="s">
        <v>14071</v>
      </c>
      <c r="D7562" t="s">
        <v>10100</v>
      </c>
      <c r="E7562">
        <v>2003.0</v>
      </c>
      <c r="F7562" t="s">
        <v>10026</v>
      </c>
      <c r="G7562">
        <v>0.0</v>
      </c>
      <c r="H7562">
        <v>0.0</v>
      </c>
      <c r="I7562">
        <v>0.2</v>
      </c>
      <c r="J7562">
        <v>0.01</v>
      </c>
      <c r="K7562">
        <v>0.2</v>
      </c>
    </row>
    <row r="7563" ht="14.25" customHeight="1">
      <c r="A7563">
        <v>7563.0</v>
      </c>
      <c r="B7563" t="s">
        <v>10045</v>
      </c>
      <c r="C7563" t="s">
        <v>10372</v>
      </c>
      <c r="D7563" t="s">
        <v>10072</v>
      </c>
      <c r="E7563">
        <v>2015.0</v>
      </c>
      <c r="F7563" t="s">
        <v>9998</v>
      </c>
      <c r="G7563">
        <v>0.1</v>
      </c>
      <c r="H7563">
        <v>0.08</v>
      </c>
      <c r="I7563">
        <v>0.0</v>
      </c>
      <c r="J7563">
        <v>0.02</v>
      </c>
      <c r="K7563">
        <v>0.2</v>
      </c>
    </row>
    <row r="7564" ht="14.25" customHeight="1">
      <c r="A7564">
        <v>7564.0</v>
      </c>
      <c r="B7564" t="s">
        <v>10333</v>
      </c>
      <c r="C7564" t="s">
        <v>15382</v>
      </c>
      <c r="D7564" t="s">
        <v>10009</v>
      </c>
      <c r="E7564">
        <v>2003.0</v>
      </c>
      <c r="F7564" t="s">
        <v>9965</v>
      </c>
      <c r="G7564">
        <v>0.14</v>
      </c>
      <c r="H7564">
        <v>0.05</v>
      </c>
      <c r="I7564">
        <v>0.0</v>
      </c>
      <c r="J7564">
        <v>0.0</v>
      </c>
      <c r="K7564">
        <v>0.2</v>
      </c>
    </row>
    <row r="7565" ht="14.25" customHeight="1">
      <c r="A7565">
        <v>7565.0</v>
      </c>
      <c r="B7565" t="s">
        <v>10721</v>
      </c>
      <c r="C7565" t="s">
        <v>15383</v>
      </c>
      <c r="D7565" t="s">
        <v>10000</v>
      </c>
      <c r="E7565">
        <v>2001.0</v>
      </c>
      <c r="F7565" t="s">
        <v>9972</v>
      </c>
      <c r="G7565">
        <v>0.09</v>
      </c>
      <c r="H7565">
        <v>0.07</v>
      </c>
      <c r="I7565">
        <v>0.02</v>
      </c>
      <c r="J7565">
        <v>0.02</v>
      </c>
      <c r="K7565">
        <v>0.2</v>
      </c>
    </row>
    <row r="7566" ht="14.25" customHeight="1">
      <c r="A7566">
        <v>7566.0</v>
      </c>
      <c r="B7566" t="s">
        <v>9995</v>
      </c>
      <c r="C7566" t="s">
        <v>15384</v>
      </c>
      <c r="D7566" t="s">
        <v>10072</v>
      </c>
      <c r="E7566">
        <v>2016.0</v>
      </c>
      <c r="F7566" t="s">
        <v>10164</v>
      </c>
      <c r="G7566">
        <v>0.09</v>
      </c>
      <c r="H7566">
        <v>0.1</v>
      </c>
      <c r="I7566">
        <v>0.0</v>
      </c>
      <c r="J7566">
        <v>0.02</v>
      </c>
      <c r="K7566">
        <v>0.2</v>
      </c>
    </row>
    <row r="7567" ht="14.25" customHeight="1">
      <c r="A7567">
        <v>7567.0</v>
      </c>
      <c r="B7567" t="s">
        <v>10455</v>
      </c>
      <c r="C7567" t="s">
        <v>15385</v>
      </c>
      <c r="D7567" t="s">
        <v>9997</v>
      </c>
      <c r="E7567">
        <v>2010.0</v>
      </c>
      <c r="F7567" t="s">
        <v>9965</v>
      </c>
      <c r="G7567">
        <v>0.0</v>
      </c>
      <c r="H7567">
        <v>0.15</v>
      </c>
      <c r="I7567">
        <v>0.0</v>
      </c>
      <c r="J7567">
        <v>0.05</v>
      </c>
      <c r="K7567">
        <v>0.2</v>
      </c>
    </row>
    <row r="7568" ht="14.25" customHeight="1">
      <c r="A7568">
        <v>7568.0</v>
      </c>
      <c r="B7568" t="s">
        <v>10074</v>
      </c>
      <c r="C7568" t="s">
        <v>15386</v>
      </c>
      <c r="D7568" t="s">
        <v>10000</v>
      </c>
      <c r="E7568">
        <v>2004.0</v>
      </c>
      <c r="F7568" t="s">
        <v>9965</v>
      </c>
      <c r="G7568">
        <v>0.1</v>
      </c>
      <c r="H7568">
        <v>0.08</v>
      </c>
      <c r="I7568">
        <v>0.0</v>
      </c>
      <c r="J7568">
        <v>0.03</v>
      </c>
      <c r="K7568">
        <v>0.2</v>
      </c>
    </row>
    <row r="7569" ht="14.25" customHeight="1">
      <c r="A7569">
        <v>7569.0</v>
      </c>
      <c r="B7569" t="s">
        <v>10333</v>
      </c>
      <c r="C7569" t="s">
        <v>15387</v>
      </c>
      <c r="D7569" t="s">
        <v>9964</v>
      </c>
      <c r="E7569">
        <v>2009.0</v>
      </c>
      <c r="F7569" t="s">
        <v>9983</v>
      </c>
      <c r="G7569">
        <v>0.17</v>
      </c>
      <c r="H7569">
        <v>0.02</v>
      </c>
      <c r="I7569">
        <v>0.0</v>
      </c>
      <c r="J7569">
        <v>0.01</v>
      </c>
      <c r="K7569">
        <v>0.2</v>
      </c>
    </row>
    <row r="7570" ht="14.25" customHeight="1">
      <c r="A7570">
        <v>7570.0</v>
      </c>
      <c r="B7570" t="s">
        <v>10077</v>
      </c>
      <c r="C7570" t="s">
        <v>15388</v>
      </c>
      <c r="D7570" t="s">
        <v>10000</v>
      </c>
      <c r="E7570">
        <v>2000.0</v>
      </c>
      <c r="F7570" t="s">
        <v>10026</v>
      </c>
      <c r="G7570">
        <v>0.0</v>
      </c>
      <c r="H7570">
        <v>0.0</v>
      </c>
      <c r="I7570">
        <v>0.2</v>
      </c>
      <c r="J7570">
        <v>0.0</v>
      </c>
      <c r="K7570">
        <v>0.2</v>
      </c>
    </row>
    <row r="7571" ht="14.25" customHeight="1">
      <c r="A7571">
        <v>7571.0</v>
      </c>
      <c r="B7571" t="s">
        <v>12221</v>
      </c>
      <c r="C7571" t="s">
        <v>15389</v>
      </c>
      <c r="D7571" t="s">
        <v>9997</v>
      </c>
      <c r="E7571">
        <v>2011.0</v>
      </c>
      <c r="F7571" t="s">
        <v>9998</v>
      </c>
      <c r="G7571">
        <v>0.0</v>
      </c>
      <c r="H7571">
        <v>0.03</v>
      </c>
      <c r="I7571">
        <v>0.16</v>
      </c>
      <c r="J7571">
        <v>0.01</v>
      </c>
      <c r="K7571">
        <v>0.2</v>
      </c>
    </row>
    <row r="7572" ht="14.25" customHeight="1">
      <c r="A7572">
        <v>7572.0</v>
      </c>
      <c r="B7572" t="s">
        <v>10455</v>
      </c>
      <c r="C7572" t="s">
        <v>14078</v>
      </c>
      <c r="D7572" t="s">
        <v>9997</v>
      </c>
      <c r="E7572">
        <v>2007.0</v>
      </c>
      <c r="F7572" t="s">
        <v>2883</v>
      </c>
      <c r="G7572">
        <v>0.17</v>
      </c>
      <c r="H7572">
        <v>0.01</v>
      </c>
      <c r="I7572">
        <v>0.0</v>
      </c>
      <c r="J7572">
        <v>0.02</v>
      </c>
      <c r="K7572">
        <v>0.2</v>
      </c>
    </row>
    <row r="7573" ht="14.25" customHeight="1">
      <c r="A7573">
        <v>7573.0</v>
      </c>
      <c r="B7573" t="s">
        <v>10045</v>
      </c>
      <c r="C7573" t="s">
        <v>15390</v>
      </c>
      <c r="D7573" t="s">
        <v>10009</v>
      </c>
      <c r="E7573">
        <v>2003.0</v>
      </c>
      <c r="F7573" t="s">
        <v>9987</v>
      </c>
      <c r="G7573">
        <v>0.14</v>
      </c>
      <c r="H7573">
        <v>0.05</v>
      </c>
      <c r="I7573">
        <v>0.0</v>
      </c>
      <c r="J7573">
        <v>0.0</v>
      </c>
      <c r="K7573">
        <v>0.2</v>
      </c>
    </row>
    <row r="7574" ht="14.25" customHeight="1">
      <c r="A7574">
        <v>7574.0</v>
      </c>
      <c r="B7574" t="s">
        <v>10074</v>
      </c>
      <c r="C7574" t="s">
        <v>15391</v>
      </c>
      <c r="D7574" t="s">
        <v>9997</v>
      </c>
      <c r="E7574">
        <v>2011.0</v>
      </c>
      <c r="F7574" t="s">
        <v>9998</v>
      </c>
      <c r="G7574">
        <v>0.1</v>
      </c>
      <c r="H7574">
        <v>0.07</v>
      </c>
      <c r="I7574">
        <v>0.0</v>
      </c>
      <c r="J7574">
        <v>0.03</v>
      </c>
      <c r="K7574">
        <v>0.2</v>
      </c>
    </row>
    <row r="7575" ht="14.25" customHeight="1">
      <c r="A7575">
        <v>7575.0</v>
      </c>
      <c r="B7575" t="s">
        <v>10012</v>
      </c>
      <c r="C7575" t="s">
        <v>11800</v>
      </c>
      <c r="D7575" t="s">
        <v>10630</v>
      </c>
      <c r="E7575">
        <v>2012.0</v>
      </c>
      <c r="F7575" t="s">
        <v>9965</v>
      </c>
      <c r="G7575">
        <v>0.18</v>
      </c>
      <c r="H7575">
        <v>0.0</v>
      </c>
      <c r="I7575">
        <v>0.0</v>
      </c>
      <c r="J7575">
        <v>0.02</v>
      </c>
      <c r="K7575">
        <v>0.2</v>
      </c>
    </row>
    <row r="7576" ht="14.25" customHeight="1">
      <c r="A7576">
        <v>7576.0</v>
      </c>
      <c r="B7576" t="s">
        <v>10333</v>
      </c>
      <c r="C7576" t="s">
        <v>13838</v>
      </c>
      <c r="D7576" t="s">
        <v>10100</v>
      </c>
      <c r="E7576">
        <v>2004.0</v>
      </c>
      <c r="F7576" t="s">
        <v>9954</v>
      </c>
      <c r="G7576">
        <v>0.16</v>
      </c>
      <c r="H7576">
        <v>0.04</v>
      </c>
      <c r="I7576">
        <v>0.0</v>
      </c>
      <c r="J7576">
        <v>0.01</v>
      </c>
      <c r="K7576">
        <v>0.2</v>
      </c>
    </row>
    <row r="7577" ht="14.25" customHeight="1">
      <c r="A7577">
        <v>7577.0</v>
      </c>
      <c r="B7577" t="s">
        <v>10063</v>
      </c>
      <c r="C7577" t="s">
        <v>15392</v>
      </c>
      <c r="D7577" t="s">
        <v>10021</v>
      </c>
      <c r="E7577">
        <v>2016.0</v>
      </c>
      <c r="F7577" t="s">
        <v>9965</v>
      </c>
      <c r="G7577">
        <v>0.13</v>
      </c>
      <c r="H7577">
        <v>0.04</v>
      </c>
      <c r="I7577">
        <v>0.0</v>
      </c>
      <c r="J7577">
        <v>0.04</v>
      </c>
      <c r="K7577">
        <v>0.2</v>
      </c>
    </row>
    <row r="7578" ht="14.25" customHeight="1">
      <c r="A7578">
        <v>7578.0</v>
      </c>
      <c r="B7578" t="s">
        <v>10245</v>
      </c>
      <c r="C7578" t="s">
        <v>15393</v>
      </c>
      <c r="D7578" t="s">
        <v>10769</v>
      </c>
      <c r="E7578">
        <v>1996.0</v>
      </c>
      <c r="F7578" t="s">
        <v>2883</v>
      </c>
      <c r="G7578">
        <v>0.0</v>
      </c>
      <c r="H7578">
        <v>0.0</v>
      </c>
      <c r="I7578">
        <v>0.2</v>
      </c>
      <c r="J7578">
        <v>0.0</v>
      </c>
      <c r="K7578">
        <v>0.2</v>
      </c>
    </row>
    <row r="7579" ht="14.25" customHeight="1">
      <c r="A7579">
        <v>7579.0</v>
      </c>
      <c r="B7579" t="s">
        <v>10111</v>
      </c>
      <c r="C7579" t="s">
        <v>15394</v>
      </c>
      <c r="D7579" t="s">
        <v>9981</v>
      </c>
      <c r="E7579">
        <v>2011.0</v>
      </c>
      <c r="F7579" t="s">
        <v>9987</v>
      </c>
      <c r="G7579">
        <v>0.13</v>
      </c>
      <c r="H7579">
        <v>0.06</v>
      </c>
      <c r="I7579">
        <v>0.0</v>
      </c>
      <c r="J7579">
        <v>0.02</v>
      </c>
      <c r="K7579">
        <v>0.2</v>
      </c>
    </row>
    <row r="7580" ht="14.25" customHeight="1">
      <c r="A7580">
        <v>7580.0</v>
      </c>
      <c r="B7580" t="s">
        <v>10074</v>
      </c>
      <c r="C7580" t="s">
        <v>15395</v>
      </c>
      <c r="D7580" t="s">
        <v>10083</v>
      </c>
      <c r="E7580">
        <v>2012.0</v>
      </c>
      <c r="F7580" t="s">
        <v>9998</v>
      </c>
      <c r="G7580">
        <v>0.0</v>
      </c>
      <c r="H7580">
        <v>0.0</v>
      </c>
      <c r="I7580">
        <v>0.2</v>
      </c>
      <c r="J7580">
        <v>0.0</v>
      </c>
      <c r="K7580">
        <v>0.2</v>
      </c>
    </row>
    <row r="7581" ht="14.25" customHeight="1">
      <c r="A7581">
        <v>7581.0</v>
      </c>
      <c r="B7581" t="s">
        <v>10074</v>
      </c>
      <c r="C7581" t="s">
        <v>11358</v>
      </c>
      <c r="D7581" t="s">
        <v>10067</v>
      </c>
      <c r="E7581">
        <v>2002.0</v>
      </c>
      <c r="F7581" t="s">
        <v>9965</v>
      </c>
      <c r="G7581">
        <v>0.15</v>
      </c>
      <c r="H7581">
        <v>0.04</v>
      </c>
      <c r="I7581">
        <v>0.0</v>
      </c>
      <c r="J7581">
        <v>0.01</v>
      </c>
      <c r="K7581">
        <v>0.2</v>
      </c>
    </row>
    <row r="7582" ht="14.25" customHeight="1">
      <c r="A7582">
        <v>7582.0</v>
      </c>
      <c r="B7582" t="s">
        <v>10014</v>
      </c>
      <c r="C7582" t="s">
        <v>12418</v>
      </c>
      <c r="D7582" t="s">
        <v>10009</v>
      </c>
      <c r="E7582">
        <v>2003.0</v>
      </c>
      <c r="F7582" t="s">
        <v>9954</v>
      </c>
      <c r="G7582">
        <v>0.14</v>
      </c>
      <c r="H7582">
        <v>0.05</v>
      </c>
      <c r="I7582">
        <v>0.0</v>
      </c>
      <c r="J7582">
        <v>0.0</v>
      </c>
      <c r="K7582">
        <v>0.2</v>
      </c>
    </row>
    <row r="7583" ht="14.25" customHeight="1">
      <c r="A7583">
        <v>7583.0</v>
      </c>
      <c r="B7583" t="s">
        <v>10074</v>
      </c>
      <c r="C7583" t="s">
        <v>15396</v>
      </c>
      <c r="D7583" t="s">
        <v>10083</v>
      </c>
      <c r="E7583">
        <v>2011.0</v>
      </c>
      <c r="F7583" t="s">
        <v>9976</v>
      </c>
      <c r="G7583">
        <v>0.0</v>
      </c>
      <c r="H7583">
        <v>0.0</v>
      </c>
      <c r="I7583">
        <v>0.2</v>
      </c>
      <c r="J7583">
        <v>0.0</v>
      </c>
      <c r="K7583">
        <v>0.2</v>
      </c>
    </row>
    <row r="7584" ht="14.25" customHeight="1">
      <c r="A7584">
        <v>7584.0</v>
      </c>
      <c r="B7584" t="s">
        <v>10333</v>
      </c>
      <c r="C7584" t="s">
        <v>3019</v>
      </c>
      <c r="D7584" t="s">
        <v>10067</v>
      </c>
      <c r="E7584">
        <v>2006.0</v>
      </c>
      <c r="F7584" t="s">
        <v>9972</v>
      </c>
      <c r="G7584">
        <v>0.15</v>
      </c>
      <c r="H7584">
        <v>0.04</v>
      </c>
      <c r="I7584">
        <v>0.0</v>
      </c>
      <c r="J7584">
        <v>0.01</v>
      </c>
      <c r="K7584">
        <v>0.2</v>
      </c>
    </row>
    <row r="7585" ht="14.25" customHeight="1">
      <c r="A7585">
        <v>7585.0</v>
      </c>
      <c r="B7585" t="s">
        <v>10245</v>
      </c>
      <c r="C7585" t="s">
        <v>15397</v>
      </c>
      <c r="D7585" t="s">
        <v>10000</v>
      </c>
      <c r="E7585">
        <v>2003.0</v>
      </c>
      <c r="F7585" t="s">
        <v>9983</v>
      </c>
      <c r="G7585">
        <v>0.0</v>
      </c>
      <c r="H7585">
        <v>0.0</v>
      </c>
      <c r="I7585">
        <v>0.2</v>
      </c>
      <c r="J7585">
        <v>0.0</v>
      </c>
      <c r="K7585">
        <v>0.2</v>
      </c>
    </row>
    <row r="7586" ht="14.25" customHeight="1">
      <c r="A7586">
        <v>7586.0</v>
      </c>
      <c r="B7586" t="s">
        <v>10045</v>
      </c>
      <c r="C7586" t="s">
        <v>15398</v>
      </c>
      <c r="D7586" t="s">
        <v>9981</v>
      </c>
      <c r="E7586">
        <v>2009.0</v>
      </c>
      <c r="F7586" t="s">
        <v>9987</v>
      </c>
      <c r="G7586">
        <v>0.19</v>
      </c>
      <c r="H7586">
        <v>0.0</v>
      </c>
      <c r="I7586">
        <v>0.0</v>
      </c>
      <c r="J7586">
        <v>0.01</v>
      </c>
      <c r="K7586">
        <v>0.2</v>
      </c>
    </row>
    <row r="7587" ht="14.25" customHeight="1">
      <c r="A7587">
        <v>7587.0</v>
      </c>
      <c r="B7587" t="s">
        <v>10545</v>
      </c>
      <c r="C7587" t="s">
        <v>10932</v>
      </c>
      <c r="D7587" t="s">
        <v>10100</v>
      </c>
      <c r="E7587">
        <v>2002.0</v>
      </c>
      <c r="F7587" t="s">
        <v>9972</v>
      </c>
      <c r="G7587">
        <v>0.16</v>
      </c>
      <c r="H7587">
        <v>0.04</v>
      </c>
      <c r="I7587">
        <v>0.0</v>
      </c>
      <c r="J7587">
        <v>0.01</v>
      </c>
      <c r="K7587">
        <v>0.2</v>
      </c>
    </row>
    <row r="7588" ht="14.25" customHeight="1">
      <c r="A7588">
        <v>7588.0</v>
      </c>
      <c r="B7588" t="s">
        <v>10686</v>
      </c>
      <c r="C7588" t="s">
        <v>11902</v>
      </c>
      <c r="D7588" t="s">
        <v>10083</v>
      </c>
      <c r="E7588">
        <v>2008.0</v>
      </c>
      <c r="F7588" t="s">
        <v>9998</v>
      </c>
      <c r="G7588">
        <v>0.02</v>
      </c>
      <c r="H7588">
        <v>0.0</v>
      </c>
      <c r="I7588">
        <v>0.18</v>
      </c>
      <c r="J7588">
        <v>0.0</v>
      </c>
      <c r="K7588">
        <v>0.2</v>
      </c>
    </row>
    <row r="7589" ht="14.25" customHeight="1">
      <c r="A7589">
        <v>7589.0</v>
      </c>
      <c r="B7589" t="s">
        <v>10063</v>
      </c>
      <c r="C7589" t="s">
        <v>15399</v>
      </c>
      <c r="D7589" t="s">
        <v>10000</v>
      </c>
      <c r="E7589">
        <v>2005.0</v>
      </c>
      <c r="F7589" t="s">
        <v>2883</v>
      </c>
      <c r="G7589">
        <v>0.1</v>
      </c>
      <c r="H7589">
        <v>0.08</v>
      </c>
      <c r="I7589">
        <v>0.0</v>
      </c>
      <c r="J7589">
        <v>0.03</v>
      </c>
      <c r="K7589">
        <v>0.2</v>
      </c>
    </row>
    <row r="7590" ht="14.25" customHeight="1">
      <c r="A7590">
        <v>7590.0</v>
      </c>
      <c r="B7590" t="s">
        <v>10045</v>
      </c>
      <c r="C7590" t="s">
        <v>15400</v>
      </c>
      <c r="D7590" t="s">
        <v>10009</v>
      </c>
      <c r="E7590">
        <v>2001.0</v>
      </c>
      <c r="F7590" t="s">
        <v>9965</v>
      </c>
      <c r="G7590">
        <v>0.14</v>
      </c>
      <c r="H7590">
        <v>0.05</v>
      </c>
      <c r="I7590">
        <v>0.0</v>
      </c>
      <c r="J7590">
        <v>0.0</v>
      </c>
      <c r="K7590">
        <v>0.2</v>
      </c>
    </row>
    <row r="7591" ht="14.25" customHeight="1">
      <c r="A7591">
        <v>7591.0</v>
      </c>
      <c r="B7591" t="s">
        <v>14761</v>
      </c>
      <c r="C7591" t="s">
        <v>15401</v>
      </c>
      <c r="D7591" t="s">
        <v>10040</v>
      </c>
      <c r="E7591">
        <v>1996.0</v>
      </c>
      <c r="F7591" t="s">
        <v>9976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ht="14.25" customHeight="1">
      <c r="A7592">
        <v>7592.0</v>
      </c>
      <c r="B7592" t="s">
        <v>10245</v>
      </c>
      <c r="C7592" t="s">
        <v>15402</v>
      </c>
      <c r="D7592" t="s">
        <v>9994</v>
      </c>
      <c r="E7592">
        <v>2005.0</v>
      </c>
      <c r="F7592" t="s">
        <v>9972</v>
      </c>
      <c r="G7592">
        <v>0.1</v>
      </c>
      <c r="H7592">
        <v>0.02</v>
      </c>
      <c r="I7592">
        <v>0.07</v>
      </c>
      <c r="J7592">
        <v>0.01</v>
      </c>
      <c r="K7592">
        <v>0.2</v>
      </c>
    </row>
    <row r="7593" ht="14.25" customHeight="1">
      <c r="A7593">
        <v>7593.0</v>
      </c>
      <c r="B7593" t="s">
        <v>10014</v>
      </c>
      <c r="C7593" t="s">
        <v>13829</v>
      </c>
      <c r="D7593" t="s">
        <v>10021</v>
      </c>
      <c r="E7593">
        <v>2013.0</v>
      </c>
      <c r="F7593" t="s">
        <v>10164</v>
      </c>
      <c r="G7593">
        <v>0.1</v>
      </c>
      <c r="H7593">
        <v>0.08</v>
      </c>
      <c r="I7593">
        <v>0.0</v>
      </c>
      <c r="J7593">
        <v>0.03</v>
      </c>
      <c r="K7593">
        <v>0.2</v>
      </c>
    </row>
    <row r="7594" ht="14.25" customHeight="1">
      <c r="A7594">
        <v>7594.0</v>
      </c>
      <c r="B7594" t="s">
        <v>9995</v>
      </c>
      <c r="C7594" t="s">
        <v>15403</v>
      </c>
      <c r="D7594" t="s">
        <v>9981</v>
      </c>
      <c r="E7594">
        <v>2009.0</v>
      </c>
      <c r="F7594" t="s">
        <v>9983</v>
      </c>
      <c r="G7594">
        <v>0.19</v>
      </c>
      <c r="H7594">
        <v>0.0</v>
      </c>
      <c r="I7594">
        <v>0.0</v>
      </c>
      <c r="J7594">
        <v>0.01</v>
      </c>
      <c r="K7594">
        <v>0.2</v>
      </c>
    </row>
    <row r="7595" ht="14.25" customHeight="1">
      <c r="A7595">
        <v>7595.0</v>
      </c>
      <c r="B7595" t="s">
        <v>10045</v>
      </c>
      <c r="C7595" t="s">
        <v>13748</v>
      </c>
      <c r="D7595" t="s">
        <v>9981</v>
      </c>
      <c r="E7595">
        <v>2009.0</v>
      </c>
      <c r="F7595" t="s">
        <v>9983</v>
      </c>
      <c r="G7595">
        <v>0.19</v>
      </c>
      <c r="H7595">
        <v>0.0</v>
      </c>
      <c r="I7595">
        <v>0.0</v>
      </c>
      <c r="J7595">
        <v>0.01</v>
      </c>
      <c r="K7595">
        <v>0.2</v>
      </c>
    </row>
    <row r="7596" ht="14.25" customHeight="1">
      <c r="A7596">
        <v>7596.0</v>
      </c>
      <c r="B7596" t="s">
        <v>15404</v>
      </c>
      <c r="C7596" t="s">
        <v>15405</v>
      </c>
      <c r="D7596" t="s">
        <v>9981</v>
      </c>
      <c r="E7596">
        <v>2009.0</v>
      </c>
      <c r="F7596" t="s">
        <v>9987</v>
      </c>
      <c r="G7596">
        <v>0.19</v>
      </c>
      <c r="H7596">
        <v>0.0</v>
      </c>
      <c r="I7596">
        <v>0.0</v>
      </c>
      <c r="J7596">
        <v>0.01</v>
      </c>
      <c r="K7596">
        <v>0.2</v>
      </c>
    </row>
    <row r="7597" ht="14.25" customHeight="1">
      <c r="A7597">
        <v>7597.0</v>
      </c>
      <c r="B7597" t="s">
        <v>10144</v>
      </c>
      <c r="C7597" t="s">
        <v>14284</v>
      </c>
      <c r="D7597" t="s">
        <v>9994</v>
      </c>
      <c r="E7597">
        <v>2010.0</v>
      </c>
      <c r="F7597" t="s">
        <v>2883</v>
      </c>
      <c r="G7597">
        <v>0.1</v>
      </c>
      <c r="H7597">
        <v>0.07</v>
      </c>
      <c r="I7597">
        <v>0.02</v>
      </c>
      <c r="J7597">
        <v>0.02</v>
      </c>
      <c r="K7597">
        <v>0.2</v>
      </c>
    </row>
    <row r="7598" ht="14.25" customHeight="1">
      <c r="A7598">
        <v>7598.0</v>
      </c>
      <c r="B7598" t="s">
        <v>10245</v>
      </c>
      <c r="C7598" t="s">
        <v>15406</v>
      </c>
      <c r="D7598" t="s">
        <v>9994</v>
      </c>
      <c r="E7598">
        <v>2010.0</v>
      </c>
      <c r="F7598" t="s">
        <v>9983</v>
      </c>
      <c r="G7598">
        <v>0.1</v>
      </c>
      <c r="H7598">
        <v>0.08</v>
      </c>
      <c r="I7598">
        <v>0.0</v>
      </c>
      <c r="J7598">
        <v>0.02</v>
      </c>
      <c r="K7598">
        <v>0.2</v>
      </c>
    </row>
    <row r="7599" ht="14.25" customHeight="1">
      <c r="A7599">
        <v>7599.0</v>
      </c>
      <c r="B7599" t="s">
        <v>11975</v>
      </c>
      <c r="C7599" t="s">
        <v>15407</v>
      </c>
      <c r="D7599" t="s">
        <v>10040</v>
      </c>
      <c r="E7599">
        <v>1997.0</v>
      </c>
      <c r="F7599" t="s">
        <v>2883</v>
      </c>
      <c r="G7599">
        <v>0.11</v>
      </c>
      <c r="H7599">
        <v>0.08</v>
      </c>
      <c r="I7599">
        <v>0.0</v>
      </c>
      <c r="J7599">
        <v>0.01</v>
      </c>
      <c r="K7599">
        <v>0.2</v>
      </c>
    </row>
    <row r="7600" ht="14.25" customHeight="1">
      <c r="A7600">
        <v>7600.0</v>
      </c>
      <c r="B7600" t="s">
        <v>10014</v>
      </c>
      <c r="C7600" t="s">
        <v>14909</v>
      </c>
      <c r="D7600" t="s">
        <v>9994</v>
      </c>
      <c r="E7600">
        <v>2007.0</v>
      </c>
      <c r="F7600" t="s">
        <v>9972</v>
      </c>
      <c r="G7600">
        <v>0.18</v>
      </c>
      <c r="H7600">
        <v>0.0</v>
      </c>
      <c r="I7600">
        <v>0.0</v>
      </c>
      <c r="J7600">
        <v>0.02</v>
      </c>
      <c r="K7600">
        <v>0.2</v>
      </c>
    </row>
    <row r="7601" ht="14.25" customHeight="1">
      <c r="A7601">
        <v>7601.0</v>
      </c>
      <c r="B7601" t="s">
        <v>10080</v>
      </c>
      <c r="C7601" t="s">
        <v>14965</v>
      </c>
      <c r="D7601" t="s">
        <v>9997</v>
      </c>
      <c r="E7601">
        <v>2009.0</v>
      </c>
      <c r="F7601" t="s">
        <v>9998</v>
      </c>
      <c r="G7601">
        <v>0.12</v>
      </c>
      <c r="H7601">
        <v>0.05</v>
      </c>
      <c r="I7601">
        <v>0.0</v>
      </c>
      <c r="J7601">
        <v>0.03</v>
      </c>
      <c r="K7601">
        <v>0.2</v>
      </c>
    </row>
    <row r="7602" ht="14.25" customHeight="1">
      <c r="A7602">
        <v>7602.0</v>
      </c>
      <c r="B7602" t="s">
        <v>10388</v>
      </c>
      <c r="C7602" t="s">
        <v>14996</v>
      </c>
      <c r="D7602" t="s">
        <v>10000</v>
      </c>
      <c r="E7602">
        <v>2009.0</v>
      </c>
      <c r="F7602" t="s">
        <v>9983</v>
      </c>
      <c r="G7602">
        <v>0.1</v>
      </c>
      <c r="H7602">
        <v>0.08</v>
      </c>
      <c r="I7602">
        <v>0.0</v>
      </c>
      <c r="J7602">
        <v>0.03</v>
      </c>
      <c r="K7602">
        <v>0.2</v>
      </c>
    </row>
    <row r="7603" ht="14.25" customHeight="1">
      <c r="A7603">
        <v>7603.0</v>
      </c>
      <c r="B7603" t="s">
        <v>10136</v>
      </c>
      <c r="C7603" t="s">
        <v>13336</v>
      </c>
      <c r="D7603" t="s">
        <v>9994</v>
      </c>
      <c r="E7603">
        <v>2012.0</v>
      </c>
      <c r="F7603" t="s">
        <v>9987</v>
      </c>
      <c r="G7603">
        <v>0.14</v>
      </c>
      <c r="H7603">
        <v>0.04</v>
      </c>
      <c r="I7603">
        <v>0.01</v>
      </c>
      <c r="J7603">
        <v>0.02</v>
      </c>
      <c r="K7603">
        <v>0.2</v>
      </c>
    </row>
    <row r="7604" ht="14.25" customHeight="1">
      <c r="A7604">
        <v>7604.0</v>
      </c>
      <c r="B7604" t="s">
        <v>10063</v>
      </c>
      <c r="C7604" t="s">
        <v>12851</v>
      </c>
      <c r="D7604" t="s">
        <v>10100</v>
      </c>
      <c r="E7604">
        <v>2004.0</v>
      </c>
      <c r="F7604" t="s">
        <v>9954</v>
      </c>
      <c r="G7604">
        <v>0.15</v>
      </c>
      <c r="H7604">
        <v>0.04</v>
      </c>
      <c r="I7604">
        <v>0.0</v>
      </c>
      <c r="J7604">
        <v>0.01</v>
      </c>
      <c r="K7604">
        <v>0.2</v>
      </c>
    </row>
    <row r="7605" ht="14.25" customHeight="1">
      <c r="A7605">
        <v>7605.0</v>
      </c>
      <c r="B7605" t="s">
        <v>10012</v>
      </c>
      <c r="C7605" t="s">
        <v>15408</v>
      </c>
      <c r="D7605" t="s">
        <v>10040</v>
      </c>
      <c r="E7605">
        <v>1998.0</v>
      </c>
      <c r="F7605" t="s">
        <v>9972</v>
      </c>
      <c r="G7605">
        <v>0.11</v>
      </c>
      <c r="H7605">
        <v>0.08</v>
      </c>
      <c r="I7605">
        <v>0.0</v>
      </c>
      <c r="J7605">
        <v>0.01</v>
      </c>
      <c r="K7605">
        <v>0.2</v>
      </c>
    </row>
    <row r="7606" ht="14.25" customHeight="1">
      <c r="A7606">
        <v>7606.0</v>
      </c>
      <c r="B7606" t="s">
        <v>15101</v>
      </c>
      <c r="C7606" t="s">
        <v>15409</v>
      </c>
      <c r="D7606" t="s">
        <v>10083</v>
      </c>
      <c r="E7606">
        <v>2011.0</v>
      </c>
      <c r="F7606" t="s">
        <v>9976</v>
      </c>
      <c r="G7606">
        <v>0.0</v>
      </c>
      <c r="H7606">
        <v>0.0</v>
      </c>
      <c r="I7606">
        <v>0.2</v>
      </c>
      <c r="J7606">
        <v>0.0</v>
      </c>
      <c r="K7606">
        <v>0.2</v>
      </c>
    </row>
    <row r="7607" ht="14.25" customHeight="1">
      <c r="A7607">
        <v>7607.0</v>
      </c>
      <c r="B7607" t="s">
        <v>10136</v>
      </c>
      <c r="C7607" t="s">
        <v>15410</v>
      </c>
      <c r="D7607" t="s">
        <v>9997</v>
      </c>
      <c r="E7607">
        <v>2010.0</v>
      </c>
      <c r="F7607" t="s">
        <v>9998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ht="14.25" customHeight="1">
      <c r="A7608">
        <v>7608.0</v>
      </c>
      <c r="B7608" t="s">
        <v>13602</v>
      </c>
      <c r="C7608" t="s">
        <v>15411</v>
      </c>
      <c r="D7608" t="s">
        <v>9981</v>
      </c>
      <c r="E7608">
        <v>2010.0</v>
      </c>
      <c r="F7608" t="s">
        <v>9978</v>
      </c>
      <c r="G7608">
        <v>0.07</v>
      </c>
      <c r="H7608">
        <v>0.11</v>
      </c>
      <c r="I7608">
        <v>0.0</v>
      </c>
      <c r="J7608">
        <v>0.02</v>
      </c>
      <c r="K7608">
        <v>0.2</v>
      </c>
    </row>
    <row r="7609" ht="14.25" customHeight="1">
      <c r="A7609">
        <v>7609.0</v>
      </c>
      <c r="B7609" t="s">
        <v>10587</v>
      </c>
      <c r="C7609" t="s">
        <v>10906</v>
      </c>
      <c r="D7609" t="s">
        <v>10094</v>
      </c>
      <c r="E7609">
        <v>2015.0</v>
      </c>
      <c r="F7609" t="s">
        <v>9998</v>
      </c>
      <c r="G7609">
        <v>0.1</v>
      </c>
      <c r="H7609">
        <v>0.09</v>
      </c>
      <c r="I7609">
        <v>0.0</v>
      </c>
      <c r="J7609">
        <v>0.02</v>
      </c>
      <c r="K7609">
        <v>0.2</v>
      </c>
    </row>
    <row r="7610" ht="14.25" customHeight="1">
      <c r="A7610">
        <v>7610.0</v>
      </c>
      <c r="B7610" t="s">
        <v>10157</v>
      </c>
      <c r="C7610" t="s">
        <v>11155</v>
      </c>
      <c r="D7610" t="s">
        <v>10102</v>
      </c>
      <c r="E7610">
        <v>2013.0</v>
      </c>
      <c r="F7610" t="s">
        <v>10026</v>
      </c>
      <c r="G7610">
        <v>0.1</v>
      </c>
      <c r="H7610">
        <v>0.08</v>
      </c>
      <c r="I7610">
        <v>0.0</v>
      </c>
      <c r="J7610">
        <v>0.02</v>
      </c>
      <c r="K7610">
        <v>0.2</v>
      </c>
    </row>
    <row r="7611" ht="14.25" customHeight="1">
      <c r="A7611">
        <v>7611.0</v>
      </c>
      <c r="B7611" t="s">
        <v>10063</v>
      </c>
      <c r="C7611" t="s">
        <v>11619</v>
      </c>
      <c r="D7611" t="s">
        <v>10067</v>
      </c>
      <c r="E7611">
        <v>2003.0</v>
      </c>
      <c r="F7611" t="s">
        <v>9965</v>
      </c>
      <c r="G7611">
        <v>0.15</v>
      </c>
      <c r="H7611">
        <v>0.04</v>
      </c>
      <c r="I7611">
        <v>0.0</v>
      </c>
      <c r="J7611">
        <v>0.01</v>
      </c>
      <c r="K7611">
        <v>0.2</v>
      </c>
    </row>
    <row r="7612" ht="14.25" customHeight="1">
      <c r="A7612">
        <v>7612.0</v>
      </c>
      <c r="B7612" t="s">
        <v>10045</v>
      </c>
      <c r="C7612" t="s">
        <v>15412</v>
      </c>
      <c r="D7612" t="s">
        <v>9981</v>
      </c>
      <c r="E7612">
        <v>2010.0</v>
      </c>
      <c r="F7612" t="s">
        <v>10037</v>
      </c>
      <c r="G7612">
        <v>0.13</v>
      </c>
      <c r="H7612">
        <v>0.06</v>
      </c>
      <c r="I7612">
        <v>0.0</v>
      </c>
      <c r="J7612">
        <v>0.02</v>
      </c>
      <c r="K7612">
        <v>0.2</v>
      </c>
    </row>
    <row r="7613" ht="14.25" customHeight="1">
      <c r="A7613">
        <v>7613.0</v>
      </c>
      <c r="B7613" t="s">
        <v>10148</v>
      </c>
      <c r="C7613" t="s">
        <v>10327</v>
      </c>
      <c r="D7613" t="s">
        <v>10072</v>
      </c>
      <c r="E7613">
        <v>2004.0</v>
      </c>
      <c r="F7613" t="s">
        <v>2883</v>
      </c>
      <c r="G7613">
        <v>0.06</v>
      </c>
      <c r="H7613">
        <v>0.12</v>
      </c>
      <c r="I7613">
        <v>0.0</v>
      </c>
      <c r="J7613">
        <v>0.02</v>
      </c>
      <c r="K7613">
        <v>0.2</v>
      </c>
    </row>
    <row r="7614" ht="14.25" customHeight="1">
      <c r="A7614">
        <v>7614.0</v>
      </c>
      <c r="B7614" t="s">
        <v>10012</v>
      </c>
      <c r="C7614" t="s">
        <v>15413</v>
      </c>
      <c r="D7614" t="s">
        <v>10000</v>
      </c>
      <c r="E7614">
        <v>2003.0</v>
      </c>
      <c r="F7614" t="s">
        <v>9965</v>
      </c>
      <c r="G7614">
        <v>0.1</v>
      </c>
      <c r="H7614">
        <v>0.08</v>
      </c>
      <c r="I7614">
        <v>0.0</v>
      </c>
      <c r="J7614">
        <v>0.03</v>
      </c>
      <c r="K7614">
        <v>0.2</v>
      </c>
    </row>
    <row r="7615" ht="14.25" customHeight="1">
      <c r="A7615">
        <v>7615.0</v>
      </c>
      <c r="B7615" t="s">
        <v>10394</v>
      </c>
      <c r="C7615" t="s">
        <v>12351</v>
      </c>
      <c r="D7615" t="s">
        <v>10067</v>
      </c>
      <c r="E7615">
        <v>2005.0</v>
      </c>
      <c r="F7615" t="s">
        <v>9998</v>
      </c>
      <c r="G7615">
        <v>0.15</v>
      </c>
      <c r="H7615">
        <v>0.04</v>
      </c>
      <c r="I7615">
        <v>0.0</v>
      </c>
      <c r="J7615">
        <v>0.01</v>
      </c>
      <c r="K7615">
        <v>0.2</v>
      </c>
    </row>
    <row r="7616" ht="14.25" customHeight="1">
      <c r="A7616">
        <v>7616.0</v>
      </c>
      <c r="B7616" t="s">
        <v>10045</v>
      </c>
      <c r="C7616" t="s">
        <v>14399</v>
      </c>
      <c r="D7616" t="s">
        <v>10032</v>
      </c>
      <c r="E7616">
        <v>2000.0</v>
      </c>
      <c r="F7616" t="s">
        <v>9954</v>
      </c>
      <c r="G7616">
        <v>0.16</v>
      </c>
      <c r="H7616">
        <v>0.04</v>
      </c>
      <c r="I7616">
        <v>0.0</v>
      </c>
      <c r="J7616">
        <v>0.0</v>
      </c>
      <c r="K7616">
        <v>0.2</v>
      </c>
    </row>
    <row r="7617" ht="14.25" customHeight="1">
      <c r="A7617">
        <v>7617.0</v>
      </c>
      <c r="B7617" t="s">
        <v>10245</v>
      </c>
      <c r="C7617" t="s">
        <v>15414</v>
      </c>
      <c r="D7617" t="s">
        <v>10032</v>
      </c>
      <c r="E7617" t="s">
        <v>10177</v>
      </c>
      <c r="F7617" t="s">
        <v>9965</v>
      </c>
      <c r="G7617">
        <v>0.0</v>
      </c>
      <c r="H7617">
        <v>0.0</v>
      </c>
      <c r="I7617">
        <v>0.17</v>
      </c>
      <c r="J7617">
        <v>0.03</v>
      </c>
      <c r="K7617">
        <v>0.2</v>
      </c>
    </row>
    <row r="7618" ht="14.25" customHeight="1">
      <c r="A7618">
        <v>7618.0</v>
      </c>
      <c r="B7618" t="s">
        <v>11789</v>
      </c>
      <c r="C7618" t="s">
        <v>15415</v>
      </c>
      <c r="D7618" t="s">
        <v>10032</v>
      </c>
      <c r="E7618">
        <v>1999.0</v>
      </c>
      <c r="F7618" t="s">
        <v>9972</v>
      </c>
      <c r="G7618">
        <v>0.06</v>
      </c>
      <c r="H7618">
        <v>0.13</v>
      </c>
      <c r="I7618">
        <v>0.0</v>
      </c>
      <c r="J7618">
        <v>0.01</v>
      </c>
      <c r="K7618">
        <v>0.2</v>
      </c>
    </row>
    <row r="7619" ht="14.25" customHeight="1">
      <c r="A7619">
        <v>7619.0</v>
      </c>
      <c r="B7619" t="s">
        <v>10014</v>
      </c>
      <c r="C7619" t="s">
        <v>15416</v>
      </c>
      <c r="D7619" t="s">
        <v>10032</v>
      </c>
      <c r="E7619">
        <v>1997.0</v>
      </c>
      <c r="F7619" t="s">
        <v>9978</v>
      </c>
      <c r="G7619">
        <v>0.13</v>
      </c>
      <c r="H7619">
        <v>0.02</v>
      </c>
      <c r="I7619">
        <v>0.05</v>
      </c>
      <c r="J7619">
        <v>0.0</v>
      </c>
      <c r="K7619">
        <v>0.2</v>
      </c>
    </row>
    <row r="7620" ht="14.25" customHeight="1">
      <c r="A7620">
        <v>7620.0</v>
      </c>
      <c r="B7620" t="s">
        <v>13520</v>
      </c>
      <c r="C7620" t="s">
        <v>15417</v>
      </c>
      <c r="D7620" t="s">
        <v>10032</v>
      </c>
      <c r="E7620">
        <v>1998.0</v>
      </c>
      <c r="F7620" t="s">
        <v>9965</v>
      </c>
      <c r="G7620">
        <v>0.16</v>
      </c>
      <c r="H7620">
        <v>0.04</v>
      </c>
      <c r="I7620">
        <v>0.0</v>
      </c>
      <c r="J7620">
        <v>0.0</v>
      </c>
      <c r="K7620">
        <v>0.2</v>
      </c>
    </row>
    <row r="7621" ht="14.25" customHeight="1">
      <c r="A7621">
        <v>7621.0</v>
      </c>
      <c r="B7621" t="s">
        <v>10014</v>
      </c>
      <c r="C7621" t="s">
        <v>15418</v>
      </c>
      <c r="D7621" t="s">
        <v>10032</v>
      </c>
      <c r="E7621">
        <v>2000.0</v>
      </c>
      <c r="F7621" t="s">
        <v>9954</v>
      </c>
      <c r="G7621">
        <v>0.16</v>
      </c>
      <c r="H7621">
        <v>0.04</v>
      </c>
      <c r="I7621">
        <v>0.0</v>
      </c>
      <c r="J7621">
        <v>0.0</v>
      </c>
      <c r="K7621">
        <v>0.2</v>
      </c>
    </row>
    <row r="7622" ht="14.25" customHeight="1">
      <c r="A7622">
        <v>7622.0</v>
      </c>
      <c r="B7622" t="s">
        <v>10363</v>
      </c>
      <c r="C7622" t="s">
        <v>13793</v>
      </c>
      <c r="D7622" t="s">
        <v>10032</v>
      </c>
      <c r="E7622">
        <v>2000.0</v>
      </c>
      <c r="F7622" t="s">
        <v>9972</v>
      </c>
      <c r="G7622">
        <v>0.16</v>
      </c>
      <c r="H7622">
        <v>0.04</v>
      </c>
      <c r="I7622">
        <v>0.0</v>
      </c>
      <c r="J7622">
        <v>0.0</v>
      </c>
      <c r="K7622">
        <v>0.2</v>
      </c>
    </row>
    <row r="7623" ht="14.25" customHeight="1">
      <c r="A7623">
        <v>7623.0</v>
      </c>
      <c r="B7623" t="s">
        <v>15419</v>
      </c>
      <c r="C7623" t="s">
        <v>15420</v>
      </c>
      <c r="D7623" t="s">
        <v>10032</v>
      </c>
      <c r="E7623">
        <v>1998.0</v>
      </c>
      <c r="F7623" t="s">
        <v>2883</v>
      </c>
      <c r="G7623">
        <v>0.16</v>
      </c>
      <c r="H7623">
        <v>0.04</v>
      </c>
      <c r="I7623">
        <v>0.0</v>
      </c>
      <c r="J7623">
        <v>0.0</v>
      </c>
      <c r="K7623">
        <v>0.2</v>
      </c>
    </row>
    <row r="7624" ht="14.25" customHeight="1">
      <c r="A7624">
        <v>7624.0</v>
      </c>
      <c r="B7624" t="s">
        <v>10545</v>
      </c>
      <c r="C7624" t="s">
        <v>15421</v>
      </c>
      <c r="D7624" t="s">
        <v>10032</v>
      </c>
      <c r="E7624">
        <v>2000.0</v>
      </c>
      <c r="F7624" t="s">
        <v>9972</v>
      </c>
      <c r="G7624">
        <v>0.16</v>
      </c>
      <c r="H7624">
        <v>0.04</v>
      </c>
      <c r="I7624">
        <v>0.0</v>
      </c>
      <c r="J7624">
        <v>0.0</v>
      </c>
      <c r="K7624">
        <v>0.2</v>
      </c>
    </row>
    <row r="7625" ht="14.25" customHeight="1">
      <c r="A7625">
        <v>7625.0</v>
      </c>
      <c r="B7625" t="s">
        <v>10900</v>
      </c>
      <c r="C7625" t="s">
        <v>15422</v>
      </c>
      <c r="D7625" t="s">
        <v>10032</v>
      </c>
      <c r="E7625">
        <v>1999.0</v>
      </c>
      <c r="F7625" t="s">
        <v>10164</v>
      </c>
      <c r="G7625">
        <v>0.0</v>
      </c>
      <c r="H7625">
        <v>0.0</v>
      </c>
      <c r="I7625">
        <v>0.2</v>
      </c>
      <c r="J7625">
        <v>0.0</v>
      </c>
      <c r="K7625">
        <v>0.2</v>
      </c>
    </row>
    <row r="7626" ht="14.25" customHeight="1">
      <c r="A7626">
        <v>7626.0</v>
      </c>
      <c r="B7626" t="s">
        <v>11177</v>
      </c>
      <c r="C7626" t="s">
        <v>15423</v>
      </c>
      <c r="D7626" t="s">
        <v>10032</v>
      </c>
      <c r="E7626">
        <v>1996.0</v>
      </c>
      <c r="F7626" t="s">
        <v>9965</v>
      </c>
      <c r="G7626">
        <v>0.16</v>
      </c>
      <c r="H7626">
        <v>0.04</v>
      </c>
      <c r="I7626">
        <v>0.0</v>
      </c>
      <c r="J7626">
        <v>0.0</v>
      </c>
      <c r="K7626">
        <v>0.2</v>
      </c>
    </row>
    <row r="7627" ht="14.25" customHeight="1">
      <c r="A7627">
        <v>7627.0</v>
      </c>
      <c r="B7627" t="s">
        <v>10012</v>
      </c>
      <c r="C7627" t="s">
        <v>14617</v>
      </c>
      <c r="D7627" t="s">
        <v>10083</v>
      </c>
      <c r="E7627">
        <v>2006.0</v>
      </c>
      <c r="F7627" t="s">
        <v>9965</v>
      </c>
      <c r="G7627">
        <v>0.18</v>
      </c>
      <c r="H7627">
        <v>0.0</v>
      </c>
      <c r="I7627">
        <v>0.0</v>
      </c>
      <c r="J7627">
        <v>0.02</v>
      </c>
      <c r="K7627">
        <v>0.2</v>
      </c>
    </row>
    <row r="7628" ht="14.25" customHeight="1">
      <c r="A7628">
        <v>7628.0</v>
      </c>
      <c r="B7628" t="s">
        <v>10060</v>
      </c>
      <c r="C7628" t="s">
        <v>15424</v>
      </c>
      <c r="D7628" t="s">
        <v>10067</v>
      </c>
      <c r="E7628">
        <v>2003.0</v>
      </c>
      <c r="F7628" t="s">
        <v>9972</v>
      </c>
      <c r="G7628">
        <v>0.15</v>
      </c>
      <c r="H7628">
        <v>0.04</v>
      </c>
      <c r="I7628">
        <v>0.0</v>
      </c>
      <c r="J7628">
        <v>0.01</v>
      </c>
      <c r="K7628">
        <v>0.2</v>
      </c>
    </row>
    <row r="7629" ht="14.25" customHeight="1">
      <c r="A7629">
        <v>7629.0</v>
      </c>
      <c r="B7629" t="s">
        <v>10074</v>
      </c>
      <c r="C7629" t="s">
        <v>15425</v>
      </c>
      <c r="D7629" t="s">
        <v>10083</v>
      </c>
      <c r="E7629">
        <v>2010.0</v>
      </c>
      <c r="F7629" t="s">
        <v>9976</v>
      </c>
      <c r="G7629">
        <v>0.0</v>
      </c>
      <c r="H7629">
        <v>0.0</v>
      </c>
      <c r="I7629">
        <v>0.2</v>
      </c>
      <c r="J7629">
        <v>0.0</v>
      </c>
      <c r="K7629">
        <v>0.2</v>
      </c>
    </row>
    <row r="7630" ht="14.25" customHeight="1">
      <c r="A7630">
        <v>7630.0</v>
      </c>
      <c r="B7630" t="s">
        <v>10014</v>
      </c>
      <c r="C7630" t="s">
        <v>15426</v>
      </c>
      <c r="D7630" t="s">
        <v>9981</v>
      </c>
      <c r="E7630">
        <v>2011.0</v>
      </c>
      <c r="F7630" t="s">
        <v>9987</v>
      </c>
      <c r="G7630">
        <v>0.14</v>
      </c>
      <c r="H7630">
        <v>0.04</v>
      </c>
      <c r="I7630">
        <v>0.0</v>
      </c>
      <c r="J7630">
        <v>0.02</v>
      </c>
      <c r="K7630">
        <v>0.2</v>
      </c>
    </row>
    <row r="7631" ht="14.25" customHeight="1">
      <c r="A7631">
        <v>7631.0</v>
      </c>
      <c r="B7631" t="s">
        <v>15427</v>
      </c>
      <c r="C7631" t="s">
        <v>15428</v>
      </c>
      <c r="D7631" t="s">
        <v>10019</v>
      </c>
      <c r="E7631">
        <v>2012.0</v>
      </c>
      <c r="F7631" t="s">
        <v>9998</v>
      </c>
      <c r="G7631">
        <v>0.16</v>
      </c>
      <c r="H7631">
        <v>0.0</v>
      </c>
      <c r="I7631">
        <v>0.03</v>
      </c>
      <c r="J7631">
        <v>0.01</v>
      </c>
      <c r="K7631">
        <v>0.2</v>
      </c>
    </row>
    <row r="7632" ht="14.25" customHeight="1">
      <c r="A7632">
        <v>7632.0</v>
      </c>
      <c r="B7632" t="s">
        <v>10174</v>
      </c>
      <c r="C7632" t="s">
        <v>11281</v>
      </c>
      <c r="D7632" t="s">
        <v>9981</v>
      </c>
      <c r="E7632">
        <v>2008.0</v>
      </c>
      <c r="F7632" t="s">
        <v>9998</v>
      </c>
      <c r="G7632">
        <v>0.16</v>
      </c>
      <c r="H7632">
        <v>0.03</v>
      </c>
      <c r="I7632">
        <v>0.0</v>
      </c>
      <c r="J7632">
        <v>0.02</v>
      </c>
      <c r="K7632">
        <v>0.2</v>
      </c>
    </row>
    <row r="7633" ht="14.25" customHeight="1">
      <c r="A7633">
        <v>7633.0</v>
      </c>
      <c r="B7633" t="s">
        <v>10012</v>
      </c>
      <c r="C7633" t="s">
        <v>15429</v>
      </c>
      <c r="D7633" t="s">
        <v>10083</v>
      </c>
      <c r="E7633">
        <v>2005.0</v>
      </c>
      <c r="F7633" t="s">
        <v>10026</v>
      </c>
      <c r="G7633">
        <v>0.18</v>
      </c>
      <c r="H7633">
        <v>0.0</v>
      </c>
      <c r="I7633">
        <v>0.0</v>
      </c>
      <c r="J7633">
        <v>0.02</v>
      </c>
      <c r="K7633">
        <v>0.2</v>
      </c>
    </row>
    <row r="7634" ht="14.25" customHeight="1">
      <c r="A7634">
        <v>7634.0</v>
      </c>
      <c r="B7634" t="s">
        <v>10014</v>
      </c>
      <c r="C7634" t="s">
        <v>15430</v>
      </c>
      <c r="D7634" t="s">
        <v>10021</v>
      </c>
      <c r="E7634">
        <v>2015.0</v>
      </c>
      <c r="F7634" t="s">
        <v>9965</v>
      </c>
      <c r="G7634">
        <v>0.09</v>
      </c>
      <c r="H7634">
        <v>0.08</v>
      </c>
      <c r="I7634">
        <v>0.0</v>
      </c>
      <c r="J7634">
        <v>0.03</v>
      </c>
      <c r="K7634">
        <v>0.2</v>
      </c>
    </row>
    <row r="7635" ht="14.25" customHeight="1">
      <c r="A7635">
        <v>7635.0</v>
      </c>
      <c r="B7635" t="s">
        <v>11673</v>
      </c>
      <c r="C7635" t="s">
        <v>15431</v>
      </c>
      <c r="D7635" t="s">
        <v>10000</v>
      </c>
      <c r="E7635">
        <v>2002.0</v>
      </c>
      <c r="F7635" t="s">
        <v>9983</v>
      </c>
      <c r="G7635">
        <v>0.0</v>
      </c>
      <c r="H7635">
        <v>0.0</v>
      </c>
      <c r="I7635">
        <v>0.2</v>
      </c>
      <c r="J7635">
        <v>0.0</v>
      </c>
      <c r="K7635">
        <v>0.2</v>
      </c>
    </row>
    <row r="7636" ht="14.25" customHeight="1">
      <c r="A7636">
        <v>7636.0</v>
      </c>
      <c r="B7636" t="s">
        <v>10245</v>
      </c>
      <c r="C7636" t="s">
        <v>10279</v>
      </c>
      <c r="D7636" t="s">
        <v>10009</v>
      </c>
      <c r="E7636">
        <v>2005.0</v>
      </c>
      <c r="F7636" t="s">
        <v>9983</v>
      </c>
      <c r="G7636">
        <v>0.14</v>
      </c>
      <c r="H7636">
        <v>0.05</v>
      </c>
      <c r="I7636">
        <v>0.0</v>
      </c>
      <c r="J7636">
        <v>0.0</v>
      </c>
      <c r="K7636">
        <v>0.2</v>
      </c>
    </row>
    <row r="7637" ht="14.25" customHeight="1">
      <c r="A7637">
        <v>7637.0</v>
      </c>
      <c r="B7637" t="s">
        <v>13062</v>
      </c>
      <c r="C7637" t="s">
        <v>13063</v>
      </c>
      <c r="D7637" t="s">
        <v>10000</v>
      </c>
      <c r="E7637">
        <v>2008.0</v>
      </c>
      <c r="F7637" t="s">
        <v>9972</v>
      </c>
      <c r="G7637">
        <v>0.1</v>
      </c>
      <c r="H7637">
        <v>0.08</v>
      </c>
      <c r="I7637">
        <v>0.0</v>
      </c>
      <c r="J7637">
        <v>0.03</v>
      </c>
      <c r="K7637">
        <v>0.2</v>
      </c>
    </row>
    <row r="7638" ht="14.25" customHeight="1">
      <c r="A7638">
        <v>7638.0</v>
      </c>
      <c r="B7638" t="s">
        <v>12221</v>
      </c>
      <c r="C7638" t="s">
        <v>15432</v>
      </c>
      <c r="D7638" t="s">
        <v>9997</v>
      </c>
      <c r="E7638">
        <v>2013.0</v>
      </c>
      <c r="F7638" t="s">
        <v>9976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ht="14.25" customHeight="1">
      <c r="A7639">
        <v>7639.0</v>
      </c>
      <c r="B7639" t="s">
        <v>10686</v>
      </c>
      <c r="C7639" t="s">
        <v>15433</v>
      </c>
      <c r="D7639" t="s">
        <v>10040</v>
      </c>
      <c r="E7639">
        <v>1999.0</v>
      </c>
      <c r="F7639" t="s">
        <v>10164</v>
      </c>
      <c r="G7639">
        <v>0.0</v>
      </c>
      <c r="H7639">
        <v>0.0</v>
      </c>
      <c r="I7639">
        <v>0.19</v>
      </c>
      <c r="J7639">
        <v>0.01</v>
      </c>
      <c r="K7639">
        <v>0.2</v>
      </c>
    </row>
    <row r="7640" ht="14.25" customHeight="1">
      <c r="A7640">
        <v>7640.0</v>
      </c>
      <c r="B7640" t="s">
        <v>10333</v>
      </c>
      <c r="C7640" t="s">
        <v>14443</v>
      </c>
      <c r="D7640" t="s">
        <v>9964</v>
      </c>
      <c r="E7640">
        <v>2010.0</v>
      </c>
      <c r="F7640" t="s">
        <v>9972</v>
      </c>
      <c r="G7640">
        <v>0.15</v>
      </c>
      <c r="H7640">
        <v>0.04</v>
      </c>
      <c r="I7640">
        <v>0.0</v>
      </c>
      <c r="J7640">
        <v>0.01</v>
      </c>
      <c r="K7640">
        <v>0.2</v>
      </c>
    </row>
    <row r="7641" ht="14.25" customHeight="1">
      <c r="A7641">
        <v>7641.0</v>
      </c>
      <c r="B7641" t="s">
        <v>10245</v>
      </c>
      <c r="C7641" t="s">
        <v>15434</v>
      </c>
      <c r="D7641" t="s">
        <v>9964</v>
      </c>
      <c r="E7641">
        <v>2010.0</v>
      </c>
      <c r="F7641" t="s">
        <v>9983</v>
      </c>
      <c r="G7641">
        <v>0.0</v>
      </c>
      <c r="H7641">
        <v>0.17</v>
      </c>
      <c r="I7641">
        <v>0.0</v>
      </c>
      <c r="J7641">
        <v>0.03</v>
      </c>
      <c r="K7641">
        <v>0.2</v>
      </c>
    </row>
    <row r="7642" ht="14.25" customHeight="1">
      <c r="A7642">
        <v>7642.0</v>
      </c>
      <c r="B7642" t="s">
        <v>10333</v>
      </c>
      <c r="C7642" t="s">
        <v>12077</v>
      </c>
      <c r="D7642" t="s">
        <v>9997</v>
      </c>
      <c r="E7642">
        <v>2011.0</v>
      </c>
      <c r="F7642" t="s">
        <v>9965</v>
      </c>
      <c r="G7642">
        <v>0.08</v>
      </c>
      <c r="H7642">
        <v>0.09</v>
      </c>
      <c r="I7642">
        <v>0.0</v>
      </c>
      <c r="J7642">
        <v>0.04</v>
      </c>
      <c r="K7642">
        <v>0.2</v>
      </c>
    </row>
    <row r="7643" ht="14.25" customHeight="1">
      <c r="A7643">
        <v>7643.0</v>
      </c>
      <c r="B7643" t="s">
        <v>10074</v>
      </c>
      <c r="C7643" t="s">
        <v>15435</v>
      </c>
      <c r="D7643" t="s">
        <v>10072</v>
      </c>
      <c r="E7643">
        <v>2012.0</v>
      </c>
      <c r="F7643" t="s">
        <v>10164</v>
      </c>
      <c r="G7643">
        <v>0.07</v>
      </c>
      <c r="H7643">
        <v>0.1</v>
      </c>
      <c r="I7643">
        <v>0.0</v>
      </c>
      <c r="J7643">
        <v>0.03</v>
      </c>
      <c r="K7643">
        <v>0.2</v>
      </c>
    </row>
    <row r="7644" ht="14.25" customHeight="1">
      <c r="A7644">
        <v>7644.0</v>
      </c>
      <c r="B7644" t="s">
        <v>9995</v>
      </c>
      <c r="C7644" t="s">
        <v>14286</v>
      </c>
      <c r="D7644" t="s">
        <v>10000</v>
      </c>
      <c r="E7644">
        <v>2009.0</v>
      </c>
      <c r="F7644" t="s">
        <v>9965</v>
      </c>
      <c r="G7644">
        <v>0.1</v>
      </c>
      <c r="H7644">
        <v>0.08</v>
      </c>
      <c r="I7644">
        <v>0.0</v>
      </c>
      <c r="J7644">
        <v>0.03</v>
      </c>
      <c r="K7644">
        <v>0.2</v>
      </c>
    </row>
    <row r="7645" ht="14.25" customHeight="1">
      <c r="A7645">
        <v>7645.0</v>
      </c>
      <c r="B7645" t="s">
        <v>10014</v>
      </c>
      <c r="C7645" t="s">
        <v>13122</v>
      </c>
      <c r="D7645" t="s">
        <v>10067</v>
      </c>
      <c r="E7645">
        <v>2002.0</v>
      </c>
      <c r="F7645" t="s">
        <v>9965</v>
      </c>
      <c r="G7645">
        <v>0.15</v>
      </c>
      <c r="H7645">
        <v>0.04</v>
      </c>
      <c r="I7645">
        <v>0.0</v>
      </c>
      <c r="J7645">
        <v>0.01</v>
      </c>
      <c r="K7645">
        <v>0.2</v>
      </c>
    </row>
    <row r="7646" ht="14.25" customHeight="1">
      <c r="A7646">
        <v>7646.0</v>
      </c>
      <c r="B7646" t="s">
        <v>10077</v>
      </c>
      <c r="C7646" t="s">
        <v>15436</v>
      </c>
      <c r="D7646" t="s">
        <v>10002</v>
      </c>
      <c r="E7646">
        <v>1996.0</v>
      </c>
      <c r="F7646" t="s">
        <v>9976</v>
      </c>
      <c r="G7646">
        <v>0.0</v>
      </c>
      <c r="H7646">
        <v>0.0</v>
      </c>
      <c r="I7646">
        <v>0.2</v>
      </c>
      <c r="J7646">
        <v>0.0</v>
      </c>
      <c r="K7646">
        <v>0.2</v>
      </c>
    </row>
    <row r="7647" ht="14.25" customHeight="1">
      <c r="A7647">
        <v>7647.0</v>
      </c>
      <c r="B7647" t="s">
        <v>10063</v>
      </c>
      <c r="C7647" t="s">
        <v>15437</v>
      </c>
      <c r="D7647" t="s">
        <v>9997</v>
      </c>
      <c r="E7647">
        <v>2006.0</v>
      </c>
      <c r="F7647" t="s">
        <v>9976</v>
      </c>
      <c r="G7647">
        <v>0.14</v>
      </c>
      <c r="H7647">
        <v>0.02</v>
      </c>
      <c r="I7647">
        <v>0.02</v>
      </c>
      <c r="J7647">
        <v>0.02</v>
      </c>
      <c r="K7647">
        <v>0.2</v>
      </c>
    </row>
    <row r="7648" ht="14.25" customHeight="1">
      <c r="A7648">
        <v>7648.0</v>
      </c>
      <c r="B7648" t="s">
        <v>10063</v>
      </c>
      <c r="C7648" t="s">
        <v>13487</v>
      </c>
      <c r="D7648" t="s">
        <v>10067</v>
      </c>
      <c r="E7648">
        <v>2005.0</v>
      </c>
      <c r="F7648" t="s">
        <v>9998</v>
      </c>
      <c r="G7648">
        <v>0.15</v>
      </c>
      <c r="H7648">
        <v>0.04</v>
      </c>
      <c r="I7648">
        <v>0.0</v>
      </c>
      <c r="J7648">
        <v>0.01</v>
      </c>
      <c r="K7648">
        <v>0.2</v>
      </c>
    </row>
    <row r="7649" ht="14.25" customHeight="1">
      <c r="A7649">
        <v>7649.0</v>
      </c>
      <c r="B7649" t="s">
        <v>10074</v>
      </c>
      <c r="C7649" t="s">
        <v>15438</v>
      </c>
      <c r="D7649" t="s">
        <v>10769</v>
      </c>
      <c r="E7649">
        <v>1994.0</v>
      </c>
      <c r="F7649" t="s">
        <v>2883</v>
      </c>
      <c r="G7649">
        <v>0.0</v>
      </c>
      <c r="H7649">
        <v>0.0</v>
      </c>
      <c r="I7649">
        <v>0.2</v>
      </c>
      <c r="J7649">
        <v>0.0</v>
      </c>
      <c r="K7649">
        <v>0.2</v>
      </c>
    </row>
    <row r="7650" ht="14.25" customHeight="1">
      <c r="A7650">
        <v>7650.0</v>
      </c>
      <c r="B7650" t="s">
        <v>10063</v>
      </c>
      <c r="C7650" t="s">
        <v>11684</v>
      </c>
      <c r="D7650" t="s">
        <v>10072</v>
      </c>
      <c r="E7650" t="s">
        <v>10177</v>
      </c>
      <c r="F7650" t="s">
        <v>9998</v>
      </c>
      <c r="G7650">
        <v>0.02</v>
      </c>
      <c r="H7650">
        <v>0.15</v>
      </c>
      <c r="I7650">
        <v>0.0</v>
      </c>
      <c r="J7650">
        <v>0.02</v>
      </c>
      <c r="K7650">
        <v>0.2</v>
      </c>
    </row>
    <row r="7651" ht="14.25" customHeight="1">
      <c r="A7651">
        <v>7651.0</v>
      </c>
      <c r="B7651" t="s">
        <v>10136</v>
      </c>
      <c r="C7651" t="s">
        <v>15439</v>
      </c>
      <c r="D7651" t="s">
        <v>9997</v>
      </c>
      <c r="E7651">
        <v>2013.0</v>
      </c>
      <c r="F7651" t="s">
        <v>9965</v>
      </c>
      <c r="G7651">
        <v>0.0</v>
      </c>
      <c r="H7651">
        <v>0.0</v>
      </c>
      <c r="I7651">
        <v>0.2</v>
      </c>
      <c r="J7651">
        <v>0.0</v>
      </c>
      <c r="K7651">
        <v>0.2</v>
      </c>
    </row>
    <row r="7652" ht="14.25" customHeight="1">
      <c r="A7652">
        <v>7652.0</v>
      </c>
      <c r="B7652" t="s">
        <v>12747</v>
      </c>
      <c r="C7652" t="s">
        <v>15440</v>
      </c>
      <c r="D7652" t="s">
        <v>9964</v>
      </c>
      <c r="E7652">
        <v>2009.0</v>
      </c>
      <c r="F7652" t="s">
        <v>9998</v>
      </c>
      <c r="G7652">
        <v>0.14</v>
      </c>
      <c r="H7652">
        <v>0.04</v>
      </c>
      <c r="I7652">
        <v>0.0</v>
      </c>
      <c r="J7652">
        <v>0.02</v>
      </c>
      <c r="K7652">
        <v>0.2</v>
      </c>
    </row>
    <row r="7653" ht="14.25" customHeight="1">
      <c r="A7653">
        <v>7653.0</v>
      </c>
      <c r="B7653" t="s">
        <v>9995</v>
      </c>
      <c r="C7653" t="s">
        <v>15441</v>
      </c>
      <c r="D7653" t="s">
        <v>10021</v>
      </c>
      <c r="E7653">
        <v>2016.0</v>
      </c>
      <c r="F7653" t="s">
        <v>2883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ht="14.25" customHeight="1">
      <c r="A7654">
        <v>7654.0</v>
      </c>
      <c r="B7654" t="s">
        <v>10136</v>
      </c>
      <c r="C7654" t="s">
        <v>13791</v>
      </c>
      <c r="D7654" t="s">
        <v>9997</v>
      </c>
      <c r="E7654">
        <v>2010.0</v>
      </c>
      <c r="F7654" t="s">
        <v>9987</v>
      </c>
      <c r="G7654">
        <v>0.12</v>
      </c>
      <c r="H7654">
        <v>0.05</v>
      </c>
      <c r="I7654">
        <v>0.0</v>
      </c>
      <c r="J7654">
        <v>0.02</v>
      </c>
      <c r="K7654">
        <v>0.2</v>
      </c>
    </row>
    <row r="7655" ht="14.25" customHeight="1">
      <c r="A7655">
        <v>7655.0</v>
      </c>
      <c r="B7655" t="s">
        <v>10894</v>
      </c>
      <c r="C7655" t="s">
        <v>12453</v>
      </c>
      <c r="D7655" t="s">
        <v>10000</v>
      </c>
      <c r="E7655">
        <v>2007.0</v>
      </c>
      <c r="F7655" t="s">
        <v>9965</v>
      </c>
      <c r="G7655">
        <v>0.1</v>
      </c>
      <c r="H7655">
        <v>0.08</v>
      </c>
      <c r="I7655">
        <v>0.0</v>
      </c>
      <c r="J7655">
        <v>0.03</v>
      </c>
      <c r="K7655">
        <v>0.2</v>
      </c>
    </row>
    <row r="7656" ht="14.25" customHeight="1">
      <c r="A7656">
        <v>7656.0</v>
      </c>
      <c r="B7656" t="s">
        <v>10045</v>
      </c>
      <c r="C7656" t="s">
        <v>14282</v>
      </c>
      <c r="D7656" t="s">
        <v>10572</v>
      </c>
      <c r="E7656">
        <v>2000.0</v>
      </c>
      <c r="F7656" t="s">
        <v>9976</v>
      </c>
      <c r="G7656">
        <v>0.0</v>
      </c>
      <c r="H7656">
        <v>0.0</v>
      </c>
      <c r="I7656">
        <v>0.2</v>
      </c>
      <c r="J7656">
        <v>0.0</v>
      </c>
      <c r="K7656">
        <v>0.2</v>
      </c>
    </row>
    <row r="7657" ht="14.25" customHeight="1">
      <c r="A7657">
        <v>7657.0</v>
      </c>
      <c r="B7657" t="s">
        <v>10012</v>
      </c>
      <c r="C7657" t="s">
        <v>15442</v>
      </c>
      <c r="D7657" t="s">
        <v>10040</v>
      </c>
      <c r="E7657">
        <v>1996.0</v>
      </c>
      <c r="F7657" t="s">
        <v>9983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ht="14.25" customHeight="1">
      <c r="A7658">
        <v>7658.0</v>
      </c>
      <c r="B7658" t="s">
        <v>10394</v>
      </c>
      <c r="C7658" t="s">
        <v>15443</v>
      </c>
      <c r="D7658" t="s">
        <v>9981</v>
      </c>
      <c r="E7658">
        <v>2008.0</v>
      </c>
      <c r="F7658" t="s">
        <v>9983</v>
      </c>
      <c r="G7658">
        <v>0.18</v>
      </c>
      <c r="H7658">
        <v>0.0</v>
      </c>
      <c r="I7658">
        <v>0.0</v>
      </c>
      <c r="J7658">
        <v>0.01</v>
      </c>
      <c r="K7658">
        <v>0.2</v>
      </c>
    </row>
    <row r="7659" ht="14.25" customHeight="1">
      <c r="A7659">
        <v>7659.0</v>
      </c>
      <c r="B7659" t="s">
        <v>10333</v>
      </c>
      <c r="C7659" t="s">
        <v>12077</v>
      </c>
      <c r="D7659" t="s">
        <v>9964</v>
      </c>
      <c r="E7659">
        <v>2011.0</v>
      </c>
      <c r="F7659" t="s">
        <v>9965</v>
      </c>
      <c r="G7659">
        <v>0.12</v>
      </c>
      <c r="H7659">
        <v>0.06</v>
      </c>
      <c r="I7659">
        <v>0.0</v>
      </c>
      <c r="J7659">
        <v>0.02</v>
      </c>
      <c r="K7659">
        <v>0.2</v>
      </c>
    </row>
    <row r="7660" ht="14.25" customHeight="1">
      <c r="A7660">
        <v>7660.0</v>
      </c>
      <c r="B7660" t="s">
        <v>14501</v>
      </c>
      <c r="C7660" t="s">
        <v>1572</v>
      </c>
      <c r="D7660" t="s">
        <v>9994</v>
      </c>
      <c r="E7660">
        <v>2014.0</v>
      </c>
      <c r="F7660" t="s">
        <v>10037</v>
      </c>
      <c r="G7660">
        <v>0.05</v>
      </c>
      <c r="H7660">
        <v>0.13</v>
      </c>
      <c r="I7660">
        <v>0.0</v>
      </c>
      <c r="J7660">
        <v>0.02</v>
      </c>
      <c r="K7660">
        <v>0.2</v>
      </c>
    </row>
    <row r="7661" ht="14.25" customHeight="1">
      <c r="A7661">
        <v>7661.0</v>
      </c>
      <c r="B7661" t="s">
        <v>10014</v>
      </c>
      <c r="C7661" t="s">
        <v>3277</v>
      </c>
      <c r="D7661" t="s">
        <v>10067</v>
      </c>
      <c r="E7661">
        <v>2004.0</v>
      </c>
      <c r="F7661" t="s">
        <v>9998</v>
      </c>
      <c r="G7661">
        <v>0.15</v>
      </c>
      <c r="H7661">
        <v>0.04</v>
      </c>
      <c r="I7661">
        <v>0.0</v>
      </c>
      <c r="J7661">
        <v>0.01</v>
      </c>
      <c r="K7661">
        <v>0.2</v>
      </c>
    </row>
    <row r="7662" ht="14.25" customHeight="1">
      <c r="A7662">
        <v>7662.0</v>
      </c>
      <c r="B7662" t="s">
        <v>10063</v>
      </c>
      <c r="C7662" t="s">
        <v>10972</v>
      </c>
      <c r="D7662" t="s">
        <v>10100</v>
      </c>
      <c r="E7662">
        <v>2004.0</v>
      </c>
      <c r="F7662" t="s">
        <v>9965</v>
      </c>
      <c r="G7662">
        <v>0.15</v>
      </c>
      <c r="H7662">
        <v>0.04</v>
      </c>
      <c r="I7662">
        <v>0.0</v>
      </c>
      <c r="J7662">
        <v>0.01</v>
      </c>
      <c r="K7662">
        <v>0.2</v>
      </c>
    </row>
    <row r="7663" ht="14.25" customHeight="1">
      <c r="A7663">
        <v>7663.0</v>
      </c>
      <c r="B7663" t="s">
        <v>10136</v>
      </c>
      <c r="C7663" t="s">
        <v>15439</v>
      </c>
      <c r="D7663" t="s">
        <v>10083</v>
      </c>
      <c r="E7663">
        <v>2013.0</v>
      </c>
      <c r="F7663" t="s">
        <v>9965</v>
      </c>
      <c r="G7663">
        <v>0.0</v>
      </c>
      <c r="H7663">
        <v>0.0</v>
      </c>
      <c r="I7663">
        <v>0.2</v>
      </c>
      <c r="J7663">
        <v>0.0</v>
      </c>
      <c r="K7663">
        <v>0.2</v>
      </c>
    </row>
    <row r="7664" ht="14.25" customHeight="1">
      <c r="A7664">
        <v>7664.0</v>
      </c>
      <c r="B7664" t="s">
        <v>10136</v>
      </c>
      <c r="C7664" t="s">
        <v>15444</v>
      </c>
      <c r="D7664" t="s">
        <v>10000</v>
      </c>
      <c r="E7664">
        <v>2005.0</v>
      </c>
      <c r="F7664" t="s">
        <v>9998</v>
      </c>
      <c r="G7664">
        <v>0.1</v>
      </c>
      <c r="H7664">
        <v>0.08</v>
      </c>
      <c r="I7664">
        <v>0.0</v>
      </c>
      <c r="J7664">
        <v>0.03</v>
      </c>
      <c r="K7664">
        <v>0.2</v>
      </c>
    </row>
    <row r="7665" ht="14.25" customHeight="1">
      <c r="A7665">
        <v>7665.0</v>
      </c>
      <c r="B7665" t="s">
        <v>10045</v>
      </c>
      <c r="C7665" t="s">
        <v>15445</v>
      </c>
      <c r="D7665" t="s">
        <v>9981</v>
      </c>
      <c r="E7665">
        <v>2008.0</v>
      </c>
      <c r="F7665" t="s">
        <v>9983</v>
      </c>
      <c r="G7665">
        <v>0.0</v>
      </c>
      <c r="H7665">
        <v>0.2</v>
      </c>
      <c r="I7665">
        <v>0.0</v>
      </c>
      <c r="J7665">
        <v>0.0</v>
      </c>
      <c r="K7665">
        <v>0.2</v>
      </c>
    </row>
    <row r="7666" ht="14.25" customHeight="1">
      <c r="A7666">
        <v>7666.0</v>
      </c>
      <c r="B7666" t="s">
        <v>10014</v>
      </c>
      <c r="C7666" t="s">
        <v>15446</v>
      </c>
      <c r="D7666" t="s">
        <v>9994</v>
      </c>
      <c r="E7666">
        <v>2007.0</v>
      </c>
      <c r="F7666" t="s">
        <v>2883</v>
      </c>
      <c r="G7666">
        <v>0.18</v>
      </c>
      <c r="H7666">
        <v>0.01</v>
      </c>
      <c r="I7666">
        <v>0.0</v>
      </c>
      <c r="J7666">
        <v>0.01</v>
      </c>
      <c r="K7666">
        <v>0.2</v>
      </c>
    </row>
    <row r="7667" ht="14.25" customHeight="1">
      <c r="A7667">
        <v>7667.0</v>
      </c>
      <c r="B7667" t="s">
        <v>10245</v>
      </c>
      <c r="C7667" t="s">
        <v>11156</v>
      </c>
      <c r="D7667" t="s">
        <v>10630</v>
      </c>
      <c r="E7667">
        <v>2011.0</v>
      </c>
      <c r="F7667" t="s">
        <v>9972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ht="14.25" customHeight="1">
      <c r="A7668">
        <v>7668.0</v>
      </c>
      <c r="B7668" t="s">
        <v>10074</v>
      </c>
      <c r="C7668" t="s">
        <v>15447</v>
      </c>
      <c r="D7668" t="s">
        <v>9981</v>
      </c>
      <c r="E7668">
        <v>2008.0</v>
      </c>
      <c r="F7668" t="s">
        <v>9976</v>
      </c>
      <c r="G7668">
        <v>0.1</v>
      </c>
      <c r="H7668">
        <v>0.02</v>
      </c>
      <c r="I7668">
        <v>0.07</v>
      </c>
      <c r="J7668">
        <v>0.01</v>
      </c>
      <c r="K7668">
        <v>0.2</v>
      </c>
    </row>
    <row r="7669" ht="14.25" customHeight="1">
      <c r="A7669">
        <v>7669.0</v>
      </c>
      <c r="B7669" t="s">
        <v>10014</v>
      </c>
      <c r="C7669" t="s">
        <v>15448</v>
      </c>
      <c r="D7669" t="s">
        <v>10000</v>
      </c>
      <c r="E7669">
        <v>2003.0</v>
      </c>
      <c r="F7669" t="s">
        <v>10164</v>
      </c>
      <c r="G7669">
        <v>0.1</v>
      </c>
      <c r="H7669">
        <v>0.08</v>
      </c>
      <c r="I7669">
        <v>0.0</v>
      </c>
      <c r="J7669">
        <v>0.03</v>
      </c>
      <c r="K7669">
        <v>0.2</v>
      </c>
    </row>
    <row r="7670" ht="14.25" customHeight="1">
      <c r="A7670">
        <v>7670.0</v>
      </c>
      <c r="B7670" t="s">
        <v>10045</v>
      </c>
      <c r="C7670" t="s">
        <v>15449</v>
      </c>
      <c r="D7670" t="s">
        <v>9964</v>
      </c>
      <c r="E7670">
        <v>2011.0</v>
      </c>
      <c r="F7670" t="s">
        <v>9983</v>
      </c>
      <c r="G7670">
        <v>0.19</v>
      </c>
      <c r="H7670">
        <v>0.0</v>
      </c>
      <c r="I7670">
        <v>0.0</v>
      </c>
      <c r="J7670">
        <v>0.01</v>
      </c>
      <c r="K7670">
        <v>0.2</v>
      </c>
    </row>
    <row r="7671" ht="14.25" customHeight="1">
      <c r="A7671">
        <v>7671.0</v>
      </c>
      <c r="B7671" t="s">
        <v>10363</v>
      </c>
      <c r="C7671" t="s">
        <v>11182</v>
      </c>
      <c r="D7671" t="s">
        <v>10067</v>
      </c>
      <c r="E7671">
        <v>2001.0</v>
      </c>
      <c r="F7671" t="s">
        <v>9965</v>
      </c>
      <c r="G7671">
        <v>0.15</v>
      </c>
      <c r="H7671">
        <v>0.04</v>
      </c>
      <c r="I7671">
        <v>0.0</v>
      </c>
      <c r="J7671">
        <v>0.01</v>
      </c>
      <c r="K7671">
        <v>0.2</v>
      </c>
    </row>
    <row r="7672" ht="14.25" customHeight="1">
      <c r="A7672">
        <v>7672.0</v>
      </c>
      <c r="B7672" t="s">
        <v>10063</v>
      </c>
      <c r="C7672" t="s">
        <v>15450</v>
      </c>
      <c r="D7672" t="s">
        <v>9981</v>
      </c>
      <c r="E7672">
        <v>2009.0</v>
      </c>
      <c r="F7672" t="s">
        <v>9987</v>
      </c>
      <c r="G7672">
        <v>0.18</v>
      </c>
      <c r="H7672">
        <v>0.0</v>
      </c>
      <c r="I7672">
        <v>0.0</v>
      </c>
      <c r="J7672">
        <v>0.01</v>
      </c>
      <c r="K7672">
        <v>0.2</v>
      </c>
    </row>
    <row r="7673" ht="14.25" customHeight="1">
      <c r="A7673">
        <v>7673.0</v>
      </c>
      <c r="B7673" t="s">
        <v>10136</v>
      </c>
      <c r="C7673" t="s">
        <v>15451</v>
      </c>
      <c r="D7673" t="s">
        <v>10083</v>
      </c>
      <c r="E7673">
        <v>2012.0</v>
      </c>
      <c r="F7673" t="s">
        <v>9965</v>
      </c>
      <c r="G7673">
        <v>0.0</v>
      </c>
      <c r="H7673">
        <v>0.0</v>
      </c>
      <c r="I7673">
        <v>0.2</v>
      </c>
      <c r="J7673">
        <v>0.0</v>
      </c>
      <c r="K7673">
        <v>0.2</v>
      </c>
    </row>
    <row r="7674" ht="14.25" customHeight="1">
      <c r="A7674">
        <v>7674.0</v>
      </c>
      <c r="B7674" t="s">
        <v>11060</v>
      </c>
      <c r="C7674" t="s">
        <v>15452</v>
      </c>
      <c r="D7674" t="s">
        <v>10019</v>
      </c>
      <c r="E7674">
        <v>2016.0</v>
      </c>
      <c r="F7674" t="s">
        <v>9998</v>
      </c>
      <c r="G7674">
        <v>0.0</v>
      </c>
      <c r="H7674">
        <v>0.0</v>
      </c>
      <c r="I7674">
        <v>0.2</v>
      </c>
      <c r="J7674">
        <v>0.0</v>
      </c>
      <c r="K7674">
        <v>0.2</v>
      </c>
    </row>
    <row r="7675" ht="14.25" customHeight="1">
      <c r="A7675">
        <v>7675.0</v>
      </c>
      <c r="B7675" t="s">
        <v>10333</v>
      </c>
      <c r="C7675" t="s">
        <v>11390</v>
      </c>
      <c r="D7675" t="s">
        <v>10100</v>
      </c>
      <c r="E7675">
        <v>2002.0</v>
      </c>
      <c r="F7675" t="s">
        <v>9954</v>
      </c>
      <c r="G7675">
        <v>0.15</v>
      </c>
      <c r="H7675">
        <v>0.04</v>
      </c>
      <c r="I7675">
        <v>0.0</v>
      </c>
      <c r="J7675">
        <v>0.01</v>
      </c>
      <c r="K7675">
        <v>0.2</v>
      </c>
    </row>
    <row r="7676" ht="14.25" customHeight="1">
      <c r="A7676">
        <v>7676.0</v>
      </c>
      <c r="B7676" t="s">
        <v>15453</v>
      </c>
      <c r="C7676" t="s">
        <v>15454</v>
      </c>
      <c r="D7676" t="s">
        <v>9994</v>
      </c>
      <c r="E7676">
        <v>2008.0</v>
      </c>
      <c r="F7676" t="s">
        <v>9976</v>
      </c>
      <c r="G7676">
        <v>0.18</v>
      </c>
      <c r="H7676">
        <v>0.0</v>
      </c>
      <c r="I7676">
        <v>0.01</v>
      </c>
      <c r="J7676">
        <v>0.01</v>
      </c>
      <c r="K7676">
        <v>0.2</v>
      </c>
    </row>
    <row r="7677" ht="14.25" customHeight="1">
      <c r="A7677">
        <v>7677.0</v>
      </c>
      <c r="B7677" t="s">
        <v>10333</v>
      </c>
      <c r="C7677" t="s">
        <v>15234</v>
      </c>
      <c r="D7677" t="s">
        <v>9994</v>
      </c>
      <c r="E7677">
        <v>2008.0</v>
      </c>
      <c r="F7677" t="s">
        <v>9972</v>
      </c>
      <c r="G7677">
        <v>0.12</v>
      </c>
      <c r="H7677">
        <v>0.06</v>
      </c>
      <c r="I7677">
        <v>0.0</v>
      </c>
      <c r="J7677">
        <v>0.02</v>
      </c>
      <c r="K7677">
        <v>0.2</v>
      </c>
    </row>
    <row r="7678" ht="14.25" customHeight="1">
      <c r="A7678">
        <v>7678.0</v>
      </c>
      <c r="B7678" t="s">
        <v>9995</v>
      </c>
      <c r="C7678" t="s">
        <v>15455</v>
      </c>
      <c r="D7678" t="s">
        <v>10083</v>
      </c>
      <c r="E7678">
        <v>2007.0</v>
      </c>
      <c r="F7678" t="s">
        <v>10164</v>
      </c>
      <c r="G7678">
        <v>0.16</v>
      </c>
      <c r="H7678">
        <v>0.01</v>
      </c>
      <c r="I7678">
        <v>0.0</v>
      </c>
      <c r="J7678">
        <v>0.02</v>
      </c>
      <c r="K7678">
        <v>0.2</v>
      </c>
    </row>
    <row r="7679" ht="14.25" customHeight="1">
      <c r="A7679">
        <v>7679.0</v>
      </c>
      <c r="B7679" t="s">
        <v>10245</v>
      </c>
      <c r="C7679" t="s">
        <v>15456</v>
      </c>
      <c r="D7679" t="s">
        <v>10000</v>
      </c>
      <c r="E7679">
        <v>2004.0</v>
      </c>
      <c r="F7679" t="s">
        <v>9983</v>
      </c>
      <c r="G7679">
        <v>0.0</v>
      </c>
      <c r="H7679">
        <v>0.0</v>
      </c>
      <c r="I7679">
        <v>0.2</v>
      </c>
      <c r="J7679">
        <v>0.0</v>
      </c>
      <c r="K7679">
        <v>0.2</v>
      </c>
    </row>
    <row r="7680" ht="14.25" customHeight="1">
      <c r="A7680">
        <v>7680.0</v>
      </c>
      <c r="B7680" t="s">
        <v>10245</v>
      </c>
      <c r="C7680" t="s">
        <v>15457</v>
      </c>
      <c r="D7680" t="s">
        <v>10000</v>
      </c>
      <c r="E7680">
        <v>2004.0</v>
      </c>
      <c r="F7680" t="s">
        <v>9983</v>
      </c>
      <c r="G7680">
        <v>0.1</v>
      </c>
      <c r="H7680">
        <v>0.08</v>
      </c>
      <c r="I7680">
        <v>0.0</v>
      </c>
      <c r="J7680">
        <v>0.03</v>
      </c>
      <c r="K7680">
        <v>0.2</v>
      </c>
    </row>
    <row r="7681" ht="14.25" customHeight="1">
      <c r="A7681">
        <v>7681.0</v>
      </c>
      <c r="B7681" t="s">
        <v>10394</v>
      </c>
      <c r="C7681" t="s">
        <v>11250</v>
      </c>
      <c r="D7681" t="s">
        <v>9994</v>
      </c>
      <c r="E7681">
        <v>2008.0</v>
      </c>
      <c r="F7681" t="s">
        <v>9983</v>
      </c>
      <c r="G7681">
        <v>0.18</v>
      </c>
      <c r="H7681">
        <v>0.0</v>
      </c>
      <c r="I7681">
        <v>0.0</v>
      </c>
      <c r="J7681">
        <v>0.01</v>
      </c>
      <c r="K7681">
        <v>0.2</v>
      </c>
    </row>
    <row r="7682" ht="14.25" customHeight="1">
      <c r="A7682">
        <v>7682.0</v>
      </c>
      <c r="B7682" t="s">
        <v>10063</v>
      </c>
      <c r="C7682" t="s">
        <v>3107</v>
      </c>
      <c r="D7682" t="s">
        <v>10083</v>
      </c>
      <c r="E7682">
        <v>2005.0</v>
      </c>
      <c r="F7682" t="s">
        <v>9998</v>
      </c>
      <c r="G7682">
        <v>0.17</v>
      </c>
      <c r="H7682">
        <v>0.01</v>
      </c>
      <c r="I7682">
        <v>0.0</v>
      </c>
      <c r="J7682">
        <v>0.02</v>
      </c>
      <c r="K7682">
        <v>0.2</v>
      </c>
    </row>
    <row r="7683" ht="14.25" customHeight="1">
      <c r="A7683">
        <v>7683.0</v>
      </c>
      <c r="B7683" t="s">
        <v>10363</v>
      </c>
      <c r="C7683" t="s">
        <v>15458</v>
      </c>
      <c r="D7683" t="s">
        <v>10040</v>
      </c>
      <c r="E7683">
        <v>1995.0</v>
      </c>
      <c r="F7683" t="s">
        <v>9978</v>
      </c>
      <c r="G7683">
        <v>0.11</v>
      </c>
      <c r="H7683">
        <v>0.07</v>
      </c>
      <c r="I7683">
        <v>0.0</v>
      </c>
      <c r="J7683">
        <v>0.01</v>
      </c>
      <c r="K7683">
        <v>0.2</v>
      </c>
    </row>
    <row r="7684" ht="14.25" customHeight="1">
      <c r="A7684">
        <v>7684.0</v>
      </c>
      <c r="B7684" t="s">
        <v>10045</v>
      </c>
      <c r="C7684" t="s">
        <v>11708</v>
      </c>
      <c r="D7684" t="s">
        <v>10072</v>
      </c>
      <c r="E7684">
        <v>2014.0</v>
      </c>
      <c r="F7684" t="s">
        <v>9976</v>
      </c>
      <c r="G7684">
        <v>0.07</v>
      </c>
      <c r="H7684">
        <v>0.1</v>
      </c>
      <c r="I7684">
        <v>0.0</v>
      </c>
      <c r="J7684">
        <v>0.02</v>
      </c>
      <c r="K7684">
        <v>0.2</v>
      </c>
    </row>
    <row r="7685" ht="14.25" customHeight="1">
      <c r="A7685">
        <v>7685.0</v>
      </c>
      <c r="B7685" t="s">
        <v>10045</v>
      </c>
      <c r="C7685" t="s">
        <v>15459</v>
      </c>
      <c r="D7685" t="s">
        <v>10083</v>
      </c>
      <c r="E7685">
        <v>2006.0</v>
      </c>
      <c r="F7685" t="s">
        <v>2883</v>
      </c>
      <c r="G7685">
        <v>0.17</v>
      </c>
      <c r="H7685">
        <v>0.01</v>
      </c>
      <c r="I7685">
        <v>0.0</v>
      </c>
      <c r="J7685">
        <v>0.02</v>
      </c>
      <c r="K7685">
        <v>0.2</v>
      </c>
    </row>
    <row r="7686" ht="14.25" customHeight="1">
      <c r="A7686">
        <v>7686.0</v>
      </c>
      <c r="B7686" t="s">
        <v>10333</v>
      </c>
      <c r="C7686" t="s">
        <v>15460</v>
      </c>
      <c r="D7686" t="s">
        <v>10067</v>
      </c>
      <c r="E7686">
        <v>2003.0</v>
      </c>
      <c r="F7686" t="s">
        <v>9978</v>
      </c>
      <c r="G7686">
        <v>0.15</v>
      </c>
      <c r="H7686">
        <v>0.04</v>
      </c>
      <c r="I7686">
        <v>0.0</v>
      </c>
      <c r="J7686">
        <v>0.01</v>
      </c>
      <c r="K7686">
        <v>0.2</v>
      </c>
    </row>
    <row r="7687" ht="14.25" customHeight="1">
      <c r="A7687">
        <v>7687.0</v>
      </c>
      <c r="B7687" t="s">
        <v>10111</v>
      </c>
      <c r="C7687" t="s">
        <v>14822</v>
      </c>
      <c r="D7687" t="s">
        <v>9997</v>
      </c>
      <c r="E7687">
        <v>2006.0</v>
      </c>
      <c r="F7687" t="s">
        <v>9987</v>
      </c>
      <c r="G7687">
        <v>0.09</v>
      </c>
      <c r="H7687">
        <v>0.0</v>
      </c>
      <c r="I7687">
        <v>0.09</v>
      </c>
      <c r="J7687">
        <v>0.01</v>
      </c>
      <c r="K7687">
        <v>0.2</v>
      </c>
    </row>
    <row r="7688" ht="14.25" customHeight="1">
      <c r="A7688">
        <v>7688.0</v>
      </c>
      <c r="B7688" t="s">
        <v>10144</v>
      </c>
      <c r="C7688" t="s">
        <v>11587</v>
      </c>
      <c r="D7688" t="s">
        <v>10094</v>
      </c>
      <c r="E7688">
        <v>2014.0</v>
      </c>
      <c r="F7688" t="s">
        <v>9998</v>
      </c>
      <c r="G7688">
        <v>0.1</v>
      </c>
      <c r="H7688">
        <v>0.09</v>
      </c>
      <c r="I7688">
        <v>0.0</v>
      </c>
      <c r="J7688">
        <v>0.02</v>
      </c>
      <c r="K7688">
        <v>0.2</v>
      </c>
    </row>
    <row r="7689" ht="14.25" customHeight="1">
      <c r="A7689">
        <v>7689.0</v>
      </c>
      <c r="B7689" t="s">
        <v>10080</v>
      </c>
      <c r="C7689" t="s">
        <v>15461</v>
      </c>
      <c r="D7689" t="s">
        <v>10000</v>
      </c>
      <c r="E7689">
        <v>2004.0</v>
      </c>
      <c r="F7689" t="s">
        <v>9998</v>
      </c>
      <c r="G7689">
        <v>0.1</v>
      </c>
      <c r="H7689">
        <v>0.08</v>
      </c>
      <c r="I7689">
        <v>0.0</v>
      </c>
      <c r="J7689">
        <v>0.03</v>
      </c>
      <c r="K7689">
        <v>0.2</v>
      </c>
    </row>
    <row r="7690" ht="14.25" customHeight="1">
      <c r="A7690">
        <v>7690.0</v>
      </c>
      <c r="B7690" t="s">
        <v>15462</v>
      </c>
      <c r="C7690" t="s">
        <v>15463</v>
      </c>
      <c r="D7690" t="s">
        <v>10002</v>
      </c>
      <c r="E7690">
        <v>1991.0</v>
      </c>
      <c r="F7690" t="s">
        <v>9965</v>
      </c>
      <c r="G7690">
        <v>0.0</v>
      </c>
      <c r="H7690">
        <v>0.0</v>
      </c>
      <c r="I7690">
        <v>0.2</v>
      </c>
      <c r="J7690">
        <v>0.0</v>
      </c>
      <c r="K7690">
        <v>0.2</v>
      </c>
    </row>
    <row r="7691" ht="14.25" customHeight="1">
      <c r="A7691">
        <v>7691.0</v>
      </c>
      <c r="B7691" t="s">
        <v>10014</v>
      </c>
      <c r="C7691" t="s">
        <v>12760</v>
      </c>
      <c r="D7691" t="s">
        <v>9964</v>
      </c>
      <c r="E7691">
        <v>2008.0</v>
      </c>
      <c r="F7691" t="s">
        <v>9965</v>
      </c>
      <c r="G7691">
        <v>0.18</v>
      </c>
      <c r="H7691">
        <v>0.0</v>
      </c>
      <c r="I7691">
        <v>0.0</v>
      </c>
      <c r="J7691">
        <v>0.01</v>
      </c>
      <c r="K7691">
        <v>0.2</v>
      </c>
    </row>
    <row r="7692" ht="14.25" customHeight="1">
      <c r="A7692">
        <v>7692.0</v>
      </c>
      <c r="B7692" t="s">
        <v>10128</v>
      </c>
      <c r="C7692" t="s">
        <v>11867</v>
      </c>
      <c r="D7692" t="s">
        <v>10102</v>
      </c>
      <c r="E7692">
        <v>2013.0</v>
      </c>
      <c r="F7692" t="s">
        <v>9998</v>
      </c>
      <c r="G7692">
        <v>0.07</v>
      </c>
      <c r="H7692">
        <v>0.08</v>
      </c>
      <c r="I7692">
        <v>0.03</v>
      </c>
      <c r="J7692">
        <v>0.01</v>
      </c>
      <c r="K7692">
        <v>0.2</v>
      </c>
    </row>
    <row r="7693" ht="14.25" customHeight="1">
      <c r="A7693">
        <v>7693.0</v>
      </c>
      <c r="B7693" t="s">
        <v>10451</v>
      </c>
      <c r="C7693" t="s">
        <v>15464</v>
      </c>
      <c r="D7693" t="s">
        <v>9964</v>
      </c>
      <c r="E7693">
        <v>2009.0</v>
      </c>
      <c r="F7693" t="s">
        <v>9987</v>
      </c>
      <c r="G7693">
        <v>0.18</v>
      </c>
      <c r="H7693">
        <v>0.0</v>
      </c>
      <c r="I7693">
        <v>0.0</v>
      </c>
      <c r="J7693">
        <v>0.01</v>
      </c>
      <c r="K7693">
        <v>0.2</v>
      </c>
    </row>
    <row r="7694" ht="14.25" customHeight="1">
      <c r="A7694">
        <v>7694.0</v>
      </c>
      <c r="B7694" t="s">
        <v>10721</v>
      </c>
      <c r="C7694" t="s">
        <v>15465</v>
      </c>
      <c r="D7694" t="s">
        <v>10000</v>
      </c>
      <c r="E7694">
        <v>2002.0</v>
      </c>
      <c r="F7694" t="s">
        <v>9972</v>
      </c>
      <c r="G7694">
        <v>0.1</v>
      </c>
      <c r="H7694">
        <v>0.08</v>
      </c>
      <c r="I7694">
        <v>0.0</v>
      </c>
      <c r="J7694">
        <v>0.03</v>
      </c>
      <c r="K7694">
        <v>0.2</v>
      </c>
    </row>
    <row r="7695" ht="14.25" customHeight="1">
      <c r="A7695">
        <v>7695.0</v>
      </c>
      <c r="B7695" t="s">
        <v>11066</v>
      </c>
      <c r="C7695" t="s">
        <v>15466</v>
      </c>
      <c r="D7695" t="s">
        <v>10083</v>
      </c>
      <c r="E7695">
        <v>2006.0</v>
      </c>
      <c r="F7695" t="s">
        <v>9978</v>
      </c>
      <c r="G7695">
        <v>0.18</v>
      </c>
      <c r="H7695">
        <v>0.0</v>
      </c>
      <c r="I7695">
        <v>0.0</v>
      </c>
      <c r="J7695">
        <v>0.01</v>
      </c>
      <c r="K7695">
        <v>0.2</v>
      </c>
    </row>
    <row r="7696" ht="14.25" customHeight="1">
      <c r="A7696">
        <v>7696.0</v>
      </c>
      <c r="B7696" t="s">
        <v>10014</v>
      </c>
      <c r="C7696" t="s">
        <v>15467</v>
      </c>
      <c r="D7696" t="s">
        <v>9964</v>
      </c>
      <c r="E7696">
        <v>2011.0</v>
      </c>
      <c r="F7696" t="s">
        <v>9972</v>
      </c>
      <c r="G7696">
        <v>0.18</v>
      </c>
      <c r="H7696">
        <v>0.0</v>
      </c>
      <c r="I7696">
        <v>0.0</v>
      </c>
      <c r="J7696">
        <v>0.01</v>
      </c>
      <c r="K7696">
        <v>0.2</v>
      </c>
    </row>
    <row r="7697" ht="14.25" customHeight="1">
      <c r="A7697">
        <v>7697.0</v>
      </c>
      <c r="B7697" t="s">
        <v>10080</v>
      </c>
      <c r="C7697" t="s">
        <v>15468</v>
      </c>
      <c r="D7697" t="s">
        <v>10009</v>
      </c>
      <c r="E7697">
        <v>2003.0</v>
      </c>
      <c r="F7697" t="s">
        <v>9965</v>
      </c>
      <c r="G7697">
        <v>0.14</v>
      </c>
      <c r="H7697">
        <v>0.05</v>
      </c>
      <c r="I7697">
        <v>0.0</v>
      </c>
      <c r="J7697">
        <v>0.0</v>
      </c>
      <c r="K7697">
        <v>0.2</v>
      </c>
    </row>
    <row r="7698" ht="14.25" customHeight="1">
      <c r="A7698">
        <v>7698.0</v>
      </c>
      <c r="B7698" t="s">
        <v>10045</v>
      </c>
      <c r="C7698" t="s">
        <v>15469</v>
      </c>
      <c r="D7698" t="s">
        <v>10000</v>
      </c>
      <c r="E7698">
        <v>2005.0</v>
      </c>
      <c r="F7698" t="s">
        <v>9987</v>
      </c>
      <c r="G7698">
        <v>0.1</v>
      </c>
      <c r="H7698">
        <v>0.08</v>
      </c>
      <c r="I7698">
        <v>0.0</v>
      </c>
      <c r="J7698">
        <v>0.03</v>
      </c>
      <c r="K7698">
        <v>0.2</v>
      </c>
    </row>
    <row r="7699" ht="14.25" customHeight="1">
      <c r="A7699">
        <v>7699.0</v>
      </c>
      <c r="B7699" t="s">
        <v>10136</v>
      </c>
      <c r="C7699" t="s">
        <v>14604</v>
      </c>
      <c r="D7699" t="s">
        <v>10083</v>
      </c>
      <c r="E7699">
        <v>2010.0</v>
      </c>
      <c r="F7699" t="s">
        <v>9965</v>
      </c>
      <c r="G7699">
        <v>0.0</v>
      </c>
      <c r="H7699">
        <v>0.0</v>
      </c>
      <c r="I7699">
        <v>0.2</v>
      </c>
      <c r="J7699">
        <v>0.0</v>
      </c>
      <c r="K7699">
        <v>0.2</v>
      </c>
    </row>
    <row r="7700" ht="14.25" customHeight="1">
      <c r="A7700">
        <v>7700.0</v>
      </c>
      <c r="B7700" t="s">
        <v>10074</v>
      </c>
      <c r="C7700" t="s">
        <v>15470</v>
      </c>
      <c r="D7700" t="s">
        <v>9964</v>
      </c>
      <c r="E7700">
        <v>2008.0</v>
      </c>
      <c r="F7700" t="s">
        <v>9976</v>
      </c>
      <c r="G7700">
        <v>0.08</v>
      </c>
      <c r="H7700">
        <v>0.0</v>
      </c>
      <c r="I7700">
        <v>0.11</v>
      </c>
      <c r="J7700">
        <v>0.01</v>
      </c>
      <c r="K7700">
        <v>0.2</v>
      </c>
    </row>
    <row r="7701" ht="14.25" customHeight="1">
      <c r="A7701">
        <v>7701.0</v>
      </c>
      <c r="B7701" t="s">
        <v>10012</v>
      </c>
      <c r="C7701" t="s">
        <v>15471</v>
      </c>
      <c r="D7701" t="s">
        <v>10083</v>
      </c>
      <c r="E7701">
        <v>2011.0</v>
      </c>
      <c r="F7701" t="s">
        <v>9976</v>
      </c>
      <c r="G7701">
        <v>0.0</v>
      </c>
      <c r="H7701">
        <v>0.0</v>
      </c>
      <c r="I7701">
        <v>0.2</v>
      </c>
      <c r="J7701">
        <v>0.0</v>
      </c>
      <c r="K7701">
        <v>0.2</v>
      </c>
    </row>
    <row r="7702" ht="14.25" customHeight="1">
      <c r="A7702">
        <v>7702.0</v>
      </c>
      <c r="B7702" t="s">
        <v>10245</v>
      </c>
      <c r="C7702" t="s">
        <v>15472</v>
      </c>
      <c r="D7702" t="s">
        <v>10040</v>
      </c>
      <c r="E7702">
        <v>2002.0</v>
      </c>
      <c r="F7702" t="s">
        <v>9998</v>
      </c>
      <c r="G7702">
        <v>0.0</v>
      </c>
      <c r="H7702">
        <v>0.0</v>
      </c>
      <c r="I7702">
        <v>0.18</v>
      </c>
      <c r="J7702">
        <v>0.01</v>
      </c>
      <c r="K7702">
        <v>0.2</v>
      </c>
    </row>
    <row r="7703" ht="14.25" customHeight="1">
      <c r="A7703">
        <v>7703.0</v>
      </c>
      <c r="B7703" t="s">
        <v>10063</v>
      </c>
      <c r="C7703" t="s">
        <v>11845</v>
      </c>
      <c r="D7703" t="s">
        <v>10083</v>
      </c>
      <c r="E7703">
        <v>2005.0</v>
      </c>
      <c r="F7703" t="s">
        <v>9965</v>
      </c>
      <c r="G7703">
        <v>0.18</v>
      </c>
      <c r="H7703">
        <v>0.0</v>
      </c>
      <c r="I7703">
        <v>0.0</v>
      </c>
      <c r="J7703">
        <v>0.01</v>
      </c>
      <c r="K7703">
        <v>0.2</v>
      </c>
    </row>
    <row r="7704" ht="14.25" customHeight="1">
      <c r="A7704">
        <v>7704.0</v>
      </c>
      <c r="B7704" t="s">
        <v>10333</v>
      </c>
      <c r="C7704" t="s">
        <v>13866</v>
      </c>
      <c r="D7704" t="s">
        <v>9994</v>
      </c>
      <c r="E7704">
        <v>2007.0</v>
      </c>
      <c r="F7704" t="s">
        <v>9998</v>
      </c>
      <c r="G7704">
        <v>0.16</v>
      </c>
      <c r="H7704">
        <v>0.02</v>
      </c>
      <c r="I7704">
        <v>0.0</v>
      </c>
      <c r="J7704">
        <v>0.02</v>
      </c>
      <c r="K7704">
        <v>0.2</v>
      </c>
    </row>
    <row r="7705" ht="14.25" customHeight="1">
      <c r="A7705">
        <v>7705.0</v>
      </c>
      <c r="B7705" t="s">
        <v>10333</v>
      </c>
      <c r="C7705" t="s">
        <v>2843</v>
      </c>
      <c r="D7705" t="s">
        <v>10009</v>
      </c>
      <c r="E7705">
        <v>2007.0</v>
      </c>
      <c r="F7705" t="s">
        <v>9998</v>
      </c>
      <c r="G7705">
        <v>0.14</v>
      </c>
      <c r="H7705">
        <v>0.05</v>
      </c>
      <c r="I7705">
        <v>0.0</v>
      </c>
      <c r="J7705">
        <v>0.0</v>
      </c>
      <c r="K7705">
        <v>0.2</v>
      </c>
    </row>
    <row r="7706" ht="14.25" customHeight="1">
      <c r="A7706">
        <v>7706.0</v>
      </c>
      <c r="B7706" t="s">
        <v>10333</v>
      </c>
      <c r="C7706" t="s">
        <v>15473</v>
      </c>
      <c r="D7706" t="s">
        <v>10009</v>
      </c>
      <c r="E7706">
        <v>2002.0</v>
      </c>
      <c r="F7706" t="s">
        <v>9954</v>
      </c>
      <c r="G7706">
        <v>0.14</v>
      </c>
      <c r="H7706">
        <v>0.05</v>
      </c>
      <c r="I7706">
        <v>0.0</v>
      </c>
      <c r="J7706">
        <v>0.0</v>
      </c>
      <c r="K7706">
        <v>0.2</v>
      </c>
    </row>
    <row r="7707" ht="14.25" customHeight="1">
      <c r="A7707">
        <v>7707.0</v>
      </c>
      <c r="B7707" t="s">
        <v>10686</v>
      </c>
      <c r="C7707" t="s">
        <v>11902</v>
      </c>
      <c r="D7707" t="s">
        <v>9994</v>
      </c>
      <c r="E7707">
        <v>2007.0</v>
      </c>
      <c r="F7707" t="s">
        <v>9998</v>
      </c>
      <c r="G7707">
        <v>0.17</v>
      </c>
      <c r="H7707">
        <v>0.01</v>
      </c>
      <c r="I7707">
        <v>0.0</v>
      </c>
      <c r="J7707">
        <v>0.02</v>
      </c>
      <c r="K7707">
        <v>0.2</v>
      </c>
    </row>
    <row r="7708" ht="14.25" customHeight="1">
      <c r="A7708">
        <v>7708.0</v>
      </c>
      <c r="B7708" t="s">
        <v>15474</v>
      </c>
      <c r="C7708" t="s">
        <v>15475</v>
      </c>
      <c r="D7708" t="s">
        <v>10100</v>
      </c>
      <c r="E7708">
        <v>2004.0</v>
      </c>
      <c r="F7708" t="s">
        <v>9983</v>
      </c>
      <c r="G7708">
        <v>0.15</v>
      </c>
      <c r="H7708">
        <v>0.04</v>
      </c>
      <c r="I7708">
        <v>0.0</v>
      </c>
      <c r="J7708">
        <v>0.01</v>
      </c>
      <c r="K7708">
        <v>0.2</v>
      </c>
    </row>
    <row r="7709" ht="14.25" customHeight="1">
      <c r="A7709">
        <v>7709.0</v>
      </c>
      <c r="B7709" t="s">
        <v>10210</v>
      </c>
      <c r="C7709" t="s">
        <v>2056</v>
      </c>
      <c r="D7709" t="s">
        <v>10067</v>
      </c>
      <c r="E7709">
        <v>2002.0</v>
      </c>
      <c r="F7709" t="s">
        <v>10037</v>
      </c>
      <c r="G7709">
        <v>0.15</v>
      </c>
      <c r="H7709">
        <v>0.04</v>
      </c>
      <c r="I7709">
        <v>0.0</v>
      </c>
      <c r="J7709">
        <v>0.01</v>
      </c>
      <c r="K7709">
        <v>0.2</v>
      </c>
    </row>
    <row r="7710" ht="14.25" customHeight="1">
      <c r="A7710">
        <v>7710.0</v>
      </c>
      <c r="B7710" t="s">
        <v>10045</v>
      </c>
      <c r="C7710" t="s">
        <v>15476</v>
      </c>
      <c r="D7710" t="s">
        <v>10040</v>
      </c>
      <c r="E7710">
        <v>2000.0</v>
      </c>
      <c r="F7710" t="s">
        <v>9998</v>
      </c>
      <c r="G7710">
        <v>0.11</v>
      </c>
      <c r="H7710">
        <v>0.07</v>
      </c>
      <c r="I7710">
        <v>0.0</v>
      </c>
      <c r="J7710">
        <v>0.01</v>
      </c>
      <c r="K7710">
        <v>0.2</v>
      </c>
    </row>
    <row r="7711" ht="14.25" customHeight="1">
      <c r="A7711">
        <v>7711.0</v>
      </c>
      <c r="B7711" t="s">
        <v>10333</v>
      </c>
      <c r="C7711" t="s">
        <v>14084</v>
      </c>
      <c r="D7711" t="s">
        <v>10009</v>
      </c>
      <c r="E7711">
        <v>2001.0</v>
      </c>
      <c r="F7711" t="s">
        <v>9998</v>
      </c>
      <c r="G7711">
        <v>0.14</v>
      </c>
      <c r="H7711">
        <v>0.05</v>
      </c>
      <c r="I7711">
        <v>0.0</v>
      </c>
      <c r="J7711">
        <v>0.0</v>
      </c>
      <c r="K7711">
        <v>0.2</v>
      </c>
    </row>
    <row r="7712" ht="14.25" customHeight="1">
      <c r="A7712">
        <v>7712.0</v>
      </c>
      <c r="B7712" t="s">
        <v>15069</v>
      </c>
      <c r="C7712" t="s">
        <v>15477</v>
      </c>
      <c r="D7712" t="s">
        <v>9981</v>
      </c>
      <c r="E7712">
        <v>2008.0</v>
      </c>
      <c r="F7712" t="s">
        <v>9978</v>
      </c>
      <c r="G7712">
        <v>0.05</v>
      </c>
      <c r="H7712">
        <v>0.13</v>
      </c>
      <c r="I7712">
        <v>0.0</v>
      </c>
      <c r="J7712">
        <v>0.02</v>
      </c>
      <c r="K7712">
        <v>0.2</v>
      </c>
    </row>
    <row r="7713" ht="14.25" customHeight="1">
      <c r="A7713">
        <v>7713.0</v>
      </c>
      <c r="B7713" t="s">
        <v>10014</v>
      </c>
      <c r="C7713" t="s">
        <v>2517</v>
      </c>
      <c r="D7713" t="s">
        <v>9981</v>
      </c>
      <c r="E7713">
        <v>2009.0</v>
      </c>
      <c r="F7713" t="s">
        <v>9998</v>
      </c>
      <c r="G7713">
        <v>0.15</v>
      </c>
      <c r="H7713">
        <v>0.03</v>
      </c>
      <c r="I7713">
        <v>0.0</v>
      </c>
      <c r="J7713">
        <v>0.02</v>
      </c>
      <c r="K7713">
        <v>0.2</v>
      </c>
    </row>
    <row r="7714" ht="14.25" customHeight="1">
      <c r="A7714">
        <v>7714.0</v>
      </c>
      <c r="B7714" t="s">
        <v>10136</v>
      </c>
      <c r="C7714" t="s">
        <v>14668</v>
      </c>
      <c r="D7714" t="s">
        <v>10083</v>
      </c>
      <c r="E7714">
        <v>2011.0</v>
      </c>
      <c r="F7714" t="s">
        <v>9965</v>
      </c>
      <c r="G7714">
        <v>0.0</v>
      </c>
      <c r="H7714">
        <v>0.0</v>
      </c>
      <c r="I7714">
        <v>0.2</v>
      </c>
      <c r="J7714">
        <v>0.0</v>
      </c>
      <c r="K7714">
        <v>0.2</v>
      </c>
    </row>
    <row r="7715" ht="14.25" customHeight="1">
      <c r="A7715">
        <v>7715.0</v>
      </c>
      <c r="B7715" t="s">
        <v>15478</v>
      </c>
      <c r="C7715" t="s">
        <v>15479</v>
      </c>
      <c r="D7715" t="s">
        <v>9981</v>
      </c>
      <c r="E7715">
        <v>2006.0</v>
      </c>
      <c r="F7715" t="s">
        <v>9983</v>
      </c>
      <c r="G7715">
        <v>0.0</v>
      </c>
      <c r="H7715">
        <v>0.0</v>
      </c>
      <c r="I7715">
        <v>0.2</v>
      </c>
      <c r="J7715">
        <v>0.0</v>
      </c>
      <c r="K7715">
        <v>0.2</v>
      </c>
    </row>
    <row r="7716" ht="14.25" customHeight="1">
      <c r="A7716">
        <v>7716.0</v>
      </c>
      <c r="B7716" t="s">
        <v>10150</v>
      </c>
      <c r="C7716" t="s">
        <v>11320</v>
      </c>
      <c r="D7716" t="s">
        <v>10067</v>
      </c>
      <c r="E7716">
        <v>2002.0</v>
      </c>
      <c r="F7716" t="s">
        <v>9976</v>
      </c>
      <c r="G7716">
        <v>0.15</v>
      </c>
      <c r="H7716">
        <v>0.04</v>
      </c>
      <c r="I7716">
        <v>0.0</v>
      </c>
      <c r="J7716">
        <v>0.01</v>
      </c>
      <c r="K7716">
        <v>0.2</v>
      </c>
    </row>
    <row r="7717" ht="14.25" customHeight="1">
      <c r="A7717">
        <v>7717.0</v>
      </c>
      <c r="B7717" t="s">
        <v>9995</v>
      </c>
      <c r="C7717" t="s">
        <v>15480</v>
      </c>
      <c r="D7717" t="s">
        <v>10083</v>
      </c>
      <c r="E7717">
        <v>2006.0</v>
      </c>
      <c r="F7717" t="s">
        <v>9998</v>
      </c>
      <c r="G7717">
        <v>0.18</v>
      </c>
      <c r="H7717">
        <v>0.0</v>
      </c>
      <c r="I7717">
        <v>0.0</v>
      </c>
      <c r="J7717">
        <v>0.02</v>
      </c>
      <c r="K7717">
        <v>0.2</v>
      </c>
    </row>
    <row r="7718" ht="14.25" customHeight="1">
      <c r="A7718">
        <v>7718.0</v>
      </c>
      <c r="B7718" t="s">
        <v>10045</v>
      </c>
      <c r="C7718" t="s">
        <v>10957</v>
      </c>
      <c r="D7718" t="s">
        <v>10100</v>
      </c>
      <c r="E7718">
        <v>2004.0</v>
      </c>
      <c r="F7718" t="s">
        <v>9998</v>
      </c>
      <c r="G7718">
        <v>0.15</v>
      </c>
      <c r="H7718">
        <v>0.04</v>
      </c>
      <c r="I7718">
        <v>0.0</v>
      </c>
      <c r="J7718">
        <v>0.01</v>
      </c>
      <c r="K7718">
        <v>0.2</v>
      </c>
    </row>
    <row r="7719" ht="14.25" customHeight="1">
      <c r="A7719">
        <v>7719.0</v>
      </c>
      <c r="B7719" t="s">
        <v>11066</v>
      </c>
      <c r="C7719" t="s">
        <v>15481</v>
      </c>
      <c r="D7719" t="s">
        <v>10067</v>
      </c>
      <c r="E7719">
        <v>2002.0</v>
      </c>
      <c r="F7719" t="s">
        <v>10026</v>
      </c>
      <c r="G7719">
        <v>0.14</v>
      </c>
      <c r="H7719">
        <v>0.05</v>
      </c>
      <c r="I7719">
        <v>0.0</v>
      </c>
      <c r="J7719">
        <v>0.01</v>
      </c>
      <c r="K7719">
        <v>0.2</v>
      </c>
    </row>
    <row r="7720" ht="14.25" customHeight="1">
      <c r="A7720">
        <v>7720.0</v>
      </c>
      <c r="B7720" t="s">
        <v>10245</v>
      </c>
      <c r="C7720" t="s">
        <v>15482</v>
      </c>
      <c r="D7720" t="s">
        <v>10019</v>
      </c>
      <c r="E7720">
        <v>2012.0</v>
      </c>
      <c r="F7720" t="s">
        <v>9976</v>
      </c>
      <c r="G7720">
        <v>0.0</v>
      </c>
      <c r="H7720">
        <v>0.0</v>
      </c>
      <c r="I7720">
        <v>0.2</v>
      </c>
      <c r="J7720">
        <v>0.0</v>
      </c>
      <c r="K7720">
        <v>0.2</v>
      </c>
    </row>
    <row r="7721" ht="14.25" customHeight="1">
      <c r="A7721">
        <v>7721.0</v>
      </c>
      <c r="B7721" t="s">
        <v>10333</v>
      </c>
      <c r="C7721" t="s">
        <v>15313</v>
      </c>
      <c r="D7721" t="s">
        <v>9964</v>
      </c>
      <c r="E7721">
        <v>2011.0</v>
      </c>
      <c r="F7721" t="s">
        <v>9998</v>
      </c>
      <c r="G7721">
        <v>0.15</v>
      </c>
      <c r="H7721">
        <v>0.03</v>
      </c>
      <c r="I7721">
        <v>0.0</v>
      </c>
      <c r="J7721">
        <v>0.01</v>
      </c>
      <c r="K7721">
        <v>0.2</v>
      </c>
    </row>
    <row r="7722" ht="14.25" customHeight="1">
      <c r="A7722">
        <v>7722.0</v>
      </c>
      <c r="B7722" t="s">
        <v>10080</v>
      </c>
      <c r="C7722" t="s">
        <v>12282</v>
      </c>
      <c r="D7722" t="s">
        <v>10072</v>
      </c>
      <c r="E7722" t="s">
        <v>10177</v>
      </c>
      <c r="F7722" t="s">
        <v>9972</v>
      </c>
      <c r="G7722">
        <v>0.05</v>
      </c>
      <c r="H7722">
        <v>0.11</v>
      </c>
      <c r="I7722">
        <v>0.0</v>
      </c>
      <c r="J7722">
        <v>0.03</v>
      </c>
      <c r="K7722">
        <v>0.2</v>
      </c>
    </row>
    <row r="7723" ht="14.25" customHeight="1">
      <c r="A7723">
        <v>7723.0</v>
      </c>
      <c r="B7723" t="s">
        <v>10128</v>
      </c>
      <c r="C7723" t="s">
        <v>15483</v>
      </c>
      <c r="D7723" t="s">
        <v>10019</v>
      </c>
      <c r="E7723">
        <v>2016.0</v>
      </c>
      <c r="F7723" t="s">
        <v>9954</v>
      </c>
      <c r="G7723">
        <v>0.13</v>
      </c>
      <c r="H7723">
        <v>0.0</v>
      </c>
      <c r="I7723">
        <v>0.05</v>
      </c>
      <c r="J7723">
        <v>0.02</v>
      </c>
      <c r="K7723">
        <v>0.2</v>
      </c>
    </row>
    <row r="7724" ht="14.25" customHeight="1">
      <c r="A7724">
        <v>7724.0</v>
      </c>
      <c r="B7724" t="s">
        <v>10210</v>
      </c>
      <c r="C7724" t="s">
        <v>15484</v>
      </c>
      <c r="D7724" t="s">
        <v>10000</v>
      </c>
      <c r="E7724">
        <v>2005.0</v>
      </c>
      <c r="F7724" t="s">
        <v>9998</v>
      </c>
      <c r="G7724">
        <v>0.1</v>
      </c>
      <c r="H7724">
        <v>0.07</v>
      </c>
      <c r="I7724">
        <v>0.0</v>
      </c>
      <c r="J7724">
        <v>0.03</v>
      </c>
      <c r="K7724">
        <v>0.2</v>
      </c>
    </row>
    <row r="7725" ht="14.25" customHeight="1">
      <c r="A7725">
        <v>7725.0</v>
      </c>
      <c r="B7725" t="s">
        <v>10136</v>
      </c>
      <c r="C7725" t="s">
        <v>15485</v>
      </c>
      <c r="D7725" t="s">
        <v>9964</v>
      </c>
      <c r="E7725">
        <v>2009.0</v>
      </c>
      <c r="F7725" t="s">
        <v>9998</v>
      </c>
      <c r="G7725">
        <v>0.15</v>
      </c>
      <c r="H7725">
        <v>0.0</v>
      </c>
      <c r="I7725">
        <v>0.03</v>
      </c>
      <c r="J7725">
        <v>0.01</v>
      </c>
      <c r="K7725">
        <v>0.2</v>
      </c>
    </row>
    <row r="7726" ht="14.25" customHeight="1">
      <c r="A7726">
        <v>7726.0</v>
      </c>
      <c r="B7726" t="s">
        <v>10014</v>
      </c>
      <c r="C7726" t="s">
        <v>13503</v>
      </c>
      <c r="D7726" t="s">
        <v>10019</v>
      </c>
      <c r="E7726">
        <v>2012.0</v>
      </c>
      <c r="F7726" t="s">
        <v>9998</v>
      </c>
      <c r="G7726">
        <v>0.18</v>
      </c>
      <c r="H7726">
        <v>0.0</v>
      </c>
      <c r="I7726">
        <v>0.0</v>
      </c>
      <c r="J7726">
        <v>0.01</v>
      </c>
      <c r="K7726">
        <v>0.2</v>
      </c>
    </row>
    <row r="7727" ht="14.25" customHeight="1">
      <c r="A7727">
        <v>7727.0</v>
      </c>
      <c r="B7727" t="s">
        <v>13062</v>
      </c>
      <c r="C7727" t="s">
        <v>15486</v>
      </c>
      <c r="D7727" t="s">
        <v>10000</v>
      </c>
      <c r="E7727">
        <v>2005.0</v>
      </c>
      <c r="F7727" t="s">
        <v>9972</v>
      </c>
      <c r="G7727">
        <v>0.1</v>
      </c>
      <c r="H7727">
        <v>0.07</v>
      </c>
      <c r="I7727">
        <v>0.0</v>
      </c>
      <c r="J7727">
        <v>0.03</v>
      </c>
      <c r="K7727">
        <v>0.2</v>
      </c>
    </row>
    <row r="7728" ht="14.25" customHeight="1">
      <c r="A7728">
        <v>7728.0</v>
      </c>
      <c r="B7728" t="s">
        <v>15487</v>
      </c>
      <c r="C7728" t="s">
        <v>2377</v>
      </c>
      <c r="D7728" t="s">
        <v>10072</v>
      </c>
      <c r="E7728">
        <v>2009.0</v>
      </c>
      <c r="F7728" t="s">
        <v>10037</v>
      </c>
      <c r="G7728">
        <v>0.0</v>
      </c>
      <c r="H7728">
        <v>0.17</v>
      </c>
      <c r="I7728">
        <v>0.0</v>
      </c>
      <c r="J7728">
        <v>0.03</v>
      </c>
      <c r="K7728">
        <v>0.2</v>
      </c>
    </row>
    <row r="7729" ht="14.25" customHeight="1">
      <c r="A7729">
        <v>7729.0</v>
      </c>
      <c r="B7729" t="s">
        <v>10333</v>
      </c>
      <c r="C7729" t="s">
        <v>15321</v>
      </c>
      <c r="D7729" t="s">
        <v>9981</v>
      </c>
      <c r="E7729">
        <v>2008.0</v>
      </c>
      <c r="F7729" t="s">
        <v>9983</v>
      </c>
      <c r="G7729">
        <v>0.18</v>
      </c>
      <c r="H7729">
        <v>0.0</v>
      </c>
      <c r="I7729">
        <v>0.0</v>
      </c>
      <c r="J7729">
        <v>0.01</v>
      </c>
      <c r="K7729">
        <v>0.2</v>
      </c>
    </row>
    <row r="7730" ht="14.25" customHeight="1">
      <c r="A7730">
        <v>7730.0</v>
      </c>
      <c r="B7730" t="s">
        <v>12221</v>
      </c>
      <c r="C7730" t="s">
        <v>15488</v>
      </c>
      <c r="D7730" t="s">
        <v>10630</v>
      </c>
      <c r="E7730">
        <v>2013.0</v>
      </c>
      <c r="F7730" t="s">
        <v>9976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ht="14.25" customHeight="1">
      <c r="A7731">
        <v>7731.0</v>
      </c>
      <c r="B7731" t="s">
        <v>15489</v>
      </c>
      <c r="C7731" t="s">
        <v>15490</v>
      </c>
      <c r="D7731" t="s">
        <v>10021</v>
      </c>
      <c r="E7731">
        <v>2015.0</v>
      </c>
      <c r="F7731" t="s">
        <v>2883</v>
      </c>
      <c r="G7731">
        <v>0.04</v>
      </c>
      <c r="H7731">
        <v>0.12</v>
      </c>
      <c r="I7731">
        <v>0.0</v>
      </c>
      <c r="J7731">
        <v>0.03</v>
      </c>
      <c r="K7731">
        <v>0.2</v>
      </c>
    </row>
    <row r="7732" ht="14.25" customHeight="1">
      <c r="A7732">
        <v>7732.0</v>
      </c>
      <c r="B7732" t="s">
        <v>10012</v>
      </c>
      <c r="C7732" t="s">
        <v>15013</v>
      </c>
      <c r="D7732" t="s">
        <v>10000</v>
      </c>
      <c r="E7732">
        <v>2001.0</v>
      </c>
      <c r="F7732" t="s">
        <v>9965</v>
      </c>
      <c r="G7732">
        <v>0.1</v>
      </c>
      <c r="H7732">
        <v>0.07</v>
      </c>
      <c r="I7732">
        <v>0.0</v>
      </c>
      <c r="J7732">
        <v>0.02</v>
      </c>
      <c r="K7732">
        <v>0.2</v>
      </c>
    </row>
    <row r="7733" ht="14.25" customHeight="1">
      <c r="A7733">
        <v>7733.0</v>
      </c>
      <c r="B7733" t="s">
        <v>14781</v>
      </c>
      <c r="C7733" t="s">
        <v>15491</v>
      </c>
      <c r="D7733" t="s">
        <v>10000</v>
      </c>
      <c r="E7733">
        <v>2008.0</v>
      </c>
      <c r="F7733" t="s">
        <v>9976</v>
      </c>
      <c r="G7733">
        <v>0.07</v>
      </c>
      <c r="H7733">
        <v>0.05</v>
      </c>
      <c r="I7733">
        <v>0.05</v>
      </c>
      <c r="J7733">
        <v>0.02</v>
      </c>
      <c r="K7733">
        <v>0.2</v>
      </c>
    </row>
    <row r="7734" ht="14.25" customHeight="1">
      <c r="A7734">
        <v>7734.0</v>
      </c>
      <c r="B7734" t="s">
        <v>11898</v>
      </c>
      <c r="C7734" t="s">
        <v>5253</v>
      </c>
      <c r="D7734" t="s">
        <v>10000</v>
      </c>
      <c r="E7734">
        <v>2003.0</v>
      </c>
      <c r="F7734" t="s">
        <v>9998</v>
      </c>
      <c r="G7734">
        <v>0.1</v>
      </c>
      <c r="H7734">
        <v>0.07</v>
      </c>
      <c r="I7734">
        <v>0.0</v>
      </c>
      <c r="J7734">
        <v>0.02</v>
      </c>
      <c r="K7734">
        <v>0.2</v>
      </c>
    </row>
    <row r="7735" ht="14.25" customHeight="1">
      <c r="A7735">
        <v>7735.0</v>
      </c>
      <c r="B7735" t="s">
        <v>13187</v>
      </c>
      <c r="C7735" t="s">
        <v>15492</v>
      </c>
      <c r="D7735" t="s">
        <v>10009</v>
      </c>
      <c r="E7735">
        <v>2002.0</v>
      </c>
      <c r="F7735" t="s">
        <v>9983</v>
      </c>
      <c r="G7735">
        <v>0.14</v>
      </c>
      <c r="H7735">
        <v>0.05</v>
      </c>
      <c r="I7735">
        <v>0.0</v>
      </c>
      <c r="J7735">
        <v>0.0</v>
      </c>
      <c r="K7735">
        <v>0.2</v>
      </c>
    </row>
    <row r="7736" ht="14.25" customHeight="1">
      <c r="A7736">
        <v>7736.0</v>
      </c>
      <c r="B7736" t="s">
        <v>10686</v>
      </c>
      <c r="C7736" t="s">
        <v>15493</v>
      </c>
      <c r="D7736" t="s">
        <v>9981</v>
      </c>
      <c r="E7736">
        <v>2008.0</v>
      </c>
      <c r="F7736" t="s">
        <v>9976</v>
      </c>
      <c r="G7736">
        <v>0.16</v>
      </c>
      <c r="H7736">
        <v>0.0</v>
      </c>
      <c r="I7736">
        <v>0.02</v>
      </c>
      <c r="J7736">
        <v>0.01</v>
      </c>
      <c r="K7736">
        <v>0.19</v>
      </c>
    </row>
    <row r="7737" ht="14.25" customHeight="1">
      <c r="A7737">
        <v>7737.0</v>
      </c>
      <c r="B7737" t="s">
        <v>10455</v>
      </c>
      <c r="C7737" t="s">
        <v>14931</v>
      </c>
      <c r="D7737" t="s">
        <v>9997</v>
      </c>
      <c r="E7737">
        <v>2012.0</v>
      </c>
      <c r="F7737" t="s">
        <v>9972</v>
      </c>
      <c r="G7737">
        <v>0.02</v>
      </c>
      <c r="H7737">
        <v>0.13</v>
      </c>
      <c r="I7737">
        <v>0.0</v>
      </c>
      <c r="J7737">
        <v>0.04</v>
      </c>
      <c r="K7737">
        <v>0.19</v>
      </c>
    </row>
    <row r="7738" ht="14.25" customHeight="1">
      <c r="A7738">
        <v>7738.0</v>
      </c>
      <c r="B7738" t="s">
        <v>12747</v>
      </c>
      <c r="C7738" t="s">
        <v>15494</v>
      </c>
      <c r="D7738" t="s">
        <v>9981</v>
      </c>
      <c r="E7738">
        <v>2008.0</v>
      </c>
      <c r="F7738" t="s">
        <v>9987</v>
      </c>
      <c r="G7738">
        <v>0.18</v>
      </c>
      <c r="H7738">
        <v>0.0</v>
      </c>
      <c r="I7738">
        <v>0.0</v>
      </c>
      <c r="J7738">
        <v>0.01</v>
      </c>
      <c r="K7738">
        <v>0.19</v>
      </c>
    </row>
    <row r="7739" ht="14.25" customHeight="1">
      <c r="A7739">
        <v>7739.0</v>
      </c>
      <c r="B7739" t="s">
        <v>11245</v>
      </c>
      <c r="C7739" t="s">
        <v>15495</v>
      </c>
      <c r="D7739" t="s">
        <v>9964</v>
      </c>
      <c r="E7739">
        <v>2008.0</v>
      </c>
      <c r="F7739" t="s">
        <v>2883</v>
      </c>
      <c r="G7739">
        <v>0.18</v>
      </c>
      <c r="H7739">
        <v>0.0</v>
      </c>
      <c r="I7739">
        <v>0.0</v>
      </c>
      <c r="J7739">
        <v>0.01</v>
      </c>
      <c r="K7739">
        <v>0.19</v>
      </c>
    </row>
    <row r="7740" ht="14.25" customHeight="1">
      <c r="A7740">
        <v>7740.0</v>
      </c>
      <c r="B7740" t="s">
        <v>10455</v>
      </c>
      <c r="C7740" t="s">
        <v>15496</v>
      </c>
      <c r="D7740" t="s">
        <v>9997</v>
      </c>
      <c r="E7740">
        <v>2008.0</v>
      </c>
      <c r="F7740" t="s">
        <v>9976</v>
      </c>
      <c r="G7740">
        <v>0.05</v>
      </c>
      <c r="H7740">
        <v>0.12</v>
      </c>
      <c r="I7740">
        <v>0.0</v>
      </c>
      <c r="J7740">
        <v>0.03</v>
      </c>
      <c r="K7740">
        <v>0.19</v>
      </c>
    </row>
    <row r="7741" ht="14.25" customHeight="1">
      <c r="A7741">
        <v>7741.0</v>
      </c>
      <c r="B7741" t="s">
        <v>11447</v>
      </c>
      <c r="C7741" t="s">
        <v>11949</v>
      </c>
      <c r="D7741" t="s">
        <v>10067</v>
      </c>
      <c r="E7741">
        <v>2002.0</v>
      </c>
      <c r="F7741" t="s">
        <v>9972</v>
      </c>
      <c r="G7741">
        <v>0.15</v>
      </c>
      <c r="H7741">
        <v>0.04</v>
      </c>
      <c r="I7741">
        <v>0.0</v>
      </c>
      <c r="J7741">
        <v>0.01</v>
      </c>
      <c r="K7741">
        <v>0.19</v>
      </c>
    </row>
    <row r="7742" ht="14.25" customHeight="1">
      <c r="A7742">
        <v>7742.0</v>
      </c>
      <c r="B7742" t="s">
        <v>10012</v>
      </c>
      <c r="C7742" t="s">
        <v>15497</v>
      </c>
      <c r="D7742" t="s">
        <v>10000</v>
      </c>
      <c r="E7742">
        <v>2005.0</v>
      </c>
      <c r="F7742" t="s">
        <v>9983</v>
      </c>
      <c r="G7742">
        <v>0.1</v>
      </c>
      <c r="H7742">
        <v>0.07</v>
      </c>
      <c r="I7742">
        <v>0.0</v>
      </c>
      <c r="J7742">
        <v>0.02</v>
      </c>
      <c r="K7742">
        <v>0.19</v>
      </c>
    </row>
    <row r="7743" ht="14.25" customHeight="1">
      <c r="A7743">
        <v>7743.0</v>
      </c>
      <c r="B7743" t="s">
        <v>10210</v>
      </c>
      <c r="C7743" t="s">
        <v>12821</v>
      </c>
      <c r="D7743" t="s">
        <v>10009</v>
      </c>
      <c r="E7743">
        <v>2003.0</v>
      </c>
      <c r="F7743" t="s">
        <v>9954</v>
      </c>
      <c r="G7743">
        <v>0.14</v>
      </c>
      <c r="H7743">
        <v>0.05</v>
      </c>
      <c r="I7743">
        <v>0.0</v>
      </c>
      <c r="J7743">
        <v>0.0</v>
      </c>
      <c r="K7743">
        <v>0.19</v>
      </c>
    </row>
    <row r="7744" ht="14.25" customHeight="1">
      <c r="A7744">
        <v>7744.0</v>
      </c>
      <c r="B7744" t="s">
        <v>12713</v>
      </c>
      <c r="C7744" t="s">
        <v>15498</v>
      </c>
      <c r="D7744" t="s">
        <v>10000</v>
      </c>
      <c r="E7744">
        <v>2006.0</v>
      </c>
      <c r="F7744" t="s">
        <v>10026</v>
      </c>
      <c r="G7744">
        <v>0.07</v>
      </c>
      <c r="H7744">
        <v>0.06</v>
      </c>
      <c r="I7744">
        <v>0.04</v>
      </c>
      <c r="J7744">
        <v>0.02</v>
      </c>
      <c r="K7744">
        <v>0.19</v>
      </c>
    </row>
    <row r="7745" ht="14.25" customHeight="1">
      <c r="A7745">
        <v>7745.0</v>
      </c>
      <c r="B7745" t="s">
        <v>9962</v>
      </c>
      <c r="C7745" t="s">
        <v>13261</v>
      </c>
      <c r="D7745" t="s">
        <v>10102</v>
      </c>
      <c r="E7745">
        <v>2012.0</v>
      </c>
      <c r="F7745" t="s">
        <v>9998</v>
      </c>
      <c r="G7745">
        <v>0.15</v>
      </c>
      <c r="H7745">
        <v>0.03</v>
      </c>
      <c r="I7745">
        <v>0.0</v>
      </c>
      <c r="J7745">
        <v>0.02</v>
      </c>
      <c r="K7745">
        <v>0.19</v>
      </c>
    </row>
    <row r="7746" ht="14.25" customHeight="1">
      <c r="A7746">
        <v>7746.0</v>
      </c>
      <c r="B7746" t="s">
        <v>10587</v>
      </c>
      <c r="C7746" t="s">
        <v>12308</v>
      </c>
      <c r="D7746" t="s">
        <v>10072</v>
      </c>
      <c r="E7746">
        <v>2013.0</v>
      </c>
      <c r="F7746" t="s">
        <v>9998</v>
      </c>
      <c r="G7746">
        <v>0.06</v>
      </c>
      <c r="H7746">
        <v>0.11</v>
      </c>
      <c r="I7746">
        <v>0.0</v>
      </c>
      <c r="J7746">
        <v>0.02</v>
      </c>
      <c r="K7746">
        <v>0.19</v>
      </c>
    </row>
    <row r="7747" ht="14.25" customHeight="1">
      <c r="A7747">
        <v>7747.0</v>
      </c>
      <c r="B7747" t="s">
        <v>10245</v>
      </c>
      <c r="C7747" t="s">
        <v>15499</v>
      </c>
      <c r="D7747" t="s">
        <v>10040</v>
      </c>
      <c r="E7747">
        <v>1996.0</v>
      </c>
      <c r="F7747" t="s">
        <v>10026</v>
      </c>
      <c r="G7747">
        <v>0.0</v>
      </c>
      <c r="H7747">
        <v>0.0</v>
      </c>
      <c r="I7747">
        <v>0.18</v>
      </c>
      <c r="J7747">
        <v>0.01</v>
      </c>
      <c r="K7747">
        <v>0.19</v>
      </c>
    </row>
    <row r="7748" ht="14.25" customHeight="1">
      <c r="A7748">
        <v>7748.0</v>
      </c>
      <c r="B7748" t="s">
        <v>10136</v>
      </c>
      <c r="C7748" t="s">
        <v>13887</v>
      </c>
      <c r="D7748" t="s">
        <v>9994</v>
      </c>
      <c r="E7748">
        <v>2012.0</v>
      </c>
      <c r="F7748" t="s">
        <v>9998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ht="14.25" customHeight="1">
      <c r="A7749">
        <v>7749.0</v>
      </c>
      <c r="B7749" t="s">
        <v>11334</v>
      </c>
      <c r="C7749" t="s">
        <v>15500</v>
      </c>
      <c r="D7749" t="s">
        <v>10021</v>
      </c>
      <c r="E7749">
        <v>2014.0</v>
      </c>
      <c r="F7749" t="s">
        <v>9976</v>
      </c>
      <c r="G7749">
        <v>0.07</v>
      </c>
      <c r="H7749">
        <v>0.08</v>
      </c>
      <c r="I7749">
        <v>0.0</v>
      </c>
      <c r="J7749">
        <v>0.04</v>
      </c>
      <c r="K7749">
        <v>0.19</v>
      </c>
    </row>
    <row r="7750" ht="14.25" customHeight="1">
      <c r="A7750">
        <v>7750.0</v>
      </c>
      <c r="B7750" t="s">
        <v>10174</v>
      </c>
      <c r="C7750" t="s">
        <v>15501</v>
      </c>
      <c r="D7750" t="s">
        <v>9994</v>
      </c>
      <c r="E7750">
        <v>2008.0</v>
      </c>
      <c r="F7750" t="s">
        <v>2883</v>
      </c>
      <c r="G7750">
        <v>0.08</v>
      </c>
      <c r="H7750">
        <v>0.09</v>
      </c>
      <c r="I7750">
        <v>0.0</v>
      </c>
      <c r="J7750">
        <v>0.02</v>
      </c>
      <c r="K7750">
        <v>0.19</v>
      </c>
    </row>
    <row r="7751" ht="14.25" customHeight="1">
      <c r="A7751">
        <v>7751.0</v>
      </c>
      <c r="B7751" t="s">
        <v>10136</v>
      </c>
      <c r="C7751" t="s">
        <v>15502</v>
      </c>
      <c r="D7751" t="s">
        <v>9997</v>
      </c>
      <c r="E7751">
        <v>2010.0</v>
      </c>
      <c r="F7751" t="s">
        <v>9998</v>
      </c>
      <c r="G7751">
        <v>0.1</v>
      </c>
      <c r="H7751">
        <v>0.07</v>
      </c>
      <c r="I7751">
        <v>0.0</v>
      </c>
      <c r="J7751">
        <v>0.03</v>
      </c>
      <c r="K7751">
        <v>0.19</v>
      </c>
    </row>
    <row r="7752" ht="14.25" customHeight="1">
      <c r="A7752">
        <v>7752.0</v>
      </c>
      <c r="B7752" t="s">
        <v>10014</v>
      </c>
      <c r="C7752" t="s">
        <v>2494</v>
      </c>
      <c r="D7752" t="s">
        <v>9997</v>
      </c>
      <c r="E7752">
        <v>2009.0</v>
      </c>
      <c r="F7752" t="s">
        <v>9998</v>
      </c>
      <c r="G7752">
        <v>0.13</v>
      </c>
      <c r="H7752">
        <v>0.04</v>
      </c>
      <c r="I7752">
        <v>0.0</v>
      </c>
      <c r="J7752">
        <v>0.02</v>
      </c>
      <c r="K7752">
        <v>0.19</v>
      </c>
    </row>
    <row r="7753" ht="14.25" customHeight="1">
      <c r="A7753">
        <v>7753.0</v>
      </c>
      <c r="B7753" t="s">
        <v>10045</v>
      </c>
      <c r="C7753" t="s">
        <v>15503</v>
      </c>
      <c r="D7753" t="s">
        <v>10000</v>
      </c>
      <c r="E7753">
        <v>2005.0</v>
      </c>
      <c r="F7753" t="s">
        <v>2883</v>
      </c>
      <c r="G7753">
        <v>0.1</v>
      </c>
      <c r="H7753">
        <v>0.07</v>
      </c>
      <c r="I7753">
        <v>0.0</v>
      </c>
      <c r="J7753">
        <v>0.02</v>
      </c>
      <c r="K7753">
        <v>0.19</v>
      </c>
    </row>
    <row r="7754" ht="14.25" customHeight="1">
      <c r="A7754">
        <v>7754.0</v>
      </c>
      <c r="B7754" t="s">
        <v>14168</v>
      </c>
      <c r="C7754" t="s">
        <v>15504</v>
      </c>
      <c r="D7754" t="s">
        <v>9964</v>
      </c>
      <c r="E7754">
        <v>2009.0</v>
      </c>
      <c r="F7754" t="s">
        <v>9976</v>
      </c>
      <c r="G7754">
        <v>0.13</v>
      </c>
      <c r="H7754">
        <v>0.0</v>
      </c>
      <c r="I7754">
        <v>0.06</v>
      </c>
      <c r="J7754">
        <v>0.01</v>
      </c>
      <c r="K7754">
        <v>0.19</v>
      </c>
    </row>
    <row r="7755" ht="14.25" customHeight="1">
      <c r="A7755">
        <v>7755.0</v>
      </c>
      <c r="B7755" t="s">
        <v>9995</v>
      </c>
      <c r="C7755" t="s">
        <v>15505</v>
      </c>
      <c r="D7755" t="s">
        <v>9964</v>
      </c>
      <c r="E7755">
        <v>2009.0</v>
      </c>
      <c r="F7755" t="s">
        <v>9983</v>
      </c>
      <c r="G7755">
        <v>0.18</v>
      </c>
      <c r="H7755">
        <v>0.0</v>
      </c>
      <c r="I7755">
        <v>0.0</v>
      </c>
      <c r="J7755">
        <v>0.01</v>
      </c>
      <c r="K7755">
        <v>0.19</v>
      </c>
    </row>
    <row r="7756" ht="14.25" customHeight="1">
      <c r="A7756">
        <v>7756.0</v>
      </c>
      <c r="B7756" t="s">
        <v>10074</v>
      </c>
      <c r="C7756" t="s">
        <v>15506</v>
      </c>
      <c r="D7756" t="s">
        <v>9981</v>
      </c>
      <c r="E7756">
        <v>2005.0</v>
      </c>
      <c r="F7756" t="s">
        <v>9998</v>
      </c>
      <c r="G7756">
        <v>0.0</v>
      </c>
      <c r="H7756">
        <v>0.0</v>
      </c>
      <c r="I7756">
        <v>0.19</v>
      </c>
      <c r="J7756">
        <v>0.0</v>
      </c>
      <c r="K7756">
        <v>0.19</v>
      </c>
    </row>
    <row r="7757" ht="14.25" customHeight="1">
      <c r="A7757">
        <v>7757.0</v>
      </c>
      <c r="B7757" t="s">
        <v>10245</v>
      </c>
      <c r="C7757" t="s">
        <v>12978</v>
      </c>
      <c r="D7757" t="s">
        <v>9994</v>
      </c>
      <c r="E7757">
        <v>2008.0</v>
      </c>
      <c r="F7757" t="s">
        <v>9998</v>
      </c>
      <c r="G7757">
        <v>0.07</v>
      </c>
      <c r="H7757">
        <v>0.03</v>
      </c>
      <c r="I7757">
        <v>0.08</v>
      </c>
      <c r="J7757">
        <v>0.01</v>
      </c>
      <c r="K7757">
        <v>0.19</v>
      </c>
    </row>
    <row r="7758" ht="14.25" customHeight="1">
      <c r="A7758">
        <v>7758.0</v>
      </c>
      <c r="B7758" t="s">
        <v>10045</v>
      </c>
      <c r="C7758" t="s">
        <v>15507</v>
      </c>
      <c r="D7758" t="s">
        <v>9981</v>
      </c>
      <c r="E7758">
        <v>2009.0</v>
      </c>
      <c r="F7758" t="s">
        <v>9987</v>
      </c>
      <c r="G7758">
        <v>0.18</v>
      </c>
      <c r="H7758">
        <v>0.0</v>
      </c>
      <c r="I7758">
        <v>0.0</v>
      </c>
      <c r="J7758">
        <v>0.01</v>
      </c>
      <c r="K7758">
        <v>0.19</v>
      </c>
    </row>
    <row r="7759" ht="14.25" customHeight="1">
      <c r="A7759">
        <v>7759.0</v>
      </c>
      <c r="B7759" t="s">
        <v>15508</v>
      </c>
      <c r="C7759" t="s">
        <v>15509</v>
      </c>
      <c r="D7759" t="s">
        <v>10002</v>
      </c>
      <c r="E7759">
        <v>1996.0</v>
      </c>
      <c r="F7759" t="s">
        <v>9983</v>
      </c>
      <c r="G7759">
        <v>0.0</v>
      </c>
      <c r="H7759">
        <v>0.0</v>
      </c>
      <c r="I7759">
        <v>0.19</v>
      </c>
      <c r="J7759">
        <v>0.0</v>
      </c>
      <c r="K7759">
        <v>0.19</v>
      </c>
    </row>
    <row r="7760" ht="14.25" customHeight="1">
      <c r="A7760">
        <v>7760.0</v>
      </c>
      <c r="B7760" t="s">
        <v>10045</v>
      </c>
      <c r="C7760" t="s">
        <v>13768</v>
      </c>
      <c r="D7760" t="s">
        <v>10009</v>
      </c>
      <c r="E7760">
        <v>2001.0</v>
      </c>
      <c r="F7760" t="s">
        <v>9976</v>
      </c>
      <c r="G7760">
        <v>0.14</v>
      </c>
      <c r="H7760">
        <v>0.05</v>
      </c>
      <c r="I7760">
        <v>0.0</v>
      </c>
      <c r="J7760">
        <v>0.0</v>
      </c>
      <c r="K7760">
        <v>0.19</v>
      </c>
    </row>
    <row r="7761" ht="14.25" customHeight="1">
      <c r="A7761">
        <v>7761.0</v>
      </c>
      <c r="B7761" t="s">
        <v>10210</v>
      </c>
      <c r="C7761" t="s">
        <v>2727</v>
      </c>
      <c r="D7761" t="s">
        <v>9964</v>
      </c>
      <c r="E7761">
        <v>2008.0</v>
      </c>
      <c r="F7761" t="s">
        <v>9998</v>
      </c>
      <c r="G7761">
        <v>0.17</v>
      </c>
      <c r="H7761">
        <v>0.01</v>
      </c>
      <c r="I7761">
        <v>0.0</v>
      </c>
      <c r="J7761">
        <v>0.01</v>
      </c>
      <c r="K7761">
        <v>0.19</v>
      </c>
    </row>
    <row r="7762" ht="14.25" customHeight="1">
      <c r="A7762">
        <v>7762.0</v>
      </c>
      <c r="B7762" t="s">
        <v>12198</v>
      </c>
      <c r="C7762" t="s">
        <v>14634</v>
      </c>
      <c r="D7762" t="s">
        <v>10083</v>
      </c>
      <c r="E7762">
        <v>2012.0</v>
      </c>
      <c r="F7762" t="s">
        <v>9983</v>
      </c>
      <c r="G7762">
        <v>0.0</v>
      </c>
      <c r="H7762">
        <v>0.0</v>
      </c>
      <c r="I7762">
        <v>0.19</v>
      </c>
      <c r="J7762">
        <v>0.0</v>
      </c>
      <c r="K7762">
        <v>0.19</v>
      </c>
    </row>
    <row r="7763" ht="14.25" customHeight="1">
      <c r="A7763">
        <v>7763.0</v>
      </c>
      <c r="B7763" t="s">
        <v>10074</v>
      </c>
      <c r="C7763" t="s">
        <v>11579</v>
      </c>
      <c r="D7763" t="s">
        <v>10072</v>
      </c>
      <c r="E7763">
        <v>2010.0</v>
      </c>
      <c r="F7763" t="s">
        <v>2883</v>
      </c>
      <c r="G7763">
        <v>0.0</v>
      </c>
      <c r="H7763">
        <v>0.17</v>
      </c>
      <c r="I7763">
        <v>0.0</v>
      </c>
      <c r="J7763">
        <v>0.02</v>
      </c>
      <c r="K7763">
        <v>0.19</v>
      </c>
    </row>
    <row r="7764" ht="14.25" customHeight="1">
      <c r="A7764">
        <v>7764.0</v>
      </c>
      <c r="B7764" t="s">
        <v>10210</v>
      </c>
      <c r="C7764" t="s">
        <v>13598</v>
      </c>
      <c r="D7764" t="s">
        <v>10100</v>
      </c>
      <c r="E7764">
        <v>2006.0</v>
      </c>
      <c r="F7764" t="s">
        <v>9954</v>
      </c>
      <c r="G7764">
        <v>0.15</v>
      </c>
      <c r="H7764">
        <v>0.04</v>
      </c>
      <c r="I7764">
        <v>0.0</v>
      </c>
      <c r="J7764">
        <v>0.01</v>
      </c>
      <c r="K7764">
        <v>0.19</v>
      </c>
    </row>
    <row r="7765" ht="14.25" customHeight="1">
      <c r="A7765">
        <v>7765.0</v>
      </c>
      <c r="B7765" t="s">
        <v>12730</v>
      </c>
      <c r="C7765" t="s">
        <v>15217</v>
      </c>
      <c r="D7765" t="s">
        <v>10083</v>
      </c>
      <c r="E7765">
        <v>2011.0</v>
      </c>
      <c r="F7765" t="s">
        <v>10037</v>
      </c>
      <c r="G7765">
        <v>0.0</v>
      </c>
      <c r="H7765">
        <v>0.0</v>
      </c>
      <c r="I7765">
        <v>0.19</v>
      </c>
      <c r="J7765">
        <v>0.0</v>
      </c>
      <c r="K7765">
        <v>0.19</v>
      </c>
    </row>
    <row r="7766" ht="14.25" customHeight="1">
      <c r="A7766">
        <v>7766.0</v>
      </c>
      <c r="B7766" t="s">
        <v>10045</v>
      </c>
      <c r="C7766" t="s">
        <v>15338</v>
      </c>
      <c r="D7766" t="s">
        <v>9994</v>
      </c>
      <c r="E7766">
        <v>2006.0</v>
      </c>
      <c r="F7766" t="s">
        <v>9976</v>
      </c>
      <c r="G7766">
        <v>0.16</v>
      </c>
      <c r="H7766">
        <v>0.02</v>
      </c>
      <c r="I7766">
        <v>0.0</v>
      </c>
      <c r="J7766">
        <v>0.02</v>
      </c>
      <c r="K7766">
        <v>0.19</v>
      </c>
    </row>
    <row r="7767" ht="14.25" customHeight="1">
      <c r="A7767">
        <v>7767.0</v>
      </c>
      <c r="B7767" t="s">
        <v>15510</v>
      </c>
      <c r="C7767" t="s">
        <v>15511</v>
      </c>
      <c r="D7767" t="s">
        <v>10009</v>
      </c>
      <c r="E7767">
        <v>2002.0</v>
      </c>
      <c r="F7767" t="s">
        <v>9998</v>
      </c>
      <c r="G7767">
        <v>0.14</v>
      </c>
      <c r="H7767">
        <v>0.05</v>
      </c>
      <c r="I7767">
        <v>0.0</v>
      </c>
      <c r="J7767">
        <v>0.0</v>
      </c>
      <c r="K7767">
        <v>0.19</v>
      </c>
    </row>
    <row r="7768" ht="14.25" customHeight="1">
      <c r="A7768">
        <v>7768.0</v>
      </c>
      <c r="B7768" t="s">
        <v>10136</v>
      </c>
      <c r="C7768" t="s">
        <v>15512</v>
      </c>
      <c r="D7768" t="s">
        <v>9981</v>
      </c>
      <c r="E7768">
        <v>2009.0</v>
      </c>
      <c r="F7768" t="s">
        <v>9965</v>
      </c>
      <c r="G7768">
        <v>0.0</v>
      </c>
      <c r="H7768">
        <v>0.0</v>
      </c>
      <c r="I7768">
        <v>0.19</v>
      </c>
      <c r="J7768">
        <v>0.0</v>
      </c>
      <c r="K7768">
        <v>0.19</v>
      </c>
    </row>
    <row r="7769" ht="14.25" customHeight="1">
      <c r="A7769">
        <v>7769.0</v>
      </c>
      <c r="B7769" t="s">
        <v>10136</v>
      </c>
      <c r="C7769" t="s">
        <v>15513</v>
      </c>
      <c r="D7769" t="s">
        <v>10040</v>
      </c>
      <c r="E7769">
        <v>1997.0</v>
      </c>
      <c r="F7769" t="s">
        <v>9965</v>
      </c>
      <c r="G7769">
        <v>0.0</v>
      </c>
      <c r="H7769">
        <v>0.0</v>
      </c>
      <c r="I7769">
        <v>0.18</v>
      </c>
      <c r="J7769">
        <v>0.01</v>
      </c>
      <c r="K7769">
        <v>0.19</v>
      </c>
    </row>
    <row r="7770" ht="14.25" customHeight="1">
      <c r="A7770">
        <v>7770.0</v>
      </c>
      <c r="B7770" t="s">
        <v>10063</v>
      </c>
      <c r="C7770" t="s">
        <v>15514</v>
      </c>
      <c r="D7770" t="s">
        <v>10072</v>
      </c>
      <c r="E7770">
        <v>2015.0</v>
      </c>
      <c r="F7770" t="s">
        <v>9987</v>
      </c>
      <c r="G7770">
        <v>0.05</v>
      </c>
      <c r="H7770">
        <v>0.13</v>
      </c>
      <c r="I7770">
        <v>0.0</v>
      </c>
      <c r="J7770">
        <v>0.01</v>
      </c>
      <c r="K7770">
        <v>0.19</v>
      </c>
    </row>
    <row r="7771" ht="14.25" customHeight="1">
      <c r="A7771">
        <v>7771.0</v>
      </c>
      <c r="B7771" t="s">
        <v>11673</v>
      </c>
      <c r="C7771" t="s">
        <v>15515</v>
      </c>
      <c r="D7771" t="s">
        <v>10002</v>
      </c>
      <c r="E7771">
        <v>1993.0</v>
      </c>
      <c r="F7771" t="s">
        <v>9983</v>
      </c>
      <c r="G7771">
        <v>0.0</v>
      </c>
      <c r="H7771">
        <v>0.0</v>
      </c>
      <c r="I7771">
        <v>0.19</v>
      </c>
      <c r="J7771">
        <v>0.0</v>
      </c>
      <c r="K7771">
        <v>0.19</v>
      </c>
    </row>
    <row r="7772" ht="14.25" customHeight="1">
      <c r="A7772">
        <v>7772.0</v>
      </c>
      <c r="B7772" t="s">
        <v>10245</v>
      </c>
      <c r="C7772" t="s">
        <v>15516</v>
      </c>
      <c r="D7772" t="s">
        <v>10019</v>
      </c>
      <c r="E7772">
        <v>2011.0</v>
      </c>
      <c r="F7772" t="s">
        <v>9983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ht="14.25" customHeight="1">
      <c r="A7773">
        <v>7773.0</v>
      </c>
      <c r="B7773" t="s">
        <v>10686</v>
      </c>
      <c r="C7773" t="s">
        <v>15517</v>
      </c>
      <c r="D7773" t="s">
        <v>9997</v>
      </c>
      <c r="E7773">
        <v>2010.0</v>
      </c>
      <c r="F7773" t="s">
        <v>2883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ht="14.25" customHeight="1">
      <c r="A7774">
        <v>7774.0</v>
      </c>
      <c r="B7774" t="s">
        <v>9995</v>
      </c>
      <c r="C7774" t="s">
        <v>11278</v>
      </c>
      <c r="D7774" t="s">
        <v>10067</v>
      </c>
      <c r="E7774">
        <v>2004.0</v>
      </c>
      <c r="F7774" t="s">
        <v>9998</v>
      </c>
      <c r="G7774">
        <v>0.14</v>
      </c>
      <c r="H7774">
        <v>0.04</v>
      </c>
      <c r="I7774">
        <v>0.0</v>
      </c>
      <c r="J7774">
        <v>0.01</v>
      </c>
      <c r="K7774">
        <v>0.19</v>
      </c>
    </row>
    <row r="7775" ht="14.25" customHeight="1">
      <c r="A7775">
        <v>7775.0</v>
      </c>
      <c r="B7775" t="s">
        <v>10012</v>
      </c>
      <c r="C7775" t="s">
        <v>15518</v>
      </c>
      <c r="D7775" t="s">
        <v>10000</v>
      </c>
      <c r="E7775">
        <v>2002.0</v>
      </c>
      <c r="F7775" t="s">
        <v>9965</v>
      </c>
      <c r="G7775">
        <v>0.09</v>
      </c>
      <c r="H7775">
        <v>0.07</v>
      </c>
      <c r="I7775">
        <v>0.0</v>
      </c>
      <c r="J7775">
        <v>0.02</v>
      </c>
      <c r="K7775">
        <v>0.19</v>
      </c>
    </row>
    <row r="7776" ht="14.25" customHeight="1">
      <c r="A7776">
        <v>7776.0</v>
      </c>
      <c r="B7776" t="s">
        <v>15519</v>
      </c>
      <c r="C7776" t="s">
        <v>15520</v>
      </c>
      <c r="D7776" t="s">
        <v>9997</v>
      </c>
      <c r="E7776">
        <v>2011.0</v>
      </c>
      <c r="F7776" t="s">
        <v>9987</v>
      </c>
      <c r="G7776">
        <v>0.1</v>
      </c>
      <c r="H7776">
        <v>0.06</v>
      </c>
      <c r="I7776">
        <v>0.0</v>
      </c>
      <c r="J7776">
        <v>0.03</v>
      </c>
      <c r="K7776">
        <v>0.19</v>
      </c>
    </row>
    <row r="7777" ht="14.25" customHeight="1">
      <c r="A7777">
        <v>7777.0</v>
      </c>
      <c r="B7777" t="s">
        <v>10333</v>
      </c>
      <c r="C7777" t="s">
        <v>2154</v>
      </c>
      <c r="D7777" t="s">
        <v>9964</v>
      </c>
      <c r="E7777">
        <v>2011.0</v>
      </c>
      <c r="F7777" t="s">
        <v>9983</v>
      </c>
      <c r="G7777">
        <v>0.14</v>
      </c>
      <c r="H7777">
        <v>0.04</v>
      </c>
      <c r="I7777">
        <v>0.0</v>
      </c>
      <c r="J7777">
        <v>0.01</v>
      </c>
      <c r="K7777">
        <v>0.19</v>
      </c>
    </row>
    <row r="7778" ht="14.25" customHeight="1">
      <c r="A7778">
        <v>7778.0</v>
      </c>
      <c r="B7778" t="s">
        <v>11418</v>
      </c>
      <c r="C7778" t="s">
        <v>15521</v>
      </c>
      <c r="D7778" t="s">
        <v>9981</v>
      </c>
      <c r="E7778">
        <v>2009.0</v>
      </c>
      <c r="F7778" t="s">
        <v>9983</v>
      </c>
      <c r="G7778">
        <v>0.18</v>
      </c>
      <c r="H7778">
        <v>0.0</v>
      </c>
      <c r="I7778">
        <v>0.0</v>
      </c>
      <c r="J7778">
        <v>0.01</v>
      </c>
      <c r="K7778">
        <v>0.19</v>
      </c>
    </row>
    <row r="7779" ht="14.25" customHeight="1">
      <c r="A7779">
        <v>7779.0</v>
      </c>
      <c r="B7779" t="s">
        <v>10136</v>
      </c>
      <c r="C7779" t="s">
        <v>14610</v>
      </c>
      <c r="D7779" t="s">
        <v>9981</v>
      </c>
      <c r="E7779">
        <v>2010.0</v>
      </c>
      <c r="F7779" t="s">
        <v>9983</v>
      </c>
      <c r="G7779">
        <v>0.11</v>
      </c>
      <c r="H7779">
        <v>0.07</v>
      </c>
      <c r="I7779">
        <v>0.0</v>
      </c>
      <c r="J7779">
        <v>0.02</v>
      </c>
      <c r="K7779">
        <v>0.19</v>
      </c>
    </row>
    <row r="7780" ht="14.25" customHeight="1">
      <c r="A7780">
        <v>7780.0</v>
      </c>
      <c r="B7780" t="s">
        <v>10144</v>
      </c>
      <c r="C7780" t="s">
        <v>15522</v>
      </c>
      <c r="D7780" t="s">
        <v>9981</v>
      </c>
      <c r="E7780">
        <v>2008.0</v>
      </c>
      <c r="F7780" t="s">
        <v>9976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ht="14.25" customHeight="1">
      <c r="A7781">
        <v>7781.0</v>
      </c>
      <c r="B7781" t="s">
        <v>10045</v>
      </c>
      <c r="C7781" t="s">
        <v>10729</v>
      </c>
      <c r="D7781" t="s">
        <v>10083</v>
      </c>
      <c r="E7781">
        <v>2005.0</v>
      </c>
      <c r="F7781" t="s">
        <v>9998</v>
      </c>
      <c r="G7781">
        <v>0.16</v>
      </c>
      <c r="H7781">
        <v>0.01</v>
      </c>
      <c r="I7781">
        <v>0.0</v>
      </c>
      <c r="J7781">
        <v>0.02</v>
      </c>
      <c r="K7781">
        <v>0.19</v>
      </c>
    </row>
    <row r="7782" ht="14.25" customHeight="1">
      <c r="A7782">
        <v>7782.0</v>
      </c>
      <c r="B7782" t="s">
        <v>10144</v>
      </c>
      <c r="C7782" t="s">
        <v>15523</v>
      </c>
      <c r="D7782" t="s">
        <v>9981</v>
      </c>
      <c r="E7782">
        <v>2009.0</v>
      </c>
      <c r="F7782" t="s">
        <v>2883</v>
      </c>
      <c r="G7782">
        <v>0.17</v>
      </c>
      <c r="H7782">
        <v>0.01</v>
      </c>
      <c r="I7782">
        <v>0.0</v>
      </c>
      <c r="J7782">
        <v>0.01</v>
      </c>
      <c r="K7782">
        <v>0.19</v>
      </c>
    </row>
    <row r="7783" ht="14.25" customHeight="1">
      <c r="A7783">
        <v>7783.0</v>
      </c>
      <c r="B7783" t="s">
        <v>10014</v>
      </c>
      <c r="C7783" t="s">
        <v>2517</v>
      </c>
      <c r="D7783" t="s">
        <v>10083</v>
      </c>
      <c r="E7783">
        <v>2009.0</v>
      </c>
      <c r="F7783" t="s">
        <v>9998</v>
      </c>
      <c r="G7783">
        <v>0.13</v>
      </c>
      <c r="H7783">
        <v>0.03</v>
      </c>
      <c r="I7783">
        <v>0.0</v>
      </c>
      <c r="J7783">
        <v>0.03</v>
      </c>
      <c r="K7783">
        <v>0.19</v>
      </c>
    </row>
    <row r="7784" ht="14.25" customHeight="1">
      <c r="A7784">
        <v>7784.0</v>
      </c>
      <c r="B7784" t="s">
        <v>10128</v>
      </c>
      <c r="C7784" t="s">
        <v>15524</v>
      </c>
      <c r="D7784" t="s">
        <v>10019</v>
      </c>
      <c r="E7784">
        <v>2015.0</v>
      </c>
      <c r="F7784" t="s">
        <v>9998</v>
      </c>
      <c r="G7784">
        <v>0.0</v>
      </c>
      <c r="H7784">
        <v>0.0</v>
      </c>
      <c r="I7784">
        <v>0.19</v>
      </c>
      <c r="J7784">
        <v>0.0</v>
      </c>
      <c r="K7784">
        <v>0.19</v>
      </c>
    </row>
    <row r="7785" ht="14.25" customHeight="1">
      <c r="A7785">
        <v>7785.0</v>
      </c>
      <c r="B7785" t="s">
        <v>15525</v>
      </c>
      <c r="C7785" t="s">
        <v>15526</v>
      </c>
      <c r="D7785" t="s">
        <v>9981</v>
      </c>
      <c r="E7785">
        <v>2010.0</v>
      </c>
      <c r="F7785" t="s">
        <v>9978</v>
      </c>
      <c r="G7785">
        <v>0.01</v>
      </c>
      <c r="H7785">
        <v>0.16</v>
      </c>
      <c r="I7785">
        <v>0.0</v>
      </c>
      <c r="J7785">
        <v>0.02</v>
      </c>
      <c r="K7785">
        <v>0.19</v>
      </c>
    </row>
    <row r="7786" ht="14.25" customHeight="1">
      <c r="A7786">
        <v>7786.0</v>
      </c>
      <c r="B7786" t="s">
        <v>13182</v>
      </c>
      <c r="C7786" t="s">
        <v>15527</v>
      </c>
      <c r="D7786" t="s">
        <v>10002</v>
      </c>
      <c r="E7786">
        <v>1996.0</v>
      </c>
      <c r="F7786" t="s">
        <v>9965</v>
      </c>
      <c r="G7786">
        <v>0.0</v>
      </c>
      <c r="H7786">
        <v>0.0</v>
      </c>
      <c r="I7786">
        <v>0.19</v>
      </c>
      <c r="J7786">
        <v>0.0</v>
      </c>
      <c r="K7786">
        <v>0.19</v>
      </c>
    </row>
    <row r="7787" ht="14.25" customHeight="1">
      <c r="A7787">
        <v>7787.0</v>
      </c>
      <c r="B7787" t="s">
        <v>10587</v>
      </c>
      <c r="C7787" t="s">
        <v>1255</v>
      </c>
      <c r="D7787" t="s">
        <v>9994</v>
      </c>
      <c r="E7787">
        <v>2009.0</v>
      </c>
      <c r="F7787" t="s">
        <v>9976</v>
      </c>
      <c r="G7787">
        <v>0.07</v>
      </c>
      <c r="H7787">
        <v>0.11</v>
      </c>
      <c r="I7787">
        <v>0.0</v>
      </c>
      <c r="J7787">
        <v>0.01</v>
      </c>
      <c r="K7787">
        <v>0.19</v>
      </c>
    </row>
    <row r="7788" ht="14.25" customHeight="1">
      <c r="A7788">
        <v>7788.0</v>
      </c>
      <c r="B7788" t="s">
        <v>15528</v>
      </c>
      <c r="C7788" t="s">
        <v>15529</v>
      </c>
      <c r="D7788" t="s">
        <v>9981</v>
      </c>
      <c r="E7788">
        <v>2010.0</v>
      </c>
      <c r="F7788" t="s">
        <v>10037</v>
      </c>
      <c r="G7788">
        <v>0.06</v>
      </c>
      <c r="H7788">
        <v>0.11</v>
      </c>
      <c r="I7788">
        <v>0.0</v>
      </c>
      <c r="J7788">
        <v>0.02</v>
      </c>
      <c r="K7788">
        <v>0.19</v>
      </c>
    </row>
    <row r="7789" ht="14.25" customHeight="1">
      <c r="A7789">
        <v>7789.0</v>
      </c>
      <c r="B7789" t="s">
        <v>10136</v>
      </c>
      <c r="C7789" t="s">
        <v>15530</v>
      </c>
      <c r="D7789" t="s">
        <v>10019</v>
      </c>
      <c r="E7789">
        <v>2012.0</v>
      </c>
      <c r="F7789" t="s">
        <v>9987</v>
      </c>
      <c r="G7789">
        <v>0.0</v>
      </c>
      <c r="H7789">
        <v>0.0</v>
      </c>
      <c r="I7789">
        <v>0.19</v>
      </c>
      <c r="J7789">
        <v>0.0</v>
      </c>
      <c r="K7789">
        <v>0.19</v>
      </c>
    </row>
    <row r="7790" ht="14.25" customHeight="1">
      <c r="A7790">
        <v>7790.0</v>
      </c>
      <c r="B7790" t="s">
        <v>10144</v>
      </c>
      <c r="C7790" t="s">
        <v>14034</v>
      </c>
      <c r="D7790" t="s">
        <v>9994</v>
      </c>
      <c r="E7790">
        <v>2006.0</v>
      </c>
      <c r="F7790" t="s">
        <v>9976</v>
      </c>
      <c r="G7790">
        <v>0.17</v>
      </c>
      <c r="H7790">
        <v>0.01</v>
      </c>
      <c r="I7790">
        <v>0.0</v>
      </c>
      <c r="J7790">
        <v>0.01</v>
      </c>
      <c r="K7790">
        <v>0.19</v>
      </c>
    </row>
    <row r="7791" ht="14.25" customHeight="1">
      <c r="A7791">
        <v>7791.0</v>
      </c>
      <c r="B7791" t="s">
        <v>10128</v>
      </c>
      <c r="C7791" t="s">
        <v>15531</v>
      </c>
      <c r="D7791" t="s">
        <v>10000</v>
      </c>
      <c r="E7791">
        <v>2002.0</v>
      </c>
      <c r="F7791" t="s">
        <v>9976</v>
      </c>
      <c r="G7791">
        <v>0.09</v>
      </c>
      <c r="H7791">
        <v>0.07</v>
      </c>
      <c r="I7791">
        <v>0.0</v>
      </c>
      <c r="J7791">
        <v>0.02</v>
      </c>
      <c r="K7791">
        <v>0.19</v>
      </c>
    </row>
    <row r="7792" ht="14.25" customHeight="1">
      <c r="A7792">
        <v>7792.0</v>
      </c>
      <c r="B7792" t="s">
        <v>10136</v>
      </c>
      <c r="C7792" t="s">
        <v>15532</v>
      </c>
      <c r="D7792" t="s">
        <v>10032</v>
      </c>
      <c r="E7792">
        <v>1996.0</v>
      </c>
      <c r="F7792" t="s">
        <v>9965</v>
      </c>
      <c r="G7792">
        <v>0.0</v>
      </c>
      <c r="H7792">
        <v>0.0</v>
      </c>
      <c r="I7792">
        <v>0.19</v>
      </c>
      <c r="J7792">
        <v>0.0</v>
      </c>
      <c r="K7792">
        <v>0.19</v>
      </c>
    </row>
    <row r="7793" ht="14.25" customHeight="1">
      <c r="A7793">
        <v>7793.0</v>
      </c>
      <c r="B7793" t="s">
        <v>10063</v>
      </c>
      <c r="C7793" t="s">
        <v>11543</v>
      </c>
      <c r="D7793" t="s">
        <v>10083</v>
      </c>
      <c r="E7793">
        <v>2010.0</v>
      </c>
      <c r="F7793" t="s">
        <v>9998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ht="14.25" customHeight="1">
      <c r="A7794">
        <v>7794.0</v>
      </c>
      <c r="B7794" t="s">
        <v>10014</v>
      </c>
      <c r="C7794" t="s">
        <v>14112</v>
      </c>
      <c r="D7794" t="s">
        <v>9997</v>
      </c>
      <c r="E7794">
        <v>2010.0</v>
      </c>
      <c r="F7794" t="s">
        <v>9954</v>
      </c>
      <c r="G7794">
        <v>0.16</v>
      </c>
      <c r="H7794">
        <v>0.02</v>
      </c>
      <c r="I7794">
        <v>0.0</v>
      </c>
      <c r="J7794">
        <v>0.02</v>
      </c>
      <c r="K7794">
        <v>0.19</v>
      </c>
    </row>
    <row r="7795" ht="14.25" customHeight="1">
      <c r="A7795">
        <v>7795.0</v>
      </c>
      <c r="B7795" t="s">
        <v>10388</v>
      </c>
      <c r="C7795" t="s">
        <v>13207</v>
      </c>
      <c r="D7795" t="s">
        <v>9997</v>
      </c>
      <c r="E7795">
        <v>2009.0</v>
      </c>
      <c r="F7795" t="s">
        <v>9983</v>
      </c>
      <c r="G7795">
        <v>0.18</v>
      </c>
      <c r="H7795">
        <v>0.0</v>
      </c>
      <c r="I7795">
        <v>0.0</v>
      </c>
      <c r="J7795">
        <v>0.01</v>
      </c>
      <c r="K7795">
        <v>0.19</v>
      </c>
    </row>
    <row r="7796" ht="14.25" customHeight="1">
      <c r="A7796">
        <v>7796.0</v>
      </c>
      <c r="B7796" t="s">
        <v>10900</v>
      </c>
      <c r="C7796" t="s">
        <v>15533</v>
      </c>
      <c r="D7796" t="s">
        <v>10000</v>
      </c>
      <c r="E7796">
        <v>2003.0</v>
      </c>
      <c r="F7796" t="s">
        <v>10164</v>
      </c>
      <c r="G7796">
        <v>0.0</v>
      </c>
      <c r="H7796">
        <v>0.0</v>
      </c>
      <c r="I7796">
        <v>0.19</v>
      </c>
      <c r="J7796">
        <v>0.0</v>
      </c>
      <c r="K7796">
        <v>0.19</v>
      </c>
    </row>
    <row r="7797" ht="14.25" customHeight="1">
      <c r="A7797">
        <v>7797.0</v>
      </c>
      <c r="B7797" t="s">
        <v>10363</v>
      </c>
      <c r="C7797" t="s">
        <v>15534</v>
      </c>
      <c r="D7797" t="s">
        <v>10040</v>
      </c>
      <c r="E7797">
        <v>1998.0</v>
      </c>
      <c r="F7797" t="s">
        <v>9972</v>
      </c>
      <c r="G7797">
        <v>0.11</v>
      </c>
      <c r="H7797">
        <v>0.07</v>
      </c>
      <c r="I7797">
        <v>0.0</v>
      </c>
      <c r="J7797">
        <v>0.01</v>
      </c>
      <c r="K7797">
        <v>0.19</v>
      </c>
    </row>
    <row r="7798" ht="14.25" customHeight="1">
      <c r="A7798">
        <v>7798.0</v>
      </c>
      <c r="B7798" t="s">
        <v>13425</v>
      </c>
      <c r="C7798" t="s">
        <v>15535</v>
      </c>
      <c r="D7798" t="s">
        <v>10630</v>
      </c>
      <c r="E7798">
        <v>2013.0</v>
      </c>
      <c r="F7798" t="s">
        <v>9976</v>
      </c>
      <c r="G7798">
        <v>0.13</v>
      </c>
      <c r="H7798">
        <v>0.0</v>
      </c>
      <c r="I7798">
        <v>0.04</v>
      </c>
      <c r="J7798">
        <v>0.02</v>
      </c>
      <c r="K7798">
        <v>0.19</v>
      </c>
    </row>
    <row r="7799" ht="14.25" customHeight="1">
      <c r="A7799">
        <v>7799.0</v>
      </c>
      <c r="B7799" t="s">
        <v>11975</v>
      </c>
      <c r="C7799" t="s">
        <v>15536</v>
      </c>
      <c r="D7799" t="s">
        <v>10040</v>
      </c>
      <c r="E7799">
        <v>1996.0</v>
      </c>
      <c r="F7799" t="s">
        <v>2883</v>
      </c>
      <c r="G7799">
        <v>0.11</v>
      </c>
      <c r="H7799">
        <v>0.07</v>
      </c>
      <c r="I7799">
        <v>0.0</v>
      </c>
      <c r="J7799">
        <v>0.01</v>
      </c>
      <c r="K7799">
        <v>0.19</v>
      </c>
    </row>
    <row r="7800" ht="14.25" customHeight="1">
      <c r="A7800">
        <v>7800.0</v>
      </c>
      <c r="B7800" t="s">
        <v>10144</v>
      </c>
      <c r="C7800" t="s">
        <v>13836</v>
      </c>
      <c r="D7800" t="s">
        <v>10072</v>
      </c>
      <c r="E7800">
        <v>2010.0</v>
      </c>
      <c r="F7800" t="s">
        <v>10164</v>
      </c>
      <c r="G7800">
        <v>0.0</v>
      </c>
      <c r="H7800">
        <v>0.15</v>
      </c>
      <c r="I7800">
        <v>0.0</v>
      </c>
      <c r="J7800">
        <v>0.04</v>
      </c>
      <c r="K7800">
        <v>0.19</v>
      </c>
    </row>
    <row r="7801" ht="14.25" customHeight="1">
      <c r="A7801">
        <v>7801.0</v>
      </c>
      <c r="B7801" t="s">
        <v>10136</v>
      </c>
      <c r="C7801" t="s">
        <v>15537</v>
      </c>
      <c r="D7801" t="s">
        <v>9994</v>
      </c>
      <c r="E7801">
        <v>2010.0</v>
      </c>
      <c r="F7801" t="s">
        <v>9983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ht="14.25" customHeight="1">
      <c r="A7802">
        <v>7802.0</v>
      </c>
      <c r="B7802" t="s">
        <v>10333</v>
      </c>
      <c r="C7802" t="s">
        <v>15244</v>
      </c>
      <c r="D7802" t="s">
        <v>9997</v>
      </c>
      <c r="E7802">
        <v>2009.0</v>
      </c>
      <c r="F7802" t="s">
        <v>2883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ht="14.25" customHeight="1">
      <c r="A7803">
        <v>7803.0</v>
      </c>
      <c r="B7803" t="s">
        <v>9962</v>
      </c>
      <c r="C7803" t="s">
        <v>15538</v>
      </c>
      <c r="D7803" t="s">
        <v>10100</v>
      </c>
      <c r="E7803">
        <v>2002.0</v>
      </c>
      <c r="F7803" t="s">
        <v>10037</v>
      </c>
      <c r="G7803">
        <v>0.15</v>
      </c>
      <c r="H7803">
        <v>0.04</v>
      </c>
      <c r="I7803">
        <v>0.0</v>
      </c>
      <c r="J7803">
        <v>0.01</v>
      </c>
      <c r="K7803">
        <v>0.19</v>
      </c>
    </row>
    <row r="7804" ht="14.25" customHeight="1">
      <c r="A7804">
        <v>7804.0</v>
      </c>
      <c r="B7804" t="s">
        <v>10063</v>
      </c>
      <c r="C7804" t="s">
        <v>10730</v>
      </c>
      <c r="D7804" t="s">
        <v>10019</v>
      </c>
      <c r="E7804">
        <v>2011.0</v>
      </c>
      <c r="F7804" t="s">
        <v>9998</v>
      </c>
      <c r="G7804">
        <v>0.09</v>
      </c>
      <c r="H7804">
        <v>0.09</v>
      </c>
      <c r="I7804">
        <v>0.0</v>
      </c>
      <c r="J7804">
        <v>0.02</v>
      </c>
      <c r="K7804">
        <v>0.19</v>
      </c>
    </row>
    <row r="7805" ht="14.25" customHeight="1">
      <c r="A7805">
        <v>7805.0</v>
      </c>
      <c r="B7805" t="s">
        <v>11418</v>
      </c>
      <c r="C7805" t="s">
        <v>15539</v>
      </c>
      <c r="D7805" t="s">
        <v>9964</v>
      </c>
      <c r="E7805">
        <v>2008.0</v>
      </c>
      <c r="F7805" t="s">
        <v>9972</v>
      </c>
      <c r="G7805">
        <v>0.18</v>
      </c>
      <c r="H7805">
        <v>0.0</v>
      </c>
      <c r="I7805">
        <v>0.0</v>
      </c>
      <c r="J7805">
        <v>0.01</v>
      </c>
      <c r="K7805">
        <v>0.19</v>
      </c>
    </row>
    <row r="7806" ht="14.25" customHeight="1">
      <c r="A7806">
        <v>7806.0</v>
      </c>
      <c r="B7806" t="s">
        <v>10174</v>
      </c>
      <c r="C7806" t="s">
        <v>15501</v>
      </c>
      <c r="D7806" t="s">
        <v>9997</v>
      </c>
      <c r="E7806">
        <v>2008.0</v>
      </c>
      <c r="F7806" t="s">
        <v>2883</v>
      </c>
      <c r="G7806">
        <v>0.05</v>
      </c>
      <c r="H7806">
        <v>0.1</v>
      </c>
      <c r="I7806">
        <v>0.0</v>
      </c>
      <c r="J7806">
        <v>0.03</v>
      </c>
      <c r="K7806">
        <v>0.19</v>
      </c>
    </row>
    <row r="7807" ht="14.25" customHeight="1">
      <c r="A7807">
        <v>7807.0</v>
      </c>
      <c r="B7807" t="s">
        <v>10063</v>
      </c>
      <c r="C7807" t="s">
        <v>15540</v>
      </c>
      <c r="D7807" t="s">
        <v>9994</v>
      </c>
      <c r="E7807">
        <v>2008.0</v>
      </c>
      <c r="F7807" t="s">
        <v>10026</v>
      </c>
      <c r="G7807">
        <v>0.15</v>
      </c>
      <c r="H7807">
        <v>0.02</v>
      </c>
      <c r="I7807">
        <v>0.0</v>
      </c>
      <c r="J7807">
        <v>0.02</v>
      </c>
      <c r="K7807">
        <v>0.19</v>
      </c>
    </row>
    <row r="7808" ht="14.25" customHeight="1">
      <c r="A7808">
        <v>7808.0</v>
      </c>
      <c r="B7808" t="s">
        <v>9995</v>
      </c>
      <c r="C7808" t="s">
        <v>12973</v>
      </c>
      <c r="D7808" t="s">
        <v>9997</v>
      </c>
      <c r="E7808">
        <v>2012.0</v>
      </c>
      <c r="F7808" t="s">
        <v>9965</v>
      </c>
      <c r="G7808">
        <v>0.18</v>
      </c>
      <c r="H7808">
        <v>0.0</v>
      </c>
      <c r="I7808">
        <v>0.0</v>
      </c>
      <c r="J7808">
        <v>0.01</v>
      </c>
      <c r="K7808">
        <v>0.19</v>
      </c>
    </row>
    <row r="7809" ht="14.25" customHeight="1">
      <c r="A7809">
        <v>7809.0</v>
      </c>
      <c r="B7809" t="s">
        <v>10045</v>
      </c>
      <c r="C7809" t="s">
        <v>15541</v>
      </c>
      <c r="D7809" t="s">
        <v>9981</v>
      </c>
      <c r="E7809">
        <v>2009.0</v>
      </c>
      <c r="F7809" t="s">
        <v>9976</v>
      </c>
      <c r="G7809">
        <v>0.16</v>
      </c>
      <c r="H7809">
        <v>0.02</v>
      </c>
      <c r="I7809">
        <v>0.0</v>
      </c>
      <c r="J7809">
        <v>0.01</v>
      </c>
      <c r="K7809">
        <v>0.19</v>
      </c>
    </row>
    <row r="7810" ht="14.25" customHeight="1">
      <c r="A7810">
        <v>7810.0</v>
      </c>
      <c r="B7810" t="s">
        <v>10333</v>
      </c>
      <c r="C7810" t="s">
        <v>14846</v>
      </c>
      <c r="D7810" t="s">
        <v>9964</v>
      </c>
      <c r="E7810">
        <v>2008.0</v>
      </c>
      <c r="F7810" t="s">
        <v>10037</v>
      </c>
      <c r="G7810">
        <v>0.17</v>
      </c>
      <c r="H7810">
        <v>0.01</v>
      </c>
      <c r="I7810">
        <v>0.0</v>
      </c>
      <c r="J7810">
        <v>0.01</v>
      </c>
      <c r="K7810">
        <v>0.19</v>
      </c>
    </row>
    <row r="7811" ht="14.25" customHeight="1">
      <c r="A7811">
        <v>7811.0</v>
      </c>
      <c r="B7811" t="s">
        <v>10060</v>
      </c>
      <c r="C7811" t="s">
        <v>15542</v>
      </c>
      <c r="D7811" t="s">
        <v>10000</v>
      </c>
      <c r="E7811">
        <v>2004.0</v>
      </c>
      <c r="F7811" t="s">
        <v>9972</v>
      </c>
      <c r="G7811">
        <v>0.09</v>
      </c>
      <c r="H7811">
        <v>0.07</v>
      </c>
      <c r="I7811">
        <v>0.0</v>
      </c>
      <c r="J7811">
        <v>0.02</v>
      </c>
      <c r="K7811">
        <v>0.19</v>
      </c>
    </row>
    <row r="7812" ht="14.25" customHeight="1">
      <c r="A7812">
        <v>7812.0</v>
      </c>
      <c r="B7812" t="s">
        <v>10063</v>
      </c>
      <c r="C7812" t="s">
        <v>15543</v>
      </c>
      <c r="D7812" t="s">
        <v>10000</v>
      </c>
      <c r="E7812">
        <v>2003.0</v>
      </c>
      <c r="F7812" t="s">
        <v>2883</v>
      </c>
      <c r="G7812">
        <v>0.09</v>
      </c>
      <c r="H7812">
        <v>0.07</v>
      </c>
      <c r="I7812">
        <v>0.0</v>
      </c>
      <c r="J7812">
        <v>0.02</v>
      </c>
      <c r="K7812">
        <v>0.19</v>
      </c>
    </row>
    <row r="7813" ht="14.25" customHeight="1">
      <c r="A7813">
        <v>7813.0</v>
      </c>
      <c r="B7813" t="s">
        <v>10174</v>
      </c>
      <c r="C7813" t="s">
        <v>12832</v>
      </c>
      <c r="D7813" t="s">
        <v>10067</v>
      </c>
      <c r="E7813">
        <v>2003.0</v>
      </c>
      <c r="F7813" t="s">
        <v>9998</v>
      </c>
      <c r="G7813">
        <v>0.14</v>
      </c>
      <c r="H7813">
        <v>0.04</v>
      </c>
      <c r="I7813">
        <v>0.0</v>
      </c>
      <c r="J7813">
        <v>0.01</v>
      </c>
      <c r="K7813">
        <v>0.19</v>
      </c>
    </row>
    <row r="7814" ht="14.25" customHeight="1">
      <c r="A7814">
        <v>7814.0</v>
      </c>
      <c r="B7814" t="s">
        <v>14168</v>
      </c>
      <c r="C7814" t="s">
        <v>15544</v>
      </c>
      <c r="D7814" t="s">
        <v>10019</v>
      </c>
      <c r="E7814">
        <v>2016.0</v>
      </c>
      <c r="F7814" t="s">
        <v>9987</v>
      </c>
      <c r="G7814">
        <v>0.0</v>
      </c>
      <c r="H7814">
        <v>0.0</v>
      </c>
      <c r="I7814">
        <v>0.19</v>
      </c>
      <c r="J7814">
        <v>0.0</v>
      </c>
      <c r="K7814">
        <v>0.19</v>
      </c>
    </row>
    <row r="7815" ht="14.25" customHeight="1">
      <c r="A7815">
        <v>7815.0</v>
      </c>
      <c r="B7815" t="s">
        <v>10014</v>
      </c>
      <c r="C7815" t="s">
        <v>15545</v>
      </c>
      <c r="D7815" t="s">
        <v>9964</v>
      </c>
      <c r="E7815">
        <v>2009.0</v>
      </c>
      <c r="F7815" t="s">
        <v>9998</v>
      </c>
      <c r="G7815">
        <v>0.18</v>
      </c>
      <c r="H7815">
        <v>0.0</v>
      </c>
      <c r="I7815">
        <v>0.0</v>
      </c>
      <c r="J7815">
        <v>0.01</v>
      </c>
      <c r="K7815">
        <v>0.19</v>
      </c>
    </row>
    <row r="7816" ht="14.25" customHeight="1">
      <c r="A7816">
        <v>7816.0</v>
      </c>
      <c r="B7816" t="s">
        <v>10245</v>
      </c>
      <c r="C7816" t="s">
        <v>14300</v>
      </c>
      <c r="D7816" t="s">
        <v>9994</v>
      </c>
      <c r="E7816">
        <v>2010.0</v>
      </c>
      <c r="F7816" t="s">
        <v>10037</v>
      </c>
      <c r="G7816">
        <v>0.14</v>
      </c>
      <c r="H7816">
        <v>0.03</v>
      </c>
      <c r="I7816">
        <v>0.0</v>
      </c>
      <c r="J7816">
        <v>0.01</v>
      </c>
      <c r="K7816">
        <v>0.19</v>
      </c>
    </row>
    <row r="7817" ht="14.25" customHeight="1">
      <c r="A7817">
        <v>7817.0</v>
      </c>
      <c r="B7817" t="s">
        <v>10080</v>
      </c>
      <c r="C7817" t="s">
        <v>15546</v>
      </c>
      <c r="D7817" t="s">
        <v>10000</v>
      </c>
      <c r="E7817">
        <v>2004.0</v>
      </c>
      <c r="F7817" t="s">
        <v>9983</v>
      </c>
      <c r="G7817">
        <v>0.09</v>
      </c>
      <c r="H7817">
        <v>0.07</v>
      </c>
      <c r="I7817">
        <v>0.0</v>
      </c>
      <c r="J7817">
        <v>0.02</v>
      </c>
      <c r="K7817">
        <v>0.19</v>
      </c>
    </row>
    <row r="7818" ht="14.25" customHeight="1">
      <c r="A7818">
        <v>7818.0</v>
      </c>
      <c r="B7818" t="s">
        <v>10245</v>
      </c>
      <c r="C7818" t="s">
        <v>15547</v>
      </c>
      <c r="D7818" t="s">
        <v>10009</v>
      </c>
      <c r="E7818">
        <v>2002.0</v>
      </c>
      <c r="F7818" t="s">
        <v>9976</v>
      </c>
      <c r="G7818">
        <v>0.0</v>
      </c>
      <c r="H7818">
        <v>0.0</v>
      </c>
      <c r="I7818">
        <v>0.19</v>
      </c>
      <c r="J7818">
        <v>0.0</v>
      </c>
      <c r="K7818">
        <v>0.19</v>
      </c>
    </row>
    <row r="7819" ht="14.25" customHeight="1">
      <c r="A7819">
        <v>7819.0</v>
      </c>
      <c r="B7819" t="s">
        <v>10014</v>
      </c>
      <c r="C7819" t="s">
        <v>13204</v>
      </c>
      <c r="D7819" t="s">
        <v>9981</v>
      </c>
      <c r="E7819">
        <v>2010.0</v>
      </c>
      <c r="F7819" t="s">
        <v>9998</v>
      </c>
      <c r="G7819">
        <v>0.17</v>
      </c>
      <c r="H7819">
        <v>0.01</v>
      </c>
      <c r="I7819">
        <v>0.0</v>
      </c>
      <c r="J7819">
        <v>0.01</v>
      </c>
      <c r="K7819">
        <v>0.19</v>
      </c>
    </row>
    <row r="7820" ht="14.25" customHeight="1">
      <c r="A7820">
        <v>7820.0</v>
      </c>
      <c r="B7820" t="s">
        <v>10063</v>
      </c>
      <c r="C7820" t="s">
        <v>15548</v>
      </c>
      <c r="D7820" t="s">
        <v>10000</v>
      </c>
      <c r="E7820">
        <v>2003.0</v>
      </c>
      <c r="F7820" t="s">
        <v>10164</v>
      </c>
      <c r="G7820">
        <v>0.09</v>
      </c>
      <c r="H7820">
        <v>0.07</v>
      </c>
      <c r="I7820">
        <v>0.0</v>
      </c>
      <c r="J7820">
        <v>0.02</v>
      </c>
      <c r="K7820">
        <v>0.19</v>
      </c>
    </row>
    <row r="7821" ht="14.25" customHeight="1">
      <c r="A7821">
        <v>7821.0</v>
      </c>
      <c r="B7821" t="s">
        <v>13897</v>
      </c>
      <c r="C7821" t="s">
        <v>11405</v>
      </c>
      <c r="D7821" t="s">
        <v>9997</v>
      </c>
      <c r="E7821">
        <v>2011.0</v>
      </c>
      <c r="F7821" t="s">
        <v>10164</v>
      </c>
      <c r="G7821">
        <v>0.18</v>
      </c>
      <c r="H7821">
        <v>0.0</v>
      </c>
      <c r="I7821">
        <v>0.0</v>
      </c>
      <c r="J7821">
        <v>0.01</v>
      </c>
      <c r="K7821">
        <v>0.19</v>
      </c>
    </row>
    <row r="7822" ht="14.25" customHeight="1">
      <c r="A7822">
        <v>7822.0</v>
      </c>
      <c r="B7822" t="s">
        <v>10063</v>
      </c>
      <c r="C7822" t="s">
        <v>15197</v>
      </c>
      <c r="D7822" t="s">
        <v>10094</v>
      </c>
      <c r="E7822">
        <v>2013.0</v>
      </c>
      <c r="F7822" t="s">
        <v>9965</v>
      </c>
      <c r="G7822">
        <v>0.16</v>
      </c>
      <c r="H7822">
        <v>0.02</v>
      </c>
      <c r="I7822">
        <v>0.0</v>
      </c>
      <c r="J7822">
        <v>0.01</v>
      </c>
      <c r="K7822">
        <v>0.19</v>
      </c>
    </row>
    <row r="7823" ht="14.25" customHeight="1">
      <c r="A7823">
        <v>7823.0</v>
      </c>
      <c r="B7823" t="s">
        <v>10136</v>
      </c>
      <c r="C7823" t="s">
        <v>15549</v>
      </c>
      <c r="D7823" t="s">
        <v>10000</v>
      </c>
      <c r="E7823">
        <v>2001.0</v>
      </c>
      <c r="F7823" t="s">
        <v>2883</v>
      </c>
      <c r="G7823">
        <v>0.09</v>
      </c>
      <c r="H7823">
        <v>0.07</v>
      </c>
      <c r="I7823">
        <v>0.0</v>
      </c>
      <c r="J7823">
        <v>0.02</v>
      </c>
      <c r="K7823">
        <v>0.19</v>
      </c>
    </row>
    <row r="7824" ht="14.25" customHeight="1">
      <c r="A7824">
        <v>7824.0</v>
      </c>
      <c r="B7824" t="s">
        <v>10363</v>
      </c>
      <c r="C7824" t="s">
        <v>11182</v>
      </c>
      <c r="D7824" t="s">
        <v>10009</v>
      </c>
      <c r="E7824">
        <v>2001.0</v>
      </c>
      <c r="F7824" t="s">
        <v>9965</v>
      </c>
      <c r="G7824">
        <v>0.14</v>
      </c>
      <c r="H7824">
        <v>0.05</v>
      </c>
      <c r="I7824">
        <v>0.0</v>
      </c>
      <c r="J7824">
        <v>0.0</v>
      </c>
      <c r="K7824">
        <v>0.19</v>
      </c>
    </row>
    <row r="7825" ht="14.25" customHeight="1">
      <c r="A7825">
        <v>7825.0</v>
      </c>
      <c r="B7825" t="s">
        <v>10136</v>
      </c>
      <c r="C7825" t="s">
        <v>15550</v>
      </c>
      <c r="D7825" t="s">
        <v>10002</v>
      </c>
      <c r="E7825">
        <v>1996.0</v>
      </c>
      <c r="F7825" t="s">
        <v>9965</v>
      </c>
      <c r="G7825">
        <v>0.0</v>
      </c>
      <c r="H7825">
        <v>0.0</v>
      </c>
      <c r="I7825">
        <v>0.19</v>
      </c>
      <c r="J7825">
        <v>0.0</v>
      </c>
      <c r="K7825">
        <v>0.19</v>
      </c>
    </row>
    <row r="7826" ht="14.25" customHeight="1">
      <c r="A7826">
        <v>7826.0</v>
      </c>
      <c r="B7826" t="s">
        <v>10136</v>
      </c>
      <c r="C7826" t="s">
        <v>15551</v>
      </c>
      <c r="D7826" t="s">
        <v>9981</v>
      </c>
      <c r="E7826">
        <v>2010.0</v>
      </c>
      <c r="F7826" t="s">
        <v>10037</v>
      </c>
      <c r="G7826">
        <v>0.0</v>
      </c>
      <c r="H7826">
        <v>0.0</v>
      </c>
      <c r="I7826">
        <v>0.19</v>
      </c>
      <c r="J7826">
        <v>0.0</v>
      </c>
      <c r="K7826">
        <v>0.19</v>
      </c>
    </row>
    <row r="7827" ht="14.25" customHeight="1">
      <c r="A7827">
        <v>7827.0</v>
      </c>
      <c r="B7827" t="s">
        <v>10545</v>
      </c>
      <c r="C7827" t="s">
        <v>15552</v>
      </c>
      <c r="D7827" t="s">
        <v>10000</v>
      </c>
      <c r="E7827">
        <v>2003.0</v>
      </c>
      <c r="F7827" t="s">
        <v>9965</v>
      </c>
      <c r="G7827">
        <v>0.09</v>
      </c>
      <c r="H7827">
        <v>0.07</v>
      </c>
      <c r="I7827">
        <v>0.0</v>
      </c>
      <c r="J7827">
        <v>0.02</v>
      </c>
      <c r="K7827">
        <v>0.19</v>
      </c>
    </row>
    <row r="7828" ht="14.25" customHeight="1">
      <c r="A7828">
        <v>7828.0</v>
      </c>
      <c r="B7828" t="s">
        <v>10045</v>
      </c>
      <c r="C7828" t="s">
        <v>11690</v>
      </c>
      <c r="D7828" t="s">
        <v>10072</v>
      </c>
      <c r="E7828">
        <v>2013.0</v>
      </c>
      <c r="F7828" t="s">
        <v>9998</v>
      </c>
      <c r="G7828">
        <v>0.04</v>
      </c>
      <c r="H7828">
        <v>0.13</v>
      </c>
      <c r="I7828">
        <v>0.0</v>
      </c>
      <c r="J7828">
        <v>0.03</v>
      </c>
      <c r="K7828">
        <v>0.19</v>
      </c>
    </row>
    <row r="7829" ht="14.25" customHeight="1">
      <c r="A7829">
        <v>7829.0</v>
      </c>
      <c r="B7829" t="s">
        <v>15553</v>
      </c>
      <c r="C7829" t="s">
        <v>15554</v>
      </c>
      <c r="D7829" t="s">
        <v>10040</v>
      </c>
      <c r="E7829">
        <v>1996.0</v>
      </c>
      <c r="F7829" t="s">
        <v>10164</v>
      </c>
      <c r="G7829">
        <v>0.11</v>
      </c>
      <c r="H7829">
        <v>0.07</v>
      </c>
      <c r="I7829">
        <v>0.0</v>
      </c>
      <c r="J7829">
        <v>0.01</v>
      </c>
      <c r="K7829">
        <v>0.19</v>
      </c>
    </row>
    <row r="7830" ht="14.25" customHeight="1">
      <c r="A7830">
        <v>7830.0</v>
      </c>
      <c r="B7830" t="s">
        <v>13586</v>
      </c>
      <c r="C7830" t="s">
        <v>15555</v>
      </c>
      <c r="D7830" t="s">
        <v>10040</v>
      </c>
      <c r="E7830">
        <v>1999.0</v>
      </c>
      <c r="F7830" t="s">
        <v>10026</v>
      </c>
      <c r="G7830">
        <v>0.0</v>
      </c>
      <c r="H7830">
        <v>0.0</v>
      </c>
      <c r="I7830">
        <v>0.18</v>
      </c>
      <c r="J7830">
        <v>0.01</v>
      </c>
      <c r="K7830">
        <v>0.19</v>
      </c>
    </row>
    <row r="7831" ht="14.25" customHeight="1">
      <c r="A7831">
        <v>7831.0</v>
      </c>
      <c r="B7831" t="s">
        <v>10245</v>
      </c>
      <c r="C7831" t="s">
        <v>15556</v>
      </c>
      <c r="D7831" t="s">
        <v>9997</v>
      </c>
      <c r="E7831">
        <v>2013.0</v>
      </c>
      <c r="F7831" t="s">
        <v>9998</v>
      </c>
      <c r="G7831">
        <v>0.0</v>
      </c>
      <c r="H7831">
        <v>0.0</v>
      </c>
      <c r="I7831">
        <v>0.19</v>
      </c>
      <c r="J7831">
        <v>0.0</v>
      </c>
      <c r="K7831">
        <v>0.19</v>
      </c>
    </row>
    <row r="7832" ht="14.25" customHeight="1">
      <c r="A7832">
        <v>7832.0</v>
      </c>
      <c r="B7832" t="s">
        <v>10074</v>
      </c>
      <c r="C7832" t="s">
        <v>13926</v>
      </c>
      <c r="D7832" t="s">
        <v>9994</v>
      </c>
      <c r="E7832">
        <v>2012.0</v>
      </c>
      <c r="F7832" t="s">
        <v>9998</v>
      </c>
      <c r="G7832">
        <v>0.09</v>
      </c>
      <c r="H7832">
        <v>0.07</v>
      </c>
      <c r="I7832">
        <v>0.02</v>
      </c>
      <c r="J7832">
        <v>0.02</v>
      </c>
      <c r="K7832">
        <v>0.19</v>
      </c>
    </row>
    <row r="7833" ht="14.25" customHeight="1">
      <c r="A7833">
        <v>7833.0</v>
      </c>
      <c r="B7833" t="s">
        <v>10111</v>
      </c>
      <c r="C7833" t="s">
        <v>12268</v>
      </c>
      <c r="D7833" t="s">
        <v>10083</v>
      </c>
      <c r="E7833">
        <v>2009.0</v>
      </c>
      <c r="F7833" t="s">
        <v>9987</v>
      </c>
      <c r="G7833">
        <v>0.08</v>
      </c>
      <c r="H7833">
        <v>0.07</v>
      </c>
      <c r="I7833">
        <v>0.0</v>
      </c>
      <c r="J7833">
        <v>0.04</v>
      </c>
      <c r="K7833">
        <v>0.19</v>
      </c>
    </row>
    <row r="7834" ht="14.25" customHeight="1">
      <c r="A7834">
        <v>7834.0</v>
      </c>
      <c r="B7834" t="s">
        <v>11743</v>
      </c>
      <c r="C7834" t="s">
        <v>11335</v>
      </c>
      <c r="D7834" t="s">
        <v>10094</v>
      </c>
      <c r="E7834">
        <v>2015.0</v>
      </c>
      <c r="F7834" t="s">
        <v>9987</v>
      </c>
      <c r="G7834">
        <v>0.1</v>
      </c>
      <c r="H7834">
        <v>0.07</v>
      </c>
      <c r="I7834">
        <v>0.0</v>
      </c>
      <c r="J7834">
        <v>0.02</v>
      </c>
      <c r="K7834">
        <v>0.19</v>
      </c>
    </row>
    <row r="7835" ht="14.25" customHeight="1">
      <c r="A7835">
        <v>7835.0</v>
      </c>
      <c r="B7835" t="s">
        <v>10045</v>
      </c>
      <c r="C7835" t="s">
        <v>15557</v>
      </c>
      <c r="D7835" t="s">
        <v>9997</v>
      </c>
      <c r="E7835">
        <v>2008.0</v>
      </c>
      <c r="F7835" t="s">
        <v>9987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ht="14.25" customHeight="1">
      <c r="A7836">
        <v>7836.0</v>
      </c>
      <c r="B7836" t="s">
        <v>12389</v>
      </c>
      <c r="C7836" t="s">
        <v>15558</v>
      </c>
      <c r="D7836" t="s">
        <v>9981</v>
      </c>
      <c r="E7836">
        <v>2008.0</v>
      </c>
      <c r="F7836" t="s">
        <v>9978</v>
      </c>
      <c r="G7836">
        <v>0.15</v>
      </c>
      <c r="H7836">
        <v>0.03</v>
      </c>
      <c r="I7836">
        <v>0.0</v>
      </c>
      <c r="J7836">
        <v>0.01</v>
      </c>
      <c r="K7836">
        <v>0.19</v>
      </c>
    </row>
    <row r="7837" ht="14.25" customHeight="1">
      <c r="A7837">
        <v>7837.0</v>
      </c>
      <c r="B7837" t="s">
        <v>10333</v>
      </c>
      <c r="C7837" t="s">
        <v>15559</v>
      </c>
      <c r="D7837" t="s">
        <v>9964</v>
      </c>
      <c r="E7837">
        <v>2011.0</v>
      </c>
      <c r="F7837" t="s">
        <v>9983</v>
      </c>
      <c r="G7837">
        <v>0.08</v>
      </c>
      <c r="H7837">
        <v>0.09</v>
      </c>
      <c r="I7837">
        <v>0.0</v>
      </c>
      <c r="J7837">
        <v>0.02</v>
      </c>
      <c r="K7837">
        <v>0.19</v>
      </c>
    </row>
    <row r="7838" ht="14.25" customHeight="1">
      <c r="A7838">
        <v>7838.0</v>
      </c>
      <c r="B7838" t="s">
        <v>10245</v>
      </c>
      <c r="C7838" t="s">
        <v>15560</v>
      </c>
      <c r="D7838" t="s">
        <v>9981</v>
      </c>
      <c r="E7838">
        <v>2006.0</v>
      </c>
      <c r="F7838" t="s">
        <v>10026</v>
      </c>
      <c r="G7838">
        <v>0.02</v>
      </c>
      <c r="H7838">
        <v>0.01</v>
      </c>
      <c r="I7838">
        <v>0.16</v>
      </c>
      <c r="J7838">
        <v>0.0</v>
      </c>
      <c r="K7838">
        <v>0.19</v>
      </c>
    </row>
    <row r="7839" ht="14.25" customHeight="1">
      <c r="A7839">
        <v>7839.0</v>
      </c>
      <c r="B7839" t="s">
        <v>10074</v>
      </c>
      <c r="C7839" t="s">
        <v>15561</v>
      </c>
      <c r="D7839" t="s">
        <v>10769</v>
      </c>
      <c r="E7839">
        <v>1995.0</v>
      </c>
      <c r="F7839" t="s">
        <v>9987</v>
      </c>
      <c r="G7839">
        <v>0.0</v>
      </c>
      <c r="H7839">
        <v>0.0</v>
      </c>
      <c r="I7839">
        <v>0.19</v>
      </c>
      <c r="J7839">
        <v>0.0</v>
      </c>
      <c r="K7839">
        <v>0.19</v>
      </c>
    </row>
    <row r="7840" ht="14.25" customHeight="1">
      <c r="A7840">
        <v>7840.0</v>
      </c>
      <c r="B7840" t="s">
        <v>10012</v>
      </c>
      <c r="C7840" t="s">
        <v>15562</v>
      </c>
      <c r="D7840" t="s">
        <v>10000</v>
      </c>
      <c r="E7840">
        <v>2008.0</v>
      </c>
      <c r="F7840" t="s">
        <v>9983</v>
      </c>
      <c r="G7840">
        <v>0.09</v>
      </c>
      <c r="H7840">
        <v>0.07</v>
      </c>
      <c r="I7840">
        <v>0.0</v>
      </c>
      <c r="J7840">
        <v>0.02</v>
      </c>
      <c r="K7840">
        <v>0.19</v>
      </c>
    </row>
    <row r="7841" ht="14.25" customHeight="1">
      <c r="A7841">
        <v>7841.0</v>
      </c>
      <c r="B7841" t="s">
        <v>12713</v>
      </c>
      <c r="C7841" t="s">
        <v>15563</v>
      </c>
      <c r="D7841" t="s">
        <v>10000</v>
      </c>
      <c r="E7841">
        <v>2008.0</v>
      </c>
      <c r="F7841" t="s">
        <v>9983</v>
      </c>
      <c r="G7841">
        <v>0.09</v>
      </c>
      <c r="H7841">
        <v>0.07</v>
      </c>
      <c r="I7841">
        <v>0.0</v>
      </c>
      <c r="J7841">
        <v>0.02</v>
      </c>
      <c r="K7841">
        <v>0.19</v>
      </c>
    </row>
    <row r="7842" ht="14.25" customHeight="1">
      <c r="A7842">
        <v>7842.0</v>
      </c>
      <c r="B7842" t="s">
        <v>10128</v>
      </c>
      <c r="C7842" t="s">
        <v>15564</v>
      </c>
      <c r="D7842" t="s">
        <v>10040</v>
      </c>
      <c r="E7842">
        <v>1998.0</v>
      </c>
      <c r="F7842" t="s">
        <v>10026</v>
      </c>
      <c r="G7842">
        <v>0.11</v>
      </c>
      <c r="H7842">
        <v>0.07</v>
      </c>
      <c r="I7842">
        <v>0.0</v>
      </c>
      <c r="J7842">
        <v>0.01</v>
      </c>
      <c r="K7842">
        <v>0.19</v>
      </c>
    </row>
    <row r="7843" ht="14.25" customHeight="1">
      <c r="A7843">
        <v>7843.0</v>
      </c>
      <c r="B7843" t="s">
        <v>10333</v>
      </c>
      <c r="C7843" t="s">
        <v>15565</v>
      </c>
      <c r="D7843" t="s">
        <v>9994</v>
      </c>
      <c r="E7843">
        <v>2011.0</v>
      </c>
      <c r="F7843" t="s">
        <v>9998</v>
      </c>
      <c r="G7843">
        <v>0.15</v>
      </c>
      <c r="H7843">
        <v>0.03</v>
      </c>
      <c r="I7843">
        <v>0.0</v>
      </c>
      <c r="J7843">
        <v>0.01</v>
      </c>
      <c r="K7843">
        <v>0.19</v>
      </c>
    </row>
    <row r="7844" ht="14.25" customHeight="1">
      <c r="A7844">
        <v>7844.0</v>
      </c>
      <c r="B7844" t="s">
        <v>10012</v>
      </c>
      <c r="C7844" t="s">
        <v>3848</v>
      </c>
      <c r="D7844" t="s">
        <v>10000</v>
      </c>
      <c r="E7844">
        <v>2001.0</v>
      </c>
      <c r="F7844" t="s">
        <v>9983</v>
      </c>
      <c r="G7844">
        <v>0.09</v>
      </c>
      <c r="H7844">
        <v>0.07</v>
      </c>
      <c r="I7844">
        <v>0.0</v>
      </c>
      <c r="J7844">
        <v>0.02</v>
      </c>
      <c r="K7844">
        <v>0.19</v>
      </c>
    </row>
    <row r="7845" ht="14.25" customHeight="1">
      <c r="A7845">
        <v>7845.0</v>
      </c>
      <c r="B7845" t="s">
        <v>10136</v>
      </c>
      <c r="C7845" t="s">
        <v>15566</v>
      </c>
      <c r="D7845" t="s">
        <v>10083</v>
      </c>
      <c r="E7845">
        <v>2005.0</v>
      </c>
      <c r="F7845" t="s">
        <v>9954</v>
      </c>
      <c r="G7845">
        <v>0.17</v>
      </c>
      <c r="H7845">
        <v>0.0</v>
      </c>
      <c r="I7845">
        <v>0.0</v>
      </c>
      <c r="J7845">
        <v>0.01</v>
      </c>
      <c r="K7845">
        <v>0.19</v>
      </c>
    </row>
    <row r="7846" ht="14.25" customHeight="1">
      <c r="A7846">
        <v>7846.0</v>
      </c>
      <c r="B7846" t="s">
        <v>10333</v>
      </c>
      <c r="C7846" t="s">
        <v>11694</v>
      </c>
      <c r="D7846" t="s">
        <v>9997</v>
      </c>
      <c r="E7846">
        <v>2009.0</v>
      </c>
      <c r="F7846" t="s">
        <v>9972</v>
      </c>
      <c r="G7846">
        <v>0.14</v>
      </c>
      <c r="H7846">
        <v>0.03</v>
      </c>
      <c r="I7846">
        <v>0.0</v>
      </c>
      <c r="J7846">
        <v>0.02</v>
      </c>
      <c r="K7846">
        <v>0.19</v>
      </c>
    </row>
    <row r="7847" ht="14.25" customHeight="1">
      <c r="A7847">
        <v>7847.0</v>
      </c>
      <c r="B7847" t="s">
        <v>10504</v>
      </c>
      <c r="C7847" t="s">
        <v>15567</v>
      </c>
      <c r="D7847" t="s">
        <v>9964</v>
      </c>
      <c r="E7847">
        <v>2011.0</v>
      </c>
      <c r="F7847" t="s">
        <v>9976</v>
      </c>
      <c r="G7847">
        <v>0.0</v>
      </c>
      <c r="H7847">
        <v>0.0</v>
      </c>
      <c r="I7847">
        <v>0.19</v>
      </c>
      <c r="J7847">
        <v>0.0</v>
      </c>
      <c r="K7847">
        <v>0.19</v>
      </c>
    </row>
    <row r="7848" ht="14.25" customHeight="1">
      <c r="A7848">
        <v>7848.0</v>
      </c>
      <c r="B7848" t="s">
        <v>10333</v>
      </c>
      <c r="C7848" t="s">
        <v>3258</v>
      </c>
      <c r="D7848" t="s">
        <v>10009</v>
      </c>
      <c r="E7848">
        <v>2004.0</v>
      </c>
      <c r="F7848" t="s">
        <v>10037</v>
      </c>
      <c r="G7848">
        <v>0.14</v>
      </c>
      <c r="H7848">
        <v>0.05</v>
      </c>
      <c r="I7848">
        <v>0.0</v>
      </c>
      <c r="J7848">
        <v>0.0</v>
      </c>
      <c r="K7848">
        <v>0.19</v>
      </c>
    </row>
    <row r="7849" ht="14.25" customHeight="1">
      <c r="A7849">
        <v>7849.0</v>
      </c>
      <c r="B7849" t="s">
        <v>10063</v>
      </c>
      <c r="C7849" t="s">
        <v>12580</v>
      </c>
      <c r="D7849" t="s">
        <v>10067</v>
      </c>
      <c r="E7849">
        <v>2002.0</v>
      </c>
      <c r="F7849" t="s">
        <v>9965</v>
      </c>
      <c r="G7849">
        <v>0.14</v>
      </c>
      <c r="H7849">
        <v>0.04</v>
      </c>
      <c r="I7849">
        <v>0.0</v>
      </c>
      <c r="J7849">
        <v>0.01</v>
      </c>
      <c r="K7849">
        <v>0.19</v>
      </c>
    </row>
    <row r="7850" ht="14.25" customHeight="1">
      <c r="A7850">
        <v>7850.0</v>
      </c>
      <c r="B7850" t="s">
        <v>15568</v>
      </c>
      <c r="C7850" t="s">
        <v>15569</v>
      </c>
      <c r="D7850" t="s">
        <v>10630</v>
      </c>
      <c r="E7850">
        <v>2016.0</v>
      </c>
      <c r="F7850" t="s">
        <v>9998</v>
      </c>
      <c r="G7850">
        <v>0.0</v>
      </c>
      <c r="H7850">
        <v>0.0</v>
      </c>
      <c r="I7850">
        <v>0.19</v>
      </c>
      <c r="J7850">
        <v>0.0</v>
      </c>
      <c r="K7850">
        <v>0.19</v>
      </c>
    </row>
    <row r="7851" ht="14.25" customHeight="1">
      <c r="A7851">
        <v>7851.0</v>
      </c>
      <c r="B7851" t="s">
        <v>10333</v>
      </c>
      <c r="C7851" t="s">
        <v>15570</v>
      </c>
      <c r="D7851" t="s">
        <v>10019</v>
      </c>
      <c r="E7851">
        <v>2011.0</v>
      </c>
      <c r="F7851" t="s">
        <v>9983</v>
      </c>
      <c r="G7851">
        <v>0.13</v>
      </c>
      <c r="H7851">
        <v>0.05</v>
      </c>
      <c r="I7851">
        <v>0.0</v>
      </c>
      <c r="J7851">
        <v>0.02</v>
      </c>
      <c r="K7851">
        <v>0.19</v>
      </c>
    </row>
    <row r="7852" ht="14.25" customHeight="1">
      <c r="A7852">
        <v>7852.0</v>
      </c>
      <c r="B7852" t="s">
        <v>10012</v>
      </c>
      <c r="C7852" t="s">
        <v>15571</v>
      </c>
      <c r="D7852" t="s">
        <v>10000</v>
      </c>
      <c r="E7852">
        <v>2003.0</v>
      </c>
      <c r="F7852" t="s">
        <v>9983</v>
      </c>
      <c r="G7852">
        <v>0.09</v>
      </c>
      <c r="H7852">
        <v>0.07</v>
      </c>
      <c r="I7852">
        <v>0.0</v>
      </c>
      <c r="J7852">
        <v>0.02</v>
      </c>
      <c r="K7852">
        <v>0.19</v>
      </c>
    </row>
    <row r="7853" ht="14.25" customHeight="1">
      <c r="A7853">
        <v>7853.0</v>
      </c>
      <c r="B7853" t="s">
        <v>10063</v>
      </c>
      <c r="C7853" t="s">
        <v>12293</v>
      </c>
      <c r="D7853" t="s">
        <v>10072</v>
      </c>
      <c r="E7853">
        <v>2011.0</v>
      </c>
      <c r="F7853" t="s">
        <v>9972</v>
      </c>
      <c r="G7853">
        <v>0.05</v>
      </c>
      <c r="H7853">
        <v>0.11</v>
      </c>
      <c r="I7853">
        <v>0.0</v>
      </c>
      <c r="J7853">
        <v>0.03</v>
      </c>
      <c r="K7853">
        <v>0.19</v>
      </c>
    </row>
    <row r="7854" ht="14.25" customHeight="1">
      <c r="A7854">
        <v>7854.0</v>
      </c>
      <c r="B7854" t="s">
        <v>10045</v>
      </c>
      <c r="C7854" t="s">
        <v>15572</v>
      </c>
      <c r="D7854" t="s">
        <v>9964</v>
      </c>
      <c r="E7854">
        <v>2009.0</v>
      </c>
      <c r="F7854" t="s">
        <v>9972</v>
      </c>
      <c r="G7854">
        <v>0.18</v>
      </c>
      <c r="H7854">
        <v>0.0</v>
      </c>
      <c r="I7854">
        <v>0.0</v>
      </c>
      <c r="J7854">
        <v>0.01</v>
      </c>
      <c r="K7854">
        <v>0.19</v>
      </c>
    </row>
    <row r="7855" ht="14.25" customHeight="1">
      <c r="A7855">
        <v>7855.0</v>
      </c>
      <c r="B7855" t="s">
        <v>10136</v>
      </c>
      <c r="C7855" t="s">
        <v>15573</v>
      </c>
      <c r="D7855" t="s">
        <v>10009</v>
      </c>
      <c r="E7855">
        <v>2002.0</v>
      </c>
      <c r="F7855" t="s">
        <v>10037</v>
      </c>
      <c r="G7855">
        <v>0.14</v>
      </c>
      <c r="H7855">
        <v>0.05</v>
      </c>
      <c r="I7855">
        <v>0.0</v>
      </c>
      <c r="J7855">
        <v>0.0</v>
      </c>
      <c r="K7855">
        <v>0.19</v>
      </c>
    </row>
    <row r="7856" ht="14.25" customHeight="1">
      <c r="A7856">
        <v>7856.0</v>
      </c>
      <c r="B7856" t="s">
        <v>9992</v>
      </c>
      <c r="C7856" t="s">
        <v>15574</v>
      </c>
      <c r="D7856" t="s">
        <v>10067</v>
      </c>
      <c r="E7856">
        <v>2004.0</v>
      </c>
      <c r="F7856" t="s">
        <v>9976</v>
      </c>
      <c r="G7856">
        <v>0.14</v>
      </c>
      <c r="H7856">
        <v>0.04</v>
      </c>
      <c r="I7856">
        <v>0.0</v>
      </c>
      <c r="J7856">
        <v>0.01</v>
      </c>
      <c r="K7856">
        <v>0.19</v>
      </c>
    </row>
    <row r="7857" ht="14.25" customHeight="1">
      <c r="A7857">
        <v>7857.0</v>
      </c>
      <c r="B7857" t="s">
        <v>10063</v>
      </c>
      <c r="C7857" t="s">
        <v>15575</v>
      </c>
      <c r="D7857" t="s">
        <v>9997</v>
      </c>
      <c r="E7857">
        <v>2011.0</v>
      </c>
      <c r="F7857" t="s">
        <v>9998</v>
      </c>
      <c r="G7857">
        <v>0.07</v>
      </c>
      <c r="H7857">
        <v>0.09</v>
      </c>
      <c r="I7857">
        <v>0.0</v>
      </c>
      <c r="J7857">
        <v>0.04</v>
      </c>
      <c r="K7857">
        <v>0.19</v>
      </c>
    </row>
    <row r="7858" ht="14.25" customHeight="1">
      <c r="A7858">
        <v>7858.0</v>
      </c>
      <c r="B7858" t="s">
        <v>10014</v>
      </c>
      <c r="C7858" t="s">
        <v>11972</v>
      </c>
      <c r="D7858" t="s">
        <v>10019</v>
      </c>
      <c r="E7858">
        <v>2012.0</v>
      </c>
      <c r="F7858" t="s">
        <v>9998</v>
      </c>
      <c r="G7858">
        <v>0.15</v>
      </c>
      <c r="H7858">
        <v>0.03</v>
      </c>
      <c r="I7858">
        <v>0.0</v>
      </c>
      <c r="J7858">
        <v>0.01</v>
      </c>
      <c r="K7858">
        <v>0.19</v>
      </c>
    </row>
    <row r="7859" ht="14.25" customHeight="1">
      <c r="A7859">
        <v>7859.0</v>
      </c>
      <c r="B7859" t="s">
        <v>10012</v>
      </c>
      <c r="C7859" t="s">
        <v>15576</v>
      </c>
      <c r="D7859" t="s">
        <v>10083</v>
      </c>
      <c r="E7859">
        <v>2009.0</v>
      </c>
      <c r="F7859" t="s">
        <v>10037</v>
      </c>
      <c r="G7859">
        <v>0.0</v>
      </c>
      <c r="H7859">
        <v>0.0</v>
      </c>
      <c r="I7859">
        <v>0.19</v>
      </c>
      <c r="J7859">
        <v>0.0</v>
      </c>
      <c r="K7859">
        <v>0.19</v>
      </c>
    </row>
    <row r="7860" ht="14.25" customHeight="1">
      <c r="A7860">
        <v>7860.0</v>
      </c>
      <c r="B7860" t="s">
        <v>15577</v>
      </c>
      <c r="C7860" t="s">
        <v>15578</v>
      </c>
      <c r="D7860" t="s">
        <v>10630</v>
      </c>
      <c r="E7860">
        <v>2014.0</v>
      </c>
      <c r="F7860" t="s">
        <v>9976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ht="14.25" customHeight="1">
      <c r="A7861">
        <v>7861.0</v>
      </c>
      <c r="B7861" t="s">
        <v>10131</v>
      </c>
      <c r="C7861" t="s">
        <v>15579</v>
      </c>
      <c r="D7861" t="s">
        <v>10032</v>
      </c>
      <c r="E7861">
        <v>1996.0</v>
      </c>
      <c r="F7861" t="s">
        <v>2883</v>
      </c>
      <c r="G7861">
        <v>0.15</v>
      </c>
      <c r="H7861">
        <v>0.04</v>
      </c>
      <c r="I7861">
        <v>0.0</v>
      </c>
      <c r="J7861">
        <v>0.0</v>
      </c>
      <c r="K7861">
        <v>0.19</v>
      </c>
    </row>
    <row r="7862" ht="14.25" customHeight="1">
      <c r="A7862">
        <v>7862.0</v>
      </c>
      <c r="B7862" t="s">
        <v>10131</v>
      </c>
      <c r="C7862" t="s">
        <v>15580</v>
      </c>
      <c r="D7862" t="s">
        <v>10032</v>
      </c>
      <c r="E7862">
        <v>1997.0</v>
      </c>
      <c r="F7862" t="s">
        <v>10026</v>
      </c>
      <c r="G7862">
        <v>0.15</v>
      </c>
      <c r="H7862">
        <v>0.04</v>
      </c>
      <c r="I7862">
        <v>0.0</v>
      </c>
      <c r="J7862">
        <v>0.0</v>
      </c>
      <c r="K7862">
        <v>0.19</v>
      </c>
    </row>
    <row r="7863" ht="14.25" customHeight="1">
      <c r="A7863">
        <v>7863.0</v>
      </c>
      <c r="B7863" t="s">
        <v>10982</v>
      </c>
      <c r="C7863" t="s">
        <v>15581</v>
      </c>
      <c r="D7863" t="s">
        <v>10032</v>
      </c>
      <c r="E7863">
        <v>1997.0</v>
      </c>
      <c r="F7863" t="s">
        <v>9998</v>
      </c>
      <c r="G7863">
        <v>0.15</v>
      </c>
      <c r="H7863">
        <v>0.04</v>
      </c>
      <c r="I7863">
        <v>0.0</v>
      </c>
      <c r="J7863">
        <v>0.0</v>
      </c>
      <c r="K7863">
        <v>0.19</v>
      </c>
    </row>
    <row r="7864" ht="14.25" customHeight="1">
      <c r="A7864">
        <v>7864.0</v>
      </c>
      <c r="B7864" t="s">
        <v>11462</v>
      </c>
      <c r="C7864" t="s">
        <v>15582</v>
      </c>
      <c r="D7864" t="s">
        <v>10032</v>
      </c>
      <c r="E7864">
        <v>1997.0</v>
      </c>
      <c r="F7864" t="s">
        <v>9978</v>
      </c>
      <c r="G7864">
        <v>0.0</v>
      </c>
      <c r="H7864">
        <v>0.0</v>
      </c>
      <c r="I7864">
        <v>0.16</v>
      </c>
      <c r="J7864">
        <v>0.03</v>
      </c>
      <c r="K7864">
        <v>0.19</v>
      </c>
    </row>
    <row r="7865" ht="14.25" customHeight="1">
      <c r="A7865">
        <v>7865.0</v>
      </c>
      <c r="B7865" t="s">
        <v>12783</v>
      </c>
      <c r="C7865" t="s">
        <v>15583</v>
      </c>
      <c r="D7865" t="s">
        <v>10032</v>
      </c>
      <c r="E7865">
        <v>1996.0</v>
      </c>
      <c r="F7865" t="s">
        <v>9965</v>
      </c>
      <c r="G7865">
        <v>0.0</v>
      </c>
      <c r="H7865">
        <v>0.0</v>
      </c>
      <c r="I7865">
        <v>0.19</v>
      </c>
      <c r="J7865">
        <v>0.0</v>
      </c>
      <c r="K7865">
        <v>0.19</v>
      </c>
    </row>
    <row r="7866" ht="14.25" customHeight="1">
      <c r="A7866">
        <v>7866.0</v>
      </c>
      <c r="B7866" t="s">
        <v>10131</v>
      </c>
      <c r="C7866" t="s">
        <v>15584</v>
      </c>
      <c r="D7866" t="s">
        <v>10032</v>
      </c>
      <c r="E7866">
        <v>1998.0</v>
      </c>
      <c r="F7866" t="s">
        <v>2883</v>
      </c>
      <c r="G7866">
        <v>0.15</v>
      </c>
      <c r="H7866">
        <v>0.04</v>
      </c>
      <c r="I7866">
        <v>0.0</v>
      </c>
      <c r="J7866">
        <v>0.0</v>
      </c>
      <c r="K7866">
        <v>0.19</v>
      </c>
    </row>
    <row r="7867" ht="14.25" customHeight="1">
      <c r="A7867">
        <v>7867.0</v>
      </c>
      <c r="B7867" t="s">
        <v>14106</v>
      </c>
      <c r="C7867" t="s">
        <v>14961</v>
      </c>
      <c r="D7867" t="s">
        <v>10032</v>
      </c>
      <c r="E7867">
        <v>1999.0</v>
      </c>
      <c r="F7867" t="s">
        <v>9983</v>
      </c>
      <c r="G7867">
        <v>0.15</v>
      </c>
      <c r="H7867">
        <v>0.04</v>
      </c>
      <c r="I7867">
        <v>0.0</v>
      </c>
      <c r="J7867">
        <v>0.0</v>
      </c>
      <c r="K7867">
        <v>0.19</v>
      </c>
    </row>
    <row r="7868" ht="14.25" customHeight="1">
      <c r="A7868">
        <v>7868.0</v>
      </c>
      <c r="B7868" t="s">
        <v>9962</v>
      </c>
      <c r="C7868" t="s">
        <v>15585</v>
      </c>
      <c r="D7868" t="s">
        <v>10019</v>
      </c>
      <c r="E7868">
        <v>2015.0</v>
      </c>
      <c r="F7868" t="s">
        <v>9998</v>
      </c>
      <c r="G7868">
        <v>0.0</v>
      </c>
      <c r="H7868">
        <v>0.0</v>
      </c>
      <c r="I7868">
        <v>0.19</v>
      </c>
      <c r="J7868">
        <v>0.0</v>
      </c>
      <c r="K7868">
        <v>0.19</v>
      </c>
    </row>
    <row r="7869" ht="14.25" customHeight="1">
      <c r="A7869">
        <v>7869.0</v>
      </c>
      <c r="B7869" t="s">
        <v>15586</v>
      </c>
      <c r="C7869" t="s">
        <v>15587</v>
      </c>
      <c r="D7869" t="s">
        <v>9964</v>
      </c>
      <c r="E7869">
        <v>2009.0</v>
      </c>
      <c r="F7869" t="s">
        <v>9978</v>
      </c>
      <c r="G7869">
        <v>0.18</v>
      </c>
      <c r="H7869">
        <v>0.0</v>
      </c>
      <c r="I7869">
        <v>0.0</v>
      </c>
      <c r="J7869">
        <v>0.01</v>
      </c>
      <c r="K7869">
        <v>0.19</v>
      </c>
    </row>
    <row r="7870" ht="14.25" customHeight="1">
      <c r="A7870">
        <v>7870.0</v>
      </c>
      <c r="B7870" t="s">
        <v>10245</v>
      </c>
      <c r="C7870" t="s">
        <v>15588</v>
      </c>
      <c r="D7870" t="s">
        <v>9981</v>
      </c>
      <c r="E7870">
        <v>2008.0</v>
      </c>
      <c r="F7870" t="s">
        <v>10037</v>
      </c>
      <c r="G7870">
        <v>0.0</v>
      </c>
      <c r="H7870">
        <v>0.0</v>
      </c>
      <c r="I7870">
        <v>0.19</v>
      </c>
      <c r="J7870">
        <v>0.0</v>
      </c>
      <c r="K7870">
        <v>0.19</v>
      </c>
    </row>
    <row r="7871" ht="14.25" customHeight="1">
      <c r="A7871">
        <v>7871.0</v>
      </c>
      <c r="B7871" t="s">
        <v>10045</v>
      </c>
      <c r="C7871" t="s">
        <v>15155</v>
      </c>
      <c r="D7871" t="s">
        <v>9964</v>
      </c>
      <c r="E7871">
        <v>2009.0</v>
      </c>
      <c r="F7871" t="s">
        <v>10037</v>
      </c>
      <c r="G7871">
        <v>0.18</v>
      </c>
      <c r="H7871">
        <v>0.0</v>
      </c>
      <c r="I7871">
        <v>0.0</v>
      </c>
      <c r="J7871">
        <v>0.01</v>
      </c>
      <c r="K7871">
        <v>0.19</v>
      </c>
    </row>
    <row r="7872" ht="14.25" customHeight="1">
      <c r="A7872">
        <v>7872.0</v>
      </c>
      <c r="B7872" t="s">
        <v>10063</v>
      </c>
      <c r="C7872" t="s">
        <v>15589</v>
      </c>
      <c r="D7872" t="s">
        <v>9964</v>
      </c>
      <c r="E7872">
        <v>2011.0</v>
      </c>
      <c r="F7872" t="s">
        <v>9983</v>
      </c>
      <c r="G7872">
        <v>0.13</v>
      </c>
      <c r="H7872">
        <v>0.04</v>
      </c>
      <c r="I7872">
        <v>0.0</v>
      </c>
      <c r="J7872">
        <v>0.01</v>
      </c>
      <c r="K7872">
        <v>0.19</v>
      </c>
    </row>
    <row r="7873" ht="14.25" customHeight="1">
      <c r="A7873">
        <v>7873.0</v>
      </c>
      <c r="B7873" t="s">
        <v>10136</v>
      </c>
      <c r="C7873" t="s">
        <v>13250</v>
      </c>
      <c r="D7873" t="s">
        <v>10100</v>
      </c>
      <c r="E7873">
        <v>2004.0</v>
      </c>
      <c r="F7873" t="s">
        <v>9998</v>
      </c>
      <c r="G7873">
        <v>0.15</v>
      </c>
      <c r="H7873">
        <v>0.04</v>
      </c>
      <c r="I7873">
        <v>0.0</v>
      </c>
      <c r="J7873">
        <v>0.01</v>
      </c>
      <c r="K7873">
        <v>0.19</v>
      </c>
    </row>
    <row r="7874" ht="14.25" customHeight="1">
      <c r="A7874">
        <v>7874.0</v>
      </c>
      <c r="B7874" t="s">
        <v>10587</v>
      </c>
      <c r="C7874" t="s">
        <v>10906</v>
      </c>
      <c r="D7874" t="s">
        <v>10072</v>
      </c>
      <c r="E7874">
        <v>2013.0</v>
      </c>
      <c r="F7874" t="s">
        <v>9998</v>
      </c>
      <c r="G7874">
        <v>0.11</v>
      </c>
      <c r="H7874">
        <v>0.06</v>
      </c>
      <c r="I7874">
        <v>0.0</v>
      </c>
      <c r="J7874">
        <v>0.02</v>
      </c>
      <c r="K7874">
        <v>0.19</v>
      </c>
    </row>
    <row r="7875" ht="14.25" customHeight="1">
      <c r="A7875">
        <v>7875.0</v>
      </c>
      <c r="B7875" t="s">
        <v>10045</v>
      </c>
      <c r="C7875" t="s">
        <v>15590</v>
      </c>
      <c r="D7875" t="s">
        <v>10094</v>
      </c>
      <c r="E7875">
        <v>2013.0</v>
      </c>
      <c r="F7875" t="s">
        <v>10026</v>
      </c>
      <c r="G7875">
        <v>0.11</v>
      </c>
      <c r="H7875">
        <v>0.07</v>
      </c>
      <c r="I7875">
        <v>0.0</v>
      </c>
      <c r="J7875">
        <v>0.02</v>
      </c>
      <c r="K7875">
        <v>0.19</v>
      </c>
    </row>
    <row r="7876" ht="14.25" customHeight="1">
      <c r="A7876">
        <v>7876.0</v>
      </c>
      <c r="B7876" t="s">
        <v>10014</v>
      </c>
      <c r="C7876" t="s">
        <v>12760</v>
      </c>
      <c r="D7876" t="s">
        <v>10000</v>
      </c>
      <c r="E7876">
        <v>2008.0</v>
      </c>
      <c r="F7876" t="s">
        <v>9965</v>
      </c>
      <c r="G7876">
        <v>0.09</v>
      </c>
      <c r="H7876">
        <v>0.07</v>
      </c>
      <c r="I7876">
        <v>0.0</v>
      </c>
      <c r="J7876">
        <v>0.02</v>
      </c>
      <c r="K7876">
        <v>0.19</v>
      </c>
    </row>
    <row r="7877" ht="14.25" customHeight="1">
      <c r="A7877">
        <v>7877.0</v>
      </c>
      <c r="B7877" t="s">
        <v>10063</v>
      </c>
      <c r="C7877" t="s">
        <v>10877</v>
      </c>
      <c r="D7877" t="s">
        <v>10009</v>
      </c>
      <c r="E7877">
        <v>2002.0</v>
      </c>
      <c r="F7877" t="s">
        <v>9965</v>
      </c>
      <c r="G7877">
        <v>0.14</v>
      </c>
      <c r="H7877">
        <v>0.05</v>
      </c>
      <c r="I7877">
        <v>0.0</v>
      </c>
      <c r="J7877">
        <v>0.0</v>
      </c>
      <c r="K7877">
        <v>0.19</v>
      </c>
    </row>
    <row r="7878" ht="14.25" customHeight="1">
      <c r="A7878">
        <v>7878.0</v>
      </c>
      <c r="B7878" t="s">
        <v>12198</v>
      </c>
      <c r="C7878" t="s">
        <v>15591</v>
      </c>
      <c r="D7878" t="s">
        <v>10083</v>
      </c>
      <c r="E7878">
        <v>2010.0</v>
      </c>
      <c r="F7878" t="s">
        <v>9998</v>
      </c>
      <c r="G7878">
        <v>0.0</v>
      </c>
      <c r="H7878">
        <v>0.0</v>
      </c>
      <c r="I7878">
        <v>0.19</v>
      </c>
      <c r="J7878">
        <v>0.0</v>
      </c>
      <c r="K7878">
        <v>0.19</v>
      </c>
    </row>
    <row r="7879" ht="14.25" customHeight="1">
      <c r="A7879">
        <v>7879.0</v>
      </c>
      <c r="B7879" t="s">
        <v>1693</v>
      </c>
      <c r="C7879" t="s">
        <v>15592</v>
      </c>
      <c r="D7879" t="s">
        <v>10040</v>
      </c>
      <c r="E7879">
        <v>1996.0</v>
      </c>
      <c r="F7879" t="s">
        <v>10164</v>
      </c>
      <c r="G7879">
        <v>0.11</v>
      </c>
      <c r="H7879">
        <v>0.07</v>
      </c>
      <c r="I7879">
        <v>0.0</v>
      </c>
      <c r="J7879">
        <v>0.01</v>
      </c>
      <c r="K7879">
        <v>0.19</v>
      </c>
    </row>
    <row r="7880" ht="14.25" customHeight="1">
      <c r="A7880">
        <v>7880.0</v>
      </c>
      <c r="B7880" t="s">
        <v>10063</v>
      </c>
      <c r="C7880" t="s">
        <v>14450</v>
      </c>
      <c r="D7880" t="s">
        <v>9994</v>
      </c>
      <c r="E7880">
        <v>2011.0</v>
      </c>
      <c r="F7880" t="s">
        <v>9998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ht="14.25" customHeight="1">
      <c r="A7881">
        <v>7881.0</v>
      </c>
      <c r="B7881" t="s">
        <v>9995</v>
      </c>
      <c r="C7881" t="s">
        <v>10698</v>
      </c>
      <c r="D7881" t="s">
        <v>10072</v>
      </c>
      <c r="E7881">
        <v>2010.0</v>
      </c>
      <c r="F7881" t="s">
        <v>9998</v>
      </c>
      <c r="G7881">
        <v>0.18</v>
      </c>
      <c r="H7881">
        <v>0.0</v>
      </c>
      <c r="I7881">
        <v>0.0</v>
      </c>
      <c r="J7881">
        <v>0.01</v>
      </c>
      <c r="K7881">
        <v>0.19</v>
      </c>
    </row>
    <row r="7882" ht="14.25" customHeight="1">
      <c r="A7882">
        <v>7882.0</v>
      </c>
      <c r="B7882" t="s">
        <v>10074</v>
      </c>
      <c r="C7882" t="s">
        <v>14804</v>
      </c>
      <c r="D7882" t="s">
        <v>9981</v>
      </c>
      <c r="E7882">
        <v>2008.0</v>
      </c>
      <c r="F7882" t="s">
        <v>9965</v>
      </c>
      <c r="G7882">
        <v>0.0</v>
      </c>
      <c r="H7882">
        <v>0.0</v>
      </c>
      <c r="I7882">
        <v>0.19</v>
      </c>
      <c r="J7882">
        <v>0.0</v>
      </c>
      <c r="K7882">
        <v>0.19</v>
      </c>
    </row>
    <row r="7883" ht="14.25" customHeight="1">
      <c r="A7883">
        <v>7883.0</v>
      </c>
      <c r="B7883" t="s">
        <v>10686</v>
      </c>
      <c r="C7883" t="s">
        <v>15593</v>
      </c>
      <c r="D7883" t="s">
        <v>9997</v>
      </c>
      <c r="E7883">
        <v>2011.0</v>
      </c>
      <c r="F7883" t="s">
        <v>9998</v>
      </c>
      <c r="G7883">
        <v>0.06</v>
      </c>
      <c r="H7883">
        <v>0.05</v>
      </c>
      <c r="I7883">
        <v>0.07</v>
      </c>
      <c r="J7883">
        <v>0.02</v>
      </c>
      <c r="K7883">
        <v>0.19</v>
      </c>
    </row>
    <row r="7884" ht="14.25" customHeight="1">
      <c r="A7884">
        <v>7884.0</v>
      </c>
      <c r="B7884" t="s">
        <v>10333</v>
      </c>
      <c r="C7884" t="s">
        <v>12242</v>
      </c>
      <c r="D7884" t="s">
        <v>9981</v>
      </c>
      <c r="E7884">
        <v>2010.0</v>
      </c>
      <c r="F7884" t="s">
        <v>9983</v>
      </c>
      <c r="G7884">
        <v>0.18</v>
      </c>
      <c r="H7884">
        <v>0.0</v>
      </c>
      <c r="I7884">
        <v>0.0</v>
      </c>
      <c r="J7884">
        <v>0.01</v>
      </c>
      <c r="K7884">
        <v>0.19</v>
      </c>
    </row>
    <row r="7885" ht="14.25" customHeight="1">
      <c r="A7885">
        <v>7885.0</v>
      </c>
      <c r="B7885" t="s">
        <v>10136</v>
      </c>
      <c r="C7885" t="s">
        <v>15594</v>
      </c>
      <c r="D7885" t="s">
        <v>10000</v>
      </c>
      <c r="E7885">
        <v>2000.0</v>
      </c>
      <c r="F7885" t="s">
        <v>9965</v>
      </c>
      <c r="G7885">
        <v>0.09</v>
      </c>
      <c r="H7885">
        <v>0.07</v>
      </c>
      <c r="I7885">
        <v>0.0</v>
      </c>
      <c r="J7885">
        <v>0.02</v>
      </c>
      <c r="K7885">
        <v>0.19</v>
      </c>
    </row>
    <row r="7886" ht="14.25" customHeight="1">
      <c r="A7886">
        <v>7886.0</v>
      </c>
      <c r="B7886" t="s">
        <v>13729</v>
      </c>
      <c r="C7886" t="s">
        <v>15595</v>
      </c>
      <c r="D7886" t="s">
        <v>10009</v>
      </c>
      <c r="E7886">
        <v>2002.0</v>
      </c>
      <c r="F7886" t="s">
        <v>9976</v>
      </c>
      <c r="G7886">
        <v>0.14</v>
      </c>
      <c r="H7886">
        <v>0.05</v>
      </c>
      <c r="I7886">
        <v>0.0</v>
      </c>
      <c r="J7886">
        <v>0.0</v>
      </c>
      <c r="K7886">
        <v>0.19</v>
      </c>
    </row>
    <row r="7887" ht="14.25" customHeight="1">
      <c r="A7887">
        <v>7887.0</v>
      </c>
      <c r="B7887" t="s">
        <v>10174</v>
      </c>
      <c r="C7887" t="s">
        <v>15596</v>
      </c>
      <c r="D7887" t="s">
        <v>10000</v>
      </c>
      <c r="E7887">
        <v>2005.0</v>
      </c>
      <c r="F7887" t="s">
        <v>2883</v>
      </c>
      <c r="G7887">
        <v>0.09</v>
      </c>
      <c r="H7887">
        <v>0.07</v>
      </c>
      <c r="I7887">
        <v>0.0</v>
      </c>
      <c r="J7887">
        <v>0.02</v>
      </c>
      <c r="K7887">
        <v>0.19</v>
      </c>
    </row>
    <row r="7888" ht="14.25" customHeight="1">
      <c r="A7888">
        <v>7888.0</v>
      </c>
      <c r="B7888" t="s">
        <v>12770</v>
      </c>
      <c r="C7888" t="s">
        <v>15597</v>
      </c>
      <c r="D7888" t="s">
        <v>10630</v>
      </c>
      <c r="E7888">
        <v>2013.0</v>
      </c>
      <c r="F7888" t="s">
        <v>9976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ht="14.25" customHeight="1">
      <c r="A7889">
        <v>7889.0</v>
      </c>
      <c r="B7889" t="s">
        <v>10245</v>
      </c>
      <c r="C7889" t="s">
        <v>15598</v>
      </c>
      <c r="D7889" t="s">
        <v>9964</v>
      </c>
      <c r="E7889">
        <v>2006.0</v>
      </c>
      <c r="F7889" t="s">
        <v>9983</v>
      </c>
      <c r="G7889">
        <v>0.12</v>
      </c>
      <c r="H7889">
        <v>0.0</v>
      </c>
      <c r="I7889">
        <v>0.06</v>
      </c>
      <c r="J7889">
        <v>0.01</v>
      </c>
      <c r="K7889">
        <v>0.19</v>
      </c>
    </row>
    <row r="7890" ht="14.25" customHeight="1">
      <c r="A7890">
        <v>7890.0</v>
      </c>
      <c r="B7890" t="s">
        <v>10902</v>
      </c>
      <c r="C7890" t="s">
        <v>15599</v>
      </c>
      <c r="D7890" t="s">
        <v>10000</v>
      </c>
      <c r="E7890">
        <v>2006.0</v>
      </c>
      <c r="F7890" t="s">
        <v>9983</v>
      </c>
      <c r="G7890">
        <v>0.0</v>
      </c>
      <c r="H7890">
        <v>0.0</v>
      </c>
      <c r="I7890">
        <v>0.19</v>
      </c>
      <c r="J7890">
        <v>0.0</v>
      </c>
      <c r="K7890">
        <v>0.19</v>
      </c>
    </row>
    <row r="7891" ht="14.25" customHeight="1">
      <c r="A7891">
        <v>7891.0</v>
      </c>
      <c r="B7891" t="s">
        <v>10111</v>
      </c>
      <c r="C7891" t="s">
        <v>13234</v>
      </c>
      <c r="D7891" t="s">
        <v>9997</v>
      </c>
      <c r="E7891">
        <v>2010.0</v>
      </c>
      <c r="F7891" t="s">
        <v>9965</v>
      </c>
      <c r="G7891">
        <v>0.1</v>
      </c>
      <c r="H7891">
        <v>0.06</v>
      </c>
      <c r="I7891">
        <v>0.0</v>
      </c>
      <c r="J7891">
        <v>0.03</v>
      </c>
      <c r="K7891">
        <v>0.19</v>
      </c>
    </row>
    <row r="7892" ht="14.25" customHeight="1">
      <c r="A7892">
        <v>7892.0</v>
      </c>
      <c r="B7892" t="s">
        <v>10045</v>
      </c>
      <c r="C7892" t="s">
        <v>15600</v>
      </c>
      <c r="D7892" t="s">
        <v>9997</v>
      </c>
      <c r="E7892">
        <v>2010.0</v>
      </c>
      <c r="F7892" t="s">
        <v>9965</v>
      </c>
      <c r="G7892">
        <v>0.11</v>
      </c>
      <c r="H7892">
        <v>0.05</v>
      </c>
      <c r="I7892">
        <v>0.0</v>
      </c>
      <c r="J7892">
        <v>0.03</v>
      </c>
      <c r="K7892">
        <v>0.19</v>
      </c>
    </row>
    <row r="7893" ht="14.25" customHeight="1">
      <c r="A7893">
        <v>7893.0</v>
      </c>
      <c r="B7893" t="s">
        <v>10165</v>
      </c>
      <c r="C7893" t="s">
        <v>3461</v>
      </c>
      <c r="D7893" t="s">
        <v>10100</v>
      </c>
      <c r="E7893">
        <v>2003.0</v>
      </c>
      <c r="F7893" t="s">
        <v>9998</v>
      </c>
      <c r="G7893">
        <v>0.15</v>
      </c>
      <c r="H7893">
        <v>0.04</v>
      </c>
      <c r="I7893">
        <v>0.0</v>
      </c>
      <c r="J7893">
        <v>0.01</v>
      </c>
      <c r="K7893">
        <v>0.19</v>
      </c>
    </row>
    <row r="7894" ht="14.25" customHeight="1">
      <c r="A7894">
        <v>7894.0</v>
      </c>
      <c r="B7894" t="s">
        <v>10012</v>
      </c>
      <c r="C7894" t="s">
        <v>15601</v>
      </c>
      <c r="D7894" t="s">
        <v>10021</v>
      </c>
      <c r="E7894">
        <v>2016.0</v>
      </c>
      <c r="F7894" t="s">
        <v>9998</v>
      </c>
      <c r="G7894">
        <v>0.0</v>
      </c>
      <c r="H7894">
        <v>0.16</v>
      </c>
      <c r="I7894">
        <v>0.0</v>
      </c>
      <c r="J7894">
        <v>0.03</v>
      </c>
      <c r="K7894">
        <v>0.19</v>
      </c>
    </row>
    <row r="7895" ht="14.25" customHeight="1">
      <c r="A7895">
        <v>7895.0</v>
      </c>
      <c r="B7895" t="s">
        <v>10014</v>
      </c>
      <c r="C7895" t="s">
        <v>15266</v>
      </c>
      <c r="D7895" t="s">
        <v>9997</v>
      </c>
      <c r="E7895">
        <v>2011.0</v>
      </c>
      <c r="F7895" t="s">
        <v>9965</v>
      </c>
      <c r="G7895">
        <v>0.11</v>
      </c>
      <c r="H7895">
        <v>0.05</v>
      </c>
      <c r="I7895">
        <v>0.0</v>
      </c>
      <c r="J7895">
        <v>0.03</v>
      </c>
      <c r="K7895">
        <v>0.19</v>
      </c>
    </row>
    <row r="7896" ht="14.25" customHeight="1">
      <c r="A7896">
        <v>7896.0</v>
      </c>
      <c r="B7896" t="s">
        <v>10045</v>
      </c>
      <c r="C7896" t="s">
        <v>15600</v>
      </c>
      <c r="D7896" t="s">
        <v>9964</v>
      </c>
      <c r="E7896">
        <v>2010.0</v>
      </c>
      <c r="F7896" t="s">
        <v>9965</v>
      </c>
      <c r="G7896">
        <v>0.14</v>
      </c>
      <c r="H7896">
        <v>0.03</v>
      </c>
      <c r="I7896">
        <v>0.0</v>
      </c>
      <c r="J7896">
        <v>0.01</v>
      </c>
      <c r="K7896">
        <v>0.19</v>
      </c>
    </row>
    <row r="7897" ht="14.25" customHeight="1">
      <c r="A7897">
        <v>7897.0</v>
      </c>
      <c r="B7897" t="s">
        <v>10063</v>
      </c>
      <c r="C7897" t="s">
        <v>12959</v>
      </c>
      <c r="D7897" t="s">
        <v>10000</v>
      </c>
      <c r="E7897">
        <v>2007.0</v>
      </c>
      <c r="F7897" t="s">
        <v>9983</v>
      </c>
      <c r="G7897">
        <v>0.09</v>
      </c>
      <c r="H7897">
        <v>0.07</v>
      </c>
      <c r="I7897">
        <v>0.0</v>
      </c>
      <c r="J7897">
        <v>0.02</v>
      </c>
      <c r="K7897">
        <v>0.19</v>
      </c>
    </row>
    <row r="7898" ht="14.25" customHeight="1">
      <c r="A7898">
        <v>7898.0</v>
      </c>
      <c r="B7898" t="s">
        <v>10014</v>
      </c>
      <c r="C7898" t="s">
        <v>15602</v>
      </c>
      <c r="D7898" t="s">
        <v>10000</v>
      </c>
      <c r="E7898">
        <v>2002.0</v>
      </c>
      <c r="F7898" t="s">
        <v>2883</v>
      </c>
      <c r="G7898">
        <v>0.09</v>
      </c>
      <c r="H7898">
        <v>0.07</v>
      </c>
      <c r="I7898">
        <v>0.0</v>
      </c>
      <c r="J7898">
        <v>0.02</v>
      </c>
      <c r="K7898">
        <v>0.19</v>
      </c>
    </row>
    <row r="7899" ht="14.25" customHeight="1">
      <c r="A7899">
        <v>7899.0</v>
      </c>
      <c r="B7899" t="s">
        <v>10074</v>
      </c>
      <c r="C7899" t="s">
        <v>15603</v>
      </c>
      <c r="D7899" t="s">
        <v>10000</v>
      </c>
      <c r="E7899">
        <v>2006.0</v>
      </c>
      <c r="F7899" t="s">
        <v>9976</v>
      </c>
      <c r="G7899">
        <v>0.0</v>
      </c>
      <c r="H7899">
        <v>0.0</v>
      </c>
      <c r="I7899">
        <v>0.19</v>
      </c>
      <c r="J7899">
        <v>0.0</v>
      </c>
      <c r="K7899">
        <v>0.19</v>
      </c>
    </row>
    <row r="7900" ht="14.25" customHeight="1">
      <c r="A7900">
        <v>7900.0</v>
      </c>
      <c r="B7900" t="s">
        <v>10080</v>
      </c>
      <c r="C7900" t="s">
        <v>15604</v>
      </c>
      <c r="D7900" t="s">
        <v>10000</v>
      </c>
      <c r="E7900">
        <v>2002.0</v>
      </c>
      <c r="F7900" t="s">
        <v>9965</v>
      </c>
      <c r="G7900">
        <v>0.09</v>
      </c>
      <c r="H7900">
        <v>0.07</v>
      </c>
      <c r="I7900">
        <v>0.0</v>
      </c>
      <c r="J7900">
        <v>0.02</v>
      </c>
      <c r="K7900">
        <v>0.19</v>
      </c>
    </row>
    <row r="7901" ht="14.25" customHeight="1">
      <c r="A7901">
        <v>7901.0</v>
      </c>
      <c r="B7901" t="s">
        <v>10245</v>
      </c>
      <c r="C7901" t="s">
        <v>15605</v>
      </c>
      <c r="D7901" t="s">
        <v>10630</v>
      </c>
      <c r="E7901">
        <v>2015.0</v>
      </c>
      <c r="F7901" t="s">
        <v>9998</v>
      </c>
      <c r="G7901">
        <v>0.0</v>
      </c>
      <c r="H7901">
        <v>0.0</v>
      </c>
      <c r="I7901">
        <v>0.19</v>
      </c>
      <c r="J7901">
        <v>0.0</v>
      </c>
      <c r="K7901">
        <v>0.19</v>
      </c>
    </row>
    <row r="7902" ht="14.25" customHeight="1">
      <c r="A7902">
        <v>7902.0</v>
      </c>
      <c r="B7902" t="s">
        <v>10074</v>
      </c>
      <c r="C7902" t="s">
        <v>15606</v>
      </c>
      <c r="D7902" t="s">
        <v>10000</v>
      </c>
      <c r="E7902">
        <v>2004.0</v>
      </c>
      <c r="F7902" t="s">
        <v>9998</v>
      </c>
      <c r="G7902">
        <v>0.09</v>
      </c>
      <c r="H7902">
        <v>0.07</v>
      </c>
      <c r="I7902">
        <v>0.0</v>
      </c>
      <c r="J7902">
        <v>0.02</v>
      </c>
      <c r="K7902">
        <v>0.19</v>
      </c>
    </row>
    <row r="7903" ht="14.25" customHeight="1">
      <c r="A7903">
        <v>7903.0</v>
      </c>
      <c r="B7903" t="s">
        <v>9962</v>
      </c>
      <c r="C7903" t="s">
        <v>15607</v>
      </c>
      <c r="D7903" t="s">
        <v>9981</v>
      </c>
      <c r="E7903">
        <v>2009.0</v>
      </c>
      <c r="F7903" t="s">
        <v>9965</v>
      </c>
      <c r="G7903">
        <v>0.0</v>
      </c>
      <c r="H7903">
        <v>0.18</v>
      </c>
      <c r="I7903">
        <v>0.0</v>
      </c>
      <c r="J7903">
        <v>0.01</v>
      </c>
      <c r="K7903">
        <v>0.19</v>
      </c>
    </row>
    <row r="7904" ht="14.25" customHeight="1">
      <c r="A7904">
        <v>7904.0</v>
      </c>
      <c r="B7904" t="s">
        <v>15528</v>
      </c>
      <c r="C7904" t="s">
        <v>15608</v>
      </c>
      <c r="D7904" t="s">
        <v>9981</v>
      </c>
      <c r="E7904">
        <v>2010.0</v>
      </c>
      <c r="F7904" t="s">
        <v>10037</v>
      </c>
      <c r="G7904">
        <v>0.05</v>
      </c>
      <c r="H7904">
        <v>0.12</v>
      </c>
      <c r="I7904">
        <v>0.0</v>
      </c>
      <c r="J7904">
        <v>0.02</v>
      </c>
      <c r="K7904">
        <v>0.19</v>
      </c>
    </row>
    <row r="7905" ht="14.25" customHeight="1">
      <c r="A7905">
        <v>7905.0</v>
      </c>
      <c r="B7905" t="s">
        <v>10210</v>
      </c>
      <c r="C7905" t="s">
        <v>13673</v>
      </c>
      <c r="D7905" t="s">
        <v>10100</v>
      </c>
      <c r="E7905">
        <v>2006.0</v>
      </c>
      <c r="F7905" t="s">
        <v>9954</v>
      </c>
      <c r="G7905">
        <v>0.15</v>
      </c>
      <c r="H7905">
        <v>0.04</v>
      </c>
      <c r="I7905">
        <v>0.0</v>
      </c>
      <c r="J7905">
        <v>0.01</v>
      </c>
      <c r="K7905">
        <v>0.19</v>
      </c>
    </row>
    <row r="7906" ht="14.25" customHeight="1">
      <c r="A7906">
        <v>7906.0</v>
      </c>
      <c r="B7906" t="s">
        <v>12346</v>
      </c>
      <c r="C7906" t="s">
        <v>15609</v>
      </c>
      <c r="D7906">
        <v>2600.0</v>
      </c>
      <c r="E7906">
        <v>1981.0</v>
      </c>
      <c r="F7906" t="s">
        <v>9965</v>
      </c>
      <c r="G7906">
        <v>0.18</v>
      </c>
      <c r="H7906">
        <v>0.01</v>
      </c>
      <c r="I7906">
        <v>0.0</v>
      </c>
      <c r="J7906">
        <v>0.0</v>
      </c>
      <c r="K7906">
        <v>0.19</v>
      </c>
    </row>
    <row r="7907" ht="14.25" customHeight="1">
      <c r="A7907">
        <v>7907.0</v>
      </c>
      <c r="B7907" t="s">
        <v>11066</v>
      </c>
      <c r="C7907" t="s">
        <v>15610</v>
      </c>
      <c r="D7907" t="s">
        <v>9964</v>
      </c>
      <c r="E7907">
        <v>2011.0</v>
      </c>
      <c r="F7907" t="s">
        <v>9983</v>
      </c>
      <c r="G7907">
        <v>0.18</v>
      </c>
      <c r="H7907">
        <v>0.0</v>
      </c>
      <c r="I7907">
        <v>0.0</v>
      </c>
      <c r="J7907">
        <v>0.01</v>
      </c>
      <c r="K7907">
        <v>0.19</v>
      </c>
    </row>
    <row r="7908" ht="14.25" customHeight="1">
      <c r="A7908">
        <v>7908.0</v>
      </c>
      <c r="B7908" t="s">
        <v>14119</v>
      </c>
      <c r="C7908" t="s">
        <v>15611</v>
      </c>
      <c r="D7908" t="s">
        <v>9981</v>
      </c>
      <c r="E7908">
        <v>2010.0</v>
      </c>
      <c r="F7908" t="s">
        <v>9978</v>
      </c>
      <c r="G7908">
        <v>0.18</v>
      </c>
      <c r="H7908">
        <v>0.0</v>
      </c>
      <c r="I7908">
        <v>0.0</v>
      </c>
      <c r="J7908">
        <v>0.01</v>
      </c>
      <c r="K7908">
        <v>0.19</v>
      </c>
    </row>
    <row r="7909" ht="14.25" customHeight="1">
      <c r="A7909">
        <v>7909.0</v>
      </c>
      <c r="B7909" t="s">
        <v>10012</v>
      </c>
      <c r="C7909" t="s">
        <v>15612</v>
      </c>
      <c r="D7909" t="s">
        <v>10040</v>
      </c>
      <c r="E7909">
        <v>1997.0</v>
      </c>
      <c r="F7909" t="s">
        <v>10164</v>
      </c>
      <c r="G7909">
        <v>0.0</v>
      </c>
      <c r="H7909">
        <v>0.0</v>
      </c>
      <c r="I7909">
        <v>0.18</v>
      </c>
      <c r="J7909">
        <v>0.01</v>
      </c>
      <c r="K7909">
        <v>0.19</v>
      </c>
    </row>
    <row r="7910" ht="14.25" customHeight="1">
      <c r="A7910">
        <v>7910.0</v>
      </c>
      <c r="B7910" t="s">
        <v>10451</v>
      </c>
      <c r="C7910" t="s">
        <v>15613</v>
      </c>
      <c r="D7910" t="s">
        <v>10019</v>
      </c>
      <c r="E7910" t="s">
        <v>10177</v>
      </c>
      <c r="F7910" t="s">
        <v>9987</v>
      </c>
      <c r="G7910">
        <v>0.18</v>
      </c>
      <c r="H7910">
        <v>0.0</v>
      </c>
      <c r="I7910">
        <v>0.0</v>
      </c>
      <c r="J7910">
        <v>0.01</v>
      </c>
      <c r="K7910">
        <v>0.19</v>
      </c>
    </row>
    <row r="7911" ht="14.25" customHeight="1">
      <c r="A7911">
        <v>7911.0</v>
      </c>
      <c r="B7911" t="s">
        <v>11256</v>
      </c>
      <c r="C7911" t="s">
        <v>15614</v>
      </c>
      <c r="D7911" t="s">
        <v>10040</v>
      </c>
      <c r="E7911">
        <v>1999.0</v>
      </c>
      <c r="F7911" t="s">
        <v>9965</v>
      </c>
      <c r="G7911">
        <v>0.1</v>
      </c>
      <c r="H7911">
        <v>0.07</v>
      </c>
      <c r="I7911">
        <v>0.0</v>
      </c>
      <c r="J7911">
        <v>0.01</v>
      </c>
      <c r="K7911">
        <v>0.19</v>
      </c>
    </row>
    <row r="7912" ht="14.25" customHeight="1">
      <c r="A7912">
        <v>7912.0</v>
      </c>
      <c r="B7912" t="s">
        <v>10074</v>
      </c>
      <c r="C7912" t="s">
        <v>15615</v>
      </c>
      <c r="D7912" t="s">
        <v>10139</v>
      </c>
      <c r="E7912">
        <v>1993.0</v>
      </c>
      <c r="F7912" t="s">
        <v>10164</v>
      </c>
      <c r="G7912">
        <v>0.0</v>
      </c>
      <c r="H7912">
        <v>0.0</v>
      </c>
      <c r="I7912">
        <v>0.19</v>
      </c>
      <c r="J7912">
        <v>0.0</v>
      </c>
      <c r="K7912">
        <v>0.19</v>
      </c>
    </row>
    <row r="7913" ht="14.25" customHeight="1">
      <c r="A7913">
        <v>7913.0</v>
      </c>
      <c r="B7913" t="s">
        <v>10686</v>
      </c>
      <c r="C7913" t="s">
        <v>15616</v>
      </c>
      <c r="D7913" t="s">
        <v>10040</v>
      </c>
      <c r="E7913">
        <v>1999.0</v>
      </c>
      <c r="F7913" t="s">
        <v>9965</v>
      </c>
      <c r="G7913">
        <v>0.0</v>
      </c>
      <c r="H7913">
        <v>0.0</v>
      </c>
      <c r="I7913">
        <v>0.18</v>
      </c>
      <c r="J7913">
        <v>0.01</v>
      </c>
      <c r="K7913">
        <v>0.19</v>
      </c>
    </row>
    <row r="7914" ht="14.25" customHeight="1">
      <c r="A7914">
        <v>7914.0</v>
      </c>
      <c r="B7914" t="s">
        <v>10063</v>
      </c>
      <c r="C7914" t="s">
        <v>3328</v>
      </c>
      <c r="D7914" t="s">
        <v>10067</v>
      </c>
      <c r="E7914">
        <v>2004.0</v>
      </c>
      <c r="F7914" t="s">
        <v>9998</v>
      </c>
      <c r="G7914">
        <v>0.14</v>
      </c>
      <c r="H7914">
        <v>0.04</v>
      </c>
      <c r="I7914">
        <v>0.0</v>
      </c>
      <c r="J7914">
        <v>0.01</v>
      </c>
      <c r="K7914">
        <v>0.19</v>
      </c>
    </row>
    <row r="7915" ht="14.25" customHeight="1">
      <c r="A7915">
        <v>7915.0</v>
      </c>
      <c r="B7915" t="s">
        <v>10014</v>
      </c>
      <c r="C7915" t="s">
        <v>15467</v>
      </c>
      <c r="D7915" t="s">
        <v>10019</v>
      </c>
      <c r="E7915">
        <v>2011.0</v>
      </c>
      <c r="F7915" t="s">
        <v>9972</v>
      </c>
      <c r="G7915">
        <v>0.18</v>
      </c>
      <c r="H7915">
        <v>0.0</v>
      </c>
      <c r="I7915">
        <v>0.0</v>
      </c>
      <c r="J7915">
        <v>0.01</v>
      </c>
      <c r="K7915">
        <v>0.19</v>
      </c>
    </row>
    <row r="7916" ht="14.25" customHeight="1">
      <c r="A7916">
        <v>7916.0</v>
      </c>
      <c r="B7916" t="s">
        <v>10245</v>
      </c>
      <c r="C7916" t="s">
        <v>15084</v>
      </c>
      <c r="D7916" t="s">
        <v>10630</v>
      </c>
      <c r="E7916">
        <v>2014.0</v>
      </c>
      <c r="F7916" t="s">
        <v>9976</v>
      </c>
      <c r="G7916">
        <v>0.0</v>
      </c>
      <c r="H7916">
        <v>0.0</v>
      </c>
      <c r="I7916">
        <v>0.19</v>
      </c>
      <c r="J7916">
        <v>0.0</v>
      </c>
      <c r="K7916">
        <v>0.19</v>
      </c>
    </row>
    <row r="7917" ht="14.25" customHeight="1">
      <c r="A7917">
        <v>7917.0</v>
      </c>
      <c r="B7917" t="s">
        <v>9962</v>
      </c>
      <c r="C7917" t="s">
        <v>15617</v>
      </c>
      <c r="D7917" t="s">
        <v>9981</v>
      </c>
      <c r="E7917">
        <v>2006.0</v>
      </c>
      <c r="F7917" t="s">
        <v>9978</v>
      </c>
      <c r="G7917">
        <v>0.0</v>
      </c>
      <c r="H7917">
        <v>0.0</v>
      </c>
      <c r="I7917">
        <v>0.19</v>
      </c>
      <c r="J7917">
        <v>0.0</v>
      </c>
      <c r="K7917">
        <v>0.19</v>
      </c>
    </row>
    <row r="7918" ht="14.25" customHeight="1">
      <c r="A7918">
        <v>7918.0</v>
      </c>
      <c r="B7918" t="s">
        <v>10245</v>
      </c>
      <c r="C7918" t="s">
        <v>13059</v>
      </c>
      <c r="D7918" t="s">
        <v>9994</v>
      </c>
      <c r="E7918">
        <v>2007.0</v>
      </c>
      <c r="F7918" t="s">
        <v>9998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ht="14.25" customHeight="1">
      <c r="A7919">
        <v>7919.0</v>
      </c>
      <c r="B7919" t="s">
        <v>10245</v>
      </c>
      <c r="C7919" t="s">
        <v>15618</v>
      </c>
      <c r="D7919" t="s">
        <v>10102</v>
      </c>
      <c r="E7919">
        <v>2013.0</v>
      </c>
      <c r="F7919" t="s">
        <v>9983</v>
      </c>
      <c r="G7919">
        <v>0.0</v>
      </c>
      <c r="H7919">
        <v>0.0</v>
      </c>
      <c r="I7919">
        <v>0.19</v>
      </c>
      <c r="J7919">
        <v>0.0</v>
      </c>
      <c r="K7919">
        <v>0.19</v>
      </c>
    </row>
    <row r="7920" ht="14.25" customHeight="1">
      <c r="A7920">
        <v>7920.0</v>
      </c>
      <c r="B7920" t="s">
        <v>10014</v>
      </c>
      <c r="C7920" t="s">
        <v>12923</v>
      </c>
      <c r="D7920" t="s">
        <v>10000</v>
      </c>
      <c r="E7920">
        <v>2009.0</v>
      </c>
      <c r="F7920" t="s">
        <v>9998</v>
      </c>
      <c r="G7920">
        <v>0.11</v>
      </c>
      <c r="H7920">
        <v>0.0</v>
      </c>
      <c r="I7920">
        <v>0.0</v>
      </c>
      <c r="J7920">
        <v>0.08</v>
      </c>
      <c r="K7920">
        <v>0.19</v>
      </c>
    </row>
    <row r="7921" ht="14.25" customHeight="1">
      <c r="A7921">
        <v>7921.0</v>
      </c>
      <c r="B7921" t="s">
        <v>10045</v>
      </c>
      <c r="C7921" t="s">
        <v>15143</v>
      </c>
      <c r="D7921" t="s">
        <v>9997</v>
      </c>
      <c r="E7921">
        <v>2010.0</v>
      </c>
      <c r="F7921" t="s">
        <v>10037</v>
      </c>
      <c r="G7921">
        <v>0.11</v>
      </c>
      <c r="H7921">
        <v>0.05</v>
      </c>
      <c r="I7921">
        <v>0.0</v>
      </c>
      <c r="J7921">
        <v>0.02</v>
      </c>
      <c r="K7921">
        <v>0.19</v>
      </c>
    </row>
    <row r="7922" ht="14.25" customHeight="1">
      <c r="A7922">
        <v>7922.0</v>
      </c>
      <c r="B7922" t="s">
        <v>10363</v>
      </c>
      <c r="C7922" t="s">
        <v>15619</v>
      </c>
      <c r="D7922" t="s">
        <v>10040</v>
      </c>
      <c r="E7922">
        <v>1995.0</v>
      </c>
      <c r="F7922" t="s">
        <v>9965</v>
      </c>
      <c r="G7922">
        <v>0.1</v>
      </c>
      <c r="H7922">
        <v>0.07</v>
      </c>
      <c r="I7922">
        <v>0.0</v>
      </c>
      <c r="J7922">
        <v>0.01</v>
      </c>
      <c r="K7922">
        <v>0.19</v>
      </c>
    </row>
    <row r="7923" ht="14.25" customHeight="1">
      <c r="A7923">
        <v>7923.0</v>
      </c>
      <c r="B7923" t="s">
        <v>15264</v>
      </c>
      <c r="C7923" t="s">
        <v>15620</v>
      </c>
      <c r="D7923" t="s">
        <v>10072</v>
      </c>
      <c r="E7923">
        <v>2010.0</v>
      </c>
      <c r="F7923" t="s">
        <v>9976</v>
      </c>
      <c r="G7923">
        <v>0.09</v>
      </c>
      <c r="H7923">
        <v>0.08</v>
      </c>
      <c r="I7923">
        <v>0.0</v>
      </c>
      <c r="J7923">
        <v>0.02</v>
      </c>
      <c r="K7923">
        <v>0.19</v>
      </c>
    </row>
    <row r="7924" ht="14.25" customHeight="1">
      <c r="A7924">
        <v>7924.0</v>
      </c>
      <c r="B7924" t="s">
        <v>11371</v>
      </c>
      <c r="C7924" t="s">
        <v>15621</v>
      </c>
      <c r="D7924" t="s">
        <v>9964</v>
      </c>
      <c r="E7924">
        <v>2008.0</v>
      </c>
      <c r="F7924" t="s">
        <v>9998</v>
      </c>
      <c r="G7924">
        <v>0.17</v>
      </c>
      <c r="H7924">
        <v>0.01</v>
      </c>
      <c r="I7924">
        <v>0.0</v>
      </c>
      <c r="J7924">
        <v>0.01</v>
      </c>
      <c r="K7924">
        <v>0.19</v>
      </c>
    </row>
    <row r="7925" ht="14.25" customHeight="1">
      <c r="A7925">
        <v>7925.0</v>
      </c>
      <c r="B7925" t="s">
        <v>10111</v>
      </c>
      <c r="C7925" t="s">
        <v>15622</v>
      </c>
      <c r="D7925" t="s">
        <v>9994</v>
      </c>
      <c r="E7925">
        <v>2012.0</v>
      </c>
      <c r="F7925" t="s">
        <v>9965</v>
      </c>
      <c r="G7925">
        <v>0.0</v>
      </c>
      <c r="H7925">
        <v>0.16</v>
      </c>
      <c r="I7925">
        <v>0.0</v>
      </c>
      <c r="J7925">
        <v>0.02</v>
      </c>
      <c r="K7925">
        <v>0.19</v>
      </c>
    </row>
    <row r="7926" ht="14.25" customHeight="1">
      <c r="A7926">
        <v>7926.0</v>
      </c>
      <c r="B7926" t="s">
        <v>10136</v>
      </c>
      <c r="C7926" t="s">
        <v>15623</v>
      </c>
      <c r="D7926" t="s">
        <v>10000</v>
      </c>
      <c r="E7926">
        <v>2007.0</v>
      </c>
      <c r="F7926" t="s">
        <v>9965</v>
      </c>
      <c r="G7926">
        <v>0.0</v>
      </c>
      <c r="H7926">
        <v>0.0</v>
      </c>
      <c r="I7926">
        <v>0.19</v>
      </c>
      <c r="J7926">
        <v>0.0</v>
      </c>
      <c r="K7926">
        <v>0.19</v>
      </c>
    </row>
    <row r="7927" ht="14.25" customHeight="1">
      <c r="A7927">
        <v>7927.0</v>
      </c>
      <c r="B7927" t="s">
        <v>10333</v>
      </c>
      <c r="C7927" t="s">
        <v>11889</v>
      </c>
      <c r="D7927" t="s">
        <v>9981</v>
      </c>
      <c r="E7927">
        <v>2010.0</v>
      </c>
      <c r="F7927" t="s">
        <v>9978</v>
      </c>
      <c r="G7927">
        <v>0.1</v>
      </c>
      <c r="H7927">
        <v>0.07</v>
      </c>
      <c r="I7927">
        <v>0.0</v>
      </c>
      <c r="J7927">
        <v>0.02</v>
      </c>
      <c r="K7927">
        <v>0.19</v>
      </c>
    </row>
    <row r="7928" ht="14.25" customHeight="1">
      <c r="A7928">
        <v>7928.0</v>
      </c>
      <c r="B7928" t="s">
        <v>10245</v>
      </c>
      <c r="C7928" t="s">
        <v>15624</v>
      </c>
      <c r="D7928" t="s">
        <v>9964</v>
      </c>
      <c r="E7928">
        <v>2007.0</v>
      </c>
      <c r="F7928" t="s">
        <v>9998</v>
      </c>
      <c r="G7928">
        <v>0.16</v>
      </c>
      <c r="H7928">
        <v>0.01</v>
      </c>
      <c r="I7928">
        <v>0.0</v>
      </c>
      <c r="J7928">
        <v>0.01</v>
      </c>
      <c r="K7928">
        <v>0.19</v>
      </c>
    </row>
    <row r="7929" ht="14.25" customHeight="1">
      <c r="A7929">
        <v>7929.0</v>
      </c>
      <c r="B7929" t="s">
        <v>9962</v>
      </c>
      <c r="C7929" t="s">
        <v>15625</v>
      </c>
      <c r="D7929" t="s">
        <v>9981</v>
      </c>
      <c r="E7929">
        <v>2004.0</v>
      </c>
      <c r="F7929" t="s">
        <v>9983</v>
      </c>
      <c r="G7929">
        <v>0.0</v>
      </c>
      <c r="H7929">
        <v>0.0</v>
      </c>
      <c r="I7929">
        <v>0.19</v>
      </c>
      <c r="J7929">
        <v>0.0</v>
      </c>
      <c r="K7929">
        <v>0.19</v>
      </c>
    </row>
    <row r="7930" ht="14.25" customHeight="1">
      <c r="A7930">
        <v>7930.0</v>
      </c>
      <c r="B7930" t="s">
        <v>10012</v>
      </c>
      <c r="C7930" t="s">
        <v>15626</v>
      </c>
      <c r="D7930" t="s">
        <v>10000</v>
      </c>
      <c r="E7930">
        <v>2005.0</v>
      </c>
      <c r="F7930" t="s">
        <v>9998</v>
      </c>
      <c r="G7930">
        <v>0.09</v>
      </c>
      <c r="H7930">
        <v>0.07</v>
      </c>
      <c r="I7930">
        <v>0.0</v>
      </c>
      <c r="J7930">
        <v>0.02</v>
      </c>
      <c r="K7930">
        <v>0.19</v>
      </c>
    </row>
    <row r="7931" ht="14.25" customHeight="1">
      <c r="A7931">
        <v>7931.0</v>
      </c>
      <c r="B7931" t="s">
        <v>14568</v>
      </c>
      <c r="C7931" t="s">
        <v>15627</v>
      </c>
      <c r="D7931" t="s">
        <v>10002</v>
      </c>
      <c r="E7931">
        <v>1993.0</v>
      </c>
      <c r="F7931" t="s">
        <v>9987</v>
      </c>
      <c r="G7931">
        <v>0.0</v>
      </c>
      <c r="H7931">
        <v>0.0</v>
      </c>
      <c r="I7931">
        <v>0.19</v>
      </c>
      <c r="J7931">
        <v>0.0</v>
      </c>
      <c r="K7931">
        <v>0.19</v>
      </c>
    </row>
    <row r="7932" ht="14.25" customHeight="1">
      <c r="A7932">
        <v>7932.0</v>
      </c>
      <c r="B7932" t="s">
        <v>10455</v>
      </c>
      <c r="C7932" t="s">
        <v>11353</v>
      </c>
      <c r="D7932" t="s">
        <v>10072</v>
      </c>
      <c r="E7932">
        <v>2011.0</v>
      </c>
      <c r="F7932" t="s">
        <v>9972</v>
      </c>
      <c r="G7932">
        <v>0.0</v>
      </c>
      <c r="H7932">
        <v>0.15</v>
      </c>
      <c r="I7932">
        <v>0.0</v>
      </c>
      <c r="J7932">
        <v>0.04</v>
      </c>
      <c r="K7932">
        <v>0.19</v>
      </c>
    </row>
    <row r="7933" ht="14.25" customHeight="1">
      <c r="A7933">
        <v>7933.0</v>
      </c>
      <c r="B7933" t="s">
        <v>11076</v>
      </c>
      <c r="C7933" t="s">
        <v>15628</v>
      </c>
      <c r="D7933" t="s">
        <v>9981</v>
      </c>
      <c r="E7933">
        <v>2010.0</v>
      </c>
      <c r="F7933" t="s">
        <v>9983</v>
      </c>
      <c r="G7933">
        <v>0.0</v>
      </c>
      <c r="H7933">
        <v>0.0</v>
      </c>
      <c r="I7933">
        <v>0.19</v>
      </c>
      <c r="J7933">
        <v>0.0</v>
      </c>
      <c r="K7933">
        <v>0.19</v>
      </c>
    </row>
    <row r="7934" ht="14.25" customHeight="1">
      <c r="A7934">
        <v>7934.0</v>
      </c>
      <c r="B7934" t="s">
        <v>10686</v>
      </c>
      <c r="C7934" t="s">
        <v>15629</v>
      </c>
      <c r="D7934" t="s">
        <v>9997</v>
      </c>
      <c r="E7934">
        <v>2013.0</v>
      </c>
      <c r="F7934" t="s">
        <v>10164</v>
      </c>
      <c r="G7934">
        <v>0.0</v>
      </c>
      <c r="H7934">
        <v>0.0</v>
      </c>
      <c r="I7934">
        <v>0.19</v>
      </c>
      <c r="J7934">
        <v>0.0</v>
      </c>
      <c r="K7934">
        <v>0.19</v>
      </c>
    </row>
    <row r="7935" ht="14.25" customHeight="1">
      <c r="A7935">
        <v>7935.0</v>
      </c>
      <c r="B7935" t="s">
        <v>15630</v>
      </c>
      <c r="C7935" t="s">
        <v>15631</v>
      </c>
      <c r="D7935" t="s">
        <v>9964</v>
      </c>
      <c r="E7935">
        <v>2010.0</v>
      </c>
      <c r="F7935" t="s">
        <v>10037</v>
      </c>
      <c r="G7935">
        <v>0.0</v>
      </c>
      <c r="H7935">
        <v>0.16</v>
      </c>
      <c r="I7935">
        <v>0.0</v>
      </c>
      <c r="J7935">
        <v>0.02</v>
      </c>
      <c r="K7935">
        <v>0.19</v>
      </c>
    </row>
    <row r="7936" ht="14.25" customHeight="1">
      <c r="A7936">
        <v>7936.0</v>
      </c>
      <c r="B7936" t="s">
        <v>10245</v>
      </c>
      <c r="C7936" t="s">
        <v>15632</v>
      </c>
      <c r="D7936" t="s">
        <v>9964</v>
      </c>
      <c r="E7936">
        <v>2009.0</v>
      </c>
      <c r="F7936" t="s">
        <v>9998</v>
      </c>
      <c r="G7936">
        <v>0.17</v>
      </c>
      <c r="H7936">
        <v>0.0</v>
      </c>
      <c r="I7936">
        <v>0.0</v>
      </c>
      <c r="J7936">
        <v>0.01</v>
      </c>
      <c r="K7936">
        <v>0.19</v>
      </c>
    </row>
    <row r="7937" ht="14.25" customHeight="1">
      <c r="A7937">
        <v>7937.0</v>
      </c>
      <c r="B7937" t="s">
        <v>12068</v>
      </c>
      <c r="C7937" t="s">
        <v>15633</v>
      </c>
      <c r="D7937" t="s">
        <v>9964</v>
      </c>
      <c r="E7937">
        <v>2011.0</v>
      </c>
      <c r="F7937" t="s">
        <v>9983</v>
      </c>
      <c r="G7937">
        <v>0.0</v>
      </c>
      <c r="H7937">
        <v>0.17</v>
      </c>
      <c r="I7937">
        <v>0.0</v>
      </c>
      <c r="J7937">
        <v>0.02</v>
      </c>
      <c r="K7937">
        <v>0.19</v>
      </c>
    </row>
    <row r="7938" ht="14.25" customHeight="1">
      <c r="A7938">
        <v>7938.0</v>
      </c>
      <c r="B7938" t="s">
        <v>2179</v>
      </c>
      <c r="C7938" t="s">
        <v>15634</v>
      </c>
      <c r="D7938" t="s">
        <v>9981</v>
      </c>
      <c r="E7938">
        <v>2007.0</v>
      </c>
      <c r="F7938" t="s">
        <v>10037</v>
      </c>
      <c r="G7938">
        <v>0.0</v>
      </c>
      <c r="H7938">
        <v>0.0</v>
      </c>
      <c r="I7938">
        <v>0.19</v>
      </c>
      <c r="J7938">
        <v>0.0</v>
      </c>
      <c r="K7938">
        <v>0.19</v>
      </c>
    </row>
    <row r="7939" ht="14.25" customHeight="1">
      <c r="A7939">
        <v>7939.0</v>
      </c>
      <c r="B7939" t="s">
        <v>10394</v>
      </c>
      <c r="C7939" t="s">
        <v>2601</v>
      </c>
      <c r="D7939" t="s">
        <v>9997</v>
      </c>
      <c r="E7939">
        <v>2008.0</v>
      </c>
      <c r="F7939" t="s">
        <v>10037</v>
      </c>
      <c r="G7939">
        <v>0.12</v>
      </c>
      <c r="H7939">
        <v>0.05</v>
      </c>
      <c r="I7939">
        <v>0.0</v>
      </c>
      <c r="J7939">
        <v>0.02</v>
      </c>
      <c r="K7939">
        <v>0.19</v>
      </c>
    </row>
    <row r="7940" ht="14.25" customHeight="1">
      <c r="A7940">
        <v>7940.0</v>
      </c>
      <c r="B7940" t="s">
        <v>10142</v>
      </c>
      <c r="C7940" t="s">
        <v>15635</v>
      </c>
      <c r="D7940" t="s">
        <v>10021</v>
      </c>
      <c r="E7940">
        <v>2014.0</v>
      </c>
      <c r="F7940" t="s">
        <v>9983</v>
      </c>
      <c r="G7940">
        <v>0.0</v>
      </c>
      <c r="H7940">
        <v>0.16</v>
      </c>
      <c r="I7940">
        <v>0.0</v>
      </c>
      <c r="J7940">
        <v>0.03</v>
      </c>
      <c r="K7940">
        <v>0.19</v>
      </c>
    </row>
    <row r="7941" ht="14.25" customHeight="1">
      <c r="A7941">
        <v>7941.0</v>
      </c>
      <c r="B7941" t="s">
        <v>11245</v>
      </c>
      <c r="C7941" t="s">
        <v>15636</v>
      </c>
      <c r="D7941" t="s">
        <v>9964</v>
      </c>
      <c r="E7941">
        <v>2010.0</v>
      </c>
      <c r="F7941" t="s">
        <v>9965</v>
      </c>
      <c r="G7941">
        <v>0.18</v>
      </c>
      <c r="H7941">
        <v>0.0</v>
      </c>
      <c r="I7941">
        <v>0.0</v>
      </c>
      <c r="J7941">
        <v>0.01</v>
      </c>
      <c r="K7941">
        <v>0.19</v>
      </c>
    </row>
    <row r="7942" ht="14.25" customHeight="1">
      <c r="A7942">
        <v>7942.0</v>
      </c>
      <c r="B7942" t="s">
        <v>10245</v>
      </c>
      <c r="C7942" t="s">
        <v>15637</v>
      </c>
      <c r="D7942" t="s">
        <v>10630</v>
      </c>
      <c r="E7942">
        <v>2015.0</v>
      </c>
      <c r="F7942" t="s">
        <v>9998</v>
      </c>
      <c r="G7942">
        <v>0.0</v>
      </c>
      <c r="H7942">
        <v>0.0</v>
      </c>
      <c r="I7942">
        <v>0.19</v>
      </c>
      <c r="J7942">
        <v>0.0</v>
      </c>
      <c r="K7942">
        <v>0.19</v>
      </c>
    </row>
    <row r="7943" ht="14.25" customHeight="1">
      <c r="A7943">
        <v>7943.0</v>
      </c>
      <c r="B7943" t="s">
        <v>10245</v>
      </c>
      <c r="C7943" t="s">
        <v>15638</v>
      </c>
      <c r="D7943" t="s">
        <v>9964</v>
      </c>
      <c r="E7943">
        <v>2007.0</v>
      </c>
      <c r="F7943" t="s">
        <v>10037</v>
      </c>
      <c r="G7943">
        <v>0.07</v>
      </c>
      <c r="H7943">
        <v>0.0</v>
      </c>
      <c r="I7943">
        <v>0.11</v>
      </c>
      <c r="J7943">
        <v>0.01</v>
      </c>
      <c r="K7943">
        <v>0.19</v>
      </c>
    </row>
    <row r="7944" ht="14.25" customHeight="1">
      <c r="A7944">
        <v>7944.0</v>
      </c>
      <c r="B7944" t="s">
        <v>13286</v>
      </c>
      <c r="C7944" t="s">
        <v>15639</v>
      </c>
      <c r="D7944" t="s">
        <v>9964</v>
      </c>
      <c r="E7944">
        <v>2010.0</v>
      </c>
      <c r="F7944" t="s">
        <v>9965</v>
      </c>
      <c r="G7944">
        <v>0.18</v>
      </c>
      <c r="H7944">
        <v>0.0</v>
      </c>
      <c r="I7944">
        <v>0.0</v>
      </c>
      <c r="J7944">
        <v>0.01</v>
      </c>
      <c r="K7944">
        <v>0.19</v>
      </c>
    </row>
    <row r="7945" ht="14.25" customHeight="1">
      <c r="A7945">
        <v>7945.0</v>
      </c>
      <c r="B7945" t="s">
        <v>10210</v>
      </c>
      <c r="C7945" t="s">
        <v>15640</v>
      </c>
      <c r="D7945" t="s">
        <v>10009</v>
      </c>
      <c r="E7945">
        <v>2005.0</v>
      </c>
      <c r="F7945" t="s">
        <v>9954</v>
      </c>
      <c r="G7945">
        <v>0.13</v>
      </c>
      <c r="H7945">
        <v>0.05</v>
      </c>
      <c r="I7945">
        <v>0.0</v>
      </c>
      <c r="J7945">
        <v>0.0</v>
      </c>
      <c r="K7945">
        <v>0.19</v>
      </c>
    </row>
    <row r="7946" ht="14.25" customHeight="1">
      <c r="A7946">
        <v>7946.0</v>
      </c>
      <c r="B7946" t="s">
        <v>10902</v>
      </c>
      <c r="C7946" t="s">
        <v>15380</v>
      </c>
      <c r="D7946" t="s">
        <v>9994</v>
      </c>
      <c r="E7946">
        <v>2011.0</v>
      </c>
      <c r="F7946" t="s">
        <v>2883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ht="14.25" customHeight="1">
      <c r="A7947">
        <v>7947.0</v>
      </c>
      <c r="B7947" t="s">
        <v>9962</v>
      </c>
      <c r="C7947" t="s">
        <v>15641</v>
      </c>
      <c r="D7947" t="s">
        <v>9981</v>
      </c>
      <c r="E7947">
        <v>2007.0</v>
      </c>
      <c r="F7947" t="s">
        <v>9983</v>
      </c>
      <c r="G7947">
        <v>0.0</v>
      </c>
      <c r="H7947">
        <v>0.0</v>
      </c>
      <c r="I7947">
        <v>0.19</v>
      </c>
      <c r="J7947">
        <v>0.0</v>
      </c>
      <c r="K7947">
        <v>0.19</v>
      </c>
    </row>
    <row r="7948" ht="14.25" customHeight="1">
      <c r="A7948">
        <v>7948.0</v>
      </c>
      <c r="B7948" t="s">
        <v>10045</v>
      </c>
      <c r="C7948" t="s">
        <v>15642</v>
      </c>
      <c r="D7948" t="s">
        <v>9994</v>
      </c>
      <c r="E7948" t="s">
        <v>10177</v>
      </c>
      <c r="F7948" t="s">
        <v>9987</v>
      </c>
      <c r="G7948">
        <v>0.14</v>
      </c>
      <c r="H7948">
        <v>0.03</v>
      </c>
      <c r="I7948">
        <v>0.0</v>
      </c>
      <c r="J7948">
        <v>0.02</v>
      </c>
      <c r="K7948">
        <v>0.19</v>
      </c>
    </row>
    <row r="7949" ht="14.25" customHeight="1">
      <c r="A7949">
        <v>7949.0</v>
      </c>
      <c r="B7949" t="s">
        <v>15643</v>
      </c>
      <c r="C7949" t="s">
        <v>15644</v>
      </c>
      <c r="D7949" t="s">
        <v>10040</v>
      </c>
      <c r="E7949">
        <v>1994.0</v>
      </c>
      <c r="F7949" t="s">
        <v>9987</v>
      </c>
      <c r="G7949">
        <v>0.1</v>
      </c>
      <c r="H7949">
        <v>0.07</v>
      </c>
      <c r="I7949">
        <v>0.0</v>
      </c>
      <c r="J7949">
        <v>0.01</v>
      </c>
      <c r="K7949">
        <v>0.19</v>
      </c>
    </row>
    <row r="7950" ht="14.25" customHeight="1">
      <c r="A7950">
        <v>7950.0</v>
      </c>
      <c r="B7950" t="s">
        <v>10394</v>
      </c>
      <c r="C7950" t="s">
        <v>15645</v>
      </c>
      <c r="D7950" t="s">
        <v>9964</v>
      </c>
      <c r="E7950">
        <v>2007.0</v>
      </c>
      <c r="F7950" t="s">
        <v>9998</v>
      </c>
      <c r="G7950">
        <v>0.17</v>
      </c>
      <c r="H7950">
        <v>0.0</v>
      </c>
      <c r="I7950">
        <v>0.0</v>
      </c>
      <c r="J7950">
        <v>0.01</v>
      </c>
      <c r="K7950">
        <v>0.19</v>
      </c>
    </row>
    <row r="7951" ht="14.25" customHeight="1">
      <c r="A7951">
        <v>7951.0</v>
      </c>
      <c r="B7951" t="s">
        <v>10014</v>
      </c>
      <c r="C7951" t="s">
        <v>10091</v>
      </c>
      <c r="D7951" t="s">
        <v>10072</v>
      </c>
      <c r="E7951">
        <v>2008.0</v>
      </c>
      <c r="F7951" t="s">
        <v>2883</v>
      </c>
      <c r="G7951">
        <v>0.02</v>
      </c>
      <c r="H7951">
        <v>0.13</v>
      </c>
      <c r="I7951">
        <v>0.0</v>
      </c>
      <c r="J7951">
        <v>0.03</v>
      </c>
      <c r="K7951">
        <v>0.19</v>
      </c>
    </row>
    <row r="7952" ht="14.25" customHeight="1">
      <c r="A7952">
        <v>7952.0</v>
      </c>
      <c r="B7952" t="s">
        <v>10136</v>
      </c>
      <c r="C7952" t="s">
        <v>15451</v>
      </c>
      <c r="D7952" t="s">
        <v>9997</v>
      </c>
      <c r="E7952">
        <v>2012.0</v>
      </c>
      <c r="F7952" t="s">
        <v>9965</v>
      </c>
      <c r="G7952">
        <v>0.0</v>
      </c>
      <c r="H7952">
        <v>0.0</v>
      </c>
      <c r="I7952">
        <v>0.19</v>
      </c>
      <c r="J7952">
        <v>0.0</v>
      </c>
      <c r="K7952">
        <v>0.19</v>
      </c>
    </row>
    <row r="7953" ht="14.25" customHeight="1">
      <c r="A7953">
        <v>7953.0</v>
      </c>
      <c r="B7953" t="s">
        <v>10245</v>
      </c>
      <c r="C7953" t="s">
        <v>15646</v>
      </c>
      <c r="D7953" t="s">
        <v>10019</v>
      </c>
      <c r="E7953">
        <v>2013.0</v>
      </c>
      <c r="F7953" t="s">
        <v>9983</v>
      </c>
      <c r="G7953">
        <v>0.0</v>
      </c>
      <c r="H7953">
        <v>0.0</v>
      </c>
      <c r="I7953">
        <v>0.19</v>
      </c>
      <c r="J7953">
        <v>0.0</v>
      </c>
      <c r="K7953">
        <v>0.19</v>
      </c>
    </row>
    <row r="7954" ht="14.25" customHeight="1">
      <c r="A7954">
        <v>7954.0</v>
      </c>
      <c r="B7954" t="s">
        <v>15281</v>
      </c>
      <c r="C7954" t="s">
        <v>15647</v>
      </c>
      <c r="D7954" t="s">
        <v>10769</v>
      </c>
      <c r="E7954">
        <v>1995.0</v>
      </c>
      <c r="F7954" t="s">
        <v>9983</v>
      </c>
      <c r="G7954">
        <v>0.0</v>
      </c>
      <c r="H7954">
        <v>0.0</v>
      </c>
      <c r="I7954">
        <v>0.19</v>
      </c>
      <c r="J7954">
        <v>0.0</v>
      </c>
      <c r="K7954">
        <v>0.19</v>
      </c>
    </row>
    <row r="7955" ht="14.25" customHeight="1">
      <c r="A7955">
        <v>7955.0</v>
      </c>
      <c r="B7955" t="s">
        <v>10177</v>
      </c>
      <c r="C7955" t="s">
        <v>15648</v>
      </c>
      <c r="D7955" t="s">
        <v>10009</v>
      </c>
      <c r="E7955">
        <v>2004.0</v>
      </c>
      <c r="F7955" t="s">
        <v>10037</v>
      </c>
      <c r="G7955">
        <v>0.13</v>
      </c>
      <c r="H7955">
        <v>0.05</v>
      </c>
      <c r="I7955">
        <v>0.0</v>
      </c>
      <c r="J7955">
        <v>0.0</v>
      </c>
      <c r="K7955">
        <v>0.19</v>
      </c>
    </row>
    <row r="7956" ht="14.25" customHeight="1">
      <c r="A7956">
        <v>7956.0</v>
      </c>
      <c r="B7956" t="s">
        <v>10063</v>
      </c>
      <c r="C7956" t="s">
        <v>14903</v>
      </c>
      <c r="D7956" t="s">
        <v>9994</v>
      </c>
      <c r="E7956">
        <v>2012.0</v>
      </c>
      <c r="F7956" t="s">
        <v>9965</v>
      </c>
      <c r="G7956">
        <v>0.1</v>
      </c>
      <c r="H7956">
        <v>0.07</v>
      </c>
      <c r="I7956">
        <v>0.0</v>
      </c>
      <c r="J7956">
        <v>0.02</v>
      </c>
      <c r="K7956">
        <v>0.19</v>
      </c>
    </row>
    <row r="7957" ht="14.25" customHeight="1">
      <c r="A7957">
        <v>7957.0</v>
      </c>
      <c r="B7957" t="s">
        <v>10136</v>
      </c>
      <c r="C7957" t="s">
        <v>15649</v>
      </c>
      <c r="D7957" t="s">
        <v>9981</v>
      </c>
      <c r="E7957">
        <v>2009.0</v>
      </c>
      <c r="F7957" t="s">
        <v>9998</v>
      </c>
      <c r="G7957">
        <v>0.0</v>
      </c>
      <c r="H7957">
        <v>0.0</v>
      </c>
      <c r="I7957">
        <v>0.19</v>
      </c>
      <c r="J7957">
        <v>0.0</v>
      </c>
      <c r="K7957">
        <v>0.19</v>
      </c>
    </row>
    <row r="7958" ht="14.25" customHeight="1">
      <c r="A7958">
        <v>7958.0</v>
      </c>
      <c r="B7958" t="s">
        <v>10210</v>
      </c>
      <c r="C7958" t="s">
        <v>15650</v>
      </c>
      <c r="D7958" t="s">
        <v>10009</v>
      </c>
      <c r="E7958">
        <v>2002.0</v>
      </c>
      <c r="F7958" t="s">
        <v>9998</v>
      </c>
      <c r="G7958">
        <v>0.13</v>
      </c>
      <c r="H7958">
        <v>0.05</v>
      </c>
      <c r="I7958">
        <v>0.0</v>
      </c>
      <c r="J7958">
        <v>0.0</v>
      </c>
      <c r="K7958">
        <v>0.19</v>
      </c>
    </row>
    <row r="7959" ht="14.25" customHeight="1">
      <c r="A7959">
        <v>7959.0</v>
      </c>
      <c r="B7959" t="s">
        <v>11256</v>
      </c>
      <c r="C7959" t="s">
        <v>15651</v>
      </c>
      <c r="D7959" t="s">
        <v>10040</v>
      </c>
      <c r="E7959">
        <v>1996.0</v>
      </c>
      <c r="F7959" t="s">
        <v>9954</v>
      </c>
      <c r="G7959">
        <v>0.1</v>
      </c>
      <c r="H7959">
        <v>0.07</v>
      </c>
      <c r="I7959">
        <v>0.0</v>
      </c>
      <c r="J7959">
        <v>0.01</v>
      </c>
      <c r="K7959">
        <v>0.19</v>
      </c>
    </row>
    <row r="7960" ht="14.25" customHeight="1">
      <c r="A7960">
        <v>7960.0</v>
      </c>
      <c r="B7960" t="s">
        <v>14168</v>
      </c>
      <c r="C7960" t="s">
        <v>15652</v>
      </c>
      <c r="D7960" t="s">
        <v>10019</v>
      </c>
      <c r="E7960">
        <v>2011.0</v>
      </c>
      <c r="F7960" t="s">
        <v>9965</v>
      </c>
      <c r="G7960">
        <v>0.12</v>
      </c>
      <c r="H7960">
        <v>0.0</v>
      </c>
      <c r="I7960">
        <v>0.06</v>
      </c>
      <c r="J7960">
        <v>0.01</v>
      </c>
      <c r="K7960">
        <v>0.19</v>
      </c>
    </row>
    <row r="7961" ht="14.25" customHeight="1">
      <c r="A7961">
        <v>7961.0</v>
      </c>
      <c r="B7961" t="s">
        <v>10012</v>
      </c>
      <c r="C7961" t="s">
        <v>15653</v>
      </c>
      <c r="D7961" t="s">
        <v>10000</v>
      </c>
      <c r="E7961">
        <v>2000.0</v>
      </c>
      <c r="F7961" t="s">
        <v>9965</v>
      </c>
      <c r="G7961">
        <v>0.09</v>
      </c>
      <c r="H7961">
        <v>0.07</v>
      </c>
      <c r="I7961">
        <v>0.0</v>
      </c>
      <c r="J7961">
        <v>0.02</v>
      </c>
      <c r="K7961">
        <v>0.19</v>
      </c>
    </row>
    <row r="7962" ht="14.25" customHeight="1">
      <c r="A7962">
        <v>7962.0</v>
      </c>
      <c r="B7962" t="s">
        <v>10111</v>
      </c>
      <c r="C7962" t="s">
        <v>15654</v>
      </c>
      <c r="D7962" t="s">
        <v>9981</v>
      </c>
      <c r="E7962">
        <v>2010.0</v>
      </c>
      <c r="F7962" t="s">
        <v>9987</v>
      </c>
      <c r="G7962">
        <v>0.18</v>
      </c>
      <c r="H7962">
        <v>0.0</v>
      </c>
      <c r="I7962">
        <v>0.0</v>
      </c>
      <c r="J7962">
        <v>0.01</v>
      </c>
      <c r="K7962">
        <v>0.19</v>
      </c>
    </row>
    <row r="7963" ht="14.25" customHeight="1">
      <c r="A7963">
        <v>7963.0</v>
      </c>
      <c r="B7963" t="s">
        <v>10128</v>
      </c>
      <c r="C7963" t="s">
        <v>15655</v>
      </c>
      <c r="D7963" t="s">
        <v>10000</v>
      </c>
      <c r="E7963">
        <v>2003.0</v>
      </c>
      <c r="F7963" t="s">
        <v>10164</v>
      </c>
      <c r="G7963">
        <v>0.09</v>
      </c>
      <c r="H7963">
        <v>0.07</v>
      </c>
      <c r="I7963">
        <v>0.0</v>
      </c>
      <c r="J7963">
        <v>0.02</v>
      </c>
      <c r="K7963">
        <v>0.19</v>
      </c>
    </row>
    <row r="7964" ht="14.25" customHeight="1">
      <c r="A7964">
        <v>7964.0</v>
      </c>
      <c r="B7964" t="s">
        <v>10245</v>
      </c>
      <c r="C7964" t="s">
        <v>15656</v>
      </c>
      <c r="D7964" t="s">
        <v>10002</v>
      </c>
      <c r="E7964">
        <v>1994.0</v>
      </c>
      <c r="F7964" t="s">
        <v>10164</v>
      </c>
      <c r="G7964">
        <v>0.0</v>
      </c>
      <c r="H7964">
        <v>0.0</v>
      </c>
      <c r="I7964">
        <v>0.19</v>
      </c>
      <c r="J7964">
        <v>0.0</v>
      </c>
      <c r="K7964">
        <v>0.19</v>
      </c>
    </row>
    <row r="7965" ht="14.25" customHeight="1">
      <c r="A7965">
        <v>7965.0</v>
      </c>
      <c r="B7965" t="s">
        <v>12334</v>
      </c>
      <c r="C7965" t="s">
        <v>15657</v>
      </c>
      <c r="D7965" t="s">
        <v>10000</v>
      </c>
      <c r="E7965">
        <v>2003.0</v>
      </c>
      <c r="F7965" t="s">
        <v>2883</v>
      </c>
      <c r="G7965">
        <v>0.09</v>
      </c>
      <c r="H7965">
        <v>0.07</v>
      </c>
      <c r="I7965">
        <v>0.0</v>
      </c>
      <c r="J7965">
        <v>0.02</v>
      </c>
      <c r="K7965">
        <v>0.19</v>
      </c>
    </row>
    <row r="7966" ht="14.25" customHeight="1">
      <c r="A7966">
        <v>7966.0</v>
      </c>
      <c r="B7966" t="s">
        <v>10014</v>
      </c>
      <c r="C7966" t="s">
        <v>15658</v>
      </c>
      <c r="D7966" t="s">
        <v>10009</v>
      </c>
      <c r="E7966">
        <v>2001.0</v>
      </c>
      <c r="F7966" t="s">
        <v>9998</v>
      </c>
      <c r="G7966">
        <v>0.13</v>
      </c>
      <c r="H7966">
        <v>0.05</v>
      </c>
      <c r="I7966">
        <v>0.0</v>
      </c>
      <c r="J7966">
        <v>0.0</v>
      </c>
      <c r="K7966">
        <v>0.19</v>
      </c>
    </row>
    <row r="7967" ht="14.25" customHeight="1">
      <c r="A7967">
        <v>7967.0</v>
      </c>
      <c r="B7967" t="s">
        <v>10128</v>
      </c>
      <c r="C7967" t="s">
        <v>14561</v>
      </c>
      <c r="D7967" t="s">
        <v>9964</v>
      </c>
      <c r="E7967">
        <v>2009.0</v>
      </c>
      <c r="F7967" t="s">
        <v>9972</v>
      </c>
      <c r="G7967">
        <v>0.05</v>
      </c>
      <c r="H7967">
        <v>0.11</v>
      </c>
      <c r="I7967">
        <v>0.0</v>
      </c>
      <c r="J7967">
        <v>0.02</v>
      </c>
      <c r="K7967">
        <v>0.19</v>
      </c>
    </row>
    <row r="7968" ht="14.25" customHeight="1">
      <c r="A7968">
        <v>7968.0</v>
      </c>
      <c r="B7968" t="s">
        <v>10074</v>
      </c>
      <c r="C7968" t="s">
        <v>15659</v>
      </c>
      <c r="D7968" t="s">
        <v>10067</v>
      </c>
      <c r="E7968">
        <v>2002.0</v>
      </c>
      <c r="F7968" t="s">
        <v>9972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ht="14.25" customHeight="1">
      <c r="A7969">
        <v>7969.0</v>
      </c>
      <c r="B7969" t="s">
        <v>10014</v>
      </c>
      <c r="C7969" t="s">
        <v>15660</v>
      </c>
      <c r="D7969" t="s">
        <v>10000</v>
      </c>
      <c r="E7969">
        <v>2005.0</v>
      </c>
      <c r="F7969" t="s">
        <v>9998</v>
      </c>
      <c r="G7969">
        <v>0.09</v>
      </c>
      <c r="H7969">
        <v>0.07</v>
      </c>
      <c r="I7969">
        <v>0.0</v>
      </c>
      <c r="J7969">
        <v>0.02</v>
      </c>
      <c r="K7969">
        <v>0.19</v>
      </c>
    </row>
    <row r="7970" ht="14.25" customHeight="1">
      <c r="A7970">
        <v>7970.0</v>
      </c>
      <c r="B7970" t="s">
        <v>10333</v>
      </c>
      <c r="C7970" t="s">
        <v>11327</v>
      </c>
      <c r="D7970" t="s">
        <v>9981</v>
      </c>
      <c r="E7970">
        <v>2008.0</v>
      </c>
      <c r="F7970" t="s">
        <v>10026</v>
      </c>
      <c r="G7970">
        <v>0.15</v>
      </c>
      <c r="H7970">
        <v>0.02</v>
      </c>
      <c r="I7970">
        <v>0.0</v>
      </c>
      <c r="J7970">
        <v>0.01</v>
      </c>
      <c r="K7970">
        <v>0.19</v>
      </c>
    </row>
    <row r="7971" ht="14.25" customHeight="1">
      <c r="A7971">
        <v>7971.0</v>
      </c>
      <c r="B7971" t="s">
        <v>10136</v>
      </c>
      <c r="C7971" t="s">
        <v>11711</v>
      </c>
      <c r="D7971" t="s">
        <v>10019</v>
      </c>
      <c r="E7971">
        <v>2013.0</v>
      </c>
      <c r="F7971" t="s">
        <v>9998</v>
      </c>
      <c r="G7971">
        <v>0.0</v>
      </c>
      <c r="H7971">
        <v>0.0</v>
      </c>
      <c r="I7971">
        <v>0.19</v>
      </c>
      <c r="J7971">
        <v>0.0</v>
      </c>
      <c r="K7971">
        <v>0.19</v>
      </c>
    </row>
    <row r="7972" ht="14.25" customHeight="1">
      <c r="A7972">
        <v>7972.0</v>
      </c>
      <c r="B7972" t="s">
        <v>10686</v>
      </c>
      <c r="C7972" t="s">
        <v>15661</v>
      </c>
      <c r="D7972" t="s">
        <v>10000</v>
      </c>
      <c r="E7972">
        <v>2006.0</v>
      </c>
      <c r="F7972" t="s">
        <v>9998</v>
      </c>
      <c r="G7972">
        <v>0.0</v>
      </c>
      <c r="H7972">
        <v>0.0</v>
      </c>
      <c r="I7972">
        <v>0.19</v>
      </c>
      <c r="J7972">
        <v>0.0</v>
      </c>
      <c r="K7972">
        <v>0.19</v>
      </c>
    </row>
    <row r="7973" ht="14.25" customHeight="1">
      <c r="A7973">
        <v>7973.0</v>
      </c>
      <c r="B7973" t="s">
        <v>10174</v>
      </c>
      <c r="C7973" t="s">
        <v>13584</v>
      </c>
      <c r="D7973" t="s">
        <v>10067</v>
      </c>
      <c r="E7973">
        <v>2002.0</v>
      </c>
      <c r="F7973" t="s">
        <v>9998</v>
      </c>
      <c r="G7973">
        <v>0.14</v>
      </c>
      <c r="H7973">
        <v>0.04</v>
      </c>
      <c r="I7973">
        <v>0.0</v>
      </c>
      <c r="J7973">
        <v>0.01</v>
      </c>
      <c r="K7973">
        <v>0.19</v>
      </c>
    </row>
    <row r="7974" ht="14.25" customHeight="1">
      <c r="A7974">
        <v>7974.0</v>
      </c>
      <c r="B7974" t="s">
        <v>10014</v>
      </c>
      <c r="C7974" t="s">
        <v>15662</v>
      </c>
      <c r="D7974" t="s">
        <v>9997</v>
      </c>
      <c r="E7974">
        <v>2009.0</v>
      </c>
      <c r="F7974" t="s">
        <v>2883</v>
      </c>
      <c r="G7974">
        <v>0.17</v>
      </c>
      <c r="H7974">
        <v>0.0</v>
      </c>
      <c r="I7974">
        <v>0.0</v>
      </c>
      <c r="J7974">
        <v>0.02</v>
      </c>
      <c r="K7974">
        <v>0.19</v>
      </c>
    </row>
    <row r="7975" ht="14.25" customHeight="1">
      <c r="A7975">
        <v>7975.0</v>
      </c>
      <c r="B7975" t="s">
        <v>10074</v>
      </c>
      <c r="C7975" t="s">
        <v>15663</v>
      </c>
      <c r="D7975" t="s">
        <v>10000</v>
      </c>
      <c r="E7975">
        <v>2007.0</v>
      </c>
      <c r="F7975" t="s">
        <v>9965</v>
      </c>
      <c r="G7975">
        <v>0.0</v>
      </c>
      <c r="H7975">
        <v>0.0</v>
      </c>
      <c r="I7975">
        <v>0.19</v>
      </c>
      <c r="J7975">
        <v>0.0</v>
      </c>
      <c r="K7975">
        <v>0.19</v>
      </c>
    </row>
    <row r="7976" ht="14.25" customHeight="1">
      <c r="A7976">
        <v>7976.0</v>
      </c>
      <c r="B7976" t="s">
        <v>10063</v>
      </c>
      <c r="C7976" t="s">
        <v>11838</v>
      </c>
      <c r="D7976" t="s">
        <v>10067</v>
      </c>
      <c r="E7976">
        <v>2003.0</v>
      </c>
      <c r="F7976" t="s">
        <v>9965</v>
      </c>
      <c r="G7976">
        <v>0.14</v>
      </c>
      <c r="H7976">
        <v>0.04</v>
      </c>
      <c r="I7976">
        <v>0.0</v>
      </c>
      <c r="J7976">
        <v>0.01</v>
      </c>
      <c r="K7976">
        <v>0.19</v>
      </c>
    </row>
    <row r="7977" ht="14.25" customHeight="1">
      <c r="A7977">
        <v>7977.0</v>
      </c>
      <c r="B7977" t="s">
        <v>9992</v>
      </c>
      <c r="C7977" t="s">
        <v>15664</v>
      </c>
      <c r="D7977" t="s">
        <v>10094</v>
      </c>
      <c r="E7977">
        <v>2014.0</v>
      </c>
      <c r="F7977" t="s">
        <v>9983</v>
      </c>
      <c r="G7977">
        <v>0.15</v>
      </c>
      <c r="H7977">
        <v>0.03</v>
      </c>
      <c r="I7977">
        <v>0.0</v>
      </c>
      <c r="J7977">
        <v>0.0</v>
      </c>
      <c r="K7977">
        <v>0.19</v>
      </c>
    </row>
    <row r="7978" ht="14.25" customHeight="1">
      <c r="A7978">
        <v>7978.0</v>
      </c>
      <c r="B7978" t="s">
        <v>10504</v>
      </c>
      <c r="C7978" t="s">
        <v>15665</v>
      </c>
      <c r="D7978" t="s">
        <v>10083</v>
      </c>
      <c r="E7978">
        <v>2012.0</v>
      </c>
      <c r="F7978" t="s">
        <v>9976</v>
      </c>
      <c r="G7978">
        <v>0.0</v>
      </c>
      <c r="H7978">
        <v>0.0</v>
      </c>
      <c r="I7978">
        <v>0.19</v>
      </c>
      <c r="J7978">
        <v>0.0</v>
      </c>
      <c r="K7978">
        <v>0.19</v>
      </c>
    </row>
    <row r="7979" ht="14.25" customHeight="1">
      <c r="A7979">
        <v>7979.0</v>
      </c>
      <c r="B7979" t="s">
        <v>9962</v>
      </c>
      <c r="C7979" t="s">
        <v>15666</v>
      </c>
      <c r="D7979" t="s">
        <v>9981</v>
      </c>
      <c r="E7979">
        <v>2006.0</v>
      </c>
      <c r="F7979" t="s">
        <v>9976</v>
      </c>
      <c r="G7979">
        <v>0.16</v>
      </c>
      <c r="H7979">
        <v>0.03</v>
      </c>
      <c r="I7979">
        <v>0.0</v>
      </c>
      <c r="J7979">
        <v>0.0</v>
      </c>
      <c r="K7979">
        <v>0.19</v>
      </c>
    </row>
    <row r="7980" ht="14.25" customHeight="1">
      <c r="A7980">
        <v>7980.0</v>
      </c>
      <c r="B7980" t="s">
        <v>10245</v>
      </c>
      <c r="C7980" t="s">
        <v>11875</v>
      </c>
      <c r="D7980" t="s">
        <v>10102</v>
      </c>
      <c r="E7980">
        <v>2012.0</v>
      </c>
      <c r="F7980" t="s">
        <v>10026</v>
      </c>
      <c r="G7980">
        <v>0.09</v>
      </c>
      <c r="H7980">
        <v>0.07</v>
      </c>
      <c r="I7980">
        <v>0.01</v>
      </c>
      <c r="J7980">
        <v>0.01</v>
      </c>
      <c r="K7980">
        <v>0.19</v>
      </c>
    </row>
    <row r="7981" ht="14.25" customHeight="1">
      <c r="A7981">
        <v>7981.0</v>
      </c>
      <c r="B7981" t="s">
        <v>10014</v>
      </c>
      <c r="C7981" t="s">
        <v>15667</v>
      </c>
      <c r="D7981" t="s">
        <v>9964</v>
      </c>
      <c r="E7981">
        <v>2009.0</v>
      </c>
      <c r="F7981" t="s">
        <v>9972</v>
      </c>
      <c r="G7981">
        <v>0.17</v>
      </c>
      <c r="H7981">
        <v>0.0</v>
      </c>
      <c r="I7981">
        <v>0.0</v>
      </c>
      <c r="J7981">
        <v>0.01</v>
      </c>
      <c r="K7981">
        <v>0.19</v>
      </c>
    </row>
    <row r="7982" ht="14.25" customHeight="1">
      <c r="A7982">
        <v>7982.0</v>
      </c>
      <c r="B7982" t="s">
        <v>10902</v>
      </c>
      <c r="C7982" t="s">
        <v>15668</v>
      </c>
      <c r="D7982" t="s">
        <v>9964</v>
      </c>
      <c r="E7982">
        <v>2007.0</v>
      </c>
      <c r="F7982" t="s">
        <v>9998</v>
      </c>
      <c r="G7982">
        <v>0.17</v>
      </c>
      <c r="H7982">
        <v>0.0</v>
      </c>
      <c r="I7982">
        <v>0.0</v>
      </c>
      <c r="J7982">
        <v>0.01</v>
      </c>
      <c r="K7982">
        <v>0.19</v>
      </c>
    </row>
    <row r="7983" ht="14.25" customHeight="1">
      <c r="A7983">
        <v>7983.0</v>
      </c>
      <c r="B7983" t="s">
        <v>10686</v>
      </c>
      <c r="C7983" t="s">
        <v>15669</v>
      </c>
      <c r="D7983" t="s">
        <v>10000</v>
      </c>
      <c r="E7983">
        <v>2002.0</v>
      </c>
      <c r="F7983" t="s">
        <v>9976</v>
      </c>
      <c r="G7983">
        <v>0.09</v>
      </c>
      <c r="H7983">
        <v>0.07</v>
      </c>
      <c r="I7983">
        <v>0.0</v>
      </c>
      <c r="J7983">
        <v>0.02</v>
      </c>
      <c r="K7983">
        <v>0.19</v>
      </c>
    </row>
    <row r="7984" ht="14.25" customHeight="1">
      <c r="A7984">
        <v>7984.0</v>
      </c>
      <c r="B7984" t="s">
        <v>10074</v>
      </c>
      <c r="C7984" t="s">
        <v>15670</v>
      </c>
      <c r="D7984" t="s">
        <v>10630</v>
      </c>
      <c r="E7984">
        <v>2014.0</v>
      </c>
      <c r="F7984" t="s">
        <v>9976</v>
      </c>
      <c r="G7984">
        <v>0.0</v>
      </c>
      <c r="H7984">
        <v>0.0</v>
      </c>
      <c r="I7984">
        <v>0.19</v>
      </c>
      <c r="J7984">
        <v>0.0</v>
      </c>
      <c r="K7984">
        <v>0.19</v>
      </c>
    </row>
    <row r="7985" ht="14.25" customHeight="1">
      <c r="A7985">
        <v>7985.0</v>
      </c>
      <c r="B7985" t="s">
        <v>13627</v>
      </c>
      <c r="C7985" t="s">
        <v>15196</v>
      </c>
      <c r="D7985" t="s">
        <v>9994</v>
      </c>
      <c r="E7985">
        <v>2010.0</v>
      </c>
      <c r="F7985" t="s">
        <v>9972</v>
      </c>
      <c r="G7985">
        <v>0.1</v>
      </c>
      <c r="H7985">
        <v>0.07</v>
      </c>
      <c r="I7985">
        <v>0.0</v>
      </c>
      <c r="J7985">
        <v>0.02</v>
      </c>
      <c r="K7985">
        <v>0.19</v>
      </c>
    </row>
    <row r="7986" ht="14.25" customHeight="1">
      <c r="A7986">
        <v>7986.0</v>
      </c>
      <c r="B7986" t="s">
        <v>10686</v>
      </c>
      <c r="C7986" t="s">
        <v>15671</v>
      </c>
      <c r="D7986" t="s">
        <v>10083</v>
      </c>
      <c r="E7986">
        <v>2005.0</v>
      </c>
      <c r="F7986" t="s">
        <v>9998</v>
      </c>
      <c r="G7986">
        <v>0.07</v>
      </c>
      <c r="H7986">
        <v>0.0</v>
      </c>
      <c r="I7986">
        <v>0.11</v>
      </c>
      <c r="J7986">
        <v>0.01</v>
      </c>
      <c r="K7986">
        <v>0.19</v>
      </c>
    </row>
    <row r="7987" ht="14.25" customHeight="1">
      <c r="A7987">
        <v>7987.0</v>
      </c>
      <c r="B7987" t="s">
        <v>10063</v>
      </c>
      <c r="C7987" t="s">
        <v>12195</v>
      </c>
      <c r="D7987" t="s">
        <v>10067</v>
      </c>
      <c r="E7987">
        <v>2006.0</v>
      </c>
      <c r="F7987" t="s">
        <v>9965</v>
      </c>
      <c r="G7987">
        <v>0.13</v>
      </c>
      <c r="H7987">
        <v>0.05</v>
      </c>
      <c r="I7987">
        <v>0.0</v>
      </c>
      <c r="J7987">
        <v>0.01</v>
      </c>
      <c r="K7987">
        <v>0.19</v>
      </c>
    </row>
    <row r="7988" ht="14.25" customHeight="1">
      <c r="A7988">
        <v>7988.0</v>
      </c>
      <c r="B7988" t="s">
        <v>10045</v>
      </c>
      <c r="C7988" t="s">
        <v>15672</v>
      </c>
      <c r="D7988" t="s">
        <v>9994</v>
      </c>
      <c r="E7988">
        <v>2007.0</v>
      </c>
      <c r="F7988" t="s">
        <v>2883</v>
      </c>
      <c r="G7988">
        <v>0.14</v>
      </c>
      <c r="H7988">
        <v>0.02</v>
      </c>
      <c r="I7988">
        <v>0.0</v>
      </c>
      <c r="J7988">
        <v>0.01</v>
      </c>
      <c r="K7988">
        <v>0.19</v>
      </c>
    </row>
    <row r="7989" ht="14.25" customHeight="1">
      <c r="A7989">
        <v>7989.0</v>
      </c>
      <c r="B7989" t="s">
        <v>9992</v>
      </c>
      <c r="C7989" t="s">
        <v>15673</v>
      </c>
      <c r="D7989" t="s">
        <v>10067</v>
      </c>
      <c r="E7989">
        <v>2002.0</v>
      </c>
      <c r="F7989" t="s">
        <v>9983</v>
      </c>
      <c r="G7989">
        <v>0.14</v>
      </c>
      <c r="H7989">
        <v>0.04</v>
      </c>
      <c r="I7989">
        <v>0.0</v>
      </c>
      <c r="J7989">
        <v>0.01</v>
      </c>
      <c r="K7989">
        <v>0.19</v>
      </c>
    </row>
    <row r="7990" ht="14.25" customHeight="1">
      <c r="A7990">
        <v>7990.0</v>
      </c>
      <c r="B7990" t="s">
        <v>10545</v>
      </c>
      <c r="C7990" t="s">
        <v>15674</v>
      </c>
      <c r="D7990" t="s">
        <v>9981</v>
      </c>
      <c r="E7990">
        <v>2007.0</v>
      </c>
      <c r="F7990" t="s">
        <v>10037</v>
      </c>
      <c r="G7990">
        <v>0.17</v>
      </c>
      <c r="H7990">
        <v>0.0</v>
      </c>
      <c r="I7990">
        <v>0.0</v>
      </c>
      <c r="J7990">
        <v>0.01</v>
      </c>
      <c r="K7990">
        <v>0.19</v>
      </c>
    </row>
    <row r="7991" ht="14.25" customHeight="1">
      <c r="A7991">
        <v>7991.0</v>
      </c>
      <c r="B7991" t="s">
        <v>11270</v>
      </c>
      <c r="C7991" t="s">
        <v>15675</v>
      </c>
      <c r="D7991" t="s">
        <v>10000</v>
      </c>
      <c r="E7991">
        <v>2003.0</v>
      </c>
      <c r="F7991" t="s">
        <v>9976</v>
      </c>
      <c r="G7991">
        <v>0.09</v>
      </c>
      <c r="H7991">
        <v>0.07</v>
      </c>
      <c r="I7991">
        <v>0.0</v>
      </c>
      <c r="J7991">
        <v>0.02</v>
      </c>
      <c r="K7991">
        <v>0.19</v>
      </c>
    </row>
    <row r="7992" ht="14.25" customHeight="1">
      <c r="A7992">
        <v>7992.0</v>
      </c>
      <c r="B7992" t="s">
        <v>10014</v>
      </c>
      <c r="C7992" t="s">
        <v>15266</v>
      </c>
      <c r="D7992" t="s">
        <v>9994</v>
      </c>
      <c r="E7992">
        <v>2011.0</v>
      </c>
      <c r="F7992" t="s">
        <v>9965</v>
      </c>
      <c r="G7992">
        <v>0.14</v>
      </c>
      <c r="H7992">
        <v>0.03</v>
      </c>
      <c r="I7992">
        <v>0.0</v>
      </c>
      <c r="J7992">
        <v>0.01</v>
      </c>
      <c r="K7992">
        <v>0.19</v>
      </c>
    </row>
    <row r="7993" ht="14.25" customHeight="1">
      <c r="A7993">
        <v>7993.0</v>
      </c>
      <c r="B7993" t="s">
        <v>10545</v>
      </c>
      <c r="C7993" t="s">
        <v>15676</v>
      </c>
      <c r="D7993" t="s">
        <v>9994</v>
      </c>
      <c r="E7993">
        <v>2008.0</v>
      </c>
      <c r="F7993" t="s">
        <v>9965</v>
      </c>
      <c r="G7993">
        <v>0.17</v>
      </c>
      <c r="H7993">
        <v>0.0</v>
      </c>
      <c r="I7993">
        <v>0.0</v>
      </c>
      <c r="J7993">
        <v>0.01</v>
      </c>
      <c r="K7993">
        <v>0.19</v>
      </c>
    </row>
    <row r="7994" ht="14.25" customHeight="1">
      <c r="A7994">
        <v>7994.0</v>
      </c>
      <c r="B7994" t="s">
        <v>10333</v>
      </c>
      <c r="C7994" t="s">
        <v>13411</v>
      </c>
      <c r="D7994" t="s">
        <v>10083</v>
      </c>
      <c r="E7994">
        <v>2011.0</v>
      </c>
      <c r="F7994" t="s">
        <v>10026</v>
      </c>
      <c r="G7994">
        <v>0.12</v>
      </c>
      <c r="H7994">
        <v>0.04</v>
      </c>
      <c r="I7994">
        <v>0.0</v>
      </c>
      <c r="J7994">
        <v>0.03</v>
      </c>
      <c r="K7994">
        <v>0.19</v>
      </c>
    </row>
    <row r="7995" ht="14.25" customHeight="1">
      <c r="A7995">
        <v>7995.0</v>
      </c>
      <c r="B7995" t="s">
        <v>10245</v>
      </c>
      <c r="C7995" t="s">
        <v>15677</v>
      </c>
      <c r="D7995" t="s">
        <v>10040</v>
      </c>
      <c r="E7995">
        <v>1997.0</v>
      </c>
      <c r="F7995" t="s">
        <v>9998</v>
      </c>
      <c r="G7995">
        <v>0.1</v>
      </c>
      <c r="H7995">
        <v>0.07</v>
      </c>
      <c r="I7995">
        <v>0.0</v>
      </c>
      <c r="J7995">
        <v>0.01</v>
      </c>
      <c r="K7995">
        <v>0.19</v>
      </c>
    </row>
    <row r="7996" ht="14.25" customHeight="1">
      <c r="A7996">
        <v>7996.0</v>
      </c>
      <c r="B7996" t="s">
        <v>10074</v>
      </c>
      <c r="C7996" t="s">
        <v>15678</v>
      </c>
      <c r="D7996" t="s">
        <v>10572</v>
      </c>
      <c r="E7996">
        <v>2001.0</v>
      </c>
      <c r="F7996" t="s">
        <v>9976</v>
      </c>
      <c r="G7996">
        <v>0.0</v>
      </c>
      <c r="H7996">
        <v>0.0</v>
      </c>
      <c r="I7996">
        <v>0.19</v>
      </c>
      <c r="J7996">
        <v>0.0</v>
      </c>
      <c r="K7996">
        <v>0.19</v>
      </c>
    </row>
    <row r="7997" ht="14.25" customHeight="1">
      <c r="A7997">
        <v>7997.0</v>
      </c>
      <c r="B7997" t="s">
        <v>10012</v>
      </c>
      <c r="C7997" t="s">
        <v>15679</v>
      </c>
      <c r="D7997" t="s">
        <v>9997</v>
      </c>
      <c r="E7997">
        <v>2011.0</v>
      </c>
      <c r="F7997" t="s">
        <v>9987</v>
      </c>
      <c r="G7997">
        <v>0.06</v>
      </c>
      <c r="H7997">
        <v>0.09</v>
      </c>
      <c r="I7997">
        <v>0.0</v>
      </c>
      <c r="J7997">
        <v>0.03</v>
      </c>
      <c r="K7997">
        <v>0.19</v>
      </c>
    </row>
    <row r="7998" ht="14.25" customHeight="1">
      <c r="A7998">
        <v>7998.0</v>
      </c>
      <c r="B7998" t="s">
        <v>10157</v>
      </c>
      <c r="C7998" t="s">
        <v>11912</v>
      </c>
      <c r="D7998" t="s">
        <v>10072</v>
      </c>
      <c r="E7998">
        <v>2011.0</v>
      </c>
      <c r="F7998" t="s">
        <v>9998</v>
      </c>
      <c r="G7998">
        <v>0.04</v>
      </c>
      <c r="H7998">
        <v>0.11</v>
      </c>
      <c r="I7998">
        <v>0.0</v>
      </c>
      <c r="J7998">
        <v>0.03</v>
      </c>
      <c r="K7998">
        <v>0.18</v>
      </c>
    </row>
    <row r="7999" ht="14.25" customHeight="1">
      <c r="A7999">
        <v>7999.0</v>
      </c>
      <c r="B7999" t="s">
        <v>9995</v>
      </c>
      <c r="C7999" t="s">
        <v>12922</v>
      </c>
      <c r="D7999" t="s">
        <v>9997</v>
      </c>
      <c r="E7999">
        <v>2010.0</v>
      </c>
      <c r="F7999" t="s">
        <v>9965</v>
      </c>
      <c r="G7999">
        <v>0.17</v>
      </c>
      <c r="H7999">
        <v>0.0</v>
      </c>
      <c r="I7999">
        <v>0.0</v>
      </c>
      <c r="J7999">
        <v>0.01</v>
      </c>
      <c r="K7999">
        <v>0.18</v>
      </c>
    </row>
    <row r="8000" ht="14.25" customHeight="1">
      <c r="A8000">
        <v>8000.0</v>
      </c>
      <c r="B8000" t="s">
        <v>10210</v>
      </c>
      <c r="C8000" t="s">
        <v>3912</v>
      </c>
      <c r="D8000" t="s">
        <v>10000</v>
      </c>
      <c r="E8000">
        <v>2004.0</v>
      </c>
      <c r="F8000" t="s">
        <v>10026</v>
      </c>
      <c r="G8000">
        <v>0.09</v>
      </c>
      <c r="H8000">
        <v>0.07</v>
      </c>
      <c r="I8000">
        <v>0.0</v>
      </c>
      <c r="J8000">
        <v>0.02</v>
      </c>
      <c r="K8000">
        <v>0.18</v>
      </c>
    </row>
    <row r="8001" ht="14.25" customHeight="1">
      <c r="A8001">
        <v>8001.0</v>
      </c>
      <c r="B8001" t="s">
        <v>10245</v>
      </c>
      <c r="C8001" t="s">
        <v>15680</v>
      </c>
      <c r="D8001" t="s">
        <v>9981</v>
      </c>
      <c r="E8001">
        <v>2010.0</v>
      </c>
      <c r="F8001" t="s">
        <v>10037</v>
      </c>
      <c r="G8001">
        <v>0.06</v>
      </c>
      <c r="H8001">
        <v>0.11</v>
      </c>
      <c r="I8001">
        <v>0.0</v>
      </c>
      <c r="J8001">
        <v>0.02</v>
      </c>
      <c r="K8001">
        <v>0.18</v>
      </c>
    </row>
    <row r="8002" ht="14.25" customHeight="1">
      <c r="A8002">
        <v>8002.0</v>
      </c>
      <c r="B8002" t="s">
        <v>10063</v>
      </c>
      <c r="C8002" t="s">
        <v>15681</v>
      </c>
      <c r="D8002" t="s">
        <v>9994</v>
      </c>
      <c r="E8002">
        <v>2012.0</v>
      </c>
      <c r="F8002" t="s">
        <v>2883</v>
      </c>
      <c r="G8002">
        <v>0.1</v>
      </c>
      <c r="H8002">
        <v>0.06</v>
      </c>
      <c r="I8002">
        <v>0.0</v>
      </c>
      <c r="J8002">
        <v>0.02</v>
      </c>
      <c r="K8002">
        <v>0.18</v>
      </c>
    </row>
    <row r="8003" ht="14.25" customHeight="1">
      <c r="A8003">
        <v>8003.0</v>
      </c>
      <c r="B8003" t="s">
        <v>10136</v>
      </c>
      <c r="C8003" t="s">
        <v>15682</v>
      </c>
      <c r="D8003" t="s">
        <v>9964</v>
      </c>
      <c r="E8003">
        <v>2009.0</v>
      </c>
      <c r="F8003" t="s">
        <v>9987</v>
      </c>
      <c r="G8003">
        <v>0.17</v>
      </c>
      <c r="H8003">
        <v>0.0</v>
      </c>
      <c r="I8003">
        <v>0.0</v>
      </c>
      <c r="J8003">
        <v>0.01</v>
      </c>
      <c r="K8003">
        <v>0.18</v>
      </c>
    </row>
    <row r="8004" ht="14.25" customHeight="1">
      <c r="A8004">
        <v>8004.0</v>
      </c>
      <c r="B8004" t="s">
        <v>10045</v>
      </c>
      <c r="C8004" t="s">
        <v>14882</v>
      </c>
      <c r="D8004" t="s">
        <v>9994</v>
      </c>
      <c r="E8004">
        <v>2010.0</v>
      </c>
      <c r="F8004" t="s">
        <v>9965</v>
      </c>
      <c r="G8004">
        <v>0.08</v>
      </c>
      <c r="H8004">
        <v>0.09</v>
      </c>
      <c r="I8004">
        <v>0.0</v>
      </c>
      <c r="J8004">
        <v>0.02</v>
      </c>
      <c r="K8004">
        <v>0.18</v>
      </c>
    </row>
    <row r="8005" ht="14.25" customHeight="1">
      <c r="A8005">
        <v>8005.0</v>
      </c>
      <c r="B8005" t="s">
        <v>10111</v>
      </c>
      <c r="C8005" t="s">
        <v>15683</v>
      </c>
      <c r="D8005" t="s">
        <v>10000</v>
      </c>
      <c r="E8005">
        <v>2004.0</v>
      </c>
      <c r="F8005" t="s">
        <v>9987</v>
      </c>
      <c r="G8005">
        <v>0.09</v>
      </c>
      <c r="H8005">
        <v>0.07</v>
      </c>
      <c r="I8005">
        <v>0.0</v>
      </c>
      <c r="J8005">
        <v>0.02</v>
      </c>
      <c r="K8005">
        <v>0.18</v>
      </c>
    </row>
    <row r="8006" ht="14.25" customHeight="1">
      <c r="A8006">
        <v>8006.0</v>
      </c>
      <c r="B8006" t="s">
        <v>13187</v>
      </c>
      <c r="C8006" t="s">
        <v>15684</v>
      </c>
      <c r="D8006" t="s">
        <v>10009</v>
      </c>
      <c r="E8006">
        <v>2003.0</v>
      </c>
      <c r="F8006" t="s">
        <v>9965</v>
      </c>
      <c r="G8006">
        <v>0.13</v>
      </c>
      <c r="H8006">
        <v>0.05</v>
      </c>
      <c r="I8006">
        <v>0.0</v>
      </c>
      <c r="J8006">
        <v>0.0</v>
      </c>
      <c r="K8006">
        <v>0.18</v>
      </c>
    </row>
    <row r="8007" ht="14.25" customHeight="1">
      <c r="A8007">
        <v>8007.0</v>
      </c>
      <c r="B8007" t="s">
        <v>10333</v>
      </c>
      <c r="C8007" t="s">
        <v>2312</v>
      </c>
      <c r="D8007" t="s">
        <v>9981</v>
      </c>
      <c r="E8007">
        <v>2010.0</v>
      </c>
      <c r="F8007" t="s">
        <v>9998</v>
      </c>
      <c r="G8007">
        <v>0.13</v>
      </c>
      <c r="H8007">
        <v>0.04</v>
      </c>
      <c r="I8007">
        <v>0.0</v>
      </c>
      <c r="J8007">
        <v>0.01</v>
      </c>
      <c r="K8007">
        <v>0.18</v>
      </c>
    </row>
    <row r="8008" ht="14.25" customHeight="1">
      <c r="A8008">
        <v>8008.0</v>
      </c>
      <c r="B8008" t="s">
        <v>10045</v>
      </c>
      <c r="C8008" t="s">
        <v>15685</v>
      </c>
      <c r="D8008" t="s">
        <v>9981</v>
      </c>
      <c r="E8008">
        <v>2006.0</v>
      </c>
      <c r="F8008" t="s">
        <v>9987</v>
      </c>
      <c r="G8008">
        <v>0.17</v>
      </c>
      <c r="H8008">
        <v>0.0</v>
      </c>
      <c r="I8008">
        <v>0.0</v>
      </c>
      <c r="J8008">
        <v>0.01</v>
      </c>
      <c r="K8008">
        <v>0.18</v>
      </c>
    </row>
    <row r="8009" ht="14.25" customHeight="1">
      <c r="A8009">
        <v>8009.0</v>
      </c>
      <c r="B8009" t="s">
        <v>10080</v>
      </c>
      <c r="C8009" t="s">
        <v>15686</v>
      </c>
      <c r="D8009" t="s">
        <v>10000</v>
      </c>
      <c r="E8009">
        <v>2003.0</v>
      </c>
      <c r="F8009" t="s">
        <v>9976</v>
      </c>
      <c r="G8009">
        <v>0.09</v>
      </c>
      <c r="H8009">
        <v>0.07</v>
      </c>
      <c r="I8009">
        <v>0.0</v>
      </c>
      <c r="J8009">
        <v>0.02</v>
      </c>
      <c r="K8009">
        <v>0.18</v>
      </c>
    </row>
    <row r="8010" ht="14.25" customHeight="1">
      <c r="A8010">
        <v>8010.0</v>
      </c>
      <c r="B8010" t="s">
        <v>9995</v>
      </c>
      <c r="C8010" t="s">
        <v>15687</v>
      </c>
      <c r="D8010" t="s">
        <v>10067</v>
      </c>
      <c r="E8010">
        <v>2005.0</v>
      </c>
      <c r="F8010" t="s">
        <v>2883</v>
      </c>
      <c r="G8010">
        <v>0.14</v>
      </c>
      <c r="H8010">
        <v>0.04</v>
      </c>
      <c r="I8010">
        <v>0.0</v>
      </c>
      <c r="J8010">
        <v>0.01</v>
      </c>
      <c r="K8010">
        <v>0.18</v>
      </c>
    </row>
    <row r="8011" ht="14.25" customHeight="1">
      <c r="A8011">
        <v>8011.0</v>
      </c>
      <c r="B8011" t="s">
        <v>15208</v>
      </c>
      <c r="C8011" t="s">
        <v>15688</v>
      </c>
      <c r="D8011" t="s">
        <v>10021</v>
      </c>
      <c r="E8011">
        <v>2014.0</v>
      </c>
      <c r="F8011" t="s">
        <v>9972</v>
      </c>
      <c r="G8011">
        <v>0.04</v>
      </c>
      <c r="H8011">
        <v>0.11</v>
      </c>
      <c r="I8011">
        <v>0.0</v>
      </c>
      <c r="J8011">
        <v>0.04</v>
      </c>
      <c r="K8011">
        <v>0.18</v>
      </c>
    </row>
    <row r="8012" ht="14.25" customHeight="1">
      <c r="A8012">
        <v>8012.0</v>
      </c>
      <c r="B8012" t="s">
        <v>10148</v>
      </c>
      <c r="C8012" t="s">
        <v>15689</v>
      </c>
      <c r="D8012" t="s">
        <v>10067</v>
      </c>
      <c r="E8012">
        <v>2003.0</v>
      </c>
      <c r="F8012" t="s">
        <v>9998</v>
      </c>
      <c r="G8012">
        <v>0.14</v>
      </c>
      <c r="H8012">
        <v>0.04</v>
      </c>
      <c r="I8012">
        <v>0.0</v>
      </c>
      <c r="J8012">
        <v>0.01</v>
      </c>
      <c r="K8012">
        <v>0.18</v>
      </c>
    </row>
    <row r="8013" ht="14.25" customHeight="1">
      <c r="A8013">
        <v>8013.0</v>
      </c>
      <c r="B8013" t="s">
        <v>10063</v>
      </c>
      <c r="C8013" t="s">
        <v>12194</v>
      </c>
      <c r="D8013" t="s">
        <v>9964</v>
      </c>
      <c r="E8013">
        <v>2007.0</v>
      </c>
      <c r="F8013" t="s">
        <v>9965</v>
      </c>
      <c r="G8013">
        <v>0.17</v>
      </c>
      <c r="H8013">
        <v>0.0</v>
      </c>
      <c r="I8013">
        <v>0.0</v>
      </c>
      <c r="J8013">
        <v>0.02</v>
      </c>
      <c r="K8013">
        <v>0.18</v>
      </c>
    </row>
    <row r="8014" ht="14.25" customHeight="1">
      <c r="A8014">
        <v>8014.0</v>
      </c>
      <c r="B8014" t="s">
        <v>10210</v>
      </c>
      <c r="C8014" t="s">
        <v>15690</v>
      </c>
      <c r="D8014" t="s">
        <v>10000</v>
      </c>
      <c r="E8014">
        <v>2003.0</v>
      </c>
      <c r="F8014" t="s">
        <v>9998</v>
      </c>
      <c r="G8014">
        <v>0.09</v>
      </c>
      <c r="H8014">
        <v>0.07</v>
      </c>
      <c r="I8014">
        <v>0.0</v>
      </c>
      <c r="J8014">
        <v>0.02</v>
      </c>
      <c r="K8014">
        <v>0.18</v>
      </c>
    </row>
    <row r="8015" ht="14.25" customHeight="1">
      <c r="A8015">
        <v>8015.0</v>
      </c>
      <c r="B8015" t="s">
        <v>11131</v>
      </c>
      <c r="C8015" t="s">
        <v>15691</v>
      </c>
      <c r="D8015" t="s">
        <v>10083</v>
      </c>
      <c r="E8015">
        <v>2009.0</v>
      </c>
      <c r="F8015" t="s">
        <v>9976</v>
      </c>
      <c r="G8015">
        <v>0.08</v>
      </c>
      <c r="H8015">
        <v>0.02</v>
      </c>
      <c r="I8015">
        <v>0.07</v>
      </c>
      <c r="J8015">
        <v>0.02</v>
      </c>
      <c r="K8015">
        <v>0.18</v>
      </c>
    </row>
    <row r="8016" ht="14.25" customHeight="1">
      <c r="A8016">
        <v>8016.0</v>
      </c>
      <c r="B8016" t="s">
        <v>10388</v>
      </c>
      <c r="C8016" t="s">
        <v>14919</v>
      </c>
      <c r="D8016" t="s">
        <v>9994</v>
      </c>
      <c r="E8016">
        <v>2008.0</v>
      </c>
      <c r="F8016" t="s">
        <v>9983</v>
      </c>
      <c r="G8016">
        <v>0.16</v>
      </c>
      <c r="H8016">
        <v>0.01</v>
      </c>
      <c r="I8016">
        <v>0.0</v>
      </c>
      <c r="J8016">
        <v>0.01</v>
      </c>
      <c r="K8016">
        <v>0.18</v>
      </c>
    </row>
    <row r="8017" ht="14.25" customHeight="1">
      <c r="A8017">
        <v>8017.0</v>
      </c>
      <c r="B8017" t="s">
        <v>15003</v>
      </c>
      <c r="C8017" t="s">
        <v>15692</v>
      </c>
      <c r="D8017" t="s">
        <v>10040</v>
      </c>
      <c r="E8017">
        <v>2000.0</v>
      </c>
      <c r="F8017" t="s">
        <v>9965</v>
      </c>
      <c r="G8017">
        <v>0.1</v>
      </c>
      <c r="H8017">
        <v>0.07</v>
      </c>
      <c r="I8017">
        <v>0.0</v>
      </c>
      <c r="J8017">
        <v>0.01</v>
      </c>
      <c r="K8017">
        <v>0.18</v>
      </c>
    </row>
    <row r="8018" ht="14.25" customHeight="1">
      <c r="A8018">
        <v>8018.0</v>
      </c>
      <c r="B8018" t="s">
        <v>9995</v>
      </c>
      <c r="C8018" t="s">
        <v>15693</v>
      </c>
      <c r="D8018" t="s">
        <v>9964</v>
      </c>
      <c r="E8018">
        <v>2009.0</v>
      </c>
      <c r="F8018" t="s">
        <v>9998</v>
      </c>
      <c r="G8018">
        <v>0.17</v>
      </c>
      <c r="H8018">
        <v>0.0</v>
      </c>
      <c r="I8018">
        <v>0.0</v>
      </c>
      <c r="J8018">
        <v>0.01</v>
      </c>
      <c r="K8018">
        <v>0.18</v>
      </c>
    </row>
    <row r="8019" ht="14.25" customHeight="1">
      <c r="A8019">
        <v>8019.0</v>
      </c>
      <c r="B8019" t="s">
        <v>10144</v>
      </c>
      <c r="C8019" t="s">
        <v>12038</v>
      </c>
      <c r="D8019" t="s">
        <v>10630</v>
      </c>
      <c r="E8019">
        <v>2013.0</v>
      </c>
      <c r="F8019" t="s">
        <v>10037</v>
      </c>
      <c r="G8019">
        <v>0.14</v>
      </c>
      <c r="H8019">
        <v>0.0</v>
      </c>
      <c r="I8019">
        <v>0.01</v>
      </c>
      <c r="J8019">
        <v>0.03</v>
      </c>
      <c r="K8019">
        <v>0.18</v>
      </c>
    </row>
    <row r="8020" ht="14.25" customHeight="1">
      <c r="A8020">
        <v>8020.0</v>
      </c>
      <c r="B8020" t="s">
        <v>10063</v>
      </c>
      <c r="C8020" t="s">
        <v>11411</v>
      </c>
      <c r="D8020" t="s">
        <v>10067</v>
      </c>
      <c r="E8020">
        <v>2002.0</v>
      </c>
      <c r="F8020" t="s">
        <v>9954</v>
      </c>
      <c r="G8020">
        <v>0.14</v>
      </c>
      <c r="H8020">
        <v>0.04</v>
      </c>
      <c r="I8020">
        <v>0.0</v>
      </c>
      <c r="J8020">
        <v>0.01</v>
      </c>
      <c r="K8020">
        <v>0.18</v>
      </c>
    </row>
    <row r="8021" ht="14.25" customHeight="1">
      <c r="A8021">
        <v>8021.0</v>
      </c>
      <c r="B8021" t="s">
        <v>10686</v>
      </c>
      <c r="C8021" t="s">
        <v>14446</v>
      </c>
      <c r="D8021" t="s">
        <v>10769</v>
      </c>
      <c r="E8021">
        <v>1997.0</v>
      </c>
      <c r="F8021" t="s">
        <v>10026</v>
      </c>
      <c r="G8021">
        <v>0.0</v>
      </c>
      <c r="H8021">
        <v>0.0</v>
      </c>
      <c r="I8021">
        <v>0.18</v>
      </c>
      <c r="J8021">
        <v>0.0</v>
      </c>
      <c r="K8021">
        <v>0.18</v>
      </c>
    </row>
    <row r="8022" ht="14.25" customHeight="1">
      <c r="A8022">
        <v>8022.0</v>
      </c>
      <c r="B8022" t="s">
        <v>10063</v>
      </c>
      <c r="C8022" t="s">
        <v>15694</v>
      </c>
      <c r="D8022" t="s">
        <v>10000</v>
      </c>
      <c r="E8022">
        <v>2000.0</v>
      </c>
      <c r="F8022" t="s">
        <v>9972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ht="14.25" customHeight="1">
      <c r="A8023">
        <v>8023.0</v>
      </c>
      <c r="B8023" t="s">
        <v>10012</v>
      </c>
      <c r="C8023" t="s">
        <v>15695</v>
      </c>
      <c r="D8023" t="s">
        <v>10000</v>
      </c>
      <c r="E8023">
        <v>2003.0</v>
      </c>
      <c r="F8023" t="s">
        <v>10037</v>
      </c>
      <c r="G8023">
        <v>0.09</v>
      </c>
      <c r="H8023">
        <v>0.07</v>
      </c>
      <c r="I8023">
        <v>0.0</v>
      </c>
      <c r="J8023">
        <v>0.02</v>
      </c>
      <c r="K8023">
        <v>0.18</v>
      </c>
    </row>
    <row r="8024" ht="14.25" customHeight="1">
      <c r="A8024">
        <v>8024.0</v>
      </c>
      <c r="B8024" t="s">
        <v>10394</v>
      </c>
      <c r="C8024" t="s">
        <v>12351</v>
      </c>
      <c r="D8024" t="s">
        <v>9981</v>
      </c>
      <c r="E8024">
        <v>2005.0</v>
      </c>
      <c r="F8024" t="s">
        <v>9998</v>
      </c>
      <c r="G8024">
        <v>0.15</v>
      </c>
      <c r="H8024">
        <v>0.02</v>
      </c>
      <c r="I8024">
        <v>0.0</v>
      </c>
      <c r="J8024">
        <v>0.01</v>
      </c>
      <c r="K8024">
        <v>0.18</v>
      </c>
    </row>
    <row r="8025" ht="14.25" customHeight="1">
      <c r="A8025">
        <v>8025.0</v>
      </c>
      <c r="B8025" t="s">
        <v>10545</v>
      </c>
      <c r="C8025" t="s">
        <v>13739</v>
      </c>
      <c r="D8025" t="s">
        <v>10067</v>
      </c>
      <c r="E8025">
        <v>2005.0</v>
      </c>
      <c r="F8025" t="s">
        <v>2883</v>
      </c>
      <c r="G8025">
        <v>0.14</v>
      </c>
      <c r="H8025">
        <v>0.04</v>
      </c>
      <c r="I8025">
        <v>0.0</v>
      </c>
      <c r="J8025">
        <v>0.01</v>
      </c>
      <c r="K8025">
        <v>0.18</v>
      </c>
    </row>
    <row r="8026" ht="14.25" customHeight="1">
      <c r="A8026">
        <v>8026.0</v>
      </c>
      <c r="B8026" t="s">
        <v>10111</v>
      </c>
      <c r="C8026" t="s">
        <v>15696</v>
      </c>
      <c r="D8026" t="s">
        <v>9964</v>
      </c>
      <c r="E8026">
        <v>2009.0</v>
      </c>
      <c r="F8026" t="s">
        <v>9998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ht="14.25" customHeight="1">
      <c r="A8027">
        <v>8027.0</v>
      </c>
      <c r="B8027" t="s">
        <v>10686</v>
      </c>
      <c r="C8027" t="s">
        <v>15697</v>
      </c>
      <c r="D8027" t="s">
        <v>10021</v>
      </c>
      <c r="E8027">
        <v>2014.0</v>
      </c>
      <c r="F8027" t="s">
        <v>9998</v>
      </c>
      <c r="G8027">
        <v>0.06</v>
      </c>
      <c r="H8027">
        <v>0.07</v>
      </c>
      <c r="I8027">
        <v>0.03</v>
      </c>
      <c r="J8027">
        <v>0.02</v>
      </c>
      <c r="K8027">
        <v>0.18</v>
      </c>
    </row>
    <row r="8028" ht="14.25" customHeight="1">
      <c r="A8028">
        <v>8028.0</v>
      </c>
      <c r="B8028" t="s">
        <v>10900</v>
      </c>
      <c r="C8028" t="s">
        <v>15698</v>
      </c>
      <c r="D8028" t="s">
        <v>10009</v>
      </c>
      <c r="E8028">
        <v>2005.0</v>
      </c>
      <c r="F8028" t="s">
        <v>10164</v>
      </c>
      <c r="G8028">
        <v>0.0</v>
      </c>
      <c r="H8028">
        <v>0.0</v>
      </c>
      <c r="I8028">
        <v>0.18</v>
      </c>
      <c r="J8028">
        <v>0.0</v>
      </c>
      <c r="K8028">
        <v>0.18</v>
      </c>
    </row>
    <row r="8029" ht="14.25" customHeight="1">
      <c r="A8029">
        <v>8029.0</v>
      </c>
      <c r="B8029" t="s">
        <v>9995</v>
      </c>
      <c r="C8029" t="s">
        <v>11750</v>
      </c>
      <c r="D8029" t="s">
        <v>10072</v>
      </c>
      <c r="E8029">
        <v>2015.0</v>
      </c>
      <c r="F8029" t="s">
        <v>2883</v>
      </c>
      <c r="G8029">
        <v>0.07</v>
      </c>
      <c r="H8029">
        <v>0.1</v>
      </c>
      <c r="I8029">
        <v>0.0</v>
      </c>
      <c r="J8029">
        <v>0.01</v>
      </c>
      <c r="K8029">
        <v>0.18</v>
      </c>
    </row>
    <row r="8030" ht="14.25" customHeight="1">
      <c r="A8030">
        <v>8030.0</v>
      </c>
      <c r="B8030" t="s">
        <v>12968</v>
      </c>
      <c r="C8030" t="s">
        <v>15699</v>
      </c>
      <c r="D8030" t="s">
        <v>9981</v>
      </c>
      <c r="E8030">
        <v>2007.0</v>
      </c>
      <c r="F8030" t="s">
        <v>9965</v>
      </c>
      <c r="G8030">
        <v>0.0</v>
      </c>
      <c r="H8030">
        <v>0.0</v>
      </c>
      <c r="I8030">
        <v>0.18</v>
      </c>
      <c r="J8030">
        <v>0.0</v>
      </c>
      <c r="K8030">
        <v>0.18</v>
      </c>
    </row>
    <row r="8031" ht="14.25" customHeight="1">
      <c r="A8031">
        <v>8031.0</v>
      </c>
      <c r="B8031" t="s">
        <v>12221</v>
      </c>
      <c r="C8031" t="s">
        <v>15700</v>
      </c>
      <c r="D8031" t="s">
        <v>10000</v>
      </c>
      <c r="E8031">
        <v>2007.0</v>
      </c>
      <c r="F8031" t="s">
        <v>9976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ht="14.25" customHeight="1">
      <c r="A8032">
        <v>8032.0</v>
      </c>
      <c r="B8032" t="s">
        <v>10333</v>
      </c>
      <c r="C8032" t="s">
        <v>15243</v>
      </c>
      <c r="D8032" t="s">
        <v>9964</v>
      </c>
      <c r="E8032">
        <v>2011.0</v>
      </c>
      <c r="F8032" t="s">
        <v>9954</v>
      </c>
      <c r="G8032">
        <v>0.11</v>
      </c>
      <c r="H8032">
        <v>0.06</v>
      </c>
      <c r="I8032">
        <v>0.0</v>
      </c>
      <c r="J8032">
        <v>0.02</v>
      </c>
      <c r="K8032">
        <v>0.18</v>
      </c>
    </row>
    <row r="8033" ht="14.25" customHeight="1">
      <c r="A8033">
        <v>8033.0</v>
      </c>
      <c r="B8033" t="s">
        <v>9992</v>
      </c>
      <c r="C8033" t="s">
        <v>15701</v>
      </c>
      <c r="D8033" t="s">
        <v>9994</v>
      </c>
      <c r="E8033">
        <v>2010.0</v>
      </c>
      <c r="F8033" t="s">
        <v>9983</v>
      </c>
      <c r="G8033">
        <v>0.05</v>
      </c>
      <c r="H8033">
        <v>0.11</v>
      </c>
      <c r="I8033">
        <v>0.0</v>
      </c>
      <c r="J8033">
        <v>0.02</v>
      </c>
      <c r="K8033">
        <v>0.18</v>
      </c>
    </row>
    <row r="8034" ht="14.25" customHeight="1">
      <c r="A8034">
        <v>8034.0</v>
      </c>
      <c r="B8034" t="s">
        <v>15510</v>
      </c>
      <c r="C8034" t="s">
        <v>15702</v>
      </c>
      <c r="D8034" t="s">
        <v>10040</v>
      </c>
      <c r="E8034">
        <v>2000.0</v>
      </c>
      <c r="F8034" t="s">
        <v>9998</v>
      </c>
      <c r="G8034">
        <v>0.1</v>
      </c>
      <c r="H8034">
        <v>0.07</v>
      </c>
      <c r="I8034">
        <v>0.0</v>
      </c>
      <c r="J8034">
        <v>0.01</v>
      </c>
      <c r="K8034">
        <v>0.18</v>
      </c>
    </row>
    <row r="8035" ht="14.25" customHeight="1">
      <c r="A8035">
        <v>8035.0</v>
      </c>
      <c r="B8035" t="s">
        <v>9995</v>
      </c>
      <c r="C8035" t="s">
        <v>10352</v>
      </c>
      <c r="D8035" t="s">
        <v>10072</v>
      </c>
      <c r="E8035">
        <v>2009.0</v>
      </c>
      <c r="F8035" t="s">
        <v>2883</v>
      </c>
      <c r="G8035">
        <v>0.01</v>
      </c>
      <c r="H8035">
        <v>0.14</v>
      </c>
      <c r="I8035">
        <v>0.0</v>
      </c>
      <c r="J8035">
        <v>0.04</v>
      </c>
      <c r="K8035">
        <v>0.18</v>
      </c>
    </row>
    <row r="8036" ht="14.25" customHeight="1">
      <c r="A8036">
        <v>8036.0</v>
      </c>
      <c r="B8036" t="s">
        <v>10136</v>
      </c>
      <c r="C8036" t="s">
        <v>15703</v>
      </c>
      <c r="D8036" t="s">
        <v>10009</v>
      </c>
      <c r="E8036">
        <v>2001.0</v>
      </c>
      <c r="F8036" t="s">
        <v>10037</v>
      </c>
      <c r="G8036">
        <v>0.13</v>
      </c>
      <c r="H8036">
        <v>0.05</v>
      </c>
      <c r="I8036">
        <v>0.0</v>
      </c>
      <c r="J8036">
        <v>0.0</v>
      </c>
      <c r="K8036">
        <v>0.18</v>
      </c>
    </row>
    <row r="8037" ht="14.25" customHeight="1">
      <c r="A8037">
        <v>8037.0</v>
      </c>
      <c r="B8037" t="s">
        <v>10014</v>
      </c>
      <c r="C8037" t="s">
        <v>15545</v>
      </c>
      <c r="D8037" t="s">
        <v>9981</v>
      </c>
      <c r="E8037">
        <v>2009.0</v>
      </c>
      <c r="F8037" t="s">
        <v>9998</v>
      </c>
      <c r="G8037">
        <v>0.17</v>
      </c>
      <c r="H8037">
        <v>0.0</v>
      </c>
      <c r="I8037">
        <v>0.0</v>
      </c>
      <c r="J8037">
        <v>0.01</v>
      </c>
      <c r="K8037">
        <v>0.18</v>
      </c>
    </row>
    <row r="8038" ht="14.25" customHeight="1">
      <c r="A8038">
        <v>8038.0</v>
      </c>
      <c r="B8038" t="s">
        <v>10080</v>
      </c>
      <c r="C8038" t="s">
        <v>11865</v>
      </c>
      <c r="D8038" t="s">
        <v>10083</v>
      </c>
      <c r="E8038">
        <v>2009.0</v>
      </c>
      <c r="F8038" t="s">
        <v>9998</v>
      </c>
      <c r="G8038">
        <v>0.16</v>
      </c>
      <c r="H8038">
        <v>0.01</v>
      </c>
      <c r="I8038">
        <v>0.0</v>
      </c>
      <c r="J8038">
        <v>0.02</v>
      </c>
      <c r="K8038">
        <v>0.18</v>
      </c>
    </row>
    <row r="8039" ht="14.25" customHeight="1">
      <c r="A8039">
        <v>8039.0</v>
      </c>
      <c r="B8039" t="s">
        <v>9962</v>
      </c>
      <c r="C8039" t="s">
        <v>15704</v>
      </c>
      <c r="D8039" t="s">
        <v>9975</v>
      </c>
      <c r="E8039">
        <v>1991.0</v>
      </c>
      <c r="F8039" t="s">
        <v>10164</v>
      </c>
      <c r="G8039">
        <v>0.0</v>
      </c>
      <c r="H8039">
        <v>0.0</v>
      </c>
      <c r="I8039">
        <v>0.18</v>
      </c>
      <c r="J8039">
        <v>0.0</v>
      </c>
      <c r="K8039">
        <v>0.18</v>
      </c>
    </row>
    <row r="8040" ht="14.25" customHeight="1">
      <c r="A8040">
        <v>8040.0</v>
      </c>
      <c r="B8040" t="s">
        <v>10012</v>
      </c>
      <c r="C8040" t="s">
        <v>15705</v>
      </c>
      <c r="D8040" t="s">
        <v>10000</v>
      </c>
      <c r="E8040">
        <v>2003.0</v>
      </c>
      <c r="F8040" t="s">
        <v>9983</v>
      </c>
      <c r="G8040">
        <v>0.09</v>
      </c>
      <c r="H8040">
        <v>0.07</v>
      </c>
      <c r="I8040">
        <v>0.0</v>
      </c>
      <c r="J8040">
        <v>0.02</v>
      </c>
      <c r="K8040">
        <v>0.18</v>
      </c>
    </row>
    <row r="8041" ht="14.25" customHeight="1">
      <c r="A8041">
        <v>8041.0</v>
      </c>
      <c r="B8041" t="s">
        <v>10080</v>
      </c>
      <c r="C8041" t="s">
        <v>3227</v>
      </c>
      <c r="D8041" t="s">
        <v>9964</v>
      </c>
      <c r="E8041">
        <v>2008.0</v>
      </c>
      <c r="F8041" t="s">
        <v>10037</v>
      </c>
      <c r="G8041">
        <v>0.09</v>
      </c>
      <c r="H8041">
        <v>0.08</v>
      </c>
      <c r="I8041">
        <v>0.0</v>
      </c>
      <c r="J8041">
        <v>0.02</v>
      </c>
      <c r="K8041">
        <v>0.18</v>
      </c>
    </row>
    <row r="8042" ht="14.25" customHeight="1">
      <c r="A8042">
        <v>8042.0</v>
      </c>
      <c r="B8042" t="s">
        <v>10333</v>
      </c>
      <c r="C8042" t="s">
        <v>15706</v>
      </c>
      <c r="D8042" t="s">
        <v>10072</v>
      </c>
      <c r="E8042">
        <v>2009.0</v>
      </c>
      <c r="F8042" t="s">
        <v>10164</v>
      </c>
      <c r="G8042">
        <v>0.0</v>
      </c>
      <c r="H8042">
        <v>0.15</v>
      </c>
      <c r="I8042">
        <v>0.0</v>
      </c>
      <c r="J8042">
        <v>0.04</v>
      </c>
      <c r="K8042">
        <v>0.18</v>
      </c>
    </row>
    <row r="8043" ht="14.25" customHeight="1">
      <c r="A8043">
        <v>8043.0</v>
      </c>
      <c r="B8043" t="s">
        <v>10045</v>
      </c>
      <c r="C8043" t="s">
        <v>15707</v>
      </c>
      <c r="D8043" t="s">
        <v>10094</v>
      </c>
      <c r="E8043">
        <v>2014.0</v>
      </c>
      <c r="F8043" t="s">
        <v>9983</v>
      </c>
      <c r="G8043">
        <v>0.08</v>
      </c>
      <c r="H8043">
        <v>0.09</v>
      </c>
      <c r="I8043">
        <v>0.0</v>
      </c>
      <c r="J8043">
        <v>0.01</v>
      </c>
      <c r="K8043">
        <v>0.18</v>
      </c>
    </row>
    <row r="8044" ht="14.25" customHeight="1">
      <c r="A8044">
        <v>8044.0</v>
      </c>
      <c r="B8044" t="s">
        <v>10545</v>
      </c>
      <c r="C8044" t="s">
        <v>13506</v>
      </c>
      <c r="D8044" t="s">
        <v>10067</v>
      </c>
      <c r="E8044">
        <v>2005.0</v>
      </c>
      <c r="F8044" t="s">
        <v>9976</v>
      </c>
      <c r="G8044">
        <v>0.14</v>
      </c>
      <c r="H8044">
        <v>0.04</v>
      </c>
      <c r="I8044">
        <v>0.0</v>
      </c>
      <c r="J8044">
        <v>0.01</v>
      </c>
      <c r="K8044">
        <v>0.18</v>
      </c>
    </row>
    <row r="8045" ht="14.25" customHeight="1">
      <c r="A8045">
        <v>8045.0</v>
      </c>
      <c r="B8045" t="s">
        <v>10136</v>
      </c>
      <c r="C8045" t="s">
        <v>15708</v>
      </c>
      <c r="D8045" t="s">
        <v>10067</v>
      </c>
      <c r="E8045">
        <v>2001.0</v>
      </c>
      <c r="F8045" t="s">
        <v>2883</v>
      </c>
      <c r="G8045">
        <v>0.14</v>
      </c>
      <c r="H8045">
        <v>0.04</v>
      </c>
      <c r="I8045">
        <v>0.0</v>
      </c>
      <c r="J8045">
        <v>0.01</v>
      </c>
      <c r="K8045">
        <v>0.18</v>
      </c>
    </row>
    <row r="8046" ht="14.25" customHeight="1">
      <c r="A8046">
        <v>8046.0</v>
      </c>
      <c r="B8046" t="s">
        <v>2179</v>
      </c>
      <c r="C8046" t="s">
        <v>15709</v>
      </c>
      <c r="D8046" t="s">
        <v>9964</v>
      </c>
      <c r="E8046" t="s">
        <v>10177</v>
      </c>
      <c r="F8046" t="s">
        <v>9987</v>
      </c>
      <c r="G8046">
        <v>0.15</v>
      </c>
      <c r="H8046">
        <v>0.0</v>
      </c>
      <c r="I8046">
        <v>0.02</v>
      </c>
      <c r="J8046">
        <v>0.01</v>
      </c>
      <c r="K8046">
        <v>0.18</v>
      </c>
    </row>
    <row r="8047" ht="14.25" customHeight="1">
      <c r="A8047">
        <v>8047.0</v>
      </c>
      <c r="B8047" t="s">
        <v>10721</v>
      </c>
      <c r="C8047" t="s">
        <v>12944</v>
      </c>
      <c r="D8047" t="s">
        <v>10067</v>
      </c>
      <c r="E8047">
        <v>2002.0</v>
      </c>
      <c r="F8047" t="s">
        <v>9983</v>
      </c>
      <c r="G8047">
        <v>0.14</v>
      </c>
      <c r="H8047">
        <v>0.04</v>
      </c>
      <c r="I8047">
        <v>0.0</v>
      </c>
      <c r="J8047">
        <v>0.01</v>
      </c>
      <c r="K8047">
        <v>0.18</v>
      </c>
    </row>
    <row r="8048" ht="14.25" customHeight="1">
      <c r="A8048">
        <v>8048.0</v>
      </c>
      <c r="B8048" t="s">
        <v>10174</v>
      </c>
      <c r="C8048" t="s">
        <v>15710</v>
      </c>
      <c r="D8048" t="s">
        <v>10040</v>
      </c>
      <c r="E8048">
        <v>2001.0</v>
      </c>
      <c r="F8048" t="s">
        <v>9998</v>
      </c>
      <c r="G8048">
        <v>0.1</v>
      </c>
      <c r="H8048">
        <v>0.07</v>
      </c>
      <c r="I8048">
        <v>0.0</v>
      </c>
      <c r="J8048">
        <v>0.01</v>
      </c>
      <c r="K8048">
        <v>0.18</v>
      </c>
    </row>
    <row r="8049" ht="14.25" customHeight="1">
      <c r="A8049">
        <v>8049.0</v>
      </c>
      <c r="B8049" t="s">
        <v>10014</v>
      </c>
      <c r="C8049" t="s">
        <v>2370</v>
      </c>
      <c r="D8049" t="s">
        <v>9997</v>
      </c>
      <c r="E8049">
        <v>2010.0</v>
      </c>
      <c r="F8049" t="s">
        <v>9998</v>
      </c>
      <c r="G8049">
        <v>0.12</v>
      </c>
      <c r="H8049">
        <v>0.04</v>
      </c>
      <c r="I8049">
        <v>0.0</v>
      </c>
      <c r="J8049">
        <v>0.02</v>
      </c>
      <c r="K8049">
        <v>0.18</v>
      </c>
    </row>
    <row r="8050" ht="14.25" customHeight="1">
      <c r="A8050">
        <v>8050.0</v>
      </c>
      <c r="B8050" t="s">
        <v>10128</v>
      </c>
      <c r="C8050" t="s">
        <v>2366</v>
      </c>
      <c r="D8050" t="s">
        <v>9994</v>
      </c>
      <c r="E8050">
        <v>2013.0</v>
      </c>
      <c r="F8050" t="s">
        <v>9998</v>
      </c>
      <c r="G8050">
        <v>0.1</v>
      </c>
      <c r="H8050">
        <v>0.07</v>
      </c>
      <c r="I8050">
        <v>0.0</v>
      </c>
      <c r="J8050">
        <v>0.02</v>
      </c>
      <c r="K8050">
        <v>0.18</v>
      </c>
    </row>
    <row r="8051" ht="14.25" customHeight="1">
      <c r="A8051">
        <v>8051.0</v>
      </c>
      <c r="B8051" t="s">
        <v>10136</v>
      </c>
      <c r="C8051" t="s">
        <v>15711</v>
      </c>
      <c r="D8051" t="s">
        <v>10032</v>
      </c>
      <c r="E8051">
        <v>1999.0</v>
      </c>
      <c r="F8051" t="s">
        <v>9965</v>
      </c>
      <c r="G8051">
        <v>0.0</v>
      </c>
      <c r="H8051">
        <v>0.0</v>
      </c>
      <c r="I8051">
        <v>0.18</v>
      </c>
      <c r="J8051">
        <v>0.0</v>
      </c>
      <c r="K8051">
        <v>0.18</v>
      </c>
    </row>
    <row r="8052" ht="14.25" customHeight="1">
      <c r="A8052">
        <v>8052.0</v>
      </c>
      <c r="B8052" t="s">
        <v>10245</v>
      </c>
      <c r="C8052" t="s">
        <v>15712</v>
      </c>
      <c r="D8052" t="s">
        <v>12936</v>
      </c>
      <c r="E8052">
        <v>1999.0</v>
      </c>
      <c r="F8052" t="s">
        <v>9976</v>
      </c>
      <c r="G8052">
        <v>0.0</v>
      </c>
      <c r="H8052">
        <v>0.0</v>
      </c>
      <c r="I8052">
        <v>0.18</v>
      </c>
      <c r="J8052">
        <v>0.0</v>
      </c>
      <c r="K8052">
        <v>0.18</v>
      </c>
    </row>
    <row r="8053" ht="14.25" customHeight="1">
      <c r="A8053">
        <v>8053.0</v>
      </c>
      <c r="B8053" t="s">
        <v>10012</v>
      </c>
      <c r="C8053" t="s">
        <v>15713</v>
      </c>
      <c r="D8053" t="s">
        <v>10040</v>
      </c>
      <c r="E8053">
        <v>1997.0</v>
      </c>
      <c r="F8053" t="s">
        <v>9954</v>
      </c>
      <c r="G8053">
        <v>0.0</v>
      </c>
      <c r="H8053">
        <v>0.0</v>
      </c>
      <c r="I8053">
        <v>0.17</v>
      </c>
      <c r="J8053">
        <v>0.01</v>
      </c>
      <c r="K8053">
        <v>0.18</v>
      </c>
    </row>
    <row r="8054" ht="14.25" customHeight="1">
      <c r="A8054">
        <v>8054.0</v>
      </c>
      <c r="B8054" t="s">
        <v>14081</v>
      </c>
      <c r="C8054" t="s">
        <v>15714</v>
      </c>
      <c r="D8054" t="s">
        <v>10000</v>
      </c>
      <c r="E8054">
        <v>2004.0</v>
      </c>
      <c r="F8054" t="s">
        <v>2883</v>
      </c>
      <c r="G8054">
        <v>0.09</v>
      </c>
      <c r="H8054">
        <v>0.07</v>
      </c>
      <c r="I8054">
        <v>0.0</v>
      </c>
      <c r="J8054">
        <v>0.02</v>
      </c>
      <c r="K8054">
        <v>0.18</v>
      </c>
    </row>
    <row r="8055" ht="14.25" customHeight="1">
      <c r="A8055">
        <v>8055.0</v>
      </c>
      <c r="B8055" t="s">
        <v>10144</v>
      </c>
      <c r="C8055" t="s">
        <v>15137</v>
      </c>
      <c r="D8055" t="s">
        <v>9994</v>
      </c>
      <c r="E8055">
        <v>2013.0</v>
      </c>
      <c r="F8055" t="s">
        <v>9998</v>
      </c>
      <c r="G8055">
        <v>0.07</v>
      </c>
      <c r="H8055">
        <v>0.09</v>
      </c>
      <c r="I8055">
        <v>0.0</v>
      </c>
      <c r="J8055">
        <v>0.02</v>
      </c>
      <c r="K8055">
        <v>0.18</v>
      </c>
    </row>
    <row r="8056" ht="14.25" customHeight="1">
      <c r="A8056">
        <v>8056.0</v>
      </c>
      <c r="B8056" t="s">
        <v>10080</v>
      </c>
      <c r="C8056" t="s">
        <v>15715</v>
      </c>
      <c r="D8056" t="s">
        <v>10009</v>
      </c>
      <c r="E8056">
        <v>2002.0</v>
      </c>
      <c r="F8056" t="s">
        <v>9983</v>
      </c>
      <c r="G8056">
        <v>0.13</v>
      </c>
      <c r="H8056">
        <v>0.05</v>
      </c>
      <c r="I8056">
        <v>0.0</v>
      </c>
      <c r="J8056">
        <v>0.0</v>
      </c>
      <c r="K8056">
        <v>0.18</v>
      </c>
    </row>
    <row r="8057" ht="14.25" customHeight="1">
      <c r="A8057">
        <v>8057.0</v>
      </c>
      <c r="B8057" t="s">
        <v>14563</v>
      </c>
      <c r="C8057" t="s">
        <v>15716</v>
      </c>
      <c r="D8057" t="s">
        <v>10000</v>
      </c>
      <c r="E8057">
        <v>2008.0</v>
      </c>
      <c r="F8057" t="s">
        <v>9965</v>
      </c>
      <c r="G8057">
        <v>0.0</v>
      </c>
      <c r="H8057">
        <v>0.0</v>
      </c>
      <c r="I8057">
        <v>0.0</v>
      </c>
      <c r="J8057">
        <v>0.18</v>
      </c>
      <c r="K8057">
        <v>0.18</v>
      </c>
    </row>
    <row r="8058" ht="14.25" customHeight="1">
      <c r="A8058">
        <v>8058.0</v>
      </c>
      <c r="B8058" t="s">
        <v>10045</v>
      </c>
      <c r="C8058" t="s">
        <v>11709</v>
      </c>
      <c r="D8058" t="s">
        <v>10072</v>
      </c>
      <c r="E8058">
        <v>2011.0</v>
      </c>
      <c r="F8058" t="s">
        <v>9972</v>
      </c>
      <c r="G8058">
        <v>0.05</v>
      </c>
      <c r="H8058">
        <v>0.1</v>
      </c>
      <c r="I8058">
        <v>0.0</v>
      </c>
      <c r="J8058">
        <v>0.03</v>
      </c>
      <c r="K8058">
        <v>0.18</v>
      </c>
    </row>
    <row r="8059" ht="14.25" customHeight="1">
      <c r="A8059">
        <v>8059.0</v>
      </c>
      <c r="B8059" t="s">
        <v>10136</v>
      </c>
      <c r="C8059" t="s">
        <v>15717</v>
      </c>
      <c r="D8059" t="s">
        <v>10083</v>
      </c>
      <c r="E8059">
        <v>2005.0</v>
      </c>
      <c r="F8059" t="s">
        <v>10164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ht="14.25" customHeight="1">
      <c r="A8060">
        <v>8060.0</v>
      </c>
      <c r="B8060" t="s">
        <v>10074</v>
      </c>
      <c r="C8060" t="s">
        <v>15718</v>
      </c>
      <c r="D8060" t="s">
        <v>10019</v>
      </c>
      <c r="E8060">
        <v>2012.0</v>
      </c>
      <c r="F8060" t="s">
        <v>9983</v>
      </c>
      <c r="G8060">
        <v>0.0</v>
      </c>
      <c r="H8060">
        <v>0.0</v>
      </c>
      <c r="I8060">
        <v>0.18</v>
      </c>
      <c r="J8060">
        <v>0.0</v>
      </c>
      <c r="K8060">
        <v>0.18</v>
      </c>
    </row>
    <row r="8061" ht="14.25" customHeight="1">
      <c r="A8061">
        <v>8061.0</v>
      </c>
      <c r="B8061" t="s">
        <v>10074</v>
      </c>
      <c r="C8061" t="s">
        <v>15719</v>
      </c>
      <c r="D8061" t="s">
        <v>9964</v>
      </c>
      <c r="E8061">
        <v>2008.0</v>
      </c>
      <c r="F8061" t="s">
        <v>9983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ht="14.25" customHeight="1">
      <c r="A8062">
        <v>8062.0</v>
      </c>
      <c r="B8062" t="s">
        <v>10014</v>
      </c>
      <c r="C8062" t="s">
        <v>2517</v>
      </c>
      <c r="D8062" t="s">
        <v>10000</v>
      </c>
      <c r="E8062">
        <v>2009.0</v>
      </c>
      <c r="F8062" t="s">
        <v>9998</v>
      </c>
      <c r="G8062">
        <v>0.13</v>
      </c>
      <c r="H8062">
        <v>0.0</v>
      </c>
      <c r="I8062">
        <v>0.0</v>
      </c>
      <c r="J8062">
        <v>0.05</v>
      </c>
      <c r="K8062">
        <v>0.18</v>
      </c>
    </row>
    <row r="8063" ht="14.25" customHeight="1">
      <c r="A8063">
        <v>8063.0</v>
      </c>
      <c r="B8063" t="s">
        <v>10012</v>
      </c>
      <c r="C8063" t="s">
        <v>15720</v>
      </c>
      <c r="D8063" t="s">
        <v>10083</v>
      </c>
      <c r="E8063">
        <v>2005.0</v>
      </c>
      <c r="F8063" t="s">
        <v>9983</v>
      </c>
      <c r="G8063">
        <v>0.0</v>
      </c>
      <c r="H8063">
        <v>0.0</v>
      </c>
      <c r="I8063">
        <v>0.18</v>
      </c>
      <c r="J8063">
        <v>0.0</v>
      </c>
      <c r="K8063">
        <v>0.18</v>
      </c>
    </row>
    <row r="8064" ht="14.25" customHeight="1">
      <c r="A8064">
        <v>8064.0</v>
      </c>
      <c r="B8064" t="s">
        <v>10014</v>
      </c>
      <c r="C8064" t="s">
        <v>15721</v>
      </c>
      <c r="D8064" t="s">
        <v>9964</v>
      </c>
      <c r="E8064">
        <v>2011.0</v>
      </c>
      <c r="F8064" t="s">
        <v>9983</v>
      </c>
      <c r="G8064">
        <v>0.15</v>
      </c>
      <c r="H8064">
        <v>0.02</v>
      </c>
      <c r="I8064">
        <v>0.0</v>
      </c>
      <c r="J8064">
        <v>0.01</v>
      </c>
      <c r="K8064">
        <v>0.18</v>
      </c>
    </row>
    <row r="8065" ht="14.25" customHeight="1">
      <c r="A8065">
        <v>8065.0</v>
      </c>
      <c r="B8065" t="s">
        <v>10157</v>
      </c>
      <c r="C8065" t="s">
        <v>12417</v>
      </c>
      <c r="D8065" t="s">
        <v>10019</v>
      </c>
      <c r="E8065">
        <v>2016.0</v>
      </c>
      <c r="F8065" t="s">
        <v>9998</v>
      </c>
      <c r="G8065">
        <v>0.07</v>
      </c>
      <c r="H8065">
        <v>0.08</v>
      </c>
      <c r="I8065">
        <v>0.01</v>
      </c>
      <c r="J8065">
        <v>0.01</v>
      </c>
      <c r="K8065">
        <v>0.18</v>
      </c>
    </row>
    <row r="8066" ht="14.25" customHeight="1">
      <c r="A8066">
        <v>8066.0</v>
      </c>
      <c r="B8066" t="s">
        <v>10014</v>
      </c>
      <c r="C8066" t="s">
        <v>15722</v>
      </c>
      <c r="D8066" t="s">
        <v>10100</v>
      </c>
      <c r="E8066">
        <v>2002.0</v>
      </c>
      <c r="F8066" t="s">
        <v>10026</v>
      </c>
      <c r="G8066">
        <v>0.14</v>
      </c>
      <c r="H8066">
        <v>0.04</v>
      </c>
      <c r="I8066">
        <v>0.0</v>
      </c>
      <c r="J8066">
        <v>0.0</v>
      </c>
      <c r="K8066">
        <v>0.18</v>
      </c>
    </row>
    <row r="8067" ht="14.25" customHeight="1">
      <c r="A8067">
        <v>8067.0</v>
      </c>
      <c r="B8067" t="s">
        <v>10014</v>
      </c>
      <c r="C8067" t="s">
        <v>12979</v>
      </c>
      <c r="D8067" t="s">
        <v>9981</v>
      </c>
      <c r="E8067">
        <v>2005.0</v>
      </c>
      <c r="F8067" t="s">
        <v>9998</v>
      </c>
      <c r="G8067">
        <v>0.17</v>
      </c>
      <c r="H8067">
        <v>0.0</v>
      </c>
      <c r="I8067">
        <v>0.0</v>
      </c>
      <c r="J8067">
        <v>0.01</v>
      </c>
      <c r="K8067">
        <v>0.18</v>
      </c>
    </row>
    <row r="8068" ht="14.25" customHeight="1">
      <c r="A8068">
        <v>8068.0</v>
      </c>
      <c r="B8068" t="s">
        <v>12068</v>
      </c>
      <c r="C8068" t="s">
        <v>15723</v>
      </c>
      <c r="D8068" t="s">
        <v>9964</v>
      </c>
      <c r="E8068">
        <v>2011.0</v>
      </c>
      <c r="F8068" t="s">
        <v>9983</v>
      </c>
      <c r="G8068">
        <v>0.0</v>
      </c>
      <c r="H8068">
        <v>0.16</v>
      </c>
      <c r="I8068">
        <v>0.0</v>
      </c>
      <c r="J8068">
        <v>0.02</v>
      </c>
      <c r="K8068">
        <v>0.18</v>
      </c>
    </row>
    <row r="8069" ht="14.25" customHeight="1">
      <c r="A8069">
        <v>8069.0</v>
      </c>
      <c r="B8069" t="s">
        <v>10128</v>
      </c>
      <c r="C8069" t="s">
        <v>15724</v>
      </c>
      <c r="D8069" t="s">
        <v>10002</v>
      </c>
      <c r="E8069">
        <v>1993.0</v>
      </c>
      <c r="F8069" t="s">
        <v>9965</v>
      </c>
      <c r="G8069">
        <v>0.04</v>
      </c>
      <c r="H8069">
        <v>0.01</v>
      </c>
      <c r="I8069">
        <v>0.13</v>
      </c>
      <c r="J8069">
        <v>0.0</v>
      </c>
      <c r="K8069">
        <v>0.18</v>
      </c>
    </row>
    <row r="8070" ht="14.25" customHeight="1">
      <c r="A8070">
        <v>8070.0</v>
      </c>
      <c r="B8070" t="s">
        <v>10394</v>
      </c>
      <c r="C8070" t="s">
        <v>2695</v>
      </c>
      <c r="D8070" t="s">
        <v>9994</v>
      </c>
      <c r="E8070">
        <v>2008.0</v>
      </c>
      <c r="F8070" t="s">
        <v>9998</v>
      </c>
      <c r="G8070">
        <v>0.16</v>
      </c>
      <c r="H8070">
        <v>0.01</v>
      </c>
      <c r="I8070">
        <v>0.0</v>
      </c>
      <c r="J8070">
        <v>0.01</v>
      </c>
      <c r="K8070">
        <v>0.18</v>
      </c>
    </row>
    <row r="8071" ht="14.25" customHeight="1">
      <c r="A8071">
        <v>8071.0</v>
      </c>
      <c r="B8071" t="s">
        <v>10014</v>
      </c>
      <c r="C8071" t="s">
        <v>15725</v>
      </c>
      <c r="D8071" t="s">
        <v>9981</v>
      </c>
      <c r="E8071">
        <v>2011.0</v>
      </c>
      <c r="F8071" t="s">
        <v>9987</v>
      </c>
      <c r="G8071">
        <v>0.13</v>
      </c>
      <c r="H8071">
        <v>0.04</v>
      </c>
      <c r="I8071">
        <v>0.0</v>
      </c>
      <c r="J8071">
        <v>0.01</v>
      </c>
      <c r="K8071">
        <v>0.18</v>
      </c>
    </row>
    <row r="8072" ht="14.25" customHeight="1">
      <c r="A8072">
        <v>8072.0</v>
      </c>
      <c r="B8072" t="s">
        <v>10045</v>
      </c>
      <c r="C8072" t="s">
        <v>15726</v>
      </c>
      <c r="D8072" t="s">
        <v>9964</v>
      </c>
      <c r="E8072">
        <v>2010.0</v>
      </c>
      <c r="F8072" t="s">
        <v>9983</v>
      </c>
      <c r="G8072">
        <v>0.0</v>
      </c>
      <c r="H8072">
        <v>0.16</v>
      </c>
      <c r="I8072">
        <v>0.0</v>
      </c>
      <c r="J8072">
        <v>0.02</v>
      </c>
      <c r="K8072">
        <v>0.18</v>
      </c>
    </row>
    <row r="8073" ht="14.25" customHeight="1">
      <c r="A8073">
        <v>8073.0</v>
      </c>
      <c r="B8073" t="s">
        <v>12221</v>
      </c>
      <c r="C8073" t="s">
        <v>15727</v>
      </c>
      <c r="D8073" t="s">
        <v>9997</v>
      </c>
      <c r="E8073">
        <v>2009.0</v>
      </c>
      <c r="F8073" t="s">
        <v>9976</v>
      </c>
      <c r="G8073">
        <v>0.07</v>
      </c>
      <c r="H8073">
        <v>0.06</v>
      </c>
      <c r="I8073">
        <v>0.03</v>
      </c>
      <c r="J8073">
        <v>0.02</v>
      </c>
      <c r="K8073">
        <v>0.18</v>
      </c>
    </row>
    <row r="8074" ht="14.25" customHeight="1">
      <c r="A8074">
        <v>8074.0</v>
      </c>
      <c r="B8074" t="s">
        <v>15728</v>
      </c>
      <c r="C8074" t="s">
        <v>15729</v>
      </c>
      <c r="D8074" t="s">
        <v>9981</v>
      </c>
      <c r="E8074">
        <v>2010.0</v>
      </c>
      <c r="F8074" t="s">
        <v>9978</v>
      </c>
      <c r="G8074">
        <v>0.05</v>
      </c>
      <c r="H8074">
        <v>0.12</v>
      </c>
      <c r="I8074">
        <v>0.0</v>
      </c>
      <c r="J8074">
        <v>0.02</v>
      </c>
      <c r="K8074">
        <v>0.18</v>
      </c>
    </row>
    <row r="8075" ht="14.25" customHeight="1">
      <c r="A8075">
        <v>8075.0</v>
      </c>
      <c r="B8075" t="s">
        <v>10063</v>
      </c>
      <c r="C8075" t="s">
        <v>10263</v>
      </c>
      <c r="D8075" t="s">
        <v>10100</v>
      </c>
      <c r="E8075">
        <v>2006.0</v>
      </c>
      <c r="F8075" t="s">
        <v>9965</v>
      </c>
      <c r="G8075">
        <v>0.14</v>
      </c>
      <c r="H8075">
        <v>0.04</v>
      </c>
      <c r="I8075">
        <v>0.0</v>
      </c>
      <c r="J8075">
        <v>0.0</v>
      </c>
      <c r="K8075">
        <v>0.18</v>
      </c>
    </row>
    <row r="8076" ht="14.25" customHeight="1">
      <c r="A8076">
        <v>8076.0</v>
      </c>
      <c r="B8076" t="s">
        <v>11177</v>
      </c>
      <c r="C8076" t="s">
        <v>15730</v>
      </c>
      <c r="D8076" t="s">
        <v>10630</v>
      </c>
      <c r="E8076">
        <v>2014.0</v>
      </c>
      <c r="F8076" t="s">
        <v>9976</v>
      </c>
      <c r="G8076">
        <v>0.07</v>
      </c>
      <c r="H8076">
        <v>0.03</v>
      </c>
      <c r="I8076">
        <v>0.05</v>
      </c>
      <c r="J8076">
        <v>0.03</v>
      </c>
      <c r="K8076">
        <v>0.18</v>
      </c>
    </row>
    <row r="8077" ht="14.25" customHeight="1">
      <c r="A8077">
        <v>8077.0</v>
      </c>
      <c r="B8077" t="s">
        <v>10157</v>
      </c>
      <c r="C8077" t="s">
        <v>10935</v>
      </c>
      <c r="D8077" t="s">
        <v>10072</v>
      </c>
      <c r="E8077">
        <v>2015.0</v>
      </c>
      <c r="F8077" t="s">
        <v>9998</v>
      </c>
      <c r="G8077">
        <v>0.11</v>
      </c>
      <c r="H8077">
        <v>0.06</v>
      </c>
      <c r="I8077">
        <v>0.0</v>
      </c>
      <c r="J8077">
        <v>0.02</v>
      </c>
      <c r="K8077">
        <v>0.18</v>
      </c>
    </row>
    <row r="8078" ht="14.25" customHeight="1">
      <c r="A8078">
        <v>8078.0</v>
      </c>
      <c r="B8078" t="s">
        <v>10128</v>
      </c>
      <c r="C8078" t="s">
        <v>15731</v>
      </c>
      <c r="D8078" t="s">
        <v>10769</v>
      </c>
      <c r="E8078">
        <v>1998.0</v>
      </c>
      <c r="F8078" t="s">
        <v>10026</v>
      </c>
      <c r="G8078">
        <v>0.0</v>
      </c>
      <c r="H8078">
        <v>0.0</v>
      </c>
      <c r="I8078">
        <v>0.18</v>
      </c>
      <c r="J8078">
        <v>0.0</v>
      </c>
      <c r="K8078">
        <v>0.18</v>
      </c>
    </row>
    <row r="8079" ht="14.25" customHeight="1">
      <c r="A8079">
        <v>8079.0</v>
      </c>
      <c r="B8079" t="s">
        <v>9962</v>
      </c>
      <c r="C8079" t="s">
        <v>15732</v>
      </c>
      <c r="D8079" t="s">
        <v>10009</v>
      </c>
      <c r="E8079">
        <v>2004.0</v>
      </c>
      <c r="F8079" t="s">
        <v>9983</v>
      </c>
      <c r="G8079">
        <v>0.13</v>
      </c>
      <c r="H8079">
        <v>0.05</v>
      </c>
      <c r="I8079">
        <v>0.0</v>
      </c>
      <c r="J8079">
        <v>0.0</v>
      </c>
      <c r="K8079">
        <v>0.18</v>
      </c>
    </row>
    <row r="8080" ht="14.25" customHeight="1">
      <c r="A8080">
        <v>8080.0</v>
      </c>
      <c r="B8080" t="s">
        <v>10245</v>
      </c>
      <c r="C8080" t="s">
        <v>15733</v>
      </c>
      <c r="D8080" t="s">
        <v>10019</v>
      </c>
      <c r="E8080">
        <v>2013.0</v>
      </c>
      <c r="F8080" t="s">
        <v>9976</v>
      </c>
      <c r="G8080">
        <v>0.0</v>
      </c>
      <c r="H8080">
        <v>0.0</v>
      </c>
      <c r="I8080">
        <v>0.18</v>
      </c>
      <c r="J8080">
        <v>0.0</v>
      </c>
      <c r="K8080">
        <v>0.18</v>
      </c>
    </row>
    <row r="8081" ht="14.25" customHeight="1">
      <c r="A8081">
        <v>8081.0</v>
      </c>
      <c r="B8081" t="s">
        <v>13845</v>
      </c>
      <c r="C8081" t="s">
        <v>13450</v>
      </c>
      <c r="D8081" t="s">
        <v>9981</v>
      </c>
      <c r="E8081">
        <v>2008.0</v>
      </c>
      <c r="F8081" t="s">
        <v>9983</v>
      </c>
      <c r="G8081">
        <v>0.17</v>
      </c>
      <c r="H8081">
        <v>0.0</v>
      </c>
      <c r="I8081">
        <v>0.0</v>
      </c>
      <c r="J8081">
        <v>0.01</v>
      </c>
      <c r="K8081">
        <v>0.18</v>
      </c>
    </row>
    <row r="8082" ht="14.25" customHeight="1">
      <c r="A8082">
        <v>8082.0</v>
      </c>
      <c r="B8082" t="s">
        <v>10721</v>
      </c>
      <c r="C8082" t="s">
        <v>15734</v>
      </c>
      <c r="D8082" t="s">
        <v>10067</v>
      </c>
      <c r="E8082">
        <v>2001.0</v>
      </c>
      <c r="F8082" t="s">
        <v>9972</v>
      </c>
      <c r="G8082">
        <v>0.15</v>
      </c>
      <c r="H8082">
        <v>0.03</v>
      </c>
      <c r="I8082">
        <v>0.0</v>
      </c>
      <c r="J8082">
        <v>0.01</v>
      </c>
      <c r="K8082">
        <v>0.18</v>
      </c>
    </row>
    <row r="8083" ht="14.25" customHeight="1">
      <c r="A8083">
        <v>8083.0</v>
      </c>
      <c r="B8083" t="s">
        <v>14362</v>
      </c>
      <c r="C8083" t="s">
        <v>15735</v>
      </c>
      <c r="D8083" t="s">
        <v>9997</v>
      </c>
      <c r="E8083">
        <v>2014.0</v>
      </c>
      <c r="F8083" t="s">
        <v>10026</v>
      </c>
      <c r="G8083">
        <v>0.09</v>
      </c>
      <c r="H8083">
        <v>0.0</v>
      </c>
      <c r="I8083">
        <v>0.07</v>
      </c>
      <c r="J8083">
        <v>0.02</v>
      </c>
      <c r="K8083">
        <v>0.18</v>
      </c>
    </row>
    <row r="8084" ht="14.25" customHeight="1">
      <c r="A8084">
        <v>8084.0</v>
      </c>
      <c r="B8084" t="s">
        <v>10136</v>
      </c>
      <c r="C8084" t="s">
        <v>14873</v>
      </c>
      <c r="D8084" t="s">
        <v>9997</v>
      </c>
      <c r="E8084">
        <v>2011.0</v>
      </c>
      <c r="F8084" t="s">
        <v>9965</v>
      </c>
      <c r="G8084">
        <v>0.0</v>
      </c>
      <c r="H8084">
        <v>0.0</v>
      </c>
      <c r="I8084">
        <v>0.18</v>
      </c>
      <c r="J8084">
        <v>0.0</v>
      </c>
      <c r="K8084">
        <v>0.18</v>
      </c>
    </row>
    <row r="8085" ht="14.25" customHeight="1">
      <c r="A8085">
        <v>8085.0</v>
      </c>
      <c r="B8085" t="s">
        <v>10902</v>
      </c>
      <c r="C8085" t="s">
        <v>14025</v>
      </c>
      <c r="D8085" t="s">
        <v>9994</v>
      </c>
      <c r="E8085">
        <v>2010.0</v>
      </c>
      <c r="F8085" t="s">
        <v>9954</v>
      </c>
      <c r="G8085">
        <v>0.1</v>
      </c>
      <c r="H8085">
        <v>0.06</v>
      </c>
      <c r="I8085">
        <v>0.0</v>
      </c>
      <c r="J8085">
        <v>0.02</v>
      </c>
      <c r="K8085">
        <v>0.18</v>
      </c>
    </row>
    <row r="8086" ht="14.25" customHeight="1">
      <c r="A8086">
        <v>8086.0</v>
      </c>
      <c r="B8086" t="s">
        <v>10074</v>
      </c>
      <c r="C8086" t="s">
        <v>15736</v>
      </c>
      <c r="D8086" t="s">
        <v>10630</v>
      </c>
      <c r="E8086">
        <v>2014.0</v>
      </c>
      <c r="F8086" t="s">
        <v>10026</v>
      </c>
      <c r="G8086">
        <v>0.08</v>
      </c>
      <c r="H8086">
        <v>0.0</v>
      </c>
      <c r="I8086">
        <v>0.07</v>
      </c>
      <c r="J8086">
        <v>0.03</v>
      </c>
      <c r="K8086">
        <v>0.18</v>
      </c>
    </row>
    <row r="8087" ht="14.25" customHeight="1">
      <c r="A8087">
        <v>8087.0</v>
      </c>
      <c r="B8087" t="s">
        <v>10900</v>
      </c>
      <c r="C8087" t="s">
        <v>15737</v>
      </c>
      <c r="D8087" t="s">
        <v>10002</v>
      </c>
      <c r="E8087">
        <v>1991.0</v>
      </c>
      <c r="F8087" t="s">
        <v>10164</v>
      </c>
      <c r="G8087">
        <v>0.0</v>
      </c>
      <c r="H8087">
        <v>0.0</v>
      </c>
      <c r="I8087">
        <v>0.18</v>
      </c>
      <c r="J8087">
        <v>0.0</v>
      </c>
      <c r="K8087">
        <v>0.18</v>
      </c>
    </row>
    <row r="8088" ht="14.25" customHeight="1">
      <c r="A8088">
        <v>8088.0</v>
      </c>
      <c r="B8088" t="s">
        <v>2179</v>
      </c>
      <c r="C8088" t="s">
        <v>15738</v>
      </c>
      <c r="D8088" t="s">
        <v>9994</v>
      </c>
      <c r="E8088" t="s">
        <v>10177</v>
      </c>
      <c r="F8088" t="s">
        <v>9965</v>
      </c>
      <c r="G8088">
        <v>0.17</v>
      </c>
      <c r="H8088">
        <v>0.0</v>
      </c>
      <c r="I8088">
        <v>0.0</v>
      </c>
      <c r="J8088">
        <v>0.01</v>
      </c>
      <c r="K8088">
        <v>0.18</v>
      </c>
    </row>
    <row r="8089" ht="14.25" customHeight="1">
      <c r="A8089">
        <v>8089.0</v>
      </c>
      <c r="B8089" t="s">
        <v>12221</v>
      </c>
      <c r="C8089" t="s">
        <v>15739</v>
      </c>
      <c r="D8089" t="s">
        <v>10021</v>
      </c>
      <c r="E8089">
        <v>2016.0</v>
      </c>
      <c r="F8089" t="s">
        <v>9976</v>
      </c>
      <c r="G8089">
        <v>0.06</v>
      </c>
      <c r="H8089">
        <v>0.03</v>
      </c>
      <c r="I8089">
        <v>0.07</v>
      </c>
      <c r="J8089">
        <v>0.02</v>
      </c>
      <c r="K8089">
        <v>0.18</v>
      </c>
    </row>
    <row r="8090" ht="14.25" customHeight="1">
      <c r="A8090">
        <v>8090.0</v>
      </c>
      <c r="B8090" t="s">
        <v>11447</v>
      </c>
      <c r="C8090" t="s">
        <v>11448</v>
      </c>
      <c r="D8090" t="s">
        <v>10067</v>
      </c>
      <c r="E8090">
        <v>2004.0</v>
      </c>
      <c r="F8090" t="s">
        <v>2883</v>
      </c>
      <c r="G8090">
        <v>0.14</v>
      </c>
      <c r="H8090">
        <v>0.04</v>
      </c>
      <c r="I8090">
        <v>0.0</v>
      </c>
      <c r="J8090">
        <v>0.01</v>
      </c>
      <c r="K8090">
        <v>0.18</v>
      </c>
    </row>
    <row r="8091" ht="14.25" customHeight="1">
      <c r="A8091">
        <v>8091.0</v>
      </c>
      <c r="B8091" t="s">
        <v>10012</v>
      </c>
      <c r="C8091" t="s">
        <v>15740</v>
      </c>
      <c r="D8091" t="s">
        <v>10040</v>
      </c>
      <c r="E8091">
        <v>1996.0</v>
      </c>
      <c r="F8091" t="s">
        <v>9983</v>
      </c>
      <c r="G8091">
        <v>0.1</v>
      </c>
      <c r="H8091">
        <v>0.07</v>
      </c>
      <c r="I8091">
        <v>0.0</v>
      </c>
      <c r="J8091">
        <v>0.01</v>
      </c>
      <c r="K8091">
        <v>0.18</v>
      </c>
    </row>
    <row r="8092" ht="14.25" customHeight="1">
      <c r="A8092">
        <v>8092.0</v>
      </c>
      <c r="B8092" t="s">
        <v>10014</v>
      </c>
      <c r="C8092" t="s">
        <v>13105</v>
      </c>
      <c r="D8092" t="s">
        <v>10083</v>
      </c>
      <c r="E8092">
        <v>2007.0</v>
      </c>
      <c r="F8092" t="s">
        <v>9998</v>
      </c>
      <c r="G8092">
        <v>0.16</v>
      </c>
      <c r="H8092">
        <v>0.0</v>
      </c>
      <c r="I8092">
        <v>0.0</v>
      </c>
      <c r="J8092">
        <v>0.01</v>
      </c>
      <c r="K8092">
        <v>0.18</v>
      </c>
    </row>
    <row r="8093" ht="14.25" customHeight="1">
      <c r="A8093">
        <v>8093.0</v>
      </c>
      <c r="B8093" t="s">
        <v>10128</v>
      </c>
      <c r="C8093" t="s">
        <v>15741</v>
      </c>
      <c r="D8093" t="s">
        <v>10000</v>
      </c>
      <c r="E8093">
        <v>2004.0</v>
      </c>
      <c r="F8093" t="s">
        <v>9976</v>
      </c>
      <c r="G8093">
        <v>0.09</v>
      </c>
      <c r="H8093">
        <v>0.07</v>
      </c>
      <c r="I8093">
        <v>0.0</v>
      </c>
      <c r="J8093">
        <v>0.02</v>
      </c>
      <c r="K8093">
        <v>0.18</v>
      </c>
    </row>
    <row r="8094" ht="14.25" customHeight="1">
      <c r="A8094">
        <v>8094.0</v>
      </c>
      <c r="B8094" t="s">
        <v>11812</v>
      </c>
      <c r="C8094" t="s">
        <v>15742</v>
      </c>
      <c r="D8094" t="s">
        <v>10000</v>
      </c>
      <c r="E8094">
        <v>2003.0</v>
      </c>
      <c r="F8094" t="s">
        <v>9972</v>
      </c>
      <c r="G8094">
        <v>0.09</v>
      </c>
      <c r="H8094">
        <v>0.07</v>
      </c>
      <c r="I8094">
        <v>0.0</v>
      </c>
      <c r="J8094">
        <v>0.02</v>
      </c>
      <c r="K8094">
        <v>0.18</v>
      </c>
    </row>
    <row r="8095" ht="14.25" customHeight="1">
      <c r="A8095">
        <v>8095.0</v>
      </c>
      <c r="B8095" t="s">
        <v>10695</v>
      </c>
      <c r="C8095" t="s">
        <v>2500</v>
      </c>
      <c r="D8095" t="s">
        <v>10040</v>
      </c>
      <c r="E8095">
        <v>1997.0</v>
      </c>
      <c r="F8095" t="s">
        <v>10037</v>
      </c>
      <c r="G8095">
        <v>0.0</v>
      </c>
      <c r="H8095">
        <v>0.0</v>
      </c>
      <c r="I8095">
        <v>0.17</v>
      </c>
      <c r="J8095">
        <v>0.01</v>
      </c>
      <c r="K8095">
        <v>0.18</v>
      </c>
    </row>
    <row r="8096" ht="14.25" customHeight="1">
      <c r="A8096">
        <v>8096.0</v>
      </c>
      <c r="B8096" t="s">
        <v>10063</v>
      </c>
      <c r="C8096" t="s">
        <v>10193</v>
      </c>
      <c r="D8096" t="s">
        <v>10072</v>
      </c>
      <c r="E8096">
        <v>2010.0</v>
      </c>
      <c r="F8096" t="s">
        <v>9965</v>
      </c>
      <c r="G8096">
        <v>0.0</v>
      </c>
      <c r="H8096">
        <v>0.14</v>
      </c>
      <c r="I8096">
        <v>0.0</v>
      </c>
      <c r="J8096">
        <v>0.04</v>
      </c>
      <c r="K8096">
        <v>0.18</v>
      </c>
    </row>
    <row r="8097" ht="14.25" customHeight="1">
      <c r="A8097">
        <v>8097.0</v>
      </c>
      <c r="B8097" t="s">
        <v>10157</v>
      </c>
      <c r="C8097" t="s">
        <v>10615</v>
      </c>
      <c r="D8097" t="s">
        <v>10072</v>
      </c>
      <c r="E8097">
        <v>2013.0</v>
      </c>
      <c r="F8097" t="s">
        <v>9998</v>
      </c>
      <c r="G8097">
        <v>0.04</v>
      </c>
      <c r="H8097">
        <v>0.12</v>
      </c>
      <c r="I8097">
        <v>0.0</v>
      </c>
      <c r="J8097">
        <v>0.02</v>
      </c>
      <c r="K8097">
        <v>0.18</v>
      </c>
    </row>
    <row r="8098" ht="14.25" customHeight="1">
      <c r="A8098">
        <v>8098.0</v>
      </c>
      <c r="B8098" t="s">
        <v>10014</v>
      </c>
      <c r="C8098" t="s">
        <v>12691</v>
      </c>
      <c r="D8098" t="s">
        <v>10067</v>
      </c>
      <c r="E8098">
        <v>2004.0</v>
      </c>
      <c r="F8098" t="s">
        <v>9965</v>
      </c>
      <c r="G8098">
        <v>0.13</v>
      </c>
      <c r="H8098">
        <v>0.04</v>
      </c>
      <c r="I8098">
        <v>0.0</v>
      </c>
      <c r="J8098">
        <v>0.01</v>
      </c>
      <c r="K8098">
        <v>0.18</v>
      </c>
    </row>
    <row r="8099" ht="14.25" customHeight="1">
      <c r="A8099">
        <v>8099.0</v>
      </c>
      <c r="B8099" t="s">
        <v>10394</v>
      </c>
      <c r="C8099" t="s">
        <v>15743</v>
      </c>
      <c r="D8099" t="s">
        <v>9981</v>
      </c>
      <c r="E8099">
        <v>2007.0</v>
      </c>
      <c r="F8099" t="s">
        <v>9987</v>
      </c>
      <c r="G8099">
        <v>0.13</v>
      </c>
      <c r="H8099">
        <v>0.04</v>
      </c>
      <c r="I8099">
        <v>0.0</v>
      </c>
      <c r="J8099">
        <v>0.01</v>
      </c>
      <c r="K8099">
        <v>0.18</v>
      </c>
    </row>
    <row r="8100" ht="14.25" customHeight="1">
      <c r="A8100">
        <v>8100.0</v>
      </c>
      <c r="B8100" t="s">
        <v>14106</v>
      </c>
      <c r="C8100" t="s">
        <v>14107</v>
      </c>
      <c r="D8100" t="s">
        <v>10032</v>
      </c>
      <c r="E8100">
        <v>1999.0</v>
      </c>
      <c r="F8100" t="s">
        <v>9983</v>
      </c>
      <c r="G8100">
        <v>0.14</v>
      </c>
      <c r="H8100">
        <v>0.04</v>
      </c>
      <c r="I8100">
        <v>0.0</v>
      </c>
      <c r="J8100">
        <v>0.0</v>
      </c>
      <c r="K8100">
        <v>0.18</v>
      </c>
    </row>
    <row r="8101" ht="14.25" customHeight="1">
      <c r="A8101">
        <v>8101.0</v>
      </c>
      <c r="B8101" t="s">
        <v>10363</v>
      </c>
      <c r="C8101" t="s">
        <v>15534</v>
      </c>
      <c r="D8101" t="s">
        <v>10032</v>
      </c>
      <c r="E8101">
        <v>1999.0</v>
      </c>
      <c r="F8101" t="s">
        <v>9972</v>
      </c>
      <c r="G8101">
        <v>0.14</v>
      </c>
      <c r="H8101">
        <v>0.04</v>
      </c>
      <c r="I8101">
        <v>0.0</v>
      </c>
      <c r="J8101">
        <v>0.0</v>
      </c>
      <c r="K8101">
        <v>0.18</v>
      </c>
    </row>
    <row r="8102" ht="14.25" customHeight="1">
      <c r="A8102">
        <v>8102.0</v>
      </c>
      <c r="B8102" t="s">
        <v>10136</v>
      </c>
      <c r="C8102" t="s">
        <v>15744</v>
      </c>
      <c r="D8102" t="s">
        <v>10002</v>
      </c>
      <c r="E8102">
        <v>1994.0</v>
      </c>
      <c r="F8102" t="s">
        <v>2883</v>
      </c>
      <c r="G8102">
        <v>0.0</v>
      </c>
      <c r="H8102">
        <v>0.0</v>
      </c>
      <c r="I8102">
        <v>0.18</v>
      </c>
      <c r="J8102">
        <v>0.0</v>
      </c>
      <c r="K8102">
        <v>0.18</v>
      </c>
    </row>
    <row r="8103" ht="14.25" customHeight="1">
      <c r="A8103">
        <v>8103.0</v>
      </c>
      <c r="B8103" t="s">
        <v>15453</v>
      </c>
      <c r="C8103" t="s">
        <v>13168</v>
      </c>
      <c r="D8103" t="s">
        <v>10630</v>
      </c>
      <c r="E8103">
        <v>2013.0</v>
      </c>
      <c r="F8103" t="s">
        <v>9976</v>
      </c>
      <c r="G8103">
        <v>0.09</v>
      </c>
      <c r="H8103">
        <v>0.0</v>
      </c>
      <c r="I8103">
        <v>0.07</v>
      </c>
      <c r="J8103">
        <v>0.02</v>
      </c>
      <c r="K8103">
        <v>0.18</v>
      </c>
    </row>
    <row r="8104" ht="14.25" customHeight="1">
      <c r="A8104">
        <v>8104.0</v>
      </c>
      <c r="B8104" t="s">
        <v>10545</v>
      </c>
      <c r="C8104" t="s">
        <v>11445</v>
      </c>
      <c r="D8104" t="s">
        <v>10100</v>
      </c>
      <c r="E8104">
        <v>2002.0</v>
      </c>
      <c r="F8104" t="s">
        <v>9998</v>
      </c>
      <c r="G8104">
        <v>0.14</v>
      </c>
      <c r="H8104">
        <v>0.04</v>
      </c>
      <c r="I8104">
        <v>0.0</v>
      </c>
      <c r="J8104">
        <v>0.0</v>
      </c>
      <c r="K8104">
        <v>0.18</v>
      </c>
    </row>
    <row r="8105" ht="14.25" customHeight="1">
      <c r="A8105">
        <v>8105.0</v>
      </c>
      <c r="B8105" t="s">
        <v>10900</v>
      </c>
      <c r="C8105" t="s">
        <v>15745</v>
      </c>
      <c r="D8105" t="s">
        <v>10000</v>
      </c>
      <c r="E8105">
        <v>2006.0</v>
      </c>
      <c r="F8105" t="s">
        <v>9987</v>
      </c>
      <c r="G8105">
        <v>0.0</v>
      </c>
      <c r="H8105">
        <v>0.0</v>
      </c>
      <c r="I8105">
        <v>0.18</v>
      </c>
      <c r="J8105">
        <v>0.0</v>
      </c>
      <c r="K8105">
        <v>0.18</v>
      </c>
    </row>
    <row r="8106" ht="14.25" customHeight="1">
      <c r="A8106">
        <v>8106.0</v>
      </c>
      <c r="B8106" t="s">
        <v>10014</v>
      </c>
      <c r="C8106" t="s">
        <v>12008</v>
      </c>
      <c r="D8106" t="s">
        <v>10102</v>
      </c>
      <c r="E8106">
        <v>2015.0</v>
      </c>
      <c r="F8106" t="s">
        <v>9983</v>
      </c>
      <c r="G8106">
        <v>0.12</v>
      </c>
      <c r="H8106">
        <v>0.04</v>
      </c>
      <c r="I8106">
        <v>0.0</v>
      </c>
      <c r="J8106">
        <v>0.02</v>
      </c>
      <c r="K8106">
        <v>0.18</v>
      </c>
    </row>
    <row r="8107" ht="14.25" customHeight="1">
      <c r="A8107">
        <v>8107.0</v>
      </c>
      <c r="B8107" t="s">
        <v>10074</v>
      </c>
      <c r="C8107" t="s">
        <v>11700</v>
      </c>
      <c r="D8107" t="s">
        <v>10067</v>
      </c>
      <c r="E8107">
        <v>2005.0</v>
      </c>
      <c r="F8107" t="s">
        <v>9954</v>
      </c>
      <c r="G8107">
        <v>0.13</v>
      </c>
      <c r="H8107">
        <v>0.04</v>
      </c>
      <c r="I8107">
        <v>0.0</v>
      </c>
      <c r="J8107">
        <v>0.01</v>
      </c>
      <c r="K8107">
        <v>0.18</v>
      </c>
    </row>
    <row r="8108" ht="14.25" customHeight="1">
      <c r="A8108">
        <v>8108.0</v>
      </c>
      <c r="B8108" t="s">
        <v>10245</v>
      </c>
      <c r="C8108" t="s">
        <v>15746</v>
      </c>
      <c r="D8108" t="s">
        <v>9997</v>
      </c>
      <c r="E8108">
        <v>2012.0</v>
      </c>
      <c r="F8108" t="s">
        <v>9972</v>
      </c>
      <c r="G8108">
        <v>0.05</v>
      </c>
      <c r="H8108">
        <v>0.1</v>
      </c>
      <c r="I8108">
        <v>0.0</v>
      </c>
      <c r="J8108">
        <v>0.03</v>
      </c>
      <c r="K8108">
        <v>0.18</v>
      </c>
    </row>
    <row r="8109" ht="14.25" customHeight="1">
      <c r="A8109">
        <v>8109.0</v>
      </c>
      <c r="B8109" t="s">
        <v>10063</v>
      </c>
      <c r="C8109" t="s">
        <v>11930</v>
      </c>
      <c r="D8109" t="s">
        <v>9981</v>
      </c>
      <c r="E8109">
        <v>2005.0</v>
      </c>
      <c r="F8109" t="s">
        <v>9972</v>
      </c>
      <c r="G8109">
        <v>0.15</v>
      </c>
      <c r="H8109">
        <v>0.02</v>
      </c>
      <c r="I8109">
        <v>0.0</v>
      </c>
      <c r="J8109">
        <v>0.01</v>
      </c>
      <c r="K8109">
        <v>0.18</v>
      </c>
    </row>
    <row r="8110" ht="14.25" customHeight="1">
      <c r="A8110">
        <v>8110.0</v>
      </c>
      <c r="B8110" t="s">
        <v>11371</v>
      </c>
      <c r="C8110" t="s">
        <v>15747</v>
      </c>
      <c r="D8110" t="s">
        <v>9981</v>
      </c>
      <c r="E8110">
        <v>2010.0</v>
      </c>
      <c r="F8110" t="s">
        <v>10037</v>
      </c>
      <c r="G8110">
        <v>0.01</v>
      </c>
      <c r="H8110">
        <v>0.15</v>
      </c>
      <c r="I8110">
        <v>0.0</v>
      </c>
      <c r="J8110">
        <v>0.02</v>
      </c>
      <c r="K8110">
        <v>0.18</v>
      </c>
    </row>
    <row r="8111" ht="14.25" customHeight="1">
      <c r="A8111">
        <v>8111.0</v>
      </c>
      <c r="B8111" t="s">
        <v>10045</v>
      </c>
      <c r="C8111" t="s">
        <v>12753</v>
      </c>
      <c r="D8111" t="s">
        <v>10009</v>
      </c>
      <c r="E8111">
        <v>2001.0</v>
      </c>
      <c r="F8111" t="s">
        <v>10037</v>
      </c>
      <c r="G8111">
        <v>0.13</v>
      </c>
      <c r="H8111">
        <v>0.05</v>
      </c>
      <c r="I8111">
        <v>0.0</v>
      </c>
      <c r="J8111">
        <v>0.0</v>
      </c>
      <c r="K8111">
        <v>0.18</v>
      </c>
    </row>
    <row r="8112" ht="14.25" customHeight="1">
      <c r="A8112">
        <v>8112.0</v>
      </c>
      <c r="B8112" t="s">
        <v>10074</v>
      </c>
      <c r="C8112" t="s">
        <v>15748</v>
      </c>
      <c r="D8112" t="s">
        <v>9997</v>
      </c>
      <c r="E8112">
        <v>2006.0</v>
      </c>
      <c r="F8112" t="s">
        <v>9972</v>
      </c>
      <c r="G8112">
        <v>0.14</v>
      </c>
      <c r="H8112">
        <v>0.02</v>
      </c>
      <c r="I8112">
        <v>0.0</v>
      </c>
      <c r="J8112">
        <v>0.02</v>
      </c>
      <c r="K8112">
        <v>0.18</v>
      </c>
    </row>
    <row r="8113" ht="14.25" customHeight="1">
      <c r="A8113">
        <v>8113.0</v>
      </c>
      <c r="B8113" t="s">
        <v>10074</v>
      </c>
      <c r="C8113" t="s">
        <v>15749</v>
      </c>
      <c r="D8113" t="s">
        <v>10572</v>
      </c>
      <c r="E8113">
        <v>2000.0</v>
      </c>
      <c r="F8113" t="s">
        <v>9965</v>
      </c>
      <c r="G8113">
        <v>0.0</v>
      </c>
      <c r="H8113">
        <v>0.0</v>
      </c>
      <c r="I8113">
        <v>0.18</v>
      </c>
      <c r="J8113">
        <v>0.0</v>
      </c>
      <c r="K8113">
        <v>0.18</v>
      </c>
    </row>
    <row r="8114" ht="14.25" customHeight="1">
      <c r="A8114">
        <v>8114.0</v>
      </c>
      <c r="B8114" t="s">
        <v>11447</v>
      </c>
      <c r="C8114" t="s">
        <v>15750</v>
      </c>
      <c r="D8114" t="s">
        <v>10000</v>
      </c>
      <c r="E8114">
        <v>2000.0</v>
      </c>
      <c r="F8114" t="s">
        <v>9978</v>
      </c>
      <c r="G8114">
        <v>0.09</v>
      </c>
      <c r="H8114">
        <v>0.07</v>
      </c>
      <c r="I8114">
        <v>0.0</v>
      </c>
      <c r="J8114">
        <v>0.02</v>
      </c>
      <c r="K8114">
        <v>0.18</v>
      </c>
    </row>
    <row r="8115" ht="14.25" customHeight="1">
      <c r="A8115">
        <v>8115.0</v>
      </c>
      <c r="B8115" t="s">
        <v>10014</v>
      </c>
      <c r="C8115" t="s">
        <v>3336</v>
      </c>
      <c r="D8115" t="s">
        <v>10067</v>
      </c>
      <c r="E8115">
        <v>2007.0</v>
      </c>
      <c r="F8115" t="s">
        <v>9998</v>
      </c>
      <c r="G8115">
        <v>0.13</v>
      </c>
      <c r="H8115">
        <v>0.04</v>
      </c>
      <c r="I8115">
        <v>0.0</v>
      </c>
      <c r="J8115">
        <v>0.01</v>
      </c>
      <c r="K8115">
        <v>0.18</v>
      </c>
    </row>
    <row r="8116" ht="14.25" customHeight="1">
      <c r="A8116">
        <v>8116.0</v>
      </c>
      <c r="B8116" t="s">
        <v>10074</v>
      </c>
      <c r="C8116" t="s">
        <v>12025</v>
      </c>
      <c r="D8116" t="s">
        <v>10072</v>
      </c>
      <c r="E8116">
        <v>2013.0</v>
      </c>
      <c r="F8116" t="s">
        <v>2883</v>
      </c>
      <c r="G8116">
        <v>0.1</v>
      </c>
      <c r="H8116">
        <v>0.06</v>
      </c>
      <c r="I8116">
        <v>0.0</v>
      </c>
      <c r="J8116">
        <v>0.02</v>
      </c>
      <c r="K8116">
        <v>0.18</v>
      </c>
    </row>
    <row r="8117" ht="14.25" customHeight="1">
      <c r="A8117">
        <v>8117.0</v>
      </c>
      <c r="B8117" t="s">
        <v>10245</v>
      </c>
      <c r="C8117" t="s">
        <v>15751</v>
      </c>
      <c r="D8117" t="s">
        <v>9994</v>
      </c>
      <c r="E8117">
        <v>2010.0</v>
      </c>
      <c r="F8117" t="s">
        <v>9998</v>
      </c>
      <c r="G8117">
        <v>0.14</v>
      </c>
      <c r="H8117">
        <v>0.03</v>
      </c>
      <c r="I8117">
        <v>0.0</v>
      </c>
      <c r="J8117">
        <v>0.01</v>
      </c>
      <c r="K8117">
        <v>0.18</v>
      </c>
    </row>
    <row r="8118" ht="14.25" customHeight="1">
      <c r="A8118">
        <v>8118.0</v>
      </c>
      <c r="B8118" t="s">
        <v>10144</v>
      </c>
      <c r="C8118" t="s">
        <v>15752</v>
      </c>
      <c r="D8118" t="s">
        <v>9997</v>
      </c>
      <c r="E8118">
        <v>2011.0</v>
      </c>
      <c r="F8118" t="s">
        <v>2883</v>
      </c>
      <c r="G8118">
        <v>0.07</v>
      </c>
      <c r="H8118">
        <v>0.08</v>
      </c>
      <c r="I8118">
        <v>0.0</v>
      </c>
      <c r="J8118">
        <v>0.03</v>
      </c>
      <c r="K8118">
        <v>0.18</v>
      </c>
    </row>
    <row r="8119" ht="14.25" customHeight="1">
      <c r="A8119">
        <v>8119.0</v>
      </c>
      <c r="B8119" t="s">
        <v>10245</v>
      </c>
      <c r="C8119" t="s">
        <v>11231</v>
      </c>
      <c r="D8119" t="s">
        <v>10072</v>
      </c>
      <c r="E8119">
        <v>2014.0</v>
      </c>
      <c r="F8119" t="s">
        <v>9976</v>
      </c>
      <c r="G8119">
        <v>0.08</v>
      </c>
      <c r="H8119">
        <v>0.08</v>
      </c>
      <c r="I8119">
        <v>0.0</v>
      </c>
      <c r="J8119">
        <v>0.02</v>
      </c>
      <c r="K8119">
        <v>0.18</v>
      </c>
    </row>
    <row r="8120" ht="14.25" customHeight="1">
      <c r="A8120">
        <v>8120.0</v>
      </c>
      <c r="B8120" t="s">
        <v>9962</v>
      </c>
      <c r="C8120" t="s">
        <v>15753</v>
      </c>
      <c r="D8120" t="s">
        <v>10019</v>
      </c>
      <c r="E8120">
        <v>2013.0</v>
      </c>
      <c r="F8120" t="s">
        <v>9983</v>
      </c>
      <c r="G8120">
        <v>0.0</v>
      </c>
      <c r="H8120">
        <v>0.0</v>
      </c>
      <c r="I8120">
        <v>0.18</v>
      </c>
      <c r="J8120">
        <v>0.0</v>
      </c>
      <c r="K8120">
        <v>0.18</v>
      </c>
    </row>
    <row r="8121" ht="14.25" customHeight="1">
      <c r="A8121">
        <v>8121.0</v>
      </c>
      <c r="B8121" t="s">
        <v>10014</v>
      </c>
      <c r="C8121" t="s">
        <v>11410</v>
      </c>
      <c r="D8121" t="s">
        <v>10100</v>
      </c>
      <c r="E8121">
        <v>2005.0</v>
      </c>
      <c r="F8121" t="s">
        <v>2883</v>
      </c>
      <c r="G8121">
        <v>0.14</v>
      </c>
      <c r="H8121">
        <v>0.04</v>
      </c>
      <c r="I8121">
        <v>0.0</v>
      </c>
      <c r="J8121">
        <v>0.0</v>
      </c>
      <c r="K8121">
        <v>0.18</v>
      </c>
    </row>
    <row r="8122" ht="14.25" customHeight="1">
      <c r="A8122">
        <v>8122.0</v>
      </c>
      <c r="B8122" t="s">
        <v>10333</v>
      </c>
      <c r="C8122" t="s">
        <v>15754</v>
      </c>
      <c r="D8122" t="s">
        <v>9994</v>
      </c>
      <c r="E8122">
        <v>2010.0</v>
      </c>
      <c r="F8122" t="s">
        <v>9972</v>
      </c>
      <c r="G8122">
        <v>0.17</v>
      </c>
      <c r="H8122">
        <v>0.0</v>
      </c>
      <c r="I8122">
        <v>0.0</v>
      </c>
      <c r="J8122">
        <v>0.01</v>
      </c>
      <c r="K8122">
        <v>0.18</v>
      </c>
    </row>
    <row r="8123" ht="14.25" customHeight="1">
      <c r="A8123">
        <v>8123.0</v>
      </c>
      <c r="B8123" t="s">
        <v>10333</v>
      </c>
      <c r="C8123" t="s">
        <v>15313</v>
      </c>
      <c r="D8123" t="s">
        <v>9994</v>
      </c>
      <c r="E8123">
        <v>2011.0</v>
      </c>
      <c r="F8123" t="s">
        <v>9998</v>
      </c>
      <c r="G8123">
        <v>0.13</v>
      </c>
      <c r="H8123">
        <v>0.04</v>
      </c>
      <c r="I8123">
        <v>0.0</v>
      </c>
      <c r="J8123">
        <v>0.01</v>
      </c>
      <c r="K8123">
        <v>0.18</v>
      </c>
    </row>
    <row r="8124" ht="14.25" customHeight="1">
      <c r="A8124">
        <v>8124.0</v>
      </c>
      <c r="B8124" t="s">
        <v>10012</v>
      </c>
      <c r="C8124" t="s">
        <v>13292</v>
      </c>
      <c r="D8124" t="s">
        <v>9997</v>
      </c>
      <c r="E8124">
        <v>2009.0</v>
      </c>
      <c r="F8124" t="s">
        <v>9983</v>
      </c>
      <c r="G8124">
        <v>0.0</v>
      </c>
      <c r="H8124">
        <v>0.16</v>
      </c>
      <c r="I8124">
        <v>0.0</v>
      </c>
      <c r="J8124">
        <v>0.02</v>
      </c>
      <c r="K8124">
        <v>0.18</v>
      </c>
    </row>
    <row r="8125" ht="14.25" customHeight="1">
      <c r="A8125">
        <v>8125.0</v>
      </c>
      <c r="B8125" t="s">
        <v>10014</v>
      </c>
      <c r="C8125" t="s">
        <v>13395</v>
      </c>
      <c r="D8125" t="s">
        <v>9964</v>
      </c>
      <c r="E8125">
        <v>2008.0</v>
      </c>
      <c r="F8125" t="s">
        <v>9965</v>
      </c>
      <c r="G8125">
        <v>0.17</v>
      </c>
      <c r="H8125">
        <v>0.0</v>
      </c>
      <c r="I8125">
        <v>0.0</v>
      </c>
      <c r="J8125">
        <v>0.01</v>
      </c>
      <c r="K8125">
        <v>0.18</v>
      </c>
    </row>
    <row r="8126" ht="14.25" customHeight="1">
      <c r="A8126">
        <v>8126.0</v>
      </c>
      <c r="B8126" t="s">
        <v>10074</v>
      </c>
      <c r="C8126" t="s">
        <v>15755</v>
      </c>
      <c r="D8126" t="s">
        <v>10769</v>
      </c>
      <c r="E8126">
        <v>1994.0</v>
      </c>
      <c r="F8126" t="s">
        <v>9972</v>
      </c>
      <c r="G8126">
        <v>0.0</v>
      </c>
      <c r="H8126">
        <v>0.0</v>
      </c>
      <c r="I8126">
        <v>0.18</v>
      </c>
      <c r="J8126">
        <v>0.0</v>
      </c>
      <c r="K8126">
        <v>0.18</v>
      </c>
    </row>
    <row r="8127" ht="14.25" customHeight="1">
      <c r="A8127">
        <v>8127.0</v>
      </c>
      <c r="B8127" t="s">
        <v>10014</v>
      </c>
      <c r="C8127" t="s">
        <v>2120</v>
      </c>
      <c r="D8127" t="s">
        <v>9964</v>
      </c>
      <c r="E8127">
        <v>2011.0</v>
      </c>
      <c r="F8127" t="s">
        <v>9998</v>
      </c>
      <c r="G8127">
        <v>0.1</v>
      </c>
      <c r="H8127">
        <v>0.07</v>
      </c>
      <c r="I8127">
        <v>0.0</v>
      </c>
      <c r="J8127">
        <v>0.02</v>
      </c>
      <c r="K8127">
        <v>0.18</v>
      </c>
    </row>
    <row r="8128" ht="14.25" customHeight="1">
      <c r="A8128">
        <v>8128.0</v>
      </c>
      <c r="B8128" t="s">
        <v>11066</v>
      </c>
      <c r="C8128" t="s">
        <v>15756</v>
      </c>
      <c r="D8128" t="s">
        <v>10040</v>
      </c>
      <c r="E8128">
        <v>1999.0</v>
      </c>
      <c r="F8128" t="s">
        <v>9998</v>
      </c>
      <c r="G8128">
        <v>0.1</v>
      </c>
      <c r="H8128">
        <v>0.07</v>
      </c>
      <c r="I8128">
        <v>0.0</v>
      </c>
      <c r="J8128">
        <v>0.01</v>
      </c>
      <c r="K8128">
        <v>0.18</v>
      </c>
    </row>
    <row r="8129" ht="14.25" customHeight="1">
      <c r="A8129">
        <v>8129.0</v>
      </c>
      <c r="B8129" t="s">
        <v>10045</v>
      </c>
      <c r="C8129" t="s">
        <v>11104</v>
      </c>
      <c r="D8129" t="s">
        <v>10072</v>
      </c>
      <c r="E8129">
        <v>2012.0</v>
      </c>
      <c r="F8129" t="s">
        <v>2883</v>
      </c>
      <c r="G8129">
        <v>0.05</v>
      </c>
      <c r="H8129">
        <v>0.1</v>
      </c>
      <c r="I8129">
        <v>0.0</v>
      </c>
      <c r="J8129">
        <v>0.03</v>
      </c>
      <c r="K8129">
        <v>0.18</v>
      </c>
    </row>
    <row r="8130" ht="14.25" customHeight="1">
      <c r="A8130">
        <v>8130.0</v>
      </c>
      <c r="B8130" t="s">
        <v>10063</v>
      </c>
      <c r="C8130" t="s">
        <v>10963</v>
      </c>
      <c r="D8130" t="s">
        <v>10009</v>
      </c>
      <c r="E8130">
        <v>2003.0</v>
      </c>
      <c r="F8130" t="s">
        <v>9965</v>
      </c>
      <c r="G8130">
        <v>0.13</v>
      </c>
      <c r="H8130">
        <v>0.05</v>
      </c>
      <c r="I8130">
        <v>0.0</v>
      </c>
      <c r="J8130">
        <v>0.0</v>
      </c>
      <c r="K8130">
        <v>0.18</v>
      </c>
    </row>
    <row r="8131" ht="14.25" customHeight="1">
      <c r="A8131">
        <v>8131.0</v>
      </c>
      <c r="B8131" t="s">
        <v>10074</v>
      </c>
      <c r="C8131" t="s">
        <v>15757</v>
      </c>
      <c r="D8131" t="s">
        <v>9981</v>
      </c>
      <c r="E8131">
        <v>2011.0</v>
      </c>
      <c r="F8131" t="s">
        <v>9998</v>
      </c>
      <c r="G8131">
        <v>0.1</v>
      </c>
      <c r="H8131">
        <v>0.06</v>
      </c>
      <c r="I8131">
        <v>0.0</v>
      </c>
      <c r="J8131">
        <v>0.02</v>
      </c>
      <c r="K8131">
        <v>0.18</v>
      </c>
    </row>
    <row r="8132" ht="14.25" customHeight="1">
      <c r="A8132">
        <v>8132.0</v>
      </c>
      <c r="B8132" t="s">
        <v>10060</v>
      </c>
      <c r="C8132" t="s">
        <v>11628</v>
      </c>
      <c r="D8132" t="s">
        <v>10072</v>
      </c>
      <c r="E8132">
        <v>2011.0</v>
      </c>
      <c r="F8132" t="s">
        <v>2883</v>
      </c>
      <c r="G8132">
        <v>0.06</v>
      </c>
      <c r="H8132">
        <v>0.09</v>
      </c>
      <c r="I8132">
        <v>0.0</v>
      </c>
      <c r="J8132">
        <v>0.03</v>
      </c>
      <c r="K8132">
        <v>0.18</v>
      </c>
    </row>
    <row r="8133" ht="14.25" customHeight="1">
      <c r="A8133">
        <v>8133.0</v>
      </c>
      <c r="B8133" t="s">
        <v>11418</v>
      </c>
      <c r="C8133" t="s">
        <v>15758</v>
      </c>
      <c r="D8133" t="s">
        <v>10009</v>
      </c>
      <c r="E8133">
        <v>2005.0</v>
      </c>
      <c r="F8133" t="s">
        <v>9983</v>
      </c>
      <c r="G8133">
        <v>0.13</v>
      </c>
      <c r="H8133">
        <v>0.05</v>
      </c>
      <c r="I8133">
        <v>0.0</v>
      </c>
      <c r="J8133">
        <v>0.0</v>
      </c>
      <c r="K8133">
        <v>0.18</v>
      </c>
    </row>
    <row r="8134" ht="14.25" customHeight="1">
      <c r="A8134">
        <v>8134.0</v>
      </c>
      <c r="B8134" t="s">
        <v>11418</v>
      </c>
      <c r="C8134" t="s">
        <v>15759</v>
      </c>
      <c r="D8134" t="s">
        <v>10000</v>
      </c>
      <c r="E8134">
        <v>2005.0</v>
      </c>
      <c r="F8134" t="s">
        <v>9972</v>
      </c>
      <c r="G8134">
        <v>0.09</v>
      </c>
      <c r="H8134">
        <v>0.07</v>
      </c>
      <c r="I8134">
        <v>0.0</v>
      </c>
      <c r="J8134">
        <v>0.02</v>
      </c>
      <c r="K8134">
        <v>0.18</v>
      </c>
    </row>
    <row r="8135" ht="14.25" customHeight="1">
      <c r="A8135">
        <v>8135.0</v>
      </c>
      <c r="B8135" t="s">
        <v>10686</v>
      </c>
      <c r="C8135" t="s">
        <v>12773</v>
      </c>
      <c r="D8135" t="s">
        <v>9994</v>
      </c>
      <c r="E8135">
        <v>2010.0</v>
      </c>
      <c r="F8135" t="s">
        <v>9998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ht="14.25" customHeight="1">
      <c r="A8136">
        <v>8136.0</v>
      </c>
      <c r="B8136" t="s">
        <v>10063</v>
      </c>
      <c r="C8136" t="s">
        <v>10064</v>
      </c>
      <c r="D8136" t="s">
        <v>10072</v>
      </c>
      <c r="E8136">
        <v>2015.0</v>
      </c>
      <c r="F8136" t="s">
        <v>9965</v>
      </c>
      <c r="G8136">
        <v>0.04</v>
      </c>
      <c r="H8136">
        <v>0.13</v>
      </c>
      <c r="I8136">
        <v>0.0</v>
      </c>
      <c r="J8136">
        <v>0.01</v>
      </c>
      <c r="K8136">
        <v>0.18</v>
      </c>
    </row>
    <row r="8137" ht="14.25" customHeight="1">
      <c r="A8137">
        <v>8137.0</v>
      </c>
      <c r="B8137" t="s">
        <v>10136</v>
      </c>
      <c r="C8137" t="s">
        <v>12941</v>
      </c>
      <c r="D8137" t="s">
        <v>10067</v>
      </c>
      <c r="E8137">
        <v>2004.0</v>
      </c>
      <c r="F8137" t="s">
        <v>9998</v>
      </c>
      <c r="G8137">
        <v>0.14</v>
      </c>
      <c r="H8137">
        <v>0.04</v>
      </c>
      <c r="I8137">
        <v>0.0</v>
      </c>
      <c r="J8137">
        <v>0.01</v>
      </c>
      <c r="K8137">
        <v>0.18</v>
      </c>
    </row>
    <row r="8138" ht="14.25" customHeight="1">
      <c r="A8138">
        <v>8138.0</v>
      </c>
      <c r="B8138" t="s">
        <v>2179</v>
      </c>
      <c r="C8138" t="s">
        <v>15760</v>
      </c>
      <c r="D8138" t="s">
        <v>9997</v>
      </c>
      <c r="E8138">
        <v>2011.0</v>
      </c>
      <c r="F8138" t="s">
        <v>2883</v>
      </c>
      <c r="G8138">
        <v>0.17</v>
      </c>
      <c r="H8138">
        <v>0.0</v>
      </c>
      <c r="I8138">
        <v>0.0</v>
      </c>
      <c r="J8138">
        <v>0.01</v>
      </c>
      <c r="K8138">
        <v>0.18</v>
      </c>
    </row>
    <row r="8139" ht="14.25" customHeight="1">
      <c r="A8139">
        <v>8139.0</v>
      </c>
      <c r="B8139" t="s">
        <v>10174</v>
      </c>
      <c r="C8139" t="s">
        <v>15761</v>
      </c>
      <c r="D8139" t="s">
        <v>10000</v>
      </c>
      <c r="E8139">
        <v>2002.0</v>
      </c>
      <c r="F8139" t="s">
        <v>10164</v>
      </c>
      <c r="G8139">
        <v>0.09</v>
      </c>
      <c r="H8139">
        <v>0.07</v>
      </c>
      <c r="I8139">
        <v>0.0</v>
      </c>
      <c r="J8139">
        <v>0.02</v>
      </c>
      <c r="K8139">
        <v>0.18</v>
      </c>
    </row>
    <row r="8140" ht="14.25" customHeight="1">
      <c r="A8140">
        <v>8140.0</v>
      </c>
      <c r="B8140" t="s">
        <v>10060</v>
      </c>
      <c r="C8140" t="s">
        <v>11165</v>
      </c>
      <c r="D8140" t="s">
        <v>10072</v>
      </c>
      <c r="E8140">
        <v>2016.0</v>
      </c>
      <c r="F8140" t="s">
        <v>2883</v>
      </c>
      <c r="G8140">
        <v>0.06</v>
      </c>
      <c r="H8140">
        <v>0.1</v>
      </c>
      <c r="I8140">
        <v>0.0</v>
      </c>
      <c r="J8140">
        <v>0.01</v>
      </c>
      <c r="K8140">
        <v>0.18</v>
      </c>
    </row>
    <row r="8141" ht="14.25" customHeight="1">
      <c r="A8141">
        <v>8141.0</v>
      </c>
      <c r="B8141" t="s">
        <v>15762</v>
      </c>
      <c r="C8141" t="s">
        <v>15763</v>
      </c>
      <c r="D8141" t="s">
        <v>9981</v>
      </c>
      <c r="E8141">
        <v>2010.0</v>
      </c>
      <c r="F8141" t="s">
        <v>9983</v>
      </c>
      <c r="G8141">
        <v>0.17</v>
      </c>
      <c r="H8141">
        <v>0.0</v>
      </c>
      <c r="I8141">
        <v>0.0</v>
      </c>
      <c r="J8141">
        <v>0.01</v>
      </c>
      <c r="K8141">
        <v>0.18</v>
      </c>
    </row>
    <row r="8142" ht="14.25" customHeight="1">
      <c r="A8142">
        <v>8142.0</v>
      </c>
      <c r="B8142" t="s">
        <v>10136</v>
      </c>
      <c r="C8142" t="s">
        <v>11010</v>
      </c>
      <c r="D8142" t="s">
        <v>10019</v>
      </c>
      <c r="E8142">
        <v>2012.0</v>
      </c>
      <c r="F8142" t="s">
        <v>9965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ht="14.25" customHeight="1">
      <c r="A8143">
        <v>8143.0</v>
      </c>
      <c r="B8143" t="s">
        <v>10014</v>
      </c>
      <c r="C8143" t="s">
        <v>15764</v>
      </c>
      <c r="D8143" t="s">
        <v>9964</v>
      </c>
      <c r="E8143">
        <v>2008.0</v>
      </c>
      <c r="F8143" t="s">
        <v>10037</v>
      </c>
      <c r="G8143">
        <v>0.08</v>
      </c>
      <c r="H8143">
        <v>0.08</v>
      </c>
      <c r="I8143">
        <v>0.0</v>
      </c>
      <c r="J8143">
        <v>0.02</v>
      </c>
      <c r="K8143">
        <v>0.18</v>
      </c>
    </row>
    <row r="8144" ht="14.25" customHeight="1">
      <c r="A8144">
        <v>8144.0</v>
      </c>
      <c r="B8144" t="s">
        <v>10063</v>
      </c>
      <c r="C8144" t="s">
        <v>12465</v>
      </c>
      <c r="D8144" t="s">
        <v>10100</v>
      </c>
      <c r="E8144">
        <v>2001.0</v>
      </c>
      <c r="F8144" t="s">
        <v>9965</v>
      </c>
      <c r="G8144">
        <v>0.14</v>
      </c>
      <c r="H8144">
        <v>0.04</v>
      </c>
      <c r="I8144">
        <v>0.0</v>
      </c>
      <c r="J8144">
        <v>0.0</v>
      </c>
      <c r="K8144">
        <v>0.18</v>
      </c>
    </row>
    <row r="8145" ht="14.25" customHeight="1">
      <c r="A8145">
        <v>8145.0</v>
      </c>
      <c r="B8145" t="s">
        <v>10245</v>
      </c>
      <c r="C8145" t="s">
        <v>15765</v>
      </c>
      <c r="D8145" t="s">
        <v>10021</v>
      </c>
      <c r="E8145">
        <v>2014.0</v>
      </c>
      <c r="F8145" t="s">
        <v>9998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ht="14.25" customHeight="1">
      <c r="A8146">
        <v>8146.0</v>
      </c>
      <c r="B8146" t="s">
        <v>10080</v>
      </c>
      <c r="C8146" t="s">
        <v>15766</v>
      </c>
      <c r="D8146" t="s">
        <v>9994</v>
      </c>
      <c r="E8146">
        <v>2009.0</v>
      </c>
      <c r="F8146" t="s">
        <v>9972</v>
      </c>
      <c r="G8146">
        <v>0.06</v>
      </c>
      <c r="H8146">
        <v>0.09</v>
      </c>
      <c r="I8146">
        <v>0.0</v>
      </c>
      <c r="J8146">
        <v>0.02</v>
      </c>
      <c r="K8146">
        <v>0.18</v>
      </c>
    </row>
    <row r="8147" ht="14.25" customHeight="1">
      <c r="A8147">
        <v>8147.0</v>
      </c>
      <c r="B8147" t="s">
        <v>10721</v>
      </c>
      <c r="C8147" t="s">
        <v>15767</v>
      </c>
      <c r="D8147" t="s">
        <v>10040</v>
      </c>
      <c r="E8147">
        <v>2000.0</v>
      </c>
      <c r="F8147" t="s">
        <v>9983</v>
      </c>
      <c r="G8147">
        <v>0.1</v>
      </c>
      <c r="H8147">
        <v>0.07</v>
      </c>
      <c r="I8147">
        <v>0.0</v>
      </c>
      <c r="J8147">
        <v>0.01</v>
      </c>
      <c r="K8147">
        <v>0.18</v>
      </c>
    </row>
    <row r="8148" ht="14.25" customHeight="1">
      <c r="A8148">
        <v>8148.0</v>
      </c>
      <c r="B8148" t="s">
        <v>10686</v>
      </c>
      <c r="C8148" t="s">
        <v>13669</v>
      </c>
      <c r="D8148" t="s">
        <v>10083</v>
      </c>
      <c r="E8148">
        <v>2013.0</v>
      </c>
      <c r="F8148" t="s">
        <v>9998</v>
      </c>
      <c r="G8148">
        <v>0.0</v>
      </c>
      <c r="H8148">
        <v>0.0</v>
      </c>
      <c r="I8148">
        <v>0.18</v>
      </c>
      <c r="J8148">
        <v>0.0</v>
      </c>
      <c r="K8148">
        <v>0.18</v>
      </c>
    </row>
    <row r="8149" ht="14.25" customHeight="1">
      <c r="A8149">
        <v>8149.0</v>
      </c>
      <c r="B8149" t="s">
        <v>10545</v>
      </c>
      <c r="C8149" t="s">
        <v>15768</v>
      </c>
      <c r="D8149" t="s">
        <v>10000</v>
      </c>
      <c r="E8149">
        <v>2002.0</v>
      </c>
      <c r="F8149" t="s">
        <v>9998</v>
      </c>
      <c r="G8149">
        <v>0.09</v>
      </c>
      <c r="H8149">
        <v>0.07</v>
      </c>
      <c r="I8149">
        <v>0.0</v>
      </c>
      <c r="J8149">
        <v>0.02</v>
      </c>
      <c r="K8149">
        <v>0.18</v>
      </c>
    </row>
    <row r="8150" ht="14.25" customHeight="1">
      <c r="A8150">
        <v>8150.0</v>
      </c>
      <c r="B8150" t="s">
        <v>12713</v>
      </c>
      <c r="C8150" t="s">
        <v>15769</v>
      </c>
      <c r="D8150" t="s">
        <v>9964</v>
      </c>
      <c r="E8150">
        <v>2007.0</v>
      </c>
      <c r="F8150" t="s">
        <v>9998</v>
      </c>
      <c r="G8150">
        <v>0.16</v>
      </c>
      <c r="H8150">
        <v>0.0</v>
      </c>
      <c r="I8150">
        <v>0.0</v>
      </c>
      <c r="J8150">
        <v>0.01</v>
      </c>
      <c r="K8150">
        <v>0.18</v>
      </c>
    </row>
    <row r="8151" ht="14.25" customHeight="1">
      <c r="A8151">
        <v>8151.0</v>
      </c>
      <c r="B8151" t="s">
        <v>10045</v>
      </c>
      <c r="C8151" t="s">
        <v>13485</v>
      </c>
      <c r="D8151" t="s">
        <v>10100</v>
      </c>
      <c r="E8151">
        <v>2001.0</v>
      </c>
      <c r="F8151" t="s">
        <v>9954</v>
      </c>
      <c r="G8151">
        <v>0.14</v>
      </c>
      <c r="H8151">
        <v>0.04</v>
      </c>
      <c r="I8151">
        <v>0.0</v>
      </c>
      <c r="J8151">
        <v>0.0</v>
      </c>
      <c r="K8151">
        <v>0.18</v>
      </c>
    </row>
    <row r="8152" ht="14.25" customHeight="1">
      <c r="A8152">
        <v>8152.0</v>
      </c>
      <c r="B8152" t="s">
        <v>12747</v>
      </c>
      <c r="C8152" t="s">
        <v>15770</v>
      </c>
      <c r="D8152" t="s">
        <v>9964</v>
      </c>
      <c r="E8152">
        <v>2008.0</v>
      </c>
      <c r="F8152" t="s">
        <v>9978</v>
      </c>
      <c r="G8152">
        <v>0.17</v>
      </c>
      <c r="H8152">
        <v>0.0</v>
      </c>
      <c r="I8152">
        <v>0.0</v>
      </c>
      <c r="J8152">
        <v>0.01</v>
      </c>
      <c r="K8152">
        <v>0.18</v>
      </c>
    </row>
    <row r="8153" ht="14.25" customHeight="1">
      <c r="A8153">
        <v>8153.0</v>
      </c>
      <c r="B8153" t="s">
        <v>10333</v>
      </c>
      <c r="C8153" t="s">
        <v>15771</v>
      </c>
      <c r="D8153" t="s">
        <v>10040</v>
      </c>
      <c r="E8153">
        <v>1998.0</v>
      </c>
      <c r="F8153" t="s">
        <v>9965</v>
      </c>
      <c r="G8153">
        <v>0.1</v>
      </c>
      <c r="H8153">
        <v>0.07</v>
      </c>
      <c r="I8153">
        <v>0.0</v>
      </c>
      <c r="J8153">
        <v>0.01</v>
      </c>
      <c r="K8153">
        <v>0.18</v>
      </c>
    </row>
    <row r="8154" ht="14.25" customHeight="1">
      <c r="A8154">
        <v>8154.0</v>
      </c>
      <c r="B8154" t="s">
        <v>10894</v>
      </c>
      <c r="C8154" t="s">
        <v>13623</v>
      </c>
      <c r="D8154" t="s">
        <v>10000</v>
      </c>
      <c r="E8154">
        <v>2008.0</v>
      </c>
      <c r="F8154" t="s">
        <v>9965</v>
      </c>
      <c r="G8154">
        <v>0.09</v>
      </c>
      <c r="H8154">
        <v>0.07</v>
      </c>
      <c r="I8154">
        <v>0.0</v>
      </c>
      <c r="J8154">
        <v>0.02</v>
      </c>
      <c r="K8154">
        <v>0.18</v>
      </c>
    </row>
    <row r="8155" ht="14.25" customHeight="1">
      <c r="A8155">
        <v>8155.0</v>
      </c>
      <c r="B8155" t="s">
        <v>14563</v>
      </c>
      <c r="C8155" t="s">
        <v>15772</v>
      </c>
      <c r="D8155" t="s">
        <v>9994</v>
      </c>
      <c r="E8155">
        <v>2009.0</v>
      </c>
      <c r="F8155" t="s">
        <v>2883</v>
      </c>
      <c r="G8155">
        <v>0.14</v>
      </c>
      <c r="H8155">
        <v>0.02</v>
      </c>
      <c r="I8155">
        <v>0.01</v>
      </c>
      <c r="J8155">
        <v>0.01</v>
      </c>
      <c r="K8155">
        <v>0.18</v>
      </c>
    </row>
    <row r="8156" ht="14.25" customHeight="1">
      <c r="A8156">
        <v>8156.0</v>
      </c>
      <c r="B8156" t="s">
        <v>9995</v>
      </c>
      <c r="C8156" t="s">
        <v>15773</v>
      </c>
      <c r="D8156" t="s">
        <v>10040</v>
      </c>
      <c r="E8156">
        <v>2000.0</v>
      </c>
      <c r="F8156" t="s">
        <v>9998</v>
      </c>
      <c r="G8156">
        <v>0.1</v>
      </c>
      <c r="H8156">
        <v>0.07</v>
      </c>
      <c r="I8156">
        <v>0.0</v>
      </c>
      <c r="J8156">
        <v>0.01</v>
      </c>
      <c r="K8156">
        <v>0.18</v>
      </c>
    </row>
    <row r="8157" ht="14.25" customHeight="1">
      <c r="A8157">
        <v>8157.0</v>
      </c>
      <c r="B8157" t="s">
        <v>10245</v>
      </c>
      <c r="C8157" t="s">
        <v>15774</v>
      </c>
      <c r="D8157" t="s">
        <v>10000</v>
      </c>
      <c r="E8157">
        <v>2005.0</v>
      </c>
      <c r="F8157" t="s">
        <v>9998</v>
      </c>
      <c r="G8157">
        <v>0.0</v>
      </c>
      <c r="H8157">
        <v>0.0</v>
      </c>
      <c r="I8157">
        <v>0.18</v>
      </c>
      <c r="J8157">
        <v>0.0</v>
      </c>
      <c r="K8157">
        <v>0.18</v>
      </c>
    </row>
    <row r="8158" ht="14.25" customHeight="1">
      <c r="A8158">
        <v>8158.0</v>
      </c>
      <c r="B8158" t="s">
        <v>10012</v>
      </c>
      <c r="C8158" t="s">
        <v>15775</v>
      </c>
      <c r="D8158" t="s">
        <v>10000</v>
      </c>
      <c r="E8158">
        <v>2003.0</v>
      </c>
      <c r="F8158" t="s">
        <v>9983</v>
      </c>
      <c r="G8158">
        <v>0.09</v>
      </c>
      <c r="H8158">
        <v>0.07</v>
      </c>
      <c r="I8158">
        <v>0.0</v>
      </c>
      <c r="J8158">
        <v>0.02</v>
      </c>
      <c r="K8158">
        <v>0.18</v>
      </c>
    </row>
    <row r="8159" ht="14.25" customHeight="1">
      <c r="A8159">
        <v>8159.0</v>
      </c>
      <c r="B8159" t="s">
        <v>2179</v>
      </c>
      <c r="C8159" t="s">
        <v>15776</v>
      </c>
      <c r="D8159" t="s">
        <v>10040</v>
      </c>
      <c r="E8159" t="s">
        <v>10177</v>
      </c>
      <c r="F8159" t="s">
        <v>9998</v>
      </c>
      <c r="G8159">
        <v>0.1</v>
      </c>
      <c r="H8159">
        <v>0.07</v>
      </c>
      <c r="I8159">
        <v>0.0</v>
      </c>
      <c r="J8159">
        <v>0.01</v>
      </c>
      <c r="K8159">
        <v>0.18</v>
      </c>
    </row>
    <row r="8160" ht="14.25" customHeight="1">
      <c r="A8160">
        <v>8160.0</v>
      </c>
      <c r="B8160" t="s">
        <v>12221</v>
      </c>
      <c r="C8160" t="s">
        <v>12636</v>
      </c>
      <c r="D8160" t="s">
        <v>10630</v>
      </c>
      <c r="E8160">
        <v>2014.0</v>
      </c>
      <c r="F8160" t="s">
        <v>9976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ht="14.25" customHeight="1">
      <c r="A8161">
        <v>8161.0</v>
      </c>
      <c r="B8161" t="s">
        <v>10988</v>
      </c>
      <c r="C8161" t="s">
        <v>3172</v>
      </c>
      <c r="D8161" t="s">
        <v>10100</v>
      </c>
      <c r="E8161">
        <v>2005.0</v>
      </c>
      <c r="F8161" t="s">
        <v>10037</v>
      </c>
      <c r="G8161">
        <v>0.14</v>
      </c>
      <c r="H8161">
        <v>0.04</v>
      </c>
      <c r="I8161">
        <v>0.0</v>
      </c>
      <c r="J8161">
        <v>0.0</v>
      </c>
      <c r="K8161">
        <v>0.18</v>
      </c>
    </row>
    <row r="8162" ht="14.25" customHeight="1">
      <c r="A8162">
        <v>8162.0</v>
      </c>
      <c r="B8162" t="s">
        <v>10111</v>
      </c>
      <c r="C8162" t="s">
        <v>15777</v>
      </c>
      <c r="D8162" t="s">
        <v>10000</v>
      </c>
      <c r="E8162">
        <v>2005.0</v>
      </c>
      <c r="F8162" t="s">
        <v>9987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ht="14.25" customHeight="1">
      <c r="A8163">
        <v>8163.0</v>
      </c>
      <c r="B8163" t="s">
        <v>10174</v>
      </c>
      <c r="C8163" t="s">
        <v>11281</v>
      </c>
      <c r="D8163" t="s">
        <v>10000</v>
      </c>
      <c r="E8163">
        <v>2009.0</v>
      </c>
      <c r="F8163" t="s">
        <v>9998</v>
      </c>
      <c r="G8163">
        <v>0.09</v>
      </c>
      <c r="H8163">
        <v>0.04</v>
      </c>
      <c r="I8163">
        <v>0.0</v>
      </c>
      <c r="J8163">
        <v>0.05</v>
      </c>
      <c r="K8163">
        <v>0.18</v>
      </c>
    </row>
    <row r="8164" ht="14.25" customHeight="1">
      <c r="A8164">
        <v>8164.0</v>
      </c>
      <c r="B8164" t="s">
        <v>10333</v>
      </c>
      <c r="C8164" t="s">
        <v>15778</v>
      </c>
      <c r="D8164" t="s">
        <v>10009</v>
      </c>
      <c r="E8164">
        <v>2004.0</v>
      </c>
      <c r="F8164" t="s">
        <v>9983</v>
      </c>
      <c r="G8164">
        <v>0.13</v>
      </c>
      <c r="H8164">
        <v>0.05</v>
      </c>
      <c r="I8164">
        <v>0.0</v>
      </c>
      <c r="J8164">
        <v>0.0</v>
      </c>
      <c r="K8164">
        <v>0.18</v>
      </c>
    </row>
    <row r="8165" ht="14.25" customHeight="1">
      <c r="A8165">
        <v>8165.0</v>
      </c>
      <c r="B8165" t="s">
        <v>9995</v>
      </c>
      <c r="C8165" t="s">
        <v>15231</v>
      </c>
      <c r="D8165" t="s">
        <v>9997</v>
      </c>
      <c r="E8165">
        <v>2007.0</v>
      </c>
      <c r="F8165" t="s">
        <v>9965</v>
      </c>
      <c r="G8165">
        <v>0.16</v>
      </c>
      <c r="H8165">
        <v>0.0</v>
      </c>
      <c r="I8165">
        <v>0.0</v>
      </c>
      <c r="J8165">
        <v>0.01</v>
      </c>
      <c r="K8165">
        <v>0.18</v>
      </c>
    </row>
    <row r="8166" ht="14.25" customHeight="1">
      <c r="A8166">
        <v>8166.0</v>
      </c>
      <c r="B8166" t="s">
        <v>10136</v>
      </c>
      <c r="C8166" t="s">
        <v>15779</v>
      </c>
      <c r="D8166" t="s">
        <v>10000</v>
      </c>
      <c r="E8166">
        <v>2002.0</v>
      </c>
      <c r="F8166" t="s">
        <v>9965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ht="14.25" customHeight="1">
      <c r="A8167">
        <v>8167.0</v>
      </c>
      <c r="B8167" t="s">
        <v>10063</v>
      </c>
      <c r="C8167" t="s">
        <v>12590</v>
      </c>
      <c r="D8167" t="s">
        <v>9981</v>
      </c>
      <c r="E8167">
        <v>2008.0</v>
      </c>
      <c r="F8167" t="s">
        <v>9965</v>
      </c>
      <c r="G8167">
        <v>0.14</v>
      </c>
      <c r="H8167">
        <v>0.02</v>
      </c>
      <c r="I8167">
        <v>0.0</v>
      </c>
      <c r="J8167">
        <v>0.01</v>
      </c>
      <c r="K8167">
        <v>0.18</v>
      </c>
    </row>
    <row r="8168" ht="14.25" customHeight="1">
      <c r="A8168">
        <v>8168.0</v>
      </c>
      <c r="B8168" t="s">
        <v>10245</v>
      </c>
      <c r="C8168" t="s">
        <v>15780</v>
      </c>
      <c r="D8168" t="s">
        <v>10083</v>
      </c>
      <c r="E8168">
        <v>2009.0</v>
      </c>
      <c r="F8168" t="s">
        <v>10164</v>
      </c>
      <c r="G8168">
        <v>0.0</v>
      </c>
      <c r="H8168">
        <v>0.0</v>
      </c>
      <c r="I8168">
        <v>0.18</v>
      </c>
      <c r="J8168">
        <v>0.0</v>
      </c>
      <c r="K8168">
        <v>0.18</v>
      </c>
    </row>
    <row r="8169" ht="14.25" customHeight="1">
      <c r="A8169">
        <v>8169.0</v>
      </c>
      <c r="B8169" t="s">
        <v>2179</v>
      </c>
      <c r="C8169" t="s">
        <v>15781</v>
      </c>
      <c r="D8169" t="s">
        <v>9994</v>
      </c>
      <c r="E8169" t="s">
        <v>10177</v>
      </c>
      <c r="F8169" t="s">
        <v>2883</v>
      </c>
      <c r="G8169">
        <v>0.13</v>
      </c>
      <c r="H8169">
        <v>0.0</v>
      </c>
      <c r="I8169">
        <v>0.04</v>
      </c>
      <c r="J8169">
        <v>0.01</v>
      </c>
      <c r="K8169">
        <v>0.18</v>
      </c>
    </row>
    <row r="8170" ht="14.25" customHeight="1">
      <c r="A8170">
        <v>8170.0</v>
      </c>
      <c r="B8170" t="s">
        <v>10245</v>
      </c>
      <c r="C8170" t="s">
        <v>15782</v>
      </c>
      <c r="D8170" t="s">
        <v>10083</v>
      </c>
      <c r="E8170">
        <v>2008.0</v>
      </c>
      <c r="F8170" t="s">
        <v>10164</v>
      </c>
      <c r="G8170">
        <v>0.0</v>
      </c>
      <c r="H8170">
        <v>0.0</v>
      </c>
      <c r="I8170">
        <v>0.18</v>
      </c>
      <c r="J8170">
        <v>0.0</v>
      </c>
      <c r="K8170">
        <v>0.18</v>
      </c>
    </row>
    <row r="8171" ht="14.25" customHeight="1">
      <c r="A8171">
        <v>8171.0</v>
      </c>
      <c r="B8171" t="s">
        <v>10333</v>
      </c>
      <c r="C8171" t="s">
        <v>12859</v>
      </c>
      <c r="D8171" t="s">
        <v>10067</v>
      </c>
      <c r="E8171">
        <v>2005.0</v>
      </c>
      <c r="F8171" t="s">
        <v>9972</v>
      </c>
      <c r="G8171">
        <v>0.13</v>
      </c>
      <c r="H8171">
        <v>0.04</v>
      </c>
      <c r="I8171">
        <v>0.0</v>
      </c>
      <c r="J8171">
        <v>0.01</v>
      </c>
      <c r="K8171">
        <v>0.18</v>
      </c>
    </row>
    <row r="8172" ht="14.25" customHeight="1">
      <c r="A8172">
        <v>8172.0</v>
      </c>
      <c r="B8172" t="s">
        <v>10063</v>
      </c>
      <c r="C8172" t="s">
        <v>3407</v>
      </c>
      <c r="D8172" t="s">
        <v>10009</v>
      </c>
      <c r="E8172">
        <v>2003.0</v>
      </c>
      <c r="F8172" t="s">
        <v>9954</v>
      </c>
      <c r="G8172">
        <v>0.13</v>
      </c>
      <c r="H8172">
        <v>0.05</v>
      </c>
      <c r="I8172">
        <v>0.0</v>
      </c>
      <c r="J8172">
        <v>0.0</v>
      </c>
      <c r="K8172">
        <v>0.18</v>
      </c>
    </row>
    <row r="8173" ht="14.25" customHeight="1">
      <c r="A8173">
        <v>8173.0</v>
      </c>
      <c r="B8173" t="s">
        <v>10080</v>
      </c>
      <c r="C8173" t="s">
        <v>15783</v>
      </c>
      <c r="D8173" t="s">
        <v>10009</v>
      </c>
      <c r="E8173">
        <v>2002.0</v>
      </c>
      <c r="F8173" t="s">
        <v>9965</v>
      </c>
      <c r="G8173">
        <v>0.13</v>
      </c>
      <c r="H8173">
        <v>0.05</v>
      </c>
      <c r="I8173">
        <v>0.0</v>
      </c>
      <c r="J8173">
        <v>0.0</v>
      </c>
      <c r="K8173">
        <v>0.18</v>
      </c>
    </row>
    <row r="8174" ht="14.25" customHeight="1">
      <c r="A8174">
        <v>8174.0</v>
      </c>
      <c r="B8174" t="s">
        <v>10245</v>
      </c>
      <c r="C8174" t="s">
        <v>15784</v>
      </c>
      <c r="D8174" t="s">
        <v>9981</v>
      </c>
      <c r="E8174">
        <v>2006.0</v>
      </c>
      <c r="F8174" t="s">
        <v>9976</v>
      </c>
      <c r="G8174">
        <v>0.0</v>
      </c>
      <c r="H8174">
        <v>0.0</v>
      </c>
      <c r="I8174">
        <v>0.18</v>
      </c>
      <c r="J8174">
        <v>0.0</v>
      </c>
      <c r="K8174">
        <v>0.18</v>
      </c>
    </row>
    <row r="8175" ht="14.25" customHeight="1">
      <c r="A8175">
        <v>8175.0</v>
      </c>
      <c r="B8175" t="s">
        <v>10063</v>
      </c>
      <c r="C8175" t="s">
        <v>15785</v>
      </c>
      <c r="D8175" t="s">
        <v>9981</v>
      </c>
      <c r="E8175">
        <v>2008.0</v>
      </c>
      <c r="F8175" t="s">
        <v>9987</v>
      </c>
      <c r="G8175">
        <v>0.0</v>
      </c>
      <c r="H8175">
        <v>0.0</v>
      </c>
      <c r="I8175">
        <v>0.18</v>
      </c>
      <c r="J8175">
        <v>0.0</v>
      </c>
      <c r="K8175">
        <v>0.18</v>
      </c>
    </row>
    <row r="8176" ht="14.25" customHeight="1">
      <c r="A8176">
        <v>8176.0</v>
      </c>
      <c r="B8176" t="s">
        <v>10128</v>
      </c>
      <c r="C8176" t="s">
        <v>15786</v>
      </c>
      <c r="D8176" t="s">
        <v>9997</v>
      </c>
      <c r="E8176">
        <v>2011.0</v>
      </c>
      <c r="F8176" t="s">
        <v>9998</v>
      </c>
      <c r="G8176">
        <v>0.0</v>
      </c>
      <c r="H8176">
        <v>0.0</v>
      </c>
      <c r="I8176">
        <v>0.18</v>
      </c>
      <c r="J8176">
        <v>0.0</v>
      </c>
      <c r="K8176">
        <v>0.18</v>
      </c>
    </row>
    <row r="8177" ht="14.25" customHeight="1">
      <c r="A8177">
        <v>8177.0</v>
      </c>
      <c r="B8177" t="s">
        <v>10074</v>
      </c>
      <c r="C8177" t="s">
        <v>11778</v>
      </c>
      <c r="D8177" t="s">
        <v>10000</v>
      </c>
      <c r="E8177">
        <v>2008.0</v>
      </c>
      <c r="F8177" t="s">
        <v>9972</v>
      </c>
      <c r="G8177">
        <v>0.09</v>
      </c>
      <c r="H8177">
        <v>0.07</v>
      </c>
      <c r="I8177">
        <v>0.0</v>
      </c>
      <c r="J8177">
        <v>0.02</v>
      </c>
      <c r="K8177">
        <v>0.18</v>
      </c>
    </row>
    <row r="8178" ht="14.25" customHeight="1">
      <c r="A8178">
        <v>8178.0</v>
      </c>
      <c r="B8178" t="s">
        <v>10045</v>
      </c>
      <c r="C8178" t="s">
        <v>11709</v>
      </c>
      <c r="D8178" t="s">
        <v>9964</v>
      </c>
      <c r="E8178">
        <v>2011.0</v>
      </c>
      <c r="F8178" t="s">
        <v>9972</v>
      </c>
      <c r="G8178">
        <v>0.06</v>
      </c>
      <c r="H8178">
        <v>0.09</v>
      </c>
      <c r="I8178">
        <v>0.0</v>
      </c>
      <c r="J8178">
        <v>0.02</v>
      </c>
      <c r="K8178">
        <v>0.18</v>
      </c>
    </row>
    <row r="8179" ht="14.25" customHeight="1">
      <c r="A8179">
        <v>8179.0</v>
      </c>
      <c r="B8179" t="s">
        <v>10988</v>
      </c>
      <c r="C8179" t="s">
        <v>15787</v>
      </c>
      <c r="D8179" t="s">
        <v>10000</v>
      </c>
      <c r="E8179">
        <v>2004.0</v>
      </c>
      <c r="F8179" t="s">
        <v>10026</v>
      </c>
      <c r="G8179">
        <v>0.09</v>
      </c>
      <c r="H8179">
        <v>0.07</v>
      </c>
      <c r="I8179">
        <v>0.0</v>
      </c>
      <c r="J8179">
        <v>0.02</v>
      </c>
      <c r="K8179">
        <v>0.18</v>
      </c>
    </row>
    <row r="8180" ht="14.25" customHeight="1">
      <c r="A8180">
        <v>8180.0</v>
      </c>
      <c r="B8180" t="s">
        <v>11245</v>
      </c>
      <c r="C8180" t="s">
        <v>15788</v>
      </c>
      <c r="D8180" t="s">
        <v>9964</v>
      </c>
      <c r="E8180">
        <v>2010.0</v>
      </c>
      <c r="F8180" t="s">
        <v>9965</v>
      </c>
      <c r="G8180">
        <v>0.17</v>
      </c>
      <c r="H8180">
        <v>0.0</v>
      </c>
      <c r="I8180">
        <v>0.0</v>
      </c>
      <c r="J8180">
        <v>0.01</v>
      </c>
      <c r="K8180">
        <v>0.18</v>
      </c>
    </row>
    <row r="8181" ht="14.25" customHeight="1">
      <c r="A8181">
        <v>8181.0</v>
      </c>
      <c r="B8181" t="s">
        <v>10545</v>
      </c>
      <c r="C8181" t="s">
        <v>15789</v>
      </c>
      <c r="D8181" t="s">
        <v>10000</v>
      </c>
      <c r="E8181">
        <v>2001.0</v>
      </c>
      <c r="F8181" t="s">
        <v>9965</v>
      </c>
      <c r="G8181">
        <v>0.09</v>
      </c>
      <c r="H8181">
        <v>0.07</v>
      </c>
      <c r="I8181">
        <v>0.0</v>
      </c>
      <c r="J8181">
        <v>0.02</v>
      </c>
      <c r="K8181">
        <v>0.18</v>
      </c>
    </row>
    <row r="8182" ht="14.25" customHeight="1">
      <c r="A8182">
        <v>8182.0</v>
      </c>
      <c r="B8182" t="s">
        <v>10074</v>
      </c>
      <c r="C8182" t="s">
        <v>15391</v>
      </c>
      <c r="D8182" t="s">
        <v>9994</v>
      </c>
      <c r="E8182">
        <v>2011.0</v>
      </c>
      <c r="F8182" t="s">
        <v>9998</v>
      </c>
      <c r="G8182">
        <v>0.11</v>
      </c>
      <c r="H8182">
        <v>0.05</v>
      </c>
      <c r="I8182">
        <v>0.0</v>
      </c>
      <c r="J8182">
        <v>0.01</v>
      </c>
      <c r="K8182">
        <v>0.18</v>
      </c>
    </row>
    <row r="8183" ht="14.25" customHeight="1">
      <c r="A8183">
        <v>8183.0</v>
      </c>
      <c r="B8183" t="s">
        <v>10394</v>
      </c>
      <c r="C8183" t="s">
        <v>13342</v>
      </c>
      <c r="D8183" t="s">
        <v>9981</v>
      </c>
      <c r="E8183">
        <v>2010.0</v>
      </c>
      <c r="F8183" t="s">
        <v>9998</v>
      </c>
      <c r="G8183">
        <v>0.12</v>
      </c>
      <c r="H8183">
        <v>0.04</v>
      </c>
      <c r="I8183">
        <v>0.0</v>
      </c>
      <c r="J8183">
        <v>0.01</v>
      </c>
      <c r="K8183">
        <v>0.18</v>
      </c>
    </row>
    <row r="8184" ht="14.25" customHeight="1">
      <c r="A8184">
        <v>8184.0</v>
      </c>
      <c r="B8184" t="s">
        <v>10245</v>
      </c>
      <c r="C8184" t="s">
        <v>15256</v>
      </c>
      <c r="D8184" t="s">
        <v>9981</v>
      </c>
      <c r="E8184">
        <v>2005.0</v>
      </c>
      <c r="F8184" t="s">
        <v>9954</v>
      </c>
      <c r="G8184">
        <v>0.16</v>
      </c>
      <c r="H8184">
        <v>0.0</v>
      </c>
      <c r="I8184">
        <v>0.0</v>
      </c>
      <c r="J8184">
        <v>0.01</v>
      </c>
      <c r="K8184">
        <v>0.18</v>
      </c>
    </row>
    <row r="8185" ht="14.25" customHeight="1">
      <c r="A8185">
        <v>8185.0</v>
      </c>
      <c r="B8185" t="s">
        <v>10136</v>
      </c>
      <c r="C8185" t="s">
        <v>13733</v>
      </c>
      <c r="D8185" t="s">
        <v>10009</v>
      </c>
      <c r="E8185">
        <v>2001.0</v>
      </c>
      <c r="F8185" t="s">
        <v>9965</v>
      </c>
      <c r="G8185">
        <v>0.13</v>
      </c>
      <c r="H8185">
        <v>0.05</v>
      </c>
      <c r="I8185">
        <v>0.0</v>
      </c>
      <c r="J8185">
        <v>0.0</v>
      </c>
      <c r="K8185">
        <v>0.18</v>
      </c>
    </row>
    <row r="8186" ht="14.25" customHeight="1">
      <c r="A8186">
        <v>8186.0</v>
      </c>
      <c r="B8186" t="s">
        <v>10333</v>
      </c>
      <c r="C8186" t="s">
        <v>15790</v>
      </c>
      <c r="D8186" t="s">
        <v>9981</v>
      </c>
      <c r="E8186">
        <v>2008.0</v>
      </c>
      <c r="F8186" t="s">
        <v>10037</v>
      </c>
      <c r="G8186">
        <v>0.16</v>
      </c>
      <c r="H8186">
        <v>0.0</v>
      </c>
      <c r="I8186">
        <v>0.0</v>
      </c>
      <c r="J8186">
        <v>0.01</v>
      </c>
      <c r="K8186">
        <v>0.18</v>
      </c>
    </row>
    <row r="8187" ht="14.25" customHeight="1">
      <c r="A8187">
        <v>8187.0</v>
      </c>
      <c r="B8187" t="s">
        <v>13128</v>
      </c>
      <c r="C8187" t="s">
        <v>15791</v>
      </c>
      <c r="D8187" t="s">
        <v>9964</v>
      </c>
      <c r="E8187">
        <v>2010.0</v>
      </c>
      <c r="F8187" t="s">
        <v>9965</v>
      </c>
      <c r="G8187">
        <v>0.17</v>
      </c>
      <c r="H8187">
        <v>0.0</v>
      </c>
      <c r="I8187">
        <v>0.0</v>
      </c>
      <c r="J8187">
        <v>0.01</v>
      </c>
      <c r="K8187">
        <v>0.18</v>
      </c>
    </row>
    <row r="8188" ht="14.25" customHeight="1">
      <c r="A8188">
        <v>8188.0</v>
      </c>
      <c r="B8188" t="s">
        <v>10148</v>
      </c>
      <c r="C8188" t="s">
        <v>10332</v>
      </c>
      <c r="D8188" t="s">
        <v>10072</v>
      </c>
      <c r="E8188">
        <v>2005.0</v>
      </c>
      <c r="F8188" t="s">
        <v>2883</v>
      </c>
      <c r="G8188">
        <v>0.02</v>
      </c>
      <c r="H8188">
        <v>0.13</v>
      </c>
      <c r="I8188">
        <v>0.0</v>
      </c>
      <c r="J8188">
        <v>0.03</v>
      </c>
      <c r="K8188">
        <v>0.18</v>
      </c>
    </row>
    <row r="8189" ht="14.25" customHeight="1">
      <c r="A8189">
        <v>8189.0</v>
      </c>
      <c r="B8189" t="s">
        <v>11447</v>
      </c>
      <c r="C8189" t="s">
        <v>15792</v>
      </c>
      <c r="D8189" t="s">
        <v>10040</v>
      </c>
      <c r="E8189">
        <v>2000.0</v>
      </c>
      <c r="F8189" t="s">
        <v>9965</v>
      </c>
      <c r="G8189">
        <v>0.1</v>
      </c>
      <c r="H8189">
        <v>0.07</v>
      </c>
      <c r="I8189">
        <v>0.0</v>
      </c>
      <c r="J8189">
        <v>0.01</v>
      </c>
      <c r="K8189">
        <v>0.18</v>
      </c>
    </row>
    <row r="8190" ht="14.25" customHeight="1">
      <c r="A8190">
        <v>8190.0</v>
      </c>
      <c r="B8190" t="s">
        <v>12234</v>
      </c>
      <c r="C8190" t="s">
        <v>15793</v>
      </c>
      <c r="D8190" t="s">
        <v>10040</v>
      </c>
      <c r="E8190">
        <v>2001.0</v>
      </c>
      <c r="F8190" t="s">
        <v>10037</v>
      </c>
      <c r="G8190">
        <v>0.1</v>
      </c>
      <c r="H8190">
        <v>0.07</v>
      </c>
      <c r="I8190">
        <v>0.0</v>
      </c>
      <c r="J8190">
        <v>0.01</v>
      </c>
      <c r="K8190">
        <v>0.18</v>
      </c>
    </row>
    <row r="8191" ht="14.25" customHeight="1">
      <c r="A8191">
        <v>8191.0</v>
      </c>
      <c r="B8191" t="s">
        <v>9995</v>
      </c>
      <c r="C8191" t="s">
        <v>13841</v>
      </c>
      <c r="D8191" t="s">
        <v>9994</v>
      </c>
      <c r="E8191">
        <v>2007.0</v>
      </c>
      <c r="F8191" t="s">
        <v>9965</v>
      </c>
      <c r="G8191">
        <v>0.16</v>
      </c>
      <c r="H8191">
        <v>0.0</v>
      </c>
      <c r="I8191">
        <v>0.0</v>
      </c>
      <c r="J8191">
        <v>0.01</v>
      </c>
      <c r="K8191">
        <v>0.18</v>
      </c>
    </row>
    <row r="8192" ht="14.25" customHeight="1">
      <c r="A8192">
        <v>8192.0</v>
      </c>
      <c r="B8192" t="s">
        <v>10063</v>
      </c>
      <c r="C8192" t="s">
        <v>10208</v>
      </c>
      <c r="D8192" t="s">
        <v>9994</v>
      </c>
      <c r="E8192">
        <v>2016.0</v>
      </c>
      <c r="F8192" t="s">
        <v>9965</v>
      </c>
      <c r="G8192">
        <v>0.03</v>
      </c>
      <c r="H8192">
        <v>0.13</v>
      </c>
      <c r="I8192">
        <v>0.0</v>
      </c>
      <c r="J8192">
        <v>0.01</v>
      </c>
      <c r="K8192">
        <v>0.18</v>
      </c>
    </row>
    <row r="8193" ht="14.25" customHeight="1">
      <c r="A8193">
        <v>8193.0</v>
      </c>
      <c r="B8193" t="s">
        <v>10333</v>
      </c>
      <c r="C8193" t="s">
        <v>15794</v>
      </c>
      <c r="D8193" t="s">
        <v>9981</v>
      </c>
      <c r="E8193">
        <v>2010.0</v>
      </c>
      <c r="F8193" t="s">
        <v>10037</v>
      </c>
      <c r="G8193">
        <v>0.17</v>
      </c>
      <c r="H8193">
        <v>0.0</v>
      </c>
      <c r="I8193">
        <v>0.0</v>
      </c>
      <c r="J8193">
        <v>0.01</v>
      </c>
      <c r="K8193">
        <v>0.18</v>
      </c>
    </row>
    <row r="8194" ht="14.25" customHeight="1">
      <c r="A8194">
        <v>8194.0</v>
      </c>
      <c r="B8194" t="s">
        <v>10080</v>
      </c>
      <c r="C8194" t="s">
        <v>15795</v>
      </c>
      <c r="D8194" t="s">
        <v>10009</v>
      </c>
      <c r="E8194">
        <v>2004.0</v>
      </c>
      <c r="F8194" t="s">
        <v>9965</v>
      </c>
      <c r="G8194">
        <v>0.13</v>
      </c>
      <c r="H8194">
        <v>0.05</v>
      </c>
      <c r="I8194">
        <v>0.0</v>
      </c>
      <c r="J8194">
        <v>0.0</v>
      </c>
      <c r="K8194">
        <v>0.18</v>
      </c>
    </row>
    <row r="8195" ht="14.25" customHeight="1">
      <c r="A8195">
        <v>8195.0</v>
      </c>
      <c r="B8195" t="s">
        <v>10063</v>
      </c>
      <c r="C8195" t="s">
        <v>10541</v>
      </c>
      <c r="D8195" t="s">
        <v>10067</v>
      </c>
      <c r="E8195">
        <v>2008.0</v>
      </c>
      <c r="F8195" t="s">
        <v>9965</v>
      </c>
      <c r="G8195">
        <v>0.13</v>
      </c>
      <c r="H8195">
        <v>0.04</v>
      </c>
      <c r="I8195">
        <v>0.0</v>
      </c>
      <c r="J8195">
        <v>0.01</v>
      </c>
      <c r="K8195">
        <v>0.18</v>
      </c>
    </row>
    <row r="8196" ht="14.25" customHeight="1">
      <c r="A8196">
        <v>8196.0</v>
      </c>
      <c r="B8196" t="s">
        <v>10333</v>
      </c>
      <c r="C8196" t="s">
        <v>14799</v>
      </c>
      <c r="D8196" t="s">
        <v>10009</v>
      </c>
      <c r="E8196">
        <v>2005.0</v>
      </c>
      <c r="F8196" t="s">
        <v>9954</v>
      </c>
      <c r="G8196">
        <v>0.13</v>
      </c>
      <c r="H8196">
        <v>0.05</v>
      </c>
      <c r="I8196">
        <v>0.0</v>
      </c>
      <c r="J8196">
        <v>0.0</v>
      </c>
      <c r="K8196">
        <v>0.18</v>
      </c>
    </row>
    <row r="8197" ht="14.25" customHeight="1">
      <c r="A8197">
        <v>8197.0</v>
      </c>
      <c r="B8197" t="s">
        <v>10900</v>
      </c>
      <c r="C8197" t="s">
        <v>15796</v>
      </c>
      <c r="D8197" t="s">
        <v>10000</v>
      </c>
      <c r="E8197">
        <v>2006.0</v>
      </c>
      <c r="F8197" t="s">
        <v>9976</v>
      </c>
      <c r="G8197">
        <v>0.0</v>
      </c>
      <c r="H8197">
        <v>0.0</v>
      </c>
      <c r="I8197">
        <v>0.18</v>
      </c>
      <c r="J8197">
        <v>0.0</v>
      </c>
      <c r="K8197">
        <v>0.18</v>
      </c>
    </row>
    <row r="8198" ht="14.25" customHeight="1">
      <c r="A8198">
        <v>8198.0</v>
      </c>
      <c r="B8198" t="s">
        <v>10136</v>
      </c>
      <c r="C8198" t="s">
        <v>15797</v>
      </c>
      <c r="D8198" t="s">
        <v>10000</v>
      </c>
      <c r="E8198">
        <v>2008.0</v>
      </c>
      <c r="F8198" t="s">
        <v>9965</v>
      </c>
      <c r="G8198">
        <v>0.0</v>
      </c>
      <c r="H8198">
        <v>0.0</v>
      </c>
      <c r="I8198">
        <v>0.18</v>
      </c>
      <c r="J8198">
        <v>0.0</v>
      </c>
      <c r="K8198">
        <v>0.18</v>
      </c>
    </row>
    <row r="8199" ht="14.25" customHeight="1">
      <c r="A8199">
        <v>8199.0</v>
      </c>
      <c r="B8199" t="s">
        <v>10063</v>
      </c>
      <c r="C8199" t="s">
        <v>11720</v>
      </c>
      <c r="D8199" t="s">
        <v>10067</v>
      </c>
      <c r="E8199">
        <v>2003.0</v>
      </c>
      <c r="F8199" t="s">
        <v>9965</v>
      </c>
      <c r="G8199">
        <v>0.13</v>
      </c>
      <c r="H8199">
        <v>0.04</v>
      </c>
      <c r="I8199">
        <v>0.0</v>
      </c>
      <c r="J8199">
        <v>0.01</v>
      </c>
      <c r="K8199">
        <v>0.18</v>
      </c>
    </row>
    <row r="8200" ht="14.25" customHeight="1">
      <c r="A8200">
        <v>8200.0</v>
      </c>
      <c r="B8200" t="s">
        <v>10245</v>
      </c>
      <c r="C8200" t="s">
        <v>10279</v>
      </c>
      <c r="D8200" t="s">
        <v>10067</v>
      </c>
      <c r="E8200">
        <v>2005.0</v>
      </c>
      <c r="F8200" t="s">
        <v>9983</v>
      </c>
      <c r="G8200">
        <v>0.13</v>
      </c>
      <c r="H8200">
        <v>0.04</v>
      </c>
      <c r="I8200">
        <v>0.0</v>
      </c>
      <c r="J8200">
        <v>0.01</v>
      </c>
      <c r="K8200">
        <v>0.18</v>
      </c>
    </row>
    <row r="8201" ht="14.25" customHeight="1">
      <c r="A8201">
        <v>8201.0</v>
      </c>
      <c r="B8201" t="s">
        <v>10333</v>
      </c>
      <c r="C8201" t="s">
        <v>13537</v>
      </c>
      <c r="D8201" t="s">
        <v>9997</v>
      </c>
      <c r="E8201">
        <v>2011.0</v>
      </c>
      <c r="F8201" t="s">
        <v>9983</v>
      </c>
      <c r="G8201">
        <v>0.16</v>
      </c>
      <c r="H8201">
        <v>0.0</v>
      </c>
      <c r="I8201">
        <v>0.0</v>
      </c>
      <c r="J8201">
        <v>0.01</v>
      </c>
      <c r="K8201">
        <v>0.18</v>
      </c>
    </row>
    <row r="8202" ht="14.25" customHeight="1">
      <c r="A8202">
        <v>8202.0</v>
      </c>
      <c r="B8202" t="s">
        <v>10333</v>
      </c>
      <c r="C8202" t="s">
        <v>14483</v>
      </c>
      <c r="D8202" t="s">
        <v>9997</v>
      </c>
      <c r="E8202">
        <v>2010.0</v>
      </c>
      <c r="F8202" t="s">
        <v>9998</v>
      </c>
      <c r="G8202">
        <v>0.12</v>
      </c>
      <c r="H8202">
        <v>0.03</v>
      </c>
      <c r="I8202">
        <v>0.0</v>
      </c>
      <c r="J8202">
        <v>0.02</v>
      </c>
      <c r="K8202">
        <v>0.18</v>
      </c>
    </row>
    <row r="8203" ht="14.25" customHeight="1">
      <c r="A8203">
        <v>8203.0</v>
      </c>
      <c r="B8203" t="s">
        <v>10074</v>
      </c>
      <c r="C8203" t="s">
        <v>11853</v>
      </c>
      <c r="D8203" t="s">
        <v>10067</v>
      </c>
      <c r="E8203">
        <v>2002.0</v>
      </c>
      <c r="F8203" t="s">
        <v>9965</v>
      </c>
      <c r="G8203">
        <v>0.13</v>
      </c>
      <c r="H8203">
        <v>0.04</v>
      </c>
      <c r="I8203">
        <v>0.0</v>
      </c>
      <c r="J8203">
        <v>0.01</v>
      </c>
      <c r="K8203">
        <v>0.18</v>
      </c>
    </row>
    <row r="8204" ht="14.25" customHeight="1">
      <c r="A8204">
        <v>8204.0</v>
      </c>
      <c r="B8204" t="s">
        <v>10045</v>
      </c>
      <c r="C8204" t="s">
        <v>15798</v>
      </c>
      <c r="D8204" t="s">
        <v>9981</v>
      </c>
      <c r="E8204">
        <v>2007.0</v>
      </c>
      <c r="F8204" t="s">
        <v>9983</v>
      </c>
      <c r="G8204">
        <v>0.15</v>
      </c>
      <c r="H8204">
        <v>0.02</v>
      </c>
      <c r="I8204">
        <v>0.0</v>
      </c>
      <c r="J8204">
        <v>0.01</v>
      </c>
      <c r="K8204">
        <v>0.18</v>
      </c>
    </row>
    <row r="8205" ht="14.25" customHeight="1">
      <c r="A8205">
        <v>8205.0</v>
      </c>
      <c r="B8205" t="s">
        <v>10394</v>
      </c>
      <c r="C8205" t="s">
        <v>15799</v>
      </c>
      <c r="D8205" t="s">
        <v>9981</v>
      </c>
      <c r="E8205">
        <v>2010.0</v>
      </c>
      <c r="F8205" t="s">
        <v>9983</v>
      </c>
      <c r="G8205">
        <v>0.14</v>
      </c>
      <c r="H8205">
        <v>0.02</v>
      </c>
      <c r="I8205">
        <v>0.0</v>
      </c>
      <c r="J8205">
        <v>0.01</v>
      </c>
      <c r="K8205">
        <v>0.18</v>
      </c>
    </row>
    <row r="8206" ht="14.25" customHeight="1">
      <c r="A8206">
        <v>8206.0</v>
      </c>
      <c r="B8206" t="s">
        <v>2179</v>
      </c>
      <c r="C8206" t="s">
        <v>15800</v>
      </c>
      <c r="D8206" t="s">
        <v>10000</v>
      </c>
      <c r="E8206" t="s">
        <v>10177</v>
      </c>
      <c r="F8206" t="s">
        <v>9965</v>
      </c>
      <c r="G8206">
        <v>0.09</v>
      </c>
      <c r="H8206">
        <v>0.07</v>
      </c>
      <c r="I8206">
        <v>0.0</v>
      </c>
      <c r="J8206">
        <v>0.02</v>
      </c>
      <c r="K8206">
        <v>0.18</v>
      </c>
    </row>
    <row r="8207" ht="14.25" customHeight="1">
      <c r="A8207">
        <v>8207.0</v>
      </c>
      <c r="B8207" t="s">
        <v>10136</v>
      </c>
      <c r="C8207" t="s">
        <v>15801</v>
      </c>
      <c r="D8207" t="s">
        <v>9964</v>
      </c>
      <c r="E8207">
        <v>2008.0</v>
      </c>
      <c r="F8207" t="s">
        <v>10026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ht="14.25" customHeight="1">
      <c r="A8208">
        <v>8208.0</v>
      </c>
      <c r="B8208" t="s">
        <v>11920</v>
      </c>
      <c r="C8208" t="s">
        <v>15802</v>
      </c>
      <c r="D8208" t="s">
        <v>10083</v>
      </c>
      <c r="E8208">
        <v>2010.0</v>
      </c>
      <c r="F8208" t="s">
        <v>9983</v>
      </c>
      <c r="G8208">
        <v>0.07</v>
      </c>
      <c r="H8208">
        <v>0.02</v>
      </c>
      <c r="I8208">
        <v>0.07</v>
      </c>
      <c r="J8208">
        <v>0.02</v>
      </c>
      <c r="K8208">
        <v>0.17</v>
      </c>
    </row>
    <row r="8209" ht="14.25" customHeight="1">
      <c r="A8209">
        <v>8209.0</v>
      </c>
      <c r="B8209" t="s">
        <v>10545</v>
      </c>
      <c r="C8209" t="s">
        <v>15803</v>
      </c>
      <c r="D8209" t="s">
        <v>10000</v>
      </c>
      <c r="E8209">
        <v>2005.0</v>
      </c>
      <c r="F8209" t="s">
        <v>9998</v>
      </c>
      <c r="G8209">
        <v>0.09</v>
      </c>
      <c r="H8209">
        <v>0.07</v>
      </c>
      <c r="I8209">
        <v>0.0</v>
      </c>
      <c r="J8209">
        <v>0.02</v>
      </c>
      <c r="K8209">
        <v>0.17</v>
      </c>
    </row>
    <row r="8210" ht="14.25" customHeight="1">
      <c r="A8210">
        <v>8210.0</v>
      </c>
      <c r="B8210" t="s">
        <v>10394</v>
      </c>
      <c r="C8210" t="s">
        <v>12508</v>
      </c>
      <c r="D8210" t="s">
        <v>9997</v>
      </c>
      <c r="E8210">
        <v>2010.0</v>
      </c>
      <c r="F8210" t="s">
        <v>9983</v>
      </c>
      <c r="G8210">
        <v>0.11</v>
      </c>
      <c r="H8210">
        <v>0.04</v>
      </c>
      <c r="I8210">
        <v>0.0</v>
      </c>
      <c r="J8210">
        <v>0.02</v>
      </c>
      <c r="K8210">
        <v>0.17</v>
      </c>
    </row>
    <row r="8211" ht="14.25" customHeight="1">
      <c r="A8211">
        <v>8211.0</v>
      </c>
      <c r="B8211" t="s">
        <v>10455</v>
      </c>
      <c r="C8211" t="s">
        <v>14923</v>
      </c>
      <c r="D8211" t="s">
        <v>9997</v>
      </c>
      <c r="E8211">
        <v>2009.0</v>
      </c>
      <c r="F8211" t="s">
        <v>9965</v>
      </c>
      <c r="G8211">
        <v>0.0</v>
      </c>
      <c r="H8211">
        <v>0.16</v>
      </c>
      <c r="I8211">
        <v>0.0</v>
      </c>
      <c r="J8211">
        <v>0.02</v>
      </c>
      <c r="K8211">
        <v>0.17</v>
      </c>
    </row>
    <row r="8212" ht="14.25" customHeight="1">
      <c r="A8212">
        <v>8212.0</v>
      </c>
      <c r="B8212" t="s">
        <v>10012</v>
      </c>
      <c r="C8212" t="s">
        <v>15804</v>
      </c>
      <c r="D8212" t="s">
        <v>10000</v>
      </c>
      <c r="E8212">
        <v>2005.0</v>
      </c>
      <c r="F8212" t="s">
        <v>9965</v>
      </c>
      <c r="G8212">
        <v>0.09</v>
      </c>
      <c r="H8212">
        <v>0.07</v>
      </c>
      <c r="I8212">
        <v>0.0</v>
      </c>
      <c r="J8212">
        <v>0.02</v>
      </c>
      <c r="K8212">
        <v>0.17</v>
      </c>
    </row>
    <row r="8213" ht="14.25" customHeight="1">
      <c r="A8213">
        <v>8213.0</v>
      </c>
      <c r="B8213" t="s">
        <v>10045</v>
      </c>
      <c r="C8213" t="s">
        <v>15805</v>
      </c>
      <c r="D8213" t="s">
        <v>9981</v>
      </c>
      <c r="E8213">
        <v>2009.0</v>
      </c>
      <c r="F8213" t="s">
        <v>10037</v>
      </c>
      <c r="G8213">
        <v>0.16</v>
      </c>
      <c r="H8213">
        <v>0.0</v>
      </c>
      <c r="I8213">
        <v>0.0</v>
      </c>
      <c r="J8213">
        <v>0.01</v>
      </c>
      <c r="K8213">
        <v>0.17</v>
      </c>
    </row>
    <row r="8214" ht="14.25" customHeight="1">
      <c r="A8214">
        <v>8214.0</v>
      </c>
      <c r="B8214" t="s">
        <v>12905</v>
      </c>
      <c r="C8214" t="s">
        <v>13389</v>
      </c>
      <c r="D8214" t="s">
        <v>10000</v>
      </c>
      <c r="E8214">
        <v>2001.0</v>
      </c>
      <c r="F8214" t="s">
        <v>2883</v>
      </c>
      <c r="G8214">
        <v>0.09</v>
      </c>
      <c r="H8214">
        <v>0.07</v>
      </c>
      <c r="I8214">
        <v>0.0</v>
      </c>
      <c r="J8214">
        <v>0.02</v>
      </c>
      <c r="K8214">
        <v>0.17</v>
      </c>
    </row>
    <row r="8215" ht="14.25" customHeight="1">
      <c r="A8215">
        <v>8215.0</v>
      </c>
      <c r="B8215" t="s">
        <v>10074</v>
      </c>
      <c r="C8215" t="s">
        <v>15806</v>
      </c>
      <c r="D8215" t="s">
        <v>9997</v>
      </c>
      <c r="E8215">
        <v>2009.0</v>
      </c>
      <c r="F8215" t="s">
        <v>10164</v>
      </c>
      <c r="G8215">
        <v>0.13</v>
      </c>
      <c r="H8215">
        <v>0.02</v>
      </c>
      <c r="I8215">
        <v>0.0</v>
      </c>
      <c r="J8215">
        <v>0.02</v>
      </c>
      <c r="K8215">
        <v>0.17</v>
      </c>
    </row>
    <row r="8216" ht="14.25" customHeight="1">
      <c r="A8216">
        <v>8216.0</v>
      </c>
      <c r="B8216" t="s">
        <v>10136</v>
      </c>
      <c r="C8216" t="s">
        <v>15807</v>
      </c>
      <c r="D8216" t="s">
        <v>10019</v>
      </c>
      <c r="E8216">
        <v>2013.0</v>
      </c>
      <c r="F8216" t="s">
        <v>9983</v>
      </c>
      <c r="G8216">
        <v>0.0</v>
      </c>
      <c r="H8216">
        <v>0.08</v>
      </c>
      <c r="I8216">
        <v>0.08</v>
      </c>
      <c r="J8216">
        <v>0.01</v>
      </c>
      <c r="K8216">
        <v>0.17</v>
      </c>
    </row>
    <row r="8217" ht="14.25" customHeight="1">
      <c r="A8217">
        <v>8217.0</v>
      </c>
      <c r="B8217" t="s">
        <v>10136</v>
      </c>
      <c r="C8217" t="s">
        <v>10232</v>
      </c>
      <c r="D8217" t="s">
        <v>9981</v>
      </c>
      <c r="E8217">
        <v>2006.0</v>
      </c>
      <c r="F8217" t="s">
        <v>9965</v>
      </c>
      <c r="G8217">
        <v>0.0</v>
      </c>
      <c r="H8217">
        <v>0.0</v>
      </c>
      <c r="I8217">
        <v>0.17</v>
      </c>
      <c r="J8217">
        <v>0.0</v>
      </c>
      <c r="K8217">
        <v>0.17</v>
      </c>
    </row>
    <row r="8218" ht="14.25" customHeight="1">
      <c r="A8218">
        <v>8218.0</v>
      </c>
      <c r="B8218" t="s">
        <v>10157</v>
      </c>
      <c r="C8218" t="s">
        <v>15808</v>
      </c>
      <c r="D8218" t="s">
        <v>9997</v>
      </c>
      <c r="E8218">
        <v>2011.0</v>
      </c>
      <c r="F8218" t="s">
        <v>9998</v>
      </c>
      <c r="G8218">
        <v>0.09</v>
      </c>
      <c r="H8218">
        <v>0.05</v>
      </c>
      <c r="I8218">
        <v>0.0</v>
      </c>
      <c r="J8218">
        <v>0.03</v>
      </c>
      <c r="K8218">
        <v>0.17</v>
      </c>
    </row>
    <row r="8219" ht="14.25" customHeight="1">
      <c r="A8219">
        <v>8219.0</v>
      </c>
      <c r="B8219" t="s">
        <v>10148</v>
      </c>
      <c r="C8219" t="s">
        <v>15809</v>
      </c>
      <c r="D8219" t="s">
        <v>10072</v>
      </c>
      <c r="E8219">
        <v>2011.0</v>
      </c>
      <c r="F8219" t="s">
        <v>10037</v>
      </c>
      <c r="G8219">
        <v>0.0</v>
      </c>
      <c r="H8219">
        <v>0.14</v>
      </c>
      <c r="I8219">
        <v>0.0</v>
      </c>
      <c r="J8219">
        <v>0.04</v>
      </c>
      <c r="K8219">
        <v>0.17</v>
      </c>
    </row>
    <row r="8220" ht="14.25" customHeight="1">
      <c r="A8220">
        <v>8220.0</v>
      </c>
      <c r="B8220" t="s">
        <v>10045</v>
      </c>
      <c r="C8220" t="s">
        <v>15810</v>
      </c>
      <c r="D8220" t="s">
        <v>9981</v>
      </c>
      <c r="E8220">
        <v>2009.0</v>
      </c>
      <c r="F8220" t="s">
        <v>10037</v>
      </c>
      <c r="G8220">
        <v>0.07</v>
      </c>
      <c r="H8220">
        <v>0.09</v>
      </c>
      <c r="I8220">
        <v>0.0</v>
      </c>
      <c r="J8220">
        <v>0.02</v>
      </c>
      <c r="K8220">
        <v>0.17</v>
      </c>
    </row>
    <row r="8221" ht="14.25" customHeight="1">
      <c r="A8221">
        <v>8221.0</v>
      </c>
      <c r="B8221" t="s">
        <v>12346</v>
      </c>
      <c r="C8221" t="s">
        <v>15811</v>
      </c>
      <c r="D8221" t="s">
        <v>10040</v>
      </c>
      <c r="E8221">
        <v>2000.0</v>
      </c>
      <c r="F8221" t="s">
        <v>10037</v>
      </c>
      <c r="G8221">
        <v>0.1</v>
      </c>
      <c r="H8221">
        <v>0.07</v>
      </c>
      <c r="I8221">
        <v>0.0</v>
      </c>
      <c r="J8221">
        <v>0.01</v>
      </c>
      <c r="K8221">
        <v>0.17</v>
      </c>
    </row>
    <row r="8222" ht="14.25" customHeight="1">
      <c r="A8222">
        <v>8222.0</v>
      </c>
      <c r="B8222" t="s">
        <v>10128</v>
      </c>
      <c r="C8222" t="s">
        <v>15812</v>
      </c>
      <c r="D8222" t="s">
        <v>9997</v>
      </c>
      <c r="E8222">
        <v>2011.0</v>
      </c>
      <c r="F8222" t="s">
        <v>9972</v>
      </c>
      <c r="G8222">
        <v>0.04</v>
      </c>
      <c r="H8222">
        <v>0.1</v>
      </c>
      <c r="I8222">
        <v>0.0</v>
      </c>
      <c r="J8222">
        <v>0.04</v>
      </c>
      <c r="K8222">
        <v>0.17</v>
      </c>
    </row>
    <row r="8223" ht="14.25" customHeight="1">
      <c r="A8223">
        <v>8223.0</v>
      </c>
      <c r="B8223" t="s">
        <v>10136</v>
      </c>
      <c r="C8223" t="s">
        <v>15813</v>
      </c>
      <c r="D8223" t="s">
        <v>10630</v>
      </c>
      <c r="E8223">
        <v>2016.0</v>
      </c>
      <c r="F8223" t="s">
        <v>9965</v>
      </c>
      <c r="G8223">
        <v>0.0</v>
      </c>
      <c r="H8223">
        <v>0.0</v>
      </c>
      <c r="I8223">
        <v>0.17</v>
      </c>
      <c r="J8223">
        <v>0.0</v>
      </c>
      <c r="K8223">
        <v>0.17</v>
      </c>
    </row>
    <row r="8224" ht="14.25" customHeight="1">
      <c r="A8224">
        <v>8224.0</v>
      </c>
      <c r="B8224" t="s">
        <v>10074</v>
      </c>
      <c r="C8224" t="s">
        <v>15814</v>
      </c>
      <c r="D8224" t="s">
        <v>10000</v>
      </c>
      <c r="E8224">
        <v>2002.0</v>
      </c>
      <c r="F8224" t="s">
        <v>9965</v>
      </c>
      <c r="G8224">
        <v>0.09</v>
      </c>
      <c r="H8224">
        <v>0.07</v>
      </c>
      <c r="I8224">
        <v>0.0</v>
      </c>
      <c r="J8224">
        <v>0.02</v>
      </c>
      <c r="K8224">
        <v>0.17</v>
      </c>
    </row>
    <row r="8225" ht="14.25" customHeight="1">
      <c r="A8225">
        <v>8225.0</v>
      </c>
      <c r="B8225" t="s">
        <v>2179</v>
      </c>
      <c r="C8225" t="s">
        <v>13998</v>
      </c>
      <c r="D8225" t="s">
        <v>10009</v>
      </c>
      <c r="E8225" t="s">
        <v>10177</v>
      </c>
      <c r="F8225" t="s">
        <v>9998</v>
      </c>
      <c r="G8225">
        <v>0.13</v>
      </c>
      <c r="H8225">
        <v>0.05</v>
      </c>
      <c r="I8225">
        <v>0.0</v>
      </c>
      <c r="J8225">
        <v>0.0</v>
      </c>
      <c r="K8225">
        <v>0.17</v>
      </c>
    </row>
    <row r="8226" ht="14.25" customHeight="1">
      <c r="A8226">
        <v>8226.0</v>
      </c>
      <c r="B8226" t="s">
        <v>15815</v>
      </c>
      <c r="C8226" t="s">
        <v>15816</v>
      </c>
      <c r="D8226" t="s">
        <v>10630</v>
      </c>
      <c r="E8226">
        <v>2014.0</v>
      </c>
      <c r="F8226" t="s">
        <v>9998</v>
      </c>
      <c r="G8226">
        <v>0.07</v>
      </c>
      <c r="H8226">
        <v>0.02</v>
      </c>
      <c r="I8226">
        <v>0.06</v>
      </c>
      <c r="J8226">
        <v>0.03</v>
      </c>
      <c r="K8226">
        <v>0.17</v>
      </c>
    </row>
    <row r="8227" ht="14.25" customHeight="1">
      <c r="A8227">
        <v>8227.0</v>
      </c>
      <c r="B8227" t="s">
        <v>13187</v>
      </c>
      <c r="C8227" t="s">
        <v>15817</v>
      </c>
      <c r="D8227" t="s">
        <v>10009</v>
      </c>
      <c r="E8227">
        <v>2001.0</v>
      </c>
      <c r="F8227" t="s">
        <v>9965</v>
      </c>
      <c r="G8227">
        <v>0.12</v>
      </c>
      <c r="H8227">
        <v>0.05</v>
      </c>
      <c r="I8227">
        <v>0.0</v>
      </c>
      <c r="J8227">
        <v>0.0</v>
      </c>
      <c r="K8227">
        <v>0.17</v>
      </c>
    </row>
    <row r="8228" ht="14.25" customHeight="1">
      <c r="A8228">
        <v>8228.0</v>
      </c>
      <c r="B8228" t="s">
        <v>15818</v>
      </c>
      <c r="C8228" t="s">
        <v>15819</v>
      </c>
      <c r="D8228" t="s">
        <v>9997</v>
      </c>
      <c r="E8228">
        <v>2009.0</v>
      </c>
      <c r="F8228" t="s">
        <v>9998</v>
      </c>
      <c r="G8228">
        <v>0.11</v>
      </c>
      <c r="H8228">
        <v>0.04</v>
      </c>
      <c r="I8228">
        <v>0.0</v>
      </c>
      <c r="J8228">
        <v>0.02</v>
      </c>
      <c r="K8228">
        <v>0.17</v>
      </c>
    </row>
    <row r="8229" ht="14.25" customHeight="1">
      <c r="A8229">
        <v>8229.0</v>
      </c>
      <c r="B8229" t="s">
        <v>11313</v>
      </c>
      <c r="C8229" t="s">
        <v>15820</v>
      </c>
      <c r="D8229" t="s">
        <v>10000</v>
      </c>
      <c r="E8229">
        <v>2002.0</v>
      </c>
      <c r="F8229" t="s">
        <v>9965</v>
      </c>
      <c r="G8229">
        <v>0.09</v>
      </c>
      <c r="H8229">
        <v>0.07</v>
      </c>
      <c r="I8229">
        <v>0.0</v>
      </c>
      <c r="J8229">
        <v>0.02</v>
      </c>
      <c r="K8229">
        <v>0.17</v>
      </c>
    </row>
    <row r="8230" ht="14.25" customHeight="1">
      <c r="A8230">
        <v>8230.0</v>
      </c>
      <c r="B8230" t="s">
        <v>10333</v>
      </c>
      <c r="C8230" t="s">
        <v>13853</v>
      </c>
      <c r="D8230" t="s">
        <v>10100</v>
      </c>
      <c r="E8230">
        <v>2002.0</v>
      </c>
      <c r="F8230" t="s">
        <v>9954</v>
      </c>
      <c r="G8230">
        <v>0.13</v>
      </c>
      <c r="H8230">
        <v>0.03</v>
      </c>
      <c r="I8230">
        <v>0.0</v>
      </c>
      <c r="J8230">
        <v>0.0</v>
      </c>
      <c r="K8230">
        <v>0.17</v>
      </c>
    </row>
    <row r="8231" ht="14.25" customHeight="1">
      <c r="A8231">
        <v>8231.0</v>
      </c>
      <c r="B8231" t="s">
        <v>11275</v>
      </c>
      <c r="C8231" t="s">
        <v>15821</v>
      </c>
      <c r="D8231" t="s">
        <v>10000</v>
      </c>
      <c r="E8231">
        <v>2001.0</v>
      </c>
      <c r="F8231" t="s">
        <v>10037</v>
      </c>
      <c r="G8231">
        <v>0.09</v>
      </c>
      <c r="H8231">
        <v>0.07</v>
      </c>
      <c r="I8231">
        <v>0.0</v>
      </c>
      <c r="J8231">
        <v>0.02</v>
      </c>
      <c r="K8231">
        <v>0.17</v>
      </c>
    </row>
    <row r="8232" ht="14.25" customHeight="1">
      <c r="A8232">
        <v>8232.0</v>
      </c>
      <c r="B8232" t="s">
        <v>10045</v>
      </c>
      <c r="C8232" t="s">
        <v>2963</v>
      </c>
      <c r="D8232" t="s">
        <v>10100</v>
      </c>
      <c r="E8232">
        <v>2006.0</v>
      </c>
      <c r="F8232" t="s">
        <v>9954</v>
      </c>
      <c r="G8232">
        <v>0.13</v>
      </c>
      <c r="H8232">
        <v>0.03</v>
      </c>
      <c r="I8232">
        <v>0.0</v>
      </c>
      <c r="J8232">
        <v>0.0</v>
      </c>
      <c r="K8232">
        <v>0.17</v>
      </c>
    </row>
    <row r="8233" ht="14.25" customHeight="1">
      <c r="A8233">
        <v>8233.0</v>
      </c>
      <c r="B8233" t="s">
        <v>10394</v>
      </c>
      <c r="C8233" t="s">
        <v>2695</v>
      </c>
      <c r="D8233" t="s">
        <v>9997</v>
      </c>
      <c r="E8233">
        <v>2008.0</v>
      </c>
      <c r="F8233" t="s">
        <v>9998</v>
      </c>
      <c r="G8233">
        <v>0.14</v>
      </c>
      <c r="H8233">
        <v>0.02</v>
      </c>
      <c r="I8233">
        <v>0.0</v>
      </c>
      <c r="J8233">
        <v>0.02</v>
      </c>
      <c r="K8233">
        <v>0.17</v>
      </c>
    </row>
    <row r="8234" ht="14.25" customHeight="1">
      <c r="A8234">
        <v>8234.0</v>
      </c>
      <c r="B8234" t="s">
        <v>13180</v>
      </c>
      <c r="C8234" t="s">
        <v>15822</v>
      </c>
      <c r="D8234" t="s">
        <v>10021</v>
      </c>
      <c r="E8234">
        <v>2015.0</v>
      </c>
      <c r="F8234" t="s">
        <v>10037</v>
      </c>
      <c r="G8234">
        <v>0.1</v>
      </c>
      <c r="H8234">
        <v>0.04</v>
      </c>
      <c r="I8234">
        <v>0.0</v>
      </c>
      <c r="J8234">
        <v>0.03</v>
      </c>
      <c r="K8234">
        <v>0.17</v>
      </c>
    </row>
    <row r="8235" ht="14.25" customHeight="1">
      <c r="A8235">
        <v>8235.0</v>
      </c>
      <c r="B8235" t="s">
        <v>9992</v>
      </c>
      <c r="C8235" t="s">
        <v>15823</v>
      </c>
      <c r="D8235" t="s">
        <v>10094</v>
      </c>
      <c r="E8235">
        <v>2014.0</v>
      </c>
      <c r="F8235" t="s">
        <v>9983</v>
      </c>
      <c r="G8235">
        <v>0.11</v>
      </c>
      <c r="H8235">
        <v>0.05</v>
      </c>
      <c r="I8235">
        <v>0.0</v>
      </c>
      <c r="J8235">
        <v>0.02</v>
      </c>
      <c r="K8235">
        <v>0.17</v>
      </c>
    </row>
    <row r="8236" ht="14.25" customHeight="1">
      <c r="A8236">
        <v>8236.0</v>
      </c>
      <c r="B8236" t="s">
        <v>10080</v>
      </c>
      <c r="C8236" t="s">
        <v>15824</v>
      </c>
      <c r="D8236" t="s">
        <v>9981</v>
      </c>
      <c r="E8236">
        <v>2010.0</v>
      </c>
      <c r="F8236" t="s">
        <v>9965</v>
      </c>
      <c r="G8236">
        <v>0.16</v>
      </c>
      <c r="H8236">
        <v>0.0</v>
      </c>
      <c r="I8236">
        <v>0.0</v>
      </c>
      <c r="J8236">
        <v>0.01</v>
      </c>
      <c r="K8236">
        <v>0.17</v>
      </c>
    </row>
    <row r="8237" ht="14.25" customHeight="1">
      <c r="A8237">
        <v>8237.0</v>
      </c>
      <c r="B8237" t="s">
        <v>10363</v>
      </c>
      <c r="C8237" t="s">
        <v>15825</v>
      </c>
      <c r="D8237" t="s">
        <v>10040</v>
      </c>
      <c r="E8237">
        <v>1995.0</v>
      </c>
      <c r="F8237" t="s">
        <v>10026</v>
      </c>
      <c r="G8237">
        <v>0.1</v>
      </c>
      <c r="H8237">
        <v>0.07</v>
      </c>
      <c r="I8237">
        <v>0.0</v>
      </c>
      <c r="J8237">
        <v>0.01</v>
      </c>
      <c r="K8237">
        <v>0.17</v>
      </c>
    </row>
    <row r="8238" ht="14.25" customHeight="1">
      <c r="A8238">
        <v>8238.0</v>
      </c>
      <c r="B8238" t="s">
        <v>10136</v>
      </c>
      <c r="C8238" t="s">
        <v>15826</v>
      </c>
      <c r="D8238" t="s">
        <v>9981</v>
      </c>
      <c r="E8238">
        <v>2007.0</v>
      </c>
      <c r="F8238" t="s">
        <v>10037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ht="14.25" customHeight="1">
      <c r="A8239">
        <v>8239.0</v>
      </c>
      <c r="B8239" t="s">
        <v>11066</v>
      </c>
      <c r="C8239" t="s">
        <v>11742</v>
      </c>
      <c r="D8239" t="s">
        <v>10009</v>
      </c>
      <c r="E8239">
        <v>2004.0</v>
      </c>
      <c r="F8239" t="s">
        <v>9983</v>
      </c>
      <c r="G8239">
        <v>0.12</v>
      </c>
      <c r="H8239">
        <v>0.05</v>
      </c>
      <c r="I8239">
        <v>0.0</v>
      </c>
      <c r="J8239">
        <v>0.0</v>
      </c>
      <c r="K8239">
        <v>0.17</v>
      </c>
    </row>
    <row r="8240" ht="14.25" customHeight="1">
      <c r="A8240">
        <v>8240.0</v>
      </c>
      <c r="B8240" t="s">
        <v>15827</v>
      </c>
      <c r="C8240" t="s">
        <v>15828</v>
      </c>
      <c r="D8240" t="s">
        <v>10000</v>
      </c>
      <c r="E8240">
        <v>2005.0</v>
      </c>
      <c r="F8240" t="s">
        <v>2883</v>
      </c>
      <c r="G8240">
        <v>0.0</v>
      </c>
      <c r="H8240">
        <v>0.0</v>
      </c>
      <c r="I8240">
        <v>0.17</v>
      </c>
      <c r="J8240">
        <v>0.0</v>
      </c>
      <c r="K8240">
        <v>0.17</v>
      </c>
    </row>
    <row r="8241" ht="14.25" customHeight="1">
      <c r="A8241">
        <v>8241.0</v>
      </c>
      <c r="B8241" t="s">
        <v>10014</v>
      </c>
      <c r="C8241" t="s">
        <v>15829</v>
      </c>
      <c r="D8241" t="s">
        <v>9997</v>
      </c>
      <c r="E8241">
        <v>2008.0</v>
      </c>
      <c r="F8241" t="s">
        <v>9965</v>
      </c>
      <c r="G8241">
        <v>0.16</v>
      </c>
      <c r="H8241">
        <v>0.0</v>
      </c>
      <c r="I8241">
        <v>0.0</v>
      </c>
      <c r="J8241">
        <v>0.01</v>
      </c>
      <c r="K8241">
        <v>0.17</v>
      </c>
    </row>
    <row r="8242" ht="14.25" customHeight="1">
      <c r="A8242">
        <v>8242.0</v>
      </c>
      <c r="B8242" t="s">
        <v>9995</v>
      </c>
      <c r="C8242" t="s">
        <v>13248</v>
      </c>
      <c r="D8242" t="s">
        <v>10100</v>
      </c>
      <c r="E8242">
        <v>2006.0</v>
      </c>
      <c r="F8242" t="s">
        <v>9965</v>
      </c>
      <c r="G8242">
        <v>0.13</v>
      </c>
      <c r="H8242">
        <v>0.03</v>
      </c>
      <c r="I8242">
        <v>0.0</v>
      </c>
      <c r="J8242">
        <v>0.0</v>
      </c>
      <c r="K8242">
        <v>0.17</v>
      </c>
    </row>
    <row r="8243" ht="14.25" customHeight="1">
      <c r="A8243">
        <v>8243.0</v>
      </c>
      <c r="B8243" t="s">
        <v>12198</v>
      </c>
      <c r="C8243" t="s">
        <v>12526</v>
      </c>
      <c r="D8243" t="s">
        <v>9997</v>
      </c>
      <c r="E8243">
        <v>2009.0</v>
      </c>
      <c r="F8243" t="s">
        <v>9965</v>
      </c>
      <c r="G8243">
        <v>0.16</v>
      </c>
      <c r="H8243">
        <v>0.0</v>
      </c>
      <c r="I8243">
        <v>0.0</v>
      </c>
      <c r="J8243">
        <v>0.01</v>
      </c>
      <c r="K8243">
        <v>0.17</v>
      </c>
    </row>
    <row r="8244" ht="14.25" customHeight="1">
      <c r="A8244">
        <v>8244.0</v>
      </c>
      <c r="B8244" t="s">
        <v>10144</v>
      </c>
      <c r="C8244" t="s">
        <v>15830</v>
      </c>
      <c r="D8244" t="s">
        <v>9981</v>
      </c>
      <c r="E8244">
        <v>2009.0</v>
      </c>
      <c r="F8244" t="s">
        <v>9976</v>
      </c>
      <c r="G8244">
        <v>0.0</v>
      </c>
      <c r="H8244">
        <v>0.0</v>
      </c>
      <c r="I8244">
        <v>0.17</v>
      </c>
      <c r="J8244">
        <v>0.0</v>
      </c>
      <c r="K8244">
        <v>0.17</v>
      </c>
    </row>
    <row r="8245" ht="14.25" customHeight="1">
      <c r="A8245">
        <v>8245.0</v>
      </c>
      <c r="B8245" t="s">
        <v>10012</v>
      </c>
      <c r="C8245" t="s">
        <v>15831</v>
      </c>
      <c r="D8245" t="s">
        <v>10000</v>
      </c>
      <c r="E8245">
        <v>2002.0</v>
      </c>
      <c r="F8245" t="s">
        <v>9965</v>
      </c>
      <c r="G8245">
        <v>0.08</v>
      </c>
      <c r="H8245">
        <v>0.07</v>
      </c>
      <c r="I8245">
        <v>0.0</v>
      </c>
      <c r="J8245">
        <v>0.02</v>
      </c>
      <c r="K8245">
        <v>0.17</v>
      </c>
    </row>
    <row r="8246" ht="14.25" customHeight="1">
      <c r="A8246">
        <v>8246.0</v>
      </c>
      <c r="B8246" t="s">
        <v>14563</v>
      </c>
      <c r="C8246" t="s">
        <v>15832</v>
      </c>
      <c r="D8246" t="s">
        <v>9997</v>
      </c>
      <c r="E8246">
        <v>2011.0</v>
      </c>
      <c r="F8246" t="s">
        <v>9998</v>
      </c>
      <c r="G8246">
        <v>0.07</v>
      </c>
      <c r="H8246">
        <v>0.07</v>
      </c>
      <c r="I8246">
        <v>0.01</v>
      </c>
      <c r="J8246">
        <v>0.03</v>
      </c>
      <c r="K8246">
        <v>0.17</v>
      </c>
    </row>
    <row r="8247" ht="14.25" customHeight="1">
      <c r="A8247">
        <v>8247.0</v>
      </c>
      <c r="B8247" t="s">
        <v>10245</v>
      </c>
      <c r="C8247" t="s">
        <v>15833</v>
      </c>
      <c r="D8247" t="s">
        <v>9981</v>
      </c>
      <c r="E8247">
        <v>2010.0</v>
      </c>
      <c r="F8247" t="s">
        <v>10164</v>
      </c>
      <c r="G8247">
        <v>0.0</v>
      </c>
      <c r="H8247">
        <v>0.0</v>
      </c>
      <c r="I8247">
        <v>0.17</v>
      </c>
      <c r="J8247">
        <v>0.0</v>
      </c>
      <c r="K8247">
        <v>0.17</v>
      </c>
    </row>
    <row r="8248" ht="14.25" customHeight="1">
      <c r="A8248">
        <v>8248.0</v>
      </c>
      <c r="B8248" t="s">
        <v>10545</v>
      </c>
      <c r="C8248" t="s">
        <v>15834</v>
      </c>
      <c r="D8248" t="s">
        <v>10100</v>
      </c>
      <c r="E8248">
        <v>2006.0</v>
      </c>
      <c r="F8248" t="s">
        <v>9998</v>
      </c>
      <c r="G8248">
        <v>0.13</v>
      </c>
      <c r="H8248">
        <v>0.03</v>
      </c>
      <c r="I8248">
        <v>0.0</v>
      </c>
      <c r="J8248">
        <v>0.0</v>
      </c>
      <c r="K8248">
        <v>0.17</v>
      </c>
    </row>
    <row r="8249" ht="14.25" customHeight="1">
      <c r="A8249">
        <v>8249.0</v>
      </c>
      <c r="B8249" t="s">
        <v>9992</v>
      </c>
      <c r="C8249" t="s">
        <v>15835</v>
      </c>
      <c r="D8249" t="s">
        <v>10067</v>
      </c>
      <c r="E8249">
        <v>2003.0</v>
      </c>
      <c r="F8249" t="s">
        <v>9965</v>
      </c>
      <c r="G8249">
        <v>0.13</v>
      </c>
      <c r="H8249">
        <v>0.04</v>
      </c>
      <c r="I8249">
        <v>0.0</v>
      </c>
      <c r="J8249">
        <v>0.01</v>
      </c>
      <c r="K8249">
        <v>0.17</v>
      </c>
    </row>
    <row r="8250" ht="14.25" customHeight="1">
      <c r="A8250">
        <v>8250.0</v>
      </c>
      <c r="B8250" t="s">
        <v>14787</v>
      </c>
      <c r="C8250" t="s">
        <v>15836</v>
      </c>
      <c r="D8250" t="s">
        <v>10040</v>
      </c>
      <c r="E8250">
        <v>1998.0</v>
      </c>
      <c r="F8250" t="s">
        <v>10026</v>
      </c>
      <c r="G8250">
        <v>0.0</v>
      </c>
      <c r="H8250">
        <v>0.0</v>
      </c>
      <c r="I8250">
        <v>0.16</v>
      </c>
      <c r="J8250">
        <v>0.01</v>
      </c>
      <c r="K8250">
        <v>0.17</v>
      </c>
    </row>
    <row r="8251" ht="14.25" customHeight="1">
      <c r="A8251">
        <v>8251.0</v>
      </c>
      <c r="B8251" t="s">
        <v>10144</v>
      </c>
      <c r="C8251" t="s">
        <v>13549</v>
      </c>
      <c r="D8251" t="s">
        <v>10072</v>
      </c>
      <c r="E8251">
        <v>2011.0</v>
      </c>
      <c r="F8251" t="s">
        <v>9976</v>
      </c>
      <c r="G8251">
        <v>0.08</v>
      </c>
      <c r="H8251">
        <v>0.08</v>
      </c>
      <c r="I8251">
        <v>0.0</v>
      </c>
      <c r="J8251">
        <v>0.02</v>
      </c>
      <c r="K8251">
        <v>0.17</v>
      </c>
    </row>
    <row r="8252" ht="14.25" customHeight="1">
      <c r="A8252">
        <v>8252.0</v>
      </c>
      <c r="B8252" t="s">
        <v>10014</v>
      </c>
      <c r="C8252" t="s">
        <v>15837</v>
      </c>
      <c r="D8252" t="s">
        <v>9994</v>
      </c>
      <c r="E8252">
        <v>2011.0</v>
      </c>
      <c r="F8252" t="s">
        <v>9965</v>
      </c>
      <c r="G8252">
        <v>0.16</v>
      </c>
      <c r="H8252">
        <v>0.0</v>
      </c>
      <c r="I8252">
        <v>0.0</v>
      </c>
      <c r="J8252">
        <v>0.01</v>
      </c>
      <c r="K8252">
        <v>0.17</v>
      </c>
    </row>
    <row r="8253" ht="14.25" customHeight="1">
      <c r="A8253">
        <v>8253.0</v>
      </c>
      <c r="B8253" t="s">
        <v>15838</v>
      </c>
      <c r="C8253" t="s">
        <v>15839</v>
      </c>
      <c r="D8253" t="s">
        <v>10040</v>
      </c>
      <c r="E8253">
        <v>1996.0</v>
      </c>
      <c r="F8253" t="s">
        <v>9998</v>
      </c>
      <c r="G8253">
        <v>0.1</v>
      </c>
      <c r="H8253">
        <v>0.07</v>
      </c>
      <c r="I8253">
        <v>0.0</v>
      </c>
      <c r="J8253">
        <v>0.01</v>
      </c>
      <c r="K8253">
        <v>0.17</v>
      </c>
    </row>
    <row r="8254" ht="14.25" customHeight="1">
      <c r="A8254">
        <v>8254.0</v>
      </c>
      <c r="B8254" t="s">
        <v>10111</v>
      </c>
      <c r="C8254" t="s">
        <v>15840</v>
      </c>
      <c r="D8254" t="s">
        <v>9981</v>
      </c>
      <c r="E8254">
        <v>2007.0</v>
      </c>
      <c r="F8254" t="s">
        <v>9965</v>
      </c>
      <c r="G8254">
        <v>0.16</v>
      </c>
      <c r="H8254">
        <v>0.0</v>
      </c>
      <c r="I8254">
        <v>0.0</v>
      </c>
      <c r="J8254">
        <v>0.01</v>
      </c>
      <c r="K8254">
        <v>0.17</v>
      </c>
    </row>
    <row r="8255" ht="14.25" customHeight="1">
      <c r="A8255">
        <v>8255.0</v>
      </c>
      <c r="B8255" t="s">
        <v>12747</v>
      </c>
      <c r="C8255" t="s">
        <v>15494</v>
      </c>
      <c r="D8255" t="s">
        <v>9964</v>
      </c>
      <c r="E8255">
        <v>2008.0</v>
      </c>
      <c r="F8255" t="s">
        <v>9987</v>
      </c>
      <c r="G8255">
        <v>0.16</v>
      </c>
      <c r="H8255">
        <v>0.0</v>
      </c>
      <c r="I8255">
        <v>0.0</v>
      </c>
      <c r="J8255">
        <v>0.01</v>
      </c>
      <c r="K8255">
        <v>0.17</v>
      </c>
    </row>
    <row r="8256" ht="14.25" customHeight="1">
      <c r="A8256">
        <v>8256.0</v>
      </c>
      <c r="B8256" t="s">
        <v>10245</v>
      </c>
      <c r="C8256" t="s">
        <v>15841</v>
      </c>
      <c r="D8256" t="s">
        <v>9981</v>
      </c>
      <c r="E8256">
        <v>2007.0</v>
      </c>
      <c r="F8256" t="s">
        <v>9998</v>
      </c>
      <c r="G8256">
        <v>0.0</v>
      </c>
      <c r="H8256">
        <v>0.0</v>
      </c>
      <c r="I8256">
        <v>0.17</v>
      </c>
      <c r="J8256">
        <v>0.0</v>
      </c>
      <c r="K8256">
        <v>0.17</v>
      </c>
    </row>
    <row r="8257" ht="14.25" customHeight="1">
      <c r="A8257">
        <v>8257.0</v>
      </c>
      <c r="B8257" t="s">
        <v>10012</v>
      </c>
      <c r="C8257" t="s">
        <v>15842</v>
      </c>
      <c r="D8257" t="s">
        <v>10000</v>
      </c>
      <c r="E8257">
        <v>2004.0</v>
      </c>
      <c r="F8257" t="s">
        <v>9965</v>
      </c>
      <c r="G8257">
        <v>0.08</v>
      </c>
      <c r="H8257">
        <v>0.07</v>
      </c>
      <c r="I8257">
        <v>0.0</v>
      </c>
      <c r="J8257">
        <v>0.02</v>
      </c>
      <c r="K8257">
        <v>0.17</v>
      </c>
    </row>
    <row r="8258" ht="14.25" customHeight="1">
      <c r="A8258">
        <v>8258.0</v>
      </c>
      <c r="B8258" t="s">
        <v>10063</v>
      </c>
      <c r="C8258" t="s">
        <v>15540</v>
      </c>
      <c r="D8258" t="s">
        <v>9997</v>
      </c>
      <c r="E8258">
        <v>2008.0</v>
      </c>
      <c r="F8258" t="s">
        <v>10026</v>
      </c>
      <c r="G8258">
        <v>0.13</v>
      </c>
      <c r="H8258">
        <v>0.03</v>
      </c>
      <c r="I8258">
        <v>0.0</v>
      </c>
      <c r="J8258">
        <v>0.02</v>
      </c>
      <c r="K8258">
        <v>0.17</v>
      </c>
    </row>
    <row r="8259" ht="14.25" customHeight="1">
      <c r="A8259">
        <v>8259.0</v>
      </c>
      <c r="B8259" t="s">
        <v>15586</v>
      </c>
      <c r="C8259" t="s">
        <v>15587</v>
      </c>
      <c r="D8259" t="s">
        <v>9981</v>
      </c>
      <c r="E8259">
        <v>2009.0</v>
      </c>
      <c r="F8259" t="s">
        <v>9978</v>
      </c>
      <c r="G8259">
        <v>0.16</v>
      </c>
      <c r="H8259">
        <v>0.0</v>
      </c>
      <c r="I8259">
        <v>0.0</v>
      </c>
      <c r="J8259">
        <v>0.01</v>
      </c>
      <c r="K8259">
        <v>0.17</v>
      </c>
    </row>
    <row r="8260" ht="14.25" customHeight="1">
      <c r="A8260">
        <v>8260.0</v>
      </c>
      <c r="B8260" t="s">
        <v>10063</v>
      </c>
      <c r="C8260" t="s">
        <v>15843</v>
      </c>
      <c r="D8260" t="s">
        <v>9964</v>
      </c>
      <c r="E8260">
        <v>2008.0</v>
      </c>
      <c r="F8260" t="s">
        <v>9965</v>
      </c>
      <c r="G8260">
        <v>0.16</v>
      </c>
      <c r="H8260">
        <v>0.0</v>
      </c>
      <c r="I8260">
        <v>0.0</v>
      </c>
      <c r="J8260">
        <v>0.01</v>
      </c>
      <c r="K8260">
        <v>0.17</v>
      </c>
    </row>
    <row r="8261" ht="14.25" customHeight="1">
      <c r="A8261">
        <v>8261.0</v>
      </c>
      <c r="B8261" t="s">
        <v>10074</v>
      </c>
      <c r="C8261" t="s">
        <v>14818</v>
      </c>
      <c r="D8261" t="s">
        <v>10021</v>
      </c>
      <c r="E8261">
        <v>2015.0</v>
      </c>
      <c r="F8261" t="s">
        <v>9998</v>
      </c>
      <c r="G8261">
        <v>0.0</v>
      </c>
      <c r="H8261">
        <v>0.0</v>
      </c>
      <c r="I8261">
        <v>0.17</v>
      </c>
      <c r="J8261">
        <v>0.0</v>
      </c>
      <c r="K8261">
        <v>0.17</v>
      </c>
    </row>
    <row r="8262" ht="14.25" customHeight="1">
      <c r="A8262">
        <v>8262.0</v>
      </c>
      <c r="B8262" t="s">
        <v>10210</v>
      </c>
      <c r="C8262" t="s">
        <v>12821</v>
      </c>
      <c r="D8262" t="s">
        <v>10100</v>
      </c>
      <c r="E8262">
        <v>2003.0</v>
      </c>
      <c r="F8262" t="s">
        <v>9954</v>
      </c>
      <c r="G8262">
        <v>0.13</v>
      </c>
      <c r="H8262">
        <v>0.03</v>
      </c>
      <c r="I8262">
        <v>0.0</v>
      </c>
      <c r="J8262">
        <v>0.0</v>
      </c>
      <c r="K8262">
        <v>0.17</v>
      </c>
    </row>
    <row r="8263" ht="14.25" customHeight="1">
      <c r="A8263">
        <v>8263.0</v>
      </c>
      <c r="B8263" t="s">
        <v>15844</v>
      </c>
      <c r="C8263" t="s">
        <v>15845</v>
      </c>
      <c r="D8263" t="s">
        <v>10072</v>
      </c>
      <c r="E8263">
        <v>2012.0</v>
      </c>
      <c r="F8263" t="s">
        <v>9976</v>
      </c>
      <c r="G8263">
        <v>0.07</v>
      </c>
      <c r="H8263">
        <v>0.08</v>
      </c>
      <c r="I8263">
        <v>0.0</v>
      </c>
      <c r="J8263">
        <v>0.02</v>
      </c>
      <c r="K8263">
        <v>0.17</v>
      </c>
    </row>
    <row r="8264" ht="14.25" customHeight="1">
      <c r="A8264">
        <v>8264.0</v>
      </c>
      <c r="B8264" t="s">
        <v>9995</v>
      </c>
      <c r="C8264" t="s">
        <v>15846</v>
      </c>
      <c r="D8264" t="s">
        <v>9994</v>
      </c>
      <c r="E8264">
        <v>2008.0</v>
      </c>
      <c r="F8264" t="s">
        <v>9965</v>
      </c>
      <c r="G8264">
        <v>0.15</v>
      </c>
      <c r="H8264">
        <v>0.01</v>
      </c>
      <c r="I8264">
        <v>0.0</v>
      </c>
      <c r="J8264">
        <v>0.01</v>
      </c>
      <c r="K8264">
        <v>0.17</v>
      </c>
    </row>
    <row r="8265" ht="14.25" customHeight="1">
      <c r="A8265">
        <v>8265.0</v>
      </c>
      <c r="B8265" t="s">
        <v>10014</v>
      </c>
      <c r="C8265" t="s">
        <v>13446</v>
      </c>
      <c r="D8265" t="s">
        <v>9994</v>
      </c>
      <c r="E8265">
        <v>2006.0</v>
      </c>
      <c r="F8265" t="s">
        <v>9998</v>
      </c>
      <c r="G8265">
        <v>0.16</v>
      </c>
      <c r="H8265">
        <v>0.01</v>
      </c>
      <c r="I8265">
        <v>0.0</v>
      </c>
      <c r="J8265">
        <v>0.01</v>
      </c>
      <c r="K8265">
        <v>0.17</v>
      </c>
    </row>
    <row r="8266" ht="14.25" customHeight="1">
      <c r="A8266">
        <v>8266.0</v>
      </c>
      <c r="B8266" t="s">
        <v>10014</v>
      </c>
      <c r="C8266" t="s">
        <v>12128</v>
      </c>
      <c r="D8266" t="s">
        <v>10100</v>
      </c>
      <c r="E8266">
        <v>2005.0</v>
      </c>
      <c r="F8266" t="s">
        <v>9998</v>
      </c>
      <c r="G8266">
        <v>0.13</v>
      </c>
      <c r="H8266">
        <v>0.03</v>
      </c>
      <c r="I8266">
        <v>0.0</v>
      </c>
      <c r="J8266">
        <v>0.0</v>
      </c>
      <c r="K8266">
        <v>0.17</v>
      </c>
    </row>
    <row r="8267" ht="14.25" customHeight="1">
      <c r="A8267">
        <v>8267.0</v>
      </c>
      <c r="B8267" t="s">
        <v>10210</v>
      </c>
      <c r="C8267" t="s">
        <v>13848</v>
      </c>
      <c r="D8267" t="s">
        <v>10067</v>
      </c>
      <c r="E8267">
        <v>2003.0</v>
      </c>
      <c r="F8267" t="s">
        <v>2883</v>
      </c>
      <c r="G8267">
        <v>0.13</v>
      </c>
      <c r="H8267">
        <v>0.04</v>
      </c>
      <c r="I8267">
        <v>0.0</v>
      </c>
      <c r="J8267">
        <v>0.01</v>
      </c>
      <c r="K8267">
        <v>0.17</v>
      </c>
    </row>
    <row r="8268" ht="14.25" customHeight="1">
      <c r="A8268">
        <v>8268.0</v>
      </c>
      <c r="B8268" t="s">
        <v>10012</v>
      </c>
      <c r="C8268" t="s">
        <v>15847</v>
      </c>
      <c r="D8268" t="s">
        <v>9997</v>
      </c>
      <c r="E8268">
        <v>2011.0</v>
      </c>
      <c r="F8268" t="s">
        <v>9954</v>
      </c>
      <c r="G8268">
        <v>0.08</v>
      </c>
      <c r="H8268">
        <v>0.06</v>
      </c>
      <c r="I8268">
        <v>0.0</v>
      </c>
      <c r="J8268">
        <v>0.03</v>
      </c>
      <c r="K8268">
        <v>0.17</v>
      </c>
    </row>
    <row r="8269" ht="14.25" customHeight="1">
      <c r="A8269">
        <v>8269.0</v>
      </c>
      <c r="B8269" t="s">
        <v>10245</v>
      </c>
      <c r="C8269" t="s">
        <v>15848</v>
      </c>
      <c r="D8269" t="s">
        <v>10083</v>
      </c>
      <c r="E8269">
        <v>2012.0</v>
      </c>
      <c r="F8269" t="s">
        <v>9998</v>
      </c>
      <c r="G8269">
        <v>0.0</v>
      </c>
      <c r="H8269">
        <v>0.0</v>
      </c>
      <c r="I8269">
        <v>0.17</v>
      </c>
      <c r="J8269">
        <v>0.0</v>
      </c>
      <c r="K8269">
        <v>0.17</v>
      </c>
    </row>
    <row r="8270" ht="14.25" customHeight="1">
      <c r="A8270">
        <v>8270.0</v>
      </c>
      <c r="B8270" t="s">
        <v>10014</v>
      </c>
      <c r="C8270" t="s">
        <v>2494</v>
      </c>
      <c r="D8270" t="s">
        <v>10000</v>
      </c>
      <c r="E8270">
        <v>2009.0</v>
      </c>
      <c r="F8270" t="s">
        <v>9998</v>
      </c>
      <c r="G8270">
        <v>0.08</v>
      </c>
      <c r="H8270">
        <v>0.07</v>
      </c>
      <c r="I8270">
        <v>0.0</v>
      </c>
      <c r="J8270">
        <v>0.02</v>
      </c>
      <c r="K8270">
        <v>0.17</v>
      </c>
    </row>
    <row r="8271" ht="14.25" customHeight="1">
      <c r="A8271">
        <v>8271.0</v>
      </c>
      <c r="B8271" t="s">
        <v>10136</v>
      </c>
      <c r="C8271" t="s">
        <v>15849</v>
      </c>
      <c r="D8271" t="s">
        <v>10009</v>
      </c>
      <c r="E8271">
        <v>2001.0</v>
      </c>
      <c r="F8271" t="s">
        <v>9965</v>
      </c>
      <c r="G8271">
        <v>0.12</v>
      </c>
      <c r="H8271">
        <v>0.05</v>
      </c>
      <c r="I8271">
        <v>0.0</v>
      </c>
      <c r="J8271">
        <v>0.0</v>
      </c>
      <c r="K8271">
        <v>0.17</v>
      </c>
    </row>
    <row r="8272" ht="14.25" customHeight="1">
      <c r="A8272">
        <v>8272.0</v>
      </c>
      <c r="B8272" t="s">
        <v>10150</v>
      </c>
      <c r="C8272" t="s">
        <v>15850</v>
      </c>
      <c r="D8272" t="s">
        <v>10000</v>
      </c>
      <c r="E8272">
        <v>2001.0</v>
      </c>
      <c r="F8272" t="s">
        <v>2883</v>
      </c>
      <c r="G8272">
        <v>0.08</v>
      </c>
      <c r="H8272">
        <v>0.07</v>
      </c>
      <c r="I8272">
        <v>0.0</v>
      </c>
      <c r="J8272">
        <v>0.02</v>
      </c>
      <c r="K8272">
        <v>0.17</v>
      </c>
    </row>
    <row r="8273" ht="14.25" customHeight="1">
      <c r="A8273">
        <v>8273.0</v>
      </c>
      <c r="B8273" t="s">
        <v>9992</v>
      </c>
      <c r="C8273" t="s">
        <v>15851</v>
      </c>
      <c r="D8273" t="s">
        <v>10067</v>
      </c>
      <c r="E8273">
        <v>2003.0</v>
      </c>
      <c r="F8273" t="s">
        <v>9983</v>
      </c>
      <c r="G8273">
        <v>0.13</v>
      </c>
      <c r="H8273">
        <v>0.04</v>
      </c>
      <c r="I8273">
        <v>0.0</v>
      </c>
      <c r="J8273">
        <v>0.01</v>
      </c>
      <c r="K8273">
        <v>0.17</v>
      </c>
    </row>
    <row r="8274" ht="14.25" customHeight="1">
      <c r="A8274">
        <v>8274.0</v>
      </c>
      <c r="B8274" t="s">
        <v>10157</v>
      </c>
      <c r="C8274" t="s">
        <v>15852</v>
      </c>
      <c r="D8274" t="s">
        <v>9997</v>
      </c>
      <c r="E8274">
        <v>2009.0</v>
      </c>
      <c r="F8274" t="s">
        <v>9998</v>
      </c>
      <c r="G8274">
        <v>0.08</v>
      </c>
      <c r="H8274">
        <v>0.07</v>
      </c>
      <c r="I8274">
        <v>0.0</v>
      </c>
      <c r="J8274">
        <v>0.02</v>
      </c>
      <c r="K8274">
        <v>0.17</v>
      </c>
    </row>
    <row r="8275" ht="14.25" customHeight="1">
      <c r="A8275">
        <v>8275.0</v>
      </c>
      <c r="B8275" t="s">
        <v>10063</v>
      </c>
      <c r="C8275" t="s">
        <v>11896</v>
      </c>
      <c r="D8275" t="s">
        <v>10100</v>
      </c>
      <c r="E8275">
        <v>2005.0</v>
      </c>
      <c r="F8275" t="s">
        <v>10026</v>
      </c>
      <c r="G8275">
        <v>0.13</v>
      </c>
      <c r="H8275">
        <v>0.03</v>
      </c>
      <c r="I8275">
        <v>0.0</v>
      </c>
      <c r="J8275">
        <v>0.0</v>
      </c>
      <c r="K8275">
        <v>0.17</v>
      </c>
    </row>
    <row r="8276" ht="14.25" customHeight="1">
      <c r="A8276">
        <v>8276.0</v>
      </c>
      <c r="B8276" t="s">
        <v>9962</v>
      </c>
      <c r="C8276" t="s">
        <v>15853</v>
      </c>
      <c r="D8276" t="s">
        <v>9981</v>
      </c>
      <c r="E8276">
        <v>2006.0</v>
      </c>
      <c r="F8276" t="s">
        <v>9978</v>
      </c>
      <c r="G8276">
        <v>0.13</v>
      </c>
      <c r="H8276">
        <v>0.03</v>
      </c>
      <c r="I8276">
        <v>0.0</v>
      </c>
      <c r="J8276">
        <v>0.01</v>
      </c>
      <c r="K8276">
        <v>0.17</v>
      </c>
    </row>
    <row r="8277" ht="14.25" customHeight="1">
      <c r="A8277">
        <v>8277.0</v>
      </c>
      <c r="B8277" t="s">
        <v>10012</v>
      </c>
      <c r="C8277" t="s">
        <v>15854</v>
      </c>
      <c r="D8277" t="s">
        <v>10040</v>
      </c>
      <c r="E8277">
        <v>2001.0</v>
      </c>
      <c r="F8277" t="s">
        <v>9954</v>
      </c>
      <c r="G8277">
        <v>0.1</v>
      </c>
      <c r="H8277">
        <v>0.07</v>
      </c>
      <c r="I8277">
        <v>0.0</v>
      </c>
      <c r="J8277">
        <v>0.01</v>
      </c>
      <c r="K8277">
        <v>0.17</v>
      </c>
    </row>
    <row r="8278" ht="14.25" customHeight="1">
      <c r="A8278">
        <v>8278.0</v>
      </c>
      <c r="B8278" t="s">
        <v>10136</v>
      </c>
      <c r="C8278" t="s">
        <v>15855</v>
      </c>
      <c r="D8278" t="s">
        <v>9975</v>
      </c>
      <c r="E8278">
        <v>1999.0</v>
      </c>
      <c r="F8278" t="s">
        <v>9965</v>
      </c>
      <c r="G8278">
        <v>0.0</v>
      </c>
      <c r="H8278">
        <v>0.0</v>
      </c>
      <c r="I8278">
        <v>0.17</v>
      </c>
      <c r="J8278">
        <v>0.0</v>
      </c>
      <c r="K8278">
        <v>0.17</v>
      </c>
    </row>
    <row r="8279" ht="14.25" customHeight="1">
      <c r="A8279">
        <v>8279.0</v>
      </c>
      <c r="B8279" t="s">
        <v>14787</v>
      </c>
      <c r="C8279" t="s">
        <v>15836</v>
      </c>
      <c r="D8279" t="s">
        <v>10769</v>
      </c>
      <c r="E8279">
        <v>1998.0</v>
      </c>
      <c r="F8279" t="s">
        <v>10026</v>
      </c>
      <c r="G8279">
        <v>0.0</v>
      </c>
      <c r="H8279">
        <v>0.0</v>
      </c>
      <c r="I8279">
        <v>0.17</v>
      </c>
      <c r="J8279">
        <v>0.0</v>
      </c>
      <c r="K8279">
        <v>0.17</v>
      </c>
    </row>
    <row r="8280" ht="14.25" customHeight="1">
      <c r="A8280">
        <v>8280.0</v>
      </c>
      <c r="B8280" t="s">
        <v>10245</v>
      </c>
      <c r="C8280" t="s">
        <v>15856</v>
      </c>
      <c r="D8280" t="s">
        <v>9981</v>
      </c>
      <c r="E8280">
        <v>2010.0</v>
      </c>
      <c r="F8280" t="s">
        <v>9998</v>
      </c>
      <c r="G8280">
        <v>0.0</v>
      </c>
      <c r="H8280">
        <v>0.0</v>
      </c>
      <c r="I8280">
        <v>0.17</v>
      </c>
      <c r="J8280">
        <v>0.0</v>
      </c>
      <c r="K8280">
        <v>0.17</v>
      </c>
    </row>
    <row r="8281" ht="14.25" customHeight="1">
      <c r="A8281">
        <v>8281.0</v>
      </c>
      <c r="B8281" t="s">
        <v>11970</v>
      </c>
      <c r="C8281" t="s">
        <v>13974</v>
      </c>
      <c r="D8281" t="s">
        <v>9964</v>
      </c>
      <c r="E8281">
        <v>2008.0</v>
      </c>
      <c r="F8281" t="s">
        <v>10037</v>
      </c>
      <c r="G8281">
        <v>0.16</v>
      </c>
      <c r="H8281">
        <v>0.0</v>
      </c>
      <c r="I8281">
        <v>0.0</v>
      </c>
      <c r="J8281">
        <v>0.01</v>
      </c>
      <c r="K8281">
        <v>0.17</v>
      </c>
    </row>
    <row r="8282" ht="14.25" customHeight="1">
      <c r="A8282">
        <v>8282.0</v>
      </c>
      <c r="B8282" t="s">
        <v>10245</v>
      </c>
      <c r="C8282" t="s">
        <v>13612</v>
      </c>
      <c r="D8282" t="s">
        <v>10630</v>
      </c>
      <c r="E8282">
        <v>2014.0</v>
      </c>
      <c r="F8282" t="s">
        <v>9998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ht="14.25" customHeight="1">
      <c r="A8283">
        <v>8283.0</v>
      </c>
      <c r="B8283" t="s">
        <v>10245</v>
      </c>
      <c r="C8283" t="s">
        <v>15857</v>
      </c>
      <c r="D8283" t="s">
        <v>10040</v>
      </c>
      <c r="E8283">
        <v>1999.0</v>
      </c>
      <c r="F8283" t="s">
        <v>10164</v>
      </c>
      <c r="G8283">
        <v>0.0</v>
      </c>
      <c r="H8283">
        <v>0.0</v>
      </c>
      <c r="I8283">
        <v>0.16</v>
      </c>
      <c r="J8283">
        <v>0.01</v>
      </c>
      <c r="K8283">
        <v>0.17</v>
      </c>
    </row>
    <row r="8284" ht="14.25" customHeight="1">
      <c r="A8284">
        <v>8284.0</v>
      </c>
      <c r="B8284" t="s">
        <v>11999</v>
      </c>
      <c r="C8284" t="s">
        <v>15858</v>
      </c>
      <c r="D8284" t="s">
        <v>10040</v>
      </c>
      <c r="E8284">
        <v>1999.0</v>
      </c>
      <c r="F8284" t="s">
        <v>10037</v>
      </c>
      <c r="G8284">
        <v>0.0</v>
      </c>
      <c r="H8284">
        <v>0.0</v>
      </c>
      <c r="I8284">
        <v>0.16</v>
      </c>
      <c r="J8284">
        <v>0.01</v>
      </c>
      <c r="K8284">
        <v>0.17</v>
      </c>
    </row>
    <row r="8285" ht="14.25" customHeight="1">
      <c r="A8285">
        <v>8285.0</v>
      </c>
      <c r="B8285" t="s">
        <v>11371</v>
      </c>
      <c r="C8285" t="s">
        <v>15859</v>
      </c>
      <c r="D8285" t="s">
        <v>9981</v>
      </c>
      <c r="E8285">
        <v>2007.0</v>
      </c>
      <c r="F8285" t="s">
        <v>2883</v>
      </c>
      <c r="G8285">
        <v>0.15</v>
      </c>
      <c r="H8285">
        <v>0.01</v>
      </c>
      <c r="I8285">
        <v>0.0</v>
      </c>
      <c r="J8285">
        <v>0.01</v>
      </c>
      <c r="K8285">
        <v>0.17</v>
      </c>
    </row>
    <row r="8286" ht="14.25" customHeight="1">
      <c r="A8286">
        <v>8286.0</v>
      </c>
      <c r="B8286" t="s">
        <v>10545</v>
      </c>
      <c r="C8286" t="s">
        <v>14369</v>
      </c>
      <c r="D8286" t="s">
        <v>10067</v>
      </c>
      <c r="E8286">
        <v>2004.0</v>
      </c>
      <c r="F8286" t="s">
        <v>2883</v>
      </c>
      <c r="G8286">
        <v>0.13</v>
      </c>
      <c r="H8286">
        <v>0.04</v>
      </c>
      <c r="I8286">
        <v>0.0</v>
      </c>
      <c r="J8286">
        <v>0.01</v>
      </c>
      <c r="K8286">
        <v>0.17</v>
      </c>
    </row>
    <row r="8287" ht="14.25" customHeight="1">
      <c r="A8287">
        <v>8287.0</v>
      </c>
      <c r="B8287" t="s">
        <v>10210</v>
      </c>
      <c r="C8287" t="s">
        <v>14015</v>
      </c>
      <c r="D8287" t="s">
        <v>10067</v>
      </c>
      <c r="E8287">
        <v>2003.0</v>
      </c>
      <c r="F8287" t="s">
        <v>2883</v>
      </c>
      <c r="G8287">
        <v>0.13</v>
      </c>
      <c r="H8287">
        <v>0.04</v>
      </c>
      <c r="I8287">
        <v>0.0</v>
      </c>
      <c r="J8287">
        <v>0.01</v>
      </c>
      <c r="K8287">
        <v>0.17</v>
      </c>
    </row>
    <row r="8288" ht="14.25" customHeight="1">
      <c r="A8288">
        <v>8288.0</v>
      </c>
      <c r="B8288" t="s">
        <v>10902</v>
      </c>
      <c r="C8288" t="s">
        <v>13988</v>
      </c>
      <c r="D8288" t="s">
        <v>10083</v>
      </c>
      <c r="E8288">
        <v>2010.0</v>
      </c>
      <c r="F8288" t="s">
        <v>9954</v>
      </c>
      <c r="G8288">
        <v>0.05</v>
      </c>
      <c r="H8288">
        <v>0.08</v>
      </c>
      <c r="I8288">
        <v>0.0</v>
      </c>
      <c r="J8288">
        <v>0.04</v>
      </c>
      <c r="K8288">
        <v>0.17</v>
      </c>
    </row>
    <row r="8289" ht="14.25" customHeight="1">
      <c r="A8289">
        <v>8289.0</v>
      </c>
      <c r="B8289" t="s">
        <v>11597</v>
      </c>
      <c r="C8289" t="s">
        <v>15860</v>
      </c>
      <c r="D8289" t="s">
        <v>10000</v>
      </c>
      <c r="E8289">
        <v>2005.0</v>
      </c>
      <c r="F8289" t="s">
        <v>9972</v>
      </c>
      <c r="G8289">
        <v>0.08</v>
      </c>
      <c r="H8289">
        <v>0.07</v>
      </c>
      <c r="I8289">
        <v>0.0</v>
      </c>
      <c r="J8289">
        <v>0.02</v>
      </c>
      <c r="K8289">
        <v>0.17</v>
      </c>
    </row>
    <row r="8290" ht="14.25" customHeight="1">
      <c r="A8290">
        <v>8290.0</v>
      </c>
      <c r="B8290" t="s">
        <v>12968</v>
      </c>
      <c r="C8290" t="s">
        <v>15861</v>
      </c>
      <c r="D8290" t="s">
        <v>10000</v>
      </c>
      <c r="E8290">
        <v>2003.0</v>
      </c>
      <c r="F8290" t="s">
        <v>10164</v>
      </c>
      <c r="G8290">
        <v>0.08</v>
      </c>
      <c r="H8290">
        <v>0.07</v>
      </c>
      <c r="I8290">
        <v>0.0</v>
      </c>
      <c r="J8290">
        <v>0.02</v>
      </c>
      <c r="K8290">
        <v>0.17</v>
      </c>
    </row>
    <row r="8291" ht="14.25" customHeight="1">
      <c r="A8291">
        <v>8291.0</v>
      </c>
      <c r="B8291" t="s">
        <v>10333</v>
      </c>
      <c r="C8291" t="s">
        <v>15862</v>
      </c>
      <c r="D8291" t="s">
        <v>10009</v>
      </c>
      <c r="E8291">
        <v>2005.0</v>
      </c>
      <c r="F8291" t="s">
        <v>9983</v>
      </c>
      <c r="G8291">
        <v>0.12</v>
      </c>
      <c r="H8291">
        <v>0.05</v>
      </c>
      <c r="I8291">
        <v>0.0</v>
      </c>
      <c r="J8291">
        <v>0.0</v>
      </c>
      <c r="K8291">
        <v>0.17</v>
      </c>
    </row>
    <row r="8292" ht="14.25" customHeight="1">
      <c r="A8292">
        <v>8292.0</v>
      </c>
      <c r="B8292" t="s">
        <v>9995</v>
      </c>
      <c r="C8292" t="s">
        <v>15863</v>
      </c>
      <c r="D8292" t="s">
        <v>9981</v>
      </c>
      <c r="E8292">
        <v>2009.0</v>
      </c>
      <c r="F8292" t="s">
        <v>9998</v>
      </c>
      <c r="G8292">
        <v>0.16</v>
      </c>
      <c r="H8292">
        <v>0.0</v>
      </c>
      <c r="I8292">
        <v>0.0</v>
      </c>
      <c r="J8292">
        <v>0.01</v>
      </c>
      <c r="K8292">
        <v>0.17</v>
      </c>
    </row>
    <row r="8293" ht="14.25" customHeight="1">
      <c r="A8293">
        <v>8293.0</v>
      </c>
      <c r="B8293" t="s">
        <v>10080</v>
      </c>
      <c r="C8293" t="s">
        <v>15229</v>
      </c>
      <c r="D8293" t="s">
        <v>10000</v>
      </c>
      <c r="E8293">
        <v>2008.0</v>
      </c>
      <c r="F8293" t="s">
        <v>9965</v>
      </c>
      <c r="G8293">
        <v>0.08</v>
      </c>
      <c r="H8293">
        <v>0.07</v>
      </c>
      <c r="I8293">
        <v>0.0</v>
      </c>
      <c r="J8293">
        <v>0.02</v>
      </c>
      <c r="K8293">
        <v>0.17</v>
      </c>
    </row>
    <row r="8294" ht="14.25" customHeight="1">
      <c r="A8294">
        <v>8294.0</v>
      </c>
      <c r="B8294" t="s">
        <v>11275</v>
      </c>
      <c r="C8294" t="s">
        <v>15864</v>
      </c>
      <c r="D8294" t="s">
        <v>10000</v>
      </c>
      <c r="E8294">
        <v>2000.0</v>
      </c>
      <c r="F8294" t="s">
        <v>9998</v>
      </c>
      <c r="G8294">
        <v>0.08</v>
      </c>
      <c r="H8294">
        <v>0.07</v>
      </c>
      <c r="I8294">
        <v>0.0</v>
      </c>
      <c r="J8294">
        <v>0.02</v>
      </c>
      <c r="K8294">
        <v>0.17</v>
      </c>
    </row>
    <row r="8295" ht="14.25" customHeight="1">
      <c r="A8295">
        <v>8295.0</v>
      </c>
      <c r="B8295" t="s">
        <v>10587</v>
      </c>
      <c r="C8295" t="s">
        <v>15865</v>
      </c>
      <c r="D8295" t="s">
        <v>10019</v>
      </c>
      <c r="E8295">
        <v>2016.0</v>
      </c>
      <c r="F8295" t="s">
        <v>9976</v>
      </c>
      <c r="G8295">
        <v>0.03</v>
      </c>
      <c r="H8295">
        <v>0.0</v>
      </c>
      <c r="I8295">
        <v>0.14</v>
      </c>
      <c r="J8295">
        <v>0.0</v>
      </c>
      <c r="K8295">
        <v>0.17</v>
      </c>
    </row>
    <row r="8296" ht="14.25" customHeight="1">
      <c r="A8296">
        <v>8296.0</v>
      </c>
      <c r="B8296" t="s">
        <v>9992</v>
      </c>
      <c r="C8296" t="s">
        <v>15866</v>
      </c>
      <c r="D8296" t="s">
        <v>10072</v>
      </c>
      <c r="E8296">
        <v>2009.0</v>
      </c>
      <c r="F8296" t="s">
        <v>10164</v>
      </c>
      <c r="G8296">
        <v>0.01</v>
      </c>
      <c r="H8296">
        <v>0.12</v>
      </c>
      <c r="I8296">
        <v>0.0</v>
      </c>
      <c r="J8296">
        <v>0.03</v>
      </c>
      <c r="K8296">
        <v>0.17</v>
      </c>
    </row>
    <row r="8297" ht="14.25" customHeight="1">
      <c r="A8297">
        <v>8297.0</v>
      </c>
      <c r="B8297" t="s">
        <v>10333</v>
      </c>
      <c r="C8297" t="s">
        <v>15867</v>
      </c>
      <c r="D8297" t="s">
        <v>9981</v>
      </c>
      <c r="E8297">
        <v>2006.0</v>
      </c>
      <c r="F8297" t="s">
        <v>9998</v>
      </c>
      <c r="G8297">
        <v>0.12</v>
      </c>
      <c r="H8297">
        <v>0.04</v>
      </c>
      <c r="I8297">
        <v>0.0</v>
      </c>
      <c r="J8297">
        <v>0.01</v>
      </c>
      <c r="K8297">
        <v>0.17</v>
      </c>
    </row>
    <row r="8298" ht="14.25" customHeight="1">
      <c r="A8298">
        <v>8298.0</v>
      </c>
      <c r="B8298" t="s">
        <v>10080</v>
      </c>
      <c r="C8298" t="s">
        <v>15868</v>
      </c>
      <c r="D8298" t="s">
        <v>10000</v>
      </c>
      <c r="E8298">
        <v>2009.0</v>
      </c>
      <c r="F8298" t="s">
        <v>9965</v>
      </c>
      <c r="G8298">
        <v>0.08</v>
      </c>
      <c r="H8298">
        <v>0.07</v>
      </c>
      <c r="I8298">
        <v>0.0</v>
      </c>
      <c r="J8298">
        <v>0.02</v>
      </c>
      <c r="K8298">
        <v>0.17</v>
      </c>
    </row>
    <row r="8299" ht="14.25" customHeight="1">
      <c r="A8299">
        <v>8299.0</v>
      </c>
      <c r="B8299" t="s">
        <v>10128</v>
      </c>
      <c r="C8299" t="s">
        <v>15869</v>
      </c>
      <c r="D8299" t="s">
        <v>10040</v>
      </c>
      <c r="E8299">
        <v>1997.0</v>
      </c>
      <c r="F8299" t="s">
        <v>9998</v>
      </c>
      <c r="G8299">
        <v>0.0</v>
      </c>
      <c r="H8299">
        <v>0.0</v>
      </c>
      <c r="I8299">
        <v>0.16</v>
      </c>
      <c r="J8299">
        <v>0.01</v>
      </c>
      <c r="K8299">
        <v>0.17</v>
      </c>
    </row>
    <row r="8300" ht="14.25" customHeight="1">
      <c r="A8300">
        <v>8300.0</v>
      </c>
      <c r="B8300" t="s">
        <v>10157</v>
      </c>
      <c r="C8300" t="s">
        <v>14901</v>
      </c>
      <c r="D8300" t="s">
        <v>9997</v>
      </c>
      <c r="E8300">
        <v>2010.0</v>
      </c>
      <c r="F8300" t="s">
        <v>9998</v>
      </c>
      <c r="G8300">
        <v>0.1</v>
      </c>
      <c r="H8300">
        <v>0.04</v>
      </c>
      <c r="I8300">
        <v>0.0</v>
      </c>
      <c r="J8300">
        <v>0.02</v>
      </c>
      <c r="K8300">
        <v>0.17</v>
      </c>
    </row>
    <row r="8301" ht="14.25" customHeight="1">
      <c r="A8301">
        <v>8301.0</v>
      </c>
      <c r="B8301" t="s">
        <v>9995</v>
      </c>
      <c r="C8301" t="s">
        <v>15870</v>
      </c>
      <c r="D8301" t="s">
        <v>9994</v>
      </c>
      <c r="E8301">
        <v>2006.0</v>
      </c>
      <c r="F8301" t="s">
        <v>9965</v>
      </c>
      <c r="G8301">
        <v>0.15</v>
      </c>
      <c r="H8301">
        <v>0.01</v>
      </c>
      <c r="I8301">
        <v>0.0</v>
      </c>
      <c r="J8301">
        <v>0.01</v>
      </c>
      <c r="K8301">
        <v>0.17</v>
      </c>
    </row>
    <row r="8302" ht="14.25" customHeight="1">
      <c r="A8302">
        <v>8302.0</v>
      </c>
      <c r="B8302" t="s">
        <v>9992</v>
      </c>
      <c r="C8302" t="s">
        <v>15871</v>
      </c>
      <c r="D8302" t="s">
        <v>9994</v>
      </c>
      <c r="E8302">
        <v>2010.0</v>
      </c>
      <c r="F8302" t="s">
        <v>9998</v>
      </c>
      <c r="G8302">
        <v>0.06</v>
      </c>
      <c r="H8302">
        <v>0.07</v>
      </c>
      <c r="I8302">
        <v>0.04</v>
      </c>
      <c r="J8302">
        <v>0.01</v>
      </c>
      <c r="K8302">
        <v>0.17</v>
      </c>
    </row>
    <row r="8303" ht="14.25" customHeight="1">
      <c r="A8303">
        <v>8303.0</v>
      </c>
      <c r="B8303" t="s">
        <v>10012</v>
      </c>
      <c r="C8303" t="s">
        <v>14414</v>
      </c>
      <c r="D8303" t="s">
        <v>10040</v>
      </c>
      <c r="E8303">
        <v>1996.0</v>
      </c>
      <c r="F8303" t="s">
        <v>10026</v>
      </c>
      <c r="G8303">
        <v>0.0</v>
      </c>
      <c r="H8303">
        <v>0.0</v>
      </c>
      <c r="I8303">
        <v>0.16</v>
      </c>
      <c r="J8303">
        <v>0.01</v>
      </c>
      <c r="K8303">
        <v>0.17</v>
      </c>
    </row>
    <row r="8304" ht="14.25" customHeight="1">
      <c r="A8304">
        <v>8304.0</v>
      </c>
      <c r="B8304" t="s">
        <v>10545</v>
      </c>
      <c r="C8304" t="s">
        <v>15872</v>
      </c>
      <c r="D8304" t="s">
        <v>10000</v>
      </c>
      <c r="E8304">
        <v>2003.0</v>
      </c>
      <c r="F8304" t="s">
        <v>9998</v>
      </c>
      <c r="G8304">
        <v>0.08</v>
      </c>
      <c r="H8304">
        <v>0.07</v>
      </c>
      <c r="I8304">
        <v>0.0</v>
      </c>
      <c r="J8304">
        <v>0.02</v>
      </c>
      <c r="K8304">
        <v>0.17</v>
      </c>
    </row>
    <row r="8305" ht="14.25" customHeight="1">
      <c r="A8305">
        <v>8305.0</v>
      </c>
      <c r="B8305" t="s">
        <v>10144</v>
      </c>
      <c r="C8305" t="s">
        <v>15873</v>
      </c>
      <c r="D8305" t="s">
        <v>10000</v>
      </c>
      <c r="E8305">
        <v>2003.0</v>
      </c>
      <c r="F8305" t="s">
        <v>9976</v>
      </c>
      <c r="G8305">
        <v>0.0</v>
      </c>
      <c r="H8305">
        <v>0.0</v>
      </c>
      <c r="I8305">
        <v>0.17</v>
      </c>
      <c r="J8305">
        <v>0.0</v>
      </c>
      <c r="K8305">
        <v>0.17</v>
      </c>
    </row>
    <row r="8306" ht="14.25" customHeight="1">
      <c r="A8306">
        <v>8306.0</v>
      </c>
      <c r="B8306" t="s">
        <v>10245</v>
      </c>
      <c r="C8306" t="s">
        <v>15874</v>
      </c>
      <c r="D8306" t="s">
        <v>10000</v>
      </c>
      <c r="E8306">
        <v>2007.0</v>
      </c>
      <c r="F8306" t="s">
        <v>9976</v>
      </c>
      <c r="G8306">
        <v>0.0</v>
      </c>
      <c r="H8306">
        <v>0.0</v>
      </c>
      <c r="I8306">
        <v>0.17</v>
      </c>
      <c r="J8306">
        <v>0.0</v>
      </c>
      <c r="K8306">
        <v>0.17</v>
      </c>
    </row>
    <row r="8307" ht="14.25" customHeight="1">
      <c r="A8307">
        <v>8307.0</v>
      </c>
      <c r="B8307" t="s">
        <v>15762</v>
      </c>
      <c r="C8307" t="s">
        <v>15763</v>
      </c>
      <c r="D8307" t="s">
        <v>9964</v>
      </c>
      <c r="E8307">
        <v>2010.0</v>
      </c>
      <c r="F8307" t="s">
        <v>9983</v>
      </c>
      <c r="G8307">
        <v>0.16</v>
      </c>
      <c r="H8307">
        <v>0.0</v>
      </c>
      <c r="I8307">
        <v>0.0</v>
      </c>
      <c r="J8307">
        <v>0.01</v>
      </c>
      <c r="K8307">
        <v>0.17</v>
      </c>
    </row>
    <row r="8308" ht="14.25" customHeight="1">
      <c r="A8308">
        <v>8308.0</v>
      </c>
      <c r="B8308" t="s">
        <v>10245</v>
      </c>
      <c r="C8308" t="s">
        <v>15875</v>
      </c>
      <c r="D8308" t="s">
        <v>12936</v>
      </c>
      <c r="E8308">
        <v>2000.0</v>
      </c>
      <c r="F8308" t="s">
        <v>10164</v>
      </c>
      <c r="G8308">
        <v>0.0</v>
      </c>
      <c r="H8308">
        <v>0.0</v>
      </c>
      <c r="I8308">
        <v>0.17</v>
      </c>
      <c r="J8308">
        <v>0.0</v>
      </c>
      <c r="K8308">
        <v>0.17</v>
      </c>
    </row>
    <row r="8309" ht="14.25" customHeight="1">
      <c r="A8309">
        <v>8309.0</v>
      </c>
      <c r="B8309" t="s">
        <v>10157</v>
      </c>
      <c r="C8309" t="s">
        <v>3407</v>
      </c>
      <c r="D8309" t="s">
        <v>10100</v>
      </c>
      <c r="E8309">
        <v>2003.0</v>
      </c>
      <c r="F8309" t="s">
        <v>9954</v>
      </c>
      <c r="G8309">
        <v>0.13</v>
      </c>
      <c r="H8309">
        <v>0.03</v>
      </c>
      <c r="I8309">
        <v>0.0</v>
      </c>
      <c r="J8309">
        <v>0.0</v>
      </c>
      <c r="K8309">
        <v>0.17</v>
      </c>
    </row>
    <row r="8310" ht="14.25" customHeight="1">
      <c r="A8310">
        <v>8310.0</v>
      </c>
      <c r="B8310" t="s">
        <v>10333</v>
      </c>
      <c r="C8310" t="s">
        <v>15876</v>
      </c>
      <c r="D8310" t="s">
        <v>10009</v>
      </c>
      <c r="E8310">
        <v>2005.0</v>
      </c>
      <c r="F8310" t="s">
        <v>9954</v>
      </c>
      <c r="G8310">
        <v>0.12</v>
      </c>
      <c r="H8310">
        <v>0.05</v>
      </c>
      <c r="I8310">
        <v>0.0</v>
      </c>
      <c r="J8310">
        <v>0.0</v>
      </c>
      <c r="K8310">
        <v>0.17</v>
      </c>
    </row>
    <row r="8311" ht="14.25" customHeight="1">
      <c r="A8311">
        <v>8311.0</v>
      </c>
      <c r="B8311" t="s">
        <v>10245</v>
      </c>
      <c r="C8311" t="s">
        <v>15877</v>
      </c>
      <c r="D8311" t="s">
        <v>10083</v>
      </c>
      <c r="E8311">
        <v>2009.0</v>
      </c>
      <c r="F8311" t="s">
        <v>9998</v>
      </c>
      <c r="G8311">
        <v>0.0</v>
      </c>
      <c r="H8311">
        <v>0.0</v>
      </c>
      <c r="I8311">
        <v>0.17</v>
      </c>
      <c r="J8311">
        <v>0.0</v>
      </c>
      <c r="K8311">
        <v>0.17</v>
      </c>
    </row>
    <row r="8312" ht="14.25" customHeight="1">
      <c r="A8312">
        <v>8312.0</v>
      </c>
      <c r="B8312" t="s">
        <v>10014</v>
      </c>
      <c r="C8312" t="s">
        <v>13395</v>
      </c>
      <c r="D8312" t="s">
        <v>10083</v>
      </c>
      <c r="E8312">
        <v>2008.0</v>
      </c>
      <c r="F8312" t="s">
        <v>9965</v>
      </c>
      <c r="G8312">
        <v>0.16</v>
      </c>
      <c r="H8312">
        <v>0.0</v>
      </c>
      <c r="I8312">
        <v>0.0</v>
      </c>
      <c r="J8312">
        <v>0.01</v>
      </c>
      <c r="K8312">
        <v>0.17</v>
      </c>
    </row>
    <row r="8313" ht="14.25" customHeight="1">
      <c r="A8313">
        <v>8313.0</v>
      </c>
      <c r="B8313" t="s">
        <v>10902</v>
      </c>
      <c r="C8313" t="s">
        <v>15878</v>
      </c>
      <c r="D8313" t="s">
        <v>9964</v>
      </c>
      <c r="E8313">
        <v>2010.0</v>
      </c>
      <c r="F8313" t="s">
        <v>9965</v>
      </c>
      <c r="G8313">
        <v>0.16</v>
      </c>
      <c r="H8313">
        <v>0.0</v>
      </c>
      <c r="I8313">
        <v>0.0</v>
      </c>
      <c r="J8313">
        <v>0.01</v>
      </c>
      <c r="K8313">
        <v>0.17</v>
      </c>
    </row>
    <row r="8314" ht="14.25" customHeight="1">
      <c r="A8314">
        <v>8314.0</v>
      </c>
      <c r="B8314" t="s">
        <v>10012</v>
      </c>
      <c r="C8314" t="s">
        <v>15879</v>
      </c>
      <c r="D8314" t="s">
        <v>10083</v>
      </c>
      <c r="E8314">
        <v>2007.0</v>
      </c>
      <c r="F8314" t="s">
        <v>9998</v>
      </c>
      <c r="G8314">
        <v>0.07</v>
      </c>
      <c r="H8314">
        <v>0.07</v>
      </c>
      <c r="I8314">
        <v>0.0</v>
      </c>
      <c r="J8314">
        <v>0.03</v>
      </c>
      <c r="K8314">
        <v>0.17</v>
      </c>
    </row>
    <row r="8315" ht="14.25" customHeight="1">
      <c r="A8315">
        <v>8315.0</v>
      </c>
      <c r="B8315" t="s">
        <v>2179</v>
      </c>
      <c r="C8315" t="s">
        <v>15738</v>
      </c>
      <c r="D8315" t="s">
        <v>9997</v>
      </c>
      <c r="E8315" t="s">
        <v>10177</v>
      </c>
      <c r="F8315" t="s">
        <v>9965</v>
      </c>
      <c r="G8315">
        <v>0.16</v>
      </c>
      <c r="H8315">
        <v>0.0</v>
      </c>
      <c r="I8315">
        <v>0.0</v>
      </c>
      <c r="J8315">
        <v>0.01</v>
      </c>
      <c r="K8315">
        <v>0.17</v>
      </c>
    </row>
    <row r="8316" ht="14.25" customHeight="1">
      <c r="A8316">
        <v>8316.0</v>
      </c>
      <c r="B8316" t="s">
        <v>11975</v>
      </c>
      <c r="C8316" t="s">
        <v>15880</v>
      </c>
      <c r="D8316" t="s">
        <v>10067</v>
      </c>
      <c r="E8316">
        <v>2003.0</v>
      </c>
      <c r="F8316" t="s">
        <v>9998</v>
      </c>
      <c r="G8316">
        <v>0.13</v>
      </c>
      <c r="H8316">
        <v>0.04</v>
      </c>
      <c r="I8316">
        <v>0.0</v>
      </c>
      <c r="J8316">
        <v>0.01</v>
      </c>
      <c r="K8316">
        <v>0.17</v>
      </c>
    </row>
    <row r="8317" ht="14.25" customHeight="1">
      <c r="A8317">
        <v>8317.0</v>
      </c>
      <c r="B8317" t="s">
        <v>10455</v>
      </c>
      <c r="C8317" t="s">
        <v>15496</v>
      </c>
      <c r="D8317" t="s">
        <v>9994</v>
      </c>
      <c r="E8317">
        <v>2008.0</v>
      </c>
      <c r="F8317" t="s">
        <v>9976</v>
      </c>
      <c r="G8317">
        <v>0.03</v>
      </c>
      <c r="H8317">
        <v>0.12</v>
      </c>
      <c r="I8317">
        <v>0.0</v>
      </c>
      <c r="J8317">
        <v>0.01</v>
      </c>
      <c r="K8317">
        <v>0.17</v>
      </c>
    </row>
    <row r="8318" ht="14.25" customHeight="1">
      <c r="A8318">
        <v>8318.0</v>
      </c>
      <c r="B8318" t="s">
        <v>10063</v>
      </c>
      <c r="C8318" t="s">
        <v>12933</v>
      </c>
      <c r="D8318" t="s">
        <v>10083</v>
      </c>
      <c r="E8318">
        <v>2006.0</v>
      </c>
      <c r="F8318" t="s">
        <v>9965</v>
      </c>
      <c r="G8318">
        <v>0.13</v>
      </c>
      <c r="H8318">
        <v>0.02</v>
      </c>
      <c r="I8318">
        <v>0.0</v>
      </c>
      <c r="J8318">
        <v>0.02</v>
      </c>
      <c r="K8318">
        <v>0.17</v>
      </c>
    </row>
    <row r="8319" ht="14.25" customHeight="1">
      <c r="A8319">
        <v>8319.0</v>
      </c>
      <c r="B8319" t="s">
        <v>10136</v>
      </c>
      <c r="C8319" t="s">
        <v>11711</v>
      </c>
      <c r="D8319" t="s">
        <v>10083</v>
      </c>
      <c r="E8319">
        <v>2013.0</v>
      </c>
      <c r="F8319" t="s">
        <v>9998</v>
      </c>
      <c r="G8319">
        <v>0.0</v>
      </c>
      <c r="H8319">
        <v>0.03</v>
      </c>
      <c r="I8319">
        <v>0.14</v>
      </c>
      <c r="J8319">
        <v>0.0</v>
      </c>
      <c r="K8319">
        <v>0.17</v>
      </c>
    </row>
    <row r="8320" ht="14.25" customHeight="1">
      <c r="A8320">
        <v>8320.0</v>
      </c>
      <c r="B8320" t="s">
        <v>11812</v>
      </c>
      <c r="C8320" t="s">
        <v>15881</v>
      </c>
      <c r="D8320" t="s">
        <v>10572</v>
      </c>
      <c r="E8320">
        <v>1999.0</v>
      </c>
      <c r="F8320" t="s">
        <v>9972</v>
      </c>
      <c r="G8320">
        <v>0.0</v>
      </c>
      <c r="H8320">
        <v>0.0</v>
      </c>
      <c r="I8320">
        <v>0.17</v>
      </c>
      <c r="J8320">
        <v>0.0</v>
      </c>
      <c r="K8320">
        <v>0.17</v>
      </c>
    </row>
    <row r="8321" ht="14.25" customHeight="1">
      <c r="A8321">
        <v>8321.0</v>
      </c>
      <c r="B8321" t="s">
        <v>11550</v>
      </c>
      <c r="C8321" t="s">
        <v>15882</v>
      </c>
      <c r="D8321" t="s">
        <v>10040</v>
      </c>
      <c r="E8321">
        <v>1998.0</v>
      </c>
      <c r="F8321" t="s">
        <v>10026</v>
      </c>
      <c r="G8321">
        <v>0.05</v>
      </c>
      <c r="H8321">
        <v>0.04</v>
      </c>
      <c r="I8321">
        <v>0.07</v>
      </c>
      <c r="J8321">
        <v>0.01</v>
      </c>
      <c r="K8321">
        <v>0.17</v>
      </c>
    </row>
    <row r="8322" ht="14.25" customHeight="1">
      <c r="A8322">
        <v>8322.0</v>
      </c>
      <c r="B8322" t="s">
        <v>10014</v>
      </c>
      <c r="C8322" t="s">
        <v>13220</v>
      </c>
      <c r="D8322" t="s">
        <v>9994</v>
      </c>
      <c r="E8322">
        <v>2007.0</v>
      </c>
      <c r="F8322" t="s">
        <v>9998</v>
      </c>
      <c r="G8322">
        <v>0.16</v>
      </c>
      <c r="H8322">
        <v>0.0</v>
      </c>
      <c r="I8322">
        <v>0.0</v>
      </c>
      <c r="J8322">
        <v>0.01</v>
      </c>
      <c r="K8322">
        <v>0.17</v>
      </c>
    </row>
    <row r="8323" ht="14.25" customHeight="1">
      <c r="A8323">
        <v>8323.0</v>
      </c>
      <c r="B8323" t="s">
        <v>10080</v>
      </c>
      <c r="C8323" t="s">
        <v>15883</v>
      </c>
      <c r="D8323" t="s">
        <v>9964</v>
      </c>
      <c r="E8323">
        <v>2009.0</v>
      </c>
      <c r="F8323" t="s">
        <v>9965</v>
      </c>
      <c r="G8323">
        <v>0.16</v>
      </c>
      <c r="H8323">
        <v>0.0</v>
      </c>
      <c r="I8323">
        <v>0.0</v>
      </c>
      <c r="J8323">
        <v>0.01</v>
      </c>
      <c r="K8323">
        <v>0.17</v>
      </c>
    </row>
    <row r="8324" ht="14.25" customHeight="1">
      <c r="A8324">
        <v>8324.0</v>
      </c>
      <c r="B8324" t="s">
        <v>10587</v>
      </c>
      <c r="C8324" t="s">
        <v>15884</v>
      </c>
      <c r="D8324" t="s">
        <v>9964</v>
      </c>
      <c r="E8324">
        <v>2008.0</v>
      </c>
      <c r="F8324" t="s">
        <v>9978</v>
      </c>
      <c r="G8324">
        <v>0.04</v>
      </c>
      <c r="H8324">
        <v>0.12</v>
      </c>
      <c r="I8324">
        <v>0.0</v>
      </c>
      <c r="J8324">
        <v>0.02</v>
      </c>
      <c r="K8324">
        <v>0.17</v>
      </c>
    </row>
    <row r="8325" ht="14.25" customHeight="1">
      <c r="A8325">
        <v>8325.0</v>
      </c>
      <c r="B8325" t="s">
        <v>10174</v>
      </c>
      <c r="C8325" t="s">
        <v>15885</v>
      </c>
      <c r="D8325" t="s">
        <v>10067</v>
      </c>
      <c r="E8325">
        <v>2004.0</v>
      </c>
      <c r="F8325" t="s">
        <v>9998</v>
      </c>
      <c r="G8325">
        <v>0.13</v>
      </c>
      <c r="H8325">
        <v>0.04</v>
      </c>
      <c r="I8325">
        <v>0.0</v>
      </c>
      <c r="J8325">
        <v>0.01</v>
      </c>
      <c r="K8325">
        <v>0.17</v>
      </c>
    </row>
    <row r="8326" ht="14.25" customHeight="1">
      <c r="A8326">
        <v>8326.0</v>
      </c>
      <c r="B8326" t="s">
        <v>10012</v>
      </c>
      <c r="C8326" t="s">
        <v>15886</v>
      </c>
      <c r="D8326" t="s">
        <v>9997</v>
      </c>
      <c r="E8326">
        <v>2009.0</v>
      </c>
      <c r="F8326" t="s">
        <v>9983</v>
      </c>
      <c r="G8326">
        <v>0.0</v>
      </c>
      <c r="H8326">
        <v>0.15</v>
      </c>
      <c r="I8326">
        <v>0.0</v>
      </c>
      <c r="J8326">
        <v>0.02</v>
      </c>
      <c r="K8326">
        <v>0.17</v>
      </c>
    </row>
    <row r="8327" ht="14.25" customHeight="1">
      <c r="A8327">
        <v>8327.0</v>
      </c>
      <c r="B8327" t="s">
        <v>10012</v>
      </c>
      <c r="C8327" t="s">
        <v>15887</v>
      </c>
      <c r="D8327" t="s">
        <v>10083</v>
      </c>
      <c r="E8327">
        <v>2008.0</v>
      </c>
      <c r="F8327" t="s">
        <v>9965</v>
      </c>
      <c r="G8327">
        <v>0.16</v>
      </c>
      <c r="H8327">
        <v>0.0</v>
      </c>
      <c r="I8327">
        <v>0.0</v>
      </c>
      <c r="J8327">
        <v>0.01</v>
      </c>
      <c r="K8327">
        <v>0.17</v>
      </c>
    </row>
    <row r="8328" ht="14.25" customHeight="1">
      <c r="A8328">
        <v>8328.0</v>
      </c>
      <c r="B8328" t="s">
        <v>10014</v>
      </c>
      <c r="C8328" t="s">
        <v>15888</v>
      </c>
      <c r="D8328" t="s">
        <v>10019</v>
      </c>
      <c r="E8328">
        <v>2012.0</v>
      </c>
      <c r="F8328" t="s">
        <v>9998</v>
      </c>
      <c r="G8328">
        <v>0.13</v>
      </c>
      <c r="H8328">
        <v>0.03</v>
      </c>
      <c r="I8328">
        <v>0.0</v>
      </c>
      <c r="J8328">
        <v>0.01</v>
      </c>
      <c r="K8328">
        <v>0.17</v>
      </c>
    </row>
    <row r="8329" ht="14.25" customHeight="1">
      <c r="A8329">
        <v>8329.0</v>
      </c>
      <c r="B8329" t="s">
        <v>10063</v>
      </c>
      <c r="C8329" t="s">
        <v>3181</v>
      </c>
      <c r="D8329" t="s">
        <v>10009</v>
      </c>
      <c r="E8329">
        <v>2005.0</v>
      </c>
      <c r="F8329" t="s">
        <v>9998</v>
      </c>
      <c r="G8329">
        <v>0.12</v>
      </c>
      <c r="H8329">
        <v>0.05</v>
      </c>
      <c r="I8329">
        <v>0.0</v>
      </c>
      <c r="J8329">
        <v>0.0</v>
      </c>
      <c r="K8329">
        <v>0.17</v>
      </c>
    </row>
    <row r="8330" ht="14.25" customHeight="1">
      <c r="A8330">
        <v>8330.0</v>
      </c>
      <c r="B8330" t="s">
        <v>10014</v>
      </c>
      <c r="C8330" t="s">
        <v>15259</v>
      </c>
      <c r="D8330" t="s">
        <v>9994</v>
      </c>
      <c r="E8330">
        <v>2014.0</v>
      </c>
      <c r="F8330" t="s">
        <v>9998</v>
      </c>
      <c r="G8330">
        <v>0.09</v>
      </c>
      <c r="H8330">
        <v>0.07</v>
      </c>
      <c r="I8330">
        <v>0.0</v>
      </c>
      <c r="J8330">
        <v>0.02</v>
      </c>
      <c r="K8330">
        <v>0.17</v>
      </c>
    </row>
    <row r="8331" ht="14.25" customHeight="1">
      <c r="A8331">
        <v>8331.0</v>
      </c>
      <c r="B8331" t="s">
        <v>10080</v>
      </c>
      <c r="C8331" t="s">
        <v>11815</v>
      </c>
      <c r="D8331" t="s">
        <v>10040</v>
      </c>
      <c r="E8331">
        <v>1999.0</v>
      </c>
      <c r="F8331" t="s">
        <v>9954</v>
      </c>
      <c r="G8331">
        <v>0.09</v>
      </c>
      <c r="H8331">
        <v>0.06</v>
      </c>
      <c r="I8331">
        <v>0.0</v>
      </c>
      <c r="J8331">
        <v>0.01</v>
      </c>
      <c r="K8331">
        <v>0.17</v>
      </c>
    </row>
    <row r="8332" ht="14.25" customHeight="1">
      <c r="A8332">
        <v>8332.0</v>
      </c>
      <c r="B8332" t="s">
        <v>10177</v>
      </c>
      <c r="C8332" t="s">
        <v>15889</v>
      </c>
      <c r="D8332" t="s">
        <v>10009</v>
      </c>
      <c r="E8332">
        <v>2004.0</v>
      </c>
      <c r="F8332" t="s">
        <v>9983</v>
      </c>
      <c r="G8332">
        <v>0.12</v>
      </c>
      <c r="H8332">
        <v>0.05</v>
      </c>
      <c r="I8332">
        <v>0.0</v>
      </c>
      <c r="J8332">
        <v>0.0</v>
      </c>
      <c r="K8332">
        <v>0.17</v>
      </c>
    </row>
    <row r="8333" ht="14.25" customHeight="1">
      <c r="A8333">
        <v>8333.0</v>
      </c>
      <c r="B8333" t="s">
        <v>14600</v>
      </c>
      <c r="C8333" t="s">
        <v>15890</v>
      </c>
      <c r="D8333" t="s">
        <v>9964</v>
      </c>
      <c r="E8333">
        <v>2008.0</v>
      </c>
      <c r="F8333" t="s">
        <v>9978</v>
      </c>
      <c r="G8333">
        <v>0.16</v>
      </c>
      <c r="H8333">
        <v>0.0</v>
      </c>
      <c r="I8333">
        <v>0.0</v>
      </c>
      <c r="J8333">
        <v>0.01</v>
      </c>
      <c r="K8333">
        <v>0.17</v>
      </c>
    </row>
    <row r="8334" ht="14.25" customHeight="1">
      <c r="A8334">
        <v>8334.0</v>
      </c>
      <c r="B8334" t="s">
        <v>11779</v>
      </c>
      <c r="C8334" t="s">
        <v>15891</v>
      </c>
      <c r="D8334" t="s">
        <v>9964</v>
      </c>
      <c r="E8334">
        <v>2008.0</v>
      </c>
      <c r="F8334" t="s">
        <v>9983</v>
      </c>
      <c r="G8334">
        <v>0.16</v>
      </c>
      <c r="H8334">
        <v>0.0</v>
      </c>
      <c r="I8334">
        <v>0.0</v>
      </c>
      <c r="J8334">
        <v>0.01</v>
      </c>
      <c r="K8334">
        <v>0.17</v>
      </c>
    </row>
    <row r="8335" ht="14.25" customHeight="1">
      <c r="A8335">
        <v>8335.0</v>
      </c>
      <c r="B8335" t="s">
        <v>15818</v>
      </c>
      <c r="C8335" t="s">
        <v>15819</v>
      </c>
      <c r="D8335" t="s">
        <v>9994</v>
      </c>
      <c r="E8335">
        <v>2009.0</v>
      </c>
      <c r="F8335" t="s">
        <v>9998</v>
      </c>
      <c r="G8335">
        <v>0.14</v>
      </c>
      <c r="H8335">
        <v>0.02</v>
      </c>
      <c r="I8335">
        <v>0.0</v>
      </c>
      <c r="J8335">
        <v>0.01</v>
      </c>
      <c r="K8335">
        <v>0.17</v>
      </c>
    </row>
    <row r="8336" ht="14.25" customHeight="1">
      <c r="A8336">
        <v>8336.0</v>
      </c>
      <c r="B8336" t="s">
        <v>10165</v>
      </c>
      <c r="C8336" t="s">
        <v>15892</v>
      </c>
      <c r="D8336" t="s">
        <v>10000</v>
      </c>
      <c r="E8336" t="s">
        <v>10177</v>
      </c>
      <c r="F8336" t="s">
        <v>9998</v>
      </c>
      <c r="G8336">
        <v>0.08</v>
      </c>
      <c r="H8336">
        <v>0.07</v>
      </c>
      <c r="I8336">
        <v>0.0</v>
      </c>
      <c r="J8336">
        <v>0.02</v>
      </c>
      <c r="K8336">
        <v>0.17</v>
      </c>
    </row>
    <row r="8337" ht="14.25" customHeight="1">
      <c r="A8337">
        <v>8337.0</v>
      </c>
      <c r="B8337" t="s">
        <v>10128</v>
      </c>
      <c r="C8337" t="s">
        <v>15120</v>
      </c>
      <c r="D8337" t="s">
        <v>9994</v>
      </c>
      <c r="E8337">
        <v>2010.0</v>
      </c>
      <c r="F8337" t="s">
        <v>9972</v>
      </c>
      <c r="G8337">
        <v>0.07</v>
      </c>
      <c r="H8337">
        <v>0.09</v>
      </c>
      <c r="I8337">
        <v>0.0</v>
      </c>
      <c r="J8337">
        <v>0.02</v>
      </c>
      <c r="K8337">
        <v>0.17</v>
      </c>
    </row>
    <row r="8338" ht="14.25" customHeight="1">
      <c r="A8338">
        <v>8338.0</v>
      </c>
      <c r="B8338" t="s">
        <v>10136</v>
      </c>
      <c r="C8338" t="s">
        <v>15893</v>
      </c>
      <c r="D8338" t="s">
        <v>10083</v>
      </c>
      <c r="E8338">
        <v>2004.0</v>
      </c>
      <c r="F8338" t="s">
        <v>9983</v>
      </c>
      <c r="G8338">
        <v>0.0</v>
      </c>
      <c r="H8338">
        <v>0.0</v>
      </c>
      <c r="I8338">
        <v>0.17</v>
      </c>
      <c r="J8338">
        <v>0.0</v>
      </c>
      <c r="K8338">
        <v>0.17</v>
      </c>
    </row>
    <row r="8339" ht="14.25" customHeight="1">
      <c r="A8339">
        <v>8339.0</v>
      </c>
      <c r="B8339" t="s">
        <v>10545</v>
      </c>
      <c r="C8339" t="s">
        <v>15894</v>
      </c>
      <c r="D8339" t="s">
        <v>10032</v>
      </c>
      <c r="E8339">
        <v>1999.0</v>
      </c>
      <c r="F8339" t="s">
        <v>9972</v>
      </c>
      <c r="G8339">
        <v>0.14</v>
      </c>
      <c r="H8339">
        <v>0.03</v>
      </c>
      <c r="I8339">
        <v>0.0</v>
      </c>
      <c r="J8339">
        <v>0.0</v>
      </c>
      <c r="K8339">
        <v>0.17</v>
      </c>
    </row>
    <row r="8340" ht="14.25" customHeight="1">
      <c r="A8340">
        <v>8340.0</v>
      </c>
      <c r="B8340" t="s">
        <v>11076</v>
      </c>
      <c r="C8340" t="s">
        <v>15895</v>
      </c>
      <c r="D8340" t="s">
        <v>10032</v>
      </c>
      <c r="E8340">
        <v>1999.0</v>
      </c>
      <c r="F8340" t="s">
        <v>10037</v>
      </c>
      <c r="G8340">
        <v>0.05</v>
      </c>
      <c r="H8340">
        <v>0.01</v>
      </c>
      <c r="I8340">
        <v>0.11</v>
      </c>
      <c r="J8340">
        <v>0.0</v>
      </c>
      <c r="K8340">
        <v>0.17</v>
      </c>
    </row>
    <row r="8341" ht="14.25" customHeight="1">
      <c r="A8341">
        <v>8341.0</v>
      </c>
      <c r="B8341" t="s">
        <v>10363</v>
      </c>
      <c r="C8341" t="s">
        <v>15896</v>
      </c>
      <c r="D8341" t="s">
        <v>10032</v>
      </c>
      <c r="E8341">
        <v>2000.0</v>
      </c>
      <c r="F8341" t="s">
        <v>2883</v>
      </c>
      <c r="G8341">
        <v>0.12</v>
      </c>
      <c r="H8341">
        <v>0.05</v>
      </c>
      <c r="I8341">
        <v>0.0</v>
      </c>
      <c r="J8341">
        <v>0.0</v>
      </c>
      <c r="K8341">
        <v>0.17</v>
      </c>
    </row>
    <row r="8342" ht="14.25" customHeight="1">
      <c r="A8342">
        <v>8342.0</v>
      </c>
      <c r="B8342" t="s">
        <v>10063</v>
      </c>
      <c r="C8342" t="s">
        <v>13255</v>
      </c>
      <c r="D8342" t="s">
        <v>10067</v>
      </c>
      <c r="E8342">
        <v>2003.0</v>
      </c>
      <c r="F8342" t="s">
        <v>9998</v>
      </c>
      <c r="G8342">
        <v>0.13</v>
      </c>
      <c r="H8342">
        <v>0.04</v>
      </c>
      <c r="I8342">
        <v>0.0</v>
      </c>
      <c r="J8342">
        <v>0.01</v>
      </c>
      <c r="K8342">
        <v>0.17</v>
      </c>
    </row>
    <row r="8343" ht="14.25" customHeight="1">
      <c r="A8343">
        <v>8343.0</v>
      </c>
      <c r="B8343" t="s">
        <v>10177</v>
      </c>
      <c r="C8343" t="s">
        <v>15897</v>
      </c>
      <c r="D8343" t="s">
        <v>10009</v>
      </c>
      <c r="E8343">
        <v>2004.0</v>
      </c>
      <c r="F8343" t="s">
        <v>9983</v>
      </c>
      <c r="G8343">
        <v>0.12</v>
      </c>
      <c r="H8343">
        <v>0.05</v>
      </c>
      <c r="I8343">
        <v>0.0</v>
      </c>
      <c r="J8343">
        <v>0.0</v>
      </c>
      <c r="K8343">
        <v>0.17</v>
      </c>
    </row>
    <row r="8344" ht="14.25" customHeight="1">
      <c r="A8344">
        <v>8344.0</v>
      </c>
      <c r="B8344" t="s">
        <v>10451</v>
      </c>
      <c r="C8344" t="s">
        <v>15898</v>
      </c>
      <c r="D8344" t="s">
        <v>9964</v>
      </c>
      <c r="E8344">
        <v>2008.0</v>
      </c>
      <c r="F8344" t="s">
        <v>9987</v>
      </c>
      <c r="G8344">
        <v>0.14</v>
      </c>
      <c r="H8344">
        <v>0.01</v>
      </c>
      <c r="I8344">
        <v>0.0</v>
      </c>
      <c r="J8344">
        <v>0.01</v>
      </c>
      <c r="K8344">
        <v>0.17</v>
      </c>
    </row>
    <row r="8345" ht="14.25" customHeight="1">
      <c r="A8345">
        <v>8345.0</v>
      </c>
      <c r="B8345" t="s">
        <v>9962</v>
      </c>
      <c r="C8345" t="s">
        <v>15899</v>
      </c>
      <c r="D8345" t="s">
        <v>10009</v>
      </c>
      <c r="E8345">
        <v>2004.0</v>
      </c>
      <c r="F8345" t="s">
        <v>9983</v>
      </c>
      <c r="G8345">
        <v>0.12</v>
      </c>
      <c r="H8345">
        <v>0.05</v>
      </c>
      <c r="I8345">
        <v>0.0</v>
      </c>
      <c r="J8345">
        <v>0.0</v>
      </c>
      <c r="K8345">
        <v>0.17</v>
      </c>
    </row>
    <row r="8346" ht="14.25" customHeight="1">
      <c r="A8346">
        <v>8346.0</v>
      </c>
      <c r="B8346" t="s">
        <v>12221</v>
      </c>
      <c r="C8346" t="s">
        <v>15900</v>
      </c>
      <c r="D8346" t="s">
        <v>9997</v>
      </c>
      <c r="E8346">
        <v>2012.0</v>
      </c>
      <c r="F8346" t="s">
        <v>9976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ht="14.25" customHeight="1">
      <c r="A8347">
        <v>8347.0</v>
      </c>
      <c r="B8347" t="s">
        <v>12198</v>
      </c>
      <c r="C8347" t="s">
        <v>12526</v>
      </c>
      <c r="D8347" t="s">
        <v>10000</v>
      </c>
      <c r="E8347">
        <v>2009.0</v>
      </c>
      <c r="F8347" t="s">
        <v>9965</v>
      </c>
      <c r="G8347">
        <v>0.08</v>
      </c>
      <c r="H8347">
        <v>0.06</v>
      </c>
      <c r="I8347">
        <v>0.0</v>
      </c>
      <c r="J8347">
        <v>0.02</v>
      </c>
      <c r="K8347">
        <v>0.17</v>
      </c>
    </row>
    <row r="8348" ht="14.25" customHeight="1">
      <c r="A8348">
        <v>8348.0</v>
      </c>
      <c r="B8348" t="s">
        <v>10245</v>
      </c>
      <c r="C8348" t="s">
        <v>15901</v>
      </c>
      <c r="D8348" t="s">
        <v>10083</v>
      </c>
      <c r="E8348">
        <v>2010.0</v>
      </c>
      <c r="F8348" t="s">
        <v>9998</v>
      </c>
      <c r="G8348">
        <v>0.0</v>
      </c>
      <c r="H8348">
        <v>0.0</v>
      </c>
      <c r="I8348">
        <v>0.17</v>
      </c>
      <c r="J8348">
        <v>0.0</v>
      </c>
      <c r="K8348">
        <v>0.17</v>
      </c>
    </row>
    <row r="8349" ht="14.25" customHeight="1">
      <c r="A8349">
        <v>8349.0</v>
      </c>
      <c r="B8349" t="s">
        <v>10394</v>
      </c>
      <c r="C8349" t="s">
        <v>12532</v>
      </c>
      <c r="D8349" t="s">
        <v>10000</v>
      </c>
      <c r="E8349">
        <v>2008.0</v>
      </c>
      <c r="F8349" t="s">
        <v>9983</v>
      </c>
      <c r="G8349">
        <v>0.08</v>
      </c>
      <c r="H8349">
        <v>0.06</v>
      </c>
      <c r="I8349">
        <v>0.0</v>
      </c>
      <c r="J8349">
        <v>0.02</v>
      </c>
      <c r="K8349">
        <v>0.17</v>
      </c>
    </row>
    <row r="8350" ht="14.25" customHeight="1">
      <c r="A8350">
        <v>8350.0</v>
      </c>
      <c r="B8350" t="s">
        <v>12730</v>
      </c>
      <c r="C8350" t="s">
        <v>15902</v>
      </c>
      <c r="D8350" t="s">
        <v>10000</v>
      </c>
      <c r="E8350">
        <v>2007.0</v>
      </c>
      <c r="F8350" t="s">
        <v>10037</v>
      </c>
      <c r="G8350">
        <v>0.0</v>
      </c>
      <c r="H8350">
        <v>0.0</v>
      </c>
      <c r="I8350">
        <v>0.17</v>
      </c>
      <c r="J8350">
        <v>0.0</v>
      </c>
      <c r="K8350">
        <v>0.17</v>
      </c>
    </row>
    <row r="8351" ht="14.25" customHeight="1">
      <c r="A8351">
        <v>8351.0</v>
      </c>
      <c r="B8351" t="s">
        <v>10394</v>
      </c>
      <c r="C8351" t="s">
        <v>15903</v>
      </c>
      <c r="D8351" t="s">
        <v>10009</v>
      </c>
      <c r="E8351">
        <v>2004.0</v>
      </c>
      <c r="F8351" t="s">
        <v>9998</v>
      </c>
      <c r="G8351">
        <v>0.12</v>
      </c>
      <c r="H8351">
        <v>0.04</v>
      </c>
      <c r="I8351">
        <v>0.0</v>
      </c>
      <c r="J8351">
        <v>0.0</v>
      </c>
      <c r="K8351">
        <v>0.17</v>
      </c>
    </row>
    <row r="8352" ht="14.25" customHeight="1">
      <c r="A8352">
        <v>8352.0</v>
      </c>
      <c r="B8352" t="s">
        <v>9995</v>
      </c>
      <c r="C8352" t="s">
        <v>15904</v>
      </c>
      <c r="D8352" t="s">
        <v>10072</v>
      </c>
      <c r="E8352">
        <v>2005.0</v>
      </c>
      <c r="F8352" t="s">
        <v>10164</v>
      </c>
      <c r="G8352">
        <v>0.02</v>
      </c>
      <c r="H8352">
        <v>0.12</v>
      </c>
      <c r="I8352">
        <v>0.0</v>
      </c>
      <c r="J8352">
        <v>0.03</v>
      </c>
      <c r="K8352">
        <v>0.17</v>
      </c>
    </row>
    <row r="8353" ht="14.25" customHeight="1">
      <c r="A8353">
        <v>8353.0</v>
      </c>
      <c r="B8353" t="s">
        <v>10136</v>
      </c>
      <c r="C8353" t="s">
        <v>14654</v>
      </c>
      <c r="D8353" t="s">
        <v>10083</v>
      </c>
      <c r="E8353">
        <v>2013.0</v>
      </c>
      <c r="F8353" t="s">
        <v>9965</v>
      </c>
      <c r="G8353">
        <v>0.0</v>
      </c>
      <c r="H8353">
        <v>0.0</v>
      </c>
      <c r="I8353">
        <v>0.17</v>
      </c>
      <c r="J8353">
        <v>0.0</v>
      </c>
      <c r="K8353">
        <v>0.17</v>
      </c>
    </row>
    <row r="8354" ht="14.25" customHeight="1">
      <c r="A8354">
        <v>8354.0</v>
      </c>
      <c r="B8354" t="s">
        <v>15905</v>
      </c>
      <c r="C8354" t="s">
        <v>15906</v>
      </c>
      <c r="D8354" t="s">
        <v>10040</v>
      </c>
      <c r="E8354">
        <v>1995.0</v>
      </c>
      <c r="F8354" t="s">
        <v>9976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ht="14.25" customHeight="1">
      <c r="A8355">
        <v>8355.0</v>
      </c>
      <c r="B8355" t="s">
        <v>10045</v>
      </c>
      <c r="C8355" t="s">
        <v>15907</v>
      </c>
      <c r="D8355" t="s">
        <v>9964</v>
      </c>
      <c r="E8355">
        <v>2010.0</v>
      </c>
      <c r="F8355" t="s">
        <v>9983</v>
      </c>
      <c r="G8355">
        <v>0.16</v>
      </c>
      <c r="H8355">
        <v>0.0</v>
      </c>
      <c r="I8355">
        <v>0.0</v>
      </c>
      <c r="J8355">
        <v>0.01</v>
      </c>
      <c r="K8355">
        <v>0.17</v>
      </c>
    </row>
    <row r="8356" ht="14.25" customHeight="1">
      <c r="A8356">
        <v>8356.0</v>
      </c>
      <c r="B8356" t="s">
        <v>10063</v>
      </c>
      <c r="C8356" t="s">
        <v>15908</v>
      </c>
      <c r="D8356" t="s">
        <v>10021</v>
      </c>
      <c r="E8356">
        <v>2015.0</v>
      </c>
      <c r="F8356" t="s">
        <v>9965</v>
      </c>
      <c r="G8356">
        <v>0.1</v>
      </c>
      <c r="H8356">
        <v>0.04</v>
      </c>
      <c r="I8356">
        <v>0.0</v>
      </c>
      <c r="J8356">
        <v>0.03</v>
      </c>
      <c r="K8356">
        <v>0.17</v>
      </c>
    </row>
    <row r="8357" ht="14.25" customHeight="1">
      <c r="A8357">
        <v>8357.0</v>
      </c>
      <c r="B8357" t="s">
        <v>10045</v>
      </c>
      <c r="C8357" t="s">
        <v>15143</v>
      </c>
      <c r="D8357" t="s">
        <v>9994</v>
      </c>
      <c r="E8357">
        <v>2010.0</v>
      </c>
      <c r="F8357" t="s">
        <v>10037</v>
      </c>
      <c r="G8357">
        <v>0.11</v>
      </c>
      <c r="H8357">
        <v>0.04</v>
      </c>
      <c r="I8357">
        <v>0.0</v>
      </c>
      <c r="J8357">
        <v>0.01</v>
      </c>
      <c r="K8357">
        <v>0.17</v>
      </c>
    </row>
    <row r="8358" ht="14.25" customHeight="1">
      <c r="A8358">
        <v>8358.0</v>
      </c>
      <c r="B8358" t="s">
        <v>13380</v>
      </c>
      <c r="C8358" t="s">
        <v>15909</v>
      </c>
      <c r="D8358" t="s">
        <v>9981</v>
      </c>
      <c r="E8358">
        <v>2010.0</v>
      </c>
      <c r="F8358" t="s">
        <v>9983</v>
      </c>
      <c r="G8358">
        <v>0.16</v>
      </c>
      <c r="H8358">
        <v>0.0</v>
      </c>
      <c r="I8358">
        <v>0.0</v>
      </c>
      <c r="J8358">
        <v>0.01</v>
      </c>
      <c r="K8358">
        <v>0.17</v>
      </c>
    </row>
    <row r="8359" ht="14.25" customHeight="1">
      <c r="A8359">
        <v>8359.0</v>
      </c>
      <c r="B8359" t="s">
        <v>10245</v>
      </c>
      <c r="C8359" t="s">
        <v>15910</v>
      </c>
      <c r="D8359" t="s">
        <v>10000</v>
      </c>
      <c r="E8359">
        <v>2006.0</v>
      </c>
      <c r="F8359" t="s">
        <v>9976</v>
      </c>
      <c r="G8359">
        <v>0.0</v>
      </c>
      <c r="H8359">
        <v>0.0</v>
      </c>
      <c r="I8359">
        <v>0.17</v>
      </c>
      <c r="J8359">
        <v>0.0</v>
      </c>
      <c r="K8359">
        <v>0.17</v>
      </c>
    </row>
    <row r="8360" ht="14.25" customHeight="1">
      <c r="A8360">
        <v>8360.0</v>
      </c>
      <c r="B8360" t="s">
        <v>10128</v>
      </c>
      <c r="C8360" t="s">
        <v>15911</v>
      </c>
      <c r="D8360" t="s">
        <v>10009</v>
      </c>
      <c r="E8360">
        <v>2004.0</v>
      </c>
      <c r="F8360" t="s">
        <v>10037</v>
      </c>
      <c r="G8360">
        <v>0.0</v>
      </c>
      <c r="H8360">
        <v>0.0</v>
      </c>
      <c r="I8360">
        <v>0.16</v>
      </c>
      <c r="J8360">
        <v>0.0</v>
      </c>
      <c r="K8360">
        <v>0.17</v>
      </c>
    </row>
    <row r="8361" ht="14.25" customHeight="1">
      <c r="A8361">
        <v>8361.0</v>
      </c>
      <c r="B8361" t="s">
        <v>10333</v>
      </c>
      <c r="C8361" t="s">
        <v>15912</v>
      </c>
      <c r="D8361" t="s">
        <v>9981</v>
      </c>
      <c r="E8361">
        <v>2008.0</v>
      </c>
      <c r="F8361" t="s">
        <v>9998</v>
      </c>
      <c r="G8361">
        <v>0.16</v>
      </c>
      <c r="H8361">
        <v>0.0</v>
      </c>
      <c r="I8361">
        <v>0.0</v>
      </c>
      <c r="J8361">
        <v>0.01</v>
      </c>
      <c r="K8361">
        <v>0.17</v>
      </c>
    </row>
    <row r="8362" ht="14.25" customHeight="1">
      <c r="A8362">
        <v>8362.0</v>
      </c>
      <c r="B8362" t="s">
        <v>10686</v>
      </c>
      <c r="C8362" t="s">
        <v>15913</v>
      </c>
      <c r="D8362" t="s">
        <v>10000</v>
      </c>
      <c r="E8362">
        <v>2001.0</v>
      </c>
      <c r="F8362" t="s">
        <v>9965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ht="14.25" customHeight="1">
      <c r="A8363">
        <v>8363.0</v>
      </c>
      <c r="B8363" t="s">
        <v>10136</v>
      </c>
      <c r="C8363" t="s">
        <v>15914</v>
      </c>
      <c r="D8363" t="s">
        <v>10040</v>
      </c>
      <c r="E8363">
        <v>2000.0</v>
      </c>
      <c r="F8363" t="s">
        <v>9998</v>
      </c>
      <c r="G8363">
        <v>0.09</v>
      </c>
      <c r="H8363">
        <v>0.06</v>
      </c>
      <c r="I8363">
        <v>0.0</v>
      </c>
      <c r="J8363">
        <v>0.01</v>
      </c>
      <c r="K8363">
        <v>0.17</v>
      </c>
    </row>
    <row r="8364" ht="14.25" customHeight="1">
      <c r="A8364">
        <v>8364.0</v>
      </c>
      <c r="B8364" t="s">
        <v>10136</v>
      </c>
      <c r="C8364" t="s">
        <v>15915</v>
      </c>
      <c r="D8364" t="s">
        <v>9964</v>
      </c>
      <c r="E8364">
        <v>2009.0</v>
      </c>
      <c r="F8364" t="s">
        <v>9978</v>
      </c>
      <c r="G8364">
        <v>0.1</v>
      </c>
      <c r="H8364">
        <v>0.06</v>
      </c>
      <c r="I8364">
        <v>0.0</v>
      </c>
      <c r="J8364">
        <v>0.02</v>
      </c>
      <c r="K8364">
        <v>0.17</v>
      </c>
    </row>
    <row r="8365" ht="14.25" customHeight="1">
      <c r="A8365">
        <v>8365.0</v>
      </c>
      <c r="B8365" t="s">
        <v>9992</v>
      </c>
      <c r="C8365" t="s">
        <v>15916</v>
      </c>
      <c r="D8365" t="s">
        <v>9994</v>
      </c>
      <c r="E8365">
        <v>2007.0</v>
      </c>
      <c r="F8365" t="s">
        <v>9983</v>
      </c>
      <c r="G8365">
        <v>0.14</v>
      </c>
      <c r="H8365">
        <v>0.01</v>
      </c>
      <c r="I8365">
        <v>0.0</v>
      </c>
      <c r="J8365">
        <v>0.01</v>
      </c>
      <c r="K8365">
        <v>0.17</v>
      </c>
    </row>
    <row r="8366" ht="14.25" customHeight="1">
      <c r="A8366">
        <v>8366.0</v>
      </c>
      <c r="B8366" t="s">
        <v>10063</v>
      </c>
      <c r="C8366" t="s">
        <v>3307</v>
      </c>
      <c r="D8366" t="s">
        <v>10000</v>
      </c>
      <c r="E8366">
        <v>2004.0</v>
      </c>
      <c r="F8366" t="s">
        <v>9998</v>
      </c>
      <c r="G8366">
        <v>0.08</v>
      </c>
      <c r="H8366">
        <v>0.06</v>
      </c>
      <c r="I8366">
        <v>0.0</v>
      </c>
      <c r="J8366">
        <v>0.02</v>
      </c>
      <c r="K8366">
        <v>0.17</v>
      </c>
    </row>
    <row r="8367" ht="14.25" customHeight="1">
      <c r="A8367">
        <v>8367.0</v>
      </c>
      <c r="B8367" t="s">
        <v>10014</v>
      </c>
      <c r="C8367" t="s">
        <v>12923</v>
      </c>
      <c r="D8367" t="s">
        <v>9994</v>
      </c>
      <c r="E8367">
        <v>2009.0</v>
      </c>
      <c r="F8367" t="s">
        <v>9998</v>
      </c>
      <c r="G8367">
        <v>0.12</v>
      </c>
      <c r="H8367">
        <v>0.03</v>
      </c>
      <c r="I8367">
        <v>0.0</v>
      </c>
      <c r="J8367">
        <v>0.01</v>
      </c>
      <c r="K8367">
        <v>0.17</v>
      </c>
    </row>
    <row r="8368" ht="14.25" customHeight="1">
      <c r="A8368">
        <v>8368.0</v>
      </c>
      <c r="B8368" t="s">
        <v>13128</v>
      </c>
      <c r="C8368" t="s">
        <v>15917</v>
      </c>
      <c r="D8368" t="s">
        <v>9994</v>
      </c>
      <c r="E8368">
        <v>2012.0</v>
      </c>
      <c r="F8368" t="s">
        <v>9998</v>
      </c>
      <c r="G8368">
        <v>0.16</v>
      </c>
      <c r="H8368">
        <v>0.0</v>
      </c>
      <c r="I8368">
        <v>0.0</v>
      </c>
      <c r="J8368">
        <v>0.01</v>
      </c>
      <c r="K8368">
        <v>0.17</v>
      </c>
    </row>
    <row r="8369" ht="14.25" customHeight="1">
      <c r="A8369">
        <v>8369.0</v>
      </c>
      <c r="B8369" t="s">
        <v>15918</v>
      </c>
      <c r="C8369" t="s">
        <v>15919</v>
      </c>
      <c r="D8369" t="s">
        <v>10000</v>
      </c>
      <c r="E8369">
        <v>2007.0</v>
      </c>
      <c r="F8369" t="s">
        <v>9998</v>
      </c>
      <c r="G8369">
        <v>0.08</v>
      </c>
      <c r="H8369">
        <v>0.06</v>
      </c>
      <c r="I8369">
        <v>0.0</v>
      </c>
      <c r="J8369">
        <v>0.02</v>
      </c>
      <c r="K8369">
        <v>0.17</v>
      </c>
    </row>
    <row r="8370" ht="14.25" customHeight="1">
      <c r="A8370">
        <v>8370.0</v>
      </c>
      <c r="B8370" t="s">
        <v>10177</v>
      </c>
      <c r="C8370" t="s">
        <v>15920</v>
      </c>
      <c r="D8370" t="s">
        <v>10009</v>
      </c>
      <c r="E8370">
        <v>2004.0</v>
      </c>
      <c r="F8370" t="s">
        <v>9983</v>
      </c>
      <c r="G8370">
        <v>0.12</v>
      </c>
      <c r="H8370">
        <v>0.04</v>
      </c>
      <c r="I8370">
        <v>0.0</v>
      </c>
      <c r="J8370">
        <v>0.0</v>
      </c>
      <c r="K8370">
        <v>0.17</v>
      </c>
    </row>
    <row r="8371" ht="14.25" customHeight="1">
      <c r="A8371">
        <v>8371.0</v>
      </c>
      <c r="B8371" t="s">
        <v>10394</v>
      </c>
      <c r="C8371" t="s">
        <v>14847</v>
      </c>
      <c r="D8371" t="s">
        <v>9964</v>
      </c>
      <c r="E8371">
        <v>2013.0</v>
      </c>
      <c r="F8371" t="s">
        <v>9987</v>
      </c>
      <c r="G8371">
        <v>0.08</v>
      </c>
      <c r="H8371">
        <v>0.07</v>
      </c>
      <c r="I8371">
        <v>0.0</v>
      </c>
      <c r="J8371">
        <v>0.02</v>
      </c>
      <c r="K8371">
        <v>0.17</v>
      </c>
    </row>
    <row r="8372" ht="14.25" customHeight="1">
      <c r="A8372">
        <v>8372.0</v>
      </c>
      <c r="B8372" t="s">
        <v>11131</v>
      </c>
      <c r="C8372" t="s">
        <v>15921</v>
      </c>
      <c r="D8372" t="s">
        <v>9964</v>
      </c>
      <c r="E8372">
        <v>2007.0</v>
      </c>
      <c r="F8372" t="s">
        <v>9983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ht="14.25" customHeight="1">
      <c r="A8373">
        <v>8373.0</v>
      </c>
      <c r="B8373" t="s">
        <v>11076</v>
      </c>
      <c r="C8373" t="s">
        <v>15922</v>
      </c>
      <c r="D8373" t="s">
        <v>10002</v>
      </c>
      <c r="E8373">
        <v>1996.0</v>
      </c>
      <c r="F8373" t="s">
        <v>2883</v>
      </c>
      <c r="G8373">
        <v>0.0</v>
      </c>
      <c r="H8373">
        <v>0.0</v>
      </c>
      <c r="I8373">
        <v>0.17</v>
      </c>
      <c r="J8373">
        <v>0.0</v>
      </c>
      <c r="K8373">
        <v>0.17</v>
      </c>
    </row>
    <row r="8374" ht="14.25" customHeight="1">
      <c r="A8374">
        <v>8374.0</v>
      </c>
      <c r="B8374" t="s">
        <v>10080</v>
      </c>
      <c r="C8374" t="s">
        <v>15923</v>
      </c>
      <c r="D8374" t="s">
        <v>10000</v>
      </c>
      <c r="E8374">
        <v>2004.0</v>
      </c>
      <c r="F8374" t="s">
        <v>2883</v>
      </c>
      <c r="G8374">
        <v>0.08</v>
      </c>
      <c r="H8374">
        <v>0.06</v>
      </c>
      <c r="I8374">
        <v>0.0</v>
      </c>
      <c r="J8374">
        <v>0.02</v>
      </c>
      <c r="K8374">
        <v>0.17</v>
      </c>
    </row>
    <row r="8375" ht="14.25" customHeight="1">
      <c r="A8375">
        <v>8375.0</v>
      </c>
      <c r="B8375" t="s">
        <v>11275</v>
      </c>
      <c r="C8375" t="s">
        <v>15864</v>
      </c>
      <c r="D8375" t="s">
        <v>10040</v>
      </c>
      <c r="E8375">
        <v>2000.0</v>
      </c>
      <c r="F8375" t="s">
        <v>9998</v>
      </c>
      <c r="G8375">
        <v>0.09</v>
      </c>
      <c r="H8375">
        <v>0.06</v>
      </c>
      <c r="I8375">
        <v>0.0</v>
      </c>
      <c r="J8375">
        <v>0.01</v>
      </c>
      <c r="K8375">
        <v>0.17</v>
      </c>
    </row>
    <row r="8376" ht="14.25" customHeight="1">
      <c r="A8376">
        <v>8376.0</v>
      </c>
      <c r="B8376" t="s">
        <v>10128</v>
      </c>
      <c r="C8376" t="s">
        <v>15924</v>
      </c>
      <c r="D8376" t="s">
        <v>10000</v>
      </c>
      <c r="E8376">
        <v>2005.0</v>
      </c>
      <c r="F8376" t="s">
        <v>9998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ht="14.25" customHeight="1">
      <c r="A8377">
        <v>8377.0</v>
      </c>
      <c r="B8377" t="s">
        <v>15419</v>
      </c>
      <c r="C8377" t="s">
        <v>15925</v>
      </c>
      <c r="D8377" t="s">
        <v>10040</v>
      </c>
      <c r="E8377">
        <v>1996.0</v>
      </c>
      <c r="F8377" t="s">
        <v>9998</v>
      </c>
      <c r="G8377">
        <v>0.09</v>
      </c>
      <c r="H8377">
        <v>0.06</v>
      </c>
      <c r="I8377">
        <v>0.0</v>
      </c>
      <c r="J8377">
        <v>0.01</v>
      </c>
      <c r="K8377">
        <v>0.17</v>
      </c>
    </row>
    <row r="8378" ht="14.25" customHeight="1">
      <c r="A8378">
        <v>8378.0</v>
      </c>
      <c r="B8378" t="s">
        <v>10045</v>
      </c>
      <c r="C8378" t="s">
        <v>15926</v>
      </c>
      <c r="D8378" t="s">
        <v>10000</v>
      </c>
      <c r="E8378" t="s">
        <v>10177</v>
      </c>
      <c r="F8378" t="s">
        <v>10026</v>
      </c>
      <c r="G8378">
        <v>0.0</v>
      </c>
      <c r="H8378">
        <v>0.0</v>
      </c>
      <c r="I8378">
        <v>0.17</v>
      </c>
      <c r="J8378">
        <v>0.0</v>
      </c>
      <c r="K8378">
        <v>0.17</v>
      </c>
    </row>
    <row r="8379" ht="14.25" customHeight="1">
      <c r="A8379">
        <v>8379.0</v>
      </c>
      <c r="B8379" t="s">
        <v>15208</v>
      </c>
      <c r="C8379" t="s">
        <v>15927</v>
      </c>
      <c r="D8379" t="s">
        <v>10021</v>
      </c>
      <c r="E8379">
        <v>2015.0</v>
      </c>
      <c r="F8379" t="s">
        <v>9972</v>
      </c>
      <c r="G8379">
        <v>0.0</v>
      </c>
      <c r="H8379">
        <v>0.12</v>
      </c>
      <c r="I8379">
        <v>0.03</v>
      </c>
      <c r="J8379">
        <v>0.02</v>
      </c>
      <c r="K8379">
        <v>0.17</v>
      </c>
    </row>
    <row r="8380" ht="14.25" customHeight="1">
      <c r="A8380">
        <v>8380.0</v>
      </c>
      <c r="B8380" t="s">
        <v>10063</v>
      </c>
      <c r="C8380" t="s">
        <v>12893</v>
      </c>
      <c r="D8380" t="s">
        <v>10100</v>
      </c>
      <c r="E8380">
        <v>2005.0</v>
      </c>
      <c r="F8380" t="s">
        <v>9965</v>
      </c>
      <c r="G8380">
        <v>0.13</v>
      </c>
      <c r="H8380">
        <v>0.03</v>
      </c>
      <c r="I8380">
        <v>0.0</v>
      </c>
      <c r="J8380">
        <v>0.0</v>
      </c>
      <c r="K8380">
        <v>0.17</v>
      </c>
    </row>
    <row r="8381" ht="14.25" customHeight="1">
      <c r="A8381">
        <v>8381.0</v>
      </c>
      <c r="B8381" t="s">
        <v>10014</v>
      </c>
      <c r="C8381" t="s">
        <v>13527</v>
      </c>
      <c r="D8381" t="s">
        <v>9994</v>
      </c>
      <c r="E8381">
        <v>2007.0</v>
      </c>
      <c r="F8381" t="s">
        <v>9972</v>
      </c>
      <c r="G8381">
        <v>0.15</v>
      </c>
      <c r="H8381">
        <v>0.0</v>
      </c>
      <c r="I8381">
        <v>0.0</v>
      </c>
      <c r="J8381">
        <v>0.01</v>
      </c>
      <c r="K8381">
        <v>0.17</v>
      </c>
    </row>
    <row r="8382" ht="14.25" customHeight="1">
      <c r="A8382">
        <v>8382.0</v>
      </c>
      <c r="B8382" t="s">
        <v>10394</v>
      </c>
      <c r="C8382" t="s">
        <v>2488</v>
      </c>
      <c r="D8382" t="s">
        <v>9994</v>
      </c>
      <c r="E8382">
        <v>2009.0</v>
      </c>
      <c r="F8382" t="s">
        <v>9998</v>
      </c>
      <c r="G8382">
        <v>0.11</v>
      </c>
      <c r="H8382">
        <v>0.05</v>
      </c>
      <c r="I8382">
        <v>0.0</v>
      </c>
      <c r="J8382">
        <v>0.01</v>
      </c>
      <c r="K8382">
        <v>0.17</v>
      </c>
    </row>
    <row r="8383" ht="14.25" customHeight="1">
      <c r="A8383">
        <v>8383.0</v>
      </c>
      <c r="B8383" t="s">
        <v>10063</v>
      </c>
      <c r="C8383" t="s">
        <v>10609</v>
      </c>
      <c r="D8383" t="s">
        <v>10009</v>
      </c>
      <c r="E8383">
        <v>2003.0</v>
      </c>
      <c r="F8383" t="s">
        <v>2883</v>
      </c>
      <c r="G8383">
        <v>0.12</v>
      </c>
      <c r="H8383">
        <v>0.04</v>
      </c>
      <c r="I8383">
        <v>0.0</v>
      </c>
      <c r="J8383">
        <v>0.0</v>
      </c>
      <c r="K8383">
        <v>0.17</v>
      </c>
    </row>
    <row r="8384" ht="14.25" customHeight="1">
      <c r="A8384">
        <v>8384.0</v>
      </c>
      <c r="B8384" t="s">
        <v>10245</v>
      </c>
      <c r="C8384" t="s">
        <v>15928</v>
      </c>
      <c r="D8384" t="s">
        <v>10000</v>
      </c>
      <c r="E8384">
        <v>2007.0</v>
      </c>
      <c r="F8384" t="s">
        <v>10026</v>
      </c>
      <c r="G8384">
        <v>0.0</v>
      </c>
      <c r="H8384">
        <v>0.0</v>
      </c>
      <c r="I8384">
        <v>0.17</v>
      </c>
      <c r="J8384">
        <v>0.0</v>
      </c>
      <c r="K8384">
        <v>0.17</v>
      </c>
    </row>
    <row r="8385" ht="14.25" customHeight="1">
      <c r="A8385">
        <v>8385.0</v>
      </c>
      <c r="B8385" t="s">
        <v>11226</v>
      </c>
      <c r="C8385" t="s">
        <v>15929</v>
      </c>
      <c r="D8385" t="s">
        <v>10100</v>
      </c>
      <c r="E8385">
        <v>2002.0</v>
      </c>
      <c r="F8385" t="s">
        <v>9954</v>
      </c>
      <c r="G8385">
        <v>0.13</v>
      </c>
      <c r="H8385">
        <v>0.03</v>
      </c>
      <c r="I8385">
        <v>0.0</v>
      </c>
      <c r="J8385">
        <v>0.0</v>
      </c>
      <c r="K8385">
        <v>0.17</v>
      </c>
    </row>
    <row r="8386" ht="14.25" customHeight="1">
      <c r="A8386">
        <v>8386.0</v>
      </c>
      <c r="B8386" t="s">
        <v>10077</v>
      </c>
      <c r="C8386" t="s">
        <v>10563</v>
      </c>
      <c r="D8386" t="s">
        <v>10040</v>
      </c>
      <c r="E8386">
        <v>1998.0</v>
      </c>
      <c r="F8386" t="s">
        <v>9976</v>
      </c>
      <c r="G8386">
        <v>0.0</v>
      </c>
      <c r="H8386">
        <v>0.0</v>
      </c>
      <c r="I8386">
        <v>0.16</v>
      </c>
      <c r="J8386">
        <v>0.01</v>
      </c>
      <c r="K8386">
        <v>0.17</v>
      </c>
    </row>
    <row r="8387" ht="14.25" customHeight="1">
      <c r="A8387">
        <v>8387.0</v>
      </c>
      <c r="B8387" t="s">
        <v>10012</v>
      </c>
      <c r="C8387" t="s">
        <v>15930</v>
      </c>
      <c r="D8387" t="s">
        <v>10000</v>
      </c>
      <c r="E8387">
        <v>2004.0</v>
      </c>
      <c r="F8387" t="s">
        <v>9965</v>
      </c>
      <c r="G8387">
        <v>0.08</v>
      </c>
      <c r="H8387">
        <v>0.06</v>
      </c>
      <c r="I8387">
        <v>0.0</v>
      </c>
      <c r="J8387">
        <v>0.02</v>
      </c>
      <c r="K8387">
        <v>0.17</v>
      </c>
    </row>
    <row r="8388" ht="14.25" customHeight="1">
      <c r="A8388">
        <v>8388.0</v>
      </c>
      <c r="B8388" t="s">
        <v>10721</v>
      </c>
      <c r="C8388" t="s">
        <v>15931</v>
      </c>
      <c r="D8388" t="s">
        <v>10067</v>
      </c>
      <c r="E8388">
        <v>2002.0</v>
      </c>
      <c r="F8388" t="s">
        <v>2883</v>
      </c>
      <c r="G8388">
        <v>0.13</v>
      </c>
      <c r="H8388">
        <v>0.04</v>
      </c>
      <c r="I8388">
        <v>0.0</v>
      </c>
      <c r="J8388">
        <v>0.01</v>
      </c>
      <c r="K8388">
        <v>0.17</v>
      </c>
    </row>
    <row r="8389" ht="14.25" customHeight="1">
      <c r="A8389">
        <v>8389.0</v>
      </c>
      <c r="B8389" t="s">
        <v>10257</v>
      </c>
      <c r="C8389" t="s">
        <v>14536</v>
      </c>
      <c r="D8389" t="s">
        <v>10040</v>
      </c>
      <c r="E8389">
        <v>2001.0</v>
      </c>
      <c r="F8389" t="s">
        <v>9972</v>
      </c>
      <c r="G8389">
        <v>0.09</v>
      </c>
      <c r="H8389">
        <v>0.06</v>
      </c>
      <c r="I8389">
        <v>0.0</v>
      </c>
      <c r="J8389">
        <v>0.01</v>
      </c>
      <c r="K8389">
        <v>0.17</v>
      </c>
    </row>
    <row r="8390" ht="14.25" customHeight="1">
      <c r="A8390">
        <v>8390.0</v>
      </c>
      <c r="B8390" t="s">
        <v>15419</v>
      </c>
      <c r="C8390" t="s">
        <v>15932</v>
      </c>
      <c r="D8390" t="s">
        <v>10040</v>
      </c>
      <c r="E8390">
        <v>1996.0</v>
      </c>
      <c r="F8390" t="s">
        <v>9965</v>
      </c>
      <c r="G8390">
        <v>0.09</v>
      </c>
      <c r="H8390">
        <v>0.06</v>
      </c>
      <c r="I8390">
        <v>0.0</v>
      </c>
      <c r="J8390">
        <v>0.01</v>
      </c>
      <c r="K8390">
        <v>0.17</v>
      </c>
    </row>
    <row r="8391" ht="14.25" customHeight="1">
      <c r="A8391">
        <v>8391.0</v>
      </c>
      <c r="B8391" t="s">
        <v>10045</v>
      </c>
      <c r="C8391" t="s">
        <v>15933</v>
      </c>
      <c r="D8391" t="s">
        <v>10019</v>
      </c>
      <c r="E8391">
        <v>2011.0</v>
      </c>
      <c r="F8391" t="s">
        <v>9983</v>
      </c>
      <c r="G8391">
        <v>0.13</v>
      </c>
      <c r="H8391">
        <v>0.03</v>
      </c>
      <c r="I8391">
        <v>0.0</v>
      </c>
      <c r="J8391">
        <v>0.01</v>
      </c>
      <c r="K8391">
        <v>0.17</v>
      </c>
    </row>
    <row r="8392" ht="14.25" customHeight="1">
      <c r="A8392">
        <v>8392.0</v>
      </c>
      <c r="B8392" t="s">
        <v>9995</v>
      </c>
      <c r="C8392" t="s">
        <v>10855</v>
      </c>
      <c r="D8392" t="s">
        <v>10067</v>
      </c>
      <c r="E8392">
        <v>2003.0</v>
      </c>
      <c r="F8392" t="s">
        <v>9998</v>
      </c>
      <c r="G8392">
        <v>0.13</v>
      </c>
      <c r="H8392">
        <v>0.04</v>
      </c>
      <c r="I8392">
        <v>0.0</v>
      </c>
      <c r="J8392">
        <v>0.01</v>
      </c>
      <c r="K8392">
        <v>0.17</v>
      </c>
    </row>
    <row r="8393" ht="14.25" customHeight="1">
      <c r="A8393">
        <v>8393.0</v>
      </c>
      <c r="B8393" t="s">
        <v>10245</v>
      </c>
      <c r="C8393" t="s">
        <v>15934</v>
      </c>
      <c r="D8393" t="s">
        <v>10630</v>
      </c>
      <c r="E8393">
        <v>2015.0</v>
      </c>
      <c r="F8393" t="s">
        <v>9976</v>
      </c>
      <c r="G8393">
        <v>0.0</v>
      </c>
      <c r="H8393">
        <v>0.0</v>
      </c>
      <c r="I8393">
        <v>0.17</v>
      </c>
      <c r="J8393">
        <v>0.0</v>
      </c>
      <c r="K8393">
        <v>0.17</v>
      </c>
    </row>
    <row r="8394" ht="14.25" customHeight="1">
      <c r="A8394">
        <v>8394.0</v>
      </c>
      <c r="B8394" t="s">
        <v>11881</v>
      </c>
      <c r="C8394" t="s">
        <v>15935</v>
      </c>
      <c r="D8394" t="s">
        <v>10040</v>
      </c>
      <c r="E8394">
        <v>1995.0</v>
      </c>
      <c r="F8394" t="s">
        <v>9972</v>
      </c>
      <c r="G8394">
        <v>0.09</v>
      </c>
      <c r="H8394">
        <v>0.06</v>
      </c>
      <c r="I8394">
        <v>0.0</v>
      </c>
      <c r="J8394">
        <v>0.01</v>
      </c>
      <c r="K8394">
        <v>0.17</v>
      </c>
    </row>
    <row r="8395" ht="14.25" customHeight="1">
      <c r="A8395">
        <v>8395.0</v>
      </c>
      <c r="B8395" t="s">
        <v>10014</v>
      </c>
      <c r="C8395" t="s">
        <v>13003</v>
      </c>
      <c r="D8395" t="s">
        <v>9964</v>
      </c>
      <c r="E8395">
        <v>2010.0</v>
      </c>
      <c r="F8395" t="s">
        <v>9998</v>
      </c>
      <c r="G8395">
        <v>0.15</v>
      </c>
      <c r="H8395">
        <v>0.01</v>
      </c>
      <c r="I8395">
        <v>0.0</v>
      </c>
      <c r="J8395">
        <v>0.01</v>
      </c>
      <c r="K8395">
        <v>0.17</v>
      </c>
    </row>
    <row r="8396" ht="14.25" customHeight="1">
      <c r="A8396">
        <v>8396.0</v>
      </c>
      <c r="B8396" t="s">
        <v>10063</v>
      </c>
      <c r="C8396" t="s">
        <v>15936</v>
      </c>
      <c r="D8396" t="s">
        <v>10000</v>
      </c>
      <c r="E8396">
        <v>2002.0</v>
      </c>
      <c r="F8396" t="s">
        <v>9965</v>
      </c>
      <c r="G8396">
        <v>0.07</v>
      </c>
      <c r="H8396">
        <v>0.06</v>
      </c>
      <c r="I8396">
        <v>0.02</v>
      </c>
      <c r="J8396">
        <v>0.02</v>
      </c>
      <c r="K8396">
        <v>0.17</v>
      </c>
    </row>
    <row r="8397" ht="14.25" customHeight="1">
      <c r="A8397">
        <v>8397.0</v>
      </c>
      <c r="B8397" t="s">
        <v>10333</v>
      </c>
      <c r="C8397" t="s">
        <v>15321</v>
      </c>
      <c r="D8397" t="s">
        <v>10000</v>
      </c>
      <c r="E8397">
        <v>2008.0</v>
      </c>
      <c r="F8397" t="s">
        <v>9983</v>
      </c>
      <c r="G8397">
        <v>0.08</v>
      </c>
      <c r="H8397">
        <v>0.06</v>
      </c>
      <c r="I8397">
        <v>0.0</v>
      </c>
      <c r="J8397">
        <v>0.02</v>
      </c>
      <c r="K8397">
        <v>0.17</v>
      </c>
    </row>
    <row r="8398" ht="14.25" customHeight="1">
      <c r="A8398">
        <v>8398.0</v>
      </c>
      <c r="B8398" t="s">
        <v>9962</v>
      </c>
      <c r="C8398" t="s">
        <v>15937</v>
      </c>
      <c r="D8398" t="s">
        <v>9981</v>
      </c>
      <c r="E8398">
        <v>2006.0</v>
      </c>
      <c r="F8398" t="s">
        <v>10026</v>
      </c>
      <c r="G8398">
        <v>0.02</v>
      </c>
      <c r="H8398">
        <v>0.02</v>
      </c>
      <c r="I8398">
        <v>0.12</v>
      </c>
      <c r="J8398">
        <v>0.0</v>
      </c>
      <c r="K8398">
        <v>0.17</v>
      </c>
    </row>
    <row r="8399" ht="14.25" customHeight="1">
      <c r="A8399">
        <v>8399.0</v>
      </c>
      <c r="B8399" t="s">
        <v>13586</v>
      </c>
      <c r="C8399" t="s">
        <v>15938</v>
      </c>
      <c r="D8399" t="s">
        <v>10040</v>
      </c>
      <c r="E8399">
        <v>1998.0</v>
      </c>
      <c r="F8399" t="s">
        <v>10037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ht="14.25" customHeight="1">
      <c r="A8400">
        <v>8400.0</v>
      </c>
      <c r="B8400" t="s">
        <v>10045</v>
      </c>
      <c r="C8400" t="s">
        <v>15939</v>
      </c>
      <c r="D8400" t="s">
        <v>10040</v>
      </c>
      <c r="E8400">
        <v>2000.0</v>
      </c>
      <c r="F8400" t="s">
        <v>9998</v>
      </c>
      <c r="G8400">
        <v>0.09</v>
      </c>
      <c r="H8400">
        <v>0.06</v>
      </c>
      <c r="I8400">
        <v>0.0</v>
      </c>
      <c r="J8400">
        <v>0.01</v>
      </c>
      <c r="K8400">
        <v>0.17</v>
      </c>
    </row>
    <row r="8401" ht="14.25" customHeight="1">
      <c r="A8401">
        <v>8401.0</v>
      </c>
      <c r="B8401" t="s">
        <v>10045</v>
      </c>
      <c r="C8401" t="s">
        <v>2848</v>
      </c>
      <c r="D8401" t="s">
        <v>9964</v>
      </c>
      <c r="E8401">
        <v>2007.0</v>
      </c>
      <c r="F8401" t="s">
        <v>9965</v>
      </c>
      <c r="G8401">
        <v>0.15</v>
      </c>
      <c r="H8401">
        <v>0.0</v>
      </c>
      <c r="I8401">
        <v>0.0</v>
      </c>
      <c r="J8401">
        <v>0.01</v>
      </c>
      <c r="K8401">
        <v>0.17</v>
      </c>
    </row>
    <row r="8402" ht="14.25" customHeight="1">
      <c r="A8402">
        <v>8402.0</v>
      </c>
      <c r="B8402" t="s">
        <v>10136</v>
      </c>
      <c r="C8402" t="s">
        <v>15813</v>
      </c>
      <c r="D8402" t="s">
        <v>10021</v>
      </c>
      <c r="E8402">
        <v>2016.0</v>
      </c>
      <c r="F8402" t="s">
        <v>9965</v>
      </c>
      <c r="G8402">
        <v>0.0</v>
      </c>
      <c r="H8402">
        <v>0.0</v>
      </c>
      <c r="I8402">
        <v>0.17</v>
      </c>
      <c r="J8402">
        <v>0.0</v>
      </c>
      <c r="K8402">
        <v>0.17</v>
      </c>
    </row>
    <row r="8403" ht="14.25" customHeight="1">
      <c r="A8403">
        <v>8403.0</v>
      </c>
      <c r="B8403" t="s">
        <v>10128</v>
      </c>
      <c r="C8403" t="s">
        <v>15940</v>
      </c>
      <c r="D8403" t="s">
        <v>10100</v>
      </c>
      <c r="E8403">
        <v>2003.0</v>
      </c>
      <c r="F8403" t="s">
        <v>9954</v>
      </c>
      <c r="G8403">
        <v>0.13</v>
      </c>
      <c r="H8403">
        <v>0.03</v>
      </c>
      <c r="I8403">
        <v>0.0</v>
      </c>
      <c r="J8403">
        <v>0.0</v>
      </c>
      <c r="K8403">
        <v>0.17</v>
      </c>
    </row>
    <row r="8404" ht="14.25" customHeight="1">
      <c r="A8404">
        <v>8404.0</v>
      </c>
      <c r="B8404" t="s">
        <v>1693</v>
      </c>
      <c r="C8404" t="s">
        <v>15941</v>
      </c>
      <c r="D8404" t="s">
        <v>9964</v>
      </c>
      <c r="E8404">
        <v>2009.0</v>
      </c>
      <c r="F8404" t="s">
        <v>9983</v>
      </c>
      <c r="G8404">
        <v>0.0</v>
      </c>
      <c r="H8404">
        <v>0.16</v>
      </c>
      <c r="I8404">
        <v>0.0</v>
      </c>
      <c r="J8404">
        <v>0.01</v>
      </c>
      <c r="K8404">
        <v>0.17</v>
      </c>
    </row>
    <row r="8405" ht="14.25" customHeight="1">
      <c r="A8405">
        <v>8405.0</v>
      </c>
      <c r="B8405" t="s">
        <v>10012</v>
      </c>
      <c r="C8405" t="s">
        <v>15942</v>
      </c>
      <c r="D8405" t="s">
        <v>10083</v>
      </c>
      <c r="E8405">
        <v>2005.0</v>
      </c>
      <c r="F8405" t="s">
        <v>9972</v>
      </c>
      <c r="G8405">
        <v>0.14</v>
      </c>
      <c r="H8405">
        <v>0.01</v>
      </c>
      <c r="I8405">
        <v>0.0</v>
      </c>
      <c r="J8405">
        <v>0.02</v>
      </c>
      <c r="K8405">
        <v>0.17</v>
      </c>
    </row>
    <row r="8406" ht="14.25" customHeight="1">
      <c r="A8406">
        <v>8406.0</v>
      </c>
      <c r="B8406" t="s">
        <v>9962</v>
      </c>
      <c r="C8406" t="s">
        <v>15943</v>
      </c>
      <c r="D8406" t="s">
        <v>9981</v>
      </c>
      <c r="E8406">
        <v>2006.0</v>
      </c>
      <c r="F8406" t="s">
        <v>9954</v>
      </c>
      <c r="G8406">
        <v>0.0</v>
      </c>
      <c r="H8406">
        <v>0.0</v>
      </c>
      <c r="I8406">
        <v>0.17</v>
      </c>
      <c r="J8406">
        <v>0.0</v>
      </c>
      <c r="K8406">
        <v>0.17</v>
      </c>
    </row>
    <row r="8407" ht="14.25" customHeight="1">
      <c r="A8407">
        <v>8407.0</v>
      </c>
      <c r="B8407" t="s">
        <v>11177</v>
      </c>
      <c r="C8407" t="s">
        <v>15944</v>
      </c>
      <c r="D8407" t="s">
        <v>10000</v>
      </c>
      <c r="E8407">
        <v>2008.0</v>
      </c>
      <c r="F8407" t="s">
        <v>9976</v>
      </c>
      <c r="G8407">
        <v>0.0</v>
      </c>
      <c r="H8407">
        <v>0.0</v>
      </c>
      <c r="I8407">
        <v>0.17</v>
      </c>
      <c r="J8407">
        <v>0.0</v>
      </c>
      <c r="K8407">
        <v>0.17</v>
      </c>
    </row>
    <row r="8408" ht="14.25" customHeight="1">
      <c r="A8408">
        <v>8408.0</v>
      </c>
      <c r="B8408" t="s">
        <v>10111</v>
      </c>
      <c r="C8408" t="s">
        <v>15945</v>
      </c>
      <c r="D8408" t="s">
        <v>9994</v>
      </c>
      <c r="E8408">
        <v>2010.0</v>
      </c>
      <c r="F8408" t="s">
        <v>9987</v>
      </c>
      <c r="G8408">
        <v>0.08</v>
      </c>
      <c r="H8408">
        <v>0.07</v>
      </c>
      <c r="I8408">
        <v>0.0</v>
      </c>
      <c r="J8408">
        <v>0.02</v>
      </c>
      <c r="K8408">
        <v>0.17</v>
      </c>
    </row>
    <row r="8409" ht="14.25" customHeight="1">
      <c r="A8409">
        <v>8409.0</v>
      </c>
      <c r="B8409" t="s">
        <v>10136</v>
      </c>
      <c r="C8409" t="s">
        <v>15946</v>
      </c>
      <c r="D8409" t="s">
        <v>10040</v>
      </c>
      <c r="E8409">
        <v>1996.0</v>
      </c>
      <c r="F8409" t="s">
        <v>9983</v>
      </c>
      <c r="G8409">
        <v>0.0</v>
      </c>
      <c r="H8409">
        <v>0.0</v>
      </c>
      <c r="I8409">
        <v>0.16</v>
      </c>
      <c r="J8409">
        <v>0.01</v>
      </c>
      <c r="K8409">
        <v>0.17</v>
      </c>
    </row>
    <row r="8410" ht="14.25" customHeight="1">
      <c r="A8410">
        <v>8410.0</v>
      </c>
      <c r="B8410" t="s">
        <v>10363</v>
      </c>
      <c r="C8410" t="s">
        <v>15947</v>
      </c>
      <c r="D8410" t="s">
        <v>10000</v>
      </c>
      <c r="E8410">
        <v>2000.0</v>
      </c>
      <c r="F8410" t="s">
        <v>9972</v>
      </c>
      <c r="G8410">
        <v>0.08</v>
      </c>
      <c r="H8410">
        <v>0.06</v>
      </c>
      <c r="I8410">
        <v>0.0</v>
      </c>
      <c r="J8410">
        <v>0.02</v>
      </c>
      <c r="K8410">
        <v>0.17</v>
      </c>
    </row>
    <row r="8411" ht="14.25" customHeight="1">
      <c r="A8411">
        <v>8411.0</v>
      </c>
      <c r="B8411" t="s">
        <v>10074</v>
      </c>
      <c r="C8411" t="s">
        <v>11268</v>
      </c>
      <c r="D8411" t="s">
        <v>10021</v>
      </c>
      <c r="E8411">
        <v>2016.0</v>
      </c>
      <c r="F8411" t="s">
        <v>9976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ht="14.25" customHeight="1">
      <c r="A8412">
        <v>8412.0</v>
      </c>
      <c r="B8412" t="s">
        <v>10136</v>
      </c>
      <c r="C8412" t="s">
        <v>15948</v>
      </c>
      <c r="D8412" t="s">
        <v>9997</v>
      </c>
      <c r="E8412">
        <v>2008.0</v>
      </c>
      <c r="F8412" t="s">
        <v>9998</v>
      </c>
      <c r="G8412">
        <v>0.13</v>
      </c>
      <c r="H8412">
        <v>0.02</v>
      </c>
      <c r="I8412">
        <v>0.0</v>
      </c>
      <c r="J8412">
        <v>0.02</v>
      </c>
      <c r="K8412">
        <v>0.17</v>
      </c>
    </row>
    <row r="8413" ht="14.25" customHeight="1">
      <c r="A8413">
        <v>8413.0</v>
      </c>
      <c r="B8413" t="s">
        <v>10174</v>
      </c>
      <c r="C8413" t="s">
        <v>12541</v>
      </c>
      <c r="D8413" t="s">
        <v>10067</v>
      </c>
      <c r="E8413">
        <v>2003.0</v>
      </c>
      <c r="F8413" t="s">
        <v>10026</v>
      </c>
      <c r="G8413">
        <v>0.13</v>
      </c>
      <c r="H8413">
        <v>0.04</v>
      </c>
      <c r="I8413">
        <v>0.0</v>
      </c>
      <c r="J8413">
        <v>0.01</v>
      </c>
      <c r="K8413">
        <v>0.17</v>
      </c>
    </row>
    <row r="8414" ht="14.25" customHeight="1">
      <c r="A8414">
        <v>8414.0</v>
      </c>
      <c r="B8414" t="s">
        <v>12713</v>
      </c>
      <c r="C8414" t="s">
        <v>15949</v>
      </c>
      <c r="D8414" t="s">
        <v>9981</v>
      </c>
      <c r="E8414">
        <v>2004.0</v>
      </c>
      <c r="F8414" t="s">
        <v>9978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ht="14.25" customHeight="1">
      <c r="A8415">
        <v>8415.0</v>
      </c>
      <c r="B8415" t="s">
        <v>10545</v>
      </c>
      <c r="C8415" t="s">
        <v>11445</v>
      </c>
      <c r="D8415" t="s">
        <v>10067</v>
      </c>
      <c r="E8415">
        <v>2002.0</v>
      </c>
      <c r="F8415" t="s">
        <v>9998</v>
      </c>
      <c r="G8415">
        <v>0.13</v>
      </c>
      <c r="H8415">
        <v>0.04</v>
      </c>
      <c r="I8415">
        <v>0.0</v>
      </c>
      <c r="J8415">
        <v>0.01</v>
      </c>
      <c r="K8415">
        <v>0.17</v>
      </c>
    </row>
    <row r="8416" ht="14.25" customHeight="1">
      <c r="A8416">
        <v>8416.0</v>
      </c>
      <c r="B8416" t="s">
        <v>10686</v>
      </c>
      <c r="C8416" t="s">
        <v>14227</v>
      </c>
      <c r="D8416" t="s">
        <v>10021</v>
      </c>
      <c r="E8416">
        <v>2015.0</v>
      </c>
      <c r="F8416" t="s">
        <v>9998</v>
      </c>
      <c r="G8416">
        <v>0.05</v>
      </c>
      <c r="H8416">
        <v>0.07</v>
      </c>
      <c r="I8416">
        <v>0.02</v>
      </c>
      <c r="J8416">
        <v>0.02</v>
      </c>
      <c r="K8416">
        <v>0.17</v>
      </c>
    </row>
    <row r="8417" ht="14.25" customHeight="1">
      <c r="A8417">
        <v>8417.0</v>
      </c>
      <c r="B8417" t="s">
        <v>11076</v>
      </c>
      <c r="C8417" t="s">
        <v>15950</v>
      </c>
      <c r="D8417" t="s">
        <v>10000</v>
      </c>
      <c r="E8417">
        <v>2003.0</v>
      </c>
      <c r="F8417" t="s">
        <v>9976</v>
      </c>
      <c r="G8417">
        <v>0.0</v>
      </c>
      <c r="H8417">
        <v>0.0</v>
      </c>
      <c r="I8417">
        <v>0.17</v>
      </c>
      <c r="J8417">
        <v>0.0</v>
      </c>
      <c r="K8417">
        <v>0.17</v>
      </c>
    </row>
    <row r="8418" ht="14.25" customHeight="1">
      <c r="A8418">
        <v>8418.0</v>
      </c>
      <c r="B8418" t="s">
        <v>10014</v>
      </c>
      <c r="C8418" t="s">
        <v>15951</v>
      </c>
      <c r="D8418" t="s">
        <v>10100</v>
      </c>
      <c r="E8418">
        <v>2002.0</v>
      </c>
      <c r="F8418" t="s">
        <v>9976</v>
      </c>
      <c r="G8418">
        <v>0.1</v>
      </c>
      <c r="H8418">
        <v>0.02</v>
      </c>
      <c r="I8418">
        <v>0.04</v>
      </c>
      <c r="J8418">
        <v>0.0</v>
      </c>
      <c r="K8418">
        <v>0.17</v>
      </c>
    </row>
    <row r="8419" ht="14.25" customHeight="1">
      <c r="A8419">
        <v>8419.0</v>
      </c>
      <c r="B8419" t="s">
        <v>10045</v>
      </c>
      <c r="C8419" t="s">
        <v>15952</v>
      </c>
      <c r="D8419" t="s">
        <v>9997</v>
      </c>
      <c r="E8419">
        <v>2011.0</v>
      </c>
      <c r="F8419" t="s">
        <v>9972</v>
      </c>
      <c r="G8419">
        <v>0.0</v>
      </c>
      <c r="H8419">
        <v>0.13</v>
      </c>
      <c r="I8419">
        <v>0.0</v>
      </c>
      <c r="J8419">
        <v>0.04</v>
      </c>
      <c r="K8419">
        <v>0.17</v>
      </c>
    </row>
    <row r="8420" ht="14.25" customHeight="1">
      <c r="A8420">
        <v>8420.0</v>
      </c>
      <c r="B8420" t="s">
        <v>11334</v>
      </c>
      <c r="C8420" t="s">
        <v>15953</v>
      </c>
      <c r="D8420" t="s">
        <v>9994</v>
      </c>
      <c r="E8420">
        <v>2009.0</v>
      </c>
      <c r="F8420" t="s">
        <v>9965</v>
      </c>
      <c r="G8420">
        <v>0.13</v>
      </c>
      <c r="H8420">
        <v>0.03</v>
      </c>
      <c r="I8420">
        <v>0.0</v>
      </c>
      <c r="J8420">
        <v>0.01</v>
      </c>
      <c r="K8420">
        <v>0.17</v>
      </c>
    </row>
    <row r="8421" ht="14.25" customHeight="1">
      <c r="A8421">
        <v>8421.0</v>
      </c>
      <c r="B8421" t="s">
        <v>10333</v>
      </c>
      <c r="C8421" t="s">
        <v>15954</v>
      </c>
      <c r="D8421" t="s">
        <v>10009</v>
      </c>
      <c r="E8421">
        <v>2002.0</v>
      </c>
      <c r="F8421" t="s">
        <v>9972</v>
      </c>
      <c r="G8421">
        <v>0.12</v>
      </c>
      <c r="H8421">
        <v>0.04</v>
      </c>
      <c r="I8421">
        <v>0.0</v>
      </c>
      <c r="J8421">
        <v>0.0</v>
      </c>
      <c r="K8421">
        <v>0.17</v>
      </c>
    </row>
    <row r="8422" ht="14.25" customHeight="1">
      <c r="A8422">
        <v>8422.0</v>
      </c>
      <c r="B8422" t="s">
        <v>13187</v>
      </c>
      <c r="C8422" t="s">
        <v>15955</v>
      </c>
      <c r="D8422" t="s">
        <v>10009</v>
      </c>
      <c r="E8422">
        <v>2002.0</v>
      </c>
      <c r="F8422" t="s">
        <v>2883</v>
      </c>
      <c r="G8422">
        <v>0.12</v>
      </c>
      <c r="H8422">
        <v>0.04</v>
      </c>
      <c r="I8422">
        <v>0.0</v>
      </c>
      <c r="J8422">
        <v>0.0</v>
      </c>
      <c r="K8422">
        <v>0.17</v>
      </c>
    </row>
    <row r="8423" ht="14.25" customHeight="1">
      <c r="A8423">
        <v>8423.0</v>
      </c>
      <c r="B8423" t="s">
        <v>10686</v>
      </c>
      <c r="C8423" t="s">
        <v>15956</v>
      </c>
      <c r="D8423" t="s">
        <v>10002</v>
      </c>
      <c r="E8423">
        <v>1996.0</v>
      </c>
      <c r="F8423" t="s">
        <v>10164</v>
      </c>
      <c r="G8423">
        <v>0.0</v>
      </c>
      <c r="H8423">
        <v>0.0</v>
      </c>
      <c r="I8423">
        <v>0.17</v>
      </c>
      <c r="J8423">
        <v>0.0</v>
      </c>
      <c r="K8423">
        <v>0.17</v>
      </c>
    </row>
    <row r="8424" ht="14.25" customHeight="1">
      <c r="A8424">
        <v>8424.0</v>
      </c>
      <c r="B8424" t="s">
        <v>10111</v>
      </c>
      <c r="C8424" t="s">
        <v>15957</v>
      </c>
      <c r="D8424" t="s">
        <v>9981</v>
      </c>
      <c r="E8424">
        <v>2010.0</v>
      </c>
      <c r="F8424" t="s">
        <v>9983</v>
      </c>
      <c r="G8424">
        <v>0.16</v>
      </c>
      <c r="H8424">
        <v>0.0</v>
      </c>
      <c r="I8424">
        <v>0.0</v>
      </c>
      <c r="J8424">
        <v>0.01</v>
      </c>
      <c r="K8424">
        <v>0.17</v>
      </c>
    </row>
    <row r="8425" ht="14.25" customHeight="1">
      <c r="A8425">
        <v>8425.0</v>
      </c>
      <c r="B8425" t="s">
        <v>9995</v>
      </c>
      <c r="C8425" t="s">
        <v>15958</v>
      </c>
      <c r="D8425" t="s">
        <v>9981</v>
      </c>
      <c r="E8425">
        <v>2007.0</v>
      </c>
      <c r="F8425" t="s">
        <v>10037</v>
      </c>
      <c r="G8425">
        <v>0.15</v>
      </c>
      <c r="H8425">
        <v>0.01</v>
      </c>
      <c r="I8425">
        <v>0.0</v>
      </c>
      <c r="J8425">
        <v>0.01</v>
      </c>
      <c r="K8425">
        <v>0.17</v>
      </c>
    </row>
    <row r="8426" ht="14.25" customHeight="1">
      <c r="A8426">
        <v>8426.0</v>
      </c>
      <c r="B8426" t="s">
        <v>11076</v>
      </c>
      <c r="C8426" t="s">
        <v>15959</v>
      </c>
      <c r="D8426" t="s">
        <v>10002</v>
      </c>
      <c r="E8426">
        <v>1993.0</v>
      </c>
      <c r="F8426" t="s">
        <v>9965</v>
      </c>
      <c r="G8426">
        <v>0.0</v>
      </c>
      <c r="H8426">
        <v>0.0</v>
      </c>
      <c r="I8426">
        <v>0.17</v>
      </c>
      <c r="J8426">
        <v>0.0</v>
      </c>
      <c r="K8426">
        <v>0.17</v>
      </c>
    </row>
    <row r="8427" ht="14.25" customHeight="1">
      <c r="A8427">
        <v>8427.0</v>
      </c>
      <c r="B8427" t="s">
        <v>15960</v>
      </c>
      <c r="C8427" t="s">
        <v>15961</v>
      </c>
      <c r="D8427" t="s">
        <v>9981</v>
      </c>
      <c r="E8427">
        <v>2009.0</v>
      </c>
      <c r="F8427" t="s">
        <v>9983</v>
      </c>
      <c r="G8427">
        <v>0.04</v>
      </c>
      <c r="H8427">
        <v>0.11</v>
      </c>
      <c r="I8427">
        <v>0.0</v>
      </c>
      <c r="J8427">
        <v>0.02</v>
      </c>
      <c r="K8427">
        <v>0.17</v>
      </c>
    </row>
    <row r="8428" ht="14.25" customHeight="1">
      <c r="A8428">
        <v>8428.0</v>
      </c>
      <c r="B8428" t="s">
        <v>9962</v>
      </c>
      <c r="C8428" t="s">
        <v>11926</v>
      </c>
      <c r="D8428" t="s">
        <v>10002</v>
      </c>
      <c r="E8428">
        <v>1996.0</v>
      </c>
      <c r="F8428" t="s">
        <v>10026</v>
      </c>
      <c r="G8428">
        <v>0.0</v>
      </c>
      <c r="H8428">
        <v>0.0</v>
      </c>
      <c r="I8428">
        <v>0.17</v>
      </c>
      <c r="J8428">
        <v>0.0</v>
      </c>
      <c r="K8428">
        <v>0.17</v>
      </c>
    </row>
    <row r="8429" ht="14.25" customHeight="1">
      <c r="A8429">
        <v>8429.0</v>
      </c>
      <c r="B8429" t="s">
        <v>10144</v>
      </c>
      <c r="C8429" t="s">
        <v>11729</v>
      </c>
      <c r="D8429" t="s">
        <v>10019</v>
      </c>
      <c r="E8429">
        <v>2014.0</v>
      </c>
      <c r="F8429" t="s">
        <v>9976</v>
      </c>
      <c r="G8429">
        <v>0.0</v>
      </c>
      <c r="H8429">
        <v>0.0</v>
      </c>
      <c r="I8429">
        <v>0.17</v>
      </c>
      <c r="J8429">
        <v>0.0</v>
      </c>
      <c r="K8429">
        <v>0.17</v>
      </c>
    </row>
    <row r="8430" ht="14.25" customHeight="1">
      <c r="A8430">
        <v>8430.0</v>
      </c>
      <c r="B8430" t="s">
        <v>10111</v>
      </c>
      <c r="C8430" t="s">
        <v>12585</v>
      </c>
      <c r="D8430" t="s">
        <v>10094</v>
      </c>
      <c r="E8430">
        <v>2015.0</v>
      </c>
      <c r="F8430" t="s">
        <v>2883</v>
      </c>
      <c r="G8430">
        <v>0.08</v>
      </c>
      <c r="H8430">
        <v>0.07</v>
      </c>
      <c r="I8430">
        <v>0.0</v>
      </c>
      <c r="J8430">
        <v>0.01</v>
      </c>
      <c r="K8430">
        <v>0.17</v>
      </c>
    </row>
    <row r="8431" ht="14.25" customHeight="1">
      <c r="A8431">
        <v>8431.0</v>
      </c>
      <c r="B8431" t="s">
        <v>10174</v>
      </c>
      <c r="C8431" t="s">
        <v>13353</v>
      </c>
      <c r="D8431" t="s">
        <v>10067</v>
      </c>
      <c r="E8431">
        <v>2006.0</v>
      </c>
      <c r="F8431" t="s">
        <v>2883</v>
      </c>
      <c r="G8431">
        <v>0.12</v>
      </c>
      <c r="H8431">
        <v>0.04</v>
      </c>
      <c r="I8431">
        <v>0.0</v>
      </c>
      <c r="J8431">
        <v>0.01</v>
      </c>
      <c r="K8431">
        <v>0.17</v>
      </c>
    </row>
    <row r="8432" ht="14.25" customHeight="1">
      <c r="A8432">
        <v>8432.0</v>
      </c>
      <c r="B8432" t="s">
        <v>14491</v>
      </c>
      <c r="C8432" t="s">
        <v>15962</v>
      </c>
      <c r="D8432" t="s">
        <v>10019</v>
      </c>
      <c r="E8432">
        <v>2014.0</v>
      </c>
      <c r="F8432" t="s">
        <v>9998</v>
      </c>
      <c r="G8432">
        <v>0.0</v>
      </c>
      <c r="H8432">
        <v>0.0</v>
      </c>
      <c r="I8432">
        <v>0.17</v>
      </c>
      <c r="J8432">
        <v>0.0</v>
      </c>
      <c r="K8432">
        <v>0.17</v>
      </c>
    </row>
    <row r="8433" ht="14.25" customHeight="1">
      <c r="A8433">
        <v>8433.0</v>
      </c>
      <c r="B8433" t="s">
        <v>10587</v>
      </c>
      <c r="C8433" t="s">
        <v>15963</v>
      </c>
      <c r="D8433" t="s">
        <v>9994</v>
      </c>
      <c r="E8433">
        <v>2015.0</v>
      </c>
      <c r="F8433" t="s">
        <v>9965</v>
      </c>
      <c r="G8433">
        <v>0.15</v>
      </c>
      <c r="H8433">
        <v>0.0</v>
      </c>
      <c r="I8433">
        <v>0.0</v>
      </c>
      <c r="J8433">
        <v>0.02</v>
      </c>
      <c r="K8433">
        <v>0.17</v>
      </c>
    </row>
    <row r="8434" ht="14.25" customHeight="1">
      <c r="A8434">
        <v>8434.0</v>
      </c>
      <c r="B8434" t="s">
        <v>10014</v>
      </c>
      <c r="C8434" t="s">
        <v>15964</v>
      </c>
      <c r="D8434" t="s">
        <v>9981</v>
      </c>
      <c r="E8434">
        <v>2008.0</v>
      </c>
      <c r="F8434" t="s">
        <v>9998</v>
      </c>
      <c r="G8434">
        <v>0.15</v>
      </c>
      <c r="H8434">
        <v>0.01</v>
      </c>
      <c r="I8434">
        <v>0.0</v>
      </c>
      <c r="J8434">
        <v>0.01</v>
      </c>
      <c r="K8434">
        <v>0.17</v>
      </c>
    </row>
    <row r="8435" ht="14.25" customHeight="1">
      <c r="A8435">
        <v>8435.0</v>
      </c>
      <c r="B8435" t="s">
        <v>10148</v>
      </c>
      <c r="C8435" t="s">
        <v>13923</v>
      </c>
      <c r="D8435" t="s">
        <v>9997</v>
      </c>
      <c r="E8435">
        <v>2008.0</v>
      </c>
      <c r="F8435" t="s">
        <v>2883</v>
      </c>
      <c r="G8435">
        <v>0.11</v>
      </c>
      <c r="H8435">
        <v>0.04</v>
      </c>
      <c r="I8435">
        <v>0.0</v>
      </c>
      <c r="J8435">
        <v>0.02</v>
      </c>
      <c r="K8435">
        <v>0.17</v>
      </c>
    </row>
    <row r="8436" ht="14.25" customHeight="1">
      <c r="A8436">
        <v>8436.0</v>
      </c>
      <c r="B8436" t="s">
        <v>10074</v>
      </c>
      <c r="C8436" t="s">
        <v>15965</v>
      </c>
      <c r="D8436" t="s">
        <v>10000</v>
      </c>
      <c r="E8436">
        <v>2004.0</v>
      </c>
      <c r="F8436" t="s">
        <v>9983</v>
      </c>
      <c r="G8436">
        <v>0.08</v>
      </c>
      <c r="H8436">
        <v>0.06</v>
      </c>
      <c r="I8436">
        <v>0.0</v>
      </c>
      <c r="J8436">
        <v>0.02</v>
      </c>
      <c r="K8436">
        <v>0.17</v>
      </c>
    </row>
    <row r="8437" ht="14.25" customHeight="1">
      <c r="A8437">
        <v>8437.0</v>
      </c>
      <c r="B8437" t="s">
        <v>10545</v>
      </c>
      <c r="C8437" t="s">
        <v>11106</v>
      </c>
      <c r="D8437" t="s">
        <v>10100</v>
      </c>
      <c r="E8437">
        <v>2003.0</v>
      </c>
      <c r="F8437" t="s">
        <v>9983</v>
      </c>
      <c r="G8437">
        <v>0.13</v>
      </c>
      <c r="H8437">
        <v>0.03</v>
      </c>
      <c r="I8437">
        <v>0.0</v>
      </c>
      <c r="J8437">
        <v>0.0</v>
      </c>
      <c r="K8437">
        <v>0.17</v>
      </c>
    </row>
    <row r="8438" ht="14.25" customHeight="1">
      <c r="A8438">
        <v>8438.0</v>
      </c>
      <c r="B8438" t="s">
        <v>10210</v>
      </c>
      <c r="C8438" t="s">
        <v>13895</v>
      </c>
      <c r="D8438" t="s">
        <v>10067</v>
      </c>
      <c r="E8438">
        <v>2004.0</v>
      </c>
      <c r="F8438" t="s">
        <v>10037</v>
      </c>
      <c r="G8438">
        <v>0.12</v>
      </c>
      <c r="H8438">
        <v>0.04</v>
      </c>
      <c r="I8438">
        <v>0.0</v>
      </c>
      <c r="J8438">
        <v>0.01</v>
      </c>
      <c r="K8438">
        <v>0.17</v>
      </c>
    </row>
    <row r="8439" ht="14.25" customHeight="1">
      <c r="A8439">
        <v>8439.0</v>
      </c>
      <c r="B8439" t="s">
        <v>15966</v>
      </c>
      <c r="C8439" t="s">
        <v>15967</v>
      </c>
      <c r="D8439" t="s">
        <v>10009</v>
      </c>
      <c r="E8439">
        <v>2005.0</v>
      </c>
      <c r="F8439" t="s">
        <v>9983</v>
      </c>
      <c r="G8439">
        <v>0.12</v>
      </c>
      <c r="H8439">
        <v>0.04</v>
      </c>
      <c r="I8439">
        <v>0.0</v>
      </c>
      <c r="J8439">
        <v>0.0</v>
      </c>
      <c r="K8439">
        <v>0.17</v>
      </c>
    </row>
    <row r="8440" ht="14.25" customHeight="1">
      <c r="A8440">
        <v>8440.0</v>
      </c>
      <c r="B8440" t="s">
        <v>10245</v>
      </c>
      <c r="C8440" t="s">
        <v>15968</v>
      </c>
      <c r="D8440" t="s">
        <v>9964</v>
      </c>
      <c r="E8440">
        <v>2008.0</v>
      </c>
      <c r="F8440" t="s">
        <v>9954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ht="14.25" customHeight="1">
      <c r="A8441">
        <v>8441.0</v>
      </c>
      <c r="B8441" t="s">
        <v>10245</v>
      </c>
      <c r="C8441" t="s">
        <v>15751</v>
      </c>
      <c r="D8441" t="s">
        <v>9997</v>
      </c>
      <c r="E8441" t="s">
        <v>10177</v>
      </c>
      <c r="F8441" t="s">
        <v>9998</v>
      </c>
      <c r="G8441">
        <v>0.13</v>
      </c>
      <c r="H8441">
        <v>0.02</v>
      </c>
      <c r="I8441">
        <v>0.0</v>
      </c>
      <c r="J8441">
        <v>0.02</v>
      </c>
      <c r="K8441">
        <v>0.17</v>
      </c>
    </row>
    <row r="8442" ht="14.25" customHeight="1">
      <c r="A8442">
        <v>8442.0</v>
      </c>
      <c r="B8442" t="s">
        <v>10012</v>
      </c>
      <c r="C8442" t="s">
        <v>15887</v>
      </c>
      <c r="D8442" t="s">
        <v>10000</v>
      </c>
      <c r="E8442">
        <v>2008.0</v>
      </c>
      <c r="F8442" t="s">
        <v>9965</v>
      </c>
      <c r="G8442">
        <v>0.08</v>
      </c>
      <c r="H8442">
        <v>0.06</v>
      </c>
      <c r="I8442">
        <v>0.0</v>
      </c>
      <c r="J8442">
        <v>0.02</v>
      </c>
      <c r="K8442">
        <v>0.17</v>
      </c>
    </row>
    <row r="8443" ht="14.25" customHeight="1">
      <c r="A8443">
        <v>8443.0</v>
      </c>
      <c r="B8443" t="s">
        <v>10210</v>
      </c>
      <c r="C8443" t="s">
        <v>15969</v>
      </c>
      <c r="D8443" t="s">
        <v>9981</v>
      </c>
      <c r="E8443">
        <v>2005.0</v>
      </c>
      <c r="F8443" t="s">
        <v>9998</v>
      </c>
      <c r="G8443">
        <v>0.14</v>
      </c>
      <c r="H8443">
        <v>0.01</v>
      </c>
      <c r="I8443">
        <v>0.0</v>
      </c>
      <c r="J8443">
        <v>0.01</v>
      </c>
      <c r="K8443">
        <v>0.17</v>
      </c>
    </row>
    <row r="8444" ht="14.25" customHeight="1">
      <c r="A8444">
        <v>8444.0</v>
      </c>
      <c r="B8444" t="s">
        <v>10128</v>
      </c>
      <c r="C8444" t="s">
        <v>3623</v>
      </c>
      <c r="D8444" t="s">
        <v>10769</v>
      </c>
      <c r="E8444">
        <v>1997.0</v>
      </c>
      <c r="F8444" t="s">
        <v>9998</v>
      </c>
      <c r="G8444">
        <v>0.0</v>
      </c>
      <c r="H8444">
        <v>0.0</v>
      </c>
      <c r="I8444">
        <v>0.17</v>
      </c>
      <c r="J8444">
        <v>0.0</v>
      </c>
      <c r="K8444">
        <v>0.17</v>
      </c>
    </row>
    <row r="8445" ht="14.25" customHeight="1">
      <c r="A8445">
        <v>8445.0</v>
      </c>
      <c r="B8445" t="s">
        <v>10616</v>
      </c>
      <c r="C8445" t="s">
        <v>15970</v>
      </c>
      <c r="D8445" t="s">
        <v>10072</v>
      </c>
      <c r="E8445">
        <v>2014.0</v>
      </c>
      <c r="F8445" t="s">
        <v>9976</v>
      </c>
      <c r="G8445">
        <v>0.08</v>
      </c>
      <c r="H8445">
        <v>0.07</v>
      </c>
      <c r="I8445">
        <v>0.0</v>
      </c>
      <c r="J8445">
        <v>0.02</v>
      </c>
      <c r="K8445">
        <v>0.17</v>
      </c>
    </row>
    <row r="8446" ht="14.25" customHeight="1">
      <c r="A8446">
        <v>8446.0</v>
      </c>
      <c r="B8446" t="s">
        <v>10245</v>
      </c>
      <c r="C8446" t="s">
        <v>15971</v>
      </c>
      <c r="D8446" t="s">
        <v>10019</v>
      </c>
      <c r="E8446">
        <v>2016.0</v>
      </c>
      <c r="F8446" t="s">
        <v>9976</v>
      </c>
      <c r="G8446">
        <v>0.0</v>
      </c>
      <c r="H8446">
        <v>0.0</v>
      </c>
      <c r="I8446">
        <v>0.17</v>
      </c>
      <c r="J8446">
        <v>0.0</v>
      </c>
      <c r="K8446">
        <v>0.17</v>
      </c>
    </row>
    <row r="8447" ht="14.25" customHeight="1">
      <c r="A8447">
        <v>8447.0</v>
      </c>
      <c r="B8447" t="s">
        <v>10014</v>
      </c>
      <c r="C8447" t="s">
        <v>15202</v>
      </c>
      <c r="D8447" t="s">
        <v>9994</v>
      </c>
      <c r="E8447">
        <v>2010.0</v>
      </c>
      <c r="F8447" t="s">
        <v>9987</v>
      </c>
      <c r="G8447">
        <v>0.12</v>
      </c>
      <c r="H8447">
        <v>0.04</v>
      </c>
      <c r="I8447">
        <v>0.0</v>
      </c>
      <c r="J8447">
        <v>0.01</v>
      </c>
      <c r="K8447">
        <v>0.17</v>
      </c>
    </row>
    <row r="8448" ht="14.25" customHeight="1">
      <c r="A8448">
        <v>8448.0</v>
      </c>
      <c r="B8448" t="s">
        <v>12352</v>
      </c>
      <c r="C8448" t="s">
        <v>15972</v>
      </c>
      <c r="D8448" t="s">
        <v>9981</v>
      </c>
      <c r="E8448">
        <v>2007.0</v>
      </c>
      <c r="F8448" t="s">
        <v>9983</v>
      </c>
      <c r="G8448">
        <v>0.0</v>
      </c>
      <c r="H8448">
        <v>0.0</v>
      </c>
      <c r="I8448">
        <v>0.17</v>
      </c>
      <c r="J8448">
        <v>0.0</v>
      </c>
      <c r="K8448">
        <v>0.17</v>
      </c>
    </row>
    <row r="8449" ht="14.25" customHeight="1">
      <c r="A8449">
        <v>8449.0</v>
      </c>
      <c r="B8449" t="s">
        <v>10136</v>
      </c>
      <c r="C8449" t="s">
        <v>15973</v>
      </c>
      <c r="D8449" t="s">
        <v>9997</v>
      </c>
      <c r="E8449">
        <v>2014.0</v>
      </c>
      <c r="F8449" t="s">
        <v>9965</v>
      </c>
      <c r="G8449">
        <v>0.0</v>
      </c>
      <c r="H8449">
        <v>0.0</v>
      </c>
      <c r="I8449">
        <v>0.17</v>
      </c>
      <c r="J8449">
        <v>0.0</v>
      </c>
      <c r="K8449">
        <v>0.17</v>
      </c>
    </row>
    <row r="8450" ht="14.25" customHeight="1">
      <c r="A8450">
        <v>8450.0</v>
      </c>
      <c r="B8450" t="s">
        <v>14168</v>
      </c>
      <c r="C8450" t="s">
        <v>15078</v>
      </c>
      <c r="D8450" t="s">
        <v>10021</v>
      </c>
      <c r="E8450">
        <v>2015.0</v>
      </c>
      <c r="F8450" t="s">
        <v>9998</v>
      </c>
      <c r="G8450">
        <v>0.07</v>
      </c>
      <c r="H8450">
        <v>0.0</v>
      </c>
      <c r="I8450">
        <v>0.08</v>
      </c>
      <c r="J8450">
        <v>0.02</v>
      </c>
      <c r="K8450">
        <v>0.17</v>
      </c>
    </row>
    <row r="8451" ht="14.25" customHeight="1">
      <c r="A8451">
        <v>8451.0</v>
      </c>
      <c r="B8451" t="s">
        <v>9962</v>
      </c>
      <c r="C8451" t="s">
        <v>15974</v>
      </c>
      <c r="D8451" t="s">
        <v>10002</v>
      </c>
      <c r="E8451">
        <v>1997.0</v>
      </c>
      <c r="F8451" t="s">
        <v>9965</v>
      </c>
      <c r="G8451">
        <v>0.0</v>
      </c>
      <c r="H8451">
        <v>0.0</v>
      </c>
      <c r="I8451">
        <v>0.17</v>
      </c>
      <c r="J8451">
        <v>0.0</v>
      </c>
      <c r="K8451">
        <v>0.17</v>
      </c>
    </row>
    <row r="8452" ht="14.25" customHeight="1">
      <c r="A8452">
        <v>8452.0</v>
      </c>
      <c r="B8452" t="s">
        <v>9962</v>
      </c>
      <c r="C8452" t="s">
        <v>15975</v>
      </c>
      <c r="D8452" t="s">
        <v>10100</v>
      </c>
      <c r="E8452">
        <v>2002.0</v>
      </c>
      <c r="F8452" t="s">
        <v>10037</v>
      </c>
      <c r="G8452">
        <v>0.01</v>
      </c>
      <c r="H8452">
        <v>0.0</v>
      </c>
      <c r="I8452">
        <v>0.15</v>
      </c>
      <c r="J8452">
        <v>0.0</v>
      </c>
      <c r="K8452">
        <v>0.17</v>
      </c>
    </row>
    <row r="8453" ht="14.25" customHeight="1">
      <c r="A8453">
        <v>8453.0</v>
      </c>
      <c r="B8453" t="s">
        <v>10063</v>
      </c>
      <c r="C8453" t="s">
        <v>15976</v>
      </c>
      <c r="D8453" t="s">
        <v>10072</v>
      </c>
      <c r="E8453">
        <v>2012.0</v>
      </c>
      <c r="F8453" t="s">
        <v>9987</v>
      </c>
      <c r="G8453">
        <v>0.0</v>
      </c>
      <c r="H8453">
        <v>0.13</v>
      </c>
      <c r="I8453">
        <v>0.0</v>
      </c>
      <c r="J8453">
        <v>0.03</v>
      </c>
      <c r="K8453">
        <v>0.17</v>
      </c>
    </row>
    <row r="8454" ht="14.25" customHeight="1">
      <c r="A8454">
        <v>8454.0</v>
      </c>
      <c r="B8454" t="s">
        <v>10074</v>
      </c>
      <c r="C8454" t="s">
        <v>15326</v>
      </c>
      <c r="D8454" t="s">
        <v>9994</v>
      </c>
      <c r="E8454">
        <v>2012.0</v>
      </c>
      <c r="F8454" t="s">
        <v>9998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ht="14.25" customHeight="1">
      <c r="A8455">
        <v>8455.0</v>
      </c>
      <c r="B8455" t="s">
        <v>11447</v>
      </c>
      <c r="C8455" t="s">
        <v>13642</v>
      </c>
      <c r="D8455" t="s">
        <v>10067</v>
      </c>
      <c r="E8455">
        <v>2004.0</v>
      </c>
      <c r="F8455" t="s">
        <v>9972</v>
      </c>
      <c r="G8455">
        <v>0.12</v>
      </c>
      <c r="H8455">
        <v>0.04</v>
      </c>
      <c r="I8455">
        <v>0.0</v>
      </c>
      <c r="J8455">
        <v>0.01</v>
      </c>
      <c r="K8455">
        <v>0.17</v>
      </c>
    </row>
    <row r="8456" ht="14.25" customHeight="1">
      <c r="A8456">
        <v>8456.0</v>
      </c>
      <c r="B8456" t="s">
        <v>10245</v>
      </c>
      <c r="C8456" t="s">
        <v>15977</v>
      </c>
      <c r="D8456" t="s">
        <v>10019</v>
      </c>
      <c r="E8456">
        <v>2015.0</v>
      </c>
      <c r="F8456" t="s">
        <v>9976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ht="14.25" customHeight="1">
      <c r="A8457">
        <v>8457.0</v>
      </c>
      <c r="B8457" t="s">
        <v>10063</v>
      </c>
      <c r="C8457" t="s">
        <v>14481</v>
      </c>
      <c r="D8457" t="s">
        <v>9997</v>
      </c>
      <c r="E8457">
        <v>2008.0</v>
      </c>
      <c r="F8457" t="s">
        <v>9965</v>
      </c>
      <c r="G8457">
        <v>0.15</v>
      </c>
      <c r="H8457">
        <v>0.0</v>
      </c>
      <c r="I8457">
        <v>0.0</v>
      </c>
      <c r="J8457">
        <v>0.01</v>
      </c>
      <c r="K8457">
        <v>0.17</v>
      </c>
    </row>
    <row r="8458" ht="14.25" customHeight="1">
      <c r="A8458">
        <v>8458.0</v>
      </c>
      <c r="B8458" t="s">
        <v>10014</v>
      </c>
      <c r="C8458" t="s">
        <v>13003</v>
      </c>
      <c r="D8458" t="s">
        <v>9997</v>
      </c>
      <c r="E8458">
        <v>2010.0</v>
      </c>
      <c r="F8458" t="s">
        <v>9998</v>
      </c>
      <c r="G8458">
        <v>0.14</v>
      </c>
      <c r="H8458">
        <v>0.01</v>
      </c>
      <c r="I8458">
        <v>0.0</v>
      </c>
      <c r="J8458">
        <v>0.02</v>
      </c>
      <c r="K8458">
        <v>0.17</v>
      </c>
    </row>
    <row r="8459" ht="14.25" customHeight="1">
      <c r="A8459">
        <v>8459.0</v>
      </c>
      <c r="B8459" t="s">
        <v>10646</v>
      </c>
      <c r="C8459" t="s">
        <v>15978</v>
      </c>
      <c r="D8459">
        <v>2600.0</v>
      </c>
      <c r="E8459">
        <v>1983.0</v>
      </c>
      <c r="F8459" t="s">
        <v>9998</v>
      </c>
      <c r="G8459">
        <v>0.15</v>
      </c>
      <c r="H8459">
        <v>0.01</v>
      </c>
      <c r="I8459">
        <v>0.0</v>
      </c>
      <c r="J8459">
        <v>0.0</v>
      </c>
      <c r="K8459">
        <v>0.17</v>
      </c>
    </row>
    <row r="8460" ht="14.25" customHeight="1">
      <c r="A8460">
        <v>8460.0</v>
      </c>
      <c r="B8460" t="s">
        <v>15979</v>
      </c>
      <c r="C8460" t="s">
        <v>15980</v>
      </c>
      <c r="D8460">
        <v>2600.0</v>
      </c>
      <c r="E8460">
        <v>1982.0</v>
      </c>
      <c r="F8460" t="s">
        <v>9998</v>
      </c>
      <c r="G8460">
        <v>0.15</v>
      </c>
      <c r="H8460">
        <v>0.01</v>
      </c>
      <c r="I8460">
        <v>0.0</v>
      </c>
      <c r="J8460">
        <v>0.0</v>
      </c>
      <c r="K8460">
        <v>0.17</v>
      </c>
    </row>
    <row r="8461" ht="14.25" customHeight="1">
      <c r="A8461">
        <v>8461.0</v>
      </c>
      <c r="B8461" t="s">
        <v>12346</v>
      </c>
      <c r="C8461" t="s">
        <v>15981</v>
      </c>
      <c r="D8461">
        <v>2600.0</v>
      </c>
      <c r="E8461">
        <v>1981.0</v>
      </c>
      <c r="F8461" t="s">
        <v>9998</v>
      </c>
      <c r="G8461">
        <v>0.15</v>
      </c>
      <c r="H8461">
        <v>0.01</v>
      </c>
      <c r="I8461">
        <v>0.0</v>
      </c>
      <c r="J8461">
        <v>0.0</v>
      </c>
      <c r="K8461">
        <v>0.17</v>
      </c>
    </row>
    <row r="8462" ht="14.25" customHeight="1">
      <c r="A8462">
        <v>8462.0</v>
      </c>
      <c r="B8462" t="s">
        <v>10136</v>
      </c>
      <c r="C8462" t="s">
        <v>13981</v>
      </c>
      <c r="D8462" t="s">
        <v>10769</v>
      </c>
      <c r="E8462">
        <v>1995.0</v>
      </c>
      <c r="F8462" t="s">
        <v>2883</v>
      </c>
      <c r="G8462">
        <v>0.0</v>
      </c>
      <c r="H8462">
        <v>0.0</v>
      </c>
      <c r="I8462">
        <v>0.16</v>
      </c>
      <c r="J8462">
        <v>0.0</v>
      </c>
      <c r="K8462">
        <v>0.17</v>
      </c>
    </row>
    <row r="8463" ht="14.25" customHeight="1">
      <c r="A8463">
        <v>8463.0</v>
      </c>
      <c r="B8463" t="s">
        <v>10148</v>
      </c>
      <c r="C8463" t="s">
        <v>13202</v>
      </c>
      <c r="D8463" t="s">
        <v>9994</v>
      </c>
      <c r="E8463">
        <v>2007.0</v>
      </c>
      <c r="F8463" t="s">
        <v>10164</v>
      </c>
      <c r="G8463">
        <v>0.13</v>
      </c>
      <c r="H8463">
        <v>0.02</v>
      </c>
      <c r="I8463">
        <v>0.0</v>
      </c>
      <c r="J8463">
        <v>0.01</v>
      </c>
      <c r="K8463">
        <v>0.16</v>
      </c>
    </row>
    <row r="8464" ht="14.25" customHeight="1">
      <c r="A8464">
        <v>8464.0</v>
      </c>
      <c r="B8464" t="s">
        <v>15453</v>
      </c>
      <c r="C8464" t="s">
        <v>15982</v>
      </c>
      <c r="D8464" t="s">
        <v>9997</v>
      </c>
      <c r="E8464">
        <v>2012.0</v>
      </c>
      <c r="F8464" t="s">
        <v>9976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ht="14.25" customHeight="1">
      <c r="A8465">
        <v>8465.0</v>
      </c>
      <c r="B8465" t="s">
        <v>10080</v>
      </c>
      <c r="C8465" t="s">
        <v>15983</v>
      </c>
      <c r="D8465" t="s">
        <v>10000</v>
      </c>
      <c r="E8465">
        <v>2002.0</v>
      </c>
      <c r="F8465" t="s">
        <v>9954</v>
      </c>
      <c r="G8465">
        <v>0.08</v>
      </c>
      <c r="H8465">
        <v>0.06</v>
      </c>
      <c r="I8465">
        <v>0.0</v>
      </c>
      <c r="J8465">
        <v>0.02</v>
      </c>
      <c r="K8465">
        <v>0.16</v>
      </c>
    </row>
    <row r="8466" ht="14.25" customHeight="1">
      <c r="A8466">
        <v>8466.0</v>
      </c>
      <c r="B8466" t="s">
        <v>10245</v>
      </c>
      <c r="C8466" t="s">
        <v>15984</v>
      </c>
      <c r="D8466" t="s">
        <v>10630</v>
      </c>
      <c r="E8466">
        <v>2015.0</v>
      </c>
      <c r="F8466" t="s">
        <v>9998</v>
      </c>
      <c r="G8466">
        <v>0.0</v>
      </c>
      <c r="H8466">
        <v>0.0</v>
      </c>
      <c r="I8466">
        <v>0.16</v>
      </c>
      <c r="J8466">
        <v>0.0</v>
      </c>
      <c r="K8466">
        <v>0.16</v>
      </c>
    </row>
    <row r="8467" ht="14.25" customHeight="1">
      <c r="A8467">
        <v>8467.0</v>
      </c>
      <c r="B8467" t="s">
        <v>9995</v>
      </c>
      <c r="C8467" t="s">
        <v>15455</v>
      </c>
      <c r="D8467" t="s">
        <v>9964</v>
      </c>
      <c r="E8467">
        <v>2010.0</v>
      </c>
      <c r="F8467" t="s">
        <v>10164</v>
      </c>
      <c r="G8467">
        <v>0.13</v>
      </c>
      <c r="H8467">
        <v>0.02</v>
      </c>
      <c r="I8467">
        <v>0.0</v>
      </c>
      <c r="J8467">
        <v>0.01</v>
      </c>
      <c r="K8467">
        <v>0.16</v>
      </c>
    </row>
    <row r="8468" ht="14.25" customHeight="1">
      <c r="A8468">
        <v>8468.0</v>
      </c>
      <c r="B8468" t="s">
        <v>10012</v>
      </c>
      <c r="C8468" t="s">
        <v>11940</v>
      </c>
      <c r="D8468" t="s">
        <v>9997</v>
      </c>
      <c r="E8468">
        <v>2016.0</v>
      </c>
      <c r="F8468" t="s">
        <v>9998</v>
      </c>
      <c r="G8468">
        <v>0.13</v>
      </c>
      <c r="H8468">
        <v>0.0</v>
      </c>
      <c r="I8468">
        <v>0.0</v>
      </c>
      <c r="J8468">
        <v>0.03</v>
      </c>
      <c r="K8468">
        <v>0.16</v>
      </c>
    </row>
    <row r="8469" ht="14.25" customHeight="1">
      <c r="A8469">
        <v>8469.0</v>
      </c>
      <c r="B8469" t="s">
        <v>10074</v>
      </c>
      <c r="C8469" t="s">
        <v>15985</v>
      </c>
      <c r="D8469" t="s">
        <v>10630</v>
      </c>
      <c r="E8469">
        <v>2013.0</v>
      </c>
      <c r="F8469" t="s">
        <v>9976</v>
      </c>
      <c r="G8469">
        <v>0.0</v>
      </c>
      <c r="H8469">
        <v>0.0</v>
      </c>
      <c r="I8469">
        <v>0.16</v>
      </c>
      <c r="J8469">
        <v>0.0</v>
      </c>
      <c r="K8469">
        <v>0.16</v>
      </c>
    </row>
    <row r="8470" ht="14.25" customHeight="1">
      <c r="A8470">
        <v>8470.0</v>
      </c>
      <c r="B8470" t="s">
        <v>10080</v>
      </c>
      <c r="C8470" t="s">
        <v>15986</v>
      </c>
      <c r="D8470" t="s">
        <v>10000</v>
      </c>
      <c r="E8470">
        <v>2001.0</v>
      </c>
      <c r="F8470" t="s">
        <v>9972</v>
      </c>
      <c r="G8470">
        <v>0.08</v>
      </c>
      <c r="H8470">
        <v>0.06</v>
      </c>
      <c r="I8470">
        <v>0.0</v>
      </c>
      <c r="J8470">
        <v>0.02</v>
      </c>
      <c r="K8470">
        <v>0.16</v>
      </c>
    </row>
    <row r="8471" ht="14.25" customHeight="1">
      <c r="A8471">
        <v>8471.0</v>
      </c>
      <c r="B8471" t="s">
        <v>10012</v>
      </c>
      <c r="C8471" t="s">
        <v>15987</v>
      </c>
      <c r="D8471" t="s">
        <v>10000</v>
      </c>
      <c r="E8471">
        <v>2002.0</v>
      </c>
      <c r="F8471" t="s">
        <v>9976</v>
      </c>
      <c r="G8471">
        <v>0.0</v>
      </c>
      <c r="H8471">
        <v>0.0</v>
      </c>
      <c r="I8471">
        <v>0.16</v>
      </c>
      <c r="J8471">
        <v>0.0</v>
      </c>
      <c r="K8471">
        <v>0.16</v>
      </c>
    </row>
    <row r="8472" ht="14.25" customHeight="1">
      <c r="A8472">
        <v>8472.0</v>
      </c>
      <c r="B8472" t="s">
        <v>10148</v>
      </c>
      <c r="C8472" t="s">
        <v>15988</v>
      </c>
      <c r="D8472" t="s">
        <v>10000</v>
      </c>
      <c r="E8472">
        <v>2001.0</v>
      </c>
      <c r="F8472" t="s">
        <v>9972</v>
      </c>
      <c r="G8472">
        <v>0.08</v>
      </c>
      <c r="H8472">
        <v>0.06</v>
      </c>
      <c r="I8472">
        <v>0.0</v>
      </c>
      <c r="J8472">
        <v>0.02</v>
      </c>
      <c r="K8472">
        <v>0.16</v>
      </c>
    </row>
    <row r="8473" ht="14.25" customHeight="1">
      <c r="A8473">
        <v>8473.0</v>
      </c>
      <c r="B8473" t="s">
        <v>15989</v>
      </c>
      <c r="C8473" t="s">
        <v>15990</v>
      </c>
      <c r="D8473" t="s">
        <v>9964</v>
      </c>
      <c r="E8473">
        <v>2008.0</v>
      </c>
      <c r="F8473" t="s">
        <v>9978</v>
      </c>
      <c r="G8473">
        <v>0.16</v>
      </c>
      <c r="H8473">
        <v>0.0</v>
      </c>
      <c r="I8473">
        <v>0.0</v>
      </c>
      <c r="J8473">
        <v>0.0</v>
      </c>
      <c r="K8473">
        <v>0.16</v>
      </c>
    </row>
    <row r="8474" ht="14.25" customHeight="1">
      <c r="A8474">
        <v>8474.0</v>
      </c>
      <c r="B8474" t="s">
        <v>10333</v>
      </c>
      <c r="C8474" t="s">
        <v>13087</v>
      </c>
      <c r="D8474" t="s">
        <v>10009</v>
      </c>
      <c r="E8474">
        <v>2002.0</v>
      </c>
      <c r="F8474" t="s">
        <v>9972</v>
      </c>
      <c r="G8474">
        <v>0.12</v>
      </c>
      <c r="H8474">
        <v>0.04</v>
      </c>
      <c r="I8474">
        <v>0.0</v>
      </c>
      <c r="J8474">
        <v>0.0</v>
      </c>
      <c r="K8474">
        <v>0.16</v>
      </c>
    </row>
    <row r="8475" ht="14.25" customHeight="1">
      <c r="A8475">
        <v>8475.0</v>
      </c>
      <c r="B8475" t="s">
        <v>10686</v>
      </c>
      <c r="C8475" t="s">
        <v>15991</v>
      </c>
      <c r="D8475" t="s">
        <v>9997</v>
      </c>
      <c r="E8475">
        <v>2014.0</v>
      </c>
      <c r="F8475" t="s">
        <v>9976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ht="14.25" customHeight="1">
      <c r="A8476">
        <v>8476.0</v>
      </c>
      <c r="B8476" t="s">
        <v>10014</v>
      </c>
      <c r="C8476" t="s">
        <v>15545</v>
      </c>
      <c r="D8476" t="s">
        <v>9997</v>
      </c>
      <c r="E8476">
        <v>2009.0</v>
      </c>
      <c r="F8476" t="s">
        <v>9998</v>
      </c>
      <c r="G8476">
        <v>0.15</v>
      </c>
      <c r="H8476">
        <v>0.0</v>
      </c>
      <c r="I8476">
        <v>0.0</v>
      </c>
      <c r="J8476">
        <v>0.01</v>
      </c>
      <c r="K8476">
        <v>0.16</v>
      </c>
    </row>
    <row r="8477" ht="14.25" customHeight="1">
      <c r="A8477">
        <v>8477.0</v>
      </c>
      <c r="B8477" t="s">
        <v>10455</v>
      </c>
      <c r="C8477" t="s">
        <v>15992</v>
      </c>
      <c r="D8477" t="s">
        <v>9994</v>
      </c>
      <c r="E8477">
        <v>2009.0</v>
      </c>
      <c r="F8477" t="s">
        <v>10037</v>
      </c>
      <c r="G8477">
        <v>0.14</v>
      </c>
      <c r="H8477">
        <v>0.01</v>
      </c>
      <c r="I8477">
        <v>0.0</v>
      </c>
      <c r="J8477">
        <v>0.01</v>
      </c>
      <c r="K8477">
        <v>0.16</v>
      </c>
    </row>
    <row r="8478" ht="14.25" customHeight="1">
      <c r="A8478">
        <v>8478.0</v>
      </c>
      <c r="B8478" t="s">
        <v>10335</v>
      </c>
      <c r="C8478" t="s">
        <v>15993</v>
      </c>
      <c r="D8478" t="s">
        <v>10040</v>
      </c>
      <c r="E8478">
        <v>2000.0</v>
      </c>
      <c r="F8478" t="s">
        <v>2883</v>
      </c>
      <c r="G8478">
        <v>0.09</v>
      </c>
      <c r="H8478">
        <v>0.06</v>
      </c>
      <c r="I8478">
        <v>0.0</v>
      </c>
      <c r="J8478">
        <v>0.01</v>
      </c>
      <c r="K8478">
        <v>0.16</v>
      </c>
    </row>
    <row r="8479" ht="14.25" customHeight="1">
      <c r="A8479">
        <v>8479.0</v>
      </c>
      <c r="B8479" t="s">
        <v>10012</v>
      </c>
      <c r="C8479" t="s">
        <v>15994</v>
      </c>
      <c r="D8479" t="s">
        <v>10000</v>
      </c>
      <c r="E8479">
        <v>2004.0</v>
      </c>
      <c r="F8479" t="s">
        <v>9965</v>
      </c>
      <c r="G8479">
        <v>0.08</v>
      </c>
      <c r="H8479">
        <v>0.06</v>
      </c>
      <c r="I8479">
        <v>0.0</v>
      </c>
      <c r="J8479">
        <v>0.02</v>
      </c>
      <c r="K8479">
        <v>0.16</v>
      </c>
    </row>
    <row r="8480" ht="14.25" customHeight="1">
      <c r="A8480">
        <v>8480.0</v>
      </c>
      <c r="B8480" t="s">
        <v>9995</v>
      </c>
      <c r="C8480" t="s">
        <v>15995</v>
      </c>
      <c r="D8480" t="s">
        <v>10083</v>
      </c>
      <c r="E8480">
        <v>2006.0</v>
      </c>
      <c r="F8480" t="s">
        <v>9976</v>
      </c>
      <c r="G8480">
        <v>0.13</v>
      </c>
      <c r="H8480">
        <v>0.02</v>
      </c>
      <c r="I8480">
        <v>0.0</v>
      </c>
      <c r="J8480">
        <v>0.02</v>
      </c>
      <c r="K8480">
        <v>0.16</v>
      </c>
    </row>
    <row r="8481" ht="14.25" customHeight="1">
      <c r="A8481">
        <v>8481.0</v>
      </c>
      <c r="B8481" t="s">
        <v>10014</v>
      </c>
      <c r="C8481" t="s">
        <v>15996</v>
      </c>
      <c r="D8481" t="s">
        <v>10083</v>
      </c>
      <c r="E8481">
        <v>2008.0</v>
      </c>
      <c r="F8481" t="s">
        <v>9998</v>
      </c>
      <c r="G8481">
        <v>0.12</v>
      </c>
      <c r="H8481">
        <v>0.02</v>
      </c>
      <c r="I8481">
        <v>0.0</v>
      </c>
      <c r="J8481">
        <v>0.02</v>
      </c>
      <c r="K8481">
        <v>0.16</v>
      </c>
    </row>
    <row r="8482" ht="14.25" customHeight="1">
      <c r="A8482">
        <v>8482.0</v>
      </c>
      <c r="B8482" t="s">
        <v>10455</v>
      </c>
      <c r="C8482" t="s">
        <v>11353</v>
      </c>
      <c r="D8482" t="s">
        <v>10019</v>
      </c>
      <c r="E8482">
        <v>2011.0</v>
      </c>
      <c r="F8482" t="s">
        <v>9972</v>
      </c>
      <c r="G8482">
        <v>0.07</v>
      </c>
      <c r="H8482">
        <v>0.08</v>
      </c>
      <c r="I8482">
        <v>0.0</v>
      </c>
      <c r="J8482">
        <v>0.02</v>
      </c>
      <c r="K8482">
        <v>0.16</v>
      </c>
    </row>
    <row r="8483" ht="14.25" customHeight="1">
      <c r="A8483">
        <v>8483.0</v>
      </c>
      <c r="B8483" t="s">
        <v>10333</v>
      </c>
      <c r="C8483" t="s">
        <v>2154</v>
      </c>
      <c r="D8483" t="s">
        <v>9981</v>
      </c>
      <c r="E8483">
        <v>2011.0</v>
      </c>
      <c r="F8483" t="s">
        <v>9983</v>
      </c>
      <c r="G8483">
        <v>0.12</v>
      </c>
      <c r="H8483">
        <v>0.03</v>
      </c>
      <c r="I8483">
        <v>0.0</v>
      </c>
      <c r="J8483">
        <v>0.01</v>
      </c>
      <c r="K8483">
        <v>0.16</v>
      </c>
    </row>
    <row r="8484" ht="14.25" customHeight="1">
      <c r="A8484">
        <v>8484.0</v>
      </c>
      <c r="B8484" t="s">
        <v>15997</v>
      </c>
      <c r="C8484" t="s">
        <v>15998</v>
      </c>
      <c r="D8484" t="s">
        <v>9964</v>
      </c>
      <c r="E8484">
        <v>2010.0</v>
      </c>
      <c r="F8484" t="s">
        <v>2883</v>
      </c>
      <c r="G8484">
        <v>0.08</v>
      </c>
      <c r="H8484">
        <v>0.06</v>
      </c>
      <c r="I8484">
        <v>0.0</v>
      </c>
      <c r="J8484">
        <v>0.02</v>
      </c>
      <c r="K8484">
        <v>0.16</v>
      </c>
    </row>
    <row r="8485" ht="14.25" customHeight="1">
      <c r="A8485">
        <v>8485.0</v>
      </c>
      <c r="B8485" t="s">
        <v>10063</v>
      </c>
      <c r="C8485" t="s">
        <v>14627</v>
      </c>
      <c r="D8485" t="s">
        <v>9997</v>
      </c>
      <c r="E8485">
        <v>2010.0</v>
      </c>
      <c r="F8485" t="s">
        <v>9998</v>
      </c>
      <c r="G8485">
        <v>0.11</v>
      </c>
      <c r="H8485">
        <v>0.03</v>
      </c>
      <c r="I8485">
        <v>0.0</v>
      </c>
      <c r="J8485">
        <v>0.02</v>
      </c>
      <c r="K8485">
        <v>0.16</v>
      </c>
    </row>
    <row r="8486" ht="14.25" customHeight="1">
      <c r="A8486">
        <v>8486.0</v>
      </c>
      <c r="B8486" t="s">
        <v>10144</v>
      </c>
      <c r="C8486" t="s">
        <v>15999</v>
      </c>
      <c r="D8486" t="s">
        <v>9981</v>
      </c>
      <c r="E8486">
        <v>2010.0</v>
      </c>
      <c r="F8486" t="s">
        <v>9976</v>
      </c>
      <c r="G8486">
        <v>0.12</v>
      </c>
      <c r="H8486">
        <v>0.0</v>
      </c>
      <c r="I8486">
        <v>0.03</v>
      </c>
      <c r="J8486">
        <v>0.01</v>
      </c>
      <c r="K8486">
        <v>0.16</v>
      </c>
    </row>
    <row r="8487" ht="14.25" customHeight="1">
      <c r="A8487">
        <v>8487.0</v>
      </c>
      <c r="B8487" t="s">
        <v>12713</v>
      </c>
      <c r="C8487" t="s">
        <v>14379</v>
      </c>
      <c r="D8487" t="s">
        <v>9994</v>
      </c>
      <c r="E8487">
        <v>2011.0</v>
      </c>
      <c r="F8487" t="s">
        <v>9998</v>
      </c>
      <c r="G8487">
        <v>0.07</v>
      </c>
      <c r="H8487">
        <v>0.05</v>
      </c>
      <c r="I8487">
        <v>0.03</v>
      </c>
      <c r="J8487">
        <v>0.01</v>
      </c>
      <c r="K8487">
        <v>0.16</v>
      </c>
    </row>
    <row r="8488" ht="14.25" customHeight="1">
      <c r="A8488">
        <v>8488.0</v>
      </c>
      <c r="B8488" t="s">
        <v>10074</v>
      </c>
      <c r="C8488" t="s">
        <v>16000</v>
      </c>
      <c r="D8488" t="s">
        <v>10000</v>
      </c>
      <c r="E8488">
        <v>2003.0</v>
      </c>
      <c r="F8488" t="s">
        <v>9965</v>
      </c>
      <c r="G8488">
        <v>0.08</v>
      </c>
      <c r="H8488">
        <v>0.06</v>
      </c>
      <c r="I8488">
        <v>0.0</v>
      </c>
      <c r="J8488">
        <v>0.02</v>
      </c>
      <c r="K8488">
        <v>0.16</v>
      </c>
    </row>
    <row r="8489" ht="14.25" customHeight="1">
      <c r="A8489">
        <v>8489.0</v>
      </c>
      <c r="B8489" t="s">
        <v>10074</v>
      </c>
      <c r="C8489" t="s">
        <v>16001</v>
      </c>
      <c r="D8489" t="s">
        <v>9964</v>
      </c>
      <c r="E8489">
        <v>2011.0</v>
      </c>
      <c r="F8489" t="s">
        <v>9998</v>
      </c>
      <c r="G8489">
        <v>0.11</v>
      </c>
      <c r="H8489">
        <v>0.04</v>
      </c>
      <c r="I8489">
        <v>0.0</v>
      </c>
      <c r="J8489">
        <v>0.01</v>
      </c>
      <c r="K8489">
        <v>0.16</v>
      </c>
    </row>
    <row r="8490" ht="14.25" customHeight="1">
      <c r="A8490">
        <v>8490.0</v>
      </c>
      <c r="B8490" t="s">
        <v>10063</v>
      </c>
      <c r="C8490" t="s">
        <v>16002</v>
      </c>
      <c r="D8490" t="s">
        <v>10000</v>
      </c>
      <c r="E8490">
        <v>2000.0</v>
      </c>
      <c r="F8490" t="s">
        <v>9972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ht="14.25" customHeight="1">
      <c r="A8491">
        <v>8491.0</v>
      </c>
      <c r="B8491" t="s">
        <v>10451</v>
      </c>
      <c r="C8491" t="s">
        <v>16003</v>
      </c>
      <c r="D8491" t="s">
        <v>10083</v>
      </c>
      <c r="E8491">
        <v>2006.0</v>
      </c>
      <c r="F8491" t="s">
        <v>10026</v>
      </c>
      <c r="G8491">
        <v>0.13</v>
      </c>
      <c r="H8491">
        <v>0.0</v>
      </c>
      <c r="I8491">
        <v>0.02</v>
      </c>
      <c r="J8491">
        <v>0.01</v>
      </c>
      <c r="K8491">
        <v>0.16</v>
      </c>
    </row>
    <row r="8492" ht="14.25" customHeight="1">
      <c r="A8492">
        <v>8492.0</v>
      </c>
      <c r="B8492" t="s">
        <v>10136</v>
      </c>
      <c r="C8492" t="s">
        <v>16004</v>
      </c>
      <c r="D8492" t="s">
        <v>9981</v>
      </c>
      <c r="E8492">
        <v>2009.0</v>
      </c>
      <c r="F8492" t="s">
        <v>10026</v>
      </c>
      <c r="G8492">
        <v>0.0</v>
      </c>
      <c r="H8492">
        <v>0.0</v>
      </c>
      <c r="I8492">
        <v>0.16</v>
      </c>
      <c r="J8492">
        <v>0.0</v>
      </c>
      <c r="K8492">
        <v>0.16</v>
      </c>
    </row>
    <row r="8493" ht="14.25" customHeight="1">
      <c r="A8493">
        <v>8493.0</v>
      </c>
      <c r="B8493" t="s">
        <v>10245</v>
      </c>
      <c r="C8493" t="s">
        <v>2355</v>
      </c>
      <c r="D8493" t="s">
        <v>9994</v>
      </c>
      <c r="E8493">
        <v>2010.0</v>
      </c>
      <c r="F8493" t="s">
        <v>9998</v>
      </c>
      <c r="G8493">
        <v>0.08</v>
      </c>
      <c r="H8493">
        <v>0.06</v>
      </c>
      <c r="I8493">
        <v>0.0</v>
      </c>
      <c r="J8493">
        <v>0.02</v>
      </c>
      <c r="K8493">
        <v>0.16</v>
      </c>
    </row>
    <row r="8494" ht="14.25" customHeight="1">
      <c r="A8494">
        <v>8494.0</v>
      </c>
      <c r="B8494" t="s">
        <v>15728</v>
      </c>
      <c r="C8494" t="s">
        <v>3323</v>
      </c>
      <c r="D8494" t="s">
        <v>9981</v>
      </c>
      <c r="E8494">
        <v>2010.0</v>
      </c>
      <c r="F8494" t="s">
        <v>9998</v>
      </c>
      <c r="G8494">
        <v>0.0</v>
      </c>
      <c r="H8494">
        <v>0.14</v>
      </c>
      <c r="I8494">
        <v>0.0</v>
      </c>
      <c r="J8494">
        <v>0.02</v>
      </c>
      <c r="K8494">
        <v>0.16</v>
      </c>
    </row>
    <row r="8495" ht="14.25" customHeight="1">
      <c r="A8495">
        <v>8495.0</v>
      </c>
      <c r="B8495" t="s">
        <v>11226</v>
      </c>
      <c r="C8495" t="s">
        <v>12510</v>
      </c>
      <c r="D8495" t="s">
        <v>10100</v>
      </c>
      <c r="E8495">
        <v>2002.0</v>
      </c>
      <c r="F8495" t="s">
        <v>2883</v>
      </c>
      <c r="G8495">
        <v>0.13</v>
      </c>
      <c r="H8495">
        <v>0.03</v>
      </c>
      <c r="I8495">
        <v>0.0</v>
      </c>
      <c r="J8495">
        <v>0.0</v>
      </c>
      <c r="K8495">
        <v>0.16</v>
      </c>
    </row>
    <row r="8496" ht="14.25" customHeight="1">
      <c r="A8496">
        <v>8496.0</v>
      </c>
      <c r="B8496" t="s">
        <v>9962</v>
      </c>
      <c r="C8496" t="s">
        <v>16005</v>
      </c>
      <c r="D8496" t="s">
        <v>9981</v>
      </c>
      <c r="E8496">
        <v>2005.0</v>
      </c>
      <c r="F8496" t="s">
        <v>9965</v>
      </c>
      <c r="G8496">
        <v>0.11</v>
      </c>
      <c r="H8496">
        <v>0.0</v>
      </c>
      <c r="I8496">
        <v>0.04</v>
      </c>
      <c r="J8496">
        <v>0.01</v>
      </c>
      <c r="K8496">
        <v>0.16</v>
      </c>
    </row>
    <row r="8497" ht="14.25" customHeight="1">
      <c r="A8497">
        <v>8497.0</v>
      </c>
      <c r="B8497" t="s">
        <v>10721</v>
      </c>
      <c r="C8497" t="s">
        <v>16006</v>
      </c>
      <c r="D8497" t="s">
        <v>10000</v>
      </c>
      <c r="E8497">
        <v>2002.0</v>
      </c>
      <c r="F8497" t="s">
        <v>9954</v>
      </c>
      <c r="G8497">
        <v>0.08</v>
      </c>
      <c r="H8497">
        <v>0.06</v>
      </c>
      <c r="I8497">
        <v>0.0</v>
      </c>
      <c r="J8497">
        <v>0.02</v>
      </c>
      <c r="K8497">
        <v>0.16</v>
      </c>
    </row>
    <row r="8498" ht="14.25" customHeight="1">
      <c r="A8498">
        <v>8498.0</v>
      </c>
      <c r="B8498" t="s">
        <v>11076</v>
      </c>
      <c r="C8498" t="s">
        <v>15921</v>
      </c>
      <c r="D8498" t="s">
        <v>10040</v>
      </c>
      <c r="E8498">
        <v>2000.0</v>
      </c>
      <c r="F8498" t="s">
        <v>9983</v>
      </c>
      <c r="G8498">
        <v>0.0</v>
      </c>
      <c r="H8498">
        <v>0.0</v>
      </c>
      <c r="I8498">
        <v>0.15</v>
      </c>
      <c r="J8498">
        <v>0.01</v>
      </c>
      <c r="K8498">
        <v>0.16</v>
      </c>
    </row>
    <row r="8499" ht="14.25" customHeight="1">
      <c r="A8499">
        <v>8499.0</v>
      </c>
      <c r="B8499" t="s">
        <v>10333</v>
      </c>
      <c r="C8499" t="s">
        <v>14902</v>
      </c>
      <c r="D8499" t="s">
        <v>10009</v>
      </c>
      <c r="E8499">
        <v>2006.0</v>
      </c>
      <c r="F8499" t="s">
        <v>9987</v>
      </c>
      <c r="G8499">
        <v>0.12</v>
      </c>
      <c r="H8499">
        <v>0.04</v>
      </c>
      <c r="I8499">
        <v>0.0</v>
      </c>
      <c r="J8499">
        <v>0.0</v>
      </c>
      <c r="K8499">
        <v>0.16</v>
      </c>
    </row>
    <row r="8500" ht="14.25" customHeight="1">
      <c r="A8500">
        <v>8500.0</v>
      </c>
      <c r="B8500" t="s">
        <v>10080</v>
      </c>
      <c r="C8500" t="s">
        <v>16007</v>
      </c>
      <c r="D8500" t="s">
        <v>10000</v>
      </c>
      <c r="E8500">
        <v>2003.0</v>
      </c>
      <c r="F8500" t="s">
        <v>10037</v>
      </c>
      <c r="G8500">
        <v>0.08</v>
      </c>
      <c r="H8500">
        <v>0.06</v>
      </c>
      <c r="I8500">
        <v>0.0</v>
      </c>
      <c r="J8500">
        <v>0.02</v>
      </c>
      <c r="K8500">
        <v>0.16</v>
      </c>
    </row>
    <row r="8501" ht="14.25" customHeight="1">
      <c r="A8501">
        <v>8501.0</v>
      </c>
      <c r="B8501" t="s">
        <v>10686</v>
      </c>
      <c r="C8501" t="s">
        <v>14226</v>
      </c>
      <c r="D8501" t="s">
        <v>9997</v>
      </c>
      <c r="E8501">
        <v>2013.0</v>
      </c>
      <c r="F8501" t="s">
        <v>9998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ht="14.25" customHeight="1">
      <c r="A8502">
        <v>8502.0</v>
      </c>
      <c r="B8502" t="s">
        <v>10245</v>
      </c>
      <c r="C8502" t="s">
        <v>3073</v>
      </c>
      <c r="D8502" t="s">
        <v>10009</v>
      </c>
      <c r="E8502">
        <v>2006.0</v>
      </c>
      <c r="F8502" t="s">
        <v>9998</v>
      </c>
      <c r="G8502">
        <v>0.12</v>
      </c>
      <c r="H8502">
        <v>0.04</v>
      </c>
      <c r="I8502">
        <v>0.0</v>
      </c>
      <c r="J8502">
        <v>0.0</v>
      </c>
      <c r="K8502">
        <v>0.16</v>
      </c>
    </row>
    <row r="8503" ht="14.25" customHeight="1">
      <c r="A8503">
        <v>8503.0</v>
      </c>
      <c r="B8503" t="s">
        <v>10014</v>
      </c>
      <c r="C8503" t="s">
        <v>14909</v>
      </c>
      <c r="D8503" t="s">
        <v>9964</v>
      </c>
      <c r="E8503">
        <v>2007.0</v>
      </c>
      <c r="F8503" t="s">
        <v>9972</v>
      </c>
      <c r="G8503">
        <v>0.15</v>
      </c>
      <c r="H8503">
        <v>0.0</v>
      </c>
      <c r="I8503">
        <v>0.0</v>
      </c>
      <c r="J8503">
        <v>0.01</v>
      </c>
      <c r="K8503">
        <v>0.16</v>
      </c>
    </row>
    <row r="8504" ht="14.25" customHeight="1">
      <c r="A8504">
        <v>8504.0</v>
      </c>
      <c r="B8504" t="s">
        <v>16008</v>
      </c>
      <c r="C8504" t="s">
        <v>16009</v>
      </c>
      <c r="D8504" t="s">
        <v>9964</v>
      </c>
      <c r="E8504">
        <v>2009.0</v>
      </c>
      <c r="F8504" t="s">
        <v>9998</v>
      </c>
      <c r="G8504">
        <v>0.14</v>
      </c>
      <c r="H8504">
        <v>0.01</v>
      </c>
      <c r="I8504">
        <v>0.0</v>
      </c>
      <c r="J8504">
        <v>0.01</v>
      </c>
      <c r="K8504">
        <v>0.16</v>
      </c>
    </row>
    <row r="8505" ht="14.25" customHeight="1">
      <c r="A8505">
        <v>8505.0</v>
      </c>
      <c r="B8505" t="s">
        <v>10177</v>
      </c>
      <c r="C8505" t="s">
        <v>16010</v>
      </c>
      <c r="D8505" t="s">
        <v>10072</v>
      </c>
      <c r="E8505">
        <v>2011.0</v>
      </c>
      <c r="F8505" t="s">
        <v>10164</v>
      </c>
      <c r="G8505">
        <v>0.06</v>
      </c>
      <c r="H8505">
        <v>0.1</v>
      </c>
      <c r="I8505">
        <v>0.0</v>
      </c>
      <c r="J8505">
        <v>0.0</v>
      </c>
      <c r="K8505">
        <v>0.16</v>
      </c>
    </row>
    <row r="8506" ht="14.25" customHeight="1">
      <c r="A8506">
        <v>8506.0</v>
      </c>
      <c r="B8506" t="s">
        <v>10014</v>
      </c>
      <c r="C8506" t="s">
        <v>11972</v>
      </c>
      <c r="D8506" t="s">
        <v>9964</v>
      </c>
      <c r="E8506">
        <v>2012.0</v>
      </c>
      <c r="F8506" t="s">
        <v>9998</v>
      </c>
      <c r="G8506">
        <v>0.11</v>
      </c>
      <c r="H8506">
        <v>0.04</v>
      </c>
      <c r="I8506">
        <v>0.0</v>
      </c>
      <c r="J8506">
        <v>0.01</v>
      </c>
      <c r="K8506">
        <v>0.16</v>
      </c>
    </row>
    <row r="8507" ht="14.25" customHeight="1">
      <c r="A8507">
        <v>8507.0</v>
      </c>
      <c r="B8507" t="s">
        <v>2179</v>
      </c>
      <c r="C8507" t="s">
        <v>16011</v>
      </c>
      <c r="D8507" t="s">
        <v>9964</v>
      </c>
      <c r="E8507">
        <v>2010.0</v>
      </c>
      <c r="F8507" t="s">
        <v>9998</v>
      </c>
      <c r="G8507">
        <v>0.11</v>
      </c>
      <c r="H8507">
        <v>0.04</v>
      </c>
      <c r="I8507">
        <v>0.0</v>
      </c>
      <c r="J8507">
        <v>0.01</v>
      </c>
      <c r="K8507">
        <v>0.16</v>
      </c>
    </row>
    <row r="8508" ht="14.25" customHeight="1">
      <c r="A8508">
        <v>8508.0</v>
      </c>
      <c r="B8508" t="s">
        <v>11673</v>
      </c>
      <c r="C8508" t="s">
        <v>16012</v>
      </c>
      <c r="D8508" t="s">
        <v>10000</v>
      </c>
      <c r="E8508">
        <v>2003.0</v>
      </c>
      <c r="F8508" t="s">
        <v>9987</v>
      </c>
      <c r="G8508">
        <v>0.08</v>
      </c>
      <c r="H8508">
        <v>0.06</v>
      </c>
      <c r="I8508">
        <v>0.0</v>
      </c>
      <c r="J8508">
        <v>0.02</v>
      </c>
      <c r="K8508">
        <v>0.16</v>
      </c>
    </row>
    <row r="8509" ht="14.25" customHeight="1">
      <c r="A8509">
        <v>8509.0</v>
      </c>
      <c r="B8509" t="s">
        <v>10136</v>
      </c>
      <c r="C8509" t="s">
        <v>16013</v>
      </c>
      <c r="D8509" t="s">
        <v>10019</v>
      </c>
      <c r="E8509">
        <v>2011.0</v>
      </c>
      <c r="F8509" t="s">
        <v>10037</v>
      </c>
      <c r="G8509">
        <v>0.07</v>
      </c>
      <c r="H8509">
        <v>0.05</v>
      </c>
      <c r="I8509">
        <v>0.03</v>
      </c>
      <c r="J8509">
        <v>0.01</v>
      </c>
      <c r="K8509">
        <v>0.16</v>
      </c>
    </row>
    <row r="8510" ht="14.25" customHeight="1">
      <c r="A8510">
        <v>8510.0</v>
      </c>
      <c r="B8510" t="s">
        <v>10394</v>
      </c>
      <c r="C8510" t="s">
        <v>16014</v>
      </c>
      <c r="D8510" t="s">
        <v>9981</v>
      </c>
      <c r="E8510">
        <v>2006.0</v>
      </c>
      <c r="F8510" t="s">
        <v>9998</v>
      </c>
      <c r="G8510">
        <v>0.15</v>
      </c>
      <c r="H8510">
        <v>0.0</v>
      </c>
      <c r="I8510">
        <v>0.0</v>
      </c>
      <c r="J8510">
        <v>0.01</v>
      </c>
      <c r="K8510">
        <v>0.16</v>
      </c>
    </row>
    <row r="8511" ht="14.25" customHeight="1">
      <c r="A8511">
        <v>8511.0</v>
      </c>
      <c r="B8511" t="s">
        <v>10080</v>
      </c>
      <c r="C8511" t="s">
        <v>16015</v>
      </c>
      <c r="D8511" t="s">
        <v>9964</v>
      </c>
      <c r="E8511">
        <v>2007.0</v>
      </c>
      <c r="F8511" t="s">
        <v>10026</v>
      </c>
      <c r="G8511">
        <v>0.15</v>
      </c>
      <c r="H8511">
        <v>0.0</v>
      </c>
      <c r="I8511">
        <v>0.0</v>
      </c>
      <c r="J8511">
        <v>0.01</v>
      </c>
      <c r="K8511">
        <v>0.16</v>
      </c>
    </row>
    <row r="8512" ht="14.25" customHeight="1">
      <c r="A8512">
        <v>8512.0</v>
      </c>
      <c r="B8512" t="s">
        <v>10074</v>
      </c>
      <c r="C8512" t="s">
        <v>16016</v>
      </c>
      <c r="D8512" t="s">
        <v>10000</v>
      </c>
      <c r="E8512">
        <v>2006.0</v>
      </c>
      <c r="F8512" t="s">
        <v>10037</v>
      </c>
      <c r="G8512">
        <v>0.0</v>
      </c>
      <c r="H8512">
        <v>0.0</v>
      </c>
      <c r="I8512">
        <v>0.16</v>
      </c>
      <c r="J8512">
        <v>0.0</v>
      </c>
      <c r="K8512">
        <v>0.16</v>
      </c>
    </row>
    <row r="8513" ht="14.25" customHeight="1">
      <c r="A8513">
        <v>8513.0</v>
      </c>
      <c r="B8513" t="s">
        <v>10045</v>
      </c>
      <c r="C8513" t="s">
        <v>16017</v>
      </c>
      <c r="D8513" t="s">
        <v>10009</v>
      </c>
      <c r="E8513">
        <v>2003.0</v>
      </c>
      <c r="F8513" t="s">
        <v>9998</v>
      </c>
      <c r="G8513">
        <v>0.12</v>
      </c>
      <c r="H8513">
        <v>0.04</v>
      </c>
      <c r="I8513">
        <v>0.0</v>
      </c>
      <c r="J8513">
        <v>0.0</v>
      </c>
      <c r="K8513">
        <v>0.16</v>
      </c>
    </row>
    <row r="8514" ht="14.25" customHeight="1">
      <c r="A8514">
        <v>8514.0</v>
      </c>
      <c r="B8514" t="s">
        <v>15101</v>
      </c>
      <c r="C8514" t="s">
        <v>16018</v>
      </c>
      <c r="D8514" t="s">
        <v>10083</v>
      </c>
      <c r="E8514">
        <v>2010.0</v>
      </c>
      <c r="F8514" t="s">
        <v>9976</v>
      </c>
      <c r="G8514">
        <v>0.0</v>
      </c>
      <c r="H8514">
        <v>0.0</v>
      </c>
      <c r="I8514">
        <v>0.16</v>
      </c>
      <c r="J8514">
        <v>0.0</v>
      </c>
      <c r="K8514">
        <v>0.16</v>
      </c>
    </row>
    <row r="8515" ht="14.25" customHeight="1">
      <c r="A8515">
        <v>8515.0</v>
      </c>
      <c r="B8515" t="s">
        <v>11920</v>
      </c>
      <c r="C8515" t="s">
        <v>12483</v>
      </c>
      <c r="D8515" t="s">
        <v>9994</v>
      </c>
      <c r="E8515">
        <v>2011.0</v>
      </c>
      <c r="F8515" t="s">
        <v>9998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ht="14.25" customHeight="1">
      <c r="A8516">
        <v>8516.0</v>
      </c>
      <c r="B8516" t="s">
        <v>10012</v>
      </c>
      <c r="C8516" t="s">
        <v>16019</v>
      </c>
      <c r="D8516" t="s">
        <v>10040</v>
      </c>
      <c r="E8516">
        <v>1995.0</v>
      </c>
      <c r="F8516" t="s">
        <v>9976</v>
      </c>
      <c r="G8516">
        <v>0.09</v>
      </c>
      <c r="H8516">
        <v>0.06</v>
      </c>
      <c r="I8516">
        <v>0.0</v>
      </c>
      <c r="J8516">
        <v>0.01</v>
      </c>
      <c r="K8516">
        <v>0.16</v>
      </c>
    </row>
    <row r="8517" ht="14.25" customHeight="1">
      <c r="A8517">
        <v>8517.0</v>
      </c>
      <c r="B8517" t="s">
        <v>10394</v>
      </c>
      <c r="C8517" t="s">
        <v>16020</v>
      </c>
      <c r="D8517" t="s">
        <v>10083</v>
      </c>
      <c r="E8517">
        <v>2009.0</v>
      </c>
      <c r="F8517" t="s">
        <v>9983</v>
      </c>
      <c r="G8517">
        <v>0.13</v>
      </c>
      <c r="H8517">
        <v>0.01</v>
      </c>
      <c r="I8517">
        <v>0.0</v>
      </c>
      <c r="J8517">
        <v>0.02</v>
      </c>
      <c r="K8517">
        <v>0.16</v>
      </c>
    </row>
    <row r="8518" ht="14.25" customHeight="1">
      <c r="A8518">
        <v>8518.0</v>
      </c>
      <c r="B8518" t="s">
        <v>14563</v>
      </c>
      <c r="C8518" t="s">
        <v>16021</v>
      </c>
      <c r="D8518" t="s">
        <v>10009</v>
      </c>
      <c r="E8518">
        <v>2005.0</v>
      </c>
      <c r="F8518" t="s">
        <v>9965</v>
      </c>
      <c r="G8518">
        <v>0.12</v>
      </c>
      <c r="H8518">
        <v>0.04</v>
      </c>
      <c r="I8518">
        <v>0.0</v>
      </c>
      <c r="J8518">
        <v>0.0</v>
      </c>
      <c r="K8518">
        <v>0.16</v>
      </c>
    </row>
    <row r="8519" ht="14.25" customHeight="1">
      <c r="A8519">
        <v>8519.0</v>
      </c>
      <c r="B8519" t="s">
        <v>10245</v>
      </c>
      <c r="C8519" t="s">
        <v>16022</v>
      </c>
      <c r="D8519" t="s">
        <v>10040</v>
      </c>
      <c r="E8519">
        <v>2000.0</v>
      </c>
      <c r="F8519" t="s">
        <v>9965</v>
      </c>
      <c r="G8519">
        <v>0.0</v>
      </c>
      <c r="H8519">
        <v>0.0</v>
      </c>
      <c r="I8519">
        <v>0.15</v>
      </c>
      <c r="J8519">
        <v>0.01</v>
      </c>
      <c r="K8519">
        <v>0.16</v>
      </c>
    </row>
    <row r="8520" ht="14.25" customHeight="1">
      <c r="A8520">
        <v>8520.0</v>
      </c>
      <c r="B8520" t="s">
        <v>10545</v>
      </c>
      <c r="C8520" t="s">
        <v>12320</v>
      </c>
      <c r="D8520" t="s">
        <v>10100</v>
      </c>
      <c r="E8520">
        <v>2004.0</v>
      </c>
      <c r="F8520" t="s">
        <v>9983</v>
      </c>
      <c r="G8520">
        <v>0.13</v>
      </c>
      <c r="H8520">
        <v>0.03</v>
      </c>
      <c r="I8520">
        <v>0.0</v>
      </c>
      <c r="J8520">
        <v>0.0</v>
      </c>
      <c r="K8520">
        <v>0.16</v>
      </c>
    </row>
    <row r="8521" ht="14.25" customHeight="1">
      <c r="A8521">
        <v>8521.0</v>
      </c>
      <c r="B8521" t="s">
        <v>10333</v>
      </c>
      <c r="C8521" t="s">
        <v>13370</v>
      </c>
      <c r="D8521" t="s">
        <v>10100</v>
      </c>
      <c r="E8521">
        <v>2003.0</v>
      </c>
      <c r="F8521" t="s">
        <v>9972</v>
      </c>
      <c r="G8521">
        <v>0.13</v>
      </c>
      <c r="H8521">
        <v>0.03</v>
      </c>
      <c r="I8521">
        <v>0.0</v>
      </c>
      <c r="J8521">
        <v>0.0</v>
      </c>
      <c r="K8521">
        <v>0.16</v>
      </c>
    </row>
    <row r="8522" ht="14.25" customHeight="1">
      <c r="A8522">
        <v>8522.0</v>
      </c>
      <c r="B8522" t="s">
        <v>10074</v>
      </c>
      <c r="C8522" t="s">
        <v>16023</v>
      </c>
      <c r="D8522" t="s">
        <v>9981</v>
      </c>
      <c r="E8522">
        <v>2007.0</v>
      </c>
      <c r="F8522" t="s">
        <v>10164</v>
      </c>
      <c r="G8522">
        <v>0.0</v>
      </c>
      <c r="H8522">
        <v>0.0</v>
      </c>
      <c r="I8522">
        <v>0.16</v>
      </c>
      <c r="J8522">
        <v>0.0</v>
      </c>
      <c r="K8522">
        <v>0.16</v>
      </c>
    </row>
    <row r="8523" ht="14.25" customHeight="1">
      <c r="A8523">
        <v>8523.0</v>
      </c>
      <c r="B8523" t="s">
        <v>15003</v>
      </c>
      <c r="C8523" t="s">
        <v>16024</v>
      </c>
      <c r="D8523" t="s">
        <v>10040</v>
      </c>
      <c r="E8523">
        <v>1998.0</v>
      </c>
      <c r="F8523" t="s">
        <v>9965</v>
      </c>
      <c r="G8523">
        <v>0.0</v>
      </c>
      <c r="H8523">
        <v>0.0</v>
      </c>
      <c r="I8523">
        <v>0.15</v>
      </c>
      <c r="J8523">
        <v>0.01</v>
      </c>
      <c r="K8523">
        <v>0.16</v>
      </c>
    </row>
    <row r="8524" ht="14.25" customHeight="1">
      <c r="A8524">
        <v>8524.0</v>
      </c>
      <c r="B8524" t="s">
        <v>15419</v>
      </c>
      <c r="C8524" t="s">
        <v>16025</v>
      </c>
      <c r="D8524" t="s">
        <v>10040</v>
      </c>
      <c r="E8524">
        <v>1998.0</v>
      </c>
      <c r="F8524" t="s">
        <v>9972</v>
      </c>
      <c r="G8524">
        <v>0.09</v>
      </c>
      <c r="H8524">
        <v>0.06</v>
      </c>
      <c r="I8524">
        <v>0.0</v>
      </c>
      <c r="J8524">
        <v>0.01</v>
      </c>
      <c r="K8524">
        <v>0.16</v>
      </c>
    </row>
    <row r="8525" ht="14.25" customHeight="1">
      <c r="A8525">
        <v>8525.0</v>
      </c>
      <c r="B8525" t="s">
        <v>10080</v>
      </c>
      <c r="C8525" t="s">
        <v>16026</v>
      </c>
      <c r="D8525" t="s">
        <v>10067</v>
      </c>
      <c r="E8525">
        <v>2003.0</v>
      </c>
      <c r="F8525" t="s">
        <v>10164</v>
      </c>
      <c r="G8525">
        <v>0.12</v>
      </c>
      <c r="H8525">
        <v>0.03</v>
      </c>
      <c r="I8525">
        <v>0.0</v>
      </c>
      <c r="J8525">
        <v>0.01</v>
      </c>
      <c r="K8525">
        <v>0.16</v>
      </c>
    </row>
    <row r="8526" ht="14.25" customHeight="1">
      <c r="A8526">
        <v>8526.0</v>
      </c>
      <c r="B8526" t="s">
        <v>10045</v>
      </c>
      <c r="C8526" t="s">
        <v>16027</v>
      </c>
      <c r="D8526" t="s">
        <v>9997</v>
      </c>
      <c r="E8526">
        <v>2009.0</v>
      </c>
      <c r="F8526" t="s">
        <v>9987</v>
      </c>
      <c r="G8526">
        <v>0.12</v>
      </c>
      <c r="H8526">
        <v>0.02</v>
      </c>
      <c r="I8526">
        <v>0.0</v>
      </c>
      <c r="J8526">
        <v>0.02</v>
      </c>
      <c r="K8526">
        <v>0.16</v>
      </c>
    </row>
    <row r="8527" ht="14.25" customHeight="1">
      <c r="A8527">
        <v>8527.0</v>
      </c>
      <c r="B8527" t="s">
        <v>10014</v>
      </c>
      <c r="C8527" t="s">
        <v>14892</v>
      </c>
      <c r="D8527" t="s">
        <v>10000</v>
      </c>
      <c r="E8527">
        <v>2007.0</v>
      </c>
      <c r="F8527" t="s">
        <v>9983</v>
      </c>
      <c r="G8527">
        <v>0.08</v>
      </c>
      <c r="H8527">
        <v>0.06</v>
      </c>
      <c r="I8527">
        <v>0.0</v>
      </c>
      <c r="J8527">
        <v>0.02</v>
      </c>
      <c r="K8527">
        <v>0.16</v>
      </c>
    </row>
    <row r="8528" ht="14.25" customHeight="1">
      <c r="A8528">
        <v>8528.0</v>
      </c>
      <c r="B8528" t="s">
        <v>9995</v>
      </c>
      <c r="C8528" t="s">
        <v>12973</v>
      </c>
      <c r="D8528" t="s">
        <v>9964</v>
      </c>
      <c r="E8528">
        <v>2012.0</v>
      </c>
      <c r="F8528" t="s">
        <v>9965</v>
      </c>
      <c r="G8528">
        <v>0.15</v>
      </c>
      <c r="H8528">
        <v>0.0</v>
      </c>
      <c r="I8528">
        <v>0.0</v>
      </c>
      <c r="J8528">
        <v>0.01</v>
      </c>
      <c r="K8528">
        <v>0.16</v>
      </c>
    </row>
    <row r="8529" ht="14.25" customHeight="1">
      <c r="A8529">
        <v>8529.0</v>
      </c>
      <c r="B8529" t="s">
        <v>10136</v>
      </c>
      <c r="C8529" t="s">
        <v>12116</v>
      </c>
      <c r="D8529" t="s">
        <v>9994</v>
      </c>
      <c r="E8529">
        <v>2014.0</v>
      </c>
      <c r="F8529" t="s">
        <v>9965</v>
      </c>
      <c r="G8529">
        <v>0.05</v>
      </c>
      <c r="H8529">
        <v>0.1</v>
      </c>
      <c r="I8529">
        <v>0.0</v>
      </c>
      <c r="J8529">
        <v>0.01</v>
      </c>
      <c r="K8529">
        <v>0.16</v>
      </c>
    </row>
    <row r="8530" ht="14.25" customHeight="1">
      <c r="A8530">
        <v>8530.0</v>
      </c>
      <c r="B8530" t="s">
        <v>10686</v>
      </c>
      <c r="C8530" t="s">
        <v>16028</v>
      </c>
      <c r="D8530" t="s">
        <v>10021</v>
      </c>
      <c r="E8530">
        <v>2015.0</v>
      </c>
      <c r="F8530" t="s">
        <v>9998</v>
      </c>
      <c r="G8530">
        <v>0.07</v>
      </c>
      <c r="H8530">
        <v>0.04</v>
      </c>
      <c r="I8530">
        <v>0.03</v>
      </c>
      <c r="J8530">
        <v>0.02</v>
      </c>
      <c r="K8530">
        <v>0.16</v>
      </c>
    </row>
    <row r="8531" ht="14.25" customHeight="1">
      <c r="A8531">
        <v>8531.0</v>
      </c>
      <c r="B8531" t="s">
        <v>11999</v>
      </c>
      <c r="C8531" t="s">
        <v>16029</v>
      </c>
      <c r="D8531" t="s">
        <v>10002</v>
      </c>
      <c r="E8531">
        <v>1992.0</v>
      </c>
      <c r="F8531" t="s">
        <v>10037</v>
      </c>
      <c r="G8531">
        <v>0.0</v>
      </c>
      <c r="H8531">
        <v>0.0</v>
      </c>
      <c r="I8531">
        <v>0.16</v>
      </c>
      <c r="J8531">
        <v>0.0</v>
      </c>
      <c r="K8531">
        <v>0.16</v>
      </c>
    </row>
    <row r="8532" ht="14.25" customHeight="1">
      <c r="A8532">
        <v>8532.0</v>
      </c>
      <c r="B8532" t="s">
        <v>10245</v>
      </c>
      <c r="C8532" t="s">
        <v>16030</v>
      </c>
      <c r="D8532" t="s">
        <v>10019</v>
      </c>
      <c r="E8532">
        <v>2011.0</v>
      </c>
      <c r="F8532" t="s">
        <v>9976</v>
      </c>
      <c r="G8532">
        <v>0.0</v>
      </c>
      <c r="H8532">
        <v>0.0</v>
      </c>
      <c r="I8532">
        <v>0.16</v>
      </c>
      <c r="J8532">
        <v>0.0</v>
      </c>
      <c r="K8532">
        <v>0.16</v>
      </c>
    </row>
    <row r="8533" ht="14.25" customHeight="1">
      <c r="A8533">
        <v>8533.0</v>
      </c>
      <c r="B8533" t="s">
        <v>10210</v>
      </c>
      <c r="C8533" t="s">
        <v>12789</v>
      </c>
      <c r="D8533" t="s">
        <v>10100</v>
      </c>
      <c r="E8533">
        <v>2005.0</v>
      </c>
      <c r="F8533" t="s">
        <v>9972</v>
      </c>
      <c r="G8533">
        <v>0.12</v>
      </c>
      <c r="H8533">
        <v>0.03</v>
      </c>
      <c r="I8533">
        <v>0.0</v>
      </c>
      <c r="J8533">
        <v>0.0</v>
      </c>
      <c r="K8533">
        <v>0.16</v>
      </c>
    </row>
    <row r="8534" ht="14.25" customHeight="1">
      <c r="A8534">
        <v>8534.0</v>
      </c>
      <c r="B8534" t="s">
        <v>10111</v>
      </c>
      <c r="C8534" t="s">
        <v>16031</v>
      </c>
      <c r="D8534" t="s">
        <v>9994</v>
      </c>
      <c r="E8534">
        <v>2011.0</v>
      </c>
      <c r="F8534" t="s">
        <v>9983</v>
      </c>
      <c r="G8534">
        <v>0.11</v>
      </c>
      <c r="H8534">
        <v>0.03</v>
      </c>
      <c r="I8534">
        <v>0.0</v>
      </c>
      <c r="J8534">
        <v>0.01</v>
      </c>
      <c r="K8534">
        <v>0.16</v>
      </c>
    </row>
    <row r="8535" ht="14.25" customHeight="1">
      <c r="A8535">
        <v>8535.0</v>
      </c>
      <c r="B8535" t="s">
        <v>10080</v>
      </c>
      <c r="C8535" t="s">
        <v>16032</v>
      </c>
      <c r="D8535" t="s">
        <v>9964</v>
      </c>
      <c r="E8535">
        <v>2009.0</v>
      </c>
      <c r="F8535" t="s">
        <v>9965</v>
      </c>
      <c r="G8535">
        <v>0.15</v>
      </c>
      <c r="H8535">
        <v>0.0</v>
      </c>
      <c r="I8535">
        <v>0.0</v>
      </c>
      <c r="J8535">
        <v>0.01</v>
      </c>
      <c r="K8535">
        <v>0.16</v>
      </c>
    </row>
    <row r="8536" ht="14.25" customHeight="1">
      <c r="A8536">
        <v>8536.0</v>
      </c>
      <c r="B8536" t="s">
        <v>10451</v>
      </c>
      <c r="C8536" t="s">
        <v>16033</v>
      </c>
      <c r="D8536" t="s">
        <v>9981</v>
      </c>
      <c r="E8536">
        <v>2010.0</v>
      </c>
      <c r="F8536" t="s">
        <v>9987</v>
      </c>
      <c r="G8536">
        <v>0.13</v>
      </c>
      <c r="H8536">
        <v>0.02</v>
      </c>
      <c r="I8536">
        <v>0.0</v>
      </c>
      <c r="J8536">
        <v>0.01</v>
      </c>
      <c r="K8536">
        <v>0.16</v>
      </c>
    </row>
    <row r="8537" ht="14.25" customHeight="1">
      <c r="A8537">
        <v>8537.0</v>
      </c>
      <c r="B8537" t="s">
        <v>10587</v>
      </c>
      <c r="C8537" t="s">
        <v>16034</v>
      </c>
      <c r="D8537" t="s">
        <v>9994</v>
      </c>
      <c r="E8537">
        <v>2014.0</v>
      </c>
      <c r="F8537" t="s">
        <v>9972</v>
      </c>
      <c r="G8537">
        <v>0.15</v>
      </c>
      <c r="H8537">
        <v>0.0</v>
      </c>
      <c r="I8537">
        <v>0.0</v>
      </c>
      <c r="J8537">
        <v>0.01</v>
      </c>
      <c r="K8537">
        <v>0.16</v>
      </c>
    </row>
    <row r="8538" ht="14.25" customHeight="1">
      <c r="A8538">
        <v>8538.0</v>
      </c>
      <c r="B8538" t="s">
        <v>10063</v>
      </c>
      <c r="C8538" t="s">
        <v>14875</v>
      </c>
      <c r="D8538" t="s">
        <v>10067</v>
      </c>
      <c r="E8538">
        <v>2005.0</v>
      </c>
      <c r="F8538" t="s">
        <v>2883</v>
      </c>
      <c r="G8538">
        <v>0.12</v>
      </c>
      <c r="H8538">
        <v>0.03</v>
      </c>
      <c r="I8538">
        <v>0.0</v>
      </c>
      <c r="J8538">
        <v>0.01</v>
      </c>
      <c r="K8538">
        <v>0.16</v>
      </c>
    </row>
    <row r="8539" ht="14.25" customHeight="1">
      <c r="A8539">
        <v>8539.0</v>
      </c>
      <c r="B8539" t="s">
        <v>10545</v>
      </c>
      <c r="C8539" t="s">
        <v>16035</v>
      </c>
      <c r="D8539" t="s">
        <v>10000</v>
      </c>
      <c r="E8539">
        <v>2005.0</v>
      </c>
      <c r="F8539" t="s">
        <v>9983</v>
      </c>
      <c r="G8539">
        <v>0.08</v>
      </c>
      <c r="H8539">
        <v>0.06</v>
      </c>
      <c r="I8539">
        <v>0.0</v>
      </c>
      <c r="J8539">
        <v>0.02</v>
      </c>
      <c r="K8539">
        <v>0.16</v>
      </c>
    </row>
    <row r="8540" ht="14.25" customHeight="1">
      <c r="A8540">
        <v>8540.0</v>
      </c>
      <c r="B8540" t="s">
        <v>10545</v>
      </c>
      <c r="C8540" t="s">
        <v>16036</v>
      </c>
      <c r="D8540" t="s">
        <v>10000</v>
      </c>
      <c r="E8540">
        <v>2002.0</v>
      </c>
      <c r="F8540" t="s">
        <v>9954</v>
      </c>
      <c r="G8540">
        <v>0.08</v>
      </c>
      <c r="H8540">
        <v>0.06</v>
      </c>
      <c r="I8540">
        <v>0.0</v>
      </c>
      <c r="J8540">
        <v>0.02</v>
      </c>
      <c r="K8540">
        <v>0.16</v>
      </c>
    </row>
    <row r="8541" ht="14.25" customHeight="1">
      <c r="A8541">
        <v>8541.0</v>
      </c>
      <c r="B8541" t="s">
        <v>10045</v>
      </c>
      <c r="C8541" t="s">
        <v>13496</v>
      </c>
      <c r="D8541" t="s">
        <v>9997</v>
      </c>
      <c r="E8541">
        <v>2007.0</v>
      </c>
      <c r="F8541" t="s">
        <v>9998</v>
      </c>
      <c r="G8541">
        <v>0.14</v>
      </c>
      <c r="H8541">
        <v>0.01</v>
      </c>
      <c r="I8541">
        <v>0.0</v>
      </c>
      <c r="J8541">
        <v>0.01</v>
      </c>
      <c r="K8541">
        <v>0.16</v>
      </c>
    </row>
    <row r="8542" ht="14.25" customHeight="1">
      <c r="A8542">
        <v>8542.0</v>
      </c>
      <c r="B8542" t="s">
        <v>10902</v>
      </c>
      <c r="C8542" t="s">
        <v>16037</v>
      </c>
      <c r="D8542" t="s">
        <v>9981</v>
      </c>
      <c r="E8542">
        <v>2009.0</v>
      </c>
      <c r="F8542" t="s">
        <v>9978</v>
      </c>
      <c r="G8542">
        <v>0.15</v>
      </c>
      <c r="H8542">
        <v>0.0</v>
      </c>
      <c r="I8542">
        <v>0.0</v>
      </c>
      <c r="J8542">
        <v>0.01</v>
      </c>
      <c r="K8542">
        <v>0.16</v>
      </c>
    </row>
    <row r="8543" ht="14.25" customHeight="1">
      <c r="A8543">
        <v>8543.0</v>
      </c>
      <c r="B8543" t="s">
        <v>9962</v>
      </c>
      <c r="C8543" t="s">
        <v>16038</v>
      </c>
      <c r="D8543" t="s">
        <v>9981</v>
      </c>
      <c r="E8543">
        <v>2005.0</v>
      </c>
      <c r="F8543" t="s">
        <v>9983</v>
      </c>
      <c r="G8543">
        <v>0.0</v>
      </c>
      <c r="H8543">
        <v>0.0</v>
      </c>
      <c r="I8543">
        <v>0.16</v>
      </c>
      <c r="J8543">
        <v>0.0</v>
      </c>
      <c r="K8543">
        <v>0.16</v>
      </c>
    </row>
    <row r="8544" ht="14.25" customHeight="1">
      <c r="A8544">
        <v>8544.0</v>
      </c>
      <c r="B8544" t="s">
        <v>10014</v>
      </c>
      <c r="C8544" t="s">
        <v>16039</v>
      </c>
      <c r="D8544" t="s">
        <v>10000</v>
      </c>
      <c r="E8544">
        <v>2005.0</v>
      </c>
      <c r="F8544" t="s">
        <v>10037</v>
      </c>
      <c r="G8544">
        <v>0.08</v>
      </c>
      <c r="H8544">
        <v>0.06</v>
      </c>
      <c r="I8544">
        <v>0.0</v>
      </c>
      <c r="J8544">
        <v>0.02</v>
      </c>
      <c r="K8544">
        <v>0.16</v>
      </c>
    </row>
    <row r="8545" ht="14.25" customHeight="1">
      <c r="A8545">
        <v>8545.0</v>
      </c>
      <c r="B8545" t="s">
        <v>10045</v>
      </c>
      <c r="C8545" t="s">
        <v>16040</v>
      </c>
      <c r="D8545" t="s">
        <v>10000</v>
      </c>
      <c r="E8545">
        <v>2003.0</v>
      </c>
      <c r="F8545" t="s">
        <v>9998</v>
      </c>
      <c r="G8545">
        <v>0.08</v>
      </c>
      <c r="H8545">
        <v>0.06</v>
      </c>
      <c r="I8545">
        <v>0.0</v>
      </c>
      <c r="J8545">
        <v>0.02</v>
      </c>
      <c r="K8545">
        <v>0.16</v>
      </c>
    </row>
    <row r="8546" ht="14.25" customHeight="1">
      <c r="A8546">
        <v>8546.0</v>
      </c>
      <c r="B8546" t="s">
        <v>10014</v>
      </c>
      <c r="C8546" t="s">
        <v>12451</v>
      </c>
      <c r="D8546" t="s">
        <v>9997</v>
      </c>
      <c r="E8546">
        <v>2012.0</v>
      </c>
      <c r="F8546" t="s">
        <v>9998</v>
      </c>
      <c r="G8546">
        <v>0.12</v>
      </c>
      <c r="H8546">
        <v>0.02</v>
      </c>
      <c r="I8546">
        <v>0.0</v>
      </c>
      <c r="J8546">
        <v>0.02</v>
      </c>
      <c r="K8546">
        <v>0.16</v>
      </c>
    </row>
    <row r="8547" ht="14.25" customHeight="1">
      <c r="A8547">
        <v>8547.0</v>
      </c>
      <c r="B8547" t="s">
        <v>10136</v>
      </c>
      <c r="C8547" t="s">
        <v>16041</v>
      </c>
      <c r="D8547" t="s">
        <v>9964</v>
      </c>
      <c r="E8547">
        <v>2007.0</v>
      </c>
      <c r="F8547" t="s">
        <v>9954</v>
      </c>
      <c r="G8547">
        <v>0.14</v>
      </c>
      <c r="H8547">
        <v>0.0</v>
      </c>
      <c r="I8547">
        <v>0.01</v>
      </c>
      <c r="J8547">
        <v>0.01</v>
      </c>
      <c r="K8547">
        <v>0.16</v>
      </c>
    </row>
    <row r="8548" ht="14.25" customHeight="1">
      <c r="A8548">
        <v>8548.0</v>
      </c>
      <c r="B8548" t="s">
        <v>10363</v>
      </c>
      <c r="C8548" t="s">
        <v>16042</v>
      </c>
      <c r="D8548" t="s">
        <v>10000</v>
      </c>
      <c r="E8548">
        <v>2002.0</v>
      </c>
      <c r="F8548" t="s">
        <v>10037</v>
      </c>
      <c r="G8548">
        <v>0.08</v>
      </c>
      <c r="H8548">
        <v>0.06</v>
      </c>
      <c r="I8548">
        <v>0.0</v>
      </c>
      <c r="J8548">
        <v>0.02</v>
      </c>
      <c r="K8548">
        <v>0.16</v>
      </c>
    </row>
    <row r="8549" ht="14.25" customHeight="1">
      <c r="A8549">
        <v>8549.0</v>
      </c>
      <c r="B8549" t="s">
        <v>10136</v>
      </c>
      <c r="C8549" t="s">
        <v>16043</v>
      </c>
      <c r="D8549" t="s">
        <v>10083</v>
      </c>
      <c r="E8549">
        <v>2011.0</v>
      </c>
      <c r="F8549" t="s">
        <v>10164</v>
      </c>
      <c r="G8549">
        <v>0.0</v>
      </c>
      <c r="H8549">
        <v>0.0</v>
      </c>
      <c r="I8549">
        <v>0.16</v>
      </c>
      <c r="J8549">
        <v>0.0</v>
      </c>
      <c r="K8549">
        <v>0.16</v>
      </c>
    </row>
    <row r="8550" ht="14.25" customHeight="1">
      <c r="A8550">
        <v>8550.0</v>
      </c>
      <c r="B8550" t="s">
        <v>10894</v>
      </c>
      <c r="C8550" t="s">
        <v>14638</v>
      </c>
      <c r="D8550" t="s">
        <v>9997</v>
      </c>
      <c r="E8550">
        <v>2008.0</v>
      </c>
      <c r="F8550" t="s">
        <v>2883</v>
      </c>
      <c r="G8550">
        <v>0.15</v>
      </c>
      <c r="H8550">
        <v>0.0</v>
      </c>
      <c r="I8550">
        <v>0.0</v>
      </c>
      <c r="J8550">
        <v>0.01</v>
      </c>
      <c r="K8550">
        <v>0.16</v>
      </c>
    </row>
    <row r="8551" ht="14.25" customHeight="1">
      <c r="A8551">
        <v>8551.0</v>
      </c>
      <c r="B8551" t="s">
        <v>10686</v>
      </c>
      <c r="C8551" t="s">
        <v>10687</v>
      </c>
      <c r="D8551" t="s">
        <v>10067</v>
      </c>
      <c r="E8551">
        <v>2003.0</v>
      </c>
      <c r="F8551" t="s">
        <v>9998</v>
      </c>
      <c r="G8551">
        <v>0.12</v>
      </c>
      <c r="H8551">
        <v>0.03</v>
      </c>
      <c r="I8551">
        <v>0.0</v>
      </c>
      <c r="J8551">
        <v>0.01</v>
      </c>
      <c r="K8551">
        <v>0.16</v>
      </c>
    </row>
    <row r="8552" ht="14.25" customHeight="1">
      <c r="A8552">
        <v>8552.0</v>
      </c>
      <c r="B8552" t="s">
        <v>10014</v>
      </c>
      <c r="C8552" t="s">
        <v>16044</v>
      </c>
      <c r="D8552" t="s">
        <v>10000</v>
      </c>
      <c r="E8552">
        <v>2003.0</v>
      </c>
      <c r="F8552" t="s">
        <v>9965</v>
      </c>
      <c r="G8552">
        <v>0.08</v>
      </c>
      <c r="H8552">
        <v>0.06</v>
      </c>
      <c r="I8552">
        <v>0.0</v>
      </c>
      <c r="J8552">
        <v>0.02</v>
      </c>
      <c r="K8552">
        <v>0.16</v>
      </c>
    </row>
    <row r="8553" ht="14.25" customHeight="1">
      <c r="A8553">
        <v>8553.0</v>
      </c>
      <c r="B8553" t="s">
        <v>10333</v>
      </c>
      <c r="C8553" t="s">
        <v>13510</v>
      </c>
      <c r="D8553" t="s">
        <v>10100</v>
      </c>
      <c r="E8553">
        <v>2005.0</v>
      </c>
      <c r="F8553" t="s">
        <v>9998</v>
      </c>
      <c r="G8553">
        <v>0.12</v>
      </c>
      <c r="H8553">
        <v>0.03</v>
      </c>
      <c r="I8553">
        <v>0.0</v>
      </c>
      <c r="J8553">
        <v>0.0</v>
      </c>
      <c r="K8553">
        <v>0.16</v>
      </c>
    </row>
    <row r="8554" ht="14.25" customHeight="1">
      <c r="A8554">
        <v>8554.0</v>
      </c>
      <c r="B8554" t="s">
        <v>10136</v>
      </c>
      <c r="C8554" t="s">
        <v>16045</v>
      </c>
      <c r="D8554" t="s">
        <v>10002</v>
      </c>
      <c r="E8554">
        <v>1997.0</v>
      </c>
      <c r="F8554" t="s">
        <v>9965</v>
      </c>
      <c r="G8554">
        <v>0.0</v>
      </c>
      <c r="H8554">
        <v>0.0</v>
      </c>
      <c r="I8554">
        <v>0.16</v>
      </c>
      <c r="J8554">
        <v>0.0</v>
      </c>
      <c r="K8554">
        <v>0.16</v>
      </c>
    </row>
    <row r="8555" ht="14.25" customHeight="1">
      <c r="A8555">
        <v>8555.0</v>
      </c>
      <c r="B8555" t="s">
        <v>10721</v>
      </c>
      <c r="C8555" t="s">
        <v>16046</v>
      </c>
      <c r="D8555" t="s">
        <v>10040</v>
      </c>
      <c r="E8555" t="s">
        <v>10177</v>
      </c>
      <c r="F8555" t="s">
        <v>10037</v>
      </c>
      <c r="G8555">
        <v>0.09</v>
      </c>
      <c r="H8555">
        <v>0.06</v>
      </c>
      <c r="I8555">
        <v>0.0</v>
      </c>
      <c r="J8555">
        <v>0.01</v>
      </c>
      <c r="K8555">
        <v>0.16</v>
      </c>
    </row>
    <row r="8556" ht="14.25" customHeight="1">
      <c r="A8556">
        <v>8556.0</v>
      </c>
      <c r="B8556" t="s">
        <v>9995</v>
      </c>
      <c r="C8556" t="s">
        <v>12935</v>
      </c>
      <c r="D8556" t="s">
        <v>9997</v>
      </c>
      <c r="E8556">
        <v>2007.0</v>
      </c>
      <c r="F8556" t="s">
        <v>9965</v>
      </c>
      <c r="G8556">
        <v>0.15</v>
      </c>
      <c r="H8556">
        <v>0.0</v>
      </c>
      <c r="I8556">
        <v>0.0</v>
      </c>
      <c r="J8556">
        <v>0.01</v>
      </c>
      <c r="K8556">
        <v>0.16</v>
      </c>
    </row>
    <row r="8557" ht="14.25" customHeight="1">
      <c r="A8557">
        <v>8557.0</v>
      </c>
      <c r="B8557" t="s">
        <v>10902</v>
      </c>
      <c r="C8557" t="s">
        <v>2946</v>
      </c>
      <c r="D8557" t="s">
        <v>10100</v>
      </c>
      <c r="E8557">
        <v>2006.0</v>
      </c>
      <c r="F8557" t="s">
        <v>9954</v>
      </c>
      <c r="G8557">
        <v>0.12</v>
      </c>
      <c r="H8557">
        <v>0.03</v>
      </c>
      <c r="I8557">
        <v>0.0</v>
      </c>
      <c r="J8557">
        <v>0.0</v>
      </c>
      <c r="K8557">
        <v>0.16</v>
      </c>
    </row>
    <row r="8558" ht="14.25" customHeight="1">
      <c r="A8558">
        <v>8558.0</v>
      </c>
      <c r="B8558" t="s">
        <v>10210</v>
      </c>
      <c r="C8558" t="s">
        <v>2919</v>
      </c>
      <c r="D8558" t="s">
        <v>9981</v>
      </c>
      <c r="E8558">
        <v>2006.0</v>
      </c>
      <c r="F8558" t="s">
        <v>9998</v>
      </c>
      <c r="G8558">
        <v>0.13</v>
      </c>
      <c r="H8558">
        <v>0.02</v>
      </c>
      <c r="I8558">
        <v>0.0</v>
      </c>
      <c r="J8558">
        <v>0.01</v>
      </c>
      <c r="K8558">
        <v>0.16</v>
      </c>
    </row>
    <row r="8559" ht="14.25" customHeight="1">
      <c r="A8559">
        <v>8559.0</v>
      </c>
      <c r="B8559" t="s">
        <v>10210</v>
      </c>
      <c r="C8559" t="s">
        <v>16047</v>
      </c>
      <c r="D8559" t="s">
        <v>10083</v>
      </c>
      <c r="E8559">
        <v>2006.0</v>
      </c>
      <c r="F8559" t="s">
        <v>10164</v>
      </c>
      <c r="G8559">
        <v>0.15</v>
      </c>
      <c r="H8559">
        <v>0.0</v>
      </c>
      <c r="I8559">
        <v>0.0</v>
      </c>
      <c r="J8559">
        <v>0.01</v>
      </c>
      <c r="K8559">
        <v>0.16</v>
      </c>
    </row>
    <row r="8560" ht="14.25" customHeight="1">
      <c r="A8560">
        <v>8560.0</v>
      </c>
      <c r="B8560" t="s">
        <v>10900</v>
      </c>
      <c r="C8560" t="s">
        <v>16048</v>
      </c>
      <c r="D8560" t="s">
        <v>10000</v>
      </c>
      <c r="E8560">
        <v>2005.0</v>
      </c>
      <c r="F8560" t="s">
        <v>9976</v>
      </c>
      <c r="G8560">
        <v>0.0</v>
      </c>
      <c r="H8560">
        <v>0.0</v>
      </c>
      <c r="I8560">
        <v>0.16</v>
      </c>
      <c r="J8560">
        <v>0.0</v>
      </c>
      <c r="K8560">
        <v>0.16</v>
      </c>
    </row>
    <row r="8561" ht="14.25" customHeight="1">
      <c r="A8561">
        <v>8561.0</v>
      </c>
      <c r="B8561" t="s">
        <v>10136</v>
      </c>
      <c r="C8561" t="s">
        <v>16049</v>
      </c>
      <c r="D8561" t="s">
        <v>10000</v>
      </c>
      <c r="E8561">
        <v>2006.0</v>
      </c>
      <c r="F8561" t="s">
        <v>9965</v>
      </c>
      <c r="G8561">
        <v>0.0</v>
      </c>
      <c r="H8561">
        <v>0.0</v>
      </c>
      <c r="I8561">
        <v>0.16</v>
      </c>
      <c r="J8561">
        <v>0.0</v>
      </c>
      <c r="K8561">
        <v>0.16</v>
      </c>
    </row>
    <row r="8562" ht="14.25" customHeight="1">
      <c r="A8562">
        <v>8562.0</v>
      </c>
      <c r="B8562" t="s">
        <v>10136</v>
      </c>
      <c r="C8562" t="s">
        <v>16050</v>
      </c>
      <c r="D8562" t="s">
        <v>10000</v>
      </c>
      <c r="E8562">
        <v>2002.0</v>
      </c>
      <c r="F8562" t="s">
        <v>2883</v>
      </c>
      <c r="G8562">
        <v>0.08</v>
      </c>
      <c r="H8562">
        <v>0.06</v>
      </c>
      <c r="I8562">
        <v>0.0</v>
      </c>
      <c r="J8562">
        <v>0.02</v>
      </c>
      <c r="K8562">
        <v>0.16</v>
      </c>
    </row>
    <row r="8563" ht="14.25" customHeight="1">
      <c r="A8563">
        <v>8563.0</v>
      </c>
      <c r="B8563" t="s">
        <v>10014</v>
      </c>
      <c r="C8563" t="s">
        <v>16051</v>
      </c>
      <c r="D8563" t="s">
        <v>9994</v>
      </c>
      <c r="E8563">
        <v>2006.0</v>
      </c>
      <c r="F8563" t="s">
        <v>9983</v>
      </c>
      <c r="G8563">
        <v>0.15</v>
      </c>
      <c r="H8563">
        <v>0.0</v>
      </c>
      <c r="I8563">
        <v>0.0</v>
      </c>
      <c r="J8563">
        <v>0.01</v>
      </c>
      <c r="K8563">
        <v>0.16</v>
      </c>
    </row>
    <row r="8564" ht="14.25" customHeight="1">
      <c r="A8564">
        <v>8564.0</v>
      </c>
      <c r="B8564" t="s">
        <v>10721</v>
      </c>
      <c r="C8564" t="s">
        <v>12554</v>
      </c>
      <c r="D8564" t="s">
        <v>10009</v>
      </c>
      <c r="E8564">
        <v>2002.0</v>
      </c>
      <c r="F8564" t="s">
        <v>9972</v>
      </c>
      <c r="G8564">
        <v>0.12</v>
      </c>
      <c r="H8564">
        <v>0.04</v>
      </c>
      <c r="I8564">
        <v>0.0</v>
      </c>
      <c r="J8564">
        <v>0.0</v>
      </c>
      <c r="K8564">
        <v>0.16</v>
      </c>
    </row>
    <row r="8565" ht="14.25" customHeight="1">
      <c r="A8565">
        <v>8565.0</v>
      </c>
      <c r="B8565" t="s">
        <v>10245</v>
      </c>
      <c r="C8565" t="s">
        <v>16052</v>
      </c>
      <c r="D8565" t="s">
        <v>10000</v>
      </c>
      <c r="E8565">
        <v>2008.0</v>
      </c>
      <c r="F8565" t="s">
        <v>10026</v>
      </c>
      <c r="G8565">
        <v>0.08</v>
      </c>
      <c r="H8565">
        <v>0.06</v>
      </c>
      <c r="I8565">
        <v>0.0</v>
      </c>
      <c r="J8565">
        <v>0.02</v>
      </c>
      <c r="K8565">
        <v>0.16</v>
      </c>
    </row>
    <row r="8566" ht="14.25" customHeight="1">
      <c r="A8566">
        <v>8566.0</v>
      </c>
      <c r="B8566" t="s">
        <v>10136</v>
      </c>
      <c r="C8566" t="s">
        <v>16053</v>
      </c>
      <c r="D8566" t="s">
        <v>10002</v>
      </c>
      <c r="E8566">
        <v>1995.0</v>
      </c>
      <c r="F8566" t="s">
        <v>9965</v>
      </c>
      <c r="G8566">
        <v>0.0</v>
      </c>
      <c r="H8566">
        <v>0.0</v>
      </c>
      <c r="I8566">
        <v>0.16</v>
      </c>
      <c r="J8566">
        <v>0.0</v>
      </c>
      <c r="K8566">
        <v>0.16</v>
      </c>
    </row>
    <row r="8567" ht="14.25" customHeight="1">
      <c r="A8567">
        <v>8567.0</v>
      </c>
      <c r="B8567" t="s">
        <v>10545</v>
      </c>
      <c r="C8567" t="s">
        <v>13200</v>
      </c>
      <c r="D8567" t="s">
        <v>9964</v>
      </c>
      <c r="E8567">
        <v>2008.0</v>
      </c>
      <c r="F8567" t="s">
        <v>10026</v>
      </c>
      <c r="G8567">
        <v>0.14</v>
      </c>
      <c r="H8567">
        <v>0.01</v>
      </c>
      <c r="I8567">
        <v>0.0</v>
      </c>
      <c r="J8567">
        <v>0.01</v>
      </c>
      <c r="K8567">
        <v>0.16</v>
      </c>
    </row>
    <row r="8568" ht="14.25" customHeight="1">
      <c r="A8568">
        <v>8568.0</v>
      </c>
      <c r="B8568" t="s">
        <v>11597</v>
      </c>
      <c r="C8568" t="s">
        <v>16054</v>
      </c>
      <c r="D8568" t="s">
        <v>10000</v>
      </c>
      <c r="E8568">
        <v>2003.0</v>
      </c>
      <c r="F8568" t="s">
        <v>9983</v>
      </c>
      <c r="G8568">
        <v>0.08</v>
      </c>
      <c r="H8568">
        <v>0.06</v>
      </c>
      <c r="I8568">
        <v>0.0</v>
      </c>
      <c r="J8568">
        <v>0.02</v>
      </c>
      <c r="K8568">
        <v>0.16</v>
      </c>
    </row>
    <row r="8569" ht="14.25" customHeight="1">
      <c r="A8569">
        <v>8569.0</v>
      </c>
      <c r="B8569" t="s">
        <v>11270</v>
      </c>
      <c r="C8569" t="s">
        <v>16055</v>
      </c>
      <c r="D8569" t="s">
        <v>10083</v>
      </c>
      <c r="E8569">
        <v>2006.0</v>
      </c>
      <c r="F8569" t="s">
        <v>10164</v>
      </c>
      <c r="G8569">
        <v>0.14</v>
      </c>
      <c r="H8569">
        <v>0.0</v>
      </c>
      <c r="I8569">
        <v>0.0</v>
      </c>
      <c r="J8569">
        <v>0.01</v>
      </c>
      <c r="K8569">
        <v>0.16</v>
      </c>
    </row>
    <row r="8570" ht="14.25" customHeight="1">
      <c r="A8570">
        <v>8570.0</v>
      </c>
      <c r="B8570" t="s">
        <v>10210</v>
      </c>
      <c r="C8570" t="s">
        <v>3212</v>
      </c>
      <c r="D8570" t="s">
        <v>10100</v>
      </c>
      <c r="E8570">
        <v>2005.0</v>
      </c>
      <c r="F8570" t="s">
        <v>9998</v>
      </c>
      <c r="G8570">
        <v>0.12</v>
      </c>
      <c r="H8570">
        <v>0.03</v>
      </c>
      <c r="I8570">
        <v>0.0</v>
      </c>
      <c r="J8570">
        <v>0.0</v>
      </c>
      <c r="K8570">
        <v>0.16</v>
      </c>
    </row>
    <row r="8571" ht="14.25" customHeight="1">
      <c r="A8571">
        <v>8571.0</v>
      </c>
      <c r="B8571" t="s">
        <v>10014</v>
      </c>
      <c r="C8571" t="s">
        <v>16056</v>
      </c>
      <c r="D8571" t="s">
        <v>9964</v>
      </c>
      <c r="E8571">
        <v>2009.0</v>
      </c>
      <c r="F8571" t="s">
        <v>9965</v>
      </c>
      <c r="G8571">
        <v>0.15</v>
      </c>
      <c r="H8571">
        <v>0.0</v>
      </c>
      <c r="I8571">
        <v>0.0</v>
      </c>
      <c r="J8571">
        <v>0.01</v>
      </c>
      <c r="K8571">
        <v>0.16</v>
      </c>
    </row>
    <row r="8572" ht="14.25" customHeight="1">
      <c r="A8572">
        <v>8572.0</v>
      </c>
      <c r="B8572" t="s">
        <v>12713</v>
      </c>
      <c r="C8572" t="s">
        <v>16057</v>
      </c>
      <c r="D8572" t="s">
        <v>9997</v>
      </c>
      <c r="E8572">
        <v>2009.0</v>
      </c>
      <c r="F8572" t="s">
        <v>10026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ht="14.25" customHeight="1">
      <c r="A8573">
        <v>8573.0</v>
      </c>
      <c r="B8573" t="s">
        <v>15630</v>
      </c>
      <c r="C8573" t="s">
        <v>16058</v>
      </c>
      <c r="D8573" t="s">
        <v>9981</v>
      </c>
      <c r="E8573">
        <v>2010.0</v>
      </c>
      <c r="F8573" t="s">
        <v>10037</v>
      </c>
      <c r="G8573">
        <v>0.0</v>
      </c>
      <c r="H8573">
        <v>0.14</v>
      </c>
      <c r="I8573">
        <v>0.0</v>
      </c>
      <c r="J8573">
        <v>0.02</v>
      </c>
      <c r="K8573">
        <v>0.16</v>
      </c>
    </row>
    <row r="8574" ht="14.25" customHeight="1">
      <c r="A8574">
        <v>8574.0</v>
      </c>
      <c r="B8574" t="s">
        <v>10144</v>
      </c>
      <c r="C8574" t="s">
        <v>14031</v>
      </c>
      <c r="D8574" t="s">
        <v>10094</v>
      </c>
      <c r="E8574">
        <v>2014.0</v>
      </c>
      <c r="F8574" t="s">
        <v>9998</v>
      </c>
      <c r="G8574">
        <v>0.08</v>
      </c>
      <c r="H8574">
        <v>0.07</v>
      </c>
      <c r="I8574">
        <v>0.0</v>
      </c>
      <c r="J8574">
        <v>0.01</v>
      </c>
      <c r="K8574">
        <v>0.16</v>
      </c>
    </row>
    <row r="8575" ht="14.25" customHeight="1">
      <c r="A8575">
        <v>8575.0</v>
      </c>
      <c r="B8575" t="s">
        <v>10045</v>
      </c>
      <c r="C8575" t="s">
        <v>16059</v>
      </c>
      <c r="D8575" t="s">
        <v>9981</v>
      </c>
      <c r="E8575">
        <v>2008.0</v>
      </c>
      <c r="F8575" t="s">
        <v>9965</v>
      </c>
      <c r="G8575">
        <v>0.15</v>
      </c>
      <c r="H8575">
        <v>0.0</v>
      </c>
      <c r="I8575">
        <v>0.0</v>
      </c>
      <c r="J8575">
        <v>0.01</v>
      </c>
      <c r="K8575">
        <v>0.16</v>
      </c>
    </row>
    <row r="8576" ht="14.25" customHeight="1">
      <c r="A8576">
        <v>8576.0</v>
      </c>
      <c r="B8576" t="s">
        <v>10451</v>
      </c>
      <c r="C8576" t="s">
        <v>16060</v>
      </c>
      <c r="D8576" t="s">
        <v>9981</v>
      </c>
      <c r="E8576">
        <v>2009.0</v>
      </c>
      <c r="F8576" t="s">
        <v>10164</v>
      </c>
      <c r="G8576">
        <v>0.15</v>
      </c>
      <c r="H8576">
        <v>0.0</v>
      </c>
      <c r="I8576">
        <v>0.0</v>
      </c>
      <c r="J8576">
        <v>0.01</v>
      </c>
      <c r="K8576">
        <v>0.16</v>
      </c>
    </row>
    <row r="8577" ht="14.25" customHeight="1">
      <c r="A8577">
        <v>8577.0</v>
      </c>
      <c r="B8577" t="s">
        <v>12783</v>
      </c>
      <c r="C8577" t="s">
        <v>16061</v>
      </c>
      <c r="D8577" t="s">
        <v>10002</v>
      </c>
      <c r="E8577">
        <v>1991.0</v>
      </c>
      <c r="F8577" t="s">
        <v>9987</v>
      </c>
      <c r="G8577">
        <v>0.0</v>
      </c>
      <c r="H8577">
        <v>0.0</v>
      </c>
      <c r="I8577">
        <v>0.16</v>
      </c>
      <c r="J8577">
        <v>0.0</v>
      </c>
      <c r="K8577">
        <v>0.16</v>
      </c>
    </row>
    <row r="8578" ht="14.25" customHeight="1">
      <c r="A8578">
        <v>8578.0</v>
      </c>
      <c r="B8578" t="s">
        <v>9995</v>
      </c>
      <c r="C8578" t="s">
        <v>13195</v>
      </c>
      <c r="D8578" t="s">
        <v>9964</v>
      </c>
      <c r="E8578">
        <v>2011.0</v>
      </c>
      <c r="F8578" t="s">
        <v>9965</v>
      </c>
      <c r="G8578">
        <v>0.15</v>
      </c>
      <c r="H8578">
        <v>0.0</v>
      </c>
      <c r="I8578">
        <v>0.0</v>
      </c>
      <c r="J8578">
        <v>0.01</v>
      </c>
      <c r="K8578">
        <v>0.16</v>
      </c>
    </row>
    <row r="8579" ht="14.25" customHeight="1">
      <c r="A8579">
        <v>8579.0</v>
      </c>
      <c r="B8579" t="s">
        <v>10128</v>
      </c>
      <c r="C8579" t="s">
        <v>16062</v>
      </c>
      <c r="D8579" t="s">
        <v>10083</v>
      </c>
      <c r="E8579">
        <v>2011.0</v>
      </c>
      <c r="F8579" t="s">
        <v>9998</v>
      </c>
      <c r="G8579">
        <v>0.0</v>
      </c>
      <c r="H8579">
        <v>0.0</v>
      </c>
      <c r="I8579">
        <v>0.16</v>
      </c>
      <c r="J8579">
        <v>0.0</v>
      </c>
      <c r="K8579">
        <v>0.16</v>
      </c>
    </row>
    <row r="8580" ht="14.25" customHeight="1">
      <c r="A8580">
        <v>8580.0</v>
      </c>
      <c r="B8580" t="s">
        <v>9995</v>
      </c>
      <c r="C8580" t="s">
        <v>10522</v>
      </c>
      <c r="D8580" t="s">
        <v>10072</v>
      </c>
      <c r="E8580">
        <v>2011.0</v>
      </c>
      <c r="F8580" t="s">
        <v>9965</v>
      </c>
      <c r="G8580">
        <v>0.09</v>
      </c>
      <c r="H8580">
        <v>0.05</v>
      </c>
      <c r="I8580">
        <v>0.0</v>
      </c>
      <c r="J8580">
        <v>0.02</v>
      </c>
      <c r="K8580">
        <v>0.16</v>
      </c>
    </row>
    <row r="8581" ht="14.25" customHeight="1">
      <c r="A8581">
        <v>8581.0</v>
      </c>
      <c r="B8581" t="s">
        <v>10333</v>
      </c>
      <c r="C8581" t="s">
        <v>16063</v>
      </c>
      <c r="D8581" t="s">
        <v>10009</v>
      </c>
      <c r="E8581">
        <v>2001.0</v>
      </c>
      <c r="F8581" t="s">
        <v>9998</v>
      </c>
      <c r="G8581">
        <v>0.11</v>
      </c>
      <c r="H8581">
        <v>0.04</v>
      </c>
      <c r="I8581">
        <v>0.0</v>
      </c>
      <c r="J8581">
        <v>0.0</v>
      </c>
      <c r="K8581">
        <v>0.16</v>
      </c>
    </row>
    <row r="8582" ht="14.25" customHeight="1">
      <c r="A8582">
        <v>8582.0</v>
      </c>
      <c r="B8582" t="s">
        <v>16064</v>
      </c>
      <c r="C8582" t="s">
        <v>16065</v>
      </c>
      <c r="D8582" t="s">
        <v>10040</v>
      </c>
      <c r="E8582">
        <v>1997.0</v>
      </c>
      <c r="F8582" t="s">
        <v>9965</v>
      </c>
      <c r="G8582">
        <v>0.0</v>
      </c>
      <c r="H8582">
        <v>0.0</v>
      </c>
      <c r="I8582">
        <v>0.15</v>
      </c>
      <c r="J8582">
        <v>0.01</v>
      </c>
      <c r="K8582">
        <v>0.16</v>
      </c>
    </row>
    <row r="8583" ht="14.25" customHeight="1">
      <c r="A8583">
        <v>8583.0</v>
      </c>
      <c r="B8583" t="s">
        <v>11416</v>
      </c>
      <c r="C8583" t="s">
        <v>16066</v>
      </c>
      <c r="D8583" t="s">
        <v>10032</v>
      </c>
      <c r="E8583">
        <v>1998.0</v>
      </c>
      <c r="F8583" t="s">
        <v>10026</v>
      </c>
      <c r="G8583">
        <v>0.13</v>
      </c>
      <c r="H8583">
        <v>0.03</v>
      </c>
      <c r="I8583">
        <v>0.0</v>
      </c>
      <c r="J8583">
        <v>0.0</v>
      </c>
      <c r="K8583">
        <v>0.16</v>
      </c>
    </row>
    <row r="8584" ht="14.25" customHeight="1">
      <c r="A8584">
        <v>8584.0</v>
      </c>
      <c r="B8584" t="s">
        <v>11066</v>
      </c>
      <c r="C8584" t="s">
        <v>16067</v>
      </c>
      <c r="D8584" t="s">
        <v>10032</v>
      </c>
      <c r="E8584">
        <v>1999.0</v>
      </c>
      <c r="F8584" t="s">
        <v>2883</v>
      </c>
      <c r="G8584">
        <v>0.13</v>
      </c>
      <c r="H8584">
        <v>0.03</v>
      </c>
      <c r="I8584">
        <v>0.0</v>
      </c>
      <c r="J8584">
        <v>0.0</v>
      </c>
      <c r="K8584">
        <v>0.16</v>
      </c>
    </row>
    <row r="8585" ht="14.25" customHeight="1">
      <c r="A8585">
        <v>8585.0</v>
      </c>
      <c r="B8585" t="s">
        <v>13187</v>
      </c>
      <c r="C8585" t="s">
        <v>14772</v>
      </c>
      <c r="D8585" t="s">
        <v>10032</v>
      </c>
      <c r="E8585">
        <v>2001.0</v>
      </c>
      <c r="F8585" t="s">
        <v>9998</v>
      </c>
      <c r="G8585">
        <v>0.13</v>
      </c>
      <c r="H8585">
        <v>0.03</v>
      </c>
      <c r="I8585">
        <v>0.0</v>
      </c>
      <c r="J8585">
        <v>0.0</v>
      </c>
      <c r="K8585">
        <v>0.16</v>
      </c>
    </row>
    <row r="8586" ht="14.25" customHeight="1">
      <c r="A8586">
        <v>8586.0</v>
      </c>
      <c r="B8586" t="s">
        <v>10136</v>
      </c>
      <c r="C8586" t="s">
        <v>16068</v>
      </c>
      <c r="D8586" t="s">
        <v>10032</v>
      </c>
      <c r="E8586">
        <v>2001.0</v>
      </c>
      <c r="F8586" t="s">
        <v>9965</v>
      </c>
      <c r="G8586">
        <v>0.0</v>
      </c>
      <c r="H8586">
        <v>0.0</v>
      </c>
      <c r="I8586">
        <v>0.12</v>
      </c>
      <c r="J8586">
        <v>0.04</v>
      </c>
      <c r="K8586">
        <v>0.16</v>
      </c>
    </row>
    <row r="8587" ht="14.25" customHeight="1">
      <c r="A8587">
        <v>8587.0</v>
      </c>
      <c r="B8587" t="s">
        <v>10045</v>
      </c>
      <c r="C8587" t="s">
        <v>16069</v>
      </c>
      <c r="D8587" t="s">
        <v>10032</v>
      </c>
      <c r="E8587">
        <v>2000.0</v>
      </c>
      <c r="F8587" t="s">
        <v>10026</v>
      </c>
      <c r="G8587">
        <v>0.13</v>
      </c>
      <c r="H8587">
        <v>0.03</v>
      </c>
      <c r="I8587">
        <v>0.0</v>
      </c>
      <c r="J8587">
        <v>0.0</v>
      </c>
      <c r="K8587">
        <v>0.16</v>
      </c>
    </row>
    <row r="8588" ht="14.25" customHeight="1">
      <c r="A8588">
        <v>8588.0</v>
      </c>
      <c r="B8588" t="s">
        <v>10545</v>
      </c>
      <c r="C8588" t="s">
        <v>13146</v>
      </c>
      <c r="D8588" t="s">
        <v>10032</v>
      </c>
      <c r="E8588">
        <v>2000.0</v>
      </c>
      <c r="F8588" t="s">
        <v>9972</v>
      </c>
      <c r="G8588">
        <v>0.13</v>
      </c>
      <c r="H8588">
        <v>0.03</v>
      </c>
      <c r="I8588">
        <v>0.0</v>
      </c>
      <c r="J8588">
        <v>0.0</v>
      </c>
      <c r="K8588">
        <v>0.16</v>
      </c>
    </row>
    <row r="8589" ht="14.25" customHeight="1">
      <c r="A8589">
        <v>8589.0</v>
      </c>
      <c r="B8589" t="s">
        <v>10014</v>
      </c>
      <c r="C8589" t="s">
        <v>10542</v>
      </c>
      <c r="D8589" t="s">
        <v>10032</v>
      </c>
      <c r="E8589">
        <v>1999.0</v>
      </c>
      <c r="F8589" t="s">
        <v>2883</v>
      </c>
      <c r="G8589">
        <v>0.13</v>
      </c>
      <c r="H8589">
        <v>0.03</v>
      </c>
      <c r="I8589">
        <v>0.0</v>
      </c>
      <c r="J8589">
        <v>0.0</v>
      </c>
      <c r="K8589">
        <v>0.16</v>
      </c>
    </row>
    <row r="8590" ht="14.25" customHeight="1">
      <c r="A8590">
        <v>8590.0</v>
      </c>
      <c r="B8590" t="s">
        <v>9962</v>
      </c>
      <c r="C8590" t="s">
        <v>16070</v>
      </c>
      <c r="D8590" t="s">
        <v>10032</v>
      </c>
      <c r="E8590">
        <v>2000.0</v>
      </c>
      <c r="F8590" t="s">
        <v>10164</v>
      </c>
      <c r="G8590">
        <v>0.13</v>
      </c>
      <c r="H8590">
        <v>0.03</v>
      </c>
      <c r="I8590">
        <v>0.0</v>
      </c>
      <c r="J8590">
        <v>0.0</v>
      </c>
      <c r="K8590">
        <v>0.16</v>
      </c>
    </row>
    <row r="8591" ht="14.25" customHeight="1">
      <c r="A8591">
        <v>8591.0</v>
      </c>
      <c r="B8591" t="s">
        <v>10333</v>
      </c>
      <c r="C8591" t="s">
        <v>16071</v>
      </c>
      <c r="D8591" t="s">
        <v>10032</v>
      </c>
      <c r="E8591">
        <v>1999.0</v>
      </c>
      <c r="F8591" t="s">
        <v>9972</v>
      </c>
      <c r="G8591">
        <v>0.13</v>
      </c>
      <c r="H8591">
        <v>0.03</v>
      </c>
      <c r="I8591">
        <v>0.0</v>
      </c>
      <c r="J8591">
        <v>0.0</v>
      </c>
      <c r="K8591">
        <v>0.16</v>
      </c>
    </row>
    <row r="8592" ht="14.25" customHeight="1">
      <c r="A8592">
        <v>8592.0</v>
      </c>
      <c r="B8592" t="s">
        <v>10045</v>
      </c>
      <c r="C8592" t="s">
        <v>16072</v>
      </c>
      <c r="D8592" t="s">
        <v>10032</v>
      </c>
      <c r="E8592">
        <v>1998.0</v>
      </c>
      <c r="F8592" t="s">
        <v>9998</v>
      </c>
      <c r="G8592">
        <v>0.13</v>
      </c>
      <c r="H8592">
        <v>0.03</v>
      </c>
      <c r="I8592">
        <v>0.0</v>
      </c>
      <c r="J8592">
        <v>0.0</v>
      </c>
      <c r="K8592">
        <v>0.16</v>
      </c>
    </row>
    <row r="8593" ht="14.25" customHeight="1">
      <c r="A8593">
        <v>8593.0</v>
      </c>
      <c r="B8593" t="s">
        <v>10545</v>
      </c>
      <c r="C8593" t="s">
        <v>16073</v>
      </c>
      <c r="D8593" t="s">
        <v>10032</v>
      </c>
      <c r="E8593">
        <v>1999.0</v>
      </c>
      <c r="F8593" t="s">
        <v>9983</v>
      </c>
      <c r="G8593">
        <v>0.13</v>
      </c>
      <c r="H8593">
        <v>0.03</v>
      </c>
      <c r="I8593">
        <v>0.0</v>
      </c>
      <c r="J8593">
        <v>0.0</v>
      </c>
      <c r="K8593">
        <v>0.16</v>
      </c>
    </row>
    <row r="8594" ht="14.25" customHeight="1">
      <c r="A8594">
        <v>8594.0</v>
      </c>
      <c r="B8594" t="s">
        <v>10225</v>
      </c>
      <c r="C8594" t="s">
        <v>16074</v>
      </c>
      <c r="D8594" t="s">
        <v>10032</v>
      </c>
      <c r="E8594">
        <v>1996.0</v>
      </c>
      <c r="F8594" t="s">
        <v>9987</v>
      </c>
      <c r="G8594">
        <v>0.0</v>
      </c>
      <c r="H8594">
        <v>0.0</v>
      </c>
      <c r="I8594">
        <v>0.12</v>
      </c>
      <c r="J8594">
        <v>0.04</v>
      </c>
      <c r="K8594">
        <v>0.16</v>
      </c>
    </row>
    <row r="8595" ht="14.25" customHeight="1">
      <c r="A8595">
        <v>8595.0</v>
      </c>
      <c r="B8595" t="s">
        <v>10245</v>
      </c>
      <c r="C8595" t="s">
        <v>16075</v>
      </c>
      <c r="D8595" t="s">
        <v>9994</v>
      </c>
      <c r="E8595">
        <v>2006.0</v>
      </c>
      <c r="F8595" t="s">
        <v>9976</v>
      </c>
      <c r="G8595">
        <v>0.12</v>
      </c>
      <c r="H8595">
        <v>0.0</v>
      </c>
      <c r="I8595">
        <v>0.03</v>
      </c>
      <c r="J8595">
        <v>0.01</v>
      </c>
      <c r="K8595">
        <v>0.16</v>
      </c>
    </row>
    <row r="8596" ht="14.25" customHeight="1">
      <c r="A8596">
        <v>8596.0</v>
      </c>
      <c r="B8596" t="s">
        <v>10045</v>
      </c>
      <c r="C8596" t="s">
        <v>16076</v>
      </c>
      <c r="D8596" t="s">
        <v>9981</v>
      </c>
      <c r="E8596">
        <v>2009.0</v>
      </c>
      <c r="F8596" t="s">
        <v>9978</v>
      </c>
      <c r="G8596">
        <v>0.0</v>
      </c>
      <c r="H8596">
        <v>0.15</v>
      </c>
      <c r="I8596">
        <v>0.0</v>
      </c>
      <c r="J8596">
        <v>0.01</v>
      </c>
      <c r="K8596">
        <v>0.16</v>
      </c>
    </row>
    <row r="8597" ht="14.25" customHeight="1">
      <c r="A8597">
        <v>8597.0</v>
      </c>
      <c r="B8597" t="s">
        <v>10245</v>
      </c>
      <c r="C8597" t="s">
        <v>16077</v>
      </c>
      <c r="D8597" t="s">
        <v>9981</v>
      </c>
      <c r="E8597">
        <v>2010.0</v>
      </c>
      <c r="F8597" t="s">
        <v>9998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ht="14.25" customHeight="1">
      <c r="A8598">
        <v>8598.0</v>
      </c>
      <c r="B8598" t="s">
        <v>15510</v>
      </c>
      <c r="C8598" t="s">
        <v>16078</v>
      </c>
      <c r="D8598" t="s">
        <v>9981</v>
      </c>
      <c r="E8598">
        <v>2006.0</v>
      </c>
      <c r="F8598" t="s">
        <v>9983</v>
      </c>
      <c r="G8598">
        <v>0.0</v>
      </c>
      <c r="H8598">
        <v>0.0</v>
      </c>
      <c r="I8598">
        <v>0.16</v>
      </c>
      <c r="J8598">
        <v>0.0</v>
      </c>
      <c r="K8598">
        <v>0.16</v>
      </c>
    </row>
    <row r="8599" ht="14.25" customHeight="1">
      <c r="A8599">
        <v>8599.0</v>
      </c>
      <c r="B8599" t="s">
        <v>11131</v>
      </c>
      <c r="C8599" t="s">
        <v>16079</v>
      </c>
      <c r="D8599" t="s">
        <v>10083</v>
      </c>
      <c r="E8599">
        <v>2006.0</v>
      </c>
      <c r="F8599" t="s">
        <v>9987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ht="14.25" customHeight="1">
      <c r="A8600">
        <v>8600.0</v>
      </c>
      <c r="B8600" t="s">
        <v>10045</v>
      </c>
      <c r="C8600" t="s">
        <v>10896</v>
      </c>
      <c r="D8600" t="s">
        <v>10072</v>
      </c>
      <c r="E8600">
        <v>2014.0</v>
      </c>
      <c r="F8600" t="s">
        <v>9972</v>
      </c>
      <c r="G8600">
        <v>0.0</v>
      </c>
      <c r="H8600">
        <v>0.15</v>
      </c>
      <c r="I8600">
        <v>0.0</v>
      </c>
      <c r="J8600">
        <v>0.01</v>
      </c>
      <c r="K8600">
        <v>0.16</v>
      </c>
    </row>
    <row r="8601" ht="14.25" customHeight="1">
      <c r="A8601">
        <v>8601.0</v>
      </c>
      <c r="B8601" t="s">
        <v>10245</v>
      </c>
      <c r="C8601" t="s">
        <v>16080</v>
      </c>
      <c r="D8601" t="s">
        <v>10083</v>
      </c>
      <c r="E8601">
        <v>2008.0</v>
      </c>
      <c r="F8601" t="s">
        <v>9987</v>
      </c>
      <c r="G8601">
        <v>0.0</v>
      </c>
      <c r="H8601">
        <v>0.0</v>
      </c>
      <c r="I8601">
        <v>0.16</v>
      </c>
      <c r="J8601">
        <v>0.0</v>
      </c>
      <c r="K8601">
        <v>0.16</v>
      </c>
    </row>
    <row r="8602" ht="14.25" customHeight="1">
      <c r="A8602">
        <v>8602.0</v>
      </c>
      <c r="B8602" t="s">
        <v>10210</v>
      </c>
      <c r="C8602" t="s">
        <v>16081</v>
      </c>
      <c r="D8602" t="s">
        <v>10000</v>
      </c>
      <c r="E8602">
        <v>2003.0</v>
      </c>
      <c r="F8602" t="s">
        <v>10026</v>
      </c>
      <c r="G8602">
        <v>0.08</v>
      </c>
      <c r="H8602">
        <v>0.06</v>
      </c>
      <c r="I8602">
        <v>0.0</v>
      </c>
      <c r="J8602">
        <v>0.02</v>
      </c>
      <c r="K8602">
        <v>0.16</v>
      </c>
    </row>
    <row r="8603" ht="14.25" customHeight="1">
      <c r="A8603">
        <v>8603.0</v>
      </c>
      <c r="B8603" t="s">
        <v>11334</v>
      </c>
      <c r="C8603" t="s">
        <v>16082</v>
      </c>
      <c r="D8603" t="s">
        <v>9994</v>
      </c>
      <c r="E8603">
        <v>2009.0</v>
      </c>
      <c r="F8603" t="s">
        <v>10037</v>
      </c>
      <c r="G8603">
        <v>0.11</v>
      </c>
      <c r="H8603">
        <v>0.04</v>
      </c>
      <c r="I8603">
        <v>0.0</v>
      </c>
      <c r="J8603">
        <v>0.01</v>
      </c>
      <c r="K8603">
        <v>0.16</v>
      </c>
    </row>
    <row r="8604" ht="14.25" customHeight="1">
      <c r="A8604">
        <v>8604.0</v>
      </c>
      <c r="B8604" t="s">
        <v>10245</v>
      </c>
      <c r="C8604" t="s">
        <v>16083</v>
      </c>
      <c r="D8604" t="s">
        <v>10000</v>
      </c>
      <c r="E8604">
        <v>2006.0</v>
      </c>
      <c r="F8604" t="s">
        <v>9976</v>
      </c>
      <c r="G8604">
        <v>0.0</v>
      </c>
      <c r="H8604">
        <v>0.0</v>
      </c>
      <c r="I8604">
        <v>0.16</v>
      </c>
      <c r="J8604">
        <v>0.0</v>
      </c>
      <c r="K8604">
        <v>0.16</v>
      </c>
    </row>
    <row r="8605" ht="14.25" customHeight="1">
      <c r="A8605">
        <v>8605.0</v>
      </c>
      <c r="B8605" t="s">
        <v>11418</v>
      </c>
      <c r="C8605" t="s">
        <v>13774</v>
      </c>
      <c r="D8605" t="s">
        <v>10067</v>
      </c>
      <c r="E8605">
        <v>2004.0</v>
      </c>
      <c r="F8605" t="s">
        <v>9965</v>
      </c>
      <c r="G8605">
        <v>0.12</v>
      </c>
      <c r="H8605">
        <v>0.03</v>
      </c>
      <c r="I8605">
        <v>0.0</v>
      </c>
      <c r="J8605">
        <v>0.01</v>
      </c>
      <c r="K8605">
        <v>0.16</v>
      </c>
    </row>
    <row r="8606" ht="14.25" customHeight="1">
      <c r="A8606">
        <v>8606.0</v>
      </c>
      <c r="B8606" t="s">
        <v>10210</v>
      </c>
      <c r="C8606" t="s">
        <v>13423</v>
      </c>
      <c r="D8606" t="s">
        <v>9997</v>
      </c>
      <c r="E8606">
        <v>2007.0</v>
      </c>
      <c r="F8606" t="s">
        <v>2883</v>
      </c>
      <c r="G8606">
        <v>0.14</v>
      </c>
      <c r="H8606">
        <v>0.01</v>
      </c>
      <c r="I8606">
        <v>0.0</v>
      </c>
      <c r="J8606">
        <v>0.01</v>
      </c>
      <c r="K8606">
        <v>0.16</v>
      </c>
    </row>
    <row r="8607" ht="14.25" customHeight="1">
      <c r="A8607">
        <v>8607.0</v>
      </c>
      <c r="B8607" t="s">
        <v>10545</v>
      </c>
      <c r="C8607" t="s">
        <v>11842</v>
      </c>
      <c r="D8607" t="s">
        <v>9994</v>
      </c>
      <c r="E8607">
        <v>2006.0</v>
      </c>
      <c r="F8607" t="s">
        <v>9965</v>
      </c>
      <c r="G8607">
        <v>0.15</v>
      </c>
      <c r="H8607">
        <v>0.0</v>
      </c>
      <c r="I8607">
        <v>0.0</v>
      </c>
      <c r="J8607">
        <v>0.01</v>
      </c>
      <c r="K8607">
        <v>0.16</v>
      </c>
    </row>
    <row r="8608" ht="14.25" customHeight="1">
      <c r="A8608">
        <v>8608.0</v>
      </c>
      <c r="B8608" t="s">
        <v>10333</v>
      </c>
      <c r="C8608" t="s">
        <v>16084</v>
      </c>
      <c r="D8608" t="s">
        <v>9981</v>
      </c>
      <c r="E8608">
        <v>2010.0</v>
      </c>
      <c r="F8608" t="s">
        <v>9987</v>
      </c>
      <c r="G8608">
        <v>0.15</v>
      </c>
      <c r="H8608">
        <v>0.0</v>
      </c>
      <c r="I8608">
        <v>0.0</v>
      </c>
      <c r="J8608">
        <v>0.01</v>
      </c>
      <c r="K8608">
        <v>0.16</v>
      </c>
    </row>
    <row r="8609" ht="14.25" customHeight="1">
      <c r="A8609">
        <v>8609.0</v>
      </c>
      <c r="B8609" t="s">
        <v>10045</v>
      </c>
      <c r="C8609" t="s">
        <v>14537</v>
      </c>
      <c r="D8609" t="s">
        <v>9997</v>
      </c>
      <c r="E8609">
        <v>2011.0</v>
      </c>
      <c r="F8609" t="s">
        <v>9965</v>
      </c>
      <c r="G8609">
        <v>0.08</v>
      </c>
      <c r="H8609">
        <v>0.06</v>
      </c>
      <c r="I8609">
        <v>0.0</v>
      </c>
      <c r="J8609">
        <v>0.03</v>
      </c>
      <c r="K8609">
        <v>0.16</v>
      </c>
    </row>
    <row r="8610" ht="14.25" customHeight="1">
      <c r="A8610">
        <v>8610.0</v>
      </c>
      <c r="B8610" t="s">
        <v>10045</v>
      </c>
      <c r="C8610" t="s">
        <v>16085</v>
      </c>
      <c r="D8610" t="s">
        <v>9981</v>
      </c>
      <c r="E8610">
        <v>2008.0</v>
      </c>
      <c r="F8610" t="s">
        <v>9965</v>
      </c>
      <c r="G8610">
        <v>0.14</v>
      </c>
      <c r="H8610">
        <v>0.01</v>
      </c>
      <c r="I8610">
        <v>0.0</v>
      </c>
      <c r="J8610">
        <v>0.01</v>
      </c>
      <c r="K8610">
        <v>0.16</v>
      </c>
    </row>
    <row r="8611" ht="14.25" customHeight="1">
      <c r="A8611">
        <v>8611.0</v>
      </c>
      <c r="B8611" t="s">
        <v>10136</v>
      </c>
      <c r="C8611" t="s">
        <v>16086</v>
      </c>
      <c r="D8611" t="s">
        <v>9981</v>
      </c>
      <c r="E8611">
        <v>2008.0</v>
      </c>
      <c r="F8611" t="s">
        <v>10037</v>
      </c>
      <c r="G8611">
        <v>0.03</v>
      </c>
      <c r="H8611">
        <v>0.01</v>
      </c>
      <c r="I8611">
        <v>0.11</v>
      </c>
      <c r="J8611">
        <v>0.0</v>
      </c>
      <c r="K8611">
        <v>0.16</v>
      </c>
    </row>
    <row r="8612" ht="14.25" customHeight="1">
      <c r="A8612">
        <v>8612.0</v>
      </c>
      <c r="B8612" t="s">
        <v>11334</v>
      </c>
      <c r="C8612" t="s">
        <v>11701</v>
      </c>
      <c r="D8612" t="s">
        <v>9997</v>
      </c>
      <c r="E8612">
        <v>2013.0</v>
      </c>
      <c r="F8612" t="s">
        <v>9987</v>
      </c>
      <c r="G8612">
        <v>0.0</v>
      </c>
      <c r="H8612">
        <v>0.1</v>
      </c>
      <c r="I8612">
        <v>0.02</v>
      </c>
      <c r="J8612">
        <v>0.04</v>
      </c>
      <c r="K8612">
        <v>0.16</v>
      </c>
    </row>
    <row r="8613" ht="14.25" customHeight="1">
      <c r="A8613">
        <v>8613.0</v>
      </c>
      <c r="B8613" t="s">
        <v>11066</v>
      </c>
      <c r="C8613" t="s">
        <v>16087</v>
      </c>
      <c r="D8613" t="s">
        <v>9964</v>
      </c>
      <c r="E8613">
        <v>2010.0</v>
      </c>
      <c r="F8613" t="s">
        <v>9998</v>
      </c>
      <c r="G8613">
        <v>0.15</v>
      </c>
      <c r="H8613">
        <v>0.0</v>
      </c>
      <c r="I8613">
        <v>0.0</v>
      </c>
      <c r="J8613">
        <v>0.01</v>
      </c>
      <c r="K8613">
        <v>0.16</v>
      </c>
    </row>
    <row r="8614" ht="14.25" customHeight="1">
      <c r="A8614">
        <v>8614.0</v>
      </c>
      <c r="B8614" t="s">
        <v>10012</v>
      </c>
      <c r="C8614" t="s">
        <v>16088</v>
      </c>
      <c r="D8614" t="s">
        <v>10630</v>
      </c>
      <c r="E8614">
        <v>2011.0</v>
      </c>
      <c r="F8614" t="s">
        <v>9998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ht="14.25" customHeight="1">
      <c r="A8615">
        <v>8615.0</v>
      </c>
      <c r="B8615" t="s">
        <v>10333</v>
      </c>
      <c r="C8615" t="s">
        <v>16089</v>
      </c>
      <c r="D8615" t="s">
        <v>9981</v>
      </c>
      <c r="E8615">
        <v>2009.0</v>
      </c>
      <c r="F8615" t="s">
        <v>9998</v>
      </c>
      <c r="G8615">
        <v>0.08</v>
      </c>
      <c r="H8615">
        <v>0.07</v>
      </c>
      <c r="I8615">
        <v>0.0</v>
      </c>
      <c r="J8615">
        <v>0.01</v>
      </c>
      <c r="K8615">
        <v>0.16</v>
      </c>
    </row>
    <row r="8616" ht="14.25" customHeight="1">
      <c r="A8616">
        <v>8616.0</v>
      </c>
      <c r="B8616" t="s">
        <v>10245</v>
      </c>
      <c r="C8616" t="s">
        <v>16090</v>
      </c>
      <c r="D8616" t="s">
        <v>10000</v>
      </c>
      <c r="E8616">
        <v>2004.0</v>
      </c>
      <c r="F8616" t="s">
        <v>10037</v>
      </c>
      <c r="G8616">
        <v>0.08</v>
      </c>
      <c r="H8616">
        <v>0.06</v>
      </c>
      <c r="I8616">
        <v>0.0</v>
      </c>
      <c r="J8616">
        <v>0.02</v>
      </c>
      <c r="K8616">
        <v>0.16</v>
      </c>
    </row>
    <row r="8617" ht="14.25" customHeight="1">
      <c r="A8617">
        <v>8617.0</v>
      </c>
      <c r="B8617" t="s">
        <v>11461</v>
      </c>
      <c r="C8617" t="s">
        <v>16091</v>
      </c>
      <c r="D8617" t="s">
        <v>9981</v>
      </c>
      <c r="E8617">
        <v>2007.0</v>
      </c>
      <c r="F8617" t="s">
        <v>9976</v>
      </c>
      <c r="G8617">
        <v>0.16</v>
      </c>
      <c r="H8617">
        <v>0.0</v>
      </c>
      <c r="I8617">
        <v>0.0</v>
      </c>
      <c r="J8617">
        <v>0.0</v>
      </c>
      <c r="K8617">
        <v>0.16</v>
      </c>
    </row>
    <row r="8618" ht="14.25" customHeight="1">
      <c r="A8618">
        <v>8618.0</v>
      </c>
      <c r="B8618" t="s">
        <v>10063</v>
      </c>
      <c r="C8618" t="s">
        <v>11648</v>
      </c>
      <c r="D8618" t="s">
        <v>10072</v>
      </c>
      <c r="E8618">
        <v>2011.0</v>
      </c>
      <c r="F8618" t="s">
        <v>2883</v>
      </c>
      <c r="G8618">
        <v>0.07</v>
      </c>
      <c r="H8618">
        <v>0.07</v>
      </c>
      <c r="I8618">
        <v>0.0</v>
      </c>
      <c r="J8618">
        <v>0.02</v>
      </c>
      <c r="K8618">
        <v>0.16</v>
      </c>
    </row>
    <row r="8619" ht="14.25" customHeight="1">
      <c r="A8619">
        <v>8619.0</v>
      </c>
      <c r="B8619" t="s">
        <v>10900</v>
      </c>
      <c r="C8619" t="s">
        <v>16092</v>
      </c>
      <c r="D8619" t="s">
        <v>10002</v>
      </c>
      <c r="E8619">
        <v>1992.0</v>
      </c>
      <c r="F8619" t="s">
        <v>9965</v>
      </c>
      <c r="G8619">
        <v>0.0</v>
      </c>
      <c r="H8619">
        <v>0.0</v>
      </c>
      <c r="I8619">
        <v>0.16</v>
      </c>
      <c r="J8619">
        <v>0.0</v>
      </c>
      <c r="K8619">
        <v>0.16</v>
      </c>
    </row>
    <row r="8620" ht="14.25" customHeight="1">
      <c r="A8620">
        <v>8620.0</v>
      </c>
      <c r="B8620" t="s">
        <v>10045</v>
      </c>
      <c r="C8620" t="s">
        <v>15600</v>
      </c>
      <c r="D8620" t="s">
        <v>9994</v>
      </c>
      <c r="E8620">
        <v>2010.0</v>
      </c>
      <c r="F8620" t="s">
        <v>9965</v>
      </c>
      <c r="G8620">
        <v>0.1</v>
      </c>
      <c r="H8620">
        <v>0.05</v>
      </c>
      <c r="I8620">
        <v>0.0</v>
      </c>
      <c r="J8620">
        <v>0.01</v>
      </c>
      <c r="K8620">
        <v>0.16</v>
      </c>
    </row>
    <row r="8621" ht="14.25" customHeight="1">
      <c r="A8621">
        <v>8621.0</v>
      </c>
      <c r="B8621" t="s">
        <v>10012</v>
      </c>
      <c r="C8621" t="s">
        <v>12640</v>
      </c>
      <c r="D8621" t="s">
        <v>10083</v>
      </c>
      <c r="E8621">
        <v>2011.0</v>
      </c>
      <c r="F8621" t="s">
        <v>9965</v>
      </c>
      <c r="G8621">
        <v>0.15</v>
      </c>
      <c r="H8621">
        <v>0.0</v>
      </c>
      <c r="I8621">
        <v>0.0</v>
      </c>
      <c r="J8621">
        <v>0.01</v>
      </c>
      <c r="K8621">
        <v>0.16</v>
      </c>
    </row>
    <row r="8622" ht="14.25" customHeight="1">
      <c r="A8622">
        <v>8622.0</v>
      </c>
      <c r="B8622" t="s">
        <v>2179</v>
      </c>
      <c r="C8622" t="s">
        <v>16093</v>
      </c>
      <c r="D8622" t="s">
        <v>9964</v>
      </c>
      <c r="E8622" t="s">
        <v>10177</v>
      </c>
      <c r="F8622" t="s">
        <v>9983</v>
      </c>
      <c r="G8622">
        <v>0.15</v>
      </c>
      <c r="H8622">
        <v>0.0</v>
      </c>
      <c r="I8622">
        <v>0.0</v>
      </c>
      <c r="J8622">
        <v>0.01</v>
      </c>
      <c r="K8622">
        <v>0.16</v>
      </c>
    </row>
    <row r="8623" ht="14.25" customHeight="1">
      <c r="A8623">
        <v>8623.0</v>
      </c>
      <c r="B8623" t="s">
        <v>9995</v>
      </c>
      <c r="C8623" t="s">
        <v>16094</v>
      </c>
      <c r="D8623" t="s">
        <v>9994</v>
      </c>
      <c r="E8623">
        <v>2005.0</v>
      </c>
      <c r="F8623" t="s">
        <v>9965</v>
      </c>
      <c r="G8623">
        <v>0.13</v>
      </c>
      <c r="H8623">
        <v>0.02</v>
      </c>
      <c r="I8623">
        <v>0.0</v>
      </c>
      <c r="J8623">
        <v>0.01</v>
      </c>
      <c r="K8623">
        <v>0.16</v>
      </c>
    </row>
    <row r="8624" ht="14.25" customHeight="1">
      <c r="A8624">
        <v>8624.0</v>
      </c>
      <c r="B8624" t="s">
        <v>10902</v>
      </c>
      <c r="C8624" t="s">
        <v>16095</v>
      </c>
      <c r="D8624" t="s">
        <v>9964</v>
      </c>
      <c r="E8624">
        <v>2009.0</v>
      </c>
      <c r="F8624" t="s">
        <v>9983</v>
      </c>
      <c r="G8624">
        <v>0.14</v>
      </c>
      <c r="H8624">
        <v>0.01</v>
      </c>
      <c r="I8624">
        <v>0.0</v>
      </c>
      <c r="J8624">
        <v>0.01</v>
      </c>
      <c r="K8624">
        <v>0.16</v>
      </c>
    </row>
    <row r="8625" ht="14.25" customHeight="1">
      <c r="A8625">
        <v>8625.0</v>
      </c>
      <c r="B8625" t="s">
        <v>11447</v>
      </c>
      <c r="C8625" t="s">
        <v>16096</v>
      </c>
      <c r="D8625" t="s">
        <v>10000</v>
      </c>
      <c r="E8625">
        <v>2006.0</v>
      </c>
      <c r="F8625" t="s">
        <v>9972</v>
      </c>
      <c r="G8625">
        <v>0.08</v>
      </c>
      <c r="H8625">
        <v>0.06</v>
      </c>
      <c r="I8625">
        <v>0.0</v>
      </c>
      <c r="J8625">
        <v>0.02</v>
      </c>
      <c r="K8625">
        <v>0.16</v>
      </c>
    </row>
    <row r="8626" ht="14.25" customHeight="1">
      <c r="A8626">
        <v>8626.0</v>
      </c>
      <c r="B8626" t="s">
        <v>10080</v>
      </c>
      <c r="C8626" t="s">
        <v>16097</v>
      </c>
      <c r="D8626" t="s">
        <v>10083</v>
      </c>
      <c r="E8626">
        <v>2006.0</v>
      </c>
      <c r="F8626" t="s">
        <v>10026</v>
      </c>
      <c r="G8626">
        <v>0.14</v>
      </c>
      <c r="H8626">
        <v>0.0</v>
      </c>
      <c r="I8626">
        <v>0.0</v>
      </c>
      <c r="J8626">
        <v>0.01</v>
      </c>
      <c r="K8626">
        <v>0.16</v>
      </c>
    </row>
    <row r="8627" ht="14.25" customHeight="1">
      <c r="A8627">
        <v>8627.0</v>
      </c>
      <c r="B8627" t="s">
        <v>10063</v>
      </c>
      <c r="C8627" t="s">
        <v>16098</v>
      </c>
      <c r="D8627" t="s">
        <v>10040</v>
      </c>
      <c r="E8627">
        <v>1995.0</v>
      </c>
      <c r="F8627" t="s">
        <v>9965</v>
      </c>
      <c r="G8627">
        <v>0.09</v>
      </c>
      <c r="H8627">
        <v>0.06</v>
      </c>
      <c r="I8627">
        <v>0.0</v>
      </c>
      <c r="J8627">
        <v>0.01</v>
      </c>
      <c r="K8627">
        <v>0.16</v>
      </c>
    </row>
    <row r="8628" ht="14.25" customHeight="1">
      <c r="A8628">
        <v>8628.0</v>
      </c>
      <c r="B8628" t="s">
        <v>12747</v>
      </c>
      <c r="C8628" t="s">
        <v>16099</v>
      </c>
      <c r="D8628" t="s">
        <v>9981</v>
      </c>
      <c r="E8628">
        <v>2008.0</v>
      </c>
      <c r="F8628" t="s">
        <v>9998</v>
      </c>
      <c r="G8628">
        <v>0.15</v>
      </c>
      <c r="H8628">
        <v>0.0</v>
      </c>
      <c r="I8628">
        <v>0.0</v>
      </c>
      <c r="J8628">
        <v>0.01</v>
      </c>
      <c r="K8628">
        <v>0.16</v>
      </c>
    </row>
    <row r="8629" ht="14.25" customHeight="1">
      <c r="A8629">
        <v>8629.0</v>
      </c>
      <c r="B8629" t="s">
        <v>10686</v>
      </c>
      <c r="C8629" t="s">
        <v>12507</v>
      </c>
      <c r="D8629" t="s">
        <v>9994</v>
      </c>
      <c r="E8629">
        <v>2013.0</v>
      </c>
      <c r="F8629" t="s">
        <v>9998</v>
      </c>
      <c r="G8629">
        <v>0.09</v>
      </c>
      <c r="H8629">
        <v>0.05</v>
      </c>
      <c r="I8629">
        <v>0.0</v>
      </c>
      <c r="J8629">
        <v>0.01</v>
      </c>
      <c r="K8629">
        <v>0.16</v>
      </c>
    </row>
    <row r="8630" ht="14.25" customHeight="1">
      <c r="A8630">
        <v>8630.0</v>
      </c>
      <c r="B8630" t="s">
        <v>10012</v>
      </c>
      <c r="C8630" t="s">
        <v>15653</v>
      </c>
      <c r="D8630" t="s">
        <v>10040</v>
      </c>
      <c r="E8630">
        <v>2000.0</v>
      </c>
      <c r="F8630" t="s">
        <v>9965</v>
      </c>
      <c r="G8630">
        <v>0.09</v>
      </c>
      <c r="H8630">
        <v>0.06</v>
      </c>
      <c r="I8630">
        <v>0.0</v>
      </c>
      <c r="J8630">
        <v>0.01</v>
      </c>
      <c r="K8630">
        <v>0.16</v>
      </c>
    </row>
    <row r="8631" ht="14.25" customHeight="1">
      <c r="A8631">
        <v>8631.0</v>
      </c>
      <c r="B8631" t="s">
        <v>10333</v>
      </c>
      <c r="C8631" t="s">
        <v>14479</v>
      </c>
      <c r="D8631" t="s">
        <v>9964</v>
      </c>
      <c r="E8631">
        <v>2008.0</v>
      </c>
      <c r="F8631" t="s">
        <v>9998</v>
      </c>
      <c r="G8631">
        <v>0.15</v>
      </c>
      <c r="H8631">
        <v>0.0</v>
      </c>
      <c r="I8631">
        <v>0.0</v>
      </c>
      <c r="J8631">
        <v>0.01</v>
      </c>
      <c r="K8631">
        <v>0.16</v>
      </c>
    </row>
    <row r="8632" ht="14.25" customHeight="1">
      <c r="A8632">
        <v>8632.0</v>
      </c>
      <c r="B8632" t="s">
        <v>10045</v>
      </c>
      <c r="C8632" t="s">
        <v>16100</v>
      </c>
      <c r="D8632" t="s">
        <v>9994</v>
      </c>
      <c r="E8632">
        <v>2012.0</v>
      </c>
      <c r="F8632" t="s">
        <v>9983</v>
      </c>
      <c r="G8632">
        <v>0.13</v>
      </c>
      <c r="H8632">
        <v>0.02</v>
      </c>
      <c r="I8632">
        <v>0.0</v>
      </c>
      <c r="J8632">
        <v>0.01</v>
      </c>
      <c r="K8632">
        <v>0.16</v>
      </c>
    </row>
    <row r="8633" ht="14.25" customHeight="1">
      <c r="A8633">
        <v>8633.0</v>
      </c>
      <c r="B8633" t="s">
        <v>10157</v>
      </c>
      <c r="C8633" t="s">
        <v>11305</v>
      </c>
      <c r="D8633" t="s">
        <v>9981</v>
      </c>
      <c r="E8633">
        <v>2012.0</v>
      </c>
      <c r="F8633" t="s">
        <v>9998</v>
      </c>
      <c r="G8633">
        <v>0.0</v>
      </c>
      <c r="H8633">
        <v>0.14</v>
      </c>
      <c r="I8633">
        <v>0.0</v>
      </c>
      <c r="J8633">
        <v>0.02</v>
      </c>
      <c r="K8633">
        <v>0.16</v>
      </c>
    </row>
    <row r="8634" ht="14.25" customHeight="1">
      <c r="A8634">
        <v>8634.0</v>
      </c>
      <c r="B8634" t="s">
        <v>10074</v>
      </c>
      <c r="C8634" t="s">
        <v>15736</v>
      </c>
      <c r="D8634" t="s">
        <v>9997</v>
      </c>
      <c r="E8634">
        <v>2014.0</v>
      </c>
      <c r="F8634" t="s">
        <v>10026</v>
      </c>
      <c r="G8634">
        <v>0.05</v>
      </c>
      <c r="H8634">
        <v>0.0</v>
      </c>
      <c r="I8634">
        <v>0.09</v>
      </c>
      <c r="J8634">
        <v>0.01</v>
      </c>
      <c r="K8634">
        <v>0.16</v>
      </c>
    </row>
    <row r="8635" ht="14.25" customHeight="1">
      <c r="A8635">
        <v>8635.0</v>
      </c>
      <c r="B8635" t="s">
        <v>10136</v>
      </c>
      <c r="C8635" t="s">
        <v>16101</v>
      </c>
      <c r="D8635" t="s">
        <v>10040</v>
      </c>
      <c r="E8635">
        <v>2000.0</v>
      </c>
      <c r="F8635" t="s">
        <v>9965</v>
      </c>
      <c r="G8635">
        <v>0.0</v>
      </c>
      <c r="H8635">
        <v>0.0</v>
      </c>
      <c r="I8635">
        <v>0.15</v>
      </c>
      <c r="J8635">
        <v>0.01</v>
      </c>
      <c r="K8635">
        <v>0.16</v>
      </c>
    </row>
    <row r="8636" ht="14.25" customHeight="1">
      <c r="A8636">
        <v>8636.0</v>
      </c>
      <c r="B8636" t="s">
        <v>12783</v>
      </c>
      <c r="C8636" t="s">
        <v>16102</v>
      </c>
      <c r="D8636" t="s">
        <v>10769</v>
      </c>
      <c r="E8636">
        <v>1998.0</v>
      </c>
      <c r="F8636" t="s">
        <v>10037</v>
      </c>
      <c r="G8636">
        <v>0.0</v>
      </c>
      <c r="H8636">
        <v>0.0</v>
      </c>
      <c r="I8636">
        <v>0.16</v>
      </c>
      <c r="J8636">
        <v>0.0</v>
      </c>
      <c r="K8636">
        <v>0.16</v>
      </c>
    </row>
    <row r="8637" ht="14.25" customHeight="1">
      <c r="A8637">
        <v>8637.0</v>
      </c>
      <c r="B8637" t="s">
        <v>10045</v>
      </c>
      <c r="C8637" t="s">
        <v>16103</v>
      </c>
      <c r="D8637" t="s">
        <v>9981</v>
      </c>
      <c r="E8637">
        <v>2007.0</v>
      </c>
      <c r="F8637" t="s">
        <v>9983</v>
      </c>
      <c r="G8637">
        <v>0.12</v>
      </c>
      <c r="H8637">
        <v>0.03</v>
      </c>
      <c r="I8637">
        <v>0.0</v>
      </c>
      <c r="J8637">
        <v>0.01</v>
      </c>
      <c r="K8637">
        <v>0.16</v>
      </c>
    </row>
    <row r="8638" ht="14.25" customHeight="1">
      <c r="A8638">
        <v>8638.0</v>
      </c>
      <c r="B8638" t="s">
        <v>10136</v>
      </c>
      <c r="C8638" t="s">
        <v>16104</v>
      </c>
      <c r="D8638" t="s">
        <v>9964</v>
      </c>
      <c r="E8638">
        <v>2010.0</v>
      </c>
      <c r="F8638" t="s">
        <v>10164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ht="14.25" customHeight="1">
      <c r="A8639">
        <v>8639.0</v>
      </c>
      <c r="B8639" t="s">
        <v>10157</v>
      </c>
      <c r="C8639" t="s">
        <v>14181</v>
      </c>
      <c r="D8639" t="s">
        <v>10630</v>
      </c>
      <c r="E8639">
        <v>2013.0</v>
      </c>
      <c r="F8639" t="s">
        <v>10037</v>
      </c>
      <c r="G8639">
        <v>0.02</v>
      </c>
      <c r="H8639">
        <v>0.09</v>
      </c>
      <c r="I8639">
        <v>0.0</v>
      </c>
      <c r="J8639">
        <v>0.04</v>
      </c>
      <c r="K8639">
        <v>0.16</v>
      </c>
    </row>
    <row r="8640" ht="14.25" customHeight="1">
      <c r="A8640">
        <v>8640.0</v>
      </c>
      <c r="B8640" t="s">
        <v>10136</v>
      </c>
      <c r="C8640" t="s">
        <v>16105</v>
      </c>
      <c r="D8640" t="s">
        <v>10009</v>
      </c>
      <c r="E8640">
        <v>2001.0</v>
      </c>
      <c r="F8640" t="s">
        <v>9972</v>
      </c>
      <c r="G8640">
        <v>0.09</v>
      </c>
      <c r="H8640">
        <v>0.03</v>
      </c>
      <c r="I8640">
        <v>0.04</v>
      </c>
      <c r="J8640">
        <v>0.0</v>
      </c>
      <c r="K8640">
        <v>0.16</v>
      </c>
    </row>
    <row r="8641" ht="14.25" customHeight="1">
      <c r="A8641">
        <v>8641.0</v>
      </c>
      <c r="B8641" t="s">
        <v>10128</v>
      </c>
      <c r="C8641" t="s">
        <v>16106</v>
      </c>
      <c r="D8641" t="s">
        <v>10002</v>
      </c>
      <c r="E8641">
        <v>1994.0</v>
      </c>
      <c r="F8641" t="s">
        <v>10026</v>
      </c>
      <c r="G8641">
        <v>0.0</v>
      </c>
      <c r="H8641">
        <v>0.0</v>
      </c>
      <c r="I8641">
        <v>0.16</v>
      </c>
      <c r="J8641">
        <v>0.0</v>
      </c>
      <c r="K8641">
        <v>0.16</v>
      </c>
    </row>
    <row r="8642" ht="14.25" customHeight="1">
      <c r="A8642">
        <v>8642.0</v>
      </c>
      <c r="B8642" t="s">
        <v>10545</v>
      </c>
      <c r="C8642" t="s">
        <v>16107</v>
      </c>
      <c r="D8642" t="s">
        <v>9997</v>
      </c>
      <c r="E8642">
        <v>2008.0</v>
      </c>
      <c r="F8642" t="s">
        <v>9965</v>
      </c>
      <c r="G8642">
        <v>0.11</v>
      </c>
      <c r="H8642">
        <v>0.03</v>
      </c>
      <c r="I8642">
        <v>0.0</v>
      </c>
      <c r="J8642">
        <v>0.02</v>
      </c>
      <c r="K8642">
        <v>0.16</v>
      </c>
    </row>
    <row r="8643" ht="14.25" customHeight="1">
      <c r="A8643">
        <v>8643.0</v>
      </c>
      <c r="B8643" t="s">
        <v>9962</v>
      </c>
      <c r="C8643" t="s">
        <v>16108</v>
      </c>
      <c r="D8643" t="s">
        <v>10009</v>
      </c>
      <c r="E8643">
        <v>2003.0</v>
      </c>
      <c r="F8643" t="s">
        <v>9972</v>
      </c>
      <c r="G8643">
        <v>0.11</v>
      </c>
      <c r="H8643">
        <v>0.04</v>
      </c>
      <c r="I8643">
        <v>0.0</v>
      </c>
      <c r="J8643">
        <v>0.0</v>
      </c>
      <c r="K8643">
        <v>0.16</v>
      </c>
    </row>
    <row r="8644" ht="14.25" customHeight="1">
      <c r="A8644">
        <v>8644.0</v>
      </c>
      <c r="B8644" t="s">
        <v>10845</v>
      </c>
      <c r="C8644" t="s">
        <v>16109</v>
      </c>
      <c r="D8644" t="s">
        <v>10040</v>
      </c>
      <c r="E8644">
        <v>1999.0</v>
      </c>
      <c r="F8644" t="s">
        <v>9972</v>
      </c>
      <c r="G8644">
        <v>0.0</v>
      </c>
      <c r="H8644">
        <v>0.0</v>
      </c>
      <c r="I8644">
        <v>0.15</v>
      </c>
      <c r="J8644">
        <v>0.01</v>
      </c>
      <c r="K8644">
        <v>0.16</v>
      </c>
    </row>
    <row r="8645" ht="14.25" customHeight="1">
      <c r="A8645">
        <v>8645.0</v>
      </c>
      <c r="B8645" t="s">
        <v>10902</v>
      </c>
      <c r="C8645" t="s">
        <v>16110</v>
      </c>
      <c r="D8645" t="s">
        <v>9981</v>
      </c>
      <c r="E8645">
        <v>2011.0</v>
      </c>
      <c r="F8645" t="s">
        <v>9983</v>
      </c>
      <c r="G8645">
        <v>0.14</v>
      </c>
      <c r="H8645">
        <v>0.01</v>
      </c>
      <c r="I8645">
        <v>0.0</v>
      </c>
      <c r="J8645">
        <v>0.01</v>
      </c>
      <c r="K8645">
        <v>0.16</v>
      </c>
    </row>
    <row r="8646" ht="14.25" customHeight="1">
      <c r="A8646">
        <v>8646.0</v>
      </c>
      <c r="B8646" t="s">
        <v>10245</v>
      </c>
      <c r="C8646" t="s">
        <v>16111</v>
      </c>
      <c r="D8646" t="s">
        <v>10009</v>
      </c>
      <c r="E8646">
        <v>2001.0</v>
      </c>
      <c r="F8646" t="s">
        <v>9978</v>
      </c>
      <c r="G8646">
        <v>0.0</v>
      </c>
      <c r="H8646">
        <v>0.0</v>
      </c>
      <c r="I8646">
        <v>0.15</v>
      </c>
      <c r="J8646">
        <v>0.0</v>
      </c>
      <c r="K8646">
        <v>0.16</v>
      </c>
    </row>
    <row r="8647" ht="14.25" customHeight="1">
      <c r="A8647">
        <v>8647.0</v>
      </c>
      <c r="B8647" t="s">
        <v>14563</v>
      </c>
      <c r="C8647" t="s">
        <v>16112</v>
      </c>
      <c r="D8647" t="s">
        <v>9981</v>
      </c>
      <c r="E8647">
        <v>2009.0</v>
      </c>
      <c r="F8647" t="s">
        <v>9983</v>
      </c>
      <c r="G8647">
        <v>0.14</v>
      </c>
      <c r="H8647">
        <v>0.01</v>
      </c>
      <c r="I8647">
        <v>0.0</v>
      </c>
      <c r="J8647">
        <v>0.01</v>
      </c>
      <c r="K8647">
        <v>0.16</v>
      </c>
    </row>
    <row r="8648" ht="14.25" customHeight="1">
      <c r="A8648">
        <v>8648.0</v>
      </c>
      <c r="B8648" t="s">
        <v>10333</v>
      </c>
      <c r="C8648" t="s">
        <v>11910</v>
      </c>
      <c r="D8648" t="s">
        <v>10102</v>
      </c>
      <c r="E8648">
        <v>2012.0</v>
      </c>
      <c r="F8648" t="s">
        <v>9998</v>
      </c>
      <c r="G8648">
        <v>0.07</v>
      </c>
      <c r="H8648">
        <v>0.07</v>
      </c>
      <c r="I8648">
        <v>0.0</v>
      </c>
      <c r="J8648">
        <v>0.01</v>
      </c>
      <c r="K8648">
        <v>0.16</v>
      </c>
    </row>
    <row r="8649" ht="14.25" customHeight="1">
      <c r="A8649">
        <v>8649.0</v>
      </c>
      <c r="B8649" t="s">
        <v>12747</v>
      </c>
      <c r="C8649" t="s">
        <v>16113</v>
      </c>
      <c r="D8649" t="s">
        <v>9964</v>
      </c>
      <c r="E8649">
        <v>2010.0</v>
      </c>
      <c r="F8649" t="s">
        <v>10037</v>
      </c>
      <c r="G8649">
        <v>0.15</v>
      </c>
      <c r="H8649">
        <v>0.0</v>
      </c>
      <c r="I8649">
        <v>0.0</v>
      </c>
      <c r="J8649">
        <v>0.01</v>
      </c>
      <c r="K8649">
        <v>0.16</v>
      </c>
    </row>
    <row r="8650" ht="14.25" customHeight="1">
      <c r="A8650">
        <v>8650.0</v>
      </c>
      <c r="B8650" t="s">
        <v>10063</v>
      </c>
      <c r="C8650" t="s">
        <v>16114</v>
      </c>
      <c r="D8650" t="s">
        <v>9964</v>
      </c>
      <c r="E8650">
        <v>2011.0</v>
      </c>
      <c r="F8650" t="s">
        <v>9983</v>
      </c>
      <c r="G8650">
        <v>0.1</v>
      </c>
      <c r="H8650">
        <v>0.04</v>
      </c>
      <c r="I8650">
        <v>0.0</v>
      </c>
      <c r="J8650">
        <v>0.01</v>
      </c>
      <c r="K8650">
        <v>0.16</v>
      </c>
    </row>
    <row r="8651" ht="14.25" customHeight="1">
      <c r="A8651">
        <v>8651.0</v>
      </c>
      <c r="B8651" t="s">
        <v>12198</v>
      </c>
      <c r="C8651" t="s">
        <v>16115</v>
      </c>
      <c r="D8651" t="s">
        <v>9981</v>
      </c>
      <c r="E8651">
        <v>2007.0</v>
      </c>
      <c r="F8651" t="s">
        <v>9965</v>
      </c>
      <c r="G8651">
        <v>0.15</v>
      </c>
      <c r="H8651">
        <v>0.0</v>
      </c>
      <c r="I8651">
        <v>0.0</v>
      </c>
      <c r="J8651">
        <v>0.01</v>
      </c>
      <c r="K8651">
        <v>0.16</v>
      </c>
    </row>
    <row r="8652" ht="14.25" customHeight="1">
      <c r="A8652">
        <v>8652.0</v>
      </c>
      <c r="B8652" t="s">
        <v>10074</v>
      </c>
      <c r="C8652" t="s">
        <v>16116</v>
      </c>
      <c r="D8652" t="s">
        <v>10083</v>
      </c>
      <c r="E8652">
        <v>2009.0</v>
      </c>
      <c r="F8652" t="s">
        <v>9965</v>
      </c>
      <c r="G8652">
        <v>0.0</v>
      </c>
      <c r="H8652">
        <v>0.0</v>
      </c>
      <c r="I8652">
        <v>0.16</v>
      </c>
      <c r="J8652">
        <v>0.0</v>
      </c>
      <c r="K8652">
        <v>0.16</v>
      </c>
    </row>
    <row r="8653" ht="14.25" customHeight="1">
      <c r="A8653">
        <v>8653.0</v>
      </c>
      <c r="B8653" t="s">
        <v>9995</v>
      </c>
      <c r="C8653" t="s">
        <v>16117</v>
      </c>
      <c r="D8653" t="s">
        <v>9964</v>
      </c>
      <c r="E8653">
        <v>2011.0</v>
      </c>
      <c r="F8653" t="s">
        <v>9965</v>
      </c>
      <c r="G8653">
        <v>0.15</v>
      </c>
      <c r="H8653">
        <v>0.0</v>
      </c>
      <c r="I8653">
        <v>0.0</v>
      </c>
      <c r="J8653">
        <v>0.01</v>
      </c>
      <c r="K8653">
        <v>0.16</v>
      </c>
    </row>
    <row r="8654" ht="14.25" customHeight="1">
      <c r="A8654">
        <v>8654.0</v>
      </c>
      <c r="B8654" t="s">
        <v>11439</v>
      </c>
      <c r="C8654" t="s">
        <v>11440</v>
      </c>
      <c r="D8654" t="s">
        <v>10072</v>
      </c>
      <c r="E8654">
        <v>2010.0</v>
      </c>
      <c r="F8654" t="s">
        <v>2883</v>
      </c>
      <c r="G8654">
        <v>0.0</v>
      </c>
      <c r="H8654">
        <v>0.13</v>
      </c>
      <c r="I8654">
        <v>0.0</v>
      </c>
      <c r="J8654">
        <v>0.03</v>
      </c>
      <c r="K8654">
        <v>0.16</v>
      </c>
    </row>
    <row r="8655" ht="14.25" customHeight="1">
      <c r="A8655">
        <v>8655.0</v>
      </c>
      <c r="B8655" t="s">
        <v>10111</v>
      </c>
      <c r="C8655" t="s">
        <v>16118</v>
      </c>
      <c r="D8655" t="s">
        <v>9981</v>
      </c>
      <c r="E8655">
        <v>2007.0</v>
      </c>
      <c r="F8655" t="s">
        <v>9983</v>
      </c>
      <c r="G8655">
        <v>0.15</v>
      </c>
      <c r="H8655">
        <v>0.0</v>
      </c>
      <c r="I8655">
        <v>0.0</v>
      </c>
      <c r="J8655">
        <v>0.01</v>
      </c>
      <c r="K8655">
        <v>0.16</v>
      </c>
    </row>
    <row r="8656" ht="14.25" customHeight="1">
      <c r="A8656">
        <v>8656.0</v>
      </c>
      <c r="B8656" t="s">
        <v>10333</v>
      </c>
      <c r="C8656" t="s">
        <v>2154</v>
      </c>
      <c r="D8656" t="s">
        <v>9997</v>
      </c>
      <c r="E8656">
        <v>2011.0</v>
      </c>
      <c r="F8656" t="s">
        <v>9983</v>
      </c>
      <c r="G8656">
        <v>0.04</v>
      </c>
      <c r="H8656">
        <v>0.09</v>
      </c>
      <c r="I8656">
        <v>0.0</v>
      </c>
      <c r="J8656">
        <v>0.03</v>
      </c>
      <c r="K8656">
        <v>0.16</v>
      </c>
    </row>
    <row r="8657" ht="14.25" customHeight="1">
      <c r="A8657">
        <v>8657.0</v>
      </c>
      <c r="B8657" t="s">
        <v>10333</v>
      </c>
      <c r="C8657" t="s">
        <v>16119</v>
      </c>
      <c r="D8657" t="s">
        <v>10009</v>
      </c>
      <c r="E8657">
        <v>2005.0</v>
      </c>
      <c r="F8657" t="s">
        <v>9998</v>
      </c>
      <c r="G8657">
        <v>0.11</v>
      </c>
      <c r="H8657">
        <v>0.04</v>
      </c>
      <c r="I8657">
        <v>0.0</v>
      </c>
      <c r="J8657">
        <v>0.0</v>
      </c>
      <c r="K8657">
        <v>0.16</v>
      </c>
    </row>
    <row r="8658" ht="14.25" customHeight="1">
      <c r="A8658">
        <v>8658.0</v>
      </c>
      <c r="B8658" t="s">
        <v>12221</v>
      </c>
      <c r="C8658" t="s">
        <v>16120</v>
      </c>
      <c r="D8658" t="s">
        <v>9997</v>
      </c>
      <c r="E8658">
        <v>2012.0</v>
      </c>
      <c r="F8658" t="s">
        <v>9976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ht="14.25" customHeight="1">
      <c r="A8659">
        <v>8659.0</v>
      </c>
      <c r="B8659" t="s">
        <v>10074</v>
      </c>
      <c r="C8659" t="s">
        <v>16121</v>
      </c>
      <c r="D8659" t="s">
        <v>10021</v>
      </c>
      <c r="E8659">
        <v>2016.0</v>
      </c>
      <c r="F8659" t="s">
        <v>10037</v>
      </c>
      <c r="G8659">
        <v>0.0</v>
      </c>
      <c r="H8659">
        <v>0.0</v>
      </c>
      <c r="I8659">
        <v>0.16</v>
      </c>
      <c r="J8659">
        <v>0.0</v>
      </c>
      <c r="K8659">
        <v>0.16</v>
      </c>
    </row>
    <row r="8660" ht="14.25" customHeight="1">
      <c r="A8660">
        <v>8660.0</v>
      </c>
      <c r="B8660" t="s">
        <v>16122</v>
      </c>
      <c r="C8660" t="s">
        <v>16123</v>
      </c>
      <c r="D8660" t="s">
        <v>10040</v>
      </c>
      <c r="E8660">
        <v>1998.0</v>
      </c>
      <c r="F8660" t="s">
        <v>9983</v>
      </c>
      <c r="G8660">
        <v>0.0</v>
      </c>
      <c r="H8660">
        <v>0.0</v>
      </c>
      <c r="I8660">
        <v>0.15</v>
      </c>
      <c r="J8660">
        <v>0.01</v>
      </c>
      <c r="K8660">
        <v>0.16</v>
      </c>
    </row>
    <row r="8661" ht="14.25" customHeight="1">
      <c r="A8661">
        <v>8661.0</v>
      </c>
      <c r="B8661" t="s">
        <v>15404</v>
      </c>
      <c r="C8661" t="s">
        <v>16124</v>
      </c>
      <c r="D8661" t="s">
        <v>9994</v>
      </c>
      <c r="E8661">
        <v>2009.0</v>
      </c>
      <c r="F8661" t="s">
        <v>9965</v>
      </c>
      <c r="G8661">
        <v>0.15</v>
      </c>
      <c r="H8661">
        <v>0.0</v>
      </c>
      <c r="I8661">
        <v>0.0</v>
      </c>
      <c r="J8661">
        <v>0.01</v>
      </c>
      <c r="K8661">
        <v>0.16</v>
      </c>
    </row>
    <row r="8662" ht="14.25" customHeight="1">
      <c r="A8662">
        <v>8662.0</v>
      </c>
      <c r="B8662" t="s">
        <v>10063</v>
      </c>
      <c r="C8662" t="s">
        <v>16125</v>
      </c>
      <c r="D8662" t="s">
        <v>10040</v>
      </c>
      <c r="E8662">
        <v>1996.0</v>
      </c>
      <c r="F8662" t="s">
        <v>9965</v>
      </c>
      <c r="G8662">
        <v>0.09</v>
      </c>
      <c r="H8662">
        <v>0.06</v>
      </c>
      <c r="I8662">
        <v>0.0</v>
      </c>
      <c r="J8662">
        <v>0.01</v>
      </c>
      <c r="K8662">
        <v>0.16</v>
      </c>
    </row>
    <row r="8663" ht="14.25" customHeight="1">
      <c r="A8663">
        <v>8663.0</v>
      </c>
      <c r="B8663" t="s">
        <v>10136</v>
      </c>
      <c r="C8663" t="s">
        <v>15502</v>
      </c>
      <c r="D8663" t="s">
        <v>9994</v>
      </c>
      <c r="E8663">
        <v>2010.0</v>
      </c>
      <c r="F8663" t="s">
        <v>9998</v>
      </c>
      <c r="G8663">
        <v>0.1</v>
      </c>
      <c r="H8663">
        <v>0.04</v>
      </c>
      <c r="I8663">
        <v>0.0</v>
      </c>
      <c r="J8663">
        <v>0.01</v>
      </c>
      <c r="K8663">
        <v>0.16</v>
      </c>
    </row>
    <row r="8664" ht="14.25" customHeight="1">
      <c r="A8664">
        <v>8664.0</v>
      </c>
      <c r="B8664" t="s">
        <v>10363</v>
      </c>
      <c r="C8664" t="s">
        <v>16126</v>
      </c>
      <c r="D8664" t="s">
        <v>10040</v>
      </c>
      <c r="E8664">
        <v>1996.0</v>
      </c>
      <c r="F8664" t="s">
        <v>10026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ht="14.25" customHeight="1">
      <c r="A8665">
        <v>8665.0</v>
      </c>
      <c r="B8665" t="s">
        <v>11597</v>
      </c>
      <c r="C8665" t="s">
        <v>16127</v>
      </c>
      <c r="D8665" t="s">
        <v>10000</v>
      </c>
      <c r="E8665">
        <v>2004.0</v>
      </c>
      <c r="F8665" t="s">
        <v>2883</v>
      </c>
      <c r="G8665">
        <v>0.08</v>
      </c>
      <c r="H8665">
        <v>0.06</v>
      </c>
      <c r="I8665">
        <v>0.0</v>
      </c>
      <c r="J8665">
        <v>0.02</v>
      </c>
      <c r="K8665">
        <v>0.16</v>
      </c>
    </row>
    <row r="8666" ht="14.25" customHeight="1">
      <c r="A8666">
        <v>8666.0</v>
      </c>
      <c r="B8666" t="s">
        <v>11131</v>
      </c>
      <c r="C8666" t="s">
        <v>16128</v>
      </c>
      <c r="D8666" t="s">
        <v>9981</v>
      </c>
      <c r="E8666">
        <v>2007.0</v>
      </c>
      <c r="F8666" t="s">
        <v>9978</v>
      </c>
      <c r="G8666">
        <v>0.13</v>
      </c>
      <c r="H8666">
        <v>0.0</v>
      </c>
      <c r="I8666">
        <v>0.01</v>
      </c>
      <c r="J8666">
        <v>0.01</v>
      </c>
      <c r="K8666">
        <v>0.16</v>
      </c>
    </row>
    <row r="8667" ht="14.25" customHeight="1">
      <c r="A8667">
        <v>8667.0</v>
      </c>
      <c r="B8667" t="s">
        <v>10045</v>
      </c>
      <c r="C8667" t="s">
        <v>10230</v>
      </c>
      <c r="D8667" t="s">
        <v>10083</v>
      </c>
      <c r="E8667">
        <v>2010.0</v>
      </c>
      <c r="F8667" t="s">
        <v>9983</v>
      </c>
      <c r="G8667">
        <v>0.11</v>
      </c>
      <c r="H8667">
        <v>0.03</v>
      </c>
      <c r="I8667">
        <v>0.0</v>
      </c>
      <c r="J8667">
        <v>0.02</v>
      </c>
      <c r="K8667">
        <v>0.16</v>
      </c>
    </row>
    <row r="8668" ht="14.25" customHeight="1">
      <c r="A8668">
        <v>8668.0</v>
      </c>
      <c r="B8668" t="s">
        <v>10063</v>
      </c>
      <c r="C8668" t="s">
        <v>16129</v>
      </c>
      <c r="D8668" t="s">
        <v>9964</v>
      </c>
      <c r="E8668">
        <v>2007.0</v>
      </c>
      <c r="F8668" t="s">
        <v>10037</v>
      </c>
      <c r="G8668">
        <v>0.14</v>
      </c>
      <c r="H8668">
        <v>0.0</v>
      </c>
      <c r="I8668">
        <v>0.0</v>
      </c>
      <c r="J8668">
        <v>0.01</v>
      </c>
      <c r="K8668">
        <v>0.16</v>
      </c>
    </row>
    <row r="8669" ht="14.25" customHeight="1">
      <c r="A8669">
        <v>8669.0</v>
      </c>
      <c r="B8669" t="s">
        <v>10012</v>
      </c>
      <c r="C8669" t="s">
        <v>16130</v>
      </c>
      <c r="D8669" t="s">
        <v>10040</v>
      </c>
      <c r="E8669">
        <v>1995.0</v>
      </c>
      <c r="F8669" t="s">
        <v>2883</v>
      </c>
      <c r="G8669">
        <v>0.0</v>
      </c>
      <c r="H8669">
        <v>0.0</v>
      </c>
      <c r="I8669">
        <v>0.15</v>
      </c>
      <c r="J8669">
        <v>0.01</v>
      </c>
      <c r="K8669">
        <v>0.16</v>
      </c>
    </row>
    <row r="8670" ht="14.25" customHeight="1">
      <c r="A8670">
        <v>8670.0</v>
      </c>
      <c r="B8670" t="s">
        <v>10245</v>
      </c>
      <c r="C8670" t="s">
        <v>16131</v>
      </c>
      <c r="D8670" t="s">
        <v>10083</v>
      </c>
      <c r="E8670">
        <v>2008.0</v>
      </c>
      <c r="F8670" t="s">
        <v>10164</v>
      </c>
      <c r="G8670">
        <v>0.0</v>
      </c>
      <c r="H8670">
        <v>0.0</v>
      </c>
      <c r="I8670">
        <v>0.16</v>
      </c>
      <c r="J8670">
        <v>0.0</v>
      </c>
      <c r="K8670">
        <v>0.16</v>
      </c>
    </row>
    <row r="8671" ht="14.25" customHeight="1">
      <c r="A8671">
        <v>8671.0</v>
      </c>
      <c r="B8671" t="s">
        <v>10063</v>
      </c>
      <c r="C8671" t="s">
        <v>10963</v>
      </c>
      <c r="D8671" t="s">
        <v>10100</v>
      </c>
      <c r="E8671">
        <v>2003.0</v>
      </c>
      <c r="F8671" t="s">
        <v>9965</v>
      </c>
      <c r="G8671">
        <v>0.12</v>
      </c>
      <c r="H8671">
        <v>0.03</v>
      </c>
      <c r="I8671">
        <v>0.0</v>
      </c>
      <c r="J8671">
        <v>0.0</v>
      </c>
      <c r="K8671">
        <v>0.16</v>
      </c>
    </row>
    <row r="8672" ht="14.25" customHeight="1">
      <c r="A8672">
        <v>8672.0</v>
      </c>
      <c r="B8672" t="s">
        <v>10333</v>
      </c>
      <c r="C8672" t="s">
        <v>3007</v>
      </c>
      <c r="D8672" t="s">
        <v>9981</v>
      </c>
      <c r="E8672">
        <v>2006.0</v>
      </c>
      <c r="F8672" t="s">
        <v>10037</v>
      </c>
      <c r="G8672">
        <v>0.14</v>
      </c>
      <c r="H8672">
        <v>0.01</v>
      </c>
      <c r="I8672">
        <v>0.0</v>
      </c>
      <c r="J8672">
        <v>0.01</v>
      </c>
      <c r="K8672">
        <v>0.16</v>
      </c>
    </row>
    <row r="8673" ht="14.25" customHeight="1">
      <c r="A8673">
        <v>8673.0</v>
      </c>
      <c r="B8673" t="s">
        <v>10014</v>
      </c>
      <c r="C8673" t="s">
        <v>13829</v>
      </c>
      <c r="D8673" t="s">
        <v>10094</v>
      </c>
      <c r="E8673">
        <v>2013.0</v>
      </c>
      <c r="F8673" t="s">
        <v>10164</v>
      </c>
      <c r="G8673">
        <v>0.11</v>
      </c>
      <c r="H8673">
        <v>0.04</v>
      </c>
      <c r="I8673">
        <v>0.0</v>
      </c>
      <c r="J8673">
        <v>0.01</v>
      </c>
      <c r="K8673">
        <v>0.16</v>
      </c>
    </row>
    <row r="8674" ht="14.25" customHeight="1">
      <c r="A8674">
        <v>8674.0</v>
      </c>
      <c r="B8674" t="s">
        <v>10080</v>
      </c>
      <c r="C8674" t="s">
        <v>16132</v>
      </c>
      <c r="D8674" t="s">
        <v>9964</v>
      </c>
      <c r="E8674">
        <v>2010.0</v>
      </c>
      <c r="F8674" t="s">
        <v>9965</v>
      </c>
      <c r="G8674">
        <v>0.15</v>
      </c>
      <c r="H8674">
        <v>0.0</v>
      </c>
      <c r="I8674">
        <v>0.0</v>
      </c>
      <c r="J8674">
        <v>0.01</v>
      </c>
      <c r="K8674">
        <v>0.16</v>
      </c>
    </row>
    <row r="8675" ht="14.25" customHeight="1">
      <c r="A8675">
        <v>8675.0</v>
      </c>
      <c r="B8675" t="s">
        <v>14362</v>
      </c>
      <c r="C8675" t="s">
        <v>15735</v>
      </c>
      <c r="D8675" t="s">
        <v>10021</v>
      </c>
      <c r="E8675">
        <v>2014.0</v>
      </c>
      <c r="F8675" t="s">
        <v>10026</v>
      </c>
      <c r="G8675">
        <v>0.1</v>
      </c>
      <c r="H8675">
        <v>0.0</v>
      </c>
      <c r="I8675">
        <v>0.04</v>
      </c>
      <c r="J8675">
        <v>0.02</v>
      </c>
      <c r="K8675">
        <v>0.16</v>
      </c>
    </row>
    <row r="8676" ht="14.25" customHeight="1">
      <c r="A8676">
        <v>8676.0</v>
      </c>
      <c r="B8676" t="s">
        <v>10014</v>
      </c>
      <c r="C8676" t="s">
        <v>16133</v>
      </c>
      <c r="D8676" t="s">
        <v>9964</v>
      </c>
      <c r="E8676">
        <v>2009.0</v>
      </c>
      <c r="F8676" t="s">
        <v>9983</v>
      </c>
      <c r="G8676">
        <v>0.14</v>
      </c>
      <c r="H8676">
        <v>0.0</v>
      </c>
      <c r="I8676">
        <v>0.0</v>
      </c>
      <c r="J8676">
        <v>0.01</v>
      </c>
      <c r="K8676">
        <v>0.16</v>
      </c>
    </row>
    <row r="8677" ht="14.25" customHeight="1">
      <c r="A8677">
        <v>8677.0</v>
      </c>
      <c r="B8677" t="s">
        <v>10333</v>
      </c>
      <c r="C8677" t="s">
        <v>13811</v>
      </c>
      <c r="D8677" t="s">
        <v>9981</v>
      </c>
      <c r="E8677">
        <v>2010.0</v>
      </c>
      <c r="F8677" t="s">
        <v>9983</v>
      </c>
      <c r="G8677">
        <v>0.14</v>
      </c>
      <c r="H8677">
        <v>0.01</v>
      </c>
      <c r="I8677">
        <v>0.0</v>
      </c>
      <c r="J8677">
        <v>0.01</v>
      </c>
      <c r="K8677">
        <v>0.16</v>
      </c>
    </row>
    <row r="8678" ht="14.25" customHeight="1">
      <c r="A8678">
        <v>8678.0</v>
      </c>
      <c r="B8678" t="s">
        <v>10074</v>
      </c>
      <c r="C8678" t="s">
        <v>16134</v>
      </c>
      <c r="D8678" t="s">
        <v>10019</v>
      </c>
      <c r="E8678">
        <v>2015.0</v>
      </c>
      <c r="F8678" t="s">
        <v>9976</v>
      </c>
      <c r="G8678">
        <v>0.03</v>
      </c>
      <c r="H8678">
        <v>0.0</v>
      </c>
      <c r="I8678">
        <v>0.12</v>
      </c>
      <c r="J8678">
        <v>0.0</v>
      </c>
      <c r="K8678">
        <v>0.16</v>
      </c>
    </row>
    <row r="8679" ht="14.25" customHeight="1">
      <c r="A8679">
        <v>8679.0</v>
      </c>
      <c r="B8679" t="s">
        <v>10455</v>
      </c>
      <c r="C8679" t="s">
        <v>11556</v>
      </c>
      <c r="D8679" t="s">
        <v>10072</v>
      </c>
      <c r="E8679">
        <v>2011.0</v>
      </c>
      <c r="F8679" t="s">
        <v>9972</v>
      </c>
      <c r="G8679">
        <v>0.0</v>
      </c>
      <c r="H8679">
        <v>0.13</v>
      </c>
      <c r="I8679">
        <v>0.0</v>
      </c>
      <c r="J8679">
        <v>0.03</v>
      </c>
      <c r="K8679">
        <v>0.16</v>
      </c>
    </row>
    <row r="8680" ht="14.25" customHeight="1">
      <c r="A8680">
        <v>8680.0</v>
      </c>
      <c r="B8680" t="s">
        <v>9962</v>
      </c>
      <c r="C8680" t="s">
        <v>16135</v>
      </c>
      <c r="D8680" t="s">
        <v>10019</v>
      </c>
      <c r="E8680">
        <v>2012.0</v>
      </c>
      <c r="F8680" t="s">
        <v>9983</v>
      </c>
      <c r="G8680">
        <v>0.0</v>
      </c>
      <c r="H8680">
        <v>0.0</v>
      </c>
      <c r="I8680">
        <v>0.16</v>
      </c>
      <c r="J8680">
        <v>0.0</v>
      </c>
      <c r="K8680">
        <v>0.16</v>
      </c>
    </row>
    <row r="8681" ht="14.25" customHeight="1">
      <c r="A8681">
        <v>8681.0</v>
      </c>
      <c r="B8681" t="s">
        <v>10136</v>
      </c>
      <c r="C8681" t="s">
        <v>14769</v>
      </c>
      <c r="D8681" t="s">
        <v>9994</v>
      </c>
      <c r="E8681">
        <v>2012.0</v>
      </c>
      <c r="F8681" t="s">
        <v>9987</v>
      </c>
      <c r="G8681">
        <v>0.11</v>
      </c>
      <c r="H8681">
        <v>0.04</v>
      </c>
      <c r="I8681">
        <v>0.0</v>
      </c>
      <c r="J8681">
        <v>0.01</v>
      </c>
      <c r="K8681">
        <v>0.16</v>
      </c>
    </row>
    <row r="8682" ht="14.25" customHeight="1">
      <c r="A8682">
        <v>8682.0</v>
      </c>
      <c r="B8682" t="s">
        <v>11066</v>
      </c>
      <c r="C8682" t="s">
        <v>16087</v>
      </c>
      <c r="D8682" t="s">
        <v>9981</v>
      </c>
      <c r="E8682">
        <v>2010.0</v>
      </c>
      <c r="F8682" t="s">
        <v>9998</v>
      </c>
      <c r="G8682">
        <v>0.15</v>
      </c>
      <c r="H8682">
        <v>0.0</v>
      </c>
      <c r="I8682">
        <v>0.0</v>
      </c>
      <c r="J8682">
        <v>0.01</v>
      </c>
      <c r="K8682">
        <v>0.16</v>
      </c>
    </row>
    <row r="8683" ht="14.25" customHeight="1">
      <c r="A8683">
        <v>8683.0</v>
      </c>
      <c r="B8683" t="s">
        <v>10333</v>
      </c>
      <c r="C8683" t="s">
        <v>11172</v>
      </c>
      <c r="D8683" t="s">
        <v>9964</v>
      </c>
      <c r="E8683">
        <v>2012.0</v>
      </c>
      <c r="F8683" t="s">
        <v>9998</v>
      </c>
      <c r="G8683">
        <v>0.12</v>
      </c>
      <c r="H8683">
        <v>0.02</v>
      </c>
      <c r="I8683">
        <v>0.0</v>
      </c>
      <c r="J8683">
        <v>0.01</v>
      </c>
      <c r="K8683">
        <v>0.16</v>
      </c>
    </row>
    <row r="8684" ht="14.25" customHeight="1">
      <c r="A8684">
        <v>8684.0</v>
      </c>
      <c r="B8684" t="s">
        <v>10333</v>
      </c>
      <c r="C8684" t="s">
        <v>12726</v>
      </c>
      <c r="D8684" t="s">
        <v>10009</v>
      </c>
      <c r="E8684">
        <v>2001.0</v>
      </c>
      <c r="F8684" t="s">
        <v>9972</v>
      </c>
      <c r="G8684">
        <v>0.11</v>
      </c>
      <c r="H8684">
        <v>0.04</v>
      </c>
      <c r="I8684">
        <v>0.0</v>
      </c>
      <c r="J8684">
        <v>0.0</v>
      </c>
      <c r="K8684">
        <v>0.16</v>
      </c>
    </row>
    <row r="8685" ht="14.25" customHeight="1">
      <c r="A8685">
        <v>8685.0</v>
      </c>
      <c r="B8685" t="s">
        <v>9992</v>
      </c>
      <c r="C8685" t="s">
        <v>16136</v>
      </c>
      <c r="D8685" t="s">
        <v>10067</v>
      </c>
      <c r="E8685">
        <v>2005.0</v>
      </c>
      <c r="F8685" t="s">
        <v>2883</v>
      </c>
      <c r="G8685">
        <v>0.12</v>
      </c>
      <c r="H8685">
        <v>0.03</v>
      </c>
      <c r="I8685">
        <v>0.0</v>
      </c>
      <c r="J8685">
        <v>0.01</v>
      </c>
      <c r="K8685">
        <v>0.16</v>
      </c>
    </row>
    <row r="8686" ht="14.25" customHeight="1">
      <c r="A8686">
        <v>8686.0</v>
      </c>
      <c r="B8686" t="s">
        <v>10045</v>
      </c>
      <c r="C8686" t="s">
        <v>16137</v>
      </c>
      <c r="D8686" t="s">
        <v>10040</v>
      </c>
      <c r="E8686">
        <v>1996.0</v>
      </c>
      <c r="F8686" t="s">
        <v>9972</v>
      </c>
      <c r="G8686">
        <v>0.09</v>
      </c>
      <c r="H8686">
        <v>0.06</v>
      </c>
      <c r="I8686">
        <v>0.0</v>
      </c>
      <c r="J8686">
        <v>0.01</v>
      </c>
      <c r="K8686">
        <v>0.16</v>
      </c>
    </row>
    <row r="8687" ht="14.25" customHeight="1">
      <c r="A8687">
        <v>8687.0</v>
      </c>
      <c r="B8687" t="s">
        <v>10045</v>
      </c>
      <c r="C8687" t="s">
        <v>11646</v>
      </c>
      <c r="D8687" t="s">
        <v>9981</v>
      </c>
      <c r="E8687">
        <v>2005.0</v>
      </c>
      <c r="F8687" t="s">
        <v>9978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ht="14.25" customHeight="1">
      <c r="A8688">
        <v>8688.0</v>
      </c>
      <c r="B8688" t="s">
        <v>10074</v>
      </c>
      <c r="C8688" t="s">
        <v>11611</v>
      </c>
      <c r="D8688" t="s">
        <v>10100</v>
      </c>
      <c r="E8688">
        <v>2002.0</v>
      </c>
      <c r="F8688" t="s">
        <v>9965</v>
      </c>
      <c r="G8688">
        <v>0.12</v>
      </c>
      <c r="H8688">
        <v>0.03</v>
      </c>
      <c r="I8688">
        <v>0.0</v>
      </c>
      <c r="J8688">
        <v>0.0</v>
      </c>
      <c r="K8688">
        <v>0.16</v>
      </c>
    </row>
    <row r="8689" ht="14.25" customHeight="1">
      <c r="A8689">
        <v>8689.0</v>
      </c>
      <c r="B8689" t="s">
        <v>15139</v>
      </c>
      <c r="C8689" t="s">
        <v>16138</v>
      </c>
      <c r="D8689" t="s">
        <v>10000</v>
      </c>
      <c r="E8689">
        <v>2007.0</v>
      </c>
      <c r="F8689" t="s">
        <v>10026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ht="14.25" customHeight="1">
      <c r="A8690">
        <v>8690.0</v>
      </c>
      <c r="B8690" t="s">
        <v>10063</v>
      </c>
      <c r="C8690" t="s">
        <v>13199</v>
      </c>
      <c r="D8690" t="s">
        <v>10067</v>
      </c>
      <c r="E8690">
        <v>2004.0</v>
      </c>
      <c r="F8690" t="s">
        <v>9965</v>
      </c>
      <c r="G8690">
        <v>0.12</v>
      </c>
      <c r="H8690">
        <v>0.03</v>
      </c>
      <c r="I8690">
        <v>0.0</v>
      </c>
      <c r="J8690">
        <v>0.01</v>
      </c>
      <c r="K8690">
        <v>0.16</v>
      </c>
    </row>
    <row r="8691" ht="14.25" customHeight="1">
      <c r="A8691">
        <v>8691.0</v>
      </c>
      <c r="B8691" t="s">
        <v>10136</v>
      </c>
      <c r="C8691" t="s">
        <v>15053</v>
      </c>
      <c r="D8691" t="s">
        <v>10083</v>
      </c>
      <c r="E8691">
        <v>2010.0</v>
      </c>
      <c r="F8691" t="s">
        <v>9965</v>
      </c>
      <c r="G8691">
        <v>0.0</v>
      </c>
      <c r="H8691">
        <v>0.0</v>
      </c>
      <c r="I8691">
        <v>0.16</v>
      </c>
      <c r="J8691">
        <v>0.0</v>
      </c>
      <c r="K8691">
        <v>0.16</v>
      </c>
    </row>
    <row r="8692" ht="14.25" customHeight="1">
      <c r="A8692">
        <v>8692.0</v>
      </c>
      <c r="B8692" t="s">
        <v>10333</v>
      </c>
      <c r="C8692" t="s">
        <v>16139</v>
      </c>
      <c r="D8692" t="s">
        <v>10083</v>
      </c>
      <c r="E8692">
        <v>2005.0</v>
      </c>
      <c r="F8692" t="s">
        <v>2883</v>
      </c>
      <c r="G8692">
        <v>0.14</v>
      </c>
      <c r="H8692">
        <v>0.0</v>
      </c>
      <c r="I8692">
        <v>0.0</v>
      </c>
      <c r="J8692">
        <v>0.01</v>
      </c>
      <c r="K8692">
        <v>0.16</v>
      </c>
    </row>
    <row r="8693" ht="14.25" customHeight="1">
      <c r="A8693">
        <v>8693.0</v>
      </c>
      <c r="B8693" t="s">
        <v>10210</v>
      </c>
      <c r="C8693" t="s">
        <v>16140</v>
      </c>
      <c r="D8693" t="s">
        <v>10000</v>
      </c>
      <c r="E8693">
        <v>2003.0</v>
      </c>
      <c r="F8693" t="s">
        <v>2883</v>
      </c>
      <c r="G8693">
        <v>0.08</v>
      </c>
      <c r="H8693">
        <v>0.06</v>
      </c>
      <c r="I8693">
        <v>0.0</v>
      </c>
      <c r="J8693">
        <v>0.02</v>
      </c>
      <c r="K8693">
        <v>0.16</v>
      </c>
    </row>
    <row r="8694" ht="14.25" customHeight="1">
      <c r="A8694">
        <v>8694.0</v>
      </c>
      <c r="B8694" t="s">
        <v>13180</v>
      </c>
      <c r="C8694" t="s">
        <v>12038</v>
      </c>
      <c r="D8694" t="s">
        <v>10094</v>
      </c>
      <c r="E8694">
        <v>2014.0</v>
      </c>
      <c r="F8694" t="s">
        <v>10037</v>
      </c>
      <c r="G8694">
        <v>0.08</v>
      </c>
      <c r="H8694">
        <v>0.06</v>
      </c>
      <c r="I8694">
        <v>0.0</v>
      </c>
      <c r="J8694">
        <v>0.01</v>
      </c>
      <c r="K8694">
        <v>0.16</v>
      </c>
    </row>
    <row r="8695" ht="14.25" customHeight="1">
      <c r="A8695">
        <v>8695.0</v>
      </c>
      <c r="B8695" t="s">
        <v>10144</v>
      </c>
      <c r="C8695" t="s">
        <v>16141</v>
      </c>
      <c r="D8695" t="s">
        <v>10083</v>
      </c>
      <c r="E8695">
        <v>2011.0</v>
      </c>
      <c r="F8695" t="s">
        <v>9976</v>
      </c>
      <c r="G8695">
        <v>0.0</v>
      </c>
      <c r="H8695">
        <v>0.0</v>
      </c>
      <c r="I8695">
        <v>0.16</v>
      </c>
      <c r="J8695">
        <v>0.0</v>
      </c>
      <c r="K8695">
        <v>0.16</v>
      </c>
    </row>
    <row r="8696" ht="14.25" customHeight="1">
      <c r="A8696">
        <v>8696.0</v>
      </c>
      <c r="B8696" t="s">
        <v>10111</v>
      </c>
      <c r="C8696" t="s">
        <v>16142</v>
      </c>
      <c r="D8696" t="s">
        <v>9964</v>
      </c>
      <c r="E8696">
        <v>2007.0</v>
      </c>
      <c r="F8696" t="s">
        <v>9978</v>
      </c>
      <c r="G8696">
        <v>0.13</v>
      </c>
      <c r="H8696">
        <v>0.01</v>
      </c>
      <c r="I8696">
        <v>0.0</v>
      </c>
      <c r="J8696">
        <v>0.01</v>
      </c>
      <c r="K8696">
        <v>0.16</v>
      </c>
    </row>
    <row r="8697" ht="14.25" customHeight="1">
      <c r="A8697">
        <v>8697.0</v>
      </c>
      <c r="B8697" t="s">
        <v>10014</v>
      </c>
      <c r="C8697" t="s">
        <v>16143</v>
      </c>
      <c r="D8697" t="s">
        <v>9964</v>
      </c>
      <c r="E8697">
        <v>2008.0</v>
      </c>
      <c r="F8697" t="s">
        <v>9983</v>
      </c>
      <c r="G8697">
        <v>0.14</v>
      </c>
      <c r="H8697">
        <v>0.0</v>
      </c>
      <c r="I8697">
        <v>0.0</v>
      </c>
      <c r="J8697">
        <v>0.01</v>
      </c>
      <c r="K8697">
        <v>0.16</v>
      </c>
    </row>
    <row r="8698" ht="14.25" customHeight="1">
      <c r="A8698">
        <v>8698.0</v>
      </c>
      <c r="B8698" t="s">
        <v>10245</v>
      </c>
      <c r="C8698" t="s">
        <v>16144</v>
      </c>
      <c r="D8698" t="s">
        <v>10019</v>
      </c>
      <c r="E8698">
        <v>2012.0</v>
      </c>
      <c r="F8698" t="s">
        <v>9976</v>
      </c>
      <c r="G8698">
        <v>0.0</v>
      </c>
      <c r="H8698">
        <v>0.0</v>
      </c>
      <c r="I8698">
        <v>0.16</v>
      </c>
      <c r="J8698">
        <v>0.0</v>
      </c>
      <c r="K8698">
        <v>0.16</v>
      </c>
    </row>
    <row r="8699" ht="14.25" customHeight="1">
      <c r="A8699">
        <v>8699.0</v>
      </c>
      <c r="B8699" t="s">
        <v>10174</v>
      </c>
      <c r="C8699" t="s">
        <v>16145</v>
      </c>
      <c r="D8699" t="s">
        <v>10040</v>
      </c>
      <c r="E8699">
        <v>1996.0</v>
      </c>
      <c r="F8699" t="s">
        <v>9998</v>
      </c>
      <c r="G8699">
        <v>0.09</v>
      </c>
      <c r="H8699">
        <v>0.06</v>
      </c>
      <c r="I8699">
        <v>0.0</v>
      </c>
      <c r="J8699">
        <v>0.01</v>
      </c>
      <c r="K8699">
        <v>0.16</v>
      </c>
    </row>
    <row r="8700" ht="14.25" customHeight="1">
      <c r="A8700">
        <v>8700.0</v>
      </c>
      <c r="B8700" t="s">
        <v>12068</v>
      </c>
      <c r="C8700" t="s">
        <v>11910</v>
      </c>
      <c r="D8700" t="s">
        <v>10072</v>
      </c>
      <c r="E8700">
        <v>2012.0</v>
      </c>
      <c r="F8700" t="s">
        <v>9998</v>
      </c>
      <c r="G8700">
        <v>0.03</v>
      </c>
      <c r="H8700">
        <v>0.1</v>
      </c>
      <c r="I8700">
        <v>0.0</v>
      </c>
      <c r="J8700">
        <v>0.03</v>
      </c>
      <c r="K8700">
        <v>0.16</v>
      </c>
    </row>
    <row r="8701" ht="14.25" customHeight="1">
      <c r="A8701">
        <v>8701.0</v>
      </c>
      <c r="B8701" t="s">
        <v>10333</v>
      </c>
      <c r="C8701" t="s">
        <v>16146</v>
      </c>
      <c r="D8701" t="s">
        <v>9997</v>
      </c>
      <c r="E8701">
        <v>2010.0</v>
      </c>
      <c r="F8701" t="s">
        <v>9998</v>
      </c>
      <c r="G8701">
        <v>0.07</v>
      </c>
      <c r="H8701">
        <v>0.06</v>
      </c>
      <c r="I8701">
        <v>0.0</v>
      </c>
      <c r="J8701">
        <v>0.02</v>
      </c>
      <c r="K8701">
        <v>0.16</v>
      </c>
    </row>
    <row r="8702" ht="14.25" customHeight="1">
      <c r="A8702">
        <v>8702.0</v>
      </c>
      <c r="B8702" t="s">
        <v>10245</v>
      </c>
      <c r="C8702" t="s">
        <v>16147</v>
      </c>
      <c r="D8702" t="s">
        <v>9997</v>
      </c>
      <c r="E8702">
        <v>2011.0</v>
      </c>
      <c r="F8702" t="s">
        <v>9983</v>
      </c>
      <c r="G8702">
        <v>0.0</v>
      </c>
      <c r="H8702">
        <v>0.0</v>
      </c>
      <c r="I8702">
        <v>0.16</v>
      </c>
      <c r="J8702">
        <v>0.0</v>
      </c>
      <c r="K8702">
        <v>0.16</v>
      </c>
    </row>
    <row r="8703" ht="14.25" customHeight="1">
      <c r="A8703">
        <v>8703.0</v>
      </c>
      <c r="B8703" t="s">
        <v>10014</v>
      </c>
      <c r="C8703" t="s">
        <v>16148</v>
      </c>
      <c r="D8703" t="s">
        <v>9981</v>
      </c>
      <c r="E8703">
        <v>2009.0</v>
      </c>
      <c r="F8703" t="s">
        <v>9998</v>
      </c>
      <c r="G8703">
        <v>0.14</v>
      </c>
      <c r="H8703">
        <v>0.0</v>
      </c>
      <c r="I8703">
        <v>0.0</v>
      </c>
      <c r="J8703">
        <v>0.01</v>
      </c>
      <c r="K8703">
        <v>0.16</v>
      </c>
    </row>
    <row r="8704" ht="14.25" customHeight="1">
      <c r="A8704">
        <v>8704.0</v>
      </c>
      <c r="B8704" t="s">
        <v>10045</v>
      </c>
      <c r="C8704" t="s">
        <v>16149</v>
      </c>
      <c r="D8704" t="s">
        <v>9981</v>
      </c>
      <c r="E8704">
        <v>2009.0</v>
      </c>
      <c r="F8704" t="s">
        <v>9987</v>
      </c>
      <c r="G8704">
        <v>0.15</v>
      </c>
      <c r="H8704">
        <v>0.0</v>
      </c>
      <c r="I8704">
        <v>0.0</v>
      </c>
      <c r="J8704">
        <v>0.01</v>
      </c>
      <c r="K8704">
        <v>0.16</v>
      </c>
    </row>
    <row r="8705" ht="14.25" customHeight="1">
      <c r="A8705">
        <v>8705.0</v>
      </c>
      <c r="B8705" t="s">
        <v>10388</v>
      </c>
      <c r="C8705" t="s">
        <v>14475</v>
      </c>
      <c r="D8705" t="s">
        <v>10000</v>
      </c>
      <c r="E8705">
        <v>2008.0</v>
      </c>
      <c r="F8705" t="s">
        <v>9983</v>
      </c>
      <c r="G8705">
        <v>0.08</v>
      </c>
      <c r="H8705">
        <v>0.06</v>
      </c>
      <c r="I8705">
        <v>0.0</v>
      </c>
      <c r="J8705">
        <v>0.02</v>
      </c>
      <c r="K8705">
        <v>0.16</v>
      </c>
    </row>
    <row r="8706" ht="14.25" customHeight="1">
      <c r="A8706">
        <v>8706.0</v>
      </c>
      <c r="B8706" t="s">
        <v>14168</v>
      </c>
      <c r="C8706" t="s">
        <v>16150</v>
      </c>
      <c r="D8706" t="s">
        <v>10019</v>
      </c>
      <c r="E8706">
        <v>2011.0</v>
      </c>
      <c r="F8706" t="s">
        <v>9998</v>
      </c>
      <c r="G8706">
        <v>0.0</v>
      </c>
      <c r="H8706">
        <v>0.0</v>
      </c>
      <c r="I8706">
        <v>0.16</v>
      </c>
      <c r="J8706">
        <v>0.0</v>
      </c>
      <c r="K8706">
        <v>0.16</v>
      </c>
    </row>
    <row r="8707" ht="14.25" customHeight="1">
      <c r="A8707">
        <v>8707.0</v>
      </c>
      <c r="B8707" t="s">
        <v>10014</v>
      </c>
      <c r="C8707" t="s">
        <v>12190</v>
      </c>
      <c r="D8707" t="s">
        <v>9981</v>
      </c>
      <c r="E8707">
        <v>2005.0</v>
      </c>
      <c r="F8707" t="s">
        <v>9998</v>
      </c>
      <c r="G8707">
        <v>0.14</v>
      </c>
      <c r="H8707">
        <v>0.0</v>
      </c>
      <c r="I8707">
        <v>0.0</v>
      </c>
      <c r="J8707">
        <v>0.01</v>
      </c>
      <c r="K8707">
        <v>0.16</v>
      </c>
    </row>
    <row r="8708" ht="14.25" customHeight="1">
      <c r="A8708">
        <v>8708.0</v>
      </c>
      <c r="B8708" t="s">
        <v>11920</v>
      </c>
      <c r="C8708" t="s">
        <v>12370</v>
      </c>
      <c r="D8708" t="s">
        <v>9994</v>
      </c>
      <c r="E8708">
        <v>2010.0</v>
      </c>
      <c r="F8708" t="s">
        <v>9998</v>
      </c>
      <c r="G8708">
        <v>0.07</v>
      </c>
      <c r="H8708">
        <v>0.02</v>
      </c>
      <c r="I8708">
        <v>0.06</v>
      </c>
      <c r="J8708">
        <v>0.01</v>
      </c>
      <c r="K8708">
        <v>0.16</v>
      </c>
    </row>
    <row r="8709" ht="14.25" customHeight="1">
      <c r="A8709">
        <v>8709.0</v>
      </c>
      <c r="B8709" t="s">
        <v>2179</v>
      </c>
      <c r="C8709" t="s">
        <v>16151</v>
      </c>
      <c r="D8709" t="s">
        <v>9994</v>
      </c>
      <c r="E8709" t="s">
        <v>10177</v>
      </c>
      <c r="F8709" t="s">
        <v>9998</v>
      </c>
      <c r="G8709">
        <v>0.15</v>
      </c>
      <c r="H8709">
        <v>0.0</v>
      </c>
      <c r="I8709">
        <v>0.0</v>
      </c>
      <c r="J8709">
        <v>0.01</v>
      </c>
      <c r="K8709">
        <v>0.16</v>
      </c>
    </row>
    <row r="8710" ht="14.25" customHeight="1">
      <c r="A8710">
        <v>8710.0</v>
      </c>
      <c r="B8710" t="s">
        <v>11226</v>
      </c>
      <c r="C8710" t="s">
        <v>16152</v>
      </c>
      <c r="D8710" t="s">
        <v>10009</v>
      </c>
      <c r="E8710">
        <v>2002.0</v>
      </c>
      <c r="F8710" t="s">
        <v>9998</v>
      </c>
      <c r="G8710">
        <v>0.11</v>
      </c>
      <c r="H8710">
        <v>0.04</v>
      </c>
      <c r="I8710">
        <v>0.0</v>
      </c>
      <c r="J8710">
        <v>0.0</v>
      </c>
      <c r="K8710">
        <v>0.16</v>
      </c>
    </row>
    <row r="8711" ht="14.25" customHeight="1">
      <c r="A8711">
        <v>8711.0</v>
      </c>
      <c r="B8711" t="s">
        <v>16153</v>
      </c>
      <c r="C8711" t="s">
        <v>16154</v>
      </c>
      <c r="D8711" t="s">
        <v>9981</v>
      </c>
      <c r="E8711">
        <v>2007.0</v>
      </c>
      <c r="F8711" t="s">
        <v>9978</v>
      </c>
      <c r="G8711">
        <v>0.13</v>
      </c>
      <c r="H8711">
        <v>0.01</v>
      </c>
      <c r="I8711">
        <v>0.0</v>
      </c>
      <c r="J8711">
        <v>0.01</v>
      </c>
      <c r="K8711">
        <v>0.16</v>
      </c>
    </row>
    <row r="8712" ht="14.25" customHeight="1">
      <c r="A8712">
        <v>8712.0</v>
      </c>
      <c r="B8712" t="s">
        <v>16155</v>
      </c>
      <c r="C8712" t="s">
        <v>16156</v>
      </c>
      <c r="D8712" t="s">
        <v>10021</v>
      </c>
      <c r="E8712">
        <v>2013.0</v>
      </c>
      <c r="F8712" t="s">
        <v>9954</v>
      </c>
      <c r="G8712">
        <v>0.06</v>
      </c>
      <c r="H8712">
        <v>0.07</v>
      </c>
      <c r="I8712">
        <v>0.0</v>
      </c>
      <c r="J8712">
        <v>0.02</v>
      </c>
      <c r="K8712">
        <v>0.16</v>
      </c>
    </row>
    <row r="8713" ht="14.25" customHeight="1">
      <c r="A8713">
        <v>8713.0</v>
      </c>
      <c r="B8713" t="s">
        <v>16157</v>
      </c>
      <c r="C8713" t="s">
        <v>16158</v>
      </c>
      <c r="D8713" t="s">
        <v>10040</v>
      </c>
      <c r="E8713">
        <v>2000.0</v>
      </c>
      <c r="F8713" t="s">
        <v>9972</v>
      </c>
      <c r="G8713">
        <v>0.09</v>
      </c>
      <c r="H8713">
        <v>0.06</v>
      </c>
      <c r="I8713">
        <v>0.0</v>
      </c>
      <c r="J8713">
        <v>0.01</v>
      </c>
      <c r="K8713">
        <v>0.16</v>
      </c>
    </row>
    <row r="8714" ht="14.25" customHeight="1">
      <c r="A8714">
        <v>8714.0</v>
      </c>
      <c r="B8714" t="s">
        <v>10063</v>
      </c>
      <c r="C8714" t="s">
        <v>16159</v>
      </c>
      <c r="D8714" t="s">
        <v>10040</v>
      </c>
      <c r="E8714">
        <v>1996.0</v>
      </c>
      <c r="F8714" t="s">
        <v>9998</v>
      </c>
      <c r="G8714">
        <v>0.09</v>
      </c>
      <c r="H8714">
        <v>0.06</v>
      </c>
      <c r="I8714">
        <v>0.0</v>
      </c>
      <c r="J8714">
        <v>0.01</v>
      </c>
      <c r="K8714">
        <v>0.16</v>
      </c>
    </row>
    <row r="8715" ht="14.25" customHeight="1">
      <c r="A8715">
        <v>8715.0</v>
      </c>
      <c r="B8715" t="s">
        <v>9995</v>
      </c>
      <c r="C8715" t="s">
        <v>12216</v>
      </c>
      <c r="D8715" t="s">
        <v>9964</v>
      </c>
      <c r="E8715">
        <v>2011.0</v>
      </c>
      <c r="F8715" t="s">
        <v>9965</v>
      </c>
      <c r="G8715">
        <v>0.05</v>
      </c>
      <c r="H8715">
        <v>0.09</v>
      </c>
      <c r="I8715">
        <v>0.0</v>
      </c>
      <c r="J8715">
        <v>0.02</v>
      </c>
      <c r="K8715">
        <v>0.16</v>
      </c>
    </row>
    <row r="8716" ht="14.25" customHeight="1">
      <c r="A8716">
        <v>8716.0</v>
      </c>
      <c r="B8716" t="s">
        <v>10045</v>
      </c>
      <c r="C8716" t="s">
        <v>12263</v>
      </c>
      <c r="D8716" t="s">
        <v>9981</v>
      </c>
      <c r="E8716">
        <v>2010.0</v>
      </c>
      <c r="F8716" t="s">
        <v>9998</v>
      </c>
      <c r="G8716">
        <v>0.14</v>
      </c>
      <c r="H8716">
        <v>0.01</v>
      </c>
      <c r="I8716">
        <v>0.0</v>
      </c>
      <c r="J8716">
        <v>0.01</v>
      </c>
      <c r="K8716">
        <v>0.16</v>
      </c>
    </row>
    <row r="8717" ht="14.25" customHeight="1">
      <c r="A8717">
        <v>8717.0</v>
      </c>
      <c r="B8717" t="s">
        <v>10014</v>
      </c>
      <c r="C8717" t="s">
        <v>13122</v>
      </c>
      <c r="D8717" t="s">
        <v>10009</v>
      </c>
      <c r="E8717">
        <v>2002.0</v>
      </c>
      <c r="F8717" t="s">
        <v>9965</v>
      </c>
      <c r="G8717">
        <v>0.11</v>
      </c>
      <c r="H8717">
        <v>0.04</v>
      </c>
      <c r="I8717">
        <v>0.0</v>
      </c>
      <c r="J8717">
        <v>0.0</v>
      </c>
      <c r="K8717">
        <v>0.16</v>
      </c>
    </row>
    <row r="8718" ht="14.25" customHeight="1">
      <c r="A8718">
        <v>8718.0</v>
      </c>
      <c r="B8718" t="s">
        <v>10012</v>
      </c>
      <c r="C8718" t="s">
        <v>16160</v>
      </c>
      <c r="D8718" t="s">
        <v>10040</v>
      </c>
      <c r="E8718">
        <v>1999.0</v>
      </c>
      <c r="F8718" t="s">
        <v>9972</v>
      </c>
      <c r="G8718">
        <v>0.09</v>
      </c>
      <c r="H8718">
        <v>0.06</v>
      </c>
      <c r="I8718">
        <v>0.0</v>
      </c>
      <c r="J8718">
        <v>0.01</v>
      </c>
      <c r="K8718">
        <v>0.15</v>
      </c>
    </row>
    <row r="8719" ht="14.25" customHeight="1">
      <c r="A8719">
        <v>8719.0</v>
      </c>
      <c r="B8719" t="s">
        <v>10012</v>
      </c>
      <c r="C8719" t="s">
        <v>16161</v>
      </c>
      <c r="D8719" t="s">
        <v>10040</v>
      </c>
      <c r="E8719">
        <v>1996.0</v>
      </c>
      <c r="F8719" t="s">
        <v>9983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ht="14.25" customHeight="1">
      <c r="A8720">
        <v>8720.0</v>
      </c>
      <c r="B8720" t="s">
        <v>12625</v>
      </c>
      <c r="C8720" t="s">
        <v>16162</v>
      </c>
      <c r="D8720" t="s">
        <v>10040</v>
      </c>
      <c r="E8720">
        <v>1997.0</v>
      </c>
      <c r="F8720" t="s">
        <v>9972</v>
      </c>
      <c r="G8720">
        <v>0.09</v>
      </c>
      <c r="H8720">
        <v>0.06</v>
      </c>
      <c r="I8720">
        <v>0.0</v>
      </c>
      <c r="J8720">
        <v>0.01</v>
      </c>
      <c r="K8720">
        <v>0.15</v>
      </c>
    </row>
    <row r="8721" ht="14.25" customHeight="1">
      <c r="A8721">
        <v>8721.0</v>
      </c>
      <c r="B8721" t="s">
        <v>10074</v>
      </c>
      <c r="C8721" t="s">
        <v>16163</v>
      </c>
      <c r="D8721" t="s">
        <v>9981</v>
      </c>
      <c r="E8721">
        <v>2007.0</v>
      </c>
      <c r="F8721" t="s">
        <v>10026</v>
      </c>
      <c r="G8721">
        <v>0.12</v>
      </c>
      <c r="H8721">
        <v>0.02</v>
      </c>
      <c r="I8721">
        <v>0.0</v>
      </c>
      <c r="J8721">
        <v>0.01</v>
      </c>
      <c r="K8721">
        <v>0.15</v>
      </c>
    </row>
    <row r="8722" ht="14.25" customHeight="1">
      <c r="A8722">
        <v>8722.0</v>
      </c>
      <c r="B8722" t="s">
        <v>11066</v>
      </c>
      <c r="C8722" t="s">
        <v>16164</v>
      </c>
      <c r="D8722" t="s">
        <v>9964</v>
      </c>
      <c r="E8722">
        <v>2011.0</v>
      </c>
      <c r="F8722" t="s">
        <v>9987</v>
      </c>
      <c r="G8722">
        <v>0.15</v>
      </c>
      <c r="H8722">
        <v>0.0</v>
      </c>
      <c r="I8722">
        <v>0.0</v>
      </c>
      <c r="J8722">
        <v>0.01</v>
      </c>
      <c r="K8722">
        <v>0.15</v>
      </c>
    </row>
    <row r="8723" ht="14.25" customHeight="1">
      <c r="A8723">
        <v>8723.0</v>
      </c>
      <c r="B8723" t="s">
        <v>10245</v>
      </c>
      <c r="C8723" t="s">
        <v>16165</v>
      </c>
      <c r="D8723" t="s">
        <v>10009</v>
      </c>
      <c r="E8723">
        <v>2003.0</v>
      </c>
      <c r="F8723" t="s">
        <v>10026</v>
      </c>
      <c r="G8723">
        <v>0.11</v>
      </c>
      <c r="H8723">
        <v>0.04</v>
      </c>
      <c r="I8723">
        <v>0.0</v>
      </c>
      <c r="J8723">
        <v>0.0</v>
      </c>
      <c r="K8723">
        <v>0.15</v>
      </c>
    </row>
    <row r="8724" ht="14.25" customHeight="1">
      <c r="A8724">
        <v>8724.0</v>
      </c>
      <c r="B8724" t="s">
        <v>10686</v>
      </c>
      <c r="C8724" t="s">
        <v>16166</v>
      </c>
      <c r="D8724" t="s">
        <v>10040</v>
      </c>
      <c r="E8724">
        <v>1998.0</v>
      </c>
      <c r="F8724" t="s">
        <v>9972</v>
      </c>
      <c r="G8724">
        <v>0.0</v>
      </c>
      <c r="H8724">
        <v>0.0</v>
      </c>
      <c r="I8724">
        <v>0.14</v>
      </c>
      <c r="J8724">
        <v>0.01</v>
      </c>
      <c r="K8724">
        <v>0.15</v>
      </c>
    </row>
    <row r="8725" ht="14.25" customHeight="1">
      <c r="A8725">
        <v>8725.0</v>
      </c>
      <c r="B8725" t="s">
        <v>10063</v>
      </c>
      <c r="C8725" t="s">
        <v>16167</v>
      </c>
      <c r="D8725" t="s">
        <v>9994</v>
      </c>
      <c r="E8725">
        <v>2005.0</v>
      </c>
      <c r="F8725" t="s">
        <v>9965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ht="14.25" customHeight="1">
      <c r="A8726">
        <v>8726.0</v>
      </c>
      <c r="B8726" t="s">
        <v>13187</v>
      </c>
      <c r="C8726" t="s">
        <v>3737</v>
      </c>
      <c r="D8726" t="s">
        <v>10000</v>
      </c>
      <c r="E8726">
        <v>2001.0</v>
      </c>
      <c r="F8726" t="s">
        <v>9972</v>
      </c>
      <c r="G8726">
        <v>0.08</v>
      </c>
      <c r="H8726">
        <v>0.06</v>
      </c>
      <c r="I8726">
        <v>0.0</v>
      </c>
      <c r="J8726">
        <v>0.02</v>
      </c>
      <c r="K8726">
        <v>0.15</v>
      </c>
    </row>
    <row r="8727" ht="14.25" customHeight="1">
      <c r="A8727">
        <v>8727.0</v>
      </c>
      <c r="B8727" t="s">
        <v>10157</v>
      </c>
      <c r="C8727" t="s">
        <v>13131</v>
      </c>
      <c r="D8727" t="s">
        <v>10072</v>
      </c>
      <c r="E8727">
        <v>2011.0</v>
      </c>
      <c r="F8727" t="s">
        <v>2883</v>
      </c>
      <c r="G8727">
        <v>0.04</v>
      </c>
      <c r="H8727">
        <v>0.08</v>
      </c>
      <c r="I8727">
        <v>0.0</v>
      </c>
      <c r="J8727">
        <v>0.03</v>
      </c>
      <c r="K8727">
        <v>0.15</v>
      </c>
    </row>
    <row r="8728" ht="14.25" customHeight="1">
      <c r="A8728">
        <v>8728.0</v>
      </c>
      <c r="B8728" t="s">
        <v>10333</v>
      </c>
      <c r="C8728" t="s">
        <v>15243</v>
      </c>
      <c r="D8728" t="s">
        <v>9994</v>
      </c>
      <c r="E8728">
        <v>2011.0</v>
      </c>
      <c r="F8728" t="s">
        <v>9954</v>
      </c>
      <c r="G8728">
        <v>0.1</v>
      </c>
      <c r="H8728">
        <v>0.04</v>
      </c>
      <c r="I8728">
        <v>0.0</v>
      </c>
      <c r="J8728">
        <v>0.01</v>
      </c>
      <c r="K8728">
        <v>0.15</v>
      </c>
    </row>
    <row r="8729" ht="14.25" customHeight="1">
      <c r="A8729">
        <v>8729.0</v>
      </c>
      <c r="B8729" t="s">
        <v>10333</v>
      </c>
      <c r="C8729" t="s">
        <v>16168</v>
      </c>
      <c r="D8729" t="s">
        <v>10000</v>
      </c>
      <c r="E8729">
        <v>2003.0</v>
      </c>
      <c r="F8729" t="s">
        <v>2883</v>
      </c>
      <c r="G8729">
        <v>0.08</v>
      </c>
      <c r="H8729">
        <v>0.06</v>
      </c>
      <c r="I8729">
        <v>0.0</v>
      </c>
      <c r="J8729">
        <v>0.02</v>
      </c>
      <c r="K8729">
        <v>0.15</v>
      </c>
    </row>
    <row r="8730" ht="14.25" customHeight="1">
      <c r="A8730">
        <v>8730.0</v>
      </c>
      <c r="B8730" t="s">
        <v>10014</v>
      </c>
      <c r="C8730" t="s">
        <v>15667</v>
      </c>
      <c r="D8730" t="s">
        <v>9981</v>
      </c>
      <c r="E8730">
        <v>2009.0</v>
      </c>
      <c r="F8730" t="s">
        <v>9972</v>
      </c>
      <c r="G8730">
        <v>0.13</v>
      </c>
      <c r="H8730">
        <v>0.02</v>
      </c>
      <c r="I8730">
        <v>0.0</v>
      </c>
      <c r="J8730">
        <v>0.01</v>
      </c>
      <c r="K8730">
        <v>0.15</v>
      </c>
    </row>
    <row r="8731" ht="14.25" customHeight="1">
      <c r="A8731">
        <v>8731.0</v>
      </c>
      <c r="B8731" t="s">
        <v>10045</v>
      </c>
      <c r="C8731" t="s">
        <v>16169</v>
      </c>
      <c r="D8731" t="s">
        <v>10019</v>
      </c>
      <c r="E8731">
        <v>2011.0</v>
      </c>
      <c r="F8731" t="s">
        <v>10037</v>
      </c>
      <c r="G8731">
        <v>0.07</v>
      </c>
      <c r="H8731">
        <v>0.07</v>
      </c>
      <c r="I8731">
        <v>0.0</v>
      </c>
      <c r="J8731">
        <v>0.02</v>
      </c>
      <c r="K8731">
        <v>0.15</v>
      </c>
    </row>
    <row r="8732" ht="14.25" customHeight="1">
      <c r="A8732">
        <v>8732.0</v>
      </c>
      <c r="B8732" t="s">
        <v>11131</v>
      </c>
      <c r="C8732" t="s">
        <v>14588</v>
      </c>
      <c r="D8732" t="s">
        <v>9997</v>
      </c>
      <c r="E8732">
        <v>2010.0</v>
      </c>
      <c r="F8732" t="s">
        <v>9998</v>
      </c>
      <c r="G8732">
        <v>0.08</v>
      </c>
      <c r="H8732">
        <v>0.05</v>
      </c>
      <c r="I8732">
        <v>0.0</v>
      </c>
      <c r="J8732">
        <v>0.02</v>
      </c>
      <c r="K8732">
        <v>0.15</v>
      </c>
    </row>
    <row r="8733" ht="14.25" customHeight="1">
      <c r="A8733">
        <v>8733.0</v>
      </c>
      <c r="B8733" t="s">
        <v>10136</v>
      </c>
      <c r="C8733" t="s">
        <v>11646</v>
      </c>
      <c r="D8733" t="s">
        <v>10083</v>
      </c>
      <c r="E8733">
        <v>2006.0</v>
      </c>
      <c r="F8733" t="s">
        <v>9978</v>
      </c>
      <c r="G8733">
        <v>0.14</v>
      </c>
      <c r="H8733">
        <v>0.0</v>
      </c>
      <c r="I8733">
        <v>0.0</v>
      </c>
      <c r="J8733">
        <v>0.01</v>
      </c>
      <c r="K8733">
        <v>0.15</v>
      </c>
    </row>
    <row r="8734" ht="14.25" customHeight="1">
      <c r="A8734">
        <v>8734.0</v>
      </c>
      <c r="B8734" t="s">
        <v>10455</v>
      </c>
      <c r="C8734" t="s">
        <v>16170</v>
      </c>
      <c r="D8734" t="s">
        <v>10000</v>
      </c>
      <c r="E8734">
        <v>2001.0</v>
      </c>
      <c r="F8734" t="s">
        <v>9983</v>
      </c>
      <c r="G8734">
        <v>0.08</v>
      </c>
      <c r="H8734">
        <v>0.06</v>
      </c>
      <c r="I8734">
        <v>0.0</v>
      </c>
      <c r="J8734">
        <v>0.02</v>
      </c>
      <c r="K8734">
        <v>0.15</v>
      </c>
    </row>
    <row r="8735" ht="14.25" customHeight="1">
      <c r="A8735">
        <v>8735.0</v>
      </c>
      <c r="B8735" t="s">
        <v>13602</v>
      </c>
      <c r="C8735" t="s">
        <v>16171</v>
      </c>
      <c r="D8735" t="s">
        <v>9981</v>
      </c>
      <c r="E8735">
        <v>2008.0</v>
      </c>
      <c r="F8735" t="s">
        <v>9978</v>
      </c>
      <c r="G8735">
        <v>0.14</v>
      </c>
      <c r="H8735">
        <v>0.01</v>
      </c>
      <c r="I8735">
        <v>0.0</v>
      </c>
      <c r="J8735">
        <v>0.01</v>
      </c>
      <c r="K8735">
        <v>0.15</v>
      </c>
    </row>
    <row r="8736" ht="14.25" customHeight="1">
      <c r="A8736">
        <v>8736.0</v>
      </c>
      <c r="B8736" t="s">
        <v>10014</v>
      </c>
      <c r="C8736" t="s">
        <v>15545</v>
      </c>
      <c r="D8736" t="s">
        <v>9994</v>
      </c>
      <c r="E8736">
        <v>2009.0</v>
      </c>
      <c r="F8736" t="s">
        <v>9998</v>
      </c>
      <c r="G8736">
        <v>0.14</v>
      </c>
      <c r="H8736">
        <v>0.0</v>
      </c>
      <c r="I8736">
        <v>0.0</v>
      </c>
      <c r="J8736">
        <v>0.01</v>
      </c>
      <c r="K8736">
        <v>0.15</v>
      </c>
    </row>
    <row r="8737" ht="14.25" customHeight="1">
      <c r="A8737">
        <v>8737.0</v>
      </c>
      <c r="B8737" t="s">
        <v>10144</v>
      </c>
      <c r="C8737" t="s">
        <v>16172</v>
      </c>
      <c r="D8737" t="s">
        <v>9981</v>
      </c>
      <c r="E8737">
        <v>2008.0</v>
      </c>
      <c r="F8737" t="s">
        <v>2883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ht="14.25" customHeight="1">
      <c r="A8738">
        <v>8738.0</v>
      </c>
      <c r="B8738" t="s">
        <v>10363</v>
      </c>
      <c r="C8738" t="s">
        <v>11932</v>
      </c>
      <c r="D8738" t="s">
        <v>10100</v>
      </c>
      <c r="E8738">
        <v>2003.0</v>
      </c>
      <c r="F8738" t="s">
        <v>9972</v>
      </c>
      <c r="G8738">
        <v>0.12</v>
      </c>
      <c r="H8738">
        <v>0.03</v>
      </c>
      <c r="I8738">
        <v>0.0</v>
      </c>
      <c r="J8738">
        <v>0.0</v>
      </c>
      <c r="K8738">
        <v>0.15</v>
      </c>
    </row>
    <row r="8739" ht="14.25" customHeight="1">
      <c r="A8739">
        <v>8739.0</v>
      </c>
      <c r="B8739" t="s">
        <v>10363</v>
      </c>
      <c r="C8739" t="s">
        <v>16173</v>
      </c>
      <c r="D8739" t="s">
        <v>10000</v>
      </c>
      <c r="E8739">
        <v>2001.0</v>
      </c>
      <c r="F8739" t="s">
        <v>9972</v>
      </c>
      <c r="G8739">
        <v>0.08</v>
      </c>
      <c r="H8739">
        <v>0.06</v>
      </c>
      <c r="I8739">
        <v>0.0</v>
      </c>
      <c r="J8739">
        <v>0.02</v>
      </c>
      <c r="K8739">
        <v>0.15</v>
      </c>
    </row>
    <row r="8740" ht="14.25" customHeight="1">
      <c r="A8740">
        <v>8740.0</v>
      </c>
      <c r="B8740" t="s">
        <v>9995</v>
      </c>
      <c r="C8740" t="s">
        <v>14621</v>
      </c>
      <c r="D8740" t="s">
        <v>9997</v>
      </c>
      <c r="E8740">
        <v>2007.0</v>
      </c>
      <c r="F8740" t="s">
        <v>9965</v>
      </c>
      <c r="G8740">
        <v>0.14</v>
      </c>
      <c r="H8740">
        <v>0.0</v>
      </c>
      <c r="I8740">
        <v>0.0</v>
      </c>
      <c r="J8740">
        <v>0.01</v>
      </c>
      <c r="K8740">
        <v>0.15</v>
      </c>
    </row>
    <row r="8741" ht="14.25" customHeight="1">
      <c r="A8741">
        <v>8741.0</v>
      </c>
      <c r="B8741" t="s">
        <v>10245</v>
      </c>
      <c r="C8741" t="s">
        <v>16174</v>
      </c>
      <c r="D8741" t="s">
        <v>9981</v>
      </c>
      <c r="E8741">
        <v>2007.0</v>
      </c>
      <c r="F8741" t="s">
        <v>9976</v>
      </c>
      <c r="G8741">
        <v>0.0</v>
      </c>
      <c r="H8741">
        <v>0.0</v>
      </c>
      <c r="I8741">
        <v>0.15</v>
      </c>
      <c r="J8741">
        <v>0.0</v>
      </c>
      <c r="K8741">
        <v>0.15</v>
      </c>
    </row>
    <row r="8742" ht="14.25" customHeight="1">
      <c r="A8742">
        <v>8742.0</v>
      </c>
      <c r="B8742" t="s">
        <v>10686</v>
      </c>
      <c r="C8742" t="s">
        <v>16175</v>
      </c>
      <c r="D8742" t="s">
        <v>10000</v>
      </c>
      <c r="E8742">
        <v>2004.0</v>
      </c>
      <c r="F8742" t="s">
        <v>9976</v>
      </c>
      <c r="G8742">
        <v>0.08</v>
      </c>
      <c r="H8742">
        <v>0.06</v>
      </c>
      <c r="I8742">
        <v>0.0</v>
      </c>
      <c r="J8742">
        <v>0.02</v>
      </c>
      <c r="K8742">
        <v>0.15</v>
      </c>
    </row>
    <row r="8743" ht="14.25" customHeight="1">
      <c r="A8743">
        <v>8743.0</v>
      </c>
      <c r="B8743" t="s">
        <v>9992</v>
      </c>
      <c r="C8743" t="s">
        <v>16176</v>
      </c>
      <c r="D8743" t="s">
        <v>10067</v>
      </c>
      <c r="E8743">
        <v>2004.0</v>
      </c>
      <c r="F8743" t="s">
        <v>9954</v>
      </c>
      <c r="G8743">
        <v>0.12</v>
      </c>
      <c r="H8743">
        <v>0.03</v>
      </c>
      <c r="I8743">
        <v>0.0</v>
      </c>
      <c r="J8743">
        <v>0.01</v>
      </c>
      <c r="K8743">
        <v>0.15</v>
      </c>
    </row>
    <row r="8744" ht="14.25" customHeight="1">
      <c r="A8744">
        <v>8744.0</v>
      </c>
      <c r="B8744" t="s">
        <v>10074</v>
      </c>
      <c r="C8744" t="s">
        <v>15806</v>
      </c>
      <c r="D8744" t="s">
        <v>9994</v>
      </c>
      <c r="E8744">
        <v>2009.0</v>
      </c>
      <c r="F8744" t="s">
        <v>10164</v>
      </c>
      <c r="G8744">
        <v>0.11</v>
      </c>
      <c r="H8744">
        <v>0.03</v>
      </c>
      <c r="I8744">
        <v>0.0</v>
      </c>
      <c r="J8744">
        <v>0.01</v>
      </c>
      <c r="K8744">
        <v>0.15</v>
      </c>
    </row>
    <row r="8745" ht="14.25" customHeight="1">
      <c r="A8745">
        <v>8745.0</v>
      </c>
      <c r="B8745" t="s">
        <v>9995</v>
      </c>
      <c r="C8745" t="s">
        <v>13753</v>
      </c>
      <c r="D8745" t="s">
        <v>9997</v>
      </c>
      <c r="E8745">
        <v>2009.0</v>
      </c>
      <c r="F8745" t="s">
        <v>9965</v>
      </c>
      <c r="G8745">
        <v>0.13</v>
      </c>
      <c r="H8745">
        <v>0.01</v>
      </c>
      <c r="I8745">
        <v>0.0</v>
      </c>
      <c r="J8745">
        <v>0.01</v>
      </c>
      <c r="K8745">
        <v>0.15</v>
      </c>
    </row>
    <row r="8746" ht="14.25" customHeight="1">
      <c r="A8746">
        <v>8746.0</v>
      </c>
      <c r="B8746" t="s">
        <v>10063</v>
      </c>
      <c r="C8746" t="s">
        <v>13718</v>
      </c>
      <c r="D8746" t="s">
        <v>10083</v>
      </c>
      <c r="E8746">
        <v>2006.0</v>
      </c>
      <c r="F8746" t="s">
        <v>9965</v>
      </c>
      <c r="G8746">
        <v>0.07</v>
      </c>
      <c r="H8746">
        <v>0.06</v>
      </c>
      <c r="I8746">
        <v>0.0</v>
      </c>
      <c r="J8746">
        <v>0.03</v>
      </c>
      <c r="K8746">
        <v>0.15</v>
      </c>
    </row>
    <row r="8747" ht="14.25" customHeight="1">
      <c r="A8747">
        <v>8747.0</v>
      </c>
      <c r="B8747" t="s">
        <v>10333</v>
      </c>
      <c r="C8747" t="s">
        <v>15876</v>
      </c>
      <c r="D8747" t="s">
        <v>10100</v>
      </c>
      <c r="E8747">
        <v>2005.0</v>
      </c>
      <c r="F8747" t="s">
        <v>9954</v>
      </c>
      <c r="G8747">
        <v>0.12</v>
      </c>
      <c r="H8747">
        <v>0.03</v>
      </c>
      <c r="I8747">
        <v>0.0</v>
      </c>
      <c r="J8747">
        <v>0.0</v>
      </c>
      <c r="K8747">
        <v>0.15</v>
      </c>
    </row>
    <row r="8748" ht="14.25" customHeight="1">
      <c r="A8748">
        <v>8748.0</v>
      </c>
      <c r="B8748" t="s">
        <v>16177</v>
      </c>
      <c r="C8748" t="s">
        <v>16178</v>
      </c>
      <c r="D8748" t="s">
        <v>10072</v>
      </c>
      <c r="E8748">
        <v>2012.0</v>
      </c>
      <c r="F8748" t="s">
        <v>10037</v>
      </c>
      <c r="G8748">
        <v>0.0</v>
      </c>
      <c r="H8748">
        <v>0.13</v>
      </c>
      <c r="I8748">
        <v>0.0</v>
      </c>
      <c r="J8748">
        <v>0.03</v>
      </c>
      <c r="K8748">
        <v>0.15</v>
      </c>
    </row>
    <row r="8749" ht="14.25" customHeight="1">
      <c r="A8749">
        <v>8749.0</v>
      </c>
      <c r="B8749" t="s">
        <v>11313</v>
      </c>
      <c r="C8749" t="s">
        <v>16179</v>
      </c>
      <c r="D8749" t="s">
        <v>10019</v>
      </c>
      <c r="E8749">
        <v>2014.0</v>
      </c>
      <c r="F8749" t="s">
        <v>9987</v>
      </c>
      <c r="G8749">
        <v>0.12</v>
      </c>
      <c r="H8749">
        <v>0.02</v>
      </c>
      <c r="I8749">
        <v>0.0</v>
      </c>
      <c r="J8749">
        <v>0.01</v>
      </c>
      <c r="K8749">
        <v>0.15</v>
      </c>
    </row>
    <row r="8750" ht="14.25" customHeight="1">
      <c r="A8750">
        <v>8750.0</v>
      </c>
      <c r="B8750" t="s">
        <v>10063</v>
      </c>
      <c r="C8750" t="s">
        <v>16180</v>
      </c>
      <c r="D8750" t="s">
        <v>10100</v>
      </c>
      <c r="E8750">
        <v>2002.0</v>
      </c>
      <c r="F8750" t="s">
        <v>9965</v>
      </c>
      <c r="G8750">
        <v>0.12</v>
      </c>
      <c r="H8750">
        <v>0.03</v>
      </c>
      <c r="I8750">
        <v>0.0</v>
      </c>
      <c r="J8750">
        <v>0.0</v>
      </c>
      <c r="K8750">
        <v>0.15</v>
      </c>
    </row>
    <row r="8751" ht="14.25" customHeight="1">
      <c r="A8751">
        <v>8751.0</v>
      </c>
      <c r="B8751" t="s">
        <v>10063</v>
      </c>
      <c r="C8751" t="s">
        <v>10933</v>
      </c>
      <c r="D8751" t="s">
        <v>10100</v>
      </c>
      <c r="E8751">
        <v>2003.0</v>
      </c>
      <c r="F8751" t="s">
        <v>9965</v>
      </c>
      <c r="G8751">
        <v>0.12</v>
      </c>
      <c r="H8751">
        <v>0.03</v>
      </c>
      <c r="I8751">
        <v>0.0</v>
      </c>
      <c r="J8751">
        <v>0.0</v>
      </c>
      <c r="K8751">
        <v>0.15</v>
      </c>
    </row>
    <row r="8752" ht="14.25" customHeight="1">
      <c r="A8752">
        <v>8752.0</v>
      </c>
      <c r="B8752" t="s">
        <v>10363</v>
      </c>
      <c r="C8752" t="s">
        <v>14572</v>
      </c>
      <c r="D8752" t="s">
        <v>10100</v>
      </c>
      <c r="E8752">
        <v>2001.0</v>
      </c>
      <c r="F8752" t="s">
        <v>9972</v>
      </c>
      <c r="G8752">
        <v>0.12</v>
      </c>
      <c r="H8752">
        <v>0.03</v>
      </c>
      <c r="I8752">
        <v>0.0</v>
      </c>
      <c r="J8752">
        <v>0.0</v>
      </c>
      <c r="K8752">
        <v>0.15</v>
      </c>
    </row>
    <row r="8753" ht="14.25" customHeight="1">
      <c r="A8753">
        <v>8753.0</v>
      </c>
      <c r="B8753" t="s">
        <v>10063</v>
      </c>
      <c r="C8753" t="s">
        <v>15392</v>
      </c>
      <c r="D8753" t="s">
        <v>10094</v>
      </c>
      <c r="E8753">
        <v>2016.0</v>
      </c>
      <c r="F8753" t="s">
        <v>9965</v>
      </c>
      <c r="G8753">
        <v>0.13</v>
      </c>
      <c r="H8753">
        <v>0.01</v>
      </c>
      <c r="I8753">
        <v>0.0</v>
      </c>
      <c r="J8753">
        <v>0.02</v>
      </c>
      <c r="K8753">
        <v>0.15</v>
      </c>
    </row>
    <row r="8754" ht="14.25" customHeight="1">
      <c r="A8754">
        <v>8754.0</v>
      </c>
      <c r="B8754" t="s">
        <v>11581</v>
      </c>
      <c r="C8754" t="s">
        <v>16181</v>
      </c>
      <c r="D8754" t="s">
        <v>9981</v>
      </c>
      <c r="E8754">
        <v>2009.0</v>
      </c>
      <c r="F8754" t="s">
        <v>9978</v>
      </c>
      <c r="G8754">
        <v>0.0</v>
      </c>
      <c r="H8754">
        <v>0.14</v>
      </c>
      <c r="I8754">
        <v>0.0</v>
      </c>
      <c r="J8754">
        <v>0.02</v>
      </c>
      <c r="K8754">
        <v>0.15</v>
      </c>
    </row>
    <row r="8755" ht="14.25" customHeight="1">
      <c r="A8755">
        <v>8755.0</v>
      </c>
      <c r="B8755" t="s">
        <v>10136</v>
      </c>
      <c r="C8755" t="s">
        <v>11273</v>
      </c>
      <c r="D8755" t="s">
        <v>9994</v>
      </c>
      <c r="E8755">
        <v>2014.0</v>
      </c>
      <c r="F8755" t="s">
        <v>9998</v>
      </c>
      <c r="G8755">
        <v>0.07</v>
      </c>
      <c r="H8755">
        <v>0.06</v>
      </c>
      <c r="I8755">
        <v>0.01</v>
      </c>
      <c r="J8755">
        <v>0.01</v>
      </c>
      <c r="K8755">
        <v>0.15</v>
      </c>
    </row>
    <row r="8756" ht="14.25" customHeight="1">
      <c r="A8756">
        <v>8756.0</v>
      </c>
      <c r="B8756" t="s">
        <v>10080</v>
      </c>
      <c r="C8756" t="s">
        <v>16182</v>
      </c>
      <c r="D8756" t="s">
        <v>10000</v>
      </c>
      <c r="E8756">
        <v>2005.0</v>
      </c>
      <c r="F8756" t="s">
        <v>9976</v>
      </c>
      <c r="G8756">
        <v>0.08</v>
      </c>
      <c r="H8756">
        <v>0.06</v>
      </c>
      <c r="I8756">
        <v>0.0</v>
      </c>
      <c r="J8756">
        <v>0.02</v>
      </c>
      <c r="K8756">
        <v>0.15</v>
      </c>
    </row>
    <row r="8757" ht="14.25" customHeight="1">
      <c r="A8757">
        <v>8757.0</v>
      </c>
      <c r="B8757" t="s">
        <v>10333</v>
      </c>
      <c r="C8757" t="s">
        <v>11694</v>
      </c>
      <c r="D8757" t="s">
        <v>9994</v>
      </c>
      <c r="E8757">
        <v>2009.0</v>
      </c>
      <c r="F8757" t="s">
        <v>9972</v>
      </c>
      <c r="G8757">
        <v>0.14</v>
      </c>
      <c r="H8757">
        <v>0.01</v>
      </c>
      <c r="I8757">
        <v>0.0</v>
      </c>
      <c r="J8757">
        <v>0.01</v>
      </c>
      <c r="K8757">
        <v>0.15</v>
      </c>
    </row>
    <row r="8758" ht="14.25" customHeight="1">
      <c r="A8758">
        <v>8758.0</v>
      </c>
      <c r="B8758" t="s">
        <v>10012</v>
      </c>
      <c r="C8758" t="s">
        <v>16183</v>
      </c>
      <c r="D8758" t="s">
        <v>10040</v>
      </c>
      <c r="E8758">
        <v>1999.0</v>
      </c>
      <c r="F8758" t="s">
        <v>9983</v>
      </c>
      <c r="G8758">
        <v>0.09</v>
      </c>
      <c r="H8758">
        <v>0.06</v>
      </c>
      <c r="I8758">
        <v>0.0</v>
      </c>
      <c r="J8758">
        <v>0.01</v>
      </c>
      <c r="K8758">
        <v>0.15</v>
      </c>
    </row>
    <row r="8759" ht="14.25" customHeight="1">
      <c r="A8759">
        <v>8759.0</v>
      </c>
      <c r="B8759" t="s">
        <v>10080</v>
      </c>
      <c r="C8759" t="s">
        <v>16184</v>
      </c>
      <c r="D8759">
        <v>2600.0</v>
      </c>
      <c r="E8759">
        <v>1989.0</v>
      </c>
      <c r="F8759" t="s">
        <v>9978</v>
      </c>
      <c r="G8759">
        <v>0.14</v>
      </c>
      <c r="H8759">
        <v>0.01</v>
      </c>
      <c r="I8759">
        <v>0.0</v>
      </c>
      <c r="J8759">
        <v>0.0</v>
      </c>
      <c r="K8759">
        <v>0.15</v>
      </c>
    </row>
    <row r="8760" ht="14.25" customHeight="1">
      <c r="A8760">
        <v>8760.0</v>
      </c>
      <c r="B8760" t="s">
        <v>10014</v>
      </c>
      <c r="C8760" t="s">
        <v>16185</v>
      </c>
      <c r="D8760">
        <v>2600.0</v>
      </c>
      <c r="E8760">
        <v>1982.0</v>
      </c>
      <c r="F8760" t="s">
        <v>9998</v>
      </c>
      <c r="G8760">
        <v>0.14</v>
      </c>
      <c r="H8760">
        <v>0.01</v>
      </c>
      <c r="I8760">
        <v>0.0</v>
      </c>
      <c r="J8760">
        <v>0.0</v>
      </c>
      <c r="K8760">
        <v>0.15</v>
      </c>
    </row>
    <row r="8761" ht="14.25" customHeight="1">
      <c r="A8761">
        <v>8761.0</v>
      </c>
      <c r="B8761" t="s">
        <v>10074</v>
      </c>
      <c r="C8761" t="s">
        <v>16186</v>
      </c>
      <c r="D8761" t="s">
        <v>10769</v>
      </c>
      <c r="E8761">
        <v>1996.0</v>
      </c>
      <c r="F8761" t="s">
        <v>9978</v>
      </c>
      <c r="G8761">
        <v>0.0</v>
      </c>
      <c r="H8761">
        <v>0.0</v>
      </c>
      <c r="I8761">
        <v>0.15</v>
      </c>
      <c r="J8761">
        <v>0.0</v>
      </c>
      <c r="K8761">
        <v>0.15</v>
      </c>
    </row>
    <row r="8762" ht="14.25" customHeight="1">
      <c r="A8762">
        <v>8762.0</v>
      </c>
      <c r="B8762" t="s">
        <v>10080</v>
      </c>
      <c r="C8762" t="s">
        <v>1796</v>
      </c>
      <c r="D8762">
        <v>2600.0</v>
      </c>
      <c r="E8762" t="s">
        <v>10177</v>
      </c>
      <c r="F8762" t="s">
        <v>9965</v>
      </c>
      <c r="G8762">
        <v>0.14</v>
      </c>
      <c r="H8762">
        <v>0.01</v>
      </c>
      <c r="I8762">
        <v>0.0</v>
      </c>
      <c r="J8762">
        <v>0.0</v>
      </c>
      <c r="K8762">
        <v>0.15</v>
      </c>
    </row>
    <row r="8763" ht="14.25" customHeight="1">
      <c r="A8763">
        <v>8763.0</v>
      </c>
      <c r="B8763" t="s">
        <v>10136</v>
      </c>
      <c r="C8763" t="s">
        <v>16187</v>
      </c>
      <c r="D8763" t="s">
        <v>10083</v>
      </c>
      <c r="E8763">
        <v>2006.0</v>
      </c>
      <c r="F8763" t="s">
        <v>9965</v>
      </c>
      <c r="G8763">
        <v>0.0</v>
      </c>
      <c r="H8763">
        <v>0.0</v>
      </c>
      <c r="I8763">
        <v>0.15</v>
      </c>
      <c r="J8763">
        <v>0.0</v>
      </c>
      <c r="K8763">
        <v>0.15</v>
      </c>
    </row>
    <row r="8764" ht="14.25" customHeight="1">
      <c r="A8764">
        <v>8764.0</v>
      </c>
      <c r="B8764" t="s">
        <v>10045</v>
      </c>
      <c r="C8764" t="s">
        <v>13886</v>
      </c>
      <c r="D8764" t="s">
        <v>10019</v>
      </c>
      <c r="E8764">
        <v>2011.0</v>
      </c>
      <c r="F8764" t="s">
        <v>9998</v>
      </c>
      <c r="G8764">
        <v>0.05</v>
      </c>
      <c r="H8764">
        <v>0.09</v>
      </c>
      <c r="I8764">
        <v>0.0</v>
      </c>
      <c r="J8764">
        <v>0.02</v>
      </c>
      <c r="K8764">
        <v>0.15</v>
      </c>
    </row>
    <row r="8765" ht="14.25" customHeight="1">
      <c r="A8765">
        <v>8765.0</v>
      </c>
      <c r="B8765" t="s">
        <v>11418</v>
      </c>
      <c r="C8765" t="s">
        <v>13374</v>
      </c>
      <c r="D8765" t="s">
        <v>10067</v>
      </c>
      <c r="E8765">
        <v>2004.0</v>
      </c>
      <c r="F8765" t="s">
        <v>9972</v>
      </c>
      <c r="G8765">
        <v>0.11</v>
      </c>
      <c r="H8765">
        <v>0.03</v>
      </c>
      <c r="I8765">
        <v>0.0</v>
      </c>
      <c r="J8765">
        <v>0.01</v>
      </c>
      <c r="K8765">
        <v>0.15</v>
      </c>
    </row>
    <row r="8766" ht="14.25" customHeight="1">
      <c r="A8766">
        <v>8766.0</v>
      </c>
      <c r="B8766" t="s">
        <v>10394</v>
      </c>
      <c r="C8766" t="s">
        <v>16188</v>
      </c>
      <c r="D8766" t="s">
        <v>9981</v>
      </c>
      <c r="E8766">
        <v>2010.0</v>
      </c>
      <c r="F8766" t="s">
        <v>9998</v>
      </c>
      <c r="G8766">
        <v>0.12</v>
      </c>
      <c r="H8766">
        <v>0.02</v>
      </c>
      <c r="I8766">
        <v>0.0</v>
      </c>
      <c r="J8766">
        <v>0.01</v>
      </c>
      <c r="K8766">
        <v>0.15</v>
      </c>
    </row>
    <row r="8767" ht="14.25" customHeight="1">
      <c r="A8767">
        <v>8767.0</v>
      </c>
      <c r="B8767" t="s">
        <v>10144</v>
      </c>
      <c r="C8767" t="s">
        <v>14031</v>
      </c>
      <c r="D8767" t="s">
        <v>9997</v>
      </c>
      <c r="E8767">
        <v>2014.0</v>
      </c>
      <c r="F8767" t="s">
        <v>9998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ht="14.25" customHeight="1">
      <c r="A8768">
        <v>8768.0</v>
      </c>
      <c r="B8768" t="s">
        <v>11439</v>
      </c>
      <c r="C8768" t="s">
        <v>16189</v>
      </c>
      <c r="D8768" t="s">
        <v>9981</v>
      </c>
      <c r="E8768">
        <v>2009.0</v>
      </c>
      <c r="F8768" t="s">
        <v>9987</v>
      </c>
      <c r="G8768">
        <v>0.13</v>
      </c>
      <c r="H8768">
        <v>0.01</v>
      </c>
      <c r="I8768">
        <v>0.0</v>
      </c>
      <c r="J8768">
        <v>0.01</v>
      </c>
      <c r="K8768">
        <v>0.15</v>
      </c>
    </row>
    <row r="8769" ht="14.25" customHeight="1">
      <c r="A8769">
        <v>8769.0</v>
      </c>
      <c r="B8769" t="s">
        <v>10587</v>
      </c>
      <c r="C8769" t="s">
        <v>16190</v>
      </c>
      <c r="D8769" t="s">
        <v>10067</v>
      </c>
      <c r="E8769">
        <v>2005.0</v>
      </c>
      <c r="F8769" t="s">
        <v>10164</v>
      </c>
      <c r="G8769">
        <v>0.11</v>
      </c>
      <c r="H8769">
        <v>0.03</v>
      </c>
      <c r="I8769">
        <v>0.0</v>
      </c>
      <c r="J8769">
        <v>0.01</v>
      </c>
      <c r="K8769">
        <v>0.15</v>
      </c>
    </row>
    <row r="8770" ht="14.25" customHeight="1">
      <c r="A8770">
        <v>8770.0</v>
      </c>
      <c r="B8770" t="s">
        <v>10060</v>
      </c>
      <c r="C8770" t="s">
        <v>13391</v>
      </c>
      <c r="D8770" t="s">
        <v>10094</v>
      </c>
      <c r="E8770">
        <v>2015.0</v>
      </c>
      <c r="F8770" t="s">
        <v>9998</v>
      </c>
      <c r="G8770">
        <v>0.07</v>
      </c>
      <c r="H8770">
        <v>0.07</v>
      </c>
      <c r="I8770">
        <v>0.0</v>
      </c>
      <c r="J8770">
        <v>0.01</v>
      </c>
      <c r="K8770">
        <v>0.15</v>
      </c>
    </row>
    <row r="8771" ht="14.25" customHeight="1">
      <c r="A8771">
        <v>8771.0</v>
      </c>
      <c r="B8771" t="s">
        <v>10080</v>
      </c>
      <c r="C8771" t="s">
        <v>13462</v>
      </c>
      <c r="D8771" t="s">
        <v>10067</v>
      </c>
      <c r="E8771">
        <v>2002.0</v>
      </c>
      <c r="F8771" t="s">
        <v>9998</v>
      </c>
      <c r="G8771">
        <v>0.11</v>
      </c>
      <c r="H8771">
        <v>0.03</v>
      </c>
      <c r="I8771">
        <v>0.0</v>
      </c>
      <c r="J8771">
        <v>0.01</v>
      </c>
      <c r="K8771">
        <v>0.15</v>
      </c>
    </row>
    <row r="8772" ht="14.25" customHeight="1">
      <c r="A8772">
        <v>8772.0</v>
      </c>
      <c r="B8772" t="s">
        <v>10177</v>
      </c>
      <c r="C8772" t="s">
        <v>16191</v>
      </c>
      <c r="D8772" t="s">
        <v>10009</v>
      </c>
      <c r="E8772">
        <v>2005.0</v>
      </c>
      <c r="F8772" t="s">
        <v>9983</v>
      </c>
      <c r="G8772">
        <v>0.11</v>
      </c>
      <c r="H8772">
        <v>0.04</v>
      </c>
      <c r="I8772">
        <v>0.0</v>
      </c>
      <c r="J8772">
        <v>0.0</v>
      </c>
      <c r="K8772">
        <v>0.15</v>
      </c>
    </row>
    <row r="8773" ht="14.25" customHeight="1">
      <c r="A8773">
        <v>8773.0</v>
      </c>
      <c r="B8773" t="s">
        <v>10245</v>
      </c>
      <c r="C8773" t="s">
        <v>16192</v>
      </c>
      <c r="D8773" t="s">
        <v>10083</v>
      </c>
      <c r="E8773">
        <v>2009.0</v>
      </c>
      <c r="F8773" t="s">
        <v>10026</v>
      </c>
      <c r="G8773">
        <v>0.14</v>
      </c>
      <c r="H8773">
        <v>0.0</v>
      </c>
      <c r="I8773">
        <v>0.0</v>
      </c>
      <c r="J8773">
        <v>0.01</v>
      </c>
      <c r="K8773">
        <v>0.15</v>
      </c>
    </row>
    <row r="8774" ht="14.25" customHeight="1">
      <c r="A8774">
        <v>8774.0</v>
      </c>
      <c r="B8774" t="s">
        <v>10333</v>
      </c>
      <c r="C8774" t="s">
        <v>14799</v>
      </c>
      <c r="D8774" t="s">
        <v>10100</v>
      </c>
      <c r="E8774">
        <v>2005.0</v>
      </c>
      <c r="F8774" t="s">
        <v>9954</v>
      </c>
      <c r="G8774">
        <v>0.12</v>
      </c>
      <c r="H8774">
        <v>0.03</v>
      </c>
      <c r="I8774">
        <v>0.0</v>
      </c>
      <c r="J8774">
        <v>0.0</v>
      </c>
      <c r="K8774">
        <v>0.15</v>
      </c>
    </row>
    <row r="8775" ht="14.25" customHeight="1">
      <c r="A8775">
        <v>8775.0</v>
      </c>
      <c r="B8775" t="s">
        <v>10131</v>
      </c>
      <c r="C8775" t="s">
        <v>16193</v>
      </c>
      <c r="D8775" t="s">
        <v>10040</v>
      </c>
      <c r="E8775">
        <v>1998.0</v>
      </c>
      <c r="F8775" t="s">
        <v>9972</v>
      </c>
      <c r="G8775">
        <v>0.09</v>
      </c>
      <c r="H8775">
        <v>0.06</v>
      </c>
      <c r="I8775">
        <v>0.0</v>
      </c>
      <c r="J8775">
        <v>0.01</v>
      </c>
      <c r="K8775">
        <v>0.15</v>
      </c>
    </row>
    <row r="8776" ht="14.25" customHeight="1">
      <c r="A8776">
        <v>8776.0</v>
      </c>
      <c r="B8776" t="s">
        <v>10686</v>
      </c>
      <c r="C8776" t="s">
        <v>16194</v>
      </c>
      <c r="D8776" t="s">
        <v>9964</v>
      </c>
      <c r="E8776">
        <v>2007.0</v>
      </c>
      <c r="F8776" t="s">
        <v>9998</v>
      </c>
      <c r="G8776">
        <v>0.11</v>
      </c>
      <c r="H8776">
        <v>0.0</v>
      </c>
      <c r="I8776">
        <v>0.04</v>
      </c>
      <c r="J8776">
        <v>0.01</v>
      </c>
      <c r="K8776">
        <v>0.15</v>
      </c>
    </row>
    <row r="8777" ht="14.25" customHeight="1">
      <c r="A8777">
        <v>8777.0</v>
      </c>
      <c r="B8777" t="s">
        <v>9992</v>
      </c>
      <c r="C8777" t="s">
        <v>16195</v>
      </c>
      <c r="D8777" t="s">
        <v>9994</v>
      </c>
      <c r="E8777">
        <v>2006.0</v>
      </c>
      <c r="F8777" t="s">
        <v>2883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ht="14.25" customHeight="1">
      <c r="A8778">
        <v>8778.0</v>
      </c>
      <c r="B8778" t="s">
        <v>10136</v>
      </c>
      <c r="C8778" t="s">
        <v>16196</v>
      </c>
      <c r="D8778" t="s">
        <v>10000</v>
      </c>
      <c r="E8778">
        <v>2005.0</v>
      </c>
      <c r="F8778" t="s">
        <v>9972</v>
      </c>
      <c r="G8778">
        <v>0.07</v>
      </c>
      <c r="H8778">
        <v>0.06</v>
      </c>
      <c r="I8778">
        <v>0.0</v>
      </c>
      <c r="J8778">
        <v>0.02</v>
      </c>
      <c r="K8778">
        <v>0.15</v>
      </c>
    </row>
    <row r="8779" ht="14.25" customHeight="1">
      <c r="A8779">
        <v>8779.0</v>
      </c>
      <c r="B8779" t="s">
        <v>10012</v>
      </c>
      <c r="C8779" t="s">
        <v>13984</v>
      </c>
      <c r="D8779" t="s">
        <v>10000</v>
      </c>
      <c r="E8779">
        <v>2000.0</v>
      </c>
      <c r="F8779" t="s">
        <v>9965</v>
      </c>
      <c r="G8779">
        <v>0.07</v>
      </c>
      <c r="H8779">
        <v>0.06</v>
      </c>
      <c r="I8779">
        <v>0.0</v>
      </c>
      <c r="J8779">
        <v>0.02</v>
      </c>
      <c r="K8779">
        <v>0.15</v>
      </c>
    </row>
    <row r="8780" ht="14.25" customHeight="1">
      <c r="A8780">
        <v>8780.0</v>
      </c>
      <c r="B8780" t="s">
        <v>10174</v>
      </c>
      <c r="C8780" t="s">
        <v>16197</v>
      </c>
      <c r="D8780" t="s">
        <v>10000</v>
      </c>
      <c r="E8780">
        <v>2004.0</v>
      </c>
      <c r="F8780" t="s">
        <v>9983</v>
      </c>
      <c r="G8780">
        <v>0.07</v>
      </c>
      <c r="H8780">
        <v>0.06</v>
      </c>
      <c r="I8780">
        <v>0.0</v>
      </c>
      <c r="J8780">
        <v>0.02</v>
      </c>
      <c r="K8780">
        <v>0.15</v>
      </c>
    </row>
    <row r="8781" ht="14.25" customHeight="1">
      <c r="A8781">
        <v>8781.0</v>
      </c>
      <c r="B8781" t="s">
        <v>10144</v>
      </c>
      <c r="C8781" t="s">
        <v>16198</v>
      </c>
      <c r="D8781" t="s">
        <v>9981</v>
      </c>
      <c r="E8781">
        <v>2007.0</v>
      </c>
      <c r="F8781" t="s">
        <v>10164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ht="14.25" customHeight="1">
      <c r="A8782">
        <v>8782.0</v>
      </c>
      <c r="B8782" t="s">
        <v>10014</v>
      </c>
      <c r="C8782" t="s">
        <v>15662</v>
      </c>
      <c r="D8782" t="s">
        <v>9964</v>
      </c>
      <c r="E8782">
        <v>2009.0</v>
      </c>
      <c r="F8782" t="s">
        <v>2883</v>
      </c>
      <c r="G8782">
        <v>0.14</v>
      </c>
      <c r="H8782">
        <v>0.0</v>
      </c>
      <c r="I8782">
        <v>0.0</v>
      </c>
      <c r="J8782">
        <v>0.01</v>
      </c>
      <c r="K8782">
        <v>0.15</v>
      </c>
    </row>
    <row r="8783" ht="14.25" customHeight="1">
      <c r="A8783">
        <v>8783.0</v>
      </c>
      <c r="B8783" t="s">
        <v>10988</v>
      </c>
      <c r="C8783" t="s">
        <v>16199</v>
      </c>
      <c r="D8783" t="s">
        <v>10100</v>
      </c>
      <c r="E8783">
        <v>2004.0</v>
      </c>
      <c r="F8783" t="s">
        <v>2883</v>
      </c>
      <c r="G8783">
        <v>0.12</v>
      </c>
      <c r="H8783">
        <v>0.03</v>
      </c>
      <c r="I8783">
        <v>0.0</v>
      </c>
      <c r="J8783">
        <v>0.0</v>
      </c>
      <c r="K8783">
        <v>0.15</v>
      </c>
    </row>
    <row r="8784" ht="14.25" customHeight="1">
      <c r="A8784">
        <v>8784.0</v>
      </c>
      <c r="B8784" t="s">
        <v>10587</v>
      </c>
      <c r="C8784" t="s">
        <v>16200</v>
      </c>
      <c r="D8784" t="s">
        <v>9964</v>
      </c>
      <c r="E8784">
        <v>2008.0</v>
      </c>
      <c r="F8784" t="s">
        <v>9987</v>
      </c>
      <c r="G8784">
        <v>0.13</v>
      </c>
      <c r="H8784">
        <v>0.01</v>
      </c>
      <c r="I8784">
        <v>0.0</v>
      </c>
      <c r="J8784">
        <v>0.01</v>
      </c>
      <c r="K8784">
        <v>0.15</v>
      </c>
    </row>
    <row r="8785" ht="14.25" customHeight="1">
      <c r="A8785">
        <v>8785.0</v>
      </c>
      <c r="B8785" t="s">
        <v>12730</v>
      </c>
      <c r="C8785" t="s">
        <v>16201</v>
      </c>
      <c r="D8785" t="s">
        <v>10083</v>
      </c>
      <c r="E8785">
        <v>2011.0</v>
      </c>
      <c r="F8785" t="s">
        <v>10037</v>
      </c>
      <c r="G8785">
        <v>0.0</v>
      </c>
      <c r="H8785">
        <v>0.0</v>
      </c>
      <c r="I8785">
        <v>0.15</v>
      </c>
      <c r="J8785">
        <v>0.0</v>
      </c>
      <c r="K8785">
        <v>0.15</v>
      </c>
    </row>
    <row r="8786" ht="14.25" customHeight="1">
      <c r="A8786">
        <v>8786.0</v>
      </c>
      <c r="B8786" t="s">
        <v>10210</v>
      </c>
      <c r="C8786" t="s">
        <v>13598</v>
      </c>
      <c r="D8786" t="s">
        <v>9981</v>
      </c>
      <c r="E8786">
        <v>2006.0</v>
      </c>
      <c r="F8786" t="s">
        <v>9954</v>
      </c>
      <c r="G8786">
        <v>0.13</v>
      </c>
      <c r="H8786">
        <v>0.01</v>
      </c>
      <c r="I8786">
        <v>0.0</v>
      </c>
      <c r="J8786">
        <v>0.01</v>
      </c>
      <c r="K8786">
        <v>0.15</v>
      </c>
    </row>
    <row r="8787" ht="14.25" customHeight="1">
      <c r="A8787">
        <v>8787.0</v>
      </c>
      <c r="B8787" t="s">
        <v>10136</v>
      </c>
      <c r="C8787" t="s">
        <v>16202</v>
      </c>
      <c r="D8787" t="s">
        <v>10000</v>
      </c>
      <c r="E8787">
        <v>2009.0</v>
      </c>
      <c r="F8787" t="s">
        <v>9965</v>
      </c>
      <c r="G8787">
        <v>0.0</v>
      </c>
      <c r="H8787">
        <v>0.0</v>
      </c>
      <c r="I8787">
        <v>0.15</v>
      </c>
      <c r="J8787">
        <v>0.0</v>
      </c>
      <c r="K8787">
        <v>0.15</v>
      </c>
    </row>
    <row r="8788" ht="14.25" customHeight="1">
      <c r="A8788">
        <v>8788.0</v>
      </c>
      <c r="B8788" t="s">
        <v>10045</v>
      </c>
      <c r="C8788" t="s">
        <v>16203</v>
      </c>
      <c r="D8788" t="s">
        <v>9997</v>
      </c>
      <c r="E8788">
        <v>2007.0</v>
      </c>
      <c r="F8788" t="s">
        <v>9987</v>
      </c>
      <c r="G8788">
        <v>0.1</v>
      </c>
      <c r="H8788">
        <v>0.03</v>
      </c>
      <c r="I8788">
        <v>0.0</v>
      </c>
      <c r="J8788">
        <v>0.02</v>
      </c>
      <c r="K8788">
        <v>0.15</v>
      </c>
    </row>
    <row r="8789" ht="14.25" customHeight="1">
      <c r="A8789">
        <v>8789.0</v>
      </c>
      <c r="B8789" t="s">
        <v>11418</v>
      </c>
      <c r="C8789" t="s">
        <v>14026</v>
      </c>
      <c r="D8789" t="s">
        <v>9981</v>
      </c>
      <c r="E8789">
        <v>2009.0</v>
      </c>
      <c r="F8789" t="s">
        <v>9972</v>
      </c>
      <c r="G8789">
        <v>0.14</v>
      </c>
      <c r="H8789">
        <v>0.0</v>
      </c>
      <c r="I8789">
        <v>0.0</v>
      </c>
      <c r="J8789">
        <v>0.01</v>
      </c>
      <c r="K8789">
        <v>0.15</v>
      </c>
    </row>
    <row r="8790" ht="14.25" customHeight="1">
      <c r="A8790">
        <v>8790.0</v>
      </c>
      <c r="B8790" t="s">
        <v>10333</v>
      </c>
      <c r="C8790" t="s">
        <v>14483</v>
      </c>
      <c r="D8790" t="s">
        <v>9994</v>
      </c>
      <c r="E8790">
        <v>2010.0</v>
      </c>
      <c r="F8790" t="s">
        <v>9998</v>
      </c>
      <c r="G8790">
        <v>0.12</v>
      </c>
      <c r="H8790">
        <v>0.02</v>
      </c>
      <c r="I8790">
        <v>0.0</v>
      </c>
      <c r="J8790">
        <v>0.01</v>
      </c>
      <c r="K8790">
        <v>0.15</v>
      </c>
    </row>
    <row r="8791" ht="14.25" customHeight="1">
      <c r="A8791">
        <v>8791.0</v>
      </c>
      <c r="B8791" t="s">
        <v>10074</v>
      </c>
      <c r="C8791" t="s">
        <v>16204</v>
      </c>
      <c r="D8791" t="s">
        <v>10769</v>
      </c>
      <c r="E8791">
        <v>1997.0</v>
      </c>
      <c r="F8791" t="s">
        <v>10164</v>
      </c>
      <c r="G8791">
        <v>0.0</v>
      </c>
      <c r="H8791">
        <v>0.0</v>
      </c>
      <c r="I8791">
        <v>0.15</v>
      </c>
      <c r="J8791">
        <v>0.0</v>
      </c>
      <c r="K8791">
        <v>0.15</v>
      </c>
    </row>
    <row r="8792" ht="14.25" customHeight="1">
      <c r="A8792">
        <v>8792.0</v>
      </c>
      <c r="B8792" t="s">
        <v>12221</v>
      </c>
      <c r="C8792" t="s">
        <v>16205</v>
      </c>
      <c r="D8792" t="s">
        <v>9997</v>
      </c>
      <c r="E8792">
        <v>2013.0</v>
      </c>
      <c r="F8792" t="s">
        <v>9976</v>
      </c>
      <c r="G8792">
        <v>0.07</v>
      </c>
      <c r="H8792">
        <v>0.02</v>
      </c>
      <c r="I8792">
        <v>0.06</v>
      </c>
      <c r="J8792">
        <v>0.01</v>
      </c>
      <c r="K8792">
        <v>0.15</v>
      </c>
    </row>
    <row r="8793" ht="14.25" customHeight="1">
      <c r="A8793">
        <v>8793.0</v>
      </c>
      <c r="B8793" t="s">
        <v>10136</v>
      </c>
      <c r="C8793" t="s">
        <v>14050</v>
      </c>
      <c r="D8793" t="s">
        <v>10100</v>
      </c>
      <c r="E8793">
        <v>2003.0</v>
      </c>
      <c r="F8793" t="s">
        <v>9954</v>
      </c>
      <c r="G8793">
        <v>0.12</v>
      </c>
      <c r="H8793">
        <v>0.03</v>
      </c>
      <c r="I8793">
        <v>0.0</v>
      </c>
      <c r="J8793">
        <v>0.0</v>
      </c>
      <c r="K8793">
        <v>0.15</v>
      </c>
    </row>
    <row r="8794" ht="14.25" customHeight="1">
      <c r="A8794">
        <v>8794.0</v>
      </c>
      <c r="B8794" t="s">
        <v>10333</v>
      </c>
      <c r="C8794" t="s">
        <v>13510</v>
      </c>
      <c r="D8794" t="s">
        <v>9981</v>
      </c>
      <c r="E8794">
        <v>2005.0</v>
      </c>
      <c r="F8794" t="s">
        <v>9998</v>
      </c>
      <c r="G8794">
        <v>0.13</v>
      </c>
      <c r="H8794">
        <v>0.01</v>
      </c>
      <c r="I8794">
        <v>0.0</v>
      </c>
      <c r="J8794">
        <v>0.01</v>
      </c>
      <c r="K8794">
        <v>0.15</v>
      </c>
    </row>
    <row r="8795" ht="14.25" customHeight="1">
      <c r="A8795">
        <v>8795.0</v>
      </c>
      <c r="B8795" t="s">
        <v>10333</v>
      </c>
      <c r="C8795" t="s">
        <v>11583</v>
      </c>
      <c r="D8795" t="s">
        <v>10072</v>
      </c>
      <c r="E8795">
        <v>2010.0</v>
      </c>
      <c r="F8795" t="s">
        <v>9998</v>
      </c>
      <c r="G8795">
        <v>0.07</v>
      </c>
      <c r="H8795">
        <v>0.06</v>
      </c>
      <c r="I8795">
        <v>0.0</v>
      </c>
      <c r="J8795">
        <v>0.02</v>
      </c>
      <c r="K8795">
        <v>0.15</v>
      </c>
    </row>
    <row r="8796" ht="14.25" customHeight="1">
      <c r="A8796">
        <v>8796.0</v>
      </c>
      <c r="B8796" t="s">
        <v>10902</v>
      </c>
      <c r="C8796" t="s">
        <v>16206</v>
      </c>
      <c r="D8796" t="s">
        <v>10000</v>
      </c>
      <c r="E8796">
        <v>2009.0</v>
      </c>
      <c r="F8796" t="s">
        <v>9998</v>
      </c>
      <c r="G8796">
        <v>0.05</v>
      </c>
      <c r="H8796">
        <v>0.02</v>
      </c>
      <c r="I8796">
        <v>0.0</v>
      </c>
      <c r="J8796">
        <v>0.08</v>
      </c>
      <c r="K8796">
        <v>0.15</v>
      </c>
    </row>
    <row r="8797" ht="14.25" customHeight="1">
      <c r="A8797">
        <v>8797.0</v>
      </c>
      <c r="B8797" t="s">
        <v>1693</v>
      </c>
      <c r="C8797" t="s">
        <v>16207</v>
      </c>
      <c r="D8797" t="s">
        <v>9981</v>
      </c>
      <c r="E8797">
        <v>2009.0</v>
      </c>
      <c r="F8797" t="s">
        <v>9978</v>
      </c>
      <c r="G8797">
        <v>0.0</v>
      </c>
      <c r="H8797">
        <v>0.14</v>
      </c>
      <c r="I8797">
        <v>0.0</v>
      </c>
      <c r="J8797">
        <v>0.01</v>
      </c>
      <c r="K8797">
        <v>0.15</v>
      </c>
    </row>
    <row r="8798" ht="14.25" customHeight="1">
      <c r="A8798">
        <v>8798.0</v>
      </c>
      <c r="B8798" t="s">
        <v>10245</v>
      </c>
      <c r="C8798" t="s">
        <v>16208</v>
      </c>
      <c r="D8798" t="s">
        <v>9964</v>
      </c>
      <c r="E8798">
        <v>2010.0</v>
      </c>
      <c r="F8798" t="s">
        <v>9965</v>
      </c>
      <c r="G8798">
        <v>0.14</v>
      </c>
      <c r="H8798">
        <v>0.0</v>
      </c>
      <c r="I8798">
        <v>0.0</v>
      </c>
      <c r="J8798">
        <v>0.01</v>
      </c>
      <c r="K8798">
        <v>0.15</v>
      </c>
    </row>
    <row r="8799" ht="14.25" customHeight="1">
      <c r="A8799">
        <v>8799.0</v>
      </c>
      <c r="B8799" t="s">
        <v>10136</v>
      </c>
      <c r="C8799" t="s">
        <v>16209</v>
      </c>
      <c r="D8799" t="s">
        <v>10000</v>
      </c>
      <c r="E8799">
        <v>2008.0</v>
      </c>
      <c r="F8799" t="s">
        <v>9965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ht="14.25" customHeight="1">
      <c r="A8800">
        <v>8800.0</v>
      </c>
      <c r="B8800" t="s">
        <v>10333</v>
      </c>
      <c r="C8800" t="s">
        <v>16210</v>
      </c>
      <c r="D8800" t="s">
        <v>10009</v>
      </c>
      <c r="E8800">
        <v>2005.0</v>
      </c>
      <c r="F8800" t="s">
        <v>10037</v>
      </c>
      <c r="G8800">
        <v>0.11</v>
      </c>
      <c r="H8800">
        <v>0.04</v>
      </c>
      <c r="I8800">
        <v>0.0</v>
      </c>
      <c r="J8800">
        <v>0.0</v>
      </c>
      <c r="K8800">
        <v>0.15</v>
      </c>
    </row>
    <row r="8801" ht="14.25" customHeight="1">
      <c r="A8801">
        <v>8801.0</v>
      </c>
      <c r="B8801" t="s">
        <v>10144</v>
      </c>
      <c r="C8801" t="s">
        <v>16211</v>
      </c>
      <c r="D8801" t="s">
        <v>10019</v>
      </c>
      <c r="E8801">
        <v>2015.0</v>
      </c>
      <c r="F8801" t="s">
        <v>9983</v>
      </c>
      <c r="G8801">
        <v>0.0</v>
      </c>
      <c r="H8801">
        <v>0.0</v>
      </c>
      <c r="I8801">
        <v>0.15</v>
      </c>
      <c r="J8801">
        <v>0.0</v>
      </c>
      <c r="K8801">
        <v>0.15</v>
      </c>
    </row>
    <row r="8802" ht="14.25" customHeight="1">
      <c r="A8802">
        <v>8802.0</v>
      </c>
      <c r="B8802" t="s">
        <v>9995</v>
      </c>
      <c r="C8802" t="s">
        <v>12922</v>
      </c>
      <c r="D8802" t="s">
        <v>9981</v>
      </c>
      <c r="E8802">
        <v>2010.0</v>
      </c>
      <c r="F8802" t="s">
        <v>9965</v>
      </c>
      <c r="G8802">
        <v>0.14</v>
      </c>
      <c r="H8802">
        <v>0.0</v>
      </c>
      <c r="I8802">
        <v>0.0</v>
      </c>
      <c r="J8802">
        <v>0.01</v>
      </c>
      <c r="K8802">
        <v>0.15</v>
      </c>
    </row>
    <row r="8803" ht="14.25" customHeight="1">
      <c r="A8803">
        <v>8803.0</v>
      </c>
      <c r="B8803" t="s">
        <v>10245</v>
      </c>
      <c r="C8803" t="s">
        <v>16212</v>
      </c>
      <c r="D8803" t="s">
        <v>10019</v>
      </c>
      <c r="E8803">
        <v>2012.0</v>
      </c>
      <c r="F8803" t="s">
        <v>9954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ht="14.25" customHeight="1">
      <c r="A8804">
        <v>8804.0</v>
      </c>
      <c r="B8804" t="s">
        <v>10014</v>
      </c>
      <c r="C8804" t="s">
        <v>16213</v>
      </c>
      <c r="D8804" t="s">
        <v>10040</v>
      </c>
      <c r="E8804">
        <v>2000.0</v>
      </c>
      <c r="F8804" t="s">
        <v>9998</v>
      </c>
      <c r="G8804">
        <v>0.08</v>
      </c>
      <c r="H8804">
        <v>0.06</v>
      </c>
      <c r="I8804">
        <v>0.0</v>
      </c>
      <c r="J8804">
        <v>0.01</v>
      </c>
      <c r="K8804">
        <v>0.15</v>
      </c>
    </row>
    <row r="8805" ht="14.25" customHeight="1">
      <c r="A8805">
        <v>8805.0</v>
      </c>
      <c r="B8805" t="s">
        <v>10902</v>
      </c>
      <c r="C8805" t="s">
        <v>16214</v>
      </c>
      <c r="D8805" t="s">
        <v>9964</v>
      </c>
      <c r="E8805">
        <v>2010.0</v>
      </c>
      <c r="F8805" t="s">
        <v>9965</v>
      </c>
      <c r="G8805">
        <v>0.14</v>
      </c>
      <c r="H8805">
        <v>0.0</v>
      </c>
      <c r="I8805">
        <v>0.0</v>
      </c>
      <c r="J8805">
        <v>0.01</v>
      </c>
      <c r="K8805">
        <v>0.15</v>
      </c>
    </row>
    <row r="8806" ht="14.25" customHeight="1">
      <c r="A8806">
        <v>8806.0</v>
      </c>
      <c r="B8806" t="s">
        <v>10074</v>
      </c>
      <c r="C8806" t="s">
        <v>16001</v>
      </c>
      <c r="D8806" t="s">
        <v>9997</v>
      </c>
      <c r="E8806">
        <v>2011.0</v>
      </c>
      <c r="F8806" t="s">
        <v>9998</v>
      </c>
      <c r="G8806">
        <v>0.07</v>
      </c>
      <c r="H8806">
        <v>0.06</v>
      </c>
      <c r="I8806">
        <v>0.0</v>
      </c>
      <c r="J8806">
        <v>0.02</v>
      </c>
      <c r="K8806">
        <v>0.15</v>
      </c>
    </row>
    <row r="8807" ht="14.25" customHeight="1">
      <c r="A8807">
        <v>8807.0</v>
      </c>
      <c r="B8807" t="s">
        <v>9995</v>
      </c>
      <c r="C8807" t="s">
        <v>13547</v>
      </c>
      <c r="D8807" t="s">
        <v>9997</v>
      </c>
      <c r="E8807">
        <v>2007.0</v>
      </c>
      <c r="F8807" t="s">
        <v>9998</v>
      </c>
      <c r="G8807">
        <v>0.12</v>
      </c>
      <c r="H8807">
        <v>0.02</v>
      </c>
      <c r="I8807">
        <v>0.0</v>
      </c>
      <c r="J8807">
        <v>0.02</v>
      </c>
      <c r="K8807">
        <v>0.15</v>
      </c>
    </row>
    <row r="8808" ht="14.25" customHeight="1">
      <c r="A8808">
        <v>8808.0</v>
      </c>
      <c r="B8808" t="s">
        <v>12713</v>
      </c>
      <c r="C8808" t="s">
        <v>16215</v>
      </c>
      <c r="D8808" t="s">
        <v>9964</v>
      </c>
      <c r="E8808">
        <v>2006.0</v>
      </c>
      <c r="F8808" t="s">
        <v>2883</v>
      </c>
      <c r="G8808">
        <v>0.12</v>
      </c>
      <c r="H8808">
        <v>0.01</v>
      </c>
      <c r="I8808">
        <v>0.0</v>
      </c>
      <c r="J8808">
        <v>0.01</v>
      </c>
      <c r="K8808">
        <v>0.15</v>
      </c>
    </row>
    <row r="8809" ht="14.25" customHeight="1">
      <c r="A8809">
        <v>8809.0</v>
      </c>
      <c r="B8809" t="s">
        <v>10014</v>
      </c>
      <c r="C8809" t="s">
        <v>10804</v>
      </c>
      <c r="D8809" t="s">
        <v>9981</v>
      </c>
      <c r="E8809">
        <v>2010.0</v>
      </c>
      <c r="F8809" t="s">
        <v>9998</v>
      </c>
      <c r="G8809">
        <v>0.11</v>
      </c>
      <c r="H8809">
        <v>0.03</v>
      </c>
      <c r="I8809">
        <v>0.0</v>
      </c>
      <c r="J8809">
        <v>0.01</v>
      </c>
      <c r="K8809">
        <v>0.15</v>
      </c>
    </row>
    <row r="8810" ht="14.25" customHeight="1">
      <c r="A8810">
        <v>8810.0</v>
      </c>
      <c r="B8810" t="s">
        <v>10136</v>
      </c>
      <c r="C8810" t="s">
        <v>15330</v>
      </c>
      <c r="D8810" t="s">
        <v>10083</v>
      </c>
      <c r="E8810">
        <v>2012.0</v>
      </c>
      <c r="F8810" t="s">
        <v>9998</v>
      </c>
      <c r="G8810">
        <v>0.0</v>
      </c>
      <c r="H8810">
        <v>0.0</v>
      </c>
      <c r="I8810">
        <v>0.15</v>
      </c>
      <c r="J8810">
        <v>0.0</v>
      </c>
      <c r="K8810">
        <v>0.15</v>
      </c>
    </row>
    <row r="8811" ht="14.25" customHeight="1">
      <c r="A8811">
        <v>8811.0</v>
      </c>
      <c r="B8811" t="s">
        <v>10074</v>
      </c>
      <c r="C8811" t="s">
        <v>16216</v>
      </c>
      <c r="D8811" t="s">
        <v>10769</v>
      </c>
      <c r="E8811">
        <v>1997.0</v>
      </c>
      <c r="F8811" t="s">
        <v>10026</v>
      </c>
      <c r="G8811">
        <v>0.0</v>
      </c>
      <c r="H8811">
        <v>0.0</v>
      </c>
      <c r="I8811">
        <v>0.15</v>
      </c>
      <c r="J8811">
        <v>0.0</v>
      </c>
      <c r="K8811">
        <v>0.15</v>
      </c>
    </row>
    <row r="8812" ht="14.25" customHeight="1">
      <c r="A8812">
        <v>8812.0</v>
      </c>
      <c r="B8812" t="s">
        <v>10077</v>
      </c>
      <c r="C8812" t="s">
        <v>16217</v>
      </c>
      <c r="D8812" t="s">
        <v>10002</v>
      </c>
      <c r="E8812">
        <v>1996.0</v>
      </c>
      <c r="F8812" t="s">
        <v>9976</v>
      </c>
      <c r="G8812">
        <v>0.0</v>
      </c>
      <c r="H8812">
        <v>0.0</v>
      </c>
      <c r="I8812">
        <v>0.15</v>
      </c>
      <c r="J8812">
        <v>0.0</v>
      </c>
      <c r="K8812">
        <v>0.15</v>
      </c>
    </row>
    <row r="8813" ht="14.25" customHeight="1">
      <c r="A8813">
        <v>8813.0</v>
      </c>
      <c r="B8813" t="s">
        <v>10245</v>
      </c>
      <c r="C8813" t="s">
        <v>16218</v>
      </c>
      <c r="D8813" t="s">
        <v>10630</v>
      </c>
      <c r="E8813">
        <v>2014.0</v>
      </c>
      <c r="F8813" t="s">
        <v>9998</v>
      </c>
      <c r="G8813">
        <v>0.0</v>
      </c>
      <c r="H8813">
        <v>0.0</v>
      </c>
      <c r="I8813">
        <v>0.15</v>
      </c>
      <c r="J8813">
        <v>0.0</v>
      </c>
      <c r="K8813">
        <v>0.15</v>
      </c>
    </row>
    <row r="8814" ht="14.25" customHeight="1">
      <c r="A8814">
        <v>8814.0</v>
      </c>
      <c r="B8814" t="s">
        <v>10045</v>
      </c>
      <c r="C8814" t="s">
        <v>2332</v>
      </c>
      <c r="D8814" t="s">
        <v>10009</v>
      </c>
      <c r="E8814">
        <v>2003.0</v>
      </c>
      <c r="F8814" t="s">
        <v>9998</v>
      </c>
      <c r="G8814">
        <v>0.11</v>
      </c>
      <c r="H8814">
        <v>0.04</v>
      </c>
      <c r="I8814">
        <v>0.0</v>
      </c>
      <c r="J8814">
        <v>0.0</v>
      </c>
      <c r="K8814">
        <v>0.15</v>
      </c>
    </row>
    <row r="8815" ht="14.25" customHeight="1">
      <c r="A8815">
        <v>8815.0</v>
      </c>
      <c r="B8815" t="s">
        <v>10451</v>
      </c>
      <c r="C8815" t="s">
        <v>16219</v>
      </c>
      <c r="D8815" t="s">
        <v>9964</v>
      </c>
      <c r="E8815">
        <v>2008.0</v>
      </c>
      <c r="F8815" t="s">
        <v>9978</v>
      </c>
      <c r="G8815">
        <v>0.14</v>
      </c>
      <c r="H8815">
        <v>0.0</v>
      </c>
      <c r="I8815">
        <v>0.0</v>
      </c>
      <c r="J8815">
        <v>0.01</v>
      </c>
      <c r="K8815">
        <v>0.15</v>
      </c>
    </row>
    <row r="8816" ht="14.25" customHeight="1">
      <c r="A8816">
        <v>8816.0</v>
      </c>
      <c r="B8816" t="s">
        <v>11649</v>
      </c>
      <c r="C8816" t="s">
        <v>16220</v>
      </c>
      <c r="D8816" t="s">
        <v>10100</v>
      </c>
      <c r="E8816">
        <v>2003.0</v>
      </c>
      <c r="F8816" t="s">
        <v>9998</v>
      </c>
      <c r="G8816">
        <v>0.12</v>
      </c>
      <c r="H8816">
        <v>0.03</v>
      </c>
      <c r="I8816">
        <v>0.0</v>
      </c>
      <c r="J8816">
        <v>0.0</v>
      </c>
      <c r="K8816">
        <v>0.15</v>
      </c>
    </row>
    <row r="8817" ht="14.25" customHeight="1">
      <c r="A8817">
        <v>8817.0</v>
      </c>
      <c r="B8817" t="s">
        <v>10074</v>
      </c>
      <c r="C8817" t="s">
        <v>14802</v>
      </c>
      <c r="D8817" t="s">
        <v>10067</v>
      </c>
      <c r="E8817">
        <v>2003.0</v>
      </c>
      <c r="F8817" t="s">
        <v>9965</v>
      </c>
      <c r="G8817">
        <v>0.11</v>
      </c>
      <c r="H8817">
        <v>0.03</v>
      </c>
      <c r="I8817">
        <v>0.0</v>
      </c>
      <c r="J8817">
        <v>0.01</v>
      </c>
      <c r="K8817">
        <v>0.15</v>
      </c>
    </row>
    <row r="8818" ht="14.25" customHeight="1">
      <c r="A8818">
        <v>8818.0</v>
      </c>
      <c r="B8818" t="s">
        <v>9995</v>
      </c>
      <c r="C8818" t="s">
        <v>16221</v>
      </c>
      <c r="D8818" t="s">
        <v>10067</v>
      </c>
      <c r="E8818">
        <v>2002.0</v>
      </c>
      <c r="F8818" t="s">
        <v>2883</v>
      </c>
      <c r="G8818">
        <v>0.11</v>
      </c>
      <c r="H8818">
        <v>0.03</v>
      </c>
      <c r="I8818">
        <v>0.0</v>
      </c>
      <c r="J8818">
        <v>0.01</v>
      </c>
      <c r="K8818">
        <v>0.15</v>
      </c>
    </row>
    <row r="8819" ht="14.25" customHeight="1">
      <c r="A8819">
        <v>8819.0</v>
      </c>
      <c r="B8819" t="s">
        <v>10012</v>
      </c>
      <c r="C8819" t="s">
        <v>16222</v>
      </c>
      <c r="D8819" t="s">
        <v>10040</v>
      </c>
      <c r="E8819">
        <v>1997.0</v>
      </c>
      <c r="F8819" t="s">
        <v>10037</v>
      </c>
      <c r="G8819">
        <v>0.0</v>
      </c>
      <c r="H8819">
        <v>0.0</v>
      </c>
      <c r="I8819">
        <v>0.14</v>
      </c>
      <c r="J8819">
        <v>0.01</v>
      </c>
      <c r="K8819">
        <v>0.15</v>
      </c>
    </row>
    <row r="8820" ht="14.25" customHeight="1">
      <c r="A8820">
        <v>8820.0</v>
      </c>
      <c r="B8820" t="s">
        <v>10128</v>
      </c>
      <c r="C8820" t="s">
        <v>16223</v>
      </c>
      <c r="D8820" t="s">
        <v>10100</v>
      </c>
      <c r="E8820">
        <v>2005.0</v>
      </c>
      <c r="F8820" t="s">
        <v>9998</v>
      </c>
      <c r="G8820">
        <v>0.12</v>
      </c>
      <c r="H8820">
        <v>0.03</v>
      </c>
      <c r="I8820">
        <v>0.0</v>
      </c>
      <c r="J8820">
        <v>0.0</v>
      </c>
      <c r="K8820">
        <v>0.15</v>
      </c>
    </row>
    <row r="8821" ht="14.25" customHeight="1">
      <c r="A8821">
        <v>8821.0</v>
      </c>
      <c r="B8821" t="s">
        <v>10012</v>
      </c>
      <c r="C8821" t="s">
        <v>16224</v>
      </c>
      <c r="D8821" t="s">
        <v>10083</v>
      </c>
      <c r="E8821">
        <v>2005.0</v>
      </c>
      <c r="F8821" t="s">
        <v>9976</v>
      </c>
      <c r="G8821">
        <v>0.14</v>
      </c>
      <c r="H8821">
        <v>0.0</v>
      </c>
      <c r="I8821">
        <v>0.0</v>
      </c>
      <c r="J8821">
        <v>0.01</v>
      </c>
      <c r="K8821">
        <v>0.15</v>
      </c>
    </row>
    <row r="8822" ht="14.25" customHeight="1">
      <c r="A8822">
        <v>8822.0</v>
      </c>
      <c r="B8822" t="s">
        <v>15528</v>
      </c>
      <c r="C8822" t="s">
        <v>16225</v>
      </c>
      <c r="D8822" t="s">
        <v>9981</v>
      </c>
      <c r="E8822">
        <v>2010.0</v>
      </c>
      <c r="F8822" t="s">
        <v>9978</v>
      </c>
      <c r="G8822">
        <v>0.09</v>
      </c>
      <c r="H8822">
        <v>0.04</v>
      </c>
      <c r="I8822">
        <v>0.0</v>
      </c>
      <c r="J8822">
        <v>0.01</v>
      </c>
      <c r="K8822">
        <v>0.15</v>
      </c>
    </row>
    <row r="8823" ht="14.25" customHeight="1">
      <c r="A8823">
        <v>8823.0</v>
      </c>
      <c r="B8823" t="s">
        <v>10063</v>
      </c>
      <c r="C8823" t="s">
        <v>12967</v>
      </c>
      <c r="D8823" t="s">
        <v>9997</v>
      </c>
      <c r="E8823">
        <v>2007.0</v>
      </c>
      <c r="F8823" t="s">
        <v>9965</v>
      </c>
      <c r="G8823">
        <v>0.12</v>
      </c>
      <c r="H8823">
        <v>0.02</v>
      </c>
      <c r="I8823">
        <v>0.0</v>
      </c>
      <c r="J8823">
        <v>0.02</v>
      </c>
      <c r="K8823">
        <v>0.15</v>
      </c>
    </row>
    <row r="8824" ht="14.25" customHeight="1">
      <c r="A8824">
        <v>8824.0</v>
      </c>
      <c r="B8824" t="s">
        <v>10063</v>
      </c>
      <c r="C8824" t="s">
        <v>16226</v>
      </c>
      <c r="D8824" t="s">
        <v>10072</v>
      </c>
      <c r="E8824">
        <v>2011.0</v>
      </c>
      <c r="F8824" t="s">
        <v>9987</v>
      </c>
      <c r="G8824">
        <v>0.05</v>
      </c>
      <c r="H8824">
        <v>0.08</v>
      </c>
      <c r="I8824">
        <v>0.0</v>
      </c>
      <c r="J8824">
        <v>0.02</v>
      </c>
      <c r="K8824">
        <v>0.15</v>
      </c>
    </row>
    <row r="8825" ht="14.25" customHeight="1">
      <c r="A8825">
        <v>8825.0</v>
      </c>
      <c r="B8825" t="s">
        <v>14563</v>
      </c>
      <c r="C8825" t="s">
        <v>15832</v>
      </c>
      <c r="D8825" t="s">
        <v>9994</v>
      </c>
      <c r="E8825">
        <v>2011.0</v>
      </c>
      <c r="F8825" t="s">
        <v>9998</v>
      </c>
      <c r="G8825">
        <v>0.08</v>
      </c>
      <c r="H8825">
        <v>0.05</v>
      </c>
      <c r="I8825">
        <v>0.0</v>
      </c>
      <c r="J8825">
        <v>0.01</v>
      </c>
      <c r="K8825">
        <v>0.15</v>
      </c>
    </row>
    <row r="8826" ht="14.25" customHeight="1">
      <c r="A8826">
        <v>8826.0</v>
      </c>
      <c r="B8826" t="s">
        <v>10074</v>
      </c>
      <c r="C8826" t="s">
        <v>16227</v>
      </c>
      <c r="D8826" t="s">
        <v>10100</v>
      </c>
      <c r="E8826">
        <v>2006.0</v>
      </c>
      <c r="F8826" t="s">
        <v>9954</v>
      </c>
      <c r="G8826">
        <v>0.12</v>
      </c>
      <c r="H8826">
        <v>0.03</v>
      </c>
      <c r="I8826">
        <v>0.0</v>
      </c>
      <c r="J8826">
        <v>0.0</v>
      </c>
      <c r="K8826">
        <v>0.15</v>
      </c>
    </row>
    <row r="8827" ht="14.25" customHeight="1">
      <c r="A8827">
        <v>8827.0</v>
      </c>
      <c r="B8827" t="s">
        <v>2179</v>
      </c>
      <c r="C8827" t="s">
        <v>16228</v>
      </c>
      <c r="D8827" t="s">
        <v>9981</v>
      </c>
      <c r="E8827">
        <v>2011.0</v>
      </c>
      <c r="F8827" t="s">
        <v>9983</v>
      </c>
      <c r="G8827">
        <v>0.14</v>
      </c>
      <c r="H8827">
        <v>0.0</v>
      </c>
      <c r="I8827">
        <v>0.0</v>
      </c>
      <c r="J8827">
        <v>0.01</v>
      </c>
      <c r="K8827">
        <v>0.15</v>
      </c>
    </row>
    <row r="8828" ht="14.25" customHeight="1">
      <c r="A8828">
        <v>8828.0</v>
      </c>
      <c r="B8828" t="s">
        <v>10063</v>
      </c>
      <c r="C8828" t="s">
        <v>12465</v>
      </c>
      <c r="D8828" t="s">
        <v>10040</v>
      </c>
      <c r="E8828">
        <v>2001.0</v>
      </c>
      <c r="F8828" t="s">
        <v>9965</v>
      </c>
      <c r="G8828">
        <v>0.08</v>
      </c>
      <c r="H8828">
        <v>0.06</v>
      </c>
      <c r="I8828">
        <v>0.0</v>
      </c>
      <c r="J8828">
        <v>0.01</v>
      </c>
      <c r="K8828">
        <v>0.15</v>
      </c>
    </row>
    <row r="8829" ht="14.25" customHeight="1">
      <c r="A8829">
        <v>8829.0</v>
      </c>
      <c r="B8829" t="s">
        <v>11779</v>
      </c>
      <c r="C8829" t="s">
        <v>16229</v>
      </c>
      <c r="D8829" t="s">
        <v>9981</v>
      </c>
      <c r="E8829">
        <v>2010.0</v>
      </c>
      <c r="F8829" t="s">
        <v>9983</v>
      </c>
      <c r="G8829">
        <v>0.14</v>
      </c>
      <c r="H8829">
        <v>0.0</v>
      </c>
      <c r="I8829">
        <v>0.0</v>
      </c>
      <c r="J8829">
        <v>0.01</v>
      </c>
      <c r="K8829">
        <v>0.15</v>
      </c>
    </row>
    <row r="8830" ht="14.25" customHeight="1">
      <c r="A8830">
        <v>8830.0</v>
      </c>
      <c r="B8830" t="s">
        <v>10128</v>
      </c>
      <c r="C8830" t="s">
        <v>12367</v>
      </c>
      <c r="D8830" t="s">
        <v>10067</v>
      </c>
      <c r="E8830">
        <v>2004.0</v>
      </c>
      <c r="F8830" t="s">
        <v>10026</v>
      </c>
      <c r="G8830">
        <v>0.11</v>
      </c>
      <c r="H8830">
        <v>0.03</v>
      </c>
      <c r="I8830">
        <v>0.0</v>
      </c>
      <c r="J8830">
        <v>0.01</v>
      </c>
      <c r="K8830">
        <v>0.15</v>
      </c>
    </row>
    <row r="8831" ht="14.25" customHeight="1">
      <c r="A8831">
        <v>8831.0</v>
      </c>
      <c r="B8831" t="s">
        <v>10144</v>
      </c>
      <c r="C8831" t="s">
        <v>16230</v>
      </c>
      <c r="D8831" t="s">
        <v>9994</v>
      </c>
      <c r="E8831">
        <v>2007.0</v>
      </c>
      <c r="F8831" t="s">
        <v>9976</v>
      </c>
      <c r="G8831">
        <v>0.13</v>
      </c>
      <c r="H8831">
        <v>0.0</v>
      </c>
      <c r="I8831">
        <v>0.01</v>
      </c>
      <c r="J8831">
        <v>0.01</v>
      </c>
      <c r="K8831">
        <v>0.15</v>
      </c>
    </row>
    <row r="8832" ht="14.25" customHeight="1">
      <c r="A8832">
        <v>8832.0</v>
      </c>
      <c r="B8832" t="s">
        <v>10245</v>
      </c>
      <c r="C8832" t="s">
        <v>16231</v>
      </c>
      <c r="D8832" t="s">
        <v>10083</v>
      </c>
      <c r="E8832">
        <v>2007.0</v>
      </c>
      <c r="F8832" t="s">
        <v>10037</v>
      </c>
      <c r="G8832">
        <v>0.0</v>
      </c>
      <c r="H8832">
        <v>0.0</v>
      </c>
      <c r="I8832">
        <v>0.15</v>
      </c>
      <c r="J8832">
        <v>0.0</v>
      </c>
      <c r="K8832">
        <v>0.15</v>
      </c>
    </row>
    <row r="8833" ht="14.25" customHeight="1">
      <c r="A8833">
        <v>8833.0</v>
      </c>
      <c r="B8833" t="s">
        <v>10080</v>
      </c>
      <c r="C8833" t="s">
        <v>16232</v>
      </c>
      <c r="D8833" t="s">
        <v>10067</v>
      </c>
      <c r="E8833">
        <v>2004.0</v>
      </c>
      <c r="F8833" t="s">
        <v>2883</v>
      </c>
      <c r="G8833">
        <v>0.11</v>
      </c>
      <c r="H8833">
        <v>0.03</v>
      </c>
      <c r="I8833">
        <v>0.0</v>
      </c>
      <c r="J8833">
        <v>0.01</v>
      </c>
      <c r="K8833">
        <v>0.15</v>
      </c>
    </row>
    <row r="8834" ht="14.25" customHeight="1">
      <c r="A8834">
        <v>8834.0</v>
      </c>
      <c r="B8834" t="s">
        <v>10080</v>
      </c>
      <c r="C8834" t="s">
        <v>16233</v>
      </c>
      <c r="D8834" t="s">
        <v>10000</v>
      </c>
      <c r="E8834">
        <v>2005.0</v>
      </c>
      <c r="F8834" t="s">
        <v>10037</v>
      </c>
      <c r="G8834">
        <v>0.07</v>
      </c>
      <c r="H8834">
        <v>0.06</v>
      </c>
      <c r="I8834">
        <v>0.0</v>
      </c>
      <c r="J8834">
        <v>0.02</v>
      </c>
      <c r="K8834">
        <v>0.15</v>
      </c>
    </row>
    <row r="8835" ht="14.25" customHeight="1">
      <c r="A8835">
        <v>8835.0</v>
      </c>
      <c r="B8835" t="s">
        <v>11060</v>
      </c>
      <c r="C8835" t="s">
        <v>16234</v>
      </c>
      <c r="D8835" t="s">
        <v>10630</v>
      </c>
      <c r="E8835">
        <v>2013.0</v>
      </c>
      <c r="F8835" t="s">
        <v>9976</v>
      </c>
      <c r="G8835">
        <v>0.08</v>
      </c>
      <c r="H8835">
        <v>0.0</v>
      </c>
      <c r="I8835">
        <v>0.04</v>
      </c>
      <c r="J8835">
        <v>0.02</v>
      </c>
      <c r="K8835">
        <v>0.15</v>
      </c>
    </row>
    <row r="8836" ht="14.25" customHeight="1">
      <c r="A8836">
        <v>8836.0</v>
      </c>
      <c r="B8836" t="s">
        <v>12783</v>
      </c>
      <c r="C8836" t="s">
        <v>16235</v>
      </c>
      <c r="D8836" t="s">
        <v>10002</v>
      </c>
      <c r="E8836">
        <v>1991.0</v>
      </c>
      <c r="F8836" t="s">
        <v>9965</v>
      </c>
      <c r="G8836">
        <v>0.0</v>
      </c>
      <c r="H8836">
        <v>0.0</v>
      </c>
      <c r="I8836">
        <v>0.15</v>
      </c>
      <c r="J8836">
        <v>0.0</v>
      </c>
      <c r="K8836">
        <v>0.15</v>
      </c>
    </row>
    <row r="8837" ht="14.25" customHeight="1">
      <c r="A8837">
        <v>8837.0</v>
      </c>
      <c r="B8837" t="s">
        <v>10012</v>
      </c>
      <c r="C8837" t="s">
        <v>14590</v>
      </c>
      <c r="D8837" t="s">
        <v>10000</v>
      </c>
      <c r="E8837">
        <v>2001.0</v>
      </c>
      <c r="F8837" t="s">
        <v>9965</v>
      </c>
      <c r="G8837">
        <v>0.07</v>
      </c>
      <c r="H8837">
        <v>0.06</v>
      </c>
      <c r="I8837">
        <v>0.0</v>
      </c>
      <c r="J8837">
        <v>0.02</v>
      </c>
      <c r="K8837">
        <v>0.15</v>
      </c>
    </row>
    <row r="8838" ht="14.25" customHeight="1">
      <c r="A8838">
        <v>8838.0</v>
      </c>
      <c r="B8838" t="s">
        <v>10902</v>
      </c>
      <c r="C8838" t="s">
        <v>13745</v>
      </c>
      <c r="D8838" t="s">
        <v>9994</v>
      </c>
      <c r="E8838">
        <v>2013.0</v>
      </c>
      <c r="F8838" t="s">
        <v>2883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ht="14.25" customHeight="1">
      <c r="A8839">
        <v>8839.0</v>
      </c>
      <c r="B8839" t="s">
        <v>10014</v>
      </c>
      <c r="C8839" t="s">
        <v>13105</v>
      </c>
      <c r="D8839" t="s">
        <v>9964</v>
      </c>
      <c r="E8839">
        <v>2007.0</v>
      </c>
      <c r="F8839" t="s">
        <v>9998</v>
      </c>
      <c r="G8839">
        <v>0.13</v>
      </c>
      <c r="H8839">
        <v>0.01</v>
      </c>
      <c r="I8839">
        <v>0.0</v>
      </c>
      <c r="J8839">
        <v>0.01</v>
      </c>
      <c r="K8839">
        <v>0.15</v>
      </c>
    </row>
    <row r="8840" ht="14.25" customHeight="1">
      <c r="A8840">
        <v>8840.0</v>
      </c>
      <c r="B8840" t="s">
        <v>13062</v>
      </c>
      <c r="C8840" t="s">
        <v>16236</v>
      </c>
      <c r="D8840" t="s">
        <v>9964</v>
      </c>
      <c r="E8840">
        <v>2007.0</v>
      </c>
      <c r="F8840" t="s">
        <v>9983</v>
      </c>
      <c r="G8840">
        <v>0.14</v>
      </c>
      <c r="H8840">
        <v>0.0</v>
      </c>
      <c r="I8840">
        <v>0.0</v>
      </c>
      <c r="J8840">
        <v>0.01</v>
      </c>
      <c r="K8840">
        <v>0.15</v>
      </c>
    </row>
    <row r="8841" ht="14.25" customHeight="1">
      <c r="A8841">
        <v>8841.0</v>
      </c>
      <c r="B8841" t="s">
        <v>16237</v>
      </c>
      <c r="C8841" t="s">
        <v>15681</v>
      </c>
      <c r="D8841" t="s">
        <v>9997</v>
      </c>
      <c r="E8841">
        <v>2012.0</v>
      </c>
      <c r="F8841" t="s">
        <v>2883</v>
      </c>
      <c r="G8841">
        <v>0.07</v>
      </c>
      <c r="H8841">
        <v>0.06</v>
      </c>
      <c r="I8841">
        <v>0.0</v>
      </c>
      <c r="J8841">
        <v>0.02</v>
      </c>
      <c r="K8841">
        <v>0.15</v>
      </c>
    </row>
    <row r="8842" ht="14.25" customHeight="1">
      <c r="A8842">
        <v>8842.0</v>
      </c>
      <c r="B8842" t="s">
        <v>12713</v>
      </c>
      <c r="C8842" t="s">
        <v>16238</v>
      </c>
      <c r="D8842" t="s">
        <v>10000</v>
      </c>
      <c r="E8842">
        <v>2008.0</v>
      </c>
      <c r="F8842" t="s">
        <v>10026</v>
      </c>
      <c r="G8842">
        <v>0.07</v>
      </c>
      <c r="H8842">
        <v>0.06</v>
      </c>
      <c r="I8842">
        <v>0.0</v>
      </c>
      <c r="J8842">
        <v>0.02</v>
      </c>
      <c r="K8842">
        <v>0.15</v>
      </c>
    </row>
    <row r="8843" ht="14.25" customHeight="1">
      <c r="A8843">
        <v>8843.0</v>
      </c>
      <c r="B8843" t="s">
        <v>10012</v>
      </c>
      <c r="C8843" t="s">
        <v>15887</v>
      </c>
      <c r="D8843" t="s">
        <v>9997</v>
      </c>
      <c r="E8843">
        <v>2008.0</v>
      </c>
      <c r="F8843" t="s">
        <v>9965</v>
      </c>
      <c r="G8843">
        <v>0.14</v>
      </c>
      <c r="H8843">
        <v>0.0</v>
      </c>
      <c r="I8843">
        <v>0.0</v>
      </c>
      <c r="J8843">
        <v>0.01</v>
      </c>
      <c r="K8843">
        <v>0.15</v>
      </c>
    </row>
    <row r="8844" ht="14.25" customHeight="1">
      <c r="A8844">
        <v>8844.0</v>
      </c>
      <c r="B8844" t="s">
        <v>10080</v>
      </c>
      <c r="C8844" t="s">
        <v>16239</v>
      </c>
      <c r="D8844" t="s">
        <v>10000</v>
      </c>
      <c r="E8844">
        <v>2005.0</v>
      </c>
      <c r="F8844" t="s">
        <v>9976</v>
      </c>
      <c r="G8844">
        <v>0.07</v>
      </c>
      <c r="H8844">
        <v>0.06</v>
      </c>
      <c r="I8844">
        <v>0.0</v>
      </c>
      <c r="J8844">
        <v>0.02</v>
      </c>
      <c r="K8844">
        <v>0.15</v>
      </c>
    </row>
    <row r="8845" ht="14.25" customHeight="1">
      <c r="A8845">
        <v>8845.0</v>
      </c>
      <c r="B8845" t="s">
        <v>10245</v>
      </c>
      <c r="C8845" t="s">
        <v>16240</v>
      </c>
      <c r="D8845" t="s">
        <v>10021</v>
      </c>
      <c r="E8845">
        <v>2015.0</v>
      </c>
      <c r="F8845" t="s">
        <v>10026</v>
      </c>
      <c r="G8845">
        <v>0.0</v>
      </c>
      <c r="H8845">
        <v>0.09</v>
      </c>
      <c r="I8845">
        <v>0.04</v>
      </c>
      <c r="J8845">
        <v>0.02</v>
      </c>
      <c r="K8845">
        <v>0.15</v>
      </c>
    </row>
    <row r="8846" ht="14.25" customHeight="1">
      <c r="A8846">
        <v>8846.0</v>
      </c>
      <c r="B8846" t="s">
        <v>2179</v>
      </c>
      <c r="C8846" t="s">
        <v>12201</v>
      </c>
      <c r="D8846" t="s">
        <v>10072</v>
      </c>
      <c r="E8846">
        <v>2011.0</v>
      </c>
      <c r="F8846" t="s">
        <v>9998</v>
      </c>
      <c r="G8846">
        <v>0.0</v>
      </c>
      <c r="H8846">
        <v>0.13</v>
      </c>
      <c r="I8846">
        <v>0.0</v>
      </c>
      <c r="J8846">
        <v>0.02</v>
      </c>
      <c r="K8846">
        <v>0.15</v>
      </c>
    </row>
    <row r="8847" ht="14.25" customHeight="1">
      <c r="A8847">
        <v>8847.0</v>
      </c>
      <c r="B8847" t="s">
        <v>10136</v>
      </c>
      <c r="C8847" t="s">
        <v>16241</v>
      </c>
      <c r="D8847" t="s">
        <v>10019</v>
      </c>
      <c r="E8847">
        <v>2013.0</v>
      </c>
      <c r="F8847" t="s">
        <v>9998</v>
      </c>
      <c r="G8847">
        <v>0.04</v>
      </c>
      <c r="H8847">
        <v>0.07</v>
      </c>
      <c r="I8847">
        <v>0.03</v>
      </c>
      <c r="J8847">
        <v>0.01</v>
      </c>
      <c r="K8847">
        <v>0.15</v>
      </c>
    </row>
    <row r="8848" ht="14.25" customHeight="1">
      <c r="A8848">
        <v>8848.0</v>
      </c>
      <c r="B8848" t="s">
        <v>10245</v>
      </c>
      <c r="C8848" t="s">
        <v>15637</v>
      </c>
      <c r="D8848" t="s">
        <v>9997</v>
      </c>
      <c r="E8848">
        <v>2015.0</v>
      </c>
      <c r="F8848" t="s">
        <v>9998</v>
      </c>
      <c r="G8848">
        <v>0.0</v>
      </c>
      <c r="H8848">
        <v>0.0</v>
      </c>
      <c r="I8848">
        <v>0.15</v>
      </c>
      <c r="J8848">
        <v>0.0</v>
      </c>
      <c r="K8848">
        <v>0.15</v>
      </c>
    </row>
    <row r="8849" ht="14.25" customHeight="1">
      <c r="A8849">
        <v>8849.0</v>
      </c>
      <c r="B8849" t="s">
        <v>10394</v>
      </c>
      <c r="C8849" t="s">
        <v>16242</v>
      </c>
      <c r="D8849" t="s">
        <v>10094</v>
      </c>
      <c r="E8849">
        <v>2014.0</v>
      </c>
      <c r="F8849" t="s">
        <v>9983</v>
      </c>
      <c r="G8849">
        <v>0.11</v>
      </c>
      <c r="H8849">
        <v>0.03</v>
      </c>
      <c r="I8849">
        <v>0.0</v>
      </c>
      <c r="J8849">
        <v>0.01</v>
      </c>
      <c r="K8849">
        <v>0.15</v>
      </c>
    </row>
    <row r="8850" ht="14.25" customHeight="1">
      <c r="A8850">
        <v>8850.0</v>
      </c>
      <c r="B8850" t="s">
        <v>10177</v>
      </c>
      <c r="C8850" t="s">
        <v>16243</v>
      </c>
      <c r="D8850" t="s">
        <v>10009</v>
      </c>
      <c r="E8850">
        <v>2004.0</v>
      </c>
      <c r="F8850" t="s">
        <v>9983</v>
      </c>
      <c r="G8850">
        <v>0.11</v>
      </c>
      <c r="H8850">
        <v>0.04</v>
      </c>
      <c r="I8850">
        <v>0.0</v>
      </c>
      <c r="J8850">
        <v>0.0</v>
      </c>
      <c r="K8850">
        <v>0.15</v>
      </c>
    </row>
    <row r="8851" ht="14.25" customHeight="1">
      <c r="A8851">
        <v>8851.0</v>
      </c>
      <c r="B8851" t="s">
        <v>10063</v>
      </c>
      <c r="C8851" t="s">
        <v>16244</v>
      </c>
      <c r="D8851" t="s">
        <v>10000</v>
      </c>
      <c r="E8851">
        <v>2001.0</v>
      </c>
      <c r="F8851" t="s">
        <v>9972</v>
      </c>
      <c r="G8851">
        <v>0.07</v>
      </c>
      <c r="H8851">
        <v>0.06</v>
      </c>
      <c r="I8851">
        <v>0.0</v>
      </c>
      <c r="J8851">
        <v>0.02</v>
      </c>
      <c r="K8851">
        <v>0.15</v>
      </c>
    </row>
    <row r="8852" ht="14.25" customHeight="1">
      <c r="A8852">
        <v>8852.0</v>
      </c>
      <c r="B8852" t="s">
        <v>12221</v>
      </c>
      <c r="C8852" t="s">
        <v>16245</v>
      </c>
      <c r="D8852" t="s">
        <v>10630</v>
      </c>
      <c r="E8852">
        <v>2014.0</v>
      </c>
      <c r="F8852" t="s">
        <v>9976</v>
      </c>
      <c r="G8852">
        <v>0.02</v>
      </c>
      <c r="H8852">
        <v>0.0</v>
      </c>
      <c r="I8852">
        <v>0.13</v>
      </c>
      <c r="J8852">
        <v>0.01</v>
      </c>
      <c r="K8852">
        <v>0.15</v>
      </c>
    </row>
    <row r="8853" ht="14.25" customHeight="1">
      <c r="A8853">
        <v>8853.0</v>
      </c>
      <c r="B8853" t="s">
        <v>11789</v>
      </c>
      <c r="C8853" t="s">
        <v>11790</v>
      </c>
      <c r="D8853" t="s">
        <v>10100</v>
      </c>
      <c r="E8853">
        <v>2002.0</v>
      </c>
      <c r="F8853" t="s">
        <v>9987</v>
      </c>
      <c r="G8853">
        <v>0.12</v>
      </c>
      <c r="H8853">
        <v>0.03</v>
      </c>
      <c r="I8853">
        <v>0.0</v>
      </c>
      <c r="J8853">
        <v>0.0</v>
      </c>
      <c r="K8853">
        <v>0.15</v>
      </c>
    </row>
    <row r="8854" ht="14.25" customHeight="1">
      <c r="A8854">
        <v>8854.0</v>
      </c>
      <c r="B8854" t="s">
        <v>10074</v>
      </c>
      <c r="C8854" t="s">
        <v>16246</v>
      </c>
      <c r="D8854" t="s">
        <v>10769</v>
      </c>
      <c r="E8854">
        <v>1995.0</v>
      </c>
      <c r="F8854" t="s">
        <v>9965</v>
      </c>
      <c r="G8854">
        <v>0.0</v>
      </c>
      <c r="H8854">
        <v>0.0</v>
      </c>
      <c r="I8854">
        <v>0.15</v>
      </c>
      <c r="J8854">
        <v>0.0</v>
      </c>
      <c r="K8854">
        <v>0.15</v>
      </c>
    </row>
    <row r="8855" ht="14.25" customHeight="1">
      <c r="A8855">
        <v>8855.0</v>
      </c>
      <c r="B8855" t="s">
        <v>10014</v>
      </c>
      <c r="C8855" t="s">
        <v>13003</v>
      </c>
      <c r="D8855" t="s">
        <v>10083</v>
      </c>
      <c r="E8855">
        <v>2010.0</v>
      </c>
      <c r="F8855" t="s">
        <v>9998</v>
      </c>
      <c r="G8855">
        <v>0.09</v>
      </c>
      <c r="H8855">
        <v>0.04</v>
      </c>
      <c r="I8855">
        <v>0.0</v>
      </c>
      <c r="J8855">
        <v>0.03</v>
      </c>
      <c r="K8855">
        <v>0.15</v>
      </c>
    </row>
    <row r="8856" ht="14.25" customHeight="1">
      <c r="A8856">
        <v>8856.0</v>
      </c>
      <c r="B8856" t="s">
        <v>10012</v>
      </c>
      <c r="C8856" t="s">
        <v>16247</v>
      </c>
      <c r="D8856" t="s">
        <v>10630</v>
      </c>
      <c r="E8856">
        <v>2014.0</v>
      </c>
      <c r="F8856" t="s">
        <v>9976</v>
      </c>
      <c r="G8856">
        <v>0.0</v>
      </c>
      <c r="H8856">
        <v>0.0</v>
      </c>
      <c r="I8856">
        <v>0.15</v>
      </c>
      <c r="J8856">
        <v>0.0</v>
      </c>
      <c r="K8856">
        <v>0.15</v>
      </c>
    </row>
    <row r="8857" ht="14.25" customHeight="1">
      <c r="A8857">
        <v>8857.0</v>
      </c>
      <c r="B8857" t="s">
        <v>10012</v>
      </c>
      <c r="C8857" t="s">
        <v>16248</v>
      </c>
      <c r="D8857" t="s">
        <v>10083</v>
      </c>
      <c r="E8857">
        <v>2011.0</v>
      </c>
      <c r="F8857" t="s">
        <v>9976</v>
      </c>
      <c r="G8857">
        <v>0.0</v>
      </c>
      <c r="H8857">
        <v>0.04</v>
      </c>
      <c r="I8857">
        <v>0.09</v>
      </c>
      <c r="J8857">
        <v>0.02</v>
      </c>
      <c r="K8857">
        <v>0.15</v>
      </c>
    </row>
    <row r="8858" ht="14.25" customHeight="1">
      <c r="A8858">
        <v>8858.0</v>
      </c>
      <c r="B8858" t="s">
        <v>11808</v>
      </c>
      <c r="C8858" t="s">
        <v>16249</v>
      </c>
      <c r="D8858" t="s">
        <v>10019</v>
      </c>
      <c r="E8858">
        <v>2015.0</v>
      </c>
      <c r="F8858" t="s">
        <v>9987</v>
      </c>
      <c r="G8858">
        <v>0.04</v>
      </c>
      <c r="H8858">
        <v>0.0</v>
      </c>
      <c r="I8858">
        <v>0.1</v>
      </c>
      <c r="J8858">
        <v>0.01</v>
      </c>
      <c r="K8858">
        <v>0.15</v>
      </c>
    </row>
    <row r="8859" ht="14.25" customHeight="1">
      <c r="A8859">
        <v>8859.0</v>
      </c>
      <c r="B8859" t="s">
        <v>10333</v>
      </c>
      <c r="C8859" t="s">
        <v>16250</v>
      </c>
      <c r="D8859" t="s">
        <v>10009</v>
      </c>
      <c r="E8859">
        <v>2005.0</v>
      </c>
      <c r="F8859" t="s">
        <v>9998</v>
      </c>
      <c r="G8859">
        <v>0.11</v>
      </c>
      <c r="H8859">
        <v>0.04</v>
      </c>
      <c r="I8859">
        <v>0.0</v>
      </c>
      <c r="J8859">
        <v>0.0</v>
      </c>
      <c r="K8859">
        <v>0.15</v>
      </c>
    </row>
    <row r="8860" ht="14.25" customHeight="1">
      <c r="A8860">
        <v>8860.0</v>
      </c>
      <c r="B8860" t="s">
        <v>10014</v>
      </c>
      <c r="C8860" t="s">
        <v>16251</v>
      </c>
      <c r="D8860" t="s">
        <v>10000</v>
      </c>
      <c r="E8860">
        <v>2008.0</v>
      </c>
      <c r="F8860" t="s">
        <v>2883</v>
      </c>
      <c r="G8860">
        <v>0.07</v>
      </c>
      <c r="H8860">
        <v>0.06</v>
      </c>
      <c r="I8860">
        <v>0.0</v>
      </c>
      <c r="J8860">
        <v>0.02</v>
      </c>
      <c r="K8860">
        <v>0.15</v>
      </c>
    </row>
    <row r="8861" ht="14.25" customHeight="1">
      <c r="A8861">
        <v>8861.0</v>
      </c>
      <c r="B8861" t="s">
        <v>10063</v>
      </c>
      <c r="C8861" t="s">
        <v>12948</v>
      </c>
      <c r="D8861" t="s">
        <v>10000</v>
      </c>
      <c r="E8861">
        <v>2008.0</v>
      </c>
      <c r="F8861" t="s">
        <v>9965</v>
      </c>
      <c r="G8861">
        <v>0.07</v>
      </c>
      <c r="H8861">
        <v>0.06</v>
      </c>
      <c r="I8861">
        <v>0.0</v>
      </c>
      <c r="J8861">
        <v>0.02</v>
      </c>
      <c r="K8861">
        <v>0.15</v>
      </c>
    </row>
    <row r="8862" ht="14.25" customHeight="1">
      <c r="A8862">
        <v>8862.0</v>
      </c>
      <c r="B8862" t="s">
        <v>10063</v>
      </c>
      <c r="C8862" t="s">
        <v>14067</v>
      </c>
      <c r="D8862" t="s">
        <v>10094</v>
      </c>
      <c r="E8862">
        <v>2016.0</v>
      </c>
      <c r="F8862" t="s">
        <v>9954</v>
      </c>
      <c r="G8862">
        <v>0.08</v>
      </c>
      <c r="H8862">
        <v>0.05</v>
      </c>
      <c r="I8862">
        <v>0.0</v>
      </c>
      <c r="J8862">
        <v>0.02</v>
      </c>
      <c r="K8862">
        <v>0.15</v>
      </c>
    </row>
    <row r="8863" ht="14.25" customHeight="1">
      <c r="A8863">
        <v>8863.0</v>
      </c>
      <c r="B8863" t="s">
        <v>16252</v>
      </c>
      <c r="C8863" t="s">
        <v>16253</v>
      </c>
      <c r="D8863" t="s">
        <v>10032</v>
      </c>
      <c r="E8863">
        <v>2001.0</v>
      </c>
      <c r="F8863" t="s">
        <v>9965</v>
      </c>
      <c r="G8863">
        <v>0.0</v>
      </c>
      <c r="H8863">
        <v>0.0</v>
      </c>
      <c r="I8863">
        <v>0.15</v>
      </c>
      <c r="J8863">
        <v>0.0</v>
      </c>
      <c r="K8863">
        <v>0.15</v>
      </c>
    </row>
    <row r="8864" ht="14.25" customHeight="1">
      <c r="A8864">
        <v>8864.0</v>
      </c>
      <c r="B8864" t="s">
        <v>13182</v>
      </c>
      <c r="C8864" t="s">
        <v>16254</v>
      </c>
      <c r="D8864" t="s">
        <v>10032</v>
      </c>
      <c r="E8864">
        <v>2000.0</v>
      </c>
      <c r="F8864" t="s">
        <v>9954</v>
      </c>
      <c r="G8864">
        <v>0.0</v>
      </c>
      <c r="H8864">
        <v>0.0</v>
      </c>
      <c r="I8864">
        <v>0.09</v>
      </c>
      <c r="J8864">
        <v>0.06</v>
      </c>
      <c r="K8864">
        <v>0.15</v>
      </c>
    </row>
    <row r="8865" ht="14.25" customHeight="1">
      <c r="A8865">
        <v>8865.0</v>
      </c>
      <c r="B8865" t="s">
        <v>9995</v>
      </c>
      <c r="C8865" t="s">
        <v>16255</v>
      </c>
      <c r="D8865" t="s">
        <v>10032</v>
      </c>
      <c r="E8865">
        <v>1997.0</v>
      </c>
      <c r="F8865" t="s">
        <v>10037</v>
      </c>
      <c r="G8865">
        <v>0.12</v>
      </c>
      <c r="H8865">
        <v>0.03</v>
      </c>
      <c r="I8865">
        <v>0.0</v>
      </c>
      <c r="J8865">
        <v>0.0</v>
      </c>
      <c r="K8865">
        <v>0.15</v>
      </c>
    </row>
    <row r="8866" ht="14.25" customHeight="1">
      <c r="A8866">
        <v>8866.0</v>
      </c>
      <c r="B8866" t="s">
        <v>16256</v>
      </c>
      <c r="C8866" t="s">
        <v>16257</v>
      </c>
      <c r="D8866" t="s">
        <v>10032</v>
      </c>
      <c r="E8866">
        <v>1997.0</v>
      </c>
      <c r="F8866" t="s">
        <v>10026</v>
      </c>
      <c r="G8866">
        <v>0.12</v>
      </c>
      <c r="H8866">
        <v>0.03</v>
      </c>
      <c r="I8866">
        <v>0.0</v>
      </c>
      <c r="J8866">
        <v>0.0</v>
      </c>
      <c r="K8866">
        <v>0.15</v>
      </c>
    </row>
    <row r="8867" ht="14.25" customHeight="1">
      <c r="A8867">
        <v>8867.0</v>
      </c>
      <c r="B8867" t="s">
        <v>14325</v>
      </c>
      <c r="C8867" t="s">
        <v>16258</v>
      </c>
      <c r="D8867" t="s">
        <v>10630</v>
      </c>
      <c r="E8867">
        <v>2015.0</v>
      </c>
      <c r="F8867" t="s">
        <v>9976</v>
      </c>
      <c r="G8867">
        <v>0.0</v>
      </c>
      <c r="H8867">
        <v>0.0</v>
      </c>
      <c r="I8867">
        <v>0.15</v>
      </c>
      <c r="J8867">
        <v>0.0</v>
      </c>
      <c r="K8867">
        <v>0.15</v>
      </c>
    </row>
    <row r="8868" ht="14.25" customHeight="1">
      <c r="A8868">
        <v>8868.0</v>
      </c>
      <c r="B8868" t="s">
        <v>10363</v>
      </c>
      <c r="C8868" t="s">
        <v>12105</v>
      </c>
      <c r="D8868" t="s">
        <v>10100</v>
      </c>
      <c r="E8868">
        <v>2002.0</v>
      </c>
      <c r="F8868" t="s">
        <v>9965</v>
      </c>
      <c r="G8868">
        <v>0.12</v>
      </c>
      <c r="H8868">
        <v>0.03</v>
      </c>
      <c r="I8868">
        <v>0.0</v>
      </c>
      <c r="J8868">
        <v>0.0</v>
      </c>
      <c r="K8868">
        <v>0.15</v>
      </c>
    </row>
    <row r="8869" ht="14.25" customHeight="1">
      <c r="A8869">
        <v>8869.0</v>
      </c>
      <c r="B8869" t="s">
        <v>12747</v>
      </c>
      <c r="C8869" t="s">
        <v>16099</v>
      </c>
      <c r="D8869" t="s">
        <v>9964</v>
      </c>
      <c r="E8869">
        <v>2009.0</v>
      </c>
      <c r="F8869" t="s">
        <v>9998</v>
      </c>
      <c r="G8869">
        <v>0.14</v>
      </c>
      <c r="H8869">
        <v>0.0</v>
      </c>
      <c r="I8869">
        <v>0.0</v>
      </c>
      <c r="J8869">
        <v>0.01</v>
      </c>
      <c r="K8869">
        <v>0.15</v>
      </c>
    </row>
    <row r="8870" ht="14.25" customHeight="1">
      <c r="A8870">
        <v>8870.0</v>
      </c>
      <c r="B8870" t="s">
        <v>10045</v>
      </c>
      <c r="C8870" t="s">
        <v>16259</v>
      </c>
      <c r="D8870" t="s">
        <v>9981</v>
      </c>
      <c r="E8870">
        <v>2009.0</v>
      </c>
      <c r="F8870" t="s">
        <v>9987</v>
      </c>
      <c r="G8870">
        <v>0.14</v>
      </c>
      <c r="H8870">
        <v>0.0</v>
      </c>
      <c r="I8870">
        <v>0.0</v>
      </c>
      <c r="J8870">
        <v>0.01</v>
      </c>
      <c r="K8870">
        <v>0.15</v>
      </c>
    </row>
    <row r="8871" ht="14.25" customHeight="1">
      <c r="A8871">
        <v>8871.0</v>
      </c>
      <c r="B8871" t="s">
        <v>10014</v>
      </c>
      <c r="C8871" t="s">
        <v>16260</v>
      </c>
      <c r="D8871" t="s">
        <v>10040</v>
      </c>
      <c r="E8871">
        <v>1998.0</v>
      </c>
      <c r="F8871" t="s">
        <v>9998</v>
      </c>
      <c r="G8871">
        <v>0.08</v>
      </c>
      <c r="H8871">
        <v>0.06</v>
      </c>
      <c r="I8871">
        <v>0.0</v>
      </c>
      <c r="J8871">
        <v>0.01</v>
      </c>
      <c r="K8871">
        <v>0.15</v>
      </c>
    </row>
    <row r="8872" ht="14.25" customHeight="1">
      <c r="A8872">
        <v>8872.0</v>
      </c>
      <c r="B8872" t="s">
        <v>11913</v>
      </c>
      <c r="C8872" t="s">
        <v>172</v>
      </c>
      <c r="D8872" t="s">
        <v>10067</v>
      </c>
      <c r="E8872">
        <v>2002.0</v>
      </c>
      <c r="F8872" t="s">
        <v>10026</v>
      </c>
      <c r="G8872">
        <v>0.11</v>
      </c>
      <c r="H8872">
        <v>0.03</v>
      </c>
      <c r="I8872">
        <v>0.0</v>
      </c>
      <c r="J8872">
        <v>0.01</v>
      </c>
      <c r="K8872">
        <v>0.15</v>
      </c>
    </row>
    <row r="8873" ht="14.25" customHeight="1">
      <c r="A8873">
        <v>8873.0</v>
      </c>
      <c r="B8873" t="s">
        <v>11447</v>
      </c>
      <c r="C8873" t="s">
        <v>11667</v>
      </c>
      <c r="D8873" t="s">
        <v>10067</v>
      </c>
      <c r="E8873">
        <v>2003.0</v>
      </c>
      <c r="F8873" t="s">
        <v>9972</v>
      </c>
      <c r="G8873">
        <v>0.11</v>
      </c>
      <c r="H8873">
        <v>0.03</v>
      </c>
      <c r="I8873">
        <v>0.0</v>
      </c>
      <c r="J8873">
        <v>0.01</v>
      </c>
      <c r="K8873">
        <v>0.15</v>
      </c>
    </row>
    <row r="8874" ht="14.25" customHeight="1">
      <c r="A8874">
        <v>8874.0</v>
      </c>
      <c r="B8874" t="s">
        <v>12221</v>
      </c>
      <c r="C8874" t="s">
        <v>15739</v>
      </c>
      <c r="D8874" t="s">
        <v>10630</v>
      </c>
      <c r="E8874">
        <v>2016.0</v>
      </c>
      <c r="F8874" t="s">
        <v>9976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ht="14.25" customHeight="1">
      <c r="A8875">
        <v>8875.0</v>
      </c>
      <c r="B8875" t="s">
        <v>15264</v>
      </c>
      <c r="C8875" t="s">
        <v>16261</v>
      </c>
      <c r="D8875" t="s">
        <v>9964</v>
      </c>
      <c r="E8875">
        <v>2008.0</v>
      </c>
      <c r="F8875" t="s">
        <v>10037</v>
      </c>
      <c r="G8875">
        <v>0.13</v>
      </c>
      <c r="H8875">
        <v>0.01</v>
      </c>
      <c r="I8875">
        <v>0.0</v>
      </c>
      <c r="J8875">
        <v>0.01</v>
      </c>
      <c r="K8875">
        <v>0.15</v>
      </c>
    </row>
    <row r="8876" ht="14.25" customHeight="1">
      <c r="A8876">
        <v>8876.0</v>
      </c>
      <c r="B8876" t="s">
        <v>10074</v>
      </c>
      <c r="C8876" t="s">
        <v>13151</v>
      </c>
      <c r="D8876" t="s">
        <v>9964</v>
      </c>
      <c r="E8876">
        <v>2011.0</v>
      </c>
      <c r="F8876" t="s">
        <v>9965</v>
      </c>
      <c r="G8876">
        <v>0.05</v>
      </c>
      <c r="H8876">
        <v>0.08</v>
      </c>
      <c r="I8876">
        <v>0.0</v>
      </c>
      <c r="J8876">
        <v>0.02</v>
      </c>
      <c r="K8876">
        <v>0.15</v>
      </c>
    </row>
    <row r="8877" ht="14.25" customHeight="1">
      <c r="A8877">
        <v>8877.0</v>
      </c>
      <c r="B8877" t="s">
        <v>9962</v>
      </c>
      <c r="C8877" t="s">
        <v>15074</v>
      </c>
      <c r="D8877" t="s">
        <v>10002</v>
      </c>
      <c r="E8877">
        <v>1995.0</v>
      </c>
      <c r="F8877" t="s">
        <v>9978</v>
      </c>
      <c r="G8877">
        <v>0.0</v>
      </c>
      <c r="H8877">
        <v>0.0</v>
      </c>
      <c r="I8877">
        <v>0.15</v>
      </c>
      <c r="J8877">
        <v>0.0</v>
      </c>
      <c r="K8877">
        <v>0.15</v>
      </c>
    </row>
    <row r="8878" ht="14.25" customHeight="1">
      <c r="A8878">
        <v>8878.0</v>
      </c>
      <c r="B8878" t="s">
        <v>12747</v>
      </c>
      <c r="C8878" t="s">
        <v>16262</v>
      </c>
      <c r="D8878" t="s">
        <v>9964</v>
      </c>
      <c r="E8878">
        <v>2008.0</v>
      </c>
      <c r="F8878" t="s">
        <v>9998</v>
      </c>
      <c r="G8878">
        <v>0.14</v>
      </c>
      <c r="H8878">
        <v>0.0</v>
      </c>
      <c r="I8878">
        <v>0.0</v>
      </c>
      <c r="J8878">
        <v>0.01</v>
      </c>
      <c r="K8878">
        <v>0.15</v>
      </c>
    </row>
    <row r="8879" ht="14.25" customHeight="1">
      <c r="A8879">
        <v>8879.0</v>
      </c>
      <c r="B8879" t="s">
        <v>10333</v>
      </c>
      <c r="C8879" t="s">
        <v>14551</v>
      </c>
      <c r="D8879" t="s">
        <v>10067</v>
      </c>
      <c r="E8879">
        <v>2004.0</v>
      </c>
      <c r="F8879" t="s">
        <v>2883</v>
      </c>
      <c r="G8879">
        <v>0.11</v>
      </c>
      <c r="H8879">
        <v>0.03</v>
      </c>
      <c r="I8879">
        <v>0.0</v>
      </c>
      <c r="J8879">
        <v>0.01</v>
      </c>
      <c r="K8879">
        <v>0.15</v>
      </c>
    </row>
    <row r="8880" ht="14.25" customHeight="1">
      <c r="A8880">
        <v>8880.0</v>
      </c>
      <c r="B8880" t="s">
        <v>10014</v>
      </c>
      <c r="C8880" t="s">
        <v>13527</v>
      </c>
      <c r="D8880" t="s">
        <v>9964</v>
      </c>
      <c r="E8880">
        <v>2007.0</v>
      </c>
      <c r="F8880" t="s">
        <v>9972</v>
      </c>
      <c r="G8880">
        <v>0.13</v>
      </c>
      <c r="H8880">
        <v>0.0</v>
      </c>
      <c r="I8880">
        <v>0.0</v>
      </c>
      <c r="J8880">
        <v>0.01</v>
      </c>
      <c r="K8880">
        <v>0.15</v>
      </c>
    </row>
    <row r="8881" ht="14.25" customHeight="1">
      <c r="A8881">
        <v>8881.0</v>
      </c>
      <c r="B8881" t="s">
        <v>10014</v>
      </c>
      <c r="C8881" t="s">
        <v>15446</v>
      </c>
      <c r="D8881" t="s">
        <v>9997</v>
      </c>
      <c r="E8881">
        <v>2007.0</v>
      </c>
      <c r="F8881" t="s">
        <v>2883</v>
      </c>
      <c r="G8881">
        <v>0.12</v>
      </c>
      <c r="H8881">
        <v>0.02</v>
      </c>
      <c r="I8881">
        <v>0.0</v>
      </c>
      <c r="J8881">
        <v>0.01</v>
      </c>
      <c r="K8881">
        <v>0.15</v>
      </c>
    </row>
    <row r="8882" ht="14.25" customHeight="1">
      <c r="A8882">
        <v>8882.0</v>
      </c>
      <c r="B8882" t="s">
        <v>10333</v>
      </c>
      <c r="C8882" t="s">
        <v>12550</v>
      </c>
      <c r="D8882" t="s">
        <v>10067</v>
      </c>
      <c r="E8882">
        <v>2006.0</v>
      </c>
      <c r="F8882" t="s">
        <v>9998</v>
      </c>
      <c r="G8882">
        <v>0.11</v>
      </c>
      <c r="H8882">
        <v>0.03</v>
      </c>
      <c r="I8882">
        <v>0.0</v>
      </c>
      <c r="J8882">
        <v>0.01</v>
      </c>
      <c r="K8882">
        <v>0.15</v>
      </c>
    </row>
    <row r="8883" ht="14.25" customHeight="1">
      <c r="A8883">
        <v>8883.0</v>
      </c>
      <c r="B8883" t="s">
        <v>10136</v>
      </c>
      <c r="C8883" t="s">
        <v>16263</v>
      </c>
      <c r="D8883" t="s">
        <v>9997</v>
      </c>
      <c r="E8883">
        <v>2009.0</v>
      </c>
      <c r="F8883" t="s">
        <v>9965</v>
      </c>
      <c r="G8883">
        <v>0.0</v>
      </c>
      <c r="H8883">
        <v>0.0</v>
      </c>
      <c r="I8883">
        <v>0.15</v>
      </c>
      <c r="J8883">
        <v>0.0</v>
      </c>
      <c r="K8883">
        <v>0.15</v>
      </c>
    </row>
    <row r="8884" ht="14.25" customHeight="1">
      <c r="A8884">
        <v>8884.0</v>
      </c>
      <c r="B8884" t="s">
        <v>10455</v>
      </c>
      <c r="C8884" t="s">
        <v>16264</v>
      </c>
      <c r="D8884" t="s">
        <v>10000</v>
      </c>
      <c r="E8884">
        <v>2001.0</v>
      </c>
      <c r="F8884" t="s">
        <v>2883</v>
      </c>
      <c r="G8884">
        <v>0.07</v>
      </c>
      <c r="H8884">
        <v>0.06</v>
      </c>
      <c r="I8884">
        <v>0.0</v>
      </c>
      <c r="J8884">
        <v>0.02</v>
      </c>
      <c r="K8884">
        <v>0.15</v>
      </c>
    </row>
    <row r="8885" ht="14.25" customHeight="1">
      <c r="A8885">
        <v>8885.0</v>
      </c>
      <c r="B8885" t="s">
        <v>10014</v>
      </c>
      <c r="C8885" t="s">
        <v>13446</v>
      </c>
      <c r="D8885" t="s">
        <v>10100</v>
      </c>
      <c r="E8885">
        <v>2006.0</v>
      </c>
      <c r="F8885" t="s">
        <v>9998</v>
      </c>
      <c r="G8885">
        <v>0.12</v>
      </c>
      <c r="H8885">
        <v>0.03</v>
      </c>
      <c r="I8885">
        <v>0.0</v>
      </c>
      <c r="J8885">
        <v>0.0</v>
      </c>
      <c r="K8885">
        <v>0.15</v>
      </c>
    </row>
    <row r="8886" ht="14.25" customHeight="1">
      <c r="A8886">
        <v>8886.0</v>
      </c>
      <c r="B8886" t="s">
        <v>10111</v>
      </c>
      <c r="C8886" t="s">
        <v>16265</v>
      </c>
      <c r="D8886" t="s">
        <v>9981</v>
      </c>
      <c r="E8886">
        <v>2005.0</v>
      </c>
      <c r="F8886" t="s">
        <v>9978</v>
      </c>
      <c r="G8886">
        <v>0.14</v>
      </c>
      <c r="H8886">
        <v>0.0</v>
      </c>
      <c r="I8886">
        <v>0.0</v>
      </c>
      <c r="J8886">
        <v>0.01</v>
      </c>
      <c r="K8886">
        <v>0.15</v>
      </c>
    </row>
    <row r="8887" ht="14.25" customHeight="1">
      <c r="A8887">
        <v>8887.0</v>
      </c>
      <c r="B8887" t="s">
        <v>10210</v>
      </c>
      <c r="C8887" t="s">
        <v>11391</v>
      </c>
      <c r="D8887" t="s">
        <v>9964</v>
      </c>
      <c r="E8887">
        <v>2007.0</v>
      </c>
      <c r="F8887" t="s">
        <v>9998</v>
      </c>
      <c r="G8887">
        <v>0.12</v>
      </c>
      <c r="H8887">
        <v>0.01</v>
      </c>
      <c r="I8887">
        <v>0.0</v>
      </c>
      <c r="J8887">
        <v>0.01</v>
      </c>
      <c r="K8887">
        <v>0.15</v>
      </c>
    </row>
    <row r="8888" ht="14.25" customHeight="1">
      <c r="A8888">
        <v>8888.0</v>
      </c>
      <c r="B8888" t="s">
        <v>10388</v>
      </c>
      <c r="C8888" t="s">
        <v>16266</v>
      </c>
      <c r="D8888" t="s">
        <v>9994</v>
      </c>
      <c r="E8888">
        <v>2009.0</v>
      </c>
      <c r="F8888" t="s">
        <v>9983</v>
      </c>
      <c r="G8888">
        <v>0.14</v>
      </c>
      <c r="H8888">
        <v>0.0</v>
      </c>
      <c r="I8888">
        <v>0.0</v>
      </c>
      <c r="J8888">
        <v>0.01</v>
      </c>
      <c r="K8888">
        <v>0.15</v>
      </c>
    </row>
    <row r="8889" ht="14.25" customHeight="1">
      <c r="A8889">
        <v>8889.0</v>
      </c>
      <c r="B8889" t="s">
        <v>1693</v>
      </c>
      <c r="C8889" t="s">
        <v>16267</v>
      </c>
      <c r="D8889" t="s">
        <v>10040</v>
      </c>
      <c r="E8889">
        <v>1998.0</v>
      </c>
      <c r="F8889" t="s">
        <v>10164</v>
      </c>
      <c r="G8889">
        <v>0.08</v>
      </c>
      <c r="H8889">
        <v>0.06</v>
      </c>
      <c r="I8889">
        <v>0.0</v>
      </c>
      <c r="J8889">
        <v>0.01</v>
      </c>
      <c r="K8889">
        <v>0.15</v>
      </c>
    </row>
    <row r="8890" ht="14.25" customHeight="1">
      <c r="A8890">
        <v>8890.0</v>
      </c>
      <c r="B8890" t="s">
        <v>10363</v>
      </c>
      <c r="C8890" t="s">
        <v>12105</v>
      </c>
      <c r="D8890" t="s">
        <v>10009</v>
      </c>
      <c r="E8890">
        <v>2002.0</v>
      </c>
      <c r="F8890" t="s">
        <v>9965</v>
      </c>
      <c r="G8890">
        <v>0.11</v>
      </c>
      <c r="H8890">
        <v>0.04</v>
      </c>
      <c r="I8890">
        <v>0.0</v>
      </c>
      <c r="J8890">
        <v>0.0</v>
      </c>
      <c r="K8890">
        <v>0.15</v>
      </c>
    </row>
    <row r="8891" ht="14.25" customHeight="1">
      <c r="A8891">
        <v>8891.0</v>
      </c>
      <c r="B8891" t="s">
        <v>10333</v>
      </c>
      <c r="C8891" t="s">
        <v>13243</v>
      </c>
      <c r="D8891" t="s">
        <v>10067</v>
      </c>
      <c r="E8891">
        <v>2004.0</v>
      </c>
      <c r="F8891" t="s">
        <v>9998</v>
      </c>
      <c r="G8891">
        <v>0.11</v>
      </c>
      <c r="H8891">
        <v>0.03</v>
      </c>
      <c r="I8891">
        <v>0.0</v>
      </c>
      <c r="J8891">
        <v>0.01</v>
      </c>
      <c r="K8891">
        <v>0.15</v>
      </c>
    </row>
    <row r="8892" ht="14.25" customHeight="1">
      <c r="A8892">
        <v>8892.0</v>
      </c>
      <c r="B8892" t="s">
        <v>10686</v>
      </c>
      <c r="C8892" t="s">
        <v>16268</v>
      </c>
      <c r="D8892" t="s">
        <v>10040</v>
      </c>
      <c r="E8892">
        <v>1999.0</v>
      </c>
      <c r="F8892" t="s">
        <v>9965</v>
      </c>
      <c r="G8892">
        <v>0.0</v>
      </c>
      <c r="H8892">
        <v>0.0</v>
      </c>
      <c r="I8892">
        <v>0.14</v>
      </c>
      <c r="J8892">
        <v>0.01</v>
      </c>
      <c r="K8892">
        <v>0.15</v>
      </c>
    </row>
    <row r="8893" ht="14.25" customHeight="1">
      <c r="A8893">
        <v>8893.0</v>
      </c>
      <c r="B8893" t="s">
        <v>9995</v>
      </c>
      <c r="C8893" t="s">
        <v>13106</v>
      </c>
      <c r="D8893" t="s">
        <v>9997</v>
      </c>
      <c r="E8893">
        <v>2013.0</v>
      </c>
      <c r="F8893" t="s">
        <v>9965</v>
      </c>
      <c r="G8893">
        <v>0.14</v>
      </c>
      <c r="H8893">
        <v>0.0</v>
      </c>
      <c r="I8893">
        <v>0.0</v>
      </c>
      <c r="J8893">
        <v>0.01</v>
      </c>
      <c r="K8893">
        <v>0.15</v>
      </c>
    </row>
    <row r="8894" ht="14.25" customHeight="1">
      <c r="A8894">
        <v>8894.0</v>
      </c>
      <c r="B8894" t="s">
        <v>10014</v>
      </c>
      <c r="C8894" t="s">
        <v>16269</v>
      </c>
      <c r="D8894" t="s">
        <v>9964</v>
      </c>
      <c r="E8894">
        <v>2011.0</v>
      </c>
      <c r="F8894" t="s">
        <v>9972</v>
      </c>
      <c r="G8894">
        <v>0.1</v>
      </c>
      <c r="H8894">
        <v>0.04</v>
      </c>
      <c r="I8894">
        <v>0.0</v>
      </c>
      <c r="J8894">
        <v>0.01</v>
      </c>
      <c r="K8894">
        <v>0.15</v>
      </c>
    </row>
    <row r="8895" ht="14.25" customHeight="1">
      <c r="A8895">
        <v>8895.0</v>
      </c>
      <c r="B8895" t="s">
        <v>10136</v>
      </c>
      <c r="C8895" t="s">
        <v>16270</v>
      </c>
      <c r="D8895" t="s">
        <v>9997</v>
      </c>
      <c r="E8895">
        <v>2015.0</v>
      </c>
      <c r="F8895" t="s">
        <v>9998</v>
      </c>
      <c r="G8895">
        <v>0.0</v>
      </c>
      <c r="H8895">
        <v>0.0</v>
      </c>
      <c r="I8895">
        <v>0.15</v>
      </c>
      <c r="J8895">
        <v>0.0</v>
      </c>
      <c r="K8895">
        <v>0.15</v>
      </c>
    </row>
    <row r="8896" ht="14.25" customHeight="1">
      <c r="A8896">
        <v>8896.0</v>
      </c>
      <c r="B8896" t="s">
        <v>10045</v>
      </c>
      <c r="C8896" t="s">
        <v>16271</v>
      </c>
      <c r="D8896" t="s">
        <v>10000</v>
      </c>
      <c r="E8896">
        <v>2005.0</v>
      </c>
      <c r="F8896" t="s">
        <v>9972</v>
      </c>
      <c r="G8896">
        <v>0.07</v>
      </c>
      <c r="H8896">
        <v>0.06</v>
      </c>
      <c r="I8896">
        <v>0.0</v>
      </c>
      <c r="J8896">
        <v>0.02</v>
      </c>
      <c r="K8896">
        <v>0.15</v>
      </c>
    </row>
    <row r="8897" ht="14.25" customHeight="1">
      <c r="A8897">
        <v>8897.0</v>
      </c>
      <c r="B8897" t="s">
        <v>10245</v>
      </c>
      <c r="C8897" t="s">
        <v>3073</v>
      </c>
      <c r="D8897" t="s">
        <v>10100</v>
      </c>
      <c r="E8897">
        <v>2006.0</v>
      </c>
      <c r="F8897" t="s">
        <v>9998</v>
      </c>
      <c r="G8897">
        <v>0.11</v>
      </c>
      <c r="H8897">
        <v>0.03</v>
      </c>
      <c r="I8897">
        <v>0.0</v>
      </c>
      <c r="J8897">
        <v>0.0</v>
      </c>
      <c r="K8897">
        <v>0.15</v>
      </c>
    </row>
    <row r="8898" ht="14.25" customHeight="1">
      <c r="A8898">
        <v>8898.0</v>
      </c>
      <c r="B8898" t="s">
        <v>10177</v>
      </c>
      <c r="C8898" t="s">
        <v>16272</v>
      </c>
      <c r="D8898" t="s">
        <v>10009</v>
      </c>
      <c r="E8898">
        <v>2004.0</v>
      </c>
      <c r="F8898" t="s">
        <v>9983</v>
      </c>
      <c r="G8898">
        <v>0.11</v>
      </c>
      <c r="H8898">
        <v>0.04</v>
      </c>
      <c r="I8898">
        <v>0.0</v>
      </c>
      <c r="J8898">
        <v>0.0</v>
      </c>
      <c r="K8898">
        <v>0.15</v>
      </c>
    </row>
    <row r="8899" ht="14.25" customHeight="1">
      <c r="A8899">
        <v>8899.0</v>
      </c>
      <c r="B8899" t="s">
        <v>10045</v>
      </c>
      <c r="C8899" t="s">
        <v>15557</v>
      </c>
      <c r="D8899" t="s">
        <v>9994</v>
      </c>
      <c r="E8899">
        <v>2008.0</v>
      </c>
      <c r="F8899" t="s">
        <v>9987</v>
      </c>
      <c r="G8899">
        <v>0.06</v>
      </c>
      <c r="H8899">
        <v>0.01</v>
      </c>
      <c r="I8899">
        <v>0.07</v>
      </c>
      <c r="J8899">
        <v>0.01</v>
      </c>
      <c r="K8899">
        <v>0.15</v>
      </c>
    </row>
    <row r="8900" ht="14.25" customHeight="1">
      <c r="A8900">
        <v>8900.0</v>
      </c>
      <c r="B8900" t="s">
        <v>9962</v>
      </c>
      <c r="C8900" t="s">
        <v>16273</v>
      </c>
      <c r="D8900" t="s">
        <v>10100</v>
      </c>
      <c r="E8900">
        <v>2005.0</v>
      </c>
      <c r="F8900" t="s">
        <v>10037</v>
      </c>
      <c r="G8900">
        <v>0.11</v>
      </c>
      <c r="H8900">
        <v>0.03</v>
      </c>
      <c r="I8900">
        <v>0.0</v>
      </c>
      <c r="J8900">
        <v>0.0</v>
      </c>
      <c r="K8900">
        <v>0.15</v>
      </c>
    </row>
    <row r="8901" ht="14.25" customHeight="1">
      <c r="A8901">
        <v>8901.0</v>
      </c>
      <c r="B8901" t="s">
        <v>11447</v>
      </c>
      <c r="C8901" t="s">
        <v>16274</v>
      </c>
      <c r="D8901" t="s">
        <v>10000</v>
      </c>
      <c r="E8901" t="s">
        <v>10177</v>
      </c>
      <c r="F8901" t="s">
        <v>9983</v>
      </c>
      <c r="G8901">
        <v>0.07</v>
      </c>
      <c r="H8901">
        <v>0.06</v>
      </c>
      <c r="I8901">
        <v>0.0</v>
      </c>
      <c r="J8901">
        <v>0.02</v>
      </c>
      <c r="K8901">
        <v>0.15</v>
      </c>
    </row>
    <row r="8902" ht="14.25" customHeight="1">
      <c r="A8902">
        <v>8902.0</v>
      </c>
      <c r="B8902" t="s">
        <v>10012</v>
      </c>
      <c r="C8902" t="s">
        <v>16275</v>
      </c>
      <c r="D8902" t="s">
        <v>10040</v>
      </c>
      <c r="E8902">
        <v>1998.0</v>
      </c>
      <c r="F8902" t="s">
        <v>10026</v>
      </c>
      <c r="G8902">
        <v>0.08</v>
      </c>
      <c r="H8902">
        <v>0.06</v>
      </c>
      <c r="I8902">
        <v>0.0</v>
      </c>
      <c r="J8902">
        <v>0.01</v>
      </c>
      <c r="K8902">
        <v>0.15</v>
      </c>
    </row>
    <row r="8903" ht="14.25" customHeight="1">
      <c r="A8903">
        <v>8903.0</v>
      </c>
      <c r="B8903" t="s">
        <v>10063</v>
      </c>
      <c r="C8903" t="s">
        <v>16276</v>
      </c>
      <c r="D8903" t="s">
        <v>9964</v>
      </c>
      <c r="E8903">
        <v>2009.0</v>
      </c>
      <c r="F8903" t="s">
        <v>9983</v>
      </c>
      <c r="G8903">
        <v>0.14</v>
      </c>
      <c r="H8903">
        <v>0.0</v>
      </c>
      <c r="I8903">
        <v>0.0</v>
      </c>
      <c r="J8903">
        <v>0.01</v>
      </c>
      <c r="K8903">
        <v>0.15</v>
      </c>
    </row>
    <row r="8904" ht="14.25" customHeight="1">
      <c r="A8904">
        <v>8904.0</v>
      </c>
      <c r="B8904" t="s">
        <v>10128</v>
      </c>
      <c r="C8904" t="s">
        <v>11647</v>
      </c>
      <c r="D8904" t="s">
        <v>10009</v>
      </c>
      <c r="E8904">
        <v>2002.0</v>
      </c>
      <c r="F8904" t="s">
        <v>10026</v>
      </c>
      <c r="G8904">
        <v>0.11</v>
      </c>
      <c r="H8904">
        <v>0.04</v>
      </c>
      <c r="I8904">
        <v>0.0</v>
      </c>
      <c r="J8904">
        <v>0.0</v>
      </c>
      <c r="K8904">
        <v>0.15</v>
      </c>
    </row>
    <row r="8905" ht="14.25" customHeight="1">
      <c r="A8905">
        <v>8905.0</v>
      </c>
      <c r="B8905" t="s">
        <v>10902</v>
      </c>
      <c r="C8905" t="s">
        <v>16277</v>
      </c>
      <c r="D8905" t="s">
        <v>9981</v>
      </c>
      <c r="E8905">
        <v>2008.0</v>
      </c>
      <c r="F8905" t="s">
        <v>9976</v>
      </c>
      <c r="G8905">
        <v>0.13</v>
      </c>
      <c r="H8905">
        <v>0.0</v>
      </c>
      <c r="I8905">
        <v>0.0</v>
      </c>
      <c r="J8905">
        <v>0.01</v>
      </c>
      <c r="K8905">
        <v>0.15</v>
      </c>
    </row>
    <row r="8906" ht="14.25" customHeight="1">
      <c r="A8906">
        <v>8906.0</v>
      </c>
      <c r="B8906" t="s">
        <v>10245</v>
      </c>
      <c r="C8906" t="s">
        <v>16278</v>
      </c>
      <c r="D8906" t="s">
        <v>10769</v>
      </c>
      <c r="E8906">
        <v>1997.0</v>
      </c>
      <c r="F8906" t="s">
        <v>2883</v>
      </c>
      <c r="G8906">
        <v>0.0</v>
      </c>
      <c r="H8906">
        <v>0.0</v>
      </c>
      <c r="I8906">
        <v>0.15</v>
      </c>
      <c r="J8906">
        <v>0.0</v>
      </c>
      <c r="K8906">
        <v>0.15</v>
      </c>
    </row>
    <row r="8907" ht="14.25" customHeight="1">
      <c r="A8907">
        <v>8907.0</v>
      </c>
      <c r="B8907" t="s">
        <v>10245</v>
      </c>
      <c r="C8907" t="s">
        <v>16279</v>
      </c>
      <c r="D8907" t="s">
        <v>9981</v>
      </c>
      <c r="E8907">
        <v>2004.0</v>
      </c>
      <c r="F8907" t="s">
        <v>9972</v>
      </c>
      <c r="G8907">
        <v>0.14</v>
      </c>
      <c r="H8907">
        <v>0.0</v>
      </c>
      <c r="I8907">
        <v>0.0</v>
      </c>
      <c r="J8907">
        <v>0.01</v>
      </c>
      <c r="K8907">
        <v>0.15</v>
      </c>
    </row>
    <row r="8908" ht="14.25" customHeight="1">
      <c r="A8908">
        <v>8908.0</v>
      </c>
      <c r="B8908" t="s">
        <v>10686</v>
      </c>
      <c r="C8908" t="s">
        <v>12483</v>
      </c>
      <c r="D8908" t="s">
        <v>10021</v>
      </c>
      <c r="E8908">
        <v>2014.0</v>
      </c>
      <c r="F8908" t="s">
        <v>9998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ht="14.25" customHeight="1">
      <c r="A8909">
        <v>8909.0</v>
      </c>
      <c r="B8909" t="s">
        <v>10074</v>
      </c>
      <c r="C8909" t="s">
        <v>16280</v>
      </c>
      <c r="D8909" t="s">
        <v>9964</v>
      </c>
      <c r="E8909">
        <v>2008.0</v>
      </c>
      <c r="F8909" t="s">
        <v>10037</v>
      </c>
      <c r="G8909">
        <v>0.14</v>
      </c>
      <c r="H8909">
        <v>0.0</v>
      </c>
      <c r="I8909">
        <v>0.0</v>
      </c>
      <c r="J8909">
        <v>0.01</v>
      </c>
      <c r="K8909">
        <v>0.15</v>
      </c>
    </row>
    <row r="8910" ht="14.25" customHeight="1">
      <c r="A8910">
        <v>8910.0</v>
      </c>
      <c r="B8910" t="s">
        <v>10128</v>
      </c>
      <c r="C8910" t="s">
        <v>10740</v>
      </c>
      <c r="D8910" t="s">
        <v>10139</v>
      </c>
      <c r="E8910">
        <v>1993.0</v>
      </c>
      <c r="F8910" t="s">
        <v>10026</v>
      </c>
      <c r="G8910">
        <v>0.0</v>
      </c>
      <c r="H8910">
        <v>0.0</v>
      </c>
      <c r="I8910">
        <v>0.15</v>
      </c>
      <c r="J8910">
        <v>0.0</v>
      </c>
      <c r="K8910">
        <v>0.15</v>
      </c>
    </row>
    <row r="8911" ht="14.25" customHeight="1">
      <c r="A8911">
        <v>8911.0</v>
      </c>
      <c r="B8911" t="s">
        <v>10136</v>
      </c>
      <c r="C8911" t="s">
        <v>16281</v>
      </c>
      <c r="D8911" t="s">
        <v>9997</v>
      </c>
      <c r="E8911">
        <v>2011.0</v>
      </c>
      <c r="F8911" t="s">
        <v>9998</v>
      </c>
      <c r="G8911">
        <v>0.0</v>
      </c>
      <c r="H8911">
        <v>0.0</v>
      </c>
      <c r="I8911">
        <v>0.15</v>
      </c>
      <c r="J8911">
        <v>0.0</v>
      </c>
      <c r="K8911">
        <v>0.15</v>
      </c>
    </row>
    <row r="8912" ht="14.25" customHeight="1">
      <c r="A8912">
        <v>8912.0</v>
      </c>
      <c r="B8912" t="s">
        <v>10245</v>
      </c>
      <c r="C8912" t="s">
        <v>16282</v>
      </c>
      <c r="D8912" t="s">
        <v>10000</v>
      </c>
      <c r="E8912">
        <v>2006.0</v>
      </c>
      <c r="F8912" t="s">
        <v>10026</v>
      </c>
      <c r="G8912">
        <v>0.0</v>
      </c>
      <c r="H8912">
        <v>0.0</v>
      </c>
      <c r="I8912">
        <v>0.15</v>
      </c>
      <c r="J8912">
        <v>0.0</v>
      </c>
      <c r="K8912">
        <v>0.15</v>
      </c>
    </row>
    <row r="8913" ht="14.25" customHeight="1">
      <c r="A8913">
        <v>8913.0</v>
      </c>
      <c r="B8913" t="s">
        <v>10136</v>
      </c>
      <c r="C8913" t="s">
        <v>16283</v>
      </c>
      <c r="D8913" t="s">
        <v>10040</v>
      </c>
      <c r="E8913">
        <v>2000.0</v>
      </c>
      <c r="F8913" t="s">
        <v>9965</v>
      </c>
      <c r="G8913">
        <v>0.0</v>
      </c>
      <c r="H8913">
        <v>0.0</v>
      </c>
      <c r="I8913">
        <v>0.14</v>
      </c>
      <c r="J8913">
        <v>0.01</v>
      </c>
      <c r="K8913">
        <v>0.15</v>
      </c>
    </row>
    <row r="8914" ht="14.25" customHeight="1">
      <c r="A8914">
        <v>8914.0</v>
      </c>
      <c r="B8914" t="s">
        <v>10111</v>
      </c>
      <c r="C8914" t="s">
        <v>16284</v>
      </c>
      <c r="D8914" t="s">
        <v>9981</v>
      </c>
      <c r="E8914">
        <v>2005.0</v>
      </c>
      <c r="F8914" t="s">
        <v>9978</v>
      </c>
      <c r="G8914">
        <v>0.14</v>
      </c>
      <c r="H8914">
        <v>0.0</v>
      </c>
      <c r="I8914">
        <v>0.0</v>
      </c>
      <c r="J8914">
        <v>0.01</v>
      </c>
      <c r="K8914">
        <v>0.15</v>
      </c>
    </row>
    <row r="8915" ht="14.25" customHeight="1">
      <c r="A8915">
        <v>8915.0</v>
      </c>
      <c r="B8915" t="s">
        <v>10136</v>
      </c>
      <c r="C8915" t="s">
        <v>16285</v>
      </c>
      <c r="D8915" t="s">
        <v>9981</v>
      </c>
      <c r="E8915">
        <v>2006.0</v>
      </c>
      <c r="F8915" t="s">
        <v>9965</v>
      </c>
      <c r="G8915">
        <v>0.0</v>
      </c>
      <c r="H8915">
        <v>0.0</v>
      </c>
      <c r="I8915">
        <v>0.15</v>
      </c>
      <c r="J8915">
        <v>0.0</v>
      </c>
      <c r="K8915">
        <v>0.15</v>
      </c>
    </row>
    <row r="8916" ht="14.25" customHeight="1">
      <c r="A8916">
        <v>8916.0</v>
      </c>
      <c r="B8916" t="s">
        <v>11779</v>
      </c>
      <c r="C8916" t="s">
        <v>16286</v>
      </c>
      <c r="D8916" t="s">
        <v>9964</v>
      </c>
      <c r="E8916">
        <v>2008.0</v>
      </c>
      <c r="F8916" t="s">
        <v>9978</v>
      </c>
      <c r="G8916">
        <v>0.13</v>
      </c>
      <c r="H8916">
        <v>0.01</v>
      </c>
      <c r="I8916">
        <v>0.0</v>
      </c>
      <c r="J8916">
        <v>0.01</v>
      </c>
      <c r="K8916">
        <v>0.15</v>
      </c>
    </row>
    <row r="8917" ht="14.25" customHeight="1">
      <c r="A8917">
        <v>8917.0</v>
      </c>
      <c r="B8917" t="s">
        <v>10333</v>
      </c>
      <c r="C8917" t="s">
        <v>16287</v>
      </c>
      <c r="D8917" t="s">
        <v>9964</v>
      </c>
      <c r="E8917">
        <v>2008.0</v>
      </c>
      <c r="F8917" t="s">
        <v>9965</v>
      </c>
      <c r="G8917">
        <v>0.14</v>
      </c>
      <c r="H8917">
        <v>0.0</v>
      </c>
      <c r="I8917">
        <v>0.0</v>
      </c>
      <c r="J8917">
        <v>0.01</v>
      </c>
      <c r="K8917">
        <v>0.15</v>
      </c>
    </row>
    <row r="8918" ht="14.25" customHeight="1">
      <c r="A8918">
        <v>8918.0</v>
      </c>
      <c r="B8918" t="s">
        <v>10074</v>
      </c>
      <c r="C8918" t="s">
        <v>14089</v>
      </c>
      <c r="D8918" t="s">
        <v>10572</v>
      </c>
      <c r="E8918">
        <v>2001.0</v>
      </c>
      <c r="F8918" t="s">
        <v>10037</v>
      </c>
      <c r="G8918">
        <v>0.0</v>
      </c>
      <c r="H8918">
        <v>0.0</v>
      </c>
      <c r="I8918">
        <v>0.15</v>
      </c>
      <c r="J8918">
        <v>0.0</v>
      </c>
      <c r="K8918">
        <v>0.15</v>
      </c>
    </row>
    <row r="8919" ht="14.25" customHeight="1">
      <c r="A8919">
        <v>8919.0</v>
      </c>
      <c r="B8919" t="s">
        <v>10060</v>
      </c>
      <c r="C8919" t="s">
        <v>12524</v>
      </c>
      <c r="D8919" t="s">
        <v>10000</v>
      </c>
      <c r="E8919">
        <v>2008.0</v>
      </c>
      <c r="F8919" t="s">
        <v>9965</v>
      </c>
      <c r="G8919">
        <v>0.07</v>
      </c>
      <c r="H8919">
        <v>0.06</v>
      </c>
      <c r="I8919">
        <v>0.0</v>
      </c>
      <c r="J8919">
        <v>0.02</v>
      </c>
      <c r="K8919">
        <v>0.15</v>
      </c>
    </row>
    <row r="8920" ht="14.25" customHeight="1">
      <c r="A8920">
        <v>8920.0</v>
      </c>
      <c r="B8920" t="s">
        <v>10128</v>
      </c>
      <c r="C8920" t="s">
        <v>12943</v>
      </c>
      <c r="D8920" t="s">
        <v>10067</v>
      </c>
      <c r="E8920">
        <v>2005.0</v>
      </c>
      <c r="F8920" t="s">
        <v>9983</v>
      </c>
      <c r="G8920">
        <v>0.11</v>
      </c>
      <c r="H8920">
        <v>0.03</v>
      </c>
      <c r="I8920">
        <v>0.0</v>
      </c>
      <c r="J8920">
        <v>0.01</v>
      </c>
      <c r="K8920">
        <v>0.15</v>
      </c>
    </row>
    <row r="8921" ht="14.25" customHeight="1">
      <c r="A8921">
        <v>8921.0</v>
      </c>
      <c r="B8921" t="s">
        <v>11597</v>
      </c>
      <c r="C8921" t="s">
        <v>16288</v>
      </c>
      <c r="D8921" t="s">
        <v>10000</v>
      </c>
      <c r="E8921">
        <v>2003.0</v>
      </c>
      <c r="F8921" t="s">
        <v>2883</v>
      </c>
      <c r="G8921">
        <v>0.07</v>
      </c>
      <c r="H8921">
        <v>0.06</v>
      </c>
      <c r="I8921">
        <v>0.0</v>
      </c>
      <c r="J8921">
        <v>0.02</v>
      </c>
      <c r="K8921">
        <v>0.15</v>
      </c>
    </row>
    <row r="8922" ht="14.25" customHeight="1">
      <c r="A8922">
        <v>8922.0</v>
      </c>
      <c r="B8922" t="s">
        <v>10210</v>
      </c>
      <c r="C8922" t="s">
        <v>12824</v>
      </c>
      <c r="D8922" t="s">
        <v>10100</v>
      </c>
      <c r="E8922">
        <v>2005.0</v>
      </c>
      <c r="F8922" t="s">
        <v>9998</v>
      </c>
      <c r="G8922">
        <v>0.11</v>
      </c>
      <c r="H8922">
        <v>0.03</v>
      </c>
      <c r="I8922">
        <v>0.0</v>
      </c>
      <c r="J8922">
        <v>0.0</v>
      </c>
      <c r="K8922">
        <v>0.15</v>
      </c>
    </row>
    <row r="8923" ht="14.25" customHeight="1">
      <c r="A8923">
        <v>8923.0</v>
      </c>
      <c r="B8923" t="s">
        <v>10045</v>
      </c>
      <c r="C8923" t="s">
        <v>12306</v>
      </c>
      <c r="D8923" t="s">
        <v>10100</v>
      </c>
      <c r="E8923">
        <v>2005.0</v>
      </c>
      <c r="F8923" t="s">
        <v>9998</v>
      </c>
      <c r="G8923">
        <v>0.11</v>
      </c>
      <c r="H8923">
        <v>0.03</v>
      </c>
      <c r="I8923">
        <v>0.0</v>
      </c>
      <c r="J8923">
        <v>0.0</v>
      </c>
      <c r="K8923">
        <v>0.15</v>
      </c>
    </row>
    <row r="8924" ht="14.25" customHeight="1">
      <c r="A8924">
        <v>8924.0</v>
      </c>
      <c r="B8924" t="s">
        <v>10900</v>
      </c>
      <c r="C8924" t="s">
        <v>16289</v>
      </c>
      <c r="D8924" t="s">
        <v>10083</v>
      </c>
      <c r="E8924">
        <v>2011.0</v>
      </c>
      <c r="F8924" t="s">
        <v>10037</v>
      </c>
      <c r="G8924">
        <v>0.0</v>
      </c>
      <c r="H8924">
        <v>0.0</v>
      </c>
      <c r="I8924">
        <v>0.15</v>
      </c>
      <c r="J8924">
        <v>0.0</v>
      </c>
      <c r="K8924">
        <v>0.15</v>
      </c>
    </row>
    <row r="8925" ht="14.25" customHeight="1">
      <c r="A8925">
        <v>8925.0</v>
      </c>
      <c r="B8925" t="s">
        <v>9995</v>
      </c>
      <c r="C8925" t="s">
        <v>16290</v>
      </c>
      <c r="D8925" t="s">
        <v>9964</v>
      </c>
      <c r="E8925">
        <v>2009.0</v>
      </c>
      <c r="F8925" t="s">
        <v>9965</v>
      </c>
      <c r="G8925">
        <v>0.14</v>
      </c>
      <c r="H8925">
        <v>0.0</v>
      </c>
      <c r="I8925">
        <v>0.0</v>
      </c>
      <c r="J8925">
        <v>0.01</v>
      </c>
      <c r="K8925">
        <v>0.15</v>
      </c>
    </row>
    <row r="8926" ht="14.25" customHeight="1">
      <c r="A8926">
        <v>8926.0</v>
      </c>
      <c r="B8926" t="s">
        <v>10245</v>
      </c>
      <c r="C8926" t="s">
        <v>15256</v>
      </c>
      <c r="D8926" t="s">
        <v>10067</v>
      </c>
      <c r="E8926">
        <v>2005.0</v>
      </c>
      <c r="F8926" t="s">
        <v>9954</v>
      </c>
      <c r="G8926">
        <v>0.11</v>
      </c>
      <c r="H8926">
        <v>0.04</v>
      </c>
      <c r="I8926">
        <v>0.0</v>
      </c>
      <c r="J8926">
        <v>0.01</v>
      </c>
      <c r="K8926">
        <v>0.15</v>
      </c>
    </row>
    <row r="8927" ht="14.25" customHeight="1">
      <c r="A8927">
        <v>8927.0</v>
      </c>
      <c r="B8927" t="s">
        <v>13180</v>
      </c>
      <c r="C8927" t="s">
        <v>14969</v>
      </c>
      <c r="D8927" t="s">
        <v>10630</v>
      </c>
      <c r="E8927">
        <v>2014.0</v>
      </c>
      <c r="F8927" t="s">
        <v>10037</v>
      </c>
      <c r="G8927">
        <v>0.1</v>
      </c>
      <c r="H8927">
        <v>0.0</v>
      </c>
      <c r="I8927">
        <v>0.01</v>
      </c>
      <c r="J8927">
        <v>0.03</v>
      </c>
      <c r="K8927">
        <v>0.15</v>
      </c>
    </row>
    <row r="8928" ht="14.25" customHeight="1">
      <c r="A8928">
        <v>8928.0</v>
      </c>
      <c r="B8928" t="s">
        <v>11131</v>
      </c>
      <c r="C8928" t="s">
        <v>16291</v>
      </c>
      <c r="D8928" t="s">
        <v>10083</v>
      </c>
      <c r="E8928">
        <v>2009.0</v>
      </c>
      <c r="F8928" t="s">
        <v>9987</v>
      </c>
      <c r="G8928">
        <v>0.07</v>
      </c>
      <c r="H8928">
        <v>0.02</v>
      </c>
      <c r="I8928">
        <v>0.05</v>
      </c>
      <c r="J8928">
        <v>0.02</v>
      </c>
      <c r="K8928">
        <v>0.15</v>
      </c>
    </row>
    <row r="8929" ht="14.25" customHeight="1">
      <c r="A8929">
        <v>8929.0</v>
      </c>
      <c r="B8929" t="s">
        <v>10074</v>
      </c>
      <c r="C8929" t="s">
        <v>13185</v>
      </c>
      <c r="D8929" t="s">
        <v>10067</v>
      </c>
      <c r="E8929">
        <v>2003.0</v>
      </c>
      <c r="F8929" t="s">
        <v>9976</v>
      </c>
      <c r="G8929">
        <v>0.11</v>
      </c>
      <c r="H8929">
        <v>0.03</v>
      </c>
      <c r="I8929">
        <v>0.0</v>
      </c>
      <c r="J8929">
        <v>0.01</v>
      </c>
      <c r="K8929">
        <v>0.15</v>
      </c>
    </row>
    <row r="8930" ht="14.25" customHeight="1">
      <c r="A8930">
        <v>8930.0</v>
      </c>
      <c r="B8930" t="s">
        <v>10455</v>
      </c>
      <c r="C8930" t="s">
        <v>11572</v>
      </c>
      <c r="D8930" t="s">
        <v>10072</v>
      </c>
      <c r="E8930">
        <v>2012.0</v>
      </c>
      <c r="F8930" t="s">
        <v>9972</v>
      </c>
      <c r="G8930">
        <v>0.01</v>
      </c>
      <c r="H8930">
        <v>0.11</v>
      </c>
      <c r="I8930">
        <v>0.0</v>
      </c>
      <c r="J8930">
        <v>0.03</v>
      </c>
      <c r="K8930">
        <v>0.15</v>
      </c>
    </row>
    <row r="8931" ht="14.25" customHeight="1">
      <c r="A8931">
        <v>8931.0</v>
      </c>
      <c r="B8931" t="s">
        <v>2179</v>
      </c>
      <c r="C8931" t="s">
        <v>14073</v>
      </c>
      <c r="D8931" t="s">
        <v>10067</v>
      </c>
      <c r="E8931" t="s">
        <v>10177</v>
      </c>
      <c r="F8931" t="s">
        <v>9965</v>
      </c>
      <c r="G8931">
        <v>0.11</v>
      </c>
      <c r="H8931">
        <v>0.03</v>
      </c>
      <c r="I8931">
        <v>0.0</v>
      </c>
      <c r="J8931">
        <v>0.01</v>
      </c>
      <c r="K8931">
        <v>0.15</v>
      </c>
    </row>
    <row r="8932" ht="14.25" customHeight="1">
      <c r="A8932">
        <v>8932.0</v>
      </c>
      <c r="B8932" t="s">
        <v>10045</v>
      </c>
      <c r="C8932" t="s">
        <v>11138</v>
      </c>
      <c r="D8932" t="s">
        <v>9981</v>
      </c>
      <c r="E8932">
        <v>2007.0</v>
      </c>
      <c r="F8932" t="s">
        <v>9983</v>
      </c>
      <c r="G8932">
        <v>0.13</v>
      </c>
      <c r="H8932">
        <v>0.01</v>
      </c>
      <c r="I8932">
        <v>0.0</v>
      </c>
      <c r="J8932">
        <v>0.01</v>
      </c>
      <c r="K8932">
        <v>0.15</v>
      </c>
    </row>
    <row r="8933" ht="14.25" customHeight="1">
      <c r="A8933">
        <v>8933.0</v>
      </c>
      <c r="B8933" t="s">
        <v>13627</v>
      </c>
      <c r="C8933" t="s">
        <v>16292</v>
      </c>
      <c r="D8933" t="s">
        <v>9994</v>
      </c>
      <c r="E8933">
        <v>2011.0</v>
      </c>
      <c r="F8933" t="s">
        <v>9998</v>
      </c>
      <c r="G8933">
        <v>0.08</v>
      </c>
      <c r="H8933">
        <v>0.06</v>
      </c>
      <c r="I8933">
        <v>0.0</v>
      </c>
      <c r="J8933">
        <v>0.01</v>
      </c>
      <c r="K8933">
        <v>0.15</v>
      </c>
    </row>
    <row r="8934" ht="14.25" customHeight="1">
      <c r="A8934">
        <v>8934.0</v>
      </c>
      <c r="B8934" t="s">
        <v>12713</v>
      </c>
      <c r="C8934" t="s">
        <v>15563</v>
      </c>
      <c r="D8934" t="s">
        <v>10083</v>
      </c>
      <c r="E8934">
        <v>2008.0</v>
      </c>
      <c r="F8934" t="s">
        <v>9983</v>
      </c>
      <c r="G8934">
        <v>0.13</v>
      </c>
      <c r="H8934">
        <v>0.0</v>
      </c>
      <c r="I8934">
        <v>0.01</v>
      </c>
      <c r="J8934">
        <v>0.01</v>
      </c>
      <c r="K8934">
        <v>0.15</v>
      </c>
    </row>
    <row r="8935" ht="14.25" customHeight="1">
      <c r="A8935">
        <v>8935.0</v>
      </c>
      <c r="B8935" t="s">
        <v>10128</v>
      </c>
      <c r="C8935" t="s">
        <v>16293</v>
      </c>
      <c r="D8935" t="s">
        <v>10083</v>
      </c>
      <c r="E8935">
        <v>2004.0</v>
      </c>
      <c r="F8935" t="s">
        <v>10026</v>
      </c>
      <c r="G8935">
        <v>0.13</v>
      </c>
      <c r="H8935">
        <v>0.0</v>
      </c>
      <c r="I8935">
        <v>0.0</v>
      </c>
      <c r="J8935">
        <v>0.01</v>
      </c>
      <c r="K8935">
        <v>0.15</v>
      </c>
    </row>
    <row r="8936" ht="14.25" customHeight="1">
      <c r="A8936">
        <v>8936.0</v>
      </c>
      <c r="B8936" t="s">
        <v>9995</v>
      </c>
      <c r="C8936" t="s">
        <v>13753</v>
      </c>
      <c r="D8936" t="s">
        <v>9994</v>
      </c>
      <c r="E8936">
        <v>2009.0</v>
      </c>
      <c r="F8936" t="s">
        <v>9965</v>
      </c>
      <c r="G8936">
        <v>0.11</v>
      </c>
      <c r="H8936">
        <v>0.02</v>
      </c>
      <c r="I8936">
        <v>0.0</v>
      </c>
      <c r="J8936">
        <v>0.01</v>
      </c>
      <c r="K8936">
        <v>0.15</v>
      </c>
    </row>
    <row r="8937" ht="14.25" customHeight="1">
      <c r="A8937">
        <v>8937.0</v>
      </c>
      <c r="B8937" t="s">
        <v>10063</v>
      </c>
      <c r="C8937" t="s">
        <v>3181</v>
      </c>
      <c r="D8937" t="s">
        <v>10100</v>
      </c>
      <c r="E8937">
        <v>2005.0</v>
      </c>
      <c r="F8937" t="s">
        <v>9998</v>
      </c>
      <c r="G8937">
        <v>0.11</v>
      </c>
      <c r="H8937">
        <v>0.03</v>
      </c>
      <c r="I8937">
        <v>0.0</v>
      </c>
      <c r="J8937">
        <v>0.0</v>
      </c>
      <c r="K8937">
        <v>0.15</v>
      </c>
    </row>
    <row r="8938" ht="14.25" customHeight="1">
      <c r="A8938">
        <v>8938.0</v>
      </c>
      <c r="B8938" t="s">
        <v>10014</v>
      </c>
      <c r="C8938" t="s">
        <v>16294</v>
      </c>
      <c r="D8938" t="s">
        <v>10040</v>
      </c>
      <c r="E8938">
        <v>2001.0</v>
      </c>
      <c r="F8938" t="s">
        <v>9972</v>
      </c>
      <c r="G8938">
        <v>0.08</v>
      </c>
      <c r="H8938">
        <v>0.06</v>
      </c>
      <c r="I8938">
        <v>0.0</v>
      </c>
      <c r="J8938">
        <v>0.01</v>
      </c>
      <c r="K8938">
        <v>0.15</v>
      </c>
    </row>
    <row r="8939" ht="14.25" customHeight="1">
      <c r="A8939">
        <v>8939.0</v>
      </c>
      <c r="B8939" t="s">
        <v>10074</v>
      </c>
      <c r="C8939" t="s">
        <v>14686</v>
      </c>
      <c r="D8939" t="s">
        <v>10021</v>
      </c>
      <c r="E8939">
        <v>2014.0</v>
      </c>
      <c r="F8939" t="s">
        <v>9998</v>
      </c>
      <c r="G8939">
        <v>0.0</v>
      </c>
      <c r="H8939">
        <v>0.0</v>
      </c>
      <c r="I8939">
        <v>0.15</v>
      </c>
      <c r="J8939">
        <v>0.0</v>
      </c>
      <c r="K8939">
        <v>0.15</v>
      </c>
    </row>
    <row r="8940" ht="14.25" customHeight="1">
      <c r="A8940">
        <v>8940.0</v>
      </c>
      <c r="B8940" t="s">
        <v>10455</v>
      </c>
      <c r="C8940" t="s">
        <v>11353</v>
      </c>
      <c r="D8940" t="s">
        <v>10630</v>
      </c>
      <c r="E8940">
        <v>2011.0</v>
      </c>
      <c r="F8940" t="s">
        <v>9972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ht="14.25" customHeight="1">
      <c r="A8941">
        <v>8941.0</v>
      </c>
      <c r="B8941" t="s">
        <v>10045</v>
      </c>
      <c r="C8941" t="s">
        <v>16295</v>
      </c>
      <c r="D8941" t="s">
        <v>10040</v>
      </c>
      <c r="E8941">
        <v>2000.0</v>
      </c>
      <c r="F8941" t="s">
        <v>9954</v>
      </c>
      <c r="G8941">
        <v>0.08</v>
      </c>
      <c r="H8941">
        <v>0.06</v>
      </c>
      <c r="I8941">
        <v>0.0</v>
      </c>
      <c r="J8941">
        <v>0.01</v>
      </c>
      <c r="K8941">
        <v>0.15</v>
      </c>
    </row>
    <row r="8942" ht="14.25" customHeight="1">
      <c r="A8942">
        <v>8942.0</v>
      </c>
      <c r="B8942" t="s">
        <v>10245</v>
      </c>
      <c r="C8942" t="s">
        <v>16296</v>
      </c>
      <c r="D8942" t="s">
        <v>10040</v>
      </c>
      <c r="E8942">
        <v>1997.0</v>
      </c>
      <c r="F8942" t="s">
        <v>10164</v>
      </c>
      <c r="G8942">
        <v>0.0</v>
      </c>
      <c r="H8942">
        <v>0.0</v>
      </c>
      <c r="I8942">
        <v>0.14</v>
      </c>
      <c r="J8942">
        <v>0.01</v>
      </c>
      <c r="K8942">
        <v>0.15</v>
      </c>
    </row>
    <row r="8943" ht="14.25" customHeight="1">
      <c r="A8943">
        <v>8943.0</v>
      </c>
      <c r="B8943" t="s">
        <v>11066</v>
      </c>
      <c r="C8943" t="s">
        <v>16297</v>
      </c>
      <c r="D8943" t="s">
        <v>10040</v>
      </c>
      <c r="E8943">
        <v>1999.0</v>
      </c>
      <c r="F8943" t="s">
        <v>10037</v>
      </c>
      <c r="G8943">
        <v>0.08</v>
      </c>
      <c r="H8943">
        <v>0.06</v>
      </c>
      <c r="I8943">
        <v>0.0</v>
      </c>
      <c r="J8943">
        <v>0.01</v>
      </c>
      <c r="K8943">
        <v>0.15</v>
      </c>
    </row>
    <row r="8944" ht="14.25" customHeight="1">
      <c r="A8944">
        <v>8944.0</v>
      </c>
      <c r="B8944" t="s">
        <v>10210</v>
      </c>
      <c r="C8944" t="s">
        <v>12414</v>
      </c>
      <c r="D8944" t="s">
        <v>10067</v>
      </c>
      <c r="E8944">
        <v>2004.0</v>
      </c>
      <c r="F8944" t="s">
        <v>9954</v>
      </c>
      <c r="G8944">
        <v>0.11</v>
      </c>
      <c r="H8944">
        <v>0.03</v>
      </c>
      <c r="I8944">
        <v>0.0</v>
      </c>
      <c r="J8944">
        <v>0.01</v>
      </c>
      <c r="K8944">
        <v>0.15</v>
      </c>
    </row>
    <row r="8945" ht="14.25" customHeight="1">
      <c r="A8945">
        <v>8945.0</v>
      </c>
      <c r="B8945" t="s">
        <v>10136</v>
      </c>
      <c r="C8945" t="s">
        <v>16298</v>
      </c>
      <c r="D8945" t="s">
        <v>10000</v>
      </c>
      <c r="E8945">
        <v>2000.0</v>
      </c>
      <c r="F8945" t="s">
        <v>9987</v>
      </c>
      <c r="G8945">
        <v>0.0</v>
      </c>
      <c r="H8945">
        <v>0.0</v>
      </c>
      <c r="I8945">
        <v>0.15</v>
      </c>
      <c r="J8945">
        <v>0.0</v>
      </c>
      <c r="K8945">
        <v>0.15</v>
      </c>
    </row>
    <row r="8946" ht="14.25" customHeight="1">
      <c r="A8946">
        <v>8946.0</v>
      </c>
      <c r="B8946" t="s">
        <v>10136</v>
      </c>
      <c r="C8946" t="s">
        <v>16299</v>
      </c>
      <c r="D8946" t="s">
        <v>9981</v>
      </c>
      <c r="E8946">
        <v>2005.0</v>
      </c>
      <c r="F8946" t="s">
        <v>9998</v>
      </c>
      <c r="G8946">
        <v>0.15</v>
      </c>
      <c r="H8946">
        <v>0.0</v>
      </c>
      <c r="I8946">
        <v>0.0</v>
      </c>
      <c r="J8946">
        <v>0.0</v>
      </c>
      <c r="K8946">
        <v>0.15</v>
      </c>
    </row>
    <row r="8947" ht="14.25" customHeight="1">
      <c r="A8947">
        <v>8947.0</v>
      </c>
      <c r="B8947" t="s">
        <v>15577</v>
      </c>
      <c r="C8947" t="s">
        <v>16300</v>
      </c>
      <c r="D8947" t="s">
        <v>10630</v>
      </c>
      <c r="E8947">
        <v>2014.0</v>
      </c>
      <c r="F8947" t="s">
        <v>10037</v>
      </c>
      <c r="G8947">
        <v>0.09</v>
      </c>
      <c r="H8947">
        <v>0.0</v>
      </c>
      <c r="I8947">
        <v>0.03</v>
      </c>
      <c r="J8947">
        <v>0.03</v>
      </c>
      <c r="K8947">
        <v>0.15</v>
      </c>
    </row>
    <row r="8948" ht="14.25" customHeight="1">
      <c r="A8948">
        <v>8948.0</v>
      </c>
      <c r="B8948" t="s">
        <v>14491</v>
      </c>
      <c r="C8948" t="s">
        <v>16301</v>
      </c>
      <c r="D8948" t="s">
        <v>10019</v>
      </c>
      <c r="E8948">
        <v>2013.0</v>
      </c>
      <c r="F8948" t="s">
        <v>9998</v>
      </c>
      <c r="G8948">
        <v>0.0</v>
      </c>
      <c r="H8948">
        <v>0.0</v>
      </c>
      <c r="I8948">
        <v>0.15</v>
      </c>
      <c r="J8948">
        <v>0.0</v>
      </c>
      <c r="K8948">
        <v>0.15</v>
      </c>
    </row>
    <row r="8949" ht="14.25" customHeight="1">
      <c r="A8949">
        <v>8949.0</v>
      </c>
      <c r="B8949" t="s">
        <v>10144</v>
      </c>
      <c r="C8949" t="s">
        <v>13960</v>
      </c>
      <c r="D8949" t="s">
        <v>10094</v>
      </c>
      <c r="E8949">
        <v>2016.0</v>
      </c>
      <c r="F8949" t="s">
        <v>9976</v>
      </c>
      <c r="G8949">
        <v>0.08</v>
      </c>
      <c r="H8949">
        <v>0.06</v>
      </c>
      <c r="I8949">
        <v>0.0</v>
      </c>
      <c r="J8949">
        <v>0.01</v>
      </c>
      <c r="K8949">
        <v>0.15</v>
      </c>
    </row>
    <row r="8950" ht="14.25" customHeight="1">
      <c r="A8950">
        <v>8950.0</v>
      </c>
      <c r="B8950" t="s">
        <v>10063</v>
      </c>
      <c r="C8950" t="s">
        <v>12684</v>
      </c>
      <c r="D8950" t="s">
        <v>10067</v>
      </c>
      <c r="E8950">
        <v>2006.0</v>
      </c>
      <c r="F8950" t="s">
        <v>9965</v>
      </c>
      <c r="G8950">
        <v>0.11</v>
      </c>
      <c r="H8950">
        <v>0.03</v>
      </c>
      <c r="I8950">
        <v>0.0</v>
      </c>
      <c r="J8950">
        <v>0.01</v>
      </c>
      <c r="K8950">
        <v>0.15</v>
      </c>
    </row>
    <row r="8951" ht="14.25" customHeight="1">
      <c r="A8951">
        <v>8951.0</v>
      </c>
      <c r="B8951" t="s">
        <v>10245</v>
      </c>
      <c r="C8951" t="s">
        <v>16302</v>
      </c>
      <c r="D8951" t="s">
        <v>9981</v>
      </c>
      <c r="E8951">
        <v>2009.0</v>
      </c>
      <c r="F8951" t="s">
        <v>9976</v>
      </c>
      <c r="G8951">
        <v>0.0</v>
      </c>
      <c r="H8951">
        <v>0.0</v>
      </c>
      <c r="I8951">
        <v>0.15</v>
      </c>
      <c r="J8951">
        <v>0.0</v>
      </c>
      <c r="K8951">
        <v>0.15</v>
      </c>
    </row>
    <row r="8952" ht="14.25" customHeight="1">
      <c r="A8952">
        <v>8952.0</v>
      </c>
      <c r="B8952" t="s">
        <v>10136</v>
      </c>
      <c r="C8952" t="s">
        <v>16303</v>
      </c>
      <c r="D8952" t="s">
        <v>10009</v>
      </c>
      <c r="E8952">
        <v>2004.0</v>
      </c>
      <c r="F8952" t="s">
        <v>9965</v>
      </c>
      <c r="G8952">
        <v>0.0</v>
      </c>
      <c r="H8952">
        <v>0.0</v>
      </c>
      <c r="I8952">
        <v>0.14</v>
      </c>
      <c r="J8952">
        <v>0.0</v>
      </c>
      <c r="K8952">
        <v>0.15</v>
      </c>
    </row>
    <row r="8953" ht="14.25" customHeight="1">
      <c r="A8953">
        <v>8953.0</v>
      </c>
      <c r="B8953" t="s">
        <v>10045</v>
      </c>
      <c r="C8953" t="s">
        <v>11642</v>
      </c>
      <c r="D8953" t="s">
        <v>10019</v>
      </c>
      <c r="E8953">
        <v>2012.0</v>
      </c>
      <c r="F8953" t="s">
        <v>9954</v>
      </c>
      <c r="G8953">
        <v>0.06</v>
      </c>
      <c r="H8953">
        <v>0.08</v>
      </c>
      <c r="I8953">
        <v>0.0</v>
      </c>
      <c r="J8953">
        <v>0.01</v>
      </c>
      <c r="K8953">
        <v>0.15</v>
      </c>
    </row>
    <row r="8954" ht="14.25" customHeight="1">
      <c r="A8954">
        <v>8954.0</v>
      </c>
      <c r="B8954" t="s">
        <v>10074</v>
      </c>
      <c r="C8954" t="s">
        <v>16001</v>
      </c>
      <c r="D8954" t="s">
        <v>9994</v>
      </c>
      <c r="E8954">
        <v>2011.0</v>
      </c>
      <c r="F8954" t="s">
        <v>9998</v>
      </c>
      <c r="G8954">
        <v>0.09</v>
      </c>
      <c r="H8954">
        <v>0.04</v>
      </c>
      <c r="I8954">
        <v>0.0</v>
      </c>
      <c r="J8954">
        <v>0.01</v>
      </c>
      <c r="K8954">
        <v>0.15</v>
      </c>
    </row>
    <row r="8955" ht="14.25" customHeight="1">
      <c r="A8955">
        <v>8955.0</v>
      </c>
      <c r="B8955" t="s">
        <v>10063</v>
      </c>
      <c r="C8955" t="s">
        <v>16304</v>
      </c>
      <c r="D8955" t="s">
        <v>10009</v>
      </c>
      <c r="E8955">
        <v>2003.0</v>
      </c>
      <c r="F8955" t="s">
        <v>2883</v>
      </c>
      <c r="G8955">
        <v>0.11</v>
      </c>
      <c r="H8955">
        <v>0.04</v>
      </c>
      <c r="I8955">
        <v>0.0</v>
      </c>
      <c r="J8955">
        <v>0.0</v>
      </c>
      <c r="K8955">
        <v>0.15</v>
      </c>
    </row>
    <row r="8956" ht="14.25" customHeight="1">
      <c r="A8956">
        <v>8956.0</v>
      </c>
      <c r="B8956" t="s">
        <v>10587</v>
      </c>
      <c r="C8956" t="s">
        <v>14948</v>
      </c>
      <c r="D8956" t="s">
        <v>9994</v>
      </c>
      <c r="E8956">
        <v>2012.0</v>
      </c>
      <c r="F8956" t="s">
        <v>9976</v>
      </c>
      <c r="G8956">
        <v>0.05</v>
      </c>
      <c r="H8956">
        <v>0.08</v>
      </c>
      <c r="I8956">
        <v>0.0</v>
      </c>
      <c r="J8956">
        <v>0.01</v>
      </c>
      <c r="K8956">
        <v>0.15</v>
      </c>
    </row>
    <row r="8957" ht="14.25" customHeight="1">
      <c r="A8957">
        <v>8957.0</v>
      </c>
      <c r="B8957" t="s">
        <v>11881</v>
      </c>
      <c r="C8957" t="s">
        <v>16305</v>
      </c>
      <c r="D8957" t="s">
        <v>10040</v>
      </c>
      <c r="E8957">
        <v>1996.0</v>
      </c>
      <c r="F8957" t="s">
        <v>10037</v>
      </c>
      <c r="G8957">
        <v>0.08</v>
      </c>
      <c r="H8957">
        <v>0.06</v>
      </c>
      <c r="I8957">
        <v>0.0</v>
      </c>
      <c r="J8957">
        <v>0.01</v>
      </c>
      <c r="K8957">
        <v>0.15</v>
      </c>
    </row>
    <row r="8958" ht="14.25" customHeight="1">
      <c r="A8958">
        <v>8958.0</v>
      </c>
      <c r="B8958" t="s">
        <v>10210</v>
      </c>
      <c r="C8958" t="s">
        <v>16306</v>
      </c>
      <c r="D8958" t="s">
        <v>9981</v>
      </c>
      <c r="E8958">
        <v>2007.0</v>
      </c>
      <c r="F8958" t="s">
        <v>2883</v>
      </c>
      <c r="G8958">
        <v>0.13</v>
      </c>
      <c r="H8958">
        <v>0.0</v>
      </c>
      <c r="I8958">
        <v>0.0</v>
      </c>
      <c r="J8958">
        <v>0.01</v>
      </c>
      <c r="K8958">
        <v>0.15</v>
      </c>
    </row>
    <row r="8959" ht="14.25" customHeight="1">
      <c r="A8959">
        <v>8959.0</v>
      </c>
      <c r="B8959" t="s">
        <v>10074</v>
      </c>
      <c r="C8959" t="s">
        <v>14890</v>
      </c>
      <c r="D8959" t="s">
        <v>10067</v>
      </c>
      <c r="E8959">
        <v>2005.0</v>
      </c>
      <c r="F8959" t="s">
        <v>9983</v>
      </c>
      <c r="G8959">
        <v>0.11</v>
      </c>
      <c r="H8959">
        <v>0.03</v>
      </c>
      <c r="I8959">
        <v>0.0</v>
      </c>
      <c r="J8959">
        <v>0.01</v>
      </c>
      <c r="K8959">
        <v>0.15</v>
      </c>
    </row>
    <row r="8960" ht="14.25" customHeight="1">
      <c r="A8960">
        <v>8960.0</v>
      </c>
      <c r="B8960" t="s">
        <v>11177</v>
      </c>
      <c r="C8960" t="s">
        <v>14150</v>
      </c>
      <c r="D8960" t="s">
        <v>10040</v>
      </c>
      <c r="E8960">
        <v>1999.0</v>
      </c>
      <c r="F8960" t="s">
        <v>9976</v>
      </c>
      <c r="G8960">
        <v>0.0</v>
      </c>
      <c r="H8960">
        <v>0.0</v>
      </c>
      <c r="I8960">
        <v>0.14</v>
      </c>
      <c r="J8960">
        <v>0.01</v>
      </c>
      <c r="K8960">
        <v>0.15</v>
      </c>
    </row>
    <row r="8961" ht="14.25" customHeight="1">
      <c r="A8961">
        <v>8961.0</v>
      </c>
      <c r="B8961" t="s">
        <v>10111</v>
      </c>
      <c r="C8961" t="s">
        <v>16307</v>
      </c>
      <c r="D8961" t="s">
        <v>9981</v>
      </c>
      <c r="E8961">
        <v>2008.0</v>
      </c>
      <c r="F8961" t="s">
        <v>9954</v>
      </c>
      <c r="G8961">
        <v>0.0</v>
      </c>
      <c r="H8961">
        <v>0.0</v>
      </c>
      <c r="I8961">
        <v>0.15</v>
      </c>
      <c r="J8961">
        <v>0.0</v>
      </c>
      <c r="K8961">
        <v>0.15</v>
      </c>
    </row>
    <row r="8962" ht="14.25" customHeight="1">
      <c r="A8962">
        <v>8962.0</v>
      </c>
      <c r="B8962" t="s">
        <v>10074</v>
      </c>
      <c r="C8962" t="s">
        <v>11485</v>
      </c>
      <c r="D8962" t="s">
        <v>10072</v>
      </c>
      <c r="E8962">
        <v>2014.0</v>
      </c>
      <c r="F8962" t="s">
        <v>2883</v>
      </c>
      <c r="G8962">
        <v>0.0</v>
      </c>
      <c r="H8962">
        <v>0.13</v>
      </c>
      <c r="I8962">
        <v>0.0</v>
      </c>
      <c r="J8962">
        <v>0.01</v>
      </c>
      <c r="K8962">
        <v>0.15</v>
      </c>
    </row>
    <row r="8963" ht="14.25" customHeight="1">
      <c r="A8963">
        <v>8963.0</v>
      </c>
      <c r="B8963" t="s">
        <v>10012</v>
      </c>
      <c r="C8963" t="s">
        <v>16308</v>
      </c>
      <c r="D8963" t="s">
        <v>9997</v>
      </c>
      <c r="E8963">
        <v>2010.0</v>
      </c>
      <c r="F8963" t="s">
        <v>9965</v>
      </c>
      <c r="G8963">
        <v>0.13</v>
      </c>
      <c r="H8963">
        <v>0.0</v>
      </c>
      <c r="I8963">
        <v>0.0</v>
      </c>
      <c r="J8963">
        <v>0.01</v>
      </c>
      <c r="K8963">
        <v>0.15</v>
      </c>
    </row>
    <row r="8964" ht="14.25" customHeight="1">
      <c r="A8964">
        <v>8964.0</v>
      </c>
      <c r="B8964" t="s">
        <v>10245</v>
      </c>
      <c r="C8964" t="s">
        <v>16309</v>
      </c>
      <c r="D8964" t="s">
        <v>9981</v>
      </c>
      <c r="E8964">
        <v>2011.0</v>
      </c>
      <c r="F8964" t="s">
        <v>9983</v>
      </c>
      <c r="G8964">
        <v>0.0</v>
      </c>
      <c r="H8964">
        <v>0.0</v>
      </c>
      <c r="I8964">
        <v>0.15</v>
      </c>
      <c r="J8964">
        <v>0.0</v>
      </c>
      <c r="K8964">
        <v>0.15</v>
      </c>
    </row>
    <row r="8965" ht="14.25" customHeight="1">
      <c r="A8965">
        <v>8965.0</v>
      </c>
      <c r="B8965" t="s">
        <v>10245</v>
      </c>
      <c r="C8965" t="s">
        <v>16310</v>
      </c>
      <c r="D8965" t="s">
        <v>10019</v>
      </c>
      <c r="E8965">
        <v>2011.0</v>
      </c>
      <c r="F8965" t="s">
        <v>9983</v>
      </c>
      <c r="G8965">
        <v>0.09</v>
      </c>
      <c r="H8965">
        <v>0.04</v>
      </c>
      <c r="I8965">
        <v>0.0</v>
      </c>
      <c r="J8965">
        <v>0.01</v>
      </c>
      <c r="K8965">
        <v>0.15</v>
      </c>
    </row>
    <row r="8966" ht="14.25" customHeight="1">
      <c r="A8966">
        <v>8966.0</v>
      </c>
      <c r="B8966" t="s">
        <v>13627</v>
      </c>
      <c r="C8966" t="s">
        <v>16311</v>
      </c>
      <c r="D8966" t="s">
        <v>9964</v>
      </c>
      <c r="E8966">
        <v>2010.0</v>
      </c>
      <c r="F8966" t="s">
        <v>9965</v>
      </c>
      <c r="G8966">
        <v>0.12</v>
      </c>
      <c r="H8966">
        <v>0.02</v>
      </c>
      <c r="I8966">
        <v>0.0</v>
      </c>
      <c r="J8966">
        <v>0.01</v>
      </c>
      <c r="K8966">
        <v>0.15</v>
      </c>
    </row>
    <row r="8967" ht="14.25" customHeight="1">
      <c r="A8967">
        <v>8967.0</v>
      </c>
      <c r="B8967" t="s">
        <v>10080</v>
      </c>
      <c r="C8967" t="s">
        <v>16132</v>
      </c>
      <c r="D8967" t="s">
        <v>9981</v>
      </c>
      <c r="E8967">
        <v>2010.0</v>
      </c>
      <c r="F8967" t="s">
        <v>9965</v>
      </c>
      <c r="G8967">
        <v>0.14</v>
      </c>
      <c r="H8967">
        <v>0.0</v>
      </c>
      <c r="I8967">
        <v>0.0</v>
      </c>
      <c r="J8967">
        <v>0.01</v>
      </c>
      <c r="K8967">
        <v>0.15</v>
      </c>
    </row>
    <row r="8968" ht="14.25" customHeight="1">
      <c r="A8968">
        <v>8968.0</v>
      </c>
      <c r="B8968" t="s">
        <v>10012</v>
      </c>
      <c r="C8968" t="s">
        <v>16312</v>
      </c>
      <c r="D8968" t="s">
        <v>10040</v>
      </c>
      <c r="E8968">
        <v>1997.0</v>
      </c>
      <c r="F8968" t="s">
        <v>9972</v>
      </c>
      <c r="G8968">
        <v>0.08</v>
      </c>
      <c r="H8968">
        <v>0.06</v>
      </c>
      <c r="I8968">
        <v>0.0</v>
      </c>
      <c r="J8968">
        <v>0.01</v>
      </c>
      <c r="K8968">
        <v>0.15</v>
      </c>
    </row>
    <row r="8969" ht="14.25" customHeight="1">
      <c r="A8969">
        <v>8969.0</v>
      </c>
      <c r="B8969" t="s">
        <v>10210</v>
      </c>
      <c r="C8969" t="s">
        <v>16313</v>
      </c>
      <c r="D8969" t="s">
        <v>10009</v>
      </c>
      <c r="E8969">
        <v>2005.0</v>
      </c>
      <c r="F8969" t="s">
        <v>9983</v>
      </c>
      <c r="G8969">
        <v>0.1</v>
      </c>
      <c r="H8969">
        <v>0.04</v>
      </c>
      <c r="I8969">
        <v>0.0</v>
      </c>
      <c r="J8969">
        <v>0.0</v>
      </c>
      <c r="K8969">
        <v>0.15</v>
      </c>
    </row>
    <row r="8970" ht="14.25" customHeight="1">
      <c r="A8970">
        <v>8970.0</v>
      </c>
      <c r="B8970" t="s">
        <v>10045</v>
      </c>
      <c r="C8970" t="s">
        <v>10765</v>
      </c>
      <c r="D8970" t="s">
        <v>10100</v>
      </c>
      <c r="E8970">
        <v>2003.0</v>
      </c>
      <c r="F8970" t="s">
        <v>2883</v>
      </c>
      <c r="G8970">
        <v>0.11</v>
      </c>
      <c r="H8970">
        <v>0.03</v>
      </c>
      <c r="I8970">
        <v>0.0</v>
      </c>
      <c r="J8970">
        <v>0.0</v>
      </c>
      <c r="K8970">
        <v>0.15</v>
      </c>
    </row>
    <row r="8971" ht="14.25" customHeight="1">
      <c r="A8971">
        <v>8971.0</v>
      </c>
      <c r="B8971" t="s">
        <v>10136</v>
      </c>
      <c r="C8971" t="s">
        <v>16314</v>
      </c>
      <c r="D8971" t="s">
        <v>10040</v>
      </c>
      <c r="E8971">
        <v>2001.0</v>
      </c>
      <c r="F8971" t="s">
        <v>9987</v>
      </c>
      <c r="G8971">
        <v>0.08</v>
      </c>
      <c r="H8971">
        <v>0.06</v>
      </c>
      <c r="I8971">
        <v>0.0</v>
      </c>
      <c r="J8971">
        <v>0.01</v>
      </c>
      <c r="K8971">
        <v>0.15</v>
      </c>
    </row>
    <row r="8972" ht="14.25" customHeight="1">
      <c r="A8972">
        <v>8972.0</v>
      </c>
      <c r="B8972" t="s">
        <v>10014</v>
      </c>
      <c r="C8972" t="s">
        <v>13003</v>
      </c>
      <c r="D8972" t="s">
        <v>9994</v>
      </c>
      <c r="E8972">
        <v>2010.0</v>
      </c>
      <c r="F8972" t="s">
        <v>9998</v>
      </c>
      <c r="G8972">
        <v>0.11</v>
      </c>
      <c r="H8972">
        <v>0.02</v>
      </c>
      <c r="I8972">
        <v>0.0</v>
      </c>
      <c r="J8972">
        <v>0.01</v>
      </c>
      <c r="K8972">
        <v>0.15</v>
      </c>
    </row>
    <row r="8973" ht="14.25" customHeight="1">
      <c r="A8973">
        <v>8973.0</v>
      </c>
      <c r="B8973" t="s">
        <v>10174</v>
      </c>
      <c r="C8973" t="s">
        <v>16315</v>
      </c>
      <c r="D8973" t="s">
        <v>10067</v>
      </c>
      <c r="E8973">
        <v>2001.0</v>
      </c>
      <c r="F8973" t="s">
        <v>9972</v>
      </c>
      <c r="G8973">
        <v>0.11</v>
      </c>
      <c r="H8973">
        <v>0.03</v>
      </c>
      <c r="I8973">
        <v>0.0</v>
      </c>
      <c r="J8973">
        <v>0.01</v>
      </c>
      <c r="K8973">
        <v>0.15</v>
      </c>
    </row>
    <row r="8974" ht="14.25" customHeight="1">
      <c r="A8974">
        <v>8974.0</v>
      </c>
      <c r="B8974" t="s">
        <v>10014</v>
      </c>
      <c r="C8974" t="s">
        <v>16316</v>
      </c>
      <c r="D8974" t="s">
        <v>9981</v>
      </c>
      <c r="E8974">
        <v>2010.0</v>
      </c>
      <c r="F8974" t="s">
        <v>9983</v>
      </c>
      <c r="G8974">
        <v>0.14</v>
      </c>
      <c r="H8974">
        <v>0.0</v>
      </c>
      <c r="I8974">
        <v>0.0</v>
      </c>
      <c r="J8974">
        <v>0.01</v>
      </c>
      <c r="K8974">
        <v>0.15</v>
      </c>
    </row>
    <row r="8975" ht="14.25" customHeight="1">
      <c r="A8975">
        <v>8975.0</v>
      </c>
      <c r="B8975" t="s">
        <v>10245</v>
      </c>
      <c r="C8975" t="s">
        <v>16317</v>
      </c>
      <c r="D8975" t="s">
        <v>10083</v>
      </c>
      <c r="E8975">
        <v>2013.0</v>
      </c>
      <c r="F8975" t="s">
        <v>9976</v>
      </c>
      <c r="G8975">
        <v>0.0</v>
      </c>
      <c r="H8975">
        <v>0.0</v>
      </c>
      <c r="I8975">
        <v>0.15</v>
      </c>
      <c r="J8975">
        <v>0.0</v>
      </c>
      <c r="K8975">
        <v>0.15</v>
      </c>
    </row>
    <row r="8976" ht="14.25" customHeight="1">
      <c r="A8976">
        <v>8976.0</v>
      </c>
      <c r="B8976" t="s">
        <v>10012</v>
      </c>
      <c r="C8976" t="s">
        <v>16318</v>
      </c>
      <c r="D8976" t="s">
        <v>10000</v>
      </c>
      <c r="E8976">
        <v>2001.0</v>
      </c>
      <c r="F8976" t="s">
        <v>9972</v>
      </c>
      <c r="G8976">
        <v>0.07</v>
      </c>
      <c r="H8976">
        <v>0.06</v>
      </c>
      <c r="I8976">
        <v>0.0</v>
      </c>
      <c r="J8976">
        <v>0.02</v>
      </c>
      <c r="K8976">
        <v>0.15</v>
      </c>
    </row>
    <row r="8977" ht="14.25" customHeight="1">
      <c r="A8977">
        <v>8977.0</v>
      </c>
      <c r="B8977" t="s">
        <v>2179</v>
      </c>
      <c r="C8977" t="s">
        <v>16319</v>
      </c>
      <c r="D8977" t="s">
        <v>10083</v>
      </c>
      <c r="E8977">
        <v>2011.0</v>
      </c>
      <c r="F8977" t="s">
        <v>9976</v>
      </c>
      <c r="G8977">
        <v>0.0</v>
      </c>
      <c r="H8977">
        <v>0.0</v>
      </c>
      <c r="I8977">
        <v>0.15</v>
      </c>
      <c r="J8977">
        <v>0.0</v>
      </c>
      <c r="K8977">
        <v>0.15</v>
      </c>
    </row>
    <row r="8978" ht="14.25" customHeight="1">
      <c r="A8978">
        <v>8978.0</v>
      </c>
      <c r="B8978" t="s">
        <v>10063</v>
      </c>
      <c r="C8978" t="s">
        <v>16320</v>
      </c>
      <c r="D8978" t="s">
        <v>9981</v>
      </c>
      <c r="E8978">
        <v>2008.0</v>
      </c>
      <c r="F8978" t="s">
        <v>9983</v>
      </c>
      <c r="G8978">
        <v>0.13</v>
      </c>
      <c r="H8978">
        <v>0.0</v>
      </c>
      <c r="I8978">
        <v>0.0</v>
      </c>
      <c r="J8978">
        <v>0.01</v>
      </c>
      <c r="K8978">
        <v>0.15</v>
      </c>
    </row>
    <row r="8979" ht="14.25" customHeight="1">
      <c r="A8979">
        <v>8979.0</v>
      </c>
      <c r="B8979" t="s">
        <v>10363</v>
      </c>
      <c r="C8979" t="s">
        <v>16321</v>
      </c>
      <c r="D8979" t="s">
        <v>10000</v>
      </c>
      <c r="E8979">
        <v>2002.0</v>
      </c>
      <c r="F8979" t="s">
        <v>9965</v>
      </c>
      <c r="G8979">
        <v>0.07</v>
      </c>
      <c r="H8979">
        <v>0.06</v>
      </c>
      <c r="I8979">
        <v>0.0</v>
      </c>
      <c r="J8979">
        <v>0.02</v>
      </c>
      <c r="K8979">
        <v>0.15</v>
      </c>
    </row>
    <row r="8980" ht="14.25" customHeight="1">
      <c r="A8980">
        <v>8980.0</v>
      </c>
      <c r="B8980" t="s">
        <v>16322</v>
      </c>
      <c r="C8980" t="s">
        <v>16323</v>
      </c>
      <c r="D8980" t="s">
        <v>9981</v>
      </c>
      <c r="E8980">
        <v>2009.0</v>
      </c>
      <c r="F8980" t="s">
        <v>9978</v>
      </c>
      <c r="G8980">
        <v>0.07</v>
      </c>
      <c r="H8980">
        <v>0.06</v>
      </c>
      <c r="I8980">
        <v>0.0</v>
      </c>
      <c r="J8980">
        <v>0.01</v>
      </c>
      <c r="K8980">
        <v>0.15</v>
      </c>
    </row>
    <row r="8981" ht="14.25" customHeight="1">
      <c r="A8981">
        <v>8981.0</v>
      </c>
      <c r="B8981" t="s">
        <v>10063</v>
      </c>
      <c r="C8981" t="s">
        <v>15316</v>
      </c>
      <c r="D8981" t="s">
        <v>9981</v>
      </c>
      <c r="E8981">
        <v>2004.0</v>
      </c>
      <c r="F8981" t="s">
        <v>9965</v>
      </c>
      <c r="G8981">
        <v>0.13</v>
      </c>
      <c r="H8981">
        <v>0.0</v>
      </c>
      <c r="I8981">
        <v>0.0</v>
      </c>
      <c r="J8981">
        <v>0.01</v>
      </c>
      <c r="K8981">
        <v>0.15</v>
      </c>
    </row>
    <row r="8982" ht="14.25" customHeight="1">
      <c r="A8982">
        <v>8982.0</v>
      </c>
      <c r="B8982" t="s">
        <v>10245</v>
      </c>
      <c r="C8982" t="s">
        <v>15499</v>
      </c>
      <c r="D8982" t="s">
        <v>10769</v>
      </c>
      <c r="E8982">
        <v>1995.0</v>
      </c>
      <c r="F8982" t="s">
        <v>10026</v>
      </c>
      <c r="G8982">
        <v>0.0</v>
      </c>
      <c r="H8982">
        <v>0.0</v>
      </c>
      <c r="I8982">
        <v>0.15</v>
      </c>
      <c r="J8982">
        <v>0.0</v>
      </c>
      <c r="K8982">
        <v>0.15</v>
      </c>
    </row>
    <row r="8983" ht="14.25" customHeight="1">
      <c r="A8983">
        <v>8983.0</v>
      </c>
      <c r="B8983" t="s">
        <v>10074</v>
      </c>
      <c r="C8983" t="s">
        <v>16324</v>
      </c>
      <c r="D8983" t="s">
        <v>10009</v>
      </c>
      <c r="E8983">
        <v>2005.0</v>
      </c>
      <c r="F8983" t="s">
        <v>9983</v>
      </c>
      <c r="G8983">
        <v>0.1</v>
      </c>
      <c r="H8983">
        <v>0.04</v>
      </c>
      <c r="I8983">
        <v>0.0</v>
      </c>
      <c r="J8983">
        <v>0.0</v>
      </c>
      <c r="K8983">
        <v>0.15</v>
      </c>
    </row>
    <row r="8984" ht="14.25" customHeight="1">
      <c r="A8984">
        <v>8984.0</v>
      </c>
      <c r="B8984" t="s">
        <v>10136</v>
      </c>
      <c r="C8984" t="s">
        <v>16325</v>
      </c>
      <c r="D8984" t="s">
        <v>10009</v>
      </c>
      <c r="E8984">
        <v>2003.0</v>
      </c>
      <c r="F8984" t="s">
        <v>9976</v>
      </c>
      <c r="G8984">
        <v>0.1</v>
      </c>
      <c r="H8984">
        <v>0.04</v>
      </c>
      <c r="I8984">
        <v>0.0</v>
      </c>
      <c r="J8984">
        <v>0.0</v>
      </c>
      <c r="K8984">
        <v>0.15</v>
      </c>
    </row>
    <row r="8985" ht="14.25" customHeight="1">
      <c r="A8985">
        <v>8985.0</v>
      </c>
      <c r="B8985" t="s">
        <v>10333</v>
      </c>
      <c r="C8985" t="s">
        <v>12313</v>
      </c>
      <c r="D8985" t="s">
        <v>9994</v>
      </c>
      <c r="E8985">
        <v>2007.0</v>
      </c>
      <c r="F8985" t="s">
        <v>9972</v>
      </c>
      <c r="G8985">
        <v>0.13</v>
      </c>
      <c r="H8985">
        <v>0.0</v>
      </c>
      <c r="I8985">
        <v>0.0</v>
      </c>
      <c r="J8985">
        <v>0.01</v>
      </c>
      <c r="K8985">
        <v>0.15</v>
      </c>
    </row>
    <row r="8986" ht="14.25" customHeight="1">
      <c r="A8986">
        <v>8986.0</v>
      </c>
      <c r="B8986" t="s">
        <v>10245</v>
      </c>
      <c r="C8986" t="s">
        <v>16326</v>
      </c>
      <c r="D8986" t="s">
        <v>9964</v>
      </c>
      <c r="E8986">
        <v>2010.0</v>
      </c>
      <c r="F8986" t="s">
        <v>10164</v>
      </c>
      <c r="G8986">
        <v>0.0</v>
      </c>
      <c r="H8986">
        <v>0.0</v>
      </c>
      <c r="I8986">
        <v>0.15</v>
      </c>
      <c r="J8986">
        <v>0.0</v>
      </c>
      <c r="K8986">
        <v>0.15</v>
      </c>
    </row>
    <row r="8987" ht="14.25" customHeight="1">
      <c r="A8987">
        <v>8987.0</v>
      </c>
      <c r="B8987" t="s">
        <v>10333</v>
      </c>
      <c r="C8987" t="s">
        <v>16327</v>
      </c>
      <c r="D8987" t="s">
        <v>9981</v>
      </c>
      <c r="E8987">
        <v>2010.0</v>
      </c>
      <c r="F8987" t="s">
        <v>9983</v>
      </c>
      <c r="G8987">
        <v>0.14</v>
      </c>
      <c r="H8987">
        <v>0.0</v>
      </c>
      <c r="I8987">
        <v>0.0</v>
      </c>
      <c r="J8987">
        <v>0.01</v>
      </c>
      <c r="K8987">
        <v>0.15</v>
      </c>
    </row>
    <row r="8988" ht="14.25" customHeight="1">
      <c r="A8988">
        <v>8988.0</v>
      </c>
      <c r="B8988" t="s">
        <v>11418</v>
      </c>
      <c r="C8988" t="s">
        <v>16328</v>
      </c>
      <c r="D8988" t="s">
        <v>10067</v>
      </c>
      <c r="E8988">
        <v>2004.0</v>
      </c>
      <c r="F8988" t="s">
        <v>10026</v>
      </c>
      <c r="G8988">
        <v>0.11</v>
      </c>
      <c r="H8988">
        <v>0.03</v>
      </c>
      <c r="I8988">
        <v>0.0</v>
      </c>
      <c r="J8988">
        <v>0.01</v>
      </c>
      <c r="K8988">
        <v>0.15</v>
      </c>
    </row>
    <row r="8989" ht="14.25" customHeight="1">
      <c r="A8989">
        <v>8989.0</v>
      </c>
      <c r="B8989" t="s">
        <v>10012</v>
      </c>
      <c r="C8989" t="s">
        <v>16329</v>
      </c>
      <c r="D8989" t="s">
        <v>10040</v>
      </c>
      <c r="E8989">
        <v>1995.0</v>
      </c>
      <c r="F8989" t="s">
        <v>9976</v>
      </c>
      <c r="G8989">
        <v>0.0</v>
      </c>
      <c r="H8989">
        <v>0.0</v>
      </c>
      <c r="I8989">
        <v>0.14</v>
      </c>
      <c r="J8989">
        <v>0.01</v>
      </c>
      <c r="K8989">
        <v>0.15</v>
      </c>
    </row>
    <row r="8990" ht="14.25" customHeight="1">
      <c r="A8990">
        <v>8990.0</v>
      </c>
      <c r="B8990" t="s">
        <v>10686</v>
      </c>
      <c r="C8990" t="s">
        <v>14226</v>
      </c>
      <c r="D8990" t="s">
        <v>10630</v>
      </c>
      <c r="E8990">
        <v>2013.0</v>
      </c>
      <c r="F8990" t="s">
        <v>9998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ht="14.25" customHeight="1">
      <c r="A8991">
        <v>8991.0</v>
      </c>
      <c r="B8991" t="s">
        <v>10014</v>
      </c>
      <c r="C8991" t="s">
        <v>16330</v>
      </c>
      <c r="D8991" t="s">
        <v>9981</v>
      </c>
      <c r="E8991">
        <v>2013.0</v>
      </c>
      <c r="F8991" t="s">
        <v>9998</v>
      </c>
      <c r="G8991">
        <v>0.0</v>
      </c>
      <c r="H8991">
        <v>0.13</v>
      </c>
      <c r="I8991">
        <v>0.0</v>
      </c>
      <c r="J8991">
        <v>0.02</v>
      </c>
      <c r="K8991">
        <v>0.15</v>
      </c>
    </row>
    <row r="8992" ht="14.25" customHeight="1">
      <c r="A8992">
        <v>8992.0</v>
      </c>
      <c r="B8992" t="s">
        <v>11066</v>
      </c>
      <c r="C8992" t="s">
        <v>16331</v>
      </c>
      <c r="D8992" t="s">
        <v>10009</v>
      </c>
      <c r="E8992">
        <v>2004.0</v>
      </c>
      <c r="F8992" t="s">
        <v>9998</v>
      </c>
      <c r="G8992">
        <v>0.1</v>
      </c>
      <c r="H8992">
        <v>0.04</v>
      </c>
      <c r="I8992">
        <v>0.0</v>
      </c>
      <c r="J8992">
        <v>0.0</v>
      </c>
      <c r="K8992">
        <v>0.15</v>
      </c>
    </row>
    <row r="8993" ht="14.25" customHeight="1">
      <c r="A8993">
        <v>8993.0</v>
      </c>
      <c r="B8993" t="s">
        <v>12713</v>
      </c>
      <c r="C8993" t="s">
        <v>16332</v>
      </c>
      <c r="D8993" t="s">
        <v>9981</v>
      </c>
      <c r="E8993">
        <v>2008.0</v>
      </c>
      <c r="F8993" t="s">
        <v>2883</v>
      </c>
      <c r="G8993">
        <v>0.13</v>
      </c>
      <c r="H8993">
        <v>0.0</v>
      </c>
      <c r="I8993">
        <v>0.01</v>
      </c>
      <c r="J8993">
        <v>0.01</v>
      </c>
      <c r="K8993">
        <v>0.15</v>
      </c>
    </row>
    <row r="8994" ht="14.25" customHeight="1">
      <c r="A8994">
        <v>8994.0</v>
      </c>
      <c r="B8994" t="s">
        <v>10545</v>
      </c>
      <c r="C8994" t="s">
        <v>11969</v>
      </c>
      <c r="D8994" t="s">
        <v>10100</v>
      </c>
      <c r="E8994">
        <v>2002.0</v>
      </c>
      <c r="F8994" t="s">
        <v>9965</v>
      </c>
      <c r="G8994">
        <v>0.11</v>
      </c>
      <c r="H8994">
        <v>0.03</v>
      </c>
      <c r="I8994">
        <v>0.0</v>
      </c>
      <c r="J8994">
        <v>0.0</v>
      </c>
      <c r="K8994">
        <v>0.15</v>
      </c>
    </row>
    <row r="8995" ht="14.25" customHeight="1">
      <c r="A8995">
        <v>8995.0</v>
      </c>
      <c r="B8995" t="s">
        <v>10245</v>
      </c>
      <c r="C8995" t="s">
        <v>16333</v>
      </c>
      <c r="D8995" t="s">
        <v>9981</v>
      </c>
      <c r="E8995">
        <v>2007.0</v>
      </c>
      <c r="F8995" t="s">
        <v>9976</v>
      </c>
      <c r="G8995">
        <v>0.0</v>
      </c>
      <c r="H8995">
        <v>0.0</v>
      </c>
      <c r="I8995">
        <v>0.14</v>
      </c>
      <c r="J8995">
        <v>0.0</v>
      </c>
      <c r="K8995">
        <v>0.14</v>
      </c>
    </row>
    <row r="8996" ht="14.25" customHeight="1">
      <c r="A8996">
        <v>8996.0</v>
      </c>
      <c r="B8996" t="s">
        <v>9992</v>
      </c>
      <c r="C8996" t="s">
        <v>16334</v>
      </c>
      <c r="D8996" t="s">
        <v>10067</v>
      </c>
      <c r="E8996">
        <v>2003.0</v>
      </c>
      <c r="F8996" t="s">
        <v>9998</v>
      </c>
      <c r="G8996">
        <v>0.11</v>
      </c>
      <c r="H8996">
        <v>0.03</v>
      </c>
      <c r="I8996">
        <v>0.0</v>
      </c>
      <c r="J8996">
        <v>0.01</v>
      </c>
      <c r="K8996">
        <v>0.14</v>
      </c>
    </row>
    <row r="8997" ht="14.25" customHeight="1">
      <c r="A8997">
        <v>8997.0</v>
      </c>
      <c r="B8997" t="s">
        <v>15101</v>
      </c>
      <c r="C8997" t="s">
        <v>16335</v>
      </c>
      <c r="D8997" t="s">
        <v>10083</v>
      </c>
      <c r="E8997">
        <v>2010.0</v>
      </c>
      <c r="F8997" t="s">
        <v>9976</v>
      </c>
      <c r="G8997">
        <v>0.09</v>
      </c>
      <c r="H8997">
        <v>0.0</v>
      </c>
      <c r="I8997">
        <v>0.04</v>
      </c>
      <c r="J8997">
        <v>0.01</v>
      </c>
      <c r="K8997">
        <v>0.14</v>
      </c>
    </row>
    <row r="8998" ht="14.25" customHeight="1">
      <c r="A8998">
        <v>8998.0</v>
      </c>
      <c r="B8998" t="s">
        <v>12466</v>
      </c>
      <c r="C8998" t="s">
        <v>16336</v>
      </c>
      <c r="D8998" t="s">
        <v>10000</v>
      </c>
      <c r="E8998">
        <v>2005.0</v>
      </c>
      <c r="F8998" t="s">
        <v>9976</v>
      </c>
      <c r="G8998">
        <v>0.07</v>
      </c>
      <c r="H8998">
        <v>0.06</v>
      </c>
      <c r="I8998">
        <v>0.0</v>
      </c>
      <c r="J8998">
        <v>0.02</v>
      </c>
      <c r="K8998">
        <v>0.14</v>
      </c>
    </row>
    <row r="8999" ht="14.25" customHeight="1">
      <c r="A8999">
        <v>8999.0</v>
      </c>
      <c r="B8999" t="s">
        <v>10128</v>
      </c>
      <c r="C8999" t="s">
        <v>16337</v>
      </c>
      <c r="D8999" t="s">
        <v>10083</v>
      </c>
      <c r="E8999">
        <v>2006.0</v>
      </c>
      <c r="F8999" t="s">
        <v>9954</v>
      </c>
      <c r="G8999">
        <v>0.12</v>
      </c>
      <c r="H8999">
        <v>0.01</v>
      </c>
      <c r="I8999">
        <v>0.0</v>
      </c>
      <c r="J8999">
        <v>0.02</v>
      </c>
      <c r="K8999">
        <v>0.14</v>
      </c>
    </row>
    <row r="9000" ht="14.25" customHeight="1">
      <c r="A9000">
        <v>9000.0</v>
      </c>
      <c r="B9000" t="s">
        <v>10045</v>
      </c>
      <c r="C9000" t="s">
        <v>16338</v>
      </c>
      <c r="D9000" t="s">
        <v>10000</v>
      </c>
      <c r="E9000">
        <v>2007.0</v>
      </c>
      <c r="F9000" t="s">
        <v>10037</v>
      </c>
      <c r="G9000">
        <v>0.07</v>
      </c>
      <c r="H9000">
        <v>0.06</v>
      </c>
      <c r="I9000">
        <v>0.0</v>
      </c>
      <c r="J9000">
        <v>0.02</v>
      </c>
      <c r="K9000">
        <v>0.14</v>
      </c>
    </row>
    <row r="9001" ht="14.25" customHeight="1">
      <c r="A9001">
        <v>9001.0</v>
      </c>
      <c r="B9001" t="s">
        <v>11789</v>
      </c>
      <c r="C9001" t="s">
        <v>16339</v>
      </c>
      <c r="D9001" t="s">
        <v>10000</v>
      </c>
      <c r="E9001">
        <v>2002.0</v>
      </c>
      <c r="F9001" t="s">
        <v>10026</v>
      </c>
      <c r="G9001">
        <v>0.07</v>
      </c>
      <c r="H9001">
        <v>0.06</v>
      </c>
      <c r="I9001">
        <v>0.0</v>
      </c>
      <c r="J9001">
        <v>0.02</v>
      </c>
      <c r="K9001">
        <v>0.14</v>
      </c>
    </row>
    <row r="9002" ht="14.25" customHeight="1">
      <c r="A9002">
        <v>9002.0</v>
      </c>
      <c r="B9002" t="s">
        <v>10245</v>
      </c>
      <c r="C9002" t="s">
        <v>16340</v>
      </c>
      <c r="D9002" t="s">
        <v>9981</v>
      </c>
      <c r="E9002">
        <v>2006.0</v>
      </c>
      <c r="F9002" t="s">
        <v>9983</v>
      </c>
      <c r="G9002">
        <v>0.02</v>
      </c>
      <c r="H9002">
        <v>0.0</v>
      </c>
      <c r="I9002">
        <v>0.13</v>
      </c>
      <c r="J9002">
        <v>0.0</v>
      </c>
      <c r="K9002">
        <v>0.14</v>
      </c>
    </row>
    <row r="9003" ht="14.25" customHeight="1">
      <c r="A9003">
        <v>9003.0</v>
      </c>
      <c r="B9003" t="s">
        <v>10686</v>
      </c>
      <c r="C9003" t="s">
        <v>16341</v>
      </c>
      <c r="D9003" t="s">
        <v>10630</v>
      </c>
      <c r="E9003">
        <v>2014.0</v>
      </c>
      <c r="F9003" t="s">
        <v>9998</v>
      </c>
      <c r="G9003">
        <v>0.03</v>
      </c>
      <c r="H9003">
        <v>0.03</v>
      </c>
      <c r="I9003">
        <v>0.07</v>
      </c>
      <c r="J9003">
        <v>0.02</v>
      </c>
      <c r="K9003">
        <v>0.14</v>
      </c>
    </row>
    <row r="9004" ht="14.25" customHeight="1">
      <c r="A9004">
        <v>9004.0</v>
      </c>
      <c r="B9004" t="s">
        <v>10136</v>
      </c>
      <c r="C9004" t="s">
        <v>16342</v>
      </c>
      <c r="D9004" t="s">
        <v>10009</v>
      </c>
      <c r="E9004">
        <v>2002.0</v>
      </c>
      <c r="F9004" t="s">
        <v>9965</v>
      </c>
      <c r="G9004">
        <v>0.0</v>
      </c>
      <c r="H9004">
        <v>0.0</v>
      </c>
      <c r="I9004">
        <v>0.14</v>
      </c>
      <c r="J9004">
        <v>0.0</v>
      </c>
      <c r="K9004">
        <v>0.14</v>
      </c>
    </row>
    <row r="9005" ht="14.25" customHeight="1">
      <c r="A9005">
        <v>9005.0</v>
      </c>
      <c r="B9005" t="s">
        <v>10545</v>
      </c>
      <c r="C9005" t="s">
        <v>13093</v>
      </c>
      <c r="D9005" t="s">
        <v>10067</v>
      </c>
      <c r="E9005">
        <v>2005.0</v>
      </c>
      <c r="F9005" t="s">
        <v>9972</v>
      </c>
      <c r="G9005">
        <v>0.11</v>
      </c>
      <c r="H9005">
        <v>0.03</v>
      </c>
      <c r="I9005">
        <v>0.0</v>
      </c>
      <c r="J9005">
        <v>0.01</v>
      </c>
      <c r="K9005">
        <v>0.14</v>
      </c>
    </row>
    <row r="9006" ht="14.25" customHeight="1">
      <c r="A9006">
        <v>9006.0</v>
      </c>
      <c r="B9006" t="s">
        <v>16343</v>
      </c>
      <c r="C9006" t="s">
        <v>16344</v>
      </c>
      <c r="D9006" t="s">
        <v>10139</v>
      </c>
      <c r="E9006">
        <v>1994.0</v>
      </c>
      <c r="F9006" t="s">
        <v>9976</v>
      </c>
      <c r="G9006">
        <v>0.0</v>
      </c>
      <c r="H9006">
        <v>0.0</v>
      </c>
      <c r="I9006">
        <v>0.14</v>
      </c>
      <c r="J9006">
        <v>0.0</v>
      </c>
      <c r="K9006">
        <v>0.14</v>
      </c>
    </row>
    <row r="9007" ht="14.25" customHeight="1">
      <c r="A9007">
        <v>9007.0</v>
      </c>
      <c r="B9007" t="s">
        <v>10157</v>
      </c>
      <c r="C9007" t="s">
        <v>2433</v>
      </c>
      <c r="D9007" t="s">
        <v>9981</v>
      </c>
      <c r="E9007">
        <v>2009.0</v>
      </c>
      <c r="F9007" t="s">
        <v>9954</v>
      </c>
      <c r="G9007">
        <v>0.13</v>
      </c>
      <c r="H9007">
        <v>0.0</v>
      </c>
      <c r="I9007">
        <v>0.0</v>
      </c>
      <c r="J9007">
        <v>0.01</v>
      </c>
      <c r="K9007">
        <v>0.14</v>
      </c>
    </row>
    <row r="9008" ht="14.25" customHeight="1">
      <c r="A9008">
        <v>9008.0</v>
      </c>
      <c r="B9008" t="s">
        <v>11447</v>
      </c>
      <c r="C9008" t="s">
        <v>16345</v>
      </c>
      <c r="D9008" t="s">
        <v>10040</v>
      </c>
      <c r="E9008">
        <v>2001.0</v>
      </c>
      <c r="F9008" t="s">
        <v>9978</v>
      </c>
      <c r="G9008">
        <v>0.08</v>
      </c>
      <c r="H9008">
        <v>0.05</v>
      </c>
      <c r="I9008">
        <v>0.0</v>
      </c>
      <c r="J9008">
        <v>0.01</v>
      </c>
      <c r="K9008">
        <v>0.14</v>
      </c>
    </row>
    <row r="9009" ht="14.25" customHeight="1">
      <c r="A9009">
        <v>9009.0</v>
      </c>
      <c r="B9009" t="s">
        <v>12730</v>
      </c>
      <c r="C9009" t="s">
        <v>16346</v>
      </c>
      <c r="D9009" t="s">
        <v>10019</v>
      </c>
      <c r="E9009">
        <v>2014.0</v>
      </c>
      <c r="F9009" t="s">
        <v>9965</v>
      </c>
      <c r="G9009">
        <v>0.0</v>
      </c>
      <c r="H9009">
        <v>0.0</v>
      </c>
      <c r="I9009">
        <v>0.14</v>
      </c>
      <c r="J9009">
        <v>0.0</v>
      </c>
      <c r="K9009">
        <v>0.14</v>
      </c>
    </row>
    <row r="9010" ht="14.25" customHeight="1">
      <c r="A9010">
        <v>9010.0</v>
      </c>
      <c r="B9010" t="s">
        <v>10902</v>
      </c>
      <c r="C9010" t="s">
        <v>16347</v>
      </c>
      <c r="D9010" t="s">
        <v>10019</v>
      </c>
      <c r="E9010">
        <v>2013.0</v>
      </c>
      <c r="F9010" t="s">
        <v>9998</v>
      </c>
      <c r="G9010">
        <v>0.1</v>
      </c>
      <c r="H9010">
        <v>0.03</v>
      </c>
      <c r="I9010">
        <v>0.0</v>
      </c>
      <c r="J9010">
        <v>0.01</v>
      </c>
      <c r="K9010">
        <v>0.14</v>
      </c>
    </row>
    <row r="9011" ht="14.25" customHeight="1">
      <c r="A9011">
        <v>9011.0</v>
      </c>
      <c r="B9011" t="s">
        <v>12221</v>
      </c>
      <c r="C9011" t="s">
        <v>16348</v>
      </c>
      <c r="D9011" t="s">
        <v>10630</v>
      </c>
      <c r="E9011">
        <v>2014.0</v>
      </c>
      <c r="F9011" t="s">
        <v>9976</v>
      </c>
      <c r="G9011">
        <v>0.07</v>
      </c>
      <c r="H9011">
        <v>0.03</v>
      </c>
      <c r="I9011">
        <v>0.02</v>
      </c>
      <c r="J9011">
        <v>0.03</v>
      </c>
      <c r="K9011">
        <v>0.14</v>
      </c>
    </row>
    <row r="9012" ht="14.25" customHeight="1">
      <c r="A9012">
        <v>9012.0</v>
      </c>
      <c r="B9012" t="s">
        <v>15419</v>
      </c>
      <c r="C9012" t="s">
        <v>16349</v>
      </c>
      <c r="D9012" t="s">
        <v>10040</v>
      </c>
      <c r="E9012">
        <v>1997.0</v>
      </c>
      <c r="F9012" t="s">
        <v>9965</v>
      </c>
      <c r="G9012">
        <v>0.08</v>
      </c>
      <c r="H9012">
        <v>0.05</v>
      </c>
      <c r="I9012">
        <v>0.0</v>
      </c>
      <c r="J9012">
        <v>0.01</v>
      </c>
      <c r="K9012">
        <v>0.14</v>
      </c>
    </row>
    <row r="9013" ht="14.25" customHeight="1">
      <c r="A9013">
        <v>9013.0</v>
      </c>
      <c r="B9013" t="s">
        <v>10014</v>
      </c>
      <c r="C9013" t="s">
        <v>15662</v>
      </c>
      <c r="D9013" t="s">
        <v>10000</v>
      </c>
      <c r="E9013">
        <v>2009.0</v>
      </c>
      <c r="F9013" t="s">
        <v>2883</v>
      </c>
      <c r="G9013">
        <v>0.07</v>
      </c>
      <c r="H9013">
        <v>0.06</v>
      </c>
      <c r="I9013">
        <v>0.0</v>
      </c>
      <c r="J9013">
        <v>0.02</v>
      </c>
      <c r="K9013">
        <v>0.14</v>
      </c>
    </row>
    <row r="9014" ht="14.25" customHeight="1">
      <c r="A9014">
        <v>9014.0</v>
      </c>
      <c r="B9014" t="s">
        <v>10394</v>
      </c>
      <c r="C9014" t="s">
        <v>16350</v>
      </c>
      <c r="D9014" t="s">
        <v>10000</v>
      </c>
      <c r="E9014">
        <v>2007.0</v>
      </c>
      <c r="F9014" t="s">
        <v>9998</v>
      </c>
      <c r="G9014">
        <v>0.07</v>
      </c>
      <c r="H9014">
        <v>0.06</v>
      </c>
      <c r="I9014">
        <v>0.0</v>
      </c>
      <c r="J9014">
        <v>0.02</v>
      </c>
      <c r="K9014">
        <v>0.14</v>
      </c>
    </row>
    <row r="9015" ht="14.25" customHeight="1">
      <c r="A9015">
        <v>9015.0</v>
      </c>
      <c r="B9015" t="s">
        <v>16252</v>
      </c>
      <c r="C9015" t="s">
        <v>16351</v>
      </c>
      <c r="D9015" t="s">
        <v>9975</v>
      </c>
      <c r="E9015">
        <v>2000.0</v>
      </c>
      <c r="F9015" t="s">
        <v>10037</v>
      </c>
      <c r="G9015">
        <v>0.0</v>
      </c>
      <c r="H9015">
        <v>0.0</v>
      </c>
      <c r="I9015">
        <v>0.14</v>
      </c>
      <c r="J9015">
        <v>0.0</v>
      </c>
      <c r="K9015">
        <v>0.14</v>
      </c>
    </row>
    <row r="9016" ht="14.25" customHeight="1">
      <c r="A9016">
        <v>9016.0</v>
      </c>
      <c r="B9016" t="s">
        <v>10074</v>
      </c>
      <c r="C9016" t="s">
        <v>16352</v>
      </c>
      <c r="D9016" t="s">
        <v>11075</v>
      </c>
      <c r="E9016">
        <v>1994.0</v>
      </c>
      <c r="F9016" t="s">
        <v>10164</v>
      </c>
      <c r="G9016">
        <v>0.0</v>
      </c>
      <c r="H9016">
        <v>0.0</v>
      </c>
      <c r="I9016">
        <v>0.14</v>
      </c>
      <c r="J9016">
        <v>0.0</v>
      </c>
      <c r="K9016">
        <v>0.14</v>
      </c>
    </row>
    <row r="9017" ht="14.25" customHeight="1">
      <c r="A9017">
        <v>9017.0</v>
      </c>
      <c r="B9017" t="s">
        <v>10045</v>
      </c>
      <c r="C9017" t="s">
        <v>16353</v>
      </c>
      <c r="D9017" t="s">
        <v>10009</v>
      </c>
      <c r="E9017">
        <v>2003.0</v>
      </c>
      <c r="F9017" t="s">
        <v>9954</v>
      </c>
      <c r="G9017">
        <v>0.1</v>
      </c>
      <c r="H9017">
        <v>0.04</v>
      </c>
      <c r="I9017">
        <v>0.0</v>
      </c>
      <c r="J9017">
        <v>0.0</v>
      </c>
      <c r="K9017">
        <v>0.14</v>
      </c>
    </row>
    <row r="9018" ht="14.25" customHeight="1">
      <c r="A9018">
        <v>9018.0</v>
      </c>
      <c r="B9018" t="s">
        <v>13133</v>
      </c>
      <c r="C9018" t="s">
        <v>16354</v>
      </c>
      <c r="D9018" t="s">
        <v>10000</v>
      </c>
      <c r="E9018">
        <v>2001.0</v>
      </c>
      <c r="F9018" t="s">
        <v>9998</v>
      </c>
      <c r="G9018">
        <v>0.07</v>
      </c>
      <c r="H9018">
        <v>0.06</v>
      </c>
      <c r="I9018">
        <v>0.0</v>
      </c>
      <c r="J9018">
        <v>0.02</v>
      </c>
      <c r="K9018">
        <v>0.14</v>
      </c>
    </row>
    <row r="9019" ht="14.25" customHeight="1">
      <c r="A9019">
        <v>9019.0</v>
      </c>
      <c r="B9019" t="s">
        <v>10012</v>
      </c>
      <c r="C9019" t="s">
        <v>4160</v>
      </c>
      <c r="D9019" t="s">
        <v>10040</v>
      </c>
      <c r="E9019">
        <v>1998.0</v>
      </c>
      <c r="F9019" t="s">
        <v>9998</v>
      </c>
      <c r="G9019">
        <v>0.08</v>
      </c>
      <c r="H9019">
        <v>0.05</v>
      </c>
      <c r="I9019">
        <v>0.0</v>
      </c>
      <c r="J9019">
        <v>0.01</v>
      </c>
      <c r="K9019">
        <v>0.14</v>
      </c>
    </row>
    <row r="9020" ht="14.25" customHeight="1">
      <c r="A9020">
        <v>9020.0</v>
      </c>
      <c r="B9020" t="s">
        <v>10333</v>
      </c>
      <c r="C9020" t="s">
        <v>2128</v>
      </c>
      <c r="D9020" t="s">
        <v>9964</v>
      </c>
      <c r="E9020">
        <v>2011.0</v>
      </c>
      <c r="F9020" t="s">
        <v>9998</v>
      </c>
      <c r="G9020">
        <v>0.08</v>
      </c>
      <c r="H9020">
        <v>0.05</v>
      </c>
      <c r="I9020">
        <v>0.0</v>
      </c>
      <c r="J9020">
        <v>0.01</v>
      </c>
      <c r="K9020">
        <v>0.14</v>
      </c>
    </row>
    <row r="9021" ht="14.25" customHeight="1">
      <c r="A9021">
        <v>9021.0</v>
      </c>
      <c r="B9021" t="s">
        <v>12098</v>
      </c>
      <c r="C9021" t="s">
        <v>16355</v>
      </c>
      <c r="D9021" t="s">
        <v>9981</v>
      </c>
      <c r="E9021">
        <v>2010.0</v>
      </c>
      <c r="F9021" t="s">
        <v>9987</v>
      </c>
      <c r="G9021">
        <v>0.13</v>
      </c>
      <c r="H9021">
        <v>0.0</v>
      </c>
      <c r="I9021">
        <v>0.0</v>
      </c>
      <c r="J9021">
        <v>0.01</v>
      </c>
      <c r="K9021">
        <v>0.14</v>
      </c>
    </row>
    <row r="9022" ht="14.25" customHeight="1">
      <c r="A9022">
        <v>9022.0</v>
      </c>
      <c r="B9022" t="s">
        <v>11245</v>
      </c>
      <c r="C9022" t="s">
        <v>16356</v>
      </c>
      <c r="D9022" t="s">
        <v>9981</v>
      </c>
      <c r="E9022">
        <v>2009.0</v>
      </c>
      <c r="F9022" t="s">
        <v>9978</v>
      </c>
      <c r="G9022">
        <v>0.13</v>
      </c>
      <c r="H9022">
        <v>0.0</v>
      </c>
      <c r="I9022">
        <v>0.0</v>
      </c>
      <c r="J9022">
        <v>0.01</v>
      </c>
      <c r="K9022">
        <v>0.14</v>
      </c>
    </row>
    <row r="9023" ht="14.25" customHeight="1">
      <c r="A9023">
        <v>9023.0</v>
      </c>
      <c r="B9023" t="s">
        <v>10136</v>
      </c>
      <c r="C9023" t="s">
        <v>16357</v>
      </c>
      <c r="D9023" t="s">
        <v>9994</v>
      </c>
      <c r="E9023">
        <v>2010.0</v>
      </c>
      <c r="F9023" t="s">
        <v>9972</v>
      </c>
      <c r="G9023">
        <v>0.12</v>
      </c>
      <c r="H9023">
        <v>0.02</v>
      </c>
      <c r="I9023">
        <v>0.0</v>
      </c>
      <c r="J9023">
        <v>0.01</v>
      </c>
      <c r="K9023">
        <v>0.14</v>
      </c>
    </row>
    <row r="9024" ht="14.25" customHeight="1">
      <c r="A9024">
        <v>9024.0</v>
      </c>
      <c r="B9024" t="s">
        <v>9962</v>
      </c>
      <c r="C9024" t="s">
        <v>16358</v>
      </c>
      <c r="D9024" t="s">
        <v>9981</v>
      </c>
      <c r="E9024">
        <v>2009.0</v>
      </c>
      <c r="F9024" t="s">
        <v>10037</v>
      </c>
      <c r="G9024">
        <v>0.0</v>
      </c>
      <c r="H9024">
        <v>0.0</v>
      </c>
      <c r="I9024">
        <v>0.14</v>
      </c>
      <c r="J9024">
        <v>0.0</v>
      </c>
      <c r="K9024">
        <v>0.14</v>
      </c>
    </row>
    <row r="9025" ht="14.25" customHeight="1">
      <c r="A9025">
        <v>9025.0</v>
      </c>
      <c r="B9025" t="s">
        <v>10111</v>
      </c>
      <c r="C9025" t="s">
        <v>16359</v>
      </c>
      <c r="D9025" t="s">
        <v>10000</v>
      </c>
      <c r="E9025">
        <v>2005.0</v>
      </c>
      <c r="F9025" t="s">
        <v>9976</v>
      </c>
      <c r="G9025">
        <v>0.07</v>
      </c>
      <c r="H9025">
        <v>0.06</v>
      </c>
      <c r="I9025">
        <v>0.0</v>
      </c>
      <c r="J9025">
        <v>0.02</v>
      </c>
      <c r="K9025">
        <v>0.14</v>
      </c>
    </row>
    <row r="9026" ht="14.25" customHeight="1">
      <c r="A9026">
        <v>9026.0</v>
      </c>
      <c r="B9026" t="s">
        <v>10080</v>
      </c>
      <c r="C9026" t="s">
        <v>16360</v>
      </c>
      <c r="D9026" t="s">
        <v>9964</v>
      </c>
      <c r="E9026">
        <v>2010.0</v>
      </c>
      <c r="F9026" t="s">
        <v>9998</v>
      </c>
      <c r="G9026">
        <v>0.13</v>
      </c>
      <c r="H9026">
        <v>0.0</v>
      </c>
      <c r="I9026">
        <v>0.0</v>
      </c>
      <c r="J9026">
        <v>0.01</v>
      </c>
      <c r="K9026">
        <v>0.14</v>
      </c>
    </row>
    <row r="9027" ht="14.25" customHeight="1">
      <c r="A9027">
        <v>9027.0</v>
      </c>
      <c r="B9027" t="s">
        <v>10333</v>
      </c>
      <c r="C9027" t="s">
        <v>2843</v>
      </c>
      <c r="D9027" t="s">
        <v>10100</v>
      </c>
      <c r="E9027">
        <v>2007.0</v>
      </c>
      <c r="F9027" t="s">
        <v>9998</v>
      </c>
      <c r="G9027">
        <v>0.11</v>
      </c>
      <c r="H9027">
        <v>0.03</v>
      </c>
      <c r="I9027">
        <v>0.0</v>
      </c>
      <c r="J9027">
        <v>0.0</v>
      </c>
      <c r="K9027">
        <v>0.14</v>
      </c>
    </row>
    <row r="9028" ht="14.25" customHeight="1">
      <c r="A9028">
        <v>9028.0</v>
      </c>
      <c r="B9028" t="s">
        <v>10063</v>
      </c>
      <c r="C9028" t="s">
        <v>2483</v>
      </c>
      <c r="D9028" t="s">
        <v>10000</v>
      </c>
      <c r="E9028">
        <v>2009.0</v>
      </c>
      <c r="F9028" t="s">
        <v>9998</v>
      </c>
      <c r="G9028">
        <v>0.11</v>
      </c>
      <c r="H9028">
        <v>0.0</v>
      </c>
      <c r="I9028">
        <v>0.0</v>
      </c>
      <c r="J9028">
        <v>0.03</v>
      </c>
      <c r="K9028">
        <v>0.14</v>
      </c>
    </row>
    <row r="9029" ht="14.25" customHeight="1">
      <c r="A9029">
        <v>9029.0</v>
      </c>
      <c r="B9029" t="s">
        <v>11226</v>
      </c>
      <c r="C9029" t="s">
        <v>16361</v>
      </c>
      <c r="D9029" t="s">
        <v>10000</v>
      </c>
      <c r="E9029">
        <v>2001.0</v>
      </c>
      <c r="F9029" t="s">
        <v>9954</v>
      </c>
      <c r="G9029">
        <v>0.07</v>
      </c>
      <c r="H9029">
        <v>0.05</v>
      </c>
      <c r="I9029">
        <v>0.0</v>
      </c>
      <c r="J9029">
        <v>0.02</v>
      </c>
      <c r="K9029">
        <v>0.14</v>
      </c>
    </row>
    <row r="9030" ht="14.25" customHeight="1">
      <c r="A9030">
        <v>9030.0</v>
      </c>
      <c r="B9030" t="s">
        <v>10245</v>
      </c>
      <c r="C9030" t="s">
        <v>16362</v>
      </c>
      <c r="D9030" t="s">
        <v>9981</v>
      </c>
      <c r="E9030">
        <v>2008.0</v>
      </c>
      <c r="F9030" t="s">
        <v>9976</v>
      </c>
      <c r="G9030">
        <v>0.0</v>
      </c>
      <c r="H9030">
        <v>0.0</v>
      </c>
      <c r="I9030">
        <v>0.14</v>
      </c>
      <c r="J9030">
        <v>0.0</v>
      </c>
      <c r="K9030">
        <v>0.14</v>
      </c>
    </row>
    <row r="9031" ht="14.25" customHeight="1">
      <c r="A9031">
        <v>9031.0</v>
      </c>
      <c r="B9031" t="s">
        <v>10686</v>
      </c>
      <c r="C9031" t="s">
        <v>16363</v>
      </c>
      <c r="D9031" t="s">
        <v>9997</v>
      </c>
      <c r="E9031">
        <v>2011.0</v>
      </c>
      <c r="F9031" t="s">
        <v>9998</v>
      </c>
      <c r="G9031">
        <v>0.0</v>
      </c>
      <c r="H9031">
        <v>0.0</v>
      </c>
      <c r="I9031">
        <v>0.14</v>
      </c>
      <c r="J9031">
        <v>0.0</v>
      </c>
      <c r="K9031">
        <v>0.14</v>
      </c>
    </row>
    <row r="9032" ht="14.25" customHeight="1">
      <c r="A9032">
        <v>9032.0</v>
      </c>
      <c r="B9032" t="s">
        <v>11371</v>
      </c>
      <c r="C9032" t="s">
        <v>16364</v>
      </c>
      <c r="D9032" t="s">
        <v>9964</v>
      </c>
      <c r="E9032">
        <v>2008.0</v>
      </c>
      <c r="F9032" t="s">
        <v>9983</v>
      </c>
      <c r="G9032">
        <v>0.1</v>
      </c>
      <c r="H9032">
        <v>0.03</v>
      </c>
      <c r="I9032">
        <v>0.0</v>
      </c>
      <c r="J9032">
        <v>0.01</v>
      </c>
      <c r="K9032">
        <v>0.14</v>
      </c>
    </row>
    <row r="9033" ht="14.25" customHeight="1">
      <c r="A9033">
        <v>9033.0</v>
      </c>
      <c r="B9033" t="s">
        <v>11423</v>
      </c>
      <c r="C9033" t="s">
        <v>16365</v>
      </c>
      <c r="D9033" t="s">
        <v>10040</v>
      </c>
      <c r="E9033">
        <v>1997.0</v>
      </c>
      <c r="F9033" t="s">
        <v>9972</v>
      </c>
      <c r="G9033">
        <v>0.08</v>
      </c>
      <c r="H9033">
        <v>0.05</v>
      </c>
      <c r="I9033">
        <v>0.0</v>
      </c>
      <c r="J9033">
        <v>0.01</v>
      </c>
      <c r="K9033">
        <v>0.14</v>
      </c>
    </row>
    <row r="9034" ht="14.25" customHeight="1">
      <c r="A9034">
        <v>9034.0</v>
      </c>
      <c r="B9034" t="s">
        <v>10060</v>
      </c>
      <c r="C9034" t="s">
        <v>10882</v>
      </c>
      <c r="D9034" t="s">
        <v>10094</v>
      </c>
      <c r="E9034">
        <v>2015.0</v>
      </c>
      <c r="F9034" t="s">
        <v>9998</v>
      </c>
      <c r="G9034">
        <v>0.08</v>
      </c>
      <c r="H9034">
        <v>0.05</v>
      </c>
      <c r="I9034">
        <v>0.0</v>
      </c>
      <c r="J9034">
        <v>0.01</v>
      </c>
      <c r="K9034">
        <v>0.14</v>
      </c>
    </row>
    <row r="9035" ht="14.25" customHeight="1">
      <c r="A9035">
        <v>9035.0</v>
      </c>
      <c r="B9035" t="s">
        <v>10721</v>
      </c>
      <c r="C9035" t="s">
        <v>16366</v>
      </c>
      <c r="D9035" t="s">
        <v>10009</v>
      </c>
      <c r="E9035">
        <v>2001.0</v>
      </c>
      <c r="F9035" t="s">
        <v>9954</v>
      </c>
      <c r="G9035">
        <v>0.1</v>
      </c>
      <c r="H9035">
        <v>0.04</v>
      </c>
      <c r="I9035">
        <v>0.0</v>
      </c>
      <c r="J9035">
        <v>0.0</v>
      </c>
      <c r="K9035">
        <v>0.14</v>
      </c>
    </row>
    <row r="9036" ht="14.25" customHeight="1">
      <c r="A9036">
        <v>9036.0</v>
      </c>
      <c r="B9036" t="s">
        <v>10063</v>
      </c>
      <c r="C9036" t="s">
        <v>2483</v>
      </c>
      <c r="D9036" t="s">
        <v>10083</v>
      </c>
      <c r="E9036">
        <v>2009.0</v>
      </c>
      <c r="F9036" t="s">
        <v>9998</v>
      </c>
      <c r="G9036">
        <v>0.11</v>
      </c>
      <c r="H9036">
        <v>0.02</v>
      </c>
      <c r="I9036">
        <v>0.0</v>
      </c>
      <c r="J9036">
        <v>0.02</v>
      </c>
      <c r="K9036">
        <v>0.14</v>
      </c>
    </row>
    <row r="9037" ht="14.25" customHeight="1">
      <c r="A9037">
        <v>9037.0</v>
      </c>
      <c r="B9037" t="s">
        <v>10063</v>
      </c>
      <c r="C9037" t="s">
        <v>16367</v>
      </c>
      <c r="D9037" t="s">
        <v>10072</v>
      </c>
      <c r="E9037">
        <v>2010.0</v>
      </c>
      <c r="F9037" t="s">
        <v>9976</v>
      </c>
      <c r="G9037">
        <v>0.0</v>
      </c>
      <c r="H9037">
        <v>0.12</v>
      </c>
      <c r="I9037">
        <v>0.0</v>
      </c>
      <c r="J9037">
        <v>0.02</v>
      </c>
      <c r="K9037">
        <v>0.14</v>
      </c>
    </row>
    <row r="9038" ht="14.25" customHeight="1">
      <c r="A9038">
        <v>9038.0</v>
      </c>
      <c r="B9038" t="s">
        <v>15762</v>
      </c>
      <c r="C9038" t="s">
        <v>16368</v>
      </c>
      <c r="D9038" t="s">
        <v>9981</v>
      </c>
      <c r="E9038">
        <v>2009.0</v>
      </c>
      <c r="F9038" t="s">
        <v>9978</v>
      </c>
      <c r="G9038">
        <v>0.13</v>
      </c>
      <c r="H9038">
        <v>0.0</v>
      </c>
      <c r="I9038">
        <v>0.0</v>
      </c>
      <c r="J9038">
        <v>0.01</v>
      </c>
      <c r="K9038">
        <v>0.14</v>
      </c>
    </row>
    <row r="9039" ht="14.25" customHeight="1">
      <c r="A9039">
        <v>9039.0</v>
      </c>
      <c r="B9039" t="s">
        <v>10394</v>
      </c>
      <c r="C9039" t="s">
        <v>11494</v>
      </c>
      <c r="D9039" t="s">
        <v>10630</v>
      </c>
      <c r="E9039">
        <v>2015.0</v>
      </c>
      <c r="F9039" t="s">
        <v>9998</v>
      </c>
      <c r="G9039">
        <v>0.0</v>
      </c>
      <c r="H9039">
        <v>0.11</v>
      </c>
      <c r="I9039">
        <v>0.0</v>
      </c>
      <c r="J9039">
        <v>0.03</v>
      </c>
      <c r="K9039">
        <v>0.14</v>
      </c>
    </row>
    <row r="9040" ht="14.25" customHeight="1">
      <c r="A9040">
        <v>9040.0</v>
      </c>
      <c r="B9040" t="s">
        <v>10363</v>
      </c>
      <c r="C9040" t="s">
        <v>16369</v>
      </c>
      <c r="D9040" t="s">
        <v>10040</v>
      </c>
      <c r="E9040">
        <v>1996.0</v>
      </c>
      <c r="F9040" t="s">
        <v>10026</v>
      </c>
      <c r="G9040">
        <v>0.08</v>
      </c>
      <c r="H9040">
        <v>0.05</v>
      </c>
      <c r="I9040">
        <v>0.0</v>
      </c>
      <c r="J9040">
        <v>0.01</v>
      </c>
      <c r="K9040">
        <v>0.14</v>
      </c>
    </row>
    <row r="9041" ht="14.25" customHeight="1">
      <c r="A9041">
        <v>9041.0</v>
      </c>
      <c r="B9041" t="s">
        <v>10045</v>
      </c>
      <c r="C9041" t="s">
        <v>16370</v>
      </c>
      <c r="D9041" t="s">
        <v>9981</v>
      </c>
      <c r="E9041">
        <v>2006.0</v>
      </c>
      <c r="F9041" t="s">
        <v>9972</v>
      </c>
      <c r="G9041">
        <v>0.09</v>
      </c>
      <c r="H9041">
        <v>0.04</v>
      </c>
      <c r="I9041">
        <v>0.0</v>
      </c>
      <c r="J9041">
        <v>0.01</v>
      </c>
      <c r="K9041">
        <v>0.14</v>
      </c>
    </row>
    <row r="9042" ht="14.25" customHeight="1">
      <c r="A9042">
        <v>9042.0</v>
      </c>
      <c r="B9042" t="s">
        <v>12786</v>
      </c>
      <c r="C9042" t="s">
        <v>14009</v>
      </c>
      <c r="D9042" t="s">
        <v>9964</v>
      </c>
      <c r="E9042">
        <v>2006.0</v>
      </c>
      <c r="F9042" t="s">
        <v>9983</v>
      </c>
      <c r="G9042">
        <v>0.13</v>
      </c>
      <c r="H9042">
        <v>0.0</v>
      </c>
      <c r="I9042">
        <v>0.0</v>
      </c>
      <c r="J9042">
        <v>0.01</v>
      </c>
      <c r="K9042">
        <v>0.14</v>
      </c>
    </row>
    <row r="9043" ht="14.25" customHeight="1">
      <c r="A9043">
        <v>9043.0</v>
      </c>
      <c r="B9043" t="s">
        <v>10455</v>
      </c>
      <c r="C9043" t="s">
        <v>16371</v>
      </c>
      <c r="D9043" t="s">
        <v>10000</v>
      </c>
      <c r="E9043">
        <v>2004.0</v>
      </c>
      <c r="F9043" t="s">
        <v>10037</v>
      </c>
      <c r="G9043">
        <v>0.07</v>
      </c>
      <c r="H9043">
        <v>0.05</v>
      </c>
      <c r="I9043">
        <v>0.0</v>
      </c>
      <c r="J9043">
        <v>0.02</v>
      </c>
      <c r="K9043">
        <v>0.14</v>
      </c>
    </row>
    <row r="9044" ht="14.25" customHeight="1">
      <c r="A9044">
        <v>9044.0</v>
      </c>
      <c r="B9044" t="s">
        <v>10014</v>
      </c>
      <c r="C9044" t="s">
        <v>14780</v>
      </c>
      <c r="D9044" t="s">
        <v>9981</v>
      </c>
      <c r="E9044">
        <v>2011.0</v>
      </c>
      <c r="F9044" t="s">
        <v>9998</v>
      </c>
      <c r="G9044">
        <v>0.12</v>
      </c>
      <c r="H9044">
        <v>0.01</v>
      </c>
      <c r="I9044">
        <v>0.0</v>
      </c>
      <c r="J9044">
        <v>0.01</v>
      </c>
      <c r="K9044">
        <v>0.14</v>
      </c>
    </row>
    <row r="9045" ht="14.25" customHeight="1">
      <c r="A9045">
        <v>9045.0</v>
      </c>
      <c r="B9045" t="s">
        <v>10333</v>
      </c>
      <c r="C9045" t="s">
        <v>3007</v>
      </c>
      <c r="D9045" t="s">
        <v>10000</v>
      </c>
      <c r="E9045">
        <v>2006.0</v>
      </c>
      <c r="F9045" t="s">
        <v>10037</v>
      </c>
      <c r="G9045">
        <v>0.07</v>
      </c>
      <c r="H9045">
        <v>0.05</v>
      </c>
      <c r="I9045">
        <v>0.0</v>
      </c>
      <c r="J9045">
        <v>0.02</v>
      </c>
      <c r="K9045">
        <v>0.14</v>
      </c>
    </row>
    <row r="9046" ht="14.25" customHeight="1">
      <c r="A9046">
        <v>9046.0</v>
      </c>
      <c r="B9046" t="s">
        <v>10686</v>
      </c>
      <c r="C9046" t="s">
        <v>16372</v>
      </c>
      <c r="D9046" t="s">
        <v>10000</v>
      </c>
      <c r="E9046">
        <v>2004.0</v>
      </c>
      <c r="F9046" t="s">
        <v>9976</v>
      </c>
      <c r="G9046">
        <v>0.07</v>
      </c>
      <c r="H9046">
        <v>0.05</v>
      </c>
      <c r="I9046">
        <v>0.0</v>
      </c>
      <c r="J9046">
        <v>0.02</v>
      </c>
      <c r="K9046">
        <v>0.14</v>
      </c>
    </row>
    <row r="9047" ht="14.25" customHeight="1">
      <c r="A9047">
        <v>9047.0</v>
      </c>
      <c r="B9047" t="s">
        <v>10174</v>
      </c>
      <c r="C9047" t="s">
        <v>16373</v>
      </c>
      <c r="D9047" t="s">
        <v>9994</v>
      </c>
      <c r="E9047">
        <v>2006.0</v>
      </c>
      <c r="F9047" t="s">
        <v>9998</v>
      </c>
      <c r="G9047">
        <v>0.1</v>
      </c>
      <c r="H9047">
        <v>0.03</v>
      </c>
      <c r="I9047">
        <v>0.01</v>
      </c>
      <c r="J9047">
        <v>0.01</v>
      </c>
      <c r="K9047">
        <v>0.14</v>
      </c>
    </row>
    <row r="9048" ht="14.25" customHeight="1">
      <c r="A9048">
        <v>9048.0</v>
      </c>
      <c r="B9048" t="s">
        <v>10111</v>
      </c>
      <c r="C9048" t="s">
        <v>16374</v>
      </c>
      <c r="D9048" t="s">
        <v>10072</v>
      </c>
      <c r="E9048">
        <v>2009.0</v>
      </c>
      <c r="F9048" t="s">
        <v>2883</v>
      </c>
      <c r="G9048">
        <v>0.0</v>
      </c>
      <c r="H9048">
        <v>0.12</v>
      </c>
      <c r="I9048">
        <v>0.0</v>
      </c>
      <c r="J9048">
        <v>0.03</v>
      </c>
      <c r="K9048">
        <v>0.14</v>
      </c>
    </row>
    <row r="9049" ht="14.25" customHeight="1">
      <c r="A9049">
        <v>9049.0</v>
      </c>
      <c r="B9049" t="s">
        <v>10333</v>
      </c>
      <c r="C9049" t="s">
        <v>16375</v>
      </c>
      <c r="D9049" t="s">
        <v>10040</v>
      </c>
      <c r="E9049">
        <v>2001.0</v>
      </c>
      <c r="F9049" t="s">
        <v>9972</v>
      </c>
      <c r="G9049">
        <v>0.08</v>
      </c>
      <c r="H9049">
        <v>0.05</v>
      </c>
      <c r="I9049">
        <v>0.0</v>
      </c>
      <c r="J9049">
        <v>0.01</v>
      </c>
      <c r="K9049">
        <v>0.14</v>
      </c>
    </row>
    <row r="9050" ht="14.25" customHeight="1">
      <c r="A9050">
        <v>9050.0</v>
      </c>
      <c r="B9050" t="s">
        <v>12198</v>
      </c>
      <c r="C9050" t="s">
        <v>16376</v>
      </c>
      <c r="D9050" t="s">
        <v>10083</v>
      </c>
      <c r="E9050">
        <v>2011.0</v>
      </c>
      <c r="F9050" t="s">
        <v>9998</v>
      </c>
      <c r="G9050">
        <v>0.0</v>
      </c>
      <c r="H9050">
        <v>0.0</v>
      </c>
      <c r="I9050">
        <v>0.14</v>
      </c>
      <c r="J9050">
        <v>0.0</v>
      </c>
      <c r="K9050">
        <v>0.14</v>
      </c>
    </row>
    <row r="9051" ht="14.25" customHeight="1">
      <c r="A9051">
        <v>9051.0</v>
      </c>
      <c r="B9051" t="s">
        <v>10157</v>
      </c>
      <c r="C9051" t="s">
        <v>2307</v>
      </c>
      <c r="D9051" t="s">
        <v>9981</v>
      </c>
      <c r="E9051">
        <v>2010.0</v>
      </c>
      <c r="F9051" t="s">
        <v>9998</v>
      </c>
      <c r="G9051">
        <v>0.11</v>
      </c>
      <c r="H9051">
        <v>0.02</v>
      </c>
      <c r="I9051">
        <v>0.0</v>
      </c>
      <c r="J9051">
        <v>0.01</v>
      </c>
      <c r="K9051">
        <v>0.14</v>
      </c>
    </row>
    <row r="9052" ht="14.25" customHeight="1">
      <c r="A9052">
        <v>9052.0</v>
      </c>
      <c r="B9052" t="s">
        <v>9962</v>
      </c>
      <c r="C9052" t="s">
        <v>16377</v>
      </c>
      <c r="D9052" t="s">
        <v>10100</v>
      </c>
      <c r="E9052">
        <v>2002.0</v>
      </c>
      <c r="F9052" t="s">
        <v>9987</v>
      </c>
      <c r="G9052">
        <v>0.0</v>
      </c>
      <c r="H9052">
        <v>0.0</v>
      </c>
      <c r="I9052">
        <v>0.14</v>
      </c>
      <c r="J9052">
        <v>0.0</v>
      </c>
      <c r="K9052">
        <v>0.14</v>
      </c>
    </row>
    <row r="9053" ht="14.25" customHeight="1">
      <c r="A9053">
        <v>9053.0</v>
      </c>
      <c r="B9053" t="s">
        <v>10014</v>
      </c>
      <c r="C9053" t="s">
        <v>16378</v>
      </c>
      <c r="D9053" t="s">
        <v>10009</v>
      </c>
      <c r="E9053">
        <v>2005.0</v>
      </c>
      <c r="F9053" t="s">
        <v>9983</v>
      </c>
      <c r="G9053">
        <v>0.1</v>
      </c>
      <c r="H9053">
        <v>0.04</v>
      </c>
      <c r="I9053">
        <v>0.0</v>
      </c>
      <c r="J9053">
        <v>0.0</v>
      </c>
      <c r="K9053">
        <v>0.14</v>
      </c>
    </row>
    <row r="9054" ht="14.25" customHeight="1">
      <c r="A9054">
        <v>9054.0</v>
      </c>
      <c r="B9054" t="s">
        <v>10225</v>
      </c>
      <c r="C9054" t="s">
        <v>16379</v>
      </c>
      <c r="D9054" t="s">
        <v>9975</v>
      </c>
      <c r="E9054">
        <v>2001.0</v>
      </c>
      <c r="F9054" t="s">
        <v>9976</v>
      </c>
      <c r="G9054">
        <v>0.0</v>
      </c>
      <c r="H9054">
        <v>0.0</v>
      </c>
      <c r="I9054">
        <v>0.14</v>
      </c>
      <c r="J9054">
        <v>0.0</v>
      </c>
      <c r="K9054">
        <v>0.14</v>
      </c>
    </row>
    <row r="9055" ht="14.25" customHeight="1">
      <c r="A9055">
        <v>9055.0</v>
      </c>
      <c r="B9055" t="s">
        <v>1693</v>
      </c>
      <c r="C9055" t="s">
        <v>16380</v>
      </c>
      <c r="D9055" t="s">
        <v>10000</v>
      </c>
      <c r="E9055">
        <v>2003.0</v>
      </c>
      <c r="F9055" t="s">
        <v>9978</v>
      </c>
      <c r="G9055">
        <v>0.07</v>
      </c>
      <c r="H9055">
        <v>0.05</v>
      </c>
      <c r="I9055">
        <v>0.0</v>
      </c>
      <c r="J9055">
        <v>0.02</v>
      </c>
      <c r="K9055">
        <v>0.14</v>
      </c>
    </row>
    <row r="9056" ht="14.25" customHeight="1">
      <c r="A9056">
        <v>9056.0</v>
      </c>
      <c r="B9056" t="s">
        <v>10333</v>
      </c>
      <c r="C9056" t="s">
        <v>16381</v>
      </c>
      <c r="D9056" t="s">
        <v>9964</v>
      </c>
      <c r="E9056">
        <v>2008.0</v>
      </c>
      <c r="F9056" t="s">
        <v>9998</v>
      </c>
      <c r="G9056">
        <v>0.13</v>
      </c>
      <c r="H9056">
        <v>0.0</v>
      </c>
      <c r="I9056">
        <v>0.0</v>
      </c>
      <c r="J9056">
        <v>0.01</v>
      </c>
      <c r="K9056">
        <v>0.14</v>
      </c>
    </row>
    <row r="9057" ht="14.25" customHeight="1">
      <c r="A9057">
        <v>9057.0</v>
      </c>
      <c r="B9057" t="s">
        <v>10045</v>
      </c>
      <c r="C9057" t="s">
        <v>16382</v>
      </c>
      <c r="D9057" t="s">
        <v>10072</v>
      </c>
      <c r="E9057">
        <v>2000.0</v>
      </c>
      <c r="F9057" t="s">
        <v>10164</v>
      </c>
      <c r="G9057">
        <v>0.02</v>
      </c>
      <c r="H9057">
        <v>0.1</v>
      </c>
      <c r="I9057">
        <v>0.0</v>
      </c>
      <c r="J9057">
        <v>0.02</v>
      </c>
      <c r="K9057">
        <v>0.14</v>
      </c>
    </row>
    <row r="9058" ht="14.25" customHeight="1">
      <c r="A9058">
        <v>9058.0</v>
      </c>
      <c r="B9058" t="s">
        <v>13062</v>
      </c>
      <c r="C9058" t="s">
        <v>13063</v>
      </c>
      <c r="D9058" t="s">
        <v>10083</v>
      </c>
      <c r="E9058">
        <v>2008.0</v>
      </c>
      <c r="F9058" t="s">
        <v>9972</v>
      </c>
      <c r="G9058">
        <v>0.05</v>
      </c>
      <c r="H9058">
        <v>0.08</v>
      </c>
      <c r="I9058">
        <v>0.0</v>
      </c>
      <c r="J9058">
        <v>0.02</v>
      </c>
      <c r="K9058">
        <v>0.14</v>
      </c>
    </row>
    <row r="9059" ht="14.25" customHeight="1">
      <c r="A9059">
        <v>9059.0</v>
      </c>
      <c r="B9059" t="s">
        <v>10245</v>
      </c>
      <c r="C9059" t="s">
        <v>16383</v>
      </c>
      <c r="D9059" t="s">
        <v>10040</v>
      </c>
      <c r="E9059">
        <v>2002.0</v>
      </c>
      <c r="F9059" t="s">
        <v>9998</v>
      </c>
      <c r="G9059">
        <v>0.0</v>
      </c>
      <c r="H9059">
        <v>0.0</v>
      </c>
      <c r="I9059">
        <v>0.13</v>
      </c>
      <c r="J9059">
        <v>0.01</v>
      </c>
      <c r="K9059">
        <v>0.14</v>
      </c>
    </row>
    <row r="9060" ht="14.25" customHeight="1">
      <c r="A9060">
        <v>9060.0</v>
      </c>
      <c r="B9060" t="s">
        <v>10077</v>
      </c>
      <c r="C9060" t="s">
        <v>16384</v>
      </c>
      <c r="D9060" t="s">
        <v>10040</v>
      </c>
      <c r="E9060">
        <v>1997.0</v>
      </c>
      <c r="F9060" t="s">
        <v>10164</v>
      </c>
      <c r="G9060">
        <v>0.0</v>
      </c>
      <c r="H9060">
        <v>0.0</v>
      </c>
      <c r="I9060">
        <v>0.13</v>
      </c>
      <c r="J9060">
        <v>0.01</v>
      </c>
      <c r="K9060">
        <v>0.14</v>
      </c>
    </row>
    <row r="9061" ht="14.25" customHeight="1">
      <c r="A9061">
        <v>9061.0</v>
      </c>
      <c r="B9061" t="s">
        <v>10111</v>
      </c>
      <c r="C9061" t="s">
        <v>16385</v>
      </c>
      <c r="D9061" t="s">
        <v>10083</v>
      </c>
      <c r="E9061">
        <v>2006.0</v>
      </c>
      <c r="F9061" t="s">
        <v>9983</v>
      </c>
      <c r="G9061">
        <v>0.13</v>
      </c>
      <c r="H9061">
        <v>0.0</v>
      </c>
      <c r="I9061">
        <v>0.0</v>
      </c>
      <c r="J9061">
        <v>0.01</v>
      </c>
      <c r="K9061">
        <v>0.14</v>
      </c>
    </row>
    <row r="9062" ht="14.25" customHeight="1">
      <c r="A9062">
        <v>9062.0</v>
      </c>
      <c r="B9062" t="s">
        <v>10063</v>
      </c>
      <c r="C9062" t="s">
        <v>10310</v>
      </c>
      <c r="D9062" t="s">
        <v>10100</v>
      </c>
      <c r="E9062">
        <v>2004.0</v>
      </c>
      <c r="F9062" t="s">
        <v>9965</v>
      </c>
      <c r="G9062">
        <v>0.11</v>
      </c>
      <c r="H9062">
        <v>0.03</v>
      </c>
      <c r="I9062">
        <v>0.0</v>
      </c>
      <c r="J9062">
        <v>0.0</v>
      </c>
      <c r="K9062">
        <v>0.14</v>
      </c>
    </row>
    <row r="9063" ht="14.25" customHeight="1">
      <c r="A9063">
        <v>9063.0</v>
      </c>
      <c r="B9063" t="s">
        <v>12221</v>
      </c>
      <c r="C9063" t="s">
        <v>16386</v>
      </c>
      <c r="D9063" t="s">
        <v>10019</v>
      </c>
      <c r="E9063">
        <v>2011.0</v>
      </c>
      <c r="F9063" t="s">
        <v>9954</v>
      </c>
      <c r="G9063">
        <v>0.09</v>
      </c>
      <c r="H9063">
        <v>0.03</v>
      </c>
      <c r="I9063">
        <v>0.01</v>
      </c>
      <c r="J9063">
        <v>0.01</v>
      </c>
      <c r="K9063">
        <v>0.14</v>
      </c>
    </row>
    <row r="9064" ht="14.25" customHeight="1">
      <c r="A9064">
        <v>9064.0</v>
      </c>
      <c r="B9064" t="s">
        <v>10063</v>
      </c>
      <c r="C9064" t="s">
        <v>10820</v>
      </c>
      <c r="D9064" t="s">
        <v>10072</v>
      </c>
      <c r="E9064">
        <v>2007.0</v>
      </c>
      <c r="F9064" t="s">
        <v>2883</v>
      </c>
      <c r="G9064">
        <v>0.0</v>
      </c>
      <c r="H9064">
        <v>0.11</v>
      </c>
      <c r="I9064">
        <v>0.0</v>
      </c>
      <c r="J9064">
        <v>0.03</v>
      </c>
      <c r="K9064">
        <v>0.14</v>
      </c>
    </row>
    <row r="9065" ht="14.25" customHeight="1">
      <c r="A9065">
        <v>9065.0</v>
      </c>
      <c r="B9065" t="s">
        <v>14362</v>
      </c>
      <c r="C9065" t="s">
        <v>16387</v>
      </c>
      <c r="D9065" t="s">
        <v>9981</v>
      </c>
      <c r="E9065">
        <v>2008.0</v>
      </c>
      <c r="F9065" t="s">
        <v>9965</v>
      </c>
      <c r="G9065">
        <v>0.13</v>
      </c>
      <c r="H9065">
        <v>0.0</v>
      </c>
      <c r="I9065">
        <v>0.0</v>
      </c>
      <c r="J9065">
        <v>0.01</v>
      </c>
      <c r="K9065">
        <v>0.14</v>
      </c>
    </row>
    <row r="9066" ht="14.25" customHeight="1">
      <c r="A9066">
        <v>9066.0</v>
      </c>
      <c r="B9066" t="s">
        <v>10045</v>
      </c>
      <c r="C9066" t="s">
        <v>16388</v>
      </c>
      <c r="D9066" t="s">
        <v>9964</v>
      </c>
      <c r="E9066">
        <v>2007.0</v>
      </c>
      <c r="F9066" t="s">
        <v>10026</v>
      </c>
      <c r="G9066">
        <v>0.07</v>
      </c>
      <c r="H9066">
        <v>0.0</v>
      </c>
      <c r="I9066">
        <v>0.06</v>
      </c>
      <c r="J9066">
        <v>0.01</v>
      </c>
      <c r="K9066">
        <v>0.14</v>
      </c>
    </row>
    <row r="9067" ht="14.25" customHeight="1">
      <c r="A9067">
        <v>9067.0</v>
      </c>
      <c r="B9067" t="s">
        <v>15453</v>
      </c>
      <c r="C9067" t="s">
        <v>16389</v>
      </c>
      <c r="D9067" t="s">
        <v>9997</v>
      </c>
      <c r="E9067">
        <v>2010.0</v>
      </c>
      <c r="F9067" t="s">
        <v>9976</v>
      </c>
      <c r="G9067">
        <v>0.09</v>
      </c>
      <c r="H9067">
        <v>0.0</v>
      </c>
      <c r="I9067">
        <v>0.04</v>
      </c>
      <c r="J9067">
        <v>0.01</v>
      </c>
      <c r="K9067">
        <v>0.14</v>
      </c>
    </row>
    <row r="9068" ht="14.25" customHeight="1">
      <c r="A9068">
        <v>9068.0</v>
      </c>
      <c r="B9068" t="s">
        <v>13627</v>
      </c>
      <c r="C9068" t="s">
        <v>16390</v>
      </c>
      <c r="D9068" t="s">
        <v>9997</v>
      </c>
      <c r="E9068">
        <v>2011.0</v>
      </c>
      <c r="F9068" t="s">
        <v>9972</v>
      </c>
      <c r="G9068">
        <v>0.01</v>
      </c>
      <c r="H9068">
        <v>0.1</v>
      </c>
      <c r="I9068">
        <v>0.0</v>
      </c>
      <c r="J9068">
        <v>0.03</v>
      </c>
      <c r="K9068">
        <v>0.14</v>
      </c>
    </row>
    <row r="9069" ht="14.25" customHeight="1">
      <c r="A9069">
        <v>9069.0</v>
      </c>
      <c r="B9069" t="s">
        <v>10174</v>
      </c>
      <c r="C9069" t="s">
        <v>16391</v>
      </c>
      <c r="D9069" t="s">
        <v>10572</v>
      </c>
      <c r="E9069">
        <v>1998.0</v>
      </c>
      <c r="F9069" t="s">
        <v>10026</v>
      </c>
      <c r="G9069">
        <v>0.0</v>
      </c>
      <c r="H9069">
        <v>0.0</v>
      </c>
      <c r="I9069">
        <v>0.14</v>
      </c>
      <c r="J9069">
        <v>0.0</v>
      </c>
      <c r="K9069">
        <v>0.14</v>
      </c>
    </row>
    <row r="9070" ht="14.25" customHeight="1">
      <c r="A9070">
        <v>9070.0</v>
      </c>
      <c r="B9070" t="s">
        <v>11275</v>
      </c>
      <c r="C9070" t="s">
        <v>16392</v>
      </c>
      <c r="D9070" t="s">
        <v>10000</v>
      </c>
      <c r="E9070">
        <v>2001.0</v>
      </c>
      <c r="F9070" t="s">
        <v>9965</v>
      </c>
      <c r="G9070">
        <v>0.07</v>
      </c>
      <c r="H9070">
        <v>0.05</v>
      </c>
      <c r="I9070">
        <v>0.0</v>
      </c>
      <c r="J9070">
        <v>0.02</v>
      </c>
      <c r="K9070">
        <v>0.14</v>
      </c>
    </row>
    <row r="9071" ht="14.25" customHeight="1">
      <c r="A9071">
        <v>9071.0</v>
      </c>
      <c r="B9071" t="s">
        <v>10174</v>
      </c>
      <c r="C9071" t="s">
        <v>14068</v>
      </c>
      <c r="D9071" t="s">
        <v>9981</v>
      </c>
      <c r="E9071">
        <v>2008.0</v>
      </c>
      <c r="F9071" t="s">
        <v>9976</v>
      </c>
      <c r="G9071">
        <v>0.12</v>
      </c>
      <c r="H9071">
        <v>0.01</v>
      </c>
      <c r="I9071">
        <v>0.0</v>
      </c>
      <c r="J9071">
        <v>0.01</v>
      </c>
      <c r="K9071">
        <v>0.14</v>
      </c>
    </row>
    <row r="9072" ht="14.25" customHeight="1">
      <c r="A9072">
        <v>9072.0</v>
      </c>
      <c r="B9072" t="s">
        <v>16393</v>
      </c>
      <c r="C9072" t="s">
        <v>16394</v>
      </c>
      <c r="D9072" t="s">
        <v>10083</v>
      </c>
      <c r="E9072">
        <v>2011.0</v>
      </c>
      <c r="F9072" t="s">
        <v>10037</v>
      </c>
      <c r="G9072">
        <v>0.0</v>
      </c>
      <c r="H9072">
        <v>0.0</v>
      </c>
      <c r="I9072">
        <v>0.14</v>
      </c>
      <c r="J9072">
        <v>0.0</v>
      </c>
      <c r="K9072">
        <v>0.14</v>
      </c>
    </row>
    <row r="9073" ht="14.25" customHeight="1">
      <c r="A9073">
        <v>9073.0</v>
      </c>
      <c r="B9073" t="s">
        <v>11808</v>
      </c>
      <c r="C9073" t="s">
        <v>16395</v>
      </c>
      <c r="D9073" t="s">
        <v>10019</v>
      </c>
      <c r="E9073">
        <v>2012.0</v>
      </c>
      <c r="F9073" t="s">
        <v>9998</v>
      </c>
      <c r="G9073">
        <v>0.0</v>
      </c>
      <c r="H9073">
        <v>0.0</v>
      </c>
      <c r="I9073">
        <v>0.14</v>
      </c>
      <c r="J9073">
        <v>0.0</v>
      </c>
      <c r="K9073">
        <v>0.14</v>
      </c>
    </row>
    <row r="9074" ht="14.25" customHeight="1">
      <c r="A9074">
        <v>9074.0</v>
      </c>
      <c r="B9074" t="s">
        <v>10455</v>
      </c>
      <c r="C9074" t="s">
        <v>16396</v>
      </c>
      <c r="D9074" t="s">
        <v>10000</v>
      </c>
      <c r="E9074">
        <v>2004.0</v>
      </c>
      <c r="F9074" t="s">
        <v>9983</v>
      </c>
      <c r="G9074">
        <v>0.07</v>
      </c>
      <c r="H9074">
        <v>0.05</v>
      </c>
      <c r="I9074">
        <v>0.0</v>
      </c>
      <c r="J9074">
        <v>0.02</v>
      </c>
      <c r="K9074">
        <v>0.14</v>
      </c>
    </row>
    <row r="9075" ht="14.25" customHeight="1">
      <c r="A9075">
        <v>9075.0</v>
      </c>
      <c r="B9075" t="s">
        <v>10451</v>
      </c>
      <c r="C9075" t="s">
        <v>16397</v>
      </c>
      <c r="D9075" t="s">
        <v>9981</v>
      </c>
      <c r="E9075">
        <v>2009.0</v>
      </c>
      <c r="F9075" t="s">
        <v>9987</v>
      </c>
      <c r="G9075">
        <v>0.13</v>
      </c>
      <c r="H9075">
        <v>0.0</v>
      </c>
      <c r="I9075">
        <v>0.0</v>
      </c>
      <c r="J9075">
        <v>0.01</v>
      </c>
      <c r="K9075">
        <v>0.14</v>
      </c>
    </row>
    <row r="9076" ht="14.25" customHeight="1">
      <c r="A9076">
        <v>9076.0</v>
      </c>
      <c r="B9076" t="s">
        <v>10245</v>
      </c>
      <c r="C9076" t="s">
        <v>16398</v>
      </c>
      <c r="D9076" t="s">
        <v>10083</v>
      </c>
      <c r="E9076">
        <v>2010.0</v>
      </c>
      <c r="F9076" t="s">
        <v>9976</v>
      </c>
      <c r="G9076">
        <v>0.0</v>
      </c>
      <c r="H9076">
        <v>0.0</v>
      </c>
      <c r="I9076">
        <v>0.14</v>
      </c>
      <c r="J9076">
        <v>0.0</v>
      </c>
      <c r="K9076">
        <v>0.14</v>
      </c>
    </row>
    <row r="9077" ht="14.25" customHeight="1">
      <c r="A9077">
        <v>9077.0</v>
      </c>
      <c r="B9077" t="s">
        <v>10080</v>
      </c>
      <c r="C9077" t="s">
        <v>3456</v>
      </c>
      <c r="D9077" t="s">
        <v>10067</v>
      </c>
      <c r="E9077">
        <v>2003.0</v>
      </c>
      <c r="F9077" t="s">
        <v>9998</v>
      </c>
      <c r="G9077">
        <v>0.11</v>
      </c>
      <c r="H9077">
        <v>0.03</v>
      </c>
      <c r="I9077">
        <v>0.0</v>
      </c>
      <c r="J9077">
        <v>0.01</v>
      </c>
      <c r="K9077">
        <v>0.14</v>
      </c>
    </row>
    <row r="9078" ht="14.25" customHeight="1">
      <c r="A9078">
        <v>9078.0</v>
      </c>
      <c r="B9078" t="s">
        <v>10148</v>
      </c>
      <c r="C9078" t="s">
        <v>10653</v>
      </c>
      <c r="D9078" t="s">
        <v>10072</v>
      </c>
      <c r="E9078">
        <v>2003.0</v>
      </c>
      <c r="F9078" t="s">
        <v>9976</v>
      </c>
      <c r="G9078">
        <v>0.01</v>
      </c>
      <c r="H9078">
        <v>0.1</v>
      </c>
      <c r="I9078">
        <v>0.0</v>
      </c>
      <c r="J9078">
        <v>0.02</v>
      </c>
      <c r="K9078">
        <v>0.14</v>
      </c>
    </row>
    <row r="9079" ht="14.25" customHeight="1">
      <c r="A9079">
        <v>9079.0</v>
      </c>
      <c r="B9079" t="s">
        <v>10063</v>
      </c>
      <c r="C9079" t="s">
        <v>12893</v>
      </c>
      <c r="D9079" t="s">
        <v>10067</v>
      </c>
      <c r="E9079">
        <v>2005.0</v>
      </c>
      <c r="F9079" t="s">
        <v>9965</v>
      </c>
      <c r="G9079">
        <v>0.11</v>
      </c>
      <c r="H9079">
        <v>0.03</v>
      </c>
      <c r="I9079">
        <v>0.0</v>
      </c>
      <c r="J9079">
        <v>0.01</v>
      </c>
      <c r="K9079">
        <v>0.14</v>
      </c>
    </row>
    <row r="9080" ht="14.25" customHeight="1">
      <c r="A9080">
        <v>9080.0</v>
      </c>
      <c r="B9080" t="s">
        <v>10074</v>
      </c>
      <c r="C9080" t="s">
        <v>14920</v>
      </c>
      <c r="D9080" t="s">
        <v>10067</v>
      </c>
      <c r="E9080">
        <v>2002.0</v>
      </c>
      <c r="F9080" t="s">
        <v>9965</v>
      </c>
      <c r="G9080">
        <v>0.11</v>
      </c>
      <c r="H9080">
        <v>0.03</v>
      </c>
      <c r="I9080">
        <v>0.0</v>
      </c>
      <c r="J9080">
        <v>0.01</v>
      </c>
      <c r="K9080">
        <v>0.14</v>
      </c>
    </row>
    <row r="9081" ht="14.25" customHeight="1">
      <c r="A9081">
        <v>9081.0</v>
      </c>
      <c r="B9081" t="s">
        <v>16399</v>
      </c>
      <c r="C9081" t="s">
        <v>16400</v>
      </c>
      <c r="D9081" t="s">
        <v>10083</v>
      </c>
      <c r="E9081">
        <v>2008.0</v>
      </c>
      <c r="F9081" t="s">
        <v>9976</v>
      </c>
      <c r="G9081">
        <v>0.06</v>
      </c>
      <c r="H9081">
        <v>0.0</v>
      </c>
      <c r="I9081">
        <v>0.08</v>
      </c>
      <c r="J9081">
        <v>0.01</v>
      </c>
      <c r="K9081">
        <v>0.14</v>
      </c>
    </row>
    <row r="9082" ht="14.25" customHeight="1">
      <c r="A9082">
        <v>9082.0</v>
      </c>
      <c r="B9082" t="s">
        <v>10902</v>
      </c>
      <c r="C9082" t="s">
        <v>16401</v>
      </c>
      <c r="D9082" t="s">
        <v>9981</v>
      </c>
      <c r="E9082">
        <v>2010.0</v>
      </c>
      <c r="F9082" t="s">
        <v>9998</v>
      </c>
      <c r="G9082">
        <v>0.1</v>
      </c>
      <c r="H9082">
        <v>0.03</v>
      </c>
      <c r="I9082">
        <v>0.0</v>
      </c>
      <c r="J9082">
        <v>0.01</v>
      </c>
      <c r="K9082">
        <v>0.14</v>
      </c>
    </row>
    <row r="9083" ht="14.25" customHeight="1">
      <c r="A9083">
        <v>9083.0</v>
      </c>
      <c r="B9083" t="s">
        <v>2179</v>
      </c>
      <c r="C9083" t="s">
        <v>16402</v>
      </c>
      <c r="D9083" t="s">
        <v>9964</v>
      </c>
      <c r="E9083" t="s">
        <v>10177</v>
      </c>
      <c r="F9083" t="s">
        <v>9987</v>
      </c>
      <c r="G9083">
        <v>0.13</v>
      </c>
      <c r="H9083">
        <v>0.0</v>
      </c>
      <c r="I9083">
        <v>0.0</v>
      </c>
      <c r="J9083">
        <v>0.01</v>
      </c>
      <c r="K9083">
        <v>0.14</v>
      </c>
    </row>
    <row r="9084" ht="14.25" customHeight="1">
      <c r="A9084">
        <v>9084.0</v>
      </c>
      <c r="B9084" t="s">
        <v>10245</v>
      </c>
      <c r="C9084" t="s">
        <v>16403</v>
      </c>
      <c r="D9084" t="s">
        <v>10083</v>
      </c>
      <c r="E9084">
        <v>2004.0</v>
      </c>
      <c r="F9084" t="s">
        <v>9976</v>
      </c>
      <c r="G9084">
        <v>0.03</v>
      </c>
      <c r="H9084">
        <v>0.0</v>
      </c>
      <c r="I9084">
        <v>0.11</v>
      </c>
      <c r="J9084">
        <v>0.0</v>
      </c>
      <c r="K9084">
        <v>0.14</v>
      </c>
    </row>
    <row r="9085" ht="14.25" customHeight="1">
      <c r="A9085">
        <v>9085.0</v>
      </c>
      <c r="B9085" t="s">
        <v>10045</v>
      </c>
      <c r="C9085" t="s">
        <v>16404</v>
      </c>
      <c r="D9085" t="s">
        <v>9964</v>
      </c>
      <c r="E9085">
        <v>2007.0</v>
      </c>
      <c r="F9085" t="s">
        <v>9983</v>
      </c>
      <c r="G9085">
        <v>0.13</v>
      </c>
      <c r="H9085">
        <v>0.0</v>
      </c>
      <c r="I9085">
        <v>0.0</v>
      </c>
      <c r="J9085">
        <v>0.01</v>
      </c>
      <c r="K9085">
        <v>0.14</v>
      </c>
    </row>
    <row r="9086" ht="14.25" customHeight="1">
      <c r="A9086">
        <v>9086.0</v>
      </c>
      <c r="B9086" t="s">
        <v>11060</v>
      </c>
      <c r="C9086" t="s">
        <v>16405</v>
      </c>
      <c r="D9086" t="s">
        <v>9981</v>
      </c>
      <c r="E9086">
        <v>2008.0</v>
      </c>
      <c r="F9086" t="s">
        <v>9976</v>
      </c>
      <c r="G9086">
        <v>0.13</v>
      </c>
      <c r="H9086">
        <v>0.0</v>
      </c>
      <c r="I9086">
        <v>0.0</v>
      </c>
      <c r="J9086">
        <v>0.01</v>
      </c>
      <c r="K9086">
        <v>0.14</v>
      </c>
    </row>
    <row r="9087" ht="14.25" customHeight="1">
      <c r="A9087">
        <v>9087.0</v>
      </c>
      <c r="B9087" t="s">
        <v>10014</v>
      </c>
      <c r="C9087" t="s">
        <v>3118</v>
      </c>
      <c r="D9087" t="s">
        <v>10009</v>
      </c>
      <c r="E9087">
        <v>2001.0</v>
      </c>
      <c r="F9087" t="s">
        <v>2883</v>
      </c>
      <c r="G9087">
        <v>0.1</v>
      </c>
      <c r="H9087">
        <v>0.04</v>
      </c>
      <c r="I9087">
        <v>0.0</v>
      </c>
      <c r="J9087">
        <v>0.0</v>
      </c>
      <c r="K9087">
        <v>0.14</v>
      </c>
    </row>
    <row r="9088" ht="14.25" customHeight="1">
      <c r="A9088">
        <v>9088.0</v>
      </c>
      <c r="B9088" t="s">
        <v>10245</v>
      </c>
      <c r="C9088" t="s">
        <v>16218</v>
      </c>
      <c r="D9088" t="s">
        <v>9997</v>
      </c>
      <c r="E9088">
        <v>2014.0</v>
      </c>
      <c r="F9088" t="s">
        <v>9998</v>
      </c>
      <c r="G9088">
        <v>0.0</v>
      </c>
      <c r="H9088">
        <v>0.0</v>
      </c>
      <c r="I9088">
        <v>0.14</v>
      </c>
      <c r="J9088">
        <v>0.0</v>
      </c>
      <c r="K9088">
        <v>0.14</v>
      </c>
    </row>
    <row r="9089" ht="14.25" customHeight="1">
      <c r="A9089">
        <v>9089.0</v>
      </c>
      <c r="B9089" t="s">
        <v>11920</v>
      </c>
      <c r="C9089" t="s">
        <v>16406</v>
      </c>
      <c r="D9089" t="s">
        <v>9997</v>
      </c>
      <c r="E9089">
        <v>2010.0</v>
      </c>
      <c r="F9089" t="s">
        <v>9976</v>
      </c>
      <c r="G9089">
        <v>0.06</v>
      </c>
      <c r="H9089">
        <v>0.03</v>
      </c>
      <c r="I9089">
        <v>0.03</v>
      </c>
      <c r="J9089">
        <v>0.02</v>
      </c>
      <c r="K9089">
        <v>0.14</v>
      </c>
    </row>
    <row r="9090" ht="14.25" customHeight="1">
      <c r="A9090">
        <v>9090.0</v>
      </c>
      <c r="B9090" t="s">
        <v>10363</v>
      </c>
      <c r="C9090" t="s">
        <v>16407</v>
      </c>
      <c r="D9090" t="s">
        <v>10040</v>
      </c>
      <c r="E9090">
        <v>2001.0</v>
      </c>
      <c r="F9090" t="s">
        <v>9998</v>
      </c>
      <c r="G9090">
        <v>0.08</v>
      </c>
      <c r="H9090">
        <v>0.05</v>
      </c>
      <c r="I9090">
        <v>0.0</v>
      </c>
      <c r="J9090">
        <v>0.01</v>
      </c>
      <c r="K9090">
        <v>0.14</v>
      </c>
    </row>
    <row r="9091" ht="14.25" customHeight="1">
      <c r="A9091">
        <v>9091.0</v>
      </c>
      <c r="B9091" t="s">
        <v>10012</v>
      </c>
      <c r="C9091" t="s">
        <v>16408</v>
      </c>
      <c r="D9091" t="s">
        <v>10000</v>
      </c>
      <c r="E9091">
        <v>2001.0</v>
      </c>
      <c r="F9091" t="s">
        <v>9983</v>
      </c>
      <c r="G9091">
        <v>0.07</v>
      </c>
      <c r="H9091">
        <v>0.05</v>
      </c>
      <c r="I9091">
        <v>0.0</v>
      </c>
      <c r="J9091">
        <v>0.02</v>
      </c>
      <c r="K9091">
        <v>0.14</v>
      </c>
    </row>
    <row r="9092" ht="14.25" customHeight="1">
      <c r="A9092">
        <v>9092.0</v>
      </c>
      <c r="B9092" t="s">
        <v>11177</v>
      </c>
      <c r="C9092" t="s">
        <v>16409</v>
      </c>
      <c r="D9092" t="s">
        <v>10083</v>
      </c>
      <c r="E9092">
        <v>2009.0</v>
      </c>
      <c r="F9092" t="s">
        <v>9976</v>
      </c>
      <c r="G9092">
        <v>0.07</v>
      </c>
      <c r="H9092">
        <v>0.0</v>
      </c>
      <c r="I9092">
        <v>0.06</v>
      </c>
      <c r="J9092">
        <v>0.01</v>
      </c>
      <c r="K9092">
        <v>0.14</v>
      </c>
    </row>
    <row r="9093" ht="14.25" customHeight="1">
      <c r="A9093">
        <v>9093.0</v>
      </c>
      <c r="B9093" t="s">
        <v>10074</v>
      </c>
      <c r="C9093" t="s">
        <v>16410</v>
      </c>
      <c r="D9093" t="s">
        <v>10067</v>
      </c>
      <c r="E9093">
        <v>2004.0</v>
      </c>
      <c r="F9093" t="s">
        <v>9972</v>
      </c>
      <c r="G9093">
        <v>0.11</v>
      </c>
      <c r="H9093">
        <v>0.03</v>
      </c>
      <c r="I9093">
        <v>0.0</v>
      </c>
      <c r="J9093">
        <v>0.01</v>
      </c>
      <c r="K9093">
        <v>0.14</v>
      </c>
    </row>
    <row r="9094" ht="14.25" customHeight="1">
      <c r="A9094">
        <v>9094.0</v>
      </c>
      <c r="B9094" t="s">
        <v>10128</v>
      </c>
      <c r="C9094" t="s">
        <v>12437</v>
      </c>
      <c r="D9094" t="s">
        <v>9997</v>
      </c>
      <c r="E9094">
        <v>2012.0</v>
      </c>
      <c r="F9094" t="s">
        <v>9998</v>
      </c>
      <c r="G9094">
        <v>0.0</v>
      </c>
      <c r="H9094">
        <v>0.0</v>
      </c>
      <c r="I9094">
        <v>0.14</v>
      </c>
      <c r="J9094">
        <v>0.0</v>
      </c>
      <c r="K9094">
        <v>0.14</v>
      </c>
    </row>
    <row r="9095" ht="14.25" customHeight="1">
      <c r="A9095">
        <v>9095.0</v>
      </c>
      <c r="B9095" t="s">
        <v>10150</v>
      </c>
      <c r="C9095" t="s">
        <v>12127</v>
      </c>
      <c r="D9095" t="s">
        <v>10572</v>
      </c>
      <c r="E9095">
        <v>2000.0</v>
      </c>
      <c r="F9095" t="s">
        <v>10026</v>
      </c>
      <c r="G9095">
        <v>0.0</v>
      </c>
      <c r="H9095">
        <v>0.0</v>
      </c>
      <c r="I9095">
        <v>0.14</v>
      </c>
      <c r="J9095">
        <v>0.0</v>
      </c>
      <c r="K9095">
        <v>0.14</v>
      </c>
    </row>
    <row r="9096" ht="14.25" customHeight="1">
      <c r="A9096">
        <v>9096.0</v>
      </c>
      <c r="B9096" t="s">
        <v>10174</v>
      </c>
      <c r="C9096" t="s">
        <v>12954</v>
      </c>
      <c r="D9096" t="s">
        <v>10067</v>
      </c>
      <c r="E9096">
        <v>2006.0</v>
      </c>
      <c r="F9096" t="s">
        <v>9998</v>
      </c>
      <c r="G9096">
        <v>0.11</v>
      </c>
      <c r="H9096">
        <v>0.03</v>
      </c>
      <c r="I9096">
        <v>0.0</v>
      </c>
      <c r="J9096">
        <v>0.01</v>
      </c>
      <c r="K9096">
        <v>0.14</v>
      </c>
    </row>
    <row r="9097" ht="14.25" customHeight="1">
      <c r="A9097">
        <v>9097.0</v>
      </c>
      <c r="B9097" t="s">
        <v>10077</v>
      </c>
      <c r="C9097" t="s">
        <v>16411</v>
      </c>
      <c r="D9097" t="s">
        <v>10040</v>
      </c>
      <c r="E9097">
        <v>1998.0</v>
      </c>
      <c r="F9097" t="s">
        <v>9976</v>
      </c>
      <c r="G9097">
        <v>0.0</v>
      </c>
      <c r="H9097">
        <v>0.0</v>
      </c>
      <c r="I9097">
        <v>0.13</v>
      </c>
      <c r="J9097">
        <v>0.01</v>
      </c>
      <c r="K9097">
        <v>0.14</v>
      </c>
    </row>
    <row r="9098" ht="14.25" customHeight="1">
      <c r="A9098">
        <v>9098.0</v>
      </c>
      <c r="B9098" t="s">
        <v>10902</v>
      </c>
      <c r="C9098" t="s">
        <v>16412</v>
      </c>
      <c r="D9098" t="s">
        <v>9981</v>
      </c>
      <c r="E9098">
        <v>2006.0</v>
      </c>
      <c r="F9098" t="s">
        <v>10026</v>
      </c>
      <c r="G9098">
        <v>0.0</v>
      </c>
      <c r="H9098">
        <v>0.01</v>
      </c>
      <c r="I9098">
        <v>0.13</v>
      </c>
      <c r="J9098">
        <v>0.0</v>
      </c>
      <c r="K9098">
        <v>0.14</v>
      </c>
    </row>
    <row r="9099" ht="14.25" customHeight="1">
      <c r="A9099">
        <v>9099.0</v>
      </c>
      <c r="B9099" t="s">
        <v>10012</v>
      </c>
      <c r="C9099" t="s">
        <v>16413</v>
      </c>
      <c r="D9099" t="s">
        <v>10040</v>
      </c>
      <c r="E9099">
        <v>1997.0</v>
      </c>
      <c r="F9099" t="s">
        <v>2883</v>
      </c>
      <c r="G9099">
        <v>0.01</v>
      </c>
      <c r="H9099">
        <v>0.01</v>
      </c>
      <c r="I9099">
        <v>0.11</v>
      </c>
      <c r="J9099">
        <v>0.01</v>
      </c>
      <c r="K9099">
        <v>0.14</v>
      </c>
    </row>
    <row r="9100" ht="14.25" customHeight="1">
      <c r="A9100">
        <v>9100.0</v>
      </c>
      <c r="B9100" t="s">
        <v>11447</v>
      </c>
      <c r="C9100" t="s">
        <v>16414</v>
      </c>
      <c r="D9100" t="s">
        <v>10000</v>
      </c>
      <c r="E9100">
        <v>2008.0</v>
      </c>
      <c r="F9100" t="s">
        <v>9978</v>
      </c>
      <c r="G9100">
        <v>0.07</v>
      </c>
      <c r="H9100">
        <v>0.05</v>
      </c>
      <c r="I9100">
        <v>0.0</v>
      </c>
      <c r="J9100">
        <v>0.02</v>
      </c>
      <c r="K9100">
        <v>0.14</v>
      </c>
    </row>
    <row r="9101" ht="14.25" customHeight="1">
      <c r="A9101">
        <v>9101.0</v>
      </c>
      <c r="B9101" t="s">
        <v>10012</v>
      </c>
      <c r="C9101" t="s">
        <v>16415</v>
      </c>
      <c r="D9101" t="s">
        <v>10083</v>
      </c>
      <c r="E9101">
        <v>2005.0</v>
      </c>
      <c r="F9101" t="s">
        <v>9965</v>
      </c>
      <c r="G9101">
        <v>0.13</v>
      </c>
      <c r="H9101">
        <v>0.0</v>
      </c>
      <c r="I9101">
        <v>0.0</v>
      </c>
      <c r="J9101">
        <v>0.01</v>
      </c>
      <c r="K9101">
        <v>0.14</v>
      </c>
    </row>
    <row r="9102" ht="14.25" customHeight="1">
      <c r="A9102">
        <v>9102.0</v>
      </c>
      <c r="B9102" t="s">
        <v>10136</v>
      </c>
      <c r="C9102" t="s">
        <v>16416</v>
      </c>
      <c r="D9102" t="s">
        <v>10009</v>
      </c>
      <c r="E9102">
        <v>2004.0</v>
      </c>
      <c r="F9102" t="s">
        <v>9976</v>
      </c>
      <c r="G9102">
        <v>0.1</v>
      </c>
      <c r="H9102">
        <v>0.04</v>
      </c>
      <c r="I9102">
        <v>0.0</v>
      </c>
      <c r="J9102">
        <v>0.0</v>
      </c>
      <c r="K9102">
        <v>0.14</v>
      </c>
    </row>
    <row r="9103" ht="14.25" customHeight="1">
      <c r="A9103">
        <v>9103.0</v>
      </c>
      <c r="B9103" t="s">
        <v>13684</v>
      </c>
      <c r="C9103" t="s">
        <v>16417</v>
      </c>
      <c r="D9103" t="s">
        <v>10083</v>
      </c>
      <c r="E9103">
        <v>2009.0</v>
      </c>
      <c r="F9103" t="s">
        <v>9965</v>
      </c>
      <c r="G9103">
        <v>0.09</v>
      </c>
      <c r="H9103">
        <v>0.0</v>
      </c>
      <c r="I9103">
        <v>0.04</v>
      </c>
      <c r="J9103">
        <v>0.01</v>
      </c>
      <c r="K9103">
        <v>0.14</v>
      </c>
    </row>
    <row r="9104" ht="14.25" customHeight="1">
      <c r="A9104">
        <v>9104.0</v>
      </c>
      <c r="B9104" t="s">
        <v>10545</v>
      </c>
      <c r="C9104" t="s">
        <v>13296</v>
      </c>
      <c r="D9104" t="s">
        <v>10067</v>
      </c>
      <c r="E9104">
        <v>2002.0</v>
      </c>
      <c r="F9104" t="s">
        <v>9965</v>
      </c>
      <c r="G9104">
        <v>0.11</v>
      </c>
      <c r="H9104">
        <v>0.03</v>
      </c>
      <c r="I9104">
        <v>0.0</v>
      </c>
      <c r="J9104">
        <v>0.01</v>
      </c>
      <c r="K9104">
        <v>0.14</v>
      </c>
    </row>
    <row r="9105" ht="14.25" customHeight="1">
      <c r="A9105">
        <v>9105.0</v>
      </c>
      <c r="B9105" t="s">
        <v>14491</v>
      </c>
      <c r="C9105" t="s">
        <v>16418</v>
      </c>
      <c r="D9105" t="s">
        <v>10019</v>
      </c>
      <c r="E9105">
        <v>2015.0</v>
      </c>
      <c r="F9105" t="s">
        <v>9998</v>
      </c>
      <c r="G9105">
        <v>0.0</v>
      </c>
      <c r="H9105">
        <v>0.0</v>
      </c>
      <c r="I9105">
        <v>0.14</v>
      </c>
      <c r="J9105">
        <v>0.0</v>
      </c>
      <c r="K9105">
        <v>0.14</v>
      </c>
    </row>
    <row r="9106" ht="14.25" customHeight="1">
      <c r="A9106">
        <v>9106.0</v>
      </c>
      <c r="B9106" t="s">
        <v>10063</v>
      </c>
      <c r="C9106" t="s">
        <v>16419</v>
      </c>
      <c r="D9106" t="s">
        <v>10000</v>
      </c>
      <c r="E9106">
        <v>2002.0</v>
      </c>
      <c r="F9106" t="s">
        <v>10037</v>
      </c>
      <c r="G9106">
        <v>0.07</v>
      </c>
      <c r="H9106">
        <v>0.05</v>
      </c>
      <c r="I9106">
        <v>0.0</v>
      </c>
      <c r="J9106">
        <v>0.02</v>
      </c>
      <c r="K9106">
        <v>0.14</v>
      </c>
    </row>
    <row r="9107" ht="14.25" customHeight="1">
      <c r="A9107">
        <v>9107.0</v>
      </c>
      <c r="B9107" t="s">
        <v>10363</v>
      </c>
      <c r="C9107" t="s">
        <v>16420</v>
      </c>
      <c r="D9107" t="s">
        <v>10000</v>
      </c>
      <c r="E9107">
        <v>2001.0</v>
      </c>
      <c r="F9107" t="s">
        <v>9998</v>
      </c>
      <c r="G9107">
        <v>0.07</v>
      </c>
      <c r="H9107">
        <v>0.05</v>
      </c>
      <c r="I9107">
        <v>0.0</v>
      </c>
      <c r="J9107">
        <v>0.02</v>
      </c>
      <c r="K9107">
        <v>0.14</v>
      </c>
    </row>
    <row r="9108" ht="14.25" customHeight="1">
      <c r="A9108">
        <v>9108.0</v>
      </c>
      <c r="B9108" t="s">
        <v>10080</v>
      </c>
      <c r="C9108" t="s">
        <v>4975</v>
      </c>
      <c r="D9108">
        <v>2600.0</v>
      </c>
      <c r="E9108">
        <v>1982.0</v>
      </c>
      <c r="F9108" t="s">
        <v>9998</v>
      </c>
      <c r="G9108">
        <v>0.13</v>
      </c>
      <c r="H9108">
        <v>0.01</v>
      </c>
      <c r="I9108">
        <v>0.0</v>
      </c>
      <c r="J9108">
        <v>0.0</v>
      </c>
      <c r="K9108">
        <v>0.14</v>
      </c>
    </row>
    <row r="9109" ht="14.25" customHeight="1">
      <c r="A9109">
        <v>9109.0</v>
      </c>
      <c r="B9109" t="s">
        <v>10136</v>
      </c>
      <c r="C9109" t="s">
        <v>16421</v>
      </c>
      <c r="D9109" t="s">
        <v>9975</v>
      </c>
      <c r="E9109">
        <v>2000.0</v>
      </c>
      <c r="F9109" t="s">
        <v>9976</v>
      </c>
      <c r="G9109">
        <v>0.0</v>
      </c>
      <c r="H9109">
        <v>0.0</v>
      </c>
      <c r="I9109">
        <v>0.14</v>
      </c>
      <c r="J9109">
        <v>0.0</v>
      </c>
      <c r="K9109">
        <v>0.14</v>
      </c>
    </row>
    <row r="9110" ht="14.25" customHeight="1">
      <c r="A9110">
        <v>9110.0</v>
      </c>
      <c r="B9110" t="s">
        <v>10587</v>
      </c>
      <c r="C9110" t="s">
        <v>1255</v>
      </c>
      <c r="D9110" t="s">
        <v>10072</v>
      </c>
      <c r="E9110">
        <v>2009.0</v>
      </c>
      <c r="F9110" t="s">
        <v>9976</v>
      </c>
      <c r="G9110">
        <v>0.0</v>
      </c>
      <c r="H9110">
        <v>0.11</v>
      </c>
      <c r="I9110">
        <v>0.0</v>
      </c>
      <c r="J9110">
        <v>0.03</v>
      </c>
      <c r="K9110">
        <v>0.14</v>
      </c>
    </row>
    <row r="9111" ht="14.25" customHeight="1">
      <c r="A9111">
        <v>9111.0</v>
      </c>
      <c r="B9111" t="s">
        <v>10902</v>
      </c>
      <c r="C9111" t="s">
        <v>12601</v>
      </c>
      <c r="D9111" t="s">
        <v>9981</v>
      </c>
      <c r="E9111">
        <v>2008.0</v>
      </c>
      <c r="F9111" t="s">
        <v>9998</v>
      </c>
      <c r="G9111">
        <v>0.11</v>
      </c>
      <c r="H9111">
        <v>0.02</v>
      </c>
      <c r="I9111">
        <v>0.0</v>
      </c>
      <c r="J9111">
        <v>0.01</v>
      </c>
      <c r="K9111">
        <v>0.14</v>
      </c>
    </row>
    <row r="9112" ht="14.25" customHeight="1">
      <c r="A9112">
        <v>9112.0</v>
      </c>
      <c r="B9112" t="s">
        <v>10721</v>
      </c>
      <c r="C9112" t="s">
        <v>16006</v>
      </c>
      <c r="D9112" t="s">
        <v>10009</v>
      </c>
      <c r="E9112">
        <v>2002.0</v>
      </c>
      <c r="F9112" t="s">
        <v>9954</v>
      </c>
      <c r="G9112">
        <v>0.1</v>
      </c>
      <c r="H9112">
        <v>0.04</v>
      </c>
      <c r="I9112">
        <v>0.0</v>
      </c>
      <c r="J9112">
        <v>0.0</v>
      </c>
      <c r="K9112">
        <v>0.14</v>
      </c>
    </row>
    <row r="9113" ht="14.25" customHeight="1">
      <c r="A9113">
        <v>9113.0</v>
      </c>
      <c r="B9113" t="s">
        <v>9995</v>
      </c>
      <c r="C9113" t="s">
        <v>3032</v>
      </c>
      <c r="D9113" t="s">
        <v>10000</v>
      </c>
      <c r="E9113">
        <v>2006.0</v>
      </c>
      <c r="F9113" t="s">
        <v>9998</v>
      </c>
      <c r="G9113">
        <v>0.07</v>
      </c>
      <c r="H9113">
        <v>0.05</v>
      </c>
      <c r="I9113">
        <v>0.0</v>
      </c>
      <c r="J9113">
        <v>0.02</v>
      </c>
      <c r="K9113">
        <v>0.14</v>
      </c>
    </row>
    <row r="9114" ht="14.25" customHeight="1">
      <c r="A9114">
        <v>9114.0</v>
      </c>
      <c r="B9114" t="s">
        <v>10045</v>
      </c>
      <c r="C9114" t="s">
        <v>10260</v>
      </c>
      <c r="D9114" t="s">
        <v>10102</v>
      </c>
      <c r="E9114">
        <v>2014.0</v>
      </c>
      <c r="F9114" t="s">
        <v>9998</v>
      </c>
      <c r="G9114">
        <v>0.08</v>
      </c>
      <c r="H9114">
        <v>0.05</v>
      </c>
      <c r="I9114">
        <v>0.0</v>
      </c>
      <c r="J9114">
        <v>0.01</v>
      </c>
      <c r="K9114">
        <v>0.14</v>
      </c>
    </row>
    <row r="9115" ht="14.25" customHeight="1">
      <c r="A9115">
        <v>9115.0</v>
      </c>
      <c r="B9115" t="s">
        <v>9962</v>
      </c>
      <c r="C9115" t="s">
        <v>16422</v>
      </c>
      <c r="D9115" t="s">
        <v>9981</v>
      </c>
      <c r="E9115">
        <v>2004.0</v>
      </c>
      <c r="F9115" t="s">
        <v>9978</v>
      </c>
      <c r="G9115">
        <v>0.08</v>
      </c>
      <c r="H9115">
        <v>0.0</v>
      </c>
      <c r="I9115">
        <v>0.05</v>
      </c>
      <c r="J9115">
        <v>0.01</v>
      </c>
      <c r="K9115">
        <v>0.14</v>
      </c>
    </row>
    <row r="9116" ht="14.25" customHeight="1">
      <c r="A9116">
        <v>9116.0</v>
      </c>
      <c r="B9116" t="s">
        <v>11418</v>
      </c>
      <c r="C9116" t="s">
        <v>16423</v>
      </c>
      <c r="D9116" t="s">
        <v>9981</v>
      </c>
      <c r="E9116">
        <v>2007.0</v>
      </c>
      <c r="F9116" t="s">
        <v>10037</v>
      </c>
      <c r="G9116">
        <v>0.13</v>
      </c>
      <c r="H9116">
        <v>0.0</v>
      </c>
      <c r="I9116">
        <v>0.0</v>
      </c>
      <c r="J9116">
        <v>0.01</v>
      </c>
      <c r="K9116">
        <v>0.14</v>
      </c>
    </row>
    <row r="9117" ht="14.25" customHeight="1">
      <c r="A9117">
        <v>9117.0</v>
      </c>
      <c r="B9117" t="s">
        <v>10333</v>
      </c>
      <c r="C9117" t="s">
        <v>10689</v>
      </c>
      <c r="D9117" t="s">
        <v>10067</v>
      </c>
      <c r="E9117">
        <v>2003.0</v>
      </c>
      <c r="F9117" t="s">
        <v>9954</v>
      </c>
      <c r="G9117">
        <v>0.11</v>
      </c>
      <c r="H9117">
        <v>0.03</v>
      </c>
      <c r="I9117">
        <v>0.0</v>
      </c>
      <c r="J9117">
        <v>0.01</v>
      </c>
      <c r="K9117">
        <v>0.14</v>
      </c>
    </row>
    <row r="9118" ht="14.25" customHeight="1">
      <c r="A9118">
        <v>9118.0</v>
      </c>
      <c r="B9118" t="s">
        <v>10333</v>
      </c>
      <c r="C9118" t="s">
        <v>11816</v>
      </c>
      <c r="D9118" t="s">
        <v>9981</v>
      </c>
      <c r="E9118">
        <v>2009.0</v>
      </c>
      <c r="F9118" t="s">
        <v>9972</v>
      </c>
      <c r="G9118">
        <v>0.13</v>
      </c>
      <c r="H9118">
        <v>0.0</v>
      </c>
      <c r="I9118">
        <v>0.0</v>
      </c>
      <c r="J9118">
        <v>0.01</v>
      </c>
      <c r="K9118">
        <v>0.14</v>
      </c>
    </row>
    <row r="9119" ht="14.25" customHeight="1">
      <c r="A9119">
        <v>9119.0</v>
      </c>
      <c r="B9119" t="s">
        <v>12139</v>
      </c>
      <c r="C9119" t="s">
        <v>16424</v>
      </c>
      <c r="D9119" t="s">
        <v>9981</v>
      </c>
      <c r="E9119">
        <v>2007.0</v>
      </c>
      <c r="F9119" t="s">
        <v>9987</v>
      </c>
      <c r="G9119">
        <v>0.07</v>
      </c>
      <c r="H9119">
        <v>0.06</v>
      </c>
      <c r="I9119">
        <v>0.0</v>
      </c>
      <c r="J9119">
        <v>0.02</v>
      </c>
      <c r="K9119">
        <v>0.14</v>
      </c>
    </row>
    <row r="9120" ht="14.25" customHeight="1">
      <c r="A9120">
        <v>9120.0</v>
      </c>
      <c r="B9120" t="s">
        <v>11418</v>
      </c>
      <c r="C9120" t="s">
        <v>13785</v>
      </c>
      <c r="D9120" t="s">
        <v>9981</v>
      </c>
      <c r="E9120">
        <v>2007.0</v>
      </c>
      <c r="F9120" t="s">
        <v>9998</v>
      </c>
      <c r="G9120">
        <v>0.13</v>
      </c>
      <c r="H9120">
        <v>0.0</v>
      </c>
      <c r="I9120">
        <v>0.0</v>
      </c>
      <c r="J9120">
        <v>0.01</v>
      </c>
      <c r="K9120">
        <v>0.14</v>
      </c>
    </row>
    <row r="9121" ht="14.25" customHeight="1">
      <c r="A9121">
        <v>9121.0</v>
      </c>
      <c r="B9121" t="s">
        <v>10063</v>
      </c>
      <c r="C9121" t="s">
        <v>11198</v>
      </c>
      <c r="D9121" t="s">
        <v>10100</v>
      </c>
      <c r="E9121">
        <v>2002.0</v>
      </c>
      <c r="F9121" t="s">
        <v>2883</v>
      </c>
      <c r="G9121">
        <v>0.11</v>
      </c>
      <c r="H9121">
        <v>0.03</v>
      </c>
      <c r="I9121">
        <v>0.0</v>
      </c>
      <c r="J9121">
        <v>0.0</v>
      </c>
      <c r="K9121">
        <v>0.14</v>
      </c>
    </row>
    <row r="9122" ht="14.25" customHeight="1">
      <c r="A9122">
        <v>9122.0</v>
      </c>
      <c r="B9122" t="s">
        <v>10333</v>
      </c>
      <c r="C9122" t="s">
        <v>13215</v>
      </c>
      <c r="D9122" t="s">
        <v>10100</v>
      </c>
      <c r="E9122">
        <v>2003.0</v>
      </c>
      <c r="F9122" t="s">
        <v>9998</v>
      </c>
      <c r="G9122">
        <v>0.11</v>
      </c>
      <c r="H9122">
        <v>0.03</v>
      </c>
      <c r="I9122">
        <v>0.0</v>
      </c>
      <c r="J9122">
        <v>0.0</v>
      </c>
      <c r="K9122">
        <v>0.14</v>
      </c>
    </row>
    <row r="9123" ht="14.25" customHeight="1">
      <c r="A9123">
        <v>9123.0</v>
      </c>
      <c r="B9123" t="s">
        <v>10894</v>
      </c>
      <c r="C9123" t="s">
        <v>14130</v>
      </c>
      <c r="D9123" t="s">
        <v>10000</v>
      </c>
      <c r="E9123">
        <v>2009.0</v>
      </c>
      <c r="F9123" t="s">
        <v>9965</v>
      </c>
      <c r="G9123">
        <v>0.07</v>
      </c>
      <c r="H9123">
        <v>0.05</v>
      </c>
      <c r="I9123">
        <v>0.0</v>
      </c>
      <c r="J9123">
        <v>0.02</v>
      </c>
      <c r="K9123">
        <v>0.14</v>
      </c>
    </row>
    <row r="9124" ht="14.25" customHeight="1">
      <c r="A9124">
        <v>9124.0</v>
      </c>
      <c r="B9124" t="s">
        <v>14765</v>
      </c>
      <c r="C9124" t="s">
        <v>16425</v>
      </c>
      <c r="D9124" t="s">
        <v>10040</v>
      </c>
      <c r="E9124">
        <v>1998.0</v>
      </c>
      <c r="F9124" t="s">
        <v>10037</v>
      </c>
      <c r="G9124">
        <v>0.08</v>
      </c>
      <c r="H9124">
        <v>0.05</v>
      </c>
      <c r="I9124">
        <v>0.0</v>
      </c>
      <c r="J9124">
        <v>0.01</v>
      </c>
      <c r="K9124">
        <v>0.14</v>
      </c>
    </row>
    <row r="9125" ht="14.25" customHeight="1">
      <c r="A9125">
        <v>9125.0</v>
      </c>
      <c r="B9125" t="s">
        <v>11649</v>
      </c>
      <c r="C9125" t="s">
        <v>16426</v>
      </c>
      <c r="D9125" t="s">
        <v>9981</v>
      </c>
      <c r="E9125">
        <v>2005.0</v>
      </c>
      <c r="F9125" t="s">
        <v>9976</v>
      </c>
      <c r="G9125">
        <v>0.0</v>
      </c>
      <c r="H9125">
        <v>0.0</v>
      </c>
      <c r="I9125">
        <v>0.14</v>
      </c>
      <c r="J9125">
        <v>0.0</v>
      </c>
      <c r="K9125">
        <v>0.14</v>
      </c>
    </row>
    <row r="9126" ht="14.25" customHeight="1">
      <c r="A9126">
        <v>9126.0</v>
      </c>
      <c r="B9126" t="s">
        <v>10012</v>
      </c>
      <c r="C9126" t="s">
        <v>16427</v>
      </c>
      <c r="D9126" t="s">
        <v>10040</v>
      </c>
      <c r="E9126">
        <v>2000.0</v>
      </c>
      <c r="F9126" t="s">
        <v>9972</v>
      </c>
      <c r="G9126">
        <v>0.08</v>
      </c>
      <c r="H9126">
        <v>0.05</v>
      </c>
      <c r="I9126">
        <v>0.0</v>
      </c>
      <c r="J9126">
        <v>0.01</v>
      </c>
      <c r="K9126">
        <v>0.14</v>
      </c>
    </row>
    <row r="9127" ht="14.25" customHeight="1">
      <c r="A9127">
        <v>9127.0</v>
      </c>
      <c r="B9127" t="s">
        <v>16428</v>
      </c>
      <c r="C9127" t="s">
        <v>16429</v>
      </c>
      <c r="D9127" t="s">
        <v>10040</v>
      </c>
      <c r="E9127">
        <v>1998.0</v>
      </c>
      <c r="F9127" t="s">
        <v>10164</v>
      </c>
      <c r="G9127">
        <v>0.0</v>
      </c>
      <c r="H9127">
        <v>0.0</v>
      </c>
      <c r="I9127">
        <v>0.13</v>
      </c>
      <c r="J9127">
        <v>0.01</v>
      </c>
      <c r="K9127">
        <v>0.14</v>
      </c>
    </row>
    <row r="9128" ht="14.25" customHeight="1">
      <c r="A9128">
        <v>9128.0</v>
      </c>
      <c r="B9128" t="s">
        <v>16430</v>
      </c>
      <c r="C9128" t="s">
        <v>16431</v>
      </c>
      <c r="D9128" t="s">
        <v>10019</v>
      </c>
      <c r="E9128">
        <v>2012.0</v>
      </c>
      <c r="F9128" t="s">
        <v>9998</v>
      </c>
      <c r="G9128">
        <v>0.0</v>
      </c>
      <c r="H9128">
        <v>0.12</v>
      </c>
      <c r="I9128">
        <v>0.0</v>
      </c>
      <c r="J9128">
        <v>0.02</v>
      </c>
      <c r="K9128">
        <v>0.14</v>
      </c>
    </row>
    <row r="9129" ht="14.25" customHeight="1">
      <c r="A9129">
        <v>9129.0</v>
      </c>
      <c r="B9129" t="s">
        <v>10063</v>
      </c>
      <c r="C9129" t="s">
        <v>16432</v>
      </c>
      <c r="D9129" t="s">
        <v>9997</v>
      </c>
      <c r="E9129">
        <v>2008.0</v>
      </c>
      <c r="F9129" t="s">
        <v>9965</v>
      </c>
      <c r="G9129">
        <v>0.13</v>
      </c>
      <c r="H9129">
        <v>0.0</v>
      </c>
      <c r="I9129">
        <v>0.0</v>
      </c>
      <c r="J9129">
        <v>0.01</v>
      </c>
      <c r="K9129">
        <v>0.14</v>
      </c>
    </row>
    <row r="9130" ht="14.25" customHeight="1">
      <c r="A9130">
        <v>9130.0</v>
      </c>
      <c r="B9130" t="s">
        <v>10012</v>
      </c>
      <c r="C9130" t="s">
        <v>16433</v>
      </c>
      <c r="D9130" t="s">
        <v>10000</v>
      </c>
      <c r="E9130">
        <v>2002.0</v>
      </c>
      <c r="F9130" t="s">
        <v>9965</v>
      </c>
      <c r="G9130">
        <v>0.07</v>
      </c>
      <c r="H9130">
        <v>0.05</v>
      </c>
      <c r="I9130">
        <v>0.0</v>
      </c>
      <c r="J9130">
        <v>0.02</v>
      </c>
      <c r="K9130">
        <v>0.14</v>
      </c>
    </row>
    <row r="9131" ht="14.25" customHeight="1">
      <c r="A9131">
        <v>9131.0</v>
      </c>
      <c r="B9131" t="s">
        <v>16399</v>
      </c>
      <c r="C9131" t="s">
        <v>16434</v>
      </c>
      <c r="D9131" t="s">
        <v>10083</v>
      </c>
      <c r="E9131">
        <v>2011.0</v>
      </c>
      <c r="F9131" t="s">
        <v>10037</v>
      </c>
      <c r="G9131">
        <v>0.0</v>
      </c>
      <c r="H9131">
        <v>0.0</v>
      </c>
      <c r="I9131">
        <v>0.14</v>
      </c>
      <c r="J9131">
        <v>0.0</v>
      </c>
      <c r="K9131">
        <v>0.14</v>
      </c>
    </row>
    <row r="9132" ht="14.25" customHeight="1">
      <c r="A9132">
        <v>9132.0</v>
      </c>
      <c r="B9132" t="s">
        <v>10333</v>
      </c>
      <c r="C9132" t="s">
        <v>16435</v>
      </c>
      <c r="D9132" t="s">
        <v>10040</v>
      </c>
      <c r="E9132">
        <v>1997.0</v>
      </c>
      <c r="F9132" t="s">
        <v>9972</v>
      </c>
      <c r="G9132">
        <v>0.08</v>
      </c>
      <c r="H9132">
        <v>0.05</v>
      </c>
      <c r="I9132">
        <v>0.0</v>
      </c>
      <c r="J9132">
        <v>0.01</v>
      </c>
      <c r="K9132">
        <v>0.14</v>
      </c>
    </row>
    <row r="9133" ht="14.25" customHeight="1">
      <c r="A9133">
        <v>9133.0</v>
      </c>
      <c r="B9133" t="s">
        <v>10128</v>
      </c>
      <c r="C9133" t="s">
        <v>16436</v>
      </c>
      <c r="D9133" t="s">
        <v>10000</v>
      </c>
      <c r="E9133">
        <v>2008.0</v>
      </c>
      <c r="F9133" t="s">
        <v>9998</v>
      </c>
      <c r="G9133">
        <v>0.07</v>
      </c>
      <c r="H9133">
        <v>0.05</v>
      </c>
      <c r="I9133">
        <v>0.0</v>
      </c>
      <c r="J9133">
        <v>0.02</v>
      </c>
      <c r="K9133">
        <v>0.14</v>
      </c>
    </row>
    <row r="9134" ht="14.25" customHeight="1">
      <c r="A9134">
        <v>9134.0</v>
      </c>
      <c r="B9134" t="s">
        <v>10045</v>
      </c>
      <c r="C9134" t="s">
        <v>16203</v>
      </c>
      <c r="D9134" t="s">
        <v>9994</v>
      </c>
      <c r="E9134">
        <v>2007.0</v>
      </c>
      <c r="F9134" t="s">
        <v>9987</v>
      </c>
      <c r="G9134">
        <v>0.11</v>
      </c>
      <c r="H9134">
        <v>0.02</v>
      </c>
      <c r="I9134">
        <v>0.0</v>
      </c>
      <c r="J9134">
        <v>0.01</v>
      </c>
      <c r="K9134">
        <v>0.14</v>
      </c>
    </row>
    <row r="9135" ht="14.25" customHeight="1">
      <c r="A9135">
        <v>9135.0</v>
      </c>
      <c r="B9135" t="s">
        <v>10245</v>
      </c>
      <c r="C9135" t="s">
        <v>16437</v>
      </c>
      <c r="D9135" t="s">
        <v>10040</v>
      </c>
      <c r="E9135">
        <v>1997.0</v>
      </c>
      <c r="F9135" t="s">
        <v>10026</v>
      </c>
      <c r="G9135">
        <v>0.0</v>
      </c>
      <c r="H9135">
        <v>0.0</v>
      </c>
      <c r="I9135">
        <v>0.13</v>
      </c>
      <c r="J9135">
        <v>0.01</v>
      </c>
      <c r="K9135">
        <v>0.14</v>
      </c>
    </row>
    <row r="9136" ht="14.25" customHeight="1">
      <c r="A9136">
        <v>9136.0</v>
      </c>
      <c r="B9136" t="s">
        <v>10210</v>
      </c>
      <c r="C9136" t="s">
        <v>12412</v>
      </c>
      <c r="D9136" t="s">
        <v>10067</v>
      </c>
      <c r="E9136">
        <v>2004.0</v>
      </c>
      <c r="F9136" t="s">
        <v>9954</v>
      </c>
      <c r="G9136">
        <v>0.11</v>
      </c>
      <c r="H9136">
        <v>0.03</v>
      </c>
      <c r="I9136">
        <v>0.0</v>
      </c>
      <c r="J9136">
        <v>0.01</v>
      </c>
      <c r="K9136">
        <v>0.14</v>
      </c>
    </row>
    <row r="9137" ht="14.25" customHeight="1">
      <c r="A9137">
        <v>9137.0</v>
      </c>
      <c r="B9137" t="s">
        <v>10111</v>
      </c>
      <c r="C9137" t="s">
        <v>16438</v>
      </c>
      <c r="D9137" t="s">
        <v>9981</v>
      </c>
      <c r="E9137">
        <v>2007.0</v>
      </c>
      <c r="F9137" t="s">
        <v>9954</v>
      </c>
      <c r="G9137">
        <v>0.0</v>
      </c>
      <c r="H9137">
        <v>0.0</v>
      </c>
      <c r="I9137">
        <v>0.14</v>
      </c>
      <c r="J9137">
        <v>0.0</v>
      </c>
      <c r="K9137">
        <v>0.14</v>
      </c>
    </row>
    <row r="9138" ht="14.25" customHeight="1">
      <c r="A9138">
        <v>9138.0</v>
      </c>
      <c r="B9138" t="s">
        <v>10144</v>
      </c>
      <c r="C9138" t="s">
        <v>10818</v>
      </c>
      <c r="D9138" t="s">
        <v>10072</v>
      </c>
      <c r="E9138">
        <v>2015.0</v>
      </c>
      <c r="F9138" t="s">
        <v>9998</v>
      </c>
      <c r="G9138">
        <v>0.03</v>
      </c>
      <c r="H9138">
        <v>0.11</v>
      </c>
      <c r="I9138">
        <v>0.0</v>
      </c>
      <c r="J9138">
        <v>0.01</v>
      </c>
      <c r="K9138">
        <v>0.14</v>
      </c>
    </row>
    <row r="9139" ht="14.25" customHeight="1">
      <c r="A9139">
        <v>9139.0</v>
      </c>
      <c r="B9139" t="s">
        <v>10900</v>
      </c>
      <c r="C9139" t="s">
        <v>16439</v>
      </c>
      <c r="D9139" t="s">
        <v>10000</v>
      </c>
      <c r="E9139">
        <v>2008.0</v>
      </c>
      <c r="F9139" t="s">
        <v>9976</v>
      </c>
      <c r="G9139">
        <v>0.07</v>
      </c>
      <c r="H9139">
        <v>0.05</v>
      </c>
      <c r="I9139">
        <v>0.0</v>
      </c>
      <c r="J9139">
        <v>0.02</v>
      </c>
      <c r="K9139">
        <v>0.14</v>
      </c>
    </row>
    <row r="9140" ht="14.25" customHeight="1">
      <c r="A9140">
        <v>9140.0</v>
      </c>
      <c r="B9140" t="s">
        <v>10063</v>
      </c>
      <c r="C9140" t="s">
        <v>16440</v>
      </c>
      <c r="D9140" t="s">
        <v>10083</v>
      </c>
      <c r="E9140">
        <v>2005.0</v>
      </c>
      <c r="F9140" t="s">
        <v>10164</v>
      </c>
      <c r="G9140">
        <v>0.11</v>
      </c>
      <c r="H9140">
        <v>0.02</v>
      </c>
      <c r="I9140">
        <v>0.0</v>
      </c>
      <c r="J9140">
        <v>0.02</v>
      </c>
      <c r="K9140">
        <v>0.14</v>
      </c>
    </row>
    <row r="9141" ht="14.25" customHeight="1">
      <c r="A9141">
        <v>9141.0</v>
      </c>
      <c r="B9141" t="s">
        <v>11371</v>
      </c>
      <c r="C9141" t="s">
        <v>16441</v>
      </c>
      <c r="D9141" t="s">
        <v>9994</v>
      </c>
      <c r="E9141">
        <v>2009.0</v>
      </c>
      <c r="F9141" t="s">
        <v>9998</v>
      </c>
      <c r="G9141">
        <v>0.1</v>
      </c>
      <c r="H9141">
        <v>0.02</v>
      </c>
      <c r="I9141">
        <v>0.02</v>
      </c>
      <c r="J9141">
        <v>0.01</v>
      </c>
      <c r="K9141">
        <v>0.14</v>
      </c>
    </row>
    <row r="9142" ht="14.25" customHeight="1">
      <c r="A9142">
        <v>9142.0</v>
      </c>
      <c r="B9142" t="s">
        <v>10012</v>
      </c>
      <c r="C9142" t="s">
        <v>16415</v>
      </c>
      <c r="D9142" t="s">
        <v>10000</v>
      </c>
      <c r="E9142">
        <v>2005.0</v>
      </c>
      <c r="F9142" t="s">
        <v>9965</v>
      </c>
      <c r="G9142">
        <v>0.07</v>
      </c>
      <c r="H9142">
        <v>0.05</v>
      </c>
      <c r="I9142">
        <v>0.0</v>
      </c>
      <c r="J9142">
        <v>0.02</v>
      </c>
      <c r="K9142">
        <v>0.14</v>
      </c>
    </row>
    <row r="9143" ht="14.25" customHeight="1">
      <c r="A9143">
        <v>9143.0</v>
      </c>
      <c r="B9143" t="s">
        <v>11597</v>
      </c>
      <c r="C9143" t="s">
        <v>16442</v>
      </c>
      <c r="D9143" t="s">
        <v>10000</v>
      </c>
      <c r="E9143">
        <v>2004.0</v>
      </c>
      <c r="F9143" t="s">
        <v>2883</v>
      </c>
      <c r="G9143">
        <v>0.07</v>
      </c>
      <c r="H9143">
        <v>0.05</v>
      </c>
      <c r="I9143">
        <v>0.0</v>
      </c>
      <c r="J9143">
        <v>0.02</v>
      </c>
      <c r="K9143">
        <v>0.14</v>
      </c>
    </row>
    <row r="9144" ht="14.25" customHeight="1">
      <c r="A9144">
        <v>9144.0</v>
      </c>
      <c r="B9144" t="s">
        <v>10245</v>
      </c>
      <c r="C9144" t="s">
        <v>16443</v>
      </c>
      <c r="D9144" t="s">
        <v>10083</v>
      </c>
      <c r="E9144">
        <v>2011.0</v>
      </c>
      <c r="F9144" t="s">
        <v>10164</v>
      </c>
      <c r="G9144">
        <v>0.0</v>
      </c>
      <c r="H9144">
        <v>0.0</v>
      </c>
      <c r="I9144">
        <v>0.14</v>
      </c>
      <c r="J9144">
        <v>0.0</v>
      </c>
      <c r="K9144">
        <v>0.14</v>
      </c>
    </row>
    <row r="9145" ht="14.25" customHeight="1">
      <c r="A9145">
        <v>9145.0</v>
      </c>
      <c r="B9145" t="s">
        <v>10014</v>
      </c>
      <c r="C9145" t="s">
        <v>2370</v>
      </c>
      <c r="D9145" t="s">
        <v>9994</v>
      </c>
      <c r="E9145">
        <v>2010.0</v>
      </c>
      <c r="F9145" t="s">
        <v>9998</v>
      </c>
      <c r="G9145">
        <v>0.11</v>
      </c>
      <c r="H9145">
        <v>0.02</v>
      </c>
      <c r="I9145">
        <v>0.0</v>
      </c>
      <c r="J9145">
        <v>0.01</v>
      </c>
      <c r="K9145">
        <v>0.14</v>
      </c>
    </row>
    <row r="9146" ht="14.25" customHeight="1">
      <c r="A9146">
        <v>9146.0</v>
      </c>
      <c r="B9146" t="s">
        <v>10045</v>
      </c>
      <c r="C9146" t="s">
        <v>16444</v>
      </c>
      <c r="D9146" t="s">
        <v>10102</v>
      </c>
      <c r="E9146">
        <v>2012.0</v>
      </c>
      <c r="F9146" t="s">
        <v>9998</v>
      </c>
      <c r="G9146">
        <v>0.06</v>
      </c>
      <c r="H9146">
        <v>0.07</v>
      </c>
      <c r="I9146">
        <v>0.0</v>
      </c>
      <c r="J9146">
        <v>0.01</v>
      </c>
      <c r="K9146">
        <v>0.14</v>
      </c>
    </row>
    <row r="9147" ht="14.25" customHeight="1">
      <c r="A9147">
        <v>9147.0</v>
      </c>
      <c r="B9147" t="s">
        <v>10045</v>
      </c>
      <c r="C9147" t="s">
        <v>16445</v>
      </c>
      <c r="D9147" t="s">
        <v>9997</v>
      </c>
      <c r="E9147">
        <v>2011.0</v>
      </c>
      <c r="F9147" t="s">
        <v>9965</v>
      </c>
      <c r="G9147">
        <v>0.0</v>
      </c>
      <c r="H9147">
        <v>0.1</v>
      </c>
      <c r="I9147">
        <v>0.0</v>
      </c>
      <c r="J9147">
        <v>0.04</v>
      </c>
      <c r="K9147">
        <v>0.14</v>
      </c>
    </row>
    <row r="9148" ht="14.25" customHeight="1">
      <c r="A9148">
        <v>9148.0</v>
      </c>
      <c r="B9148" t="s">
        <v>10012</v>
      </c>
      <c r="C9148" t="s">
        <v>16446</v>
      </c>
      <c r="D9148" t="s">
        <v>10040</v>
      </c>
      <c r="E9148">
        <v>2001.0</v>
      </c>
      <c r="F9148" t="s">
        <v>9965</v>
      </c>
      <c r="G9148">
        <v>0.08</v>
      </c>
      <c r="H9148">
        <v>0.05</v>
      </c>
      <c r="I9148">
        <v>0.0</v>
      </c>
      <c r="J9148">
        <v>0.01</v>
      </c>
      <c r="K9148">
        <v>0.14</v>
      </c>
    </row>
    <row r="9149" ht="14.25" customHeight="1">
      <c r="A9149">
        <v>9149.0</v>
      </c>
      <c r="B9149" t="s">
        <v>10012</v>
      </c>
      <c r="C9149" t="s">
        <v>16447</v>
      </c>
      <c r="D9149" t="s">
        <v>9997</v>
      </c>
      <c r="E9149">
        <v>2008.0</v>
      </c>
      <c r="F9149" t="s">
        <v>9983</v>
      </c>
      <c r="G9149">
        <v>0.0</v>
      </c>
      <c r="H9149">
        <v>0.11</v>
      </c>
      <c r="I9149">
        <v>0.0</v>
      </c>
      <c r="J9149">
        <v>0.03</v>
      </c>
      <c r="K9149">
        <v>0.14</v>
      </c>
    </row>
    <row r="9150" ht="14.25" customHeight="1">
      <c r="A9150">
        <v>9150.0</v>
      </c>
      <c r="B9150" t="s">
        <v>10012</v>
      </c>
      <c r="C9150" t="s">
        <v>16448</v>
      </c>
      <c r="D9150" t="s">
        <v>10040</v>
      </c>
      <c r="E9150">
        <v>1997.0</v>
      </c>
      <c r="F9150" t="s">
        <v>9976</v>
      </c>
      <c r="G9150">
        <v>0.08</v>
      </c>
      <c r="H9150">
        <v>0.05</v>
      </c>
      <c r="I9150">
        <v>0.0</v>
      </c>
      <c r="J9150">
        <v>0.01</v>
      </c>
      <c r="K9150">
        <v>0.14</v>
      </c>
    </row>
    <row r="9151" ht="14.25" customHeight="1">
      <c r="A9151">
        <v>9151.0</v>
      </c>
      <c r="B9151" t="s">
        <v>10157</v>
      </c>
      <c r="C9151" t="s">
        <v>16449</v>
      </c>
      <c r="D9151" t="s">
        <v>9964</v>
      </c>
      <c r="E9151">
        <v>2009.0</v>
      </c>
      <c r="F9151" t="s">
        <v>9983</v>
      </c>
      <c r="G9151">
        <v>0.13</v>
      </c>
      <c r="H9151">
        <v>0.0</v>
      </c>
      <c r="I9151">
        <v>0.0</v>
      </c>
      <c r="J9151">
        <v>0.01</v>
      </c>
      <c r="K9151">
        <v>0.14</v>
      </c>
    </row>
    <row r="9152" ht="14.25" customHeight="1">
      <c r="A9152">
        <v>9152.0</v>
      </c>
      <c r="B9152" t="s">
        <v>12221</v>
      </c>
      <c r="C9152" t="s">
        <v>16450</v>
      </c>
      <c r="D9152" t="s">
        <v>10083</v>
      </c>
      <c r="E9152">
        <v>2007.0</v>
      </c>
      <c r="F9152" t="s">
        <v>9976</v>
      </c>
      <c r="G9152">
        <v>0.0</v>
      </c>
      <c r="H9152">
        <v>0.0</v>
      </c>
      <c r="I9152">
        <v>0.13</v>
      </c>
      <c r="J9152">
        <v>0.0</v>
      </c>
      <c r="K9152">
        <v>0.14</v>
      </c>
    </row>
    <row r="9153" ht="14.25" customHeight="1">
      <c r="A9153">
        <v>9153.0</v>
      </c>
      <c r="B9153" t="s">
        <v>2179</v>
      </c>
      <c r="C9153" t="s">
        <v>15233</v>
      </c>
      <c r="D9153" t="s">
        <v>10032</v>
      </c>
      <c r="E9153" t="s">
        <v>10177</v>
      </c>
      <c r="F9153" t="s">
        <v>9998</v>
      </c>
      <c r="G9153">
        <v>0.11</v>
      </c>
      <c r="H9153">
        <v>0.03</v>
      </c>
      <c r="I9153">
        <v>0.0</v>
      </c>
      <c r="J9153">
        <v>0.0</v>
      </c>
      <c r="K9153">
        <v>0.14</v>
      </c>
    </row>
    <row r="9154" ht="14.25" customHeight="1">
      <c r="A9154">
        <v>9154.0</v>
      </c>
      <c r="B9154" t="s">
        <v>10455</v>
      </c>
      <c r="C9154" t="s">
        <v>16451</v>
      </c>
      <c r="D9154" t="s">
        <v>10032</v>
      </c>
      <c r="E9154">
        <v>1999.0</v>
      </c>
      <c r="F9154" t="s">
        <v>9972</v>
      </c>
      <c r="G9154">
        <v>0.11</v>
      </c>
      <c r="H9154">
        <v>0.03</v>
      </c>
      <c r="I9154">
        <v>0.0</v>
      </c>
      <c r="J9154">
        <v>0.0</v>
      </c>
      <c r="K9154">
        <v>0.14</v>
      </c>
    </row>
    <row r="9155" ht="14.25" customHeight="1">
      <c r="A9155">
        <v>9155.0</v>
      </c>
      <c r="B9155" t="s">
        <v>10333</v>
      </c>
      <c r="C9155" t="s">
        <v>16452</v>
      </c>
      <c r="D9155" t="s">
        <v>10032</v>
      </c>
      <c r="E9155">
        <v>1999.0</v>
      </c>
      <c r="F9155" t="s">
        <v>9965</v>
      </c>
      <c r="G9155">
        <v>0.11</v>
      </c>
      <c r="H9155">
        <v>0.03</v>
      </c>
      <c r="I9155">
        <v>0.0</v>
      </c>
      <c r="J9155">
        <v>0.0</v>
      </c>
      <c r="K9155">
        <v>0.14</v>
      </c>
    </row>
    <row r="9156" ht="14.25" customHeight="1">
      <c r="A9156">
        <v>9156.0</v>
      </c>
      <c r="B9156" t="s">
        <v>10150</v>
      </c>
      <c r="C9156" t="s">
        <v>11320</v>
      </c>
      <c r="D9156" t="s">
        <v>10100</v>
      </c>
      <c r="E9156">
        <v>2002.0</v>
      </c>
      <c r="F9156" t="s">
        <v>9976</v>
      </c>
      <c r="G9156">
        <v>0.11</v>
      </c>
      <c r="H9156">
        <v>0.03</v>
      </c>
      <c r="I9156">
        <v>0.0</v>
      </c>
      <c r="J9156">
        <v>0.0</v>
      </c>
      <c r="K9156">
        <v>0.14</v>
      </c>
    </row>
    <row r="9157" ht="14.25" customHeight="1">
      <c r="A9157">
        <v>9157.0</v>
      </c>
      <c r="B9157" t="s">
        <v>10131</v>
      </c>
      <c r="C9157" t="s">
        <v>16453</v>
      </c>
      <c r="D9157" t="s">
        <v>10032</v>
      </c>
      <c r="E9157">
        <v>1998.0</v>
      </c>
      <c r="F9157" t="s">
        <v>9998</v>
      </c>
      <c r="G9157">
        <v>0.11</v>
      </c>
      <c r="H9157">
        <v>0.03</v>
      </c>
      <c r="I9157">
        <v>0.0</v>
      </c>
      <c r="J9157">
        <v>0.0</v>
      </c>
      <c r="K9157">
        <v>0.14</v>
      </c>
    </row>
    <row r="9158" ht="14.25" customHeight="1">
      <c r="A9158">
        <v>9158.0</v>
      </c>
      <c r="B9158" t="s">
        <v>14765</v>
      </c>
      <c r="C9158" t="s">
        <v>16454</v>
      </c>
      <c r="D9158" t="s">
        <v>10040</v>
      </c>
      <c r="E9158">
        <v>1999.0</v>
      </c>
      <c r="F9158" t="s">
        <v>9976</v>
      </c>
      <c r="G9158">
        <v>0.08</v>
      </c>
      <c r="H9158">
        <v>0.05</v>
      </c>
      <c r="I9158">
        <v>0.0</v>
      </c>
      <c r="J9158">
        <v>0.01</v>
      </c>
      <c r="K9158">
        <v>0.14</v>
      </c>
    </row>
    <row r="9159" ht="14.25" customHeight="1">
      <c r="A9159">
        <v>9159.0</v>
      </c>
      <c r="B9159" t="s">
        <v>10157</v>
      </c>
      <c r="C9159" t="s">
        <v>11155</v>
      </c>
      <c r="D9159" t="s">
        <v>10630</v>
      </c>
      <c r="E9159">
        <v>2013.0</v>
      </c>
      <c r="F9159" t="s">
        <v>10026</v>
      </c>
      <c r="G9159">
        <v>0.11</v>
      </c>
      <c r="H9159">
        <v>0.01</v>
      </c>
      <c r="I9159">
        <v>0.0</v>
      </c>
      <c r="J9159">
        <v>0.02</v>
      </c>
      <c r="K9159">
        <v>0.14</v>
      </c>
    </row>
    <row r="9160" ht="14.25" customHeight="1">
      <c r="A9160">
        <v>9160.0</v>
      </c>
      <c r="B9160" t="s">
        <v>10128</v>
      </c>
      <c r="C9160" t="s">
        <v>16455</v>
      </c>
      <c r="D9160" t="s">
        <v>10000</v>
      </c>
      <c r="E9160">
        <v>2008.0</v>
      </c>
      <c r="F9160" t="s">
        <v>10026</v>
      </c>
      <c r="G9160">
        <v>0.0</v>
      </c>
      <c r="H9160">
        <v>0.0</v>
      </c>
      <c r="I9160">
        <v>0.14</v>
      </c>
      <c r="J9160">
        <v>0.0</v>
      </c>
      <c r="K9160">
        <v>0.14</v>
      </c>
    </row>
    <row r="9161" ht="14.25" customHeight="1">
      <c r="A9161">
        <v>9161.0</v>
      </c>
      <c r="B9161" t="s">
        <v>10080</v>
      </c>
      <c r="C9161" t="s">
        <v>16456</v>
      </c>
      <c r="D9161" t="s">
        <v>9981</v>
      </c>
      <c r="E9161">
        <v>2010.0</v>
      </c>
      <c r="F9161" t="s">
        <v>9983</v>
      </c>
      <c r="G9161">
        <v>0.13</v>
      </c>
      <c r="H9161">
        <v>0.0</v>
      </c>
      <c r="I9161">
        <v>0.0</v>
      </c>
      <c r="J9161">
        <v>0.01</v>
      </c>
      <c r="K9161">
        <v>0.14</v>
      </c>
    </row>
    <row r="9162" ht="14.25" customHeight="1">
      <c r="A9162">
        <v>9162.0</v>
      </c>
      <c r="B9162" t="s">
        <v>10063</v>
      </c>
      <c r="C9162" t="s">
        <v>16457</v>
      </c>
      <c r="D9162" t="s">
        <v>10000</v>
      </c>
      <c r="E9162">
        <v>2002.0</v>
      </c>
      <c r="F9162" t="s">
        <v>2883</v>
      </c>
      <c r="G9162">
        <v>0.07</v>
      </c>
      <c r="H9162">
        <v>0.05</v>
      </c>
      <c r="I9162">
        <v>0.0</v>
      </c>
      <c r="J9162">
        <v>0.02</v>
      </c>
      <c r="K9162">
        <v>0.14</v>
      </c>
    </row>
    <row r="9163" ht="14.25" customHeight="1">
      <c r="A9163">
        <v>9163.0</v>
      </c>
      <c r="B9163" t="s">
        <v>10455</v>
      </c>
      <c r="C9163" t="s">
        <v>15385</v>
      </c>
      <c r="D9163" t="s">
        <v>9994</v>
      </c>
      <c r="E9163">
        <v>2010.0</v>
      </c>
      <c r="F9163" t="s">
        <v>9965</v>
      </c>
      <c r="G9163">
        <v>0.0</v>
      </c>
      <c r="H9163">
        <v>0.12</v>
      </c>
      <c r="I9163">
        <v>0.0</v>
      </c>
      <c r="J9163">
        <v>0.02</v>
      </c>
      <c r="K9163">
        <v>0.14</v>
      </c>
    </row>
    <row r="9164" ht="14.25" customHeight="1">
      <c r="A9164">
        <v>9164.0</v>
      </c>
      <c r="B9164" t="s">
        <v>10012</v>
      </c>
      <c r="C9164" t="s">
        <v>16458</v>
      </c>
      <c r="D9164" t="s">
        <v>10040</v>
      </c>
      <c r="E9164">
        <v>1995.0</v>
      </c>
      <c r="F9164" t="s">
        <v>2883</v>
      </c>
      <c r="G9164">
        <v>0.02</v>
      </c>
      <c r="H9164">
        <v>0.01</v>
      </c>
      <c r="I9164">
        <v>0.1</v>
      </c>
      <c r="J9164">
        <v>0.01</v>
      </c>
      <c r="K9164">
        <v>0.14</v>
      </c>
    </row>
    <row r="9165" ht="14.25" customHeight="1">
      <c r="A9165">
        <v>9165.0</v>
      </c>
      <c r="B9165" t="s">
        <v>10333</v>
      </c>
      <c r="C9165" t="s">
        <v>3007</v>
      </c>
      <c r="D9165" t="s">
        <v>10100</v>
      </c>
      <c r="E9165">
        <v>2006.0</v>
      </c>
      <c r="F9165" t="s">
        <v>10037</v>
      </c>
      <c r="G9165">
        <v>0.11</v>
      </c>
      <c r="H9165">
        <v>0.03</v>
      </c>
      <c r="I9165">
        <v>0.0</v>
      </c>
      <c r="J9165">
        <v>0.0</v>
      </c>
      <c r="K9165">
        <v>0.14</v>
      </c>
    </row>
    <row r="9166" ht="14.25" customHeight="1">
      <c r="A9166">
        <v>9166.0</v>
      </c>
      <c r="B9166" t="s">
        <v>10363</v>
      </c>
      <c r="C9166" t="s">
        <v>11669</v>
      </c>
      <c r="D9166" t="s">
        <v>10572</v>
      </c>
      <c r="E9166">
        <v>2000.0</v>
      </c>
      <c r="F9166" t="s">
        <v>10026</v>
      </c>
      <c r="G9166">
        <v>0.0</v>
      </c>
      <c r="H9166">
        <v>0.0</v>
      </c>
      <c r="I9166">
        <v>0.14</v>
      </c>
      <c r="J9166">
        <v>0.0</v>
      </c>
      <c r="K9166">
        <v>0.14</v>
      </c>
    </row>
    <row r="9167" ht="14.25" customHeight="1">
      <c r="A9167">
        <v>9167.0</v>
      </c>
      <c r="B9167" t="s">
        <v>12747</v>
      </c>
      <c r="C9167" t="s">
        <v>16459</v>
      </c>
      <c r="D9167" t="s">
        <v>9964</v>
      </c>
      <c r="E9167">
        <v>2009.0</v>
      </c>
      <c r="F9167" t="s">
        <v>9965</v>
      </c>
      <c r="G9167">
        <v>0.13</v>
      </c>
      <c r="H9167">
        <v>0.0</v>
      </c>
      <c r="I9167">
        <v>0.0</v>
      </c>
      <c r="J9167">
        <v>0.01</v>
      </c>
      <c r="K9167">
        <v>0.14</v>
      </c>
    </row>
    <row r="9168" ht="14.25" customHeight="1">
      <c r="A9168">
        <v>9168.0</v>
      </c>
      <c r="B9168" t="s">
        <v>1693</v>
      </c>
      <c r="C9168" t="s">
        <v>16460</v>
      </c>
      <c r="D9168" t="s">
        <v>10040</v>
      </c>
      <c r="E9168">
        <v>1997.0</v>
      </c>
      <c r="F9168" t="s">
        <v>9965</v>
      </c>
      <c r="G9168">
        <v>0.08</v>
      </c>
      <c r="H9168">
        <v>0.05</v>
      </c>
      <c r="I9168">
        <v>0.0</v>
      </c>
      <c r="J9168">
        <v>0.01</v>
      </c>
      <c r="K9168">
        <v>0.14</v>
      </c>
    </row>
    <row r="9169" ht="14.25" customHeight="1">
      <c r="A9169">
        <v>9169.0</v>
      </c>
      <c r="B9169" t="s">
        <v>10012</v>
      </c>
      <c r="C9169" t="s">
        <v>16461</v>
      </c>
      <c r="D9169" t="s">
        <v>10000</v>
      </c>
      <c r="E9169">
        <v>2002.0</v>
      </c>
      <c r="F9169" t="s">
        <v>10037</v>
      </c>
      <c r="G9169">
        <v>0.07</v>
      </c>
      <c r="H9169">
        <v>0.05</v>
      </c>
      <c r="I9169">
        <v>0.0</v>
      </c>
      <c r="J9169">
        <v>0.02</v>
      </c>
      <c r="K9169">
        <v>0.14</v>
      </c>
    </row>
    <row r="9170" ht="14.25" customHeight="1">
      <c r="A9170">
        <v>9170.0</v>
      </c>
      <c r="B9170" t="s">
        <v>10045</v>
      </c>
      <c r="C9170" t="s">
        <v>16027</v>
      </c>
      <c r="D9170" t="s">
        <v>9994</v>
      </c>
      <c r="E9170">
        <v>2009.0</v>
      </c>
      <c r="F9170" t="s">
        <v>9987</v>
      </c>
      <c r="G9170">
        <v>0.1</v>
      </c>
      <c r="H9170">
        <v>0.03</v>
      </c>
      <c r="I9170">
        <v>0.0</v>
      </c>
      <c r="J9170">
        <v>0.01</v>
      </c>
      <c r="K9170">
        <v>0.14</v>
      </c>
    </row>
    <row r="9171" ht="14.25" customHeight="1">
      <c r="A9171">
        <v>9171.0</v>
      </c>
      <c r="B9171" t="s">
        <v>13520</v>
      </c>
      <c r="C9171" t="s">
        <v>16462</v>
      </c>
      <c r="D9171" t="s">
        <v>10040</v>
      </c>
      <c r="E9171">
        <v>1997.0</v>
      </c>
      <c r="F9171" t="s">
        <v>9954</v>
      </c>
      <c r="G9171">
        <v>0.08</v>
      </c>
      <c r="H9171">
        <v>0.05</v>
      </c>
      <c r="I9171">
        <v>0.0</v>
      </c>
      <c r="J9171">
        <v>0.01</v>
      </c>
      <c r="K9171">
        <v>0.14</v>
      </c>
    </row>
    <row r="9172" ht="14.25" customHeight="1">
      <c r="A9172">
        <v>9172.0</v>
      </c>
      <c r="B9172" t="s">
        <v>10902</v>
      </c>
      <c r="C9172" t="s">
        <v>16463</v>
      </c>
      <c r="D9172" t="s">
        <v>10083</v>
      </c>
      <c r="E9172">
        <v>2011.0</v>
      </c>
      <c r="F9172" t="s">
        <v>9998</v>
      </c>
      <c r="G9172">
        <v>0.0</v>
      </c>
      <c r="H9172">
        <v>0.0</v>
      </c>
      <c r="I9172">
        <v>0.14</v>
      </c>
      <c r="J9172">
        <v>0.0</v>
      </c>
      <c r="K9172">
        <v>0.14</v>
      </c>
    </row>
    <row r="9173" ht="14.25" customHeight="1">
      <c r="A9173">
        <v>9173.0</v>
      </c>
      <c r="B9173" t="s">
        <v>2179</v>
      </c>
      <c r="C9173" t="s">
        <v>13734</v>
      </c>
      <c r="D9173" t="s">
        <v>9997</v>
      </c>
      <c r="E9173" t="s">
        <v>10177</v>
      </c>
      <c r="F9173" t="s">
        <v>9978</v>
      </c>
      <c r="G9173">
        <v>0.13</v>
      </c>
      <c r="H9173">
        <v>0.0</v>
      </c>
      <c r="I9173">
        <v>0.0</v>
      </c>
      <c r="J9173">
        <v>0.01</v>
      </c>
      <c r="K9173">
        <v>0.14</v>
      </c>
    </row>
    <row r="9174" ht="14.25" customHeight="1">
      <c r="A9174">
        <v>9174.0</v>
      </c>
      <c r="B9174" t="s">
        <v>10014</v>
      </c>
      <c r="C9174" t="s">
        <v>14909</v>
      </c>
      <c r="D9174" t="s">
        <v>9981</v>
      </c>
      <c r="E9174">
        <v>2007.0</v>
      </c>
      <c r="F9174" t="s">
        <v>9972</v>
      </c>
      <c r="G9174">
        <v>0.13</v>
      </c>
      <c r="H9174">
        <v>0.0</v>
      </c>
      <c r="I9174">
        <v>0.0</v>
      </c>
      <c r="J9174">
        <v>0.01</v>
      </c>
      <c r="K9174">
        <v>0.14</v>
      </c>
    </row>
    <row r="9175" ht="14.25" customHeight="1">
      <c r="A9175">
        <v>9175.0</v>
      </c>
      <c r="B9175" t="s">
        <v>10210</v>
      </c>
      <c r="C9175" t="s">
        <v>3212</v>
      </c>
      <c r="D9175" t="s">
        <v>9981</v>
      </c>
      <c r="E9175">
        <v>2005.0</v>
      </c>
      <c r="F9175" t="s">
        <v>9998</v>
      </c>
      <c r="G9175">
        <v>0.12</v>
      </c>
      <c r="H9175">
        <v>0.01</v>
      </c>
      <c r="I9175">
        <v>0.0</v>
      </c>
      <c r="J9175">
        <v>0.01</v>
      </c>
      <c r="K9175">
        <v>0.14</v>
      </c>
    </row>
    <row r="9176" ht="14.25" customHeight="1">
      <c r="A9176">
        <v>9176.0</v>
      </c>
      <c r="B9176" t="s">
        <v>10128</v>
      </c>
      <c r="C9176" t="s">
        <v>16464</v>
      </c>
      <c r="D9176" t="s">
        <v>10009</v>
      </c>
      <c r="E9176">
        <v>2002.0</v>
      </c>
      <c r="F9176" t="s">
        <v>9998</v>
      </c>
      <c r="G9176">
        <v>0.0</v>
      </c>
      <c r="H9176">
        <v>0.0</v>
      </c>
      <c r="I9176">
        <v>0.14</v>
      </c>
      <c r="J9176">
        <v>0.0</v>
      </c>
      <c r="K9176">
        <v>0.14</v>
      </c>
    </row>
    <row r="9177" ht="14.25" customHeight="1">
      <c r="A9177">
        <v>9177.0</v>
      </c>
      <c r="B9177" t="s">
        <v>10080</v>
      </c>
      <c r="C9177" t="s">
        <v>13118</v>
      </c>
      <c r="D9177" t="s">
        <v>10067</v>
      </c>
      <c r="E9177">
        <v>2004.0</v>
      </c>
      <c r="F9177" t="s">
        <v>10026</v>
      </c>
      <c r="G9177">
        <v>0.1</v>
      </c>
      <c r="H9177">
        <v>0.03</v>
      </c>
      <c r="I9177">
        <v>0.0</v>
      </c>
      <c r="J9177">
        <v>0.0</v>
      </c>
      <c r="K9177">
        <v>0.14</v>
      </c>
    </row>
    <row r="9178" ht="14.25" customHeight="1">
      <c r="A9178">
        <v>9178.0</v>
      </c>
      <c r="B9178" t="s">
        <v>10014</v>
      </c>
      <c r="C9178" t="s">
        <v>10512</v>
      </c>
      <c r="D9178" t="s">
        <v>10019</v>
      </c>
      <c r="E9178">
        <v>2012.0</v>
      </c>
      <c r="F9178" t="s">
        <v>9998</v>
      </c>
      <c r="G9178">
        <v>0.12</v>
      </c>
      <c r="H9178">
        <v>0.01</v>
      </c>
      <c r="I9178">
        <v>0.0</v>
      </c>
      <c r="J9178">
        <v>0.01</v>
      </c>
      <c r="K9178">
        <v>0.14</v>
      </c>
    </row>
    <row r="9179" ht="14.25" customHeight="1">
      <c r="A9179">
        <v>9179.0</v>
      </c>
      <c r="B9179" t="s">
        <v>10210</v>
      </c>
      <c r="C9179" t="s">
        <v>2919</v>
      </c>
      <c r="D9179" t="s">
        <v>9994</v>
      </c>
      <c r="E9179">
        <v>2006.0</v>
      </c>
      <c r="F9179" t="s">
        <v>9998</v>
      </c>
      <c r="G9179">
        <v>0.12</v>
      </c>
      <c r="H9179">
        <v>0.01</v>
      </c>
      <c r="I9179">
        <v>0.0</v>
      </c>
      <c r="J9179">
        <v>0.01</v>
      </c>
      <c r="K9179">
        <v>0.14</v>
      </c>
    </row>
    <row r="9180" ht="14.25" customHeight="1">
      <c r="A9180">
        <v>9180.0</v>
      </c>
      <c r="B9180" t="s">
        <v>10080</v>
      </c>
      <c r="C9180" t="s">
        <v>16465</v>
      </c>
      <c r="D9180" t="s">
        <v>10000</v>
      </c>
      <c r="E9180">
        <v>2002.0</v>
      </c>
      <c r="F9180" t="s">
        <v>9972</v>
      </c>
      <c r="G9180">
        <v>0.07</v>
      </c>
      <c r="H9180">
        <v>0.05</v>
      </c>
      <c r="I9180">
        <v>0.0</v>
      </c>
      <c r="J9180">
        <v>0.02</v>
      </c>
      <c r="K9180">
        <v>0.14</v>
      </c>
    </row>
    <row r="9181" ht="14.25" customHeight="1">
      <c r="A9181">
        <v>9181.0</v>
      </c>
      <c r="B9181" t="s">
        <v>12346</v>
      </c>
      <c r="C9181" t="s">
        <v>16466</v>
      </c>
      <c r="D9181" t="s">
        <v>10040</v>
      </c>
      <c r="E9181">
        <v>1999.0</v>
      </c>
      <c r="F9181" t="s">
        <v>10037</v>
      </c>
      <c r="G9181">
        <v>0.08</v>
      </c>
      <c r="H9181">
        <v>0.05</v>
      </c>
      <c r="I9181">
        <v>0.0</v>
      </c>
      <c r="J9181">
        <v>0.01</v>
      </c>
      <c r="K9181">
        <v>0.14</v>
      </c>
    </row>
    <row r="9182" ht="14.25" customHeight="1">
      <c r="A9182">
        <v>9182.0</v>
      </c>
      <c r="B9182" t="s">
        <v>11226</v>
      </c>
      <c r="C9182" t="s">
        <v>16467</v>
      </c>
      <c r="D9182" t="s">
        <v>10009</v>
      </c>
      <c r="E9182">
        <v>2003.0</v>
      </c>
      <c r="F9182" t="s">
        <v>9998</v>
      </c>
      <c r="G9182">
        <v>0.1</v>
      </c>
      <c r="H9182">
        <v>0.04</v>
      </c>
      <c r="I9182">
        <v>0.0</v>
      </c>
      <c r="J9182">
        <v>0.0</v>
      </c>
      <c r="K9182">
        <v>0.14</v>
      </c>
    </row>
    <row r="9183" ht="14.25" customHeight="1">
      <c r="A9183">
        <v>9183.0</v>
      </c>
      <c r="B9183" t="s">
        <v>16468</v>
      </c>
      <c r="C9183" t="s">
        <v>16469</v>
      </c>
      <c r="D9183" t="s">
        <v>10769</v>
      </c>
      <c r="E9183">
        <v>1997.0</v>
      </c>
      <c r="F9183" t="s">
        <v>10037</v>
      </c>
      <c r="G9183">
        <v>0.0</v>
      </c>
      <c r="H9183">
        <v>0.0</v>
      </c>
      <c r="I9183">
        <v>0.14</v>
      </c>
      <c r="J9183">
        <v>0.0</v>
      </c>
      <c r="K9183">
        <v>0.14</v>
      </c>
    </row>
    <row r="9184" ht="14.25" customHeight="1">
      <c r="A9184">
        <v>9184.0</v>
      </c>
      <c r="B9184" t="s">
        <v>11131</v>
      </c>
      <c r="C9184" t="s">
        <v>16470</v>
      </c>
      <c r="D9184" t="s">
        <v>9964</v>
      </c>
      <c r="E9184">
        <v>2009.0</v>
      </c>
      <c r="F9184" t="s">
        <v>9976</v>
      </c>
      <c r="G9184">
        <v>0.1</v>
      </c>
      <c r="H9184">
        <v>0.01</v>
      </c>
      <c r="I9184">
        <v>0.01</v>
      </c>
      <c r="J9184">
        <v>0.01</v>
      </c>
      <c r="K9184">
        <v>0.14</v>
      </c>
    </row>
    <row r="9185" ht="14.25" customHeight="1">
      <c r="A9185">
        <v>9185.0</v>
      </c>
      <c r="B9185" t="s">
        <v>9992</v>
      </c>
      <c r="C9185" t="s">
        <v>16471</v>
      </c>
      <c r="D9185" t="s">
        <v>9994</v>
      </c>
      <c r="E9185">
        <v>2010.0</v>
      </c>
      <c r="F9185" t="s">
        <v>9983</v>
      </c>
      <c r="G9185">
        <v>0.0</v>
      </c>
      <c r="H9185">
        <v>0.12</v>
      </c>
      <c r="I9185">
        <v>0.0</v>
      </c>
      <c r="J9185">
        <v>0.02</v>
      </c>
      <c r="K9185">
        <v>0.14</v>
      </c>
    </row>
    <row r="9186" ht="14.25" customHeight="1">
      <c r="A9186">
        <v>9186.0</v>
      </c>
      <c r="B9186" t="s">
        <v>10128</v>
      </c>
      <c r="C9186" t="s">
        <v>16472</v>
      </c>
      <c r="D9186" t="s">
        <v>10019</v>
      </c>
      <c r="E9186">
        <v>2015.0</v>
      </c>
      <c r="F9186" t="s">
        <v>9998</v>
      </c>
      <c r="G9186">
        <v>0.0</v>
      </c>
      <c r="H9186">
        <v>0.0</v>
      </c>
      <c r="I9186">
        <v>0.14</v>
      </c>
      <c r="J9186">
        <v>0.0</v>
      </c>
      <c r="K9186">
        <v>0.14</v>
      </c>
    </row>
    <row r="9187" ht="14.25" customHeight="1">
      <c r="A9187">
        <v>9187.0</v>
      </c>
      <c r="B9187" t="s">
        <v>10363</v>
      </c>
      <c r="C9187" t="s">
        <v>16473</v>
      </c>
      <c r="D9187" t="s">
        <v>10040</v>
      </c>
      <c r="E9187">
        <v>1996.0</v>
      </c>
      <c r="F9187" t="s">
        <v>9965</v>
      </c>
      <c r="G9187">
        <v>0.08</v>
      </c>
      <c r="H9187">
        <v>0.05</v>
      </c>
      <c r="I9187">
        <v>0.0</v>
      </c>
      <c r="J9187">
        <v>0.01</v>
      </c>
      <c r="K9187">
        <v>0.14</v>
      </c>
    </row>
    <row r="9188" ht="14.25" customHeight="1">
      <c r="A9188">
        <v>9188.0</v>
      </c>
      <c r="B9188" t="s">
        <v>10394</v>
      </c>
      <c r="C9188" t="s">
        <v>16474</v>
      </c>
      <c r="D9188" t="s">
        <v>10009</v>
      </c>
      <c r="E9188">
        <v>2005.0</v>
      </c>
      <c r="F9188" t="s">
        <v>9954</v>
      </c>
      <c r="G9188">
        <v>0.1</v>
      </c>
      <c r="H9188">
        <v>0.04</v>
      </c>
      <c r="I9188">
        <v>0.0</v>
      </c>
      <c r="J9188">
        <v>0.0</v>
      </c>
      <c r="K9188">
        <v>0.14</v>
      </c>
    </row>
    <row r="9189" ht="14.25" customHeight="1">
      <c r="A9189">
        <v>9189.0</v>
      </c>
      <c r="B9189" t="s">
        <v>10136</v>
      </c>
      <c r="C9189" t="s">
        <v>16475</v>
      </c>
      <c r="D9189" t="s">
        <v>9981</v>
      </c>
      <c r="E9189">
        <v>2005.0</v>
      </c>
      <c r="F9189" t="s">
        <v>9965</v>
      </c>
      <c r="G9189">
        <v>0.0</v>
      </c>
      <c r="H9189">
        <v>0.0</v>
      </c>
      <c r="I9189">
        <v>0.14</v>
      </c>
      <c r="J9189">
        <v>0.0</v>
      </c>
      <c r="K9189">
        <v>0.14</v>
      </c>
    </row>
    <row r="9190" ht="14.25" customHeight="1">
      <c r="A9190">
        <v>9190.0</v>
      </c>
      <c r="B9190" t="s">
        <v>9995</v>
      </c>
      <c r="C9190" t="s">
        <v>15455</v>
      </c>
      <c r="D9190" t="s">
        <v>10067</v>
      </c>
      <c r="E9190">
        <v>2005.0</v>
      </c>
      <c r="F9190" t="s">
        <v>10164</v>
      </c>
      <c r="G9190">
        <v>0.11</v>
      </c>
      <c r="H9190">
        <v>0.03</v>
      </c>
      <c r="I9190">
        <v>0.0</v>
      </c>
      <c r="J9190">
        <v>0.01</v>
      </c>
      <c r="K9190">
        <v>0.14</v>
      </c>
    </row>
    <row r="9191" ht="14.25" customHeight="1">
      <c r="A9191">
        <v>9191.0</v>
      </c>
      <c r="B9191" t="s">
        <v>16476</v>
      </c>
      <c r="C9191" t="s">
        <v>16477</v>
      </c>
      <c r="D9191" t="s">
        <v>10067</v>
      </c>
      <c r="E9191">
        <v>2002.0</v>
      </c>
      <c r="F9191" t="s">
        <v>10037</v>
      </c>
      <c r="G9191">
        <v>0.11</v>
      </c>
      <c r="H9191">
        <v>0.03</v>
      </c>
      <c r="I9191">
        <v>0.0</v>
      </c>
      <c r="J9191">
        <v>0.01</v>
      </c>
      <c r="K9191">
        <v>0.14</v>
      </c>
    </row>
    <row r="9192" ht="14.25" customHeight="1">
      <c r="A9192">
        <v>9192.0</v>
      </c>
      <c r="B9192" t="s">
        <v>10136</v>
      </c>
      <c r="C9192" t="s">
        <v>13719</v>
      </c>
      <c r="D9192" t="s">
        <v>10040</v>
      </c>
      <c r="E9192">
        <v>1996.0</v>
      </c>
      <c r="F9192" t="s">
        <v>9965</v>
      </c>
      <c r="G9192">
        <v>0.08</v>
      </c>
      <c r="H9192">
        <v>0.05</v>
      </c>
      <c r="I9192">
        <v>0.0</v>
      </c>
      <c r="J9192">
        <v>0.01</v>
      </c>
      <c r="K9192">
        <v>0.14</v>
      </c>
    </row>
    <row r="9193" ht="14.25" customHeight="1">
      <c r="A9193">
        <v>9193.0</v>
      </c>
      <c r="B9193" t="s">
        <v>10136</v>
      </c>
      <c r="C9193" t="s">
        <v>16478</v>
      </c>
      <c r="D9193" t="s">
        <v>9997</v>
      </c>
      <c r="E9193">
        <v>2014.0</v>
      </c>
      <c r="F9193" t="s">
        <v>9965</v>
      </c>
      <c r="G9193">
        <v>0.0</v>
      </c>
      <c r="H9193">
        <v>0.0</v>
      </c>
      <c r="I9193">
        <v>0.14</v>
      </c>
      <c r="J9193">
        <v>0.0</v>
      </c>
      <c r="K9193">
        <v>0.14</v>
      </c>
    </row>
    <row r="9194" ht="14.25" customHeight="1">
      <c r="A9194">
        <v>9194.0</v>
      </c>
      <c r="B9194" t="s">
        <v>10128</v>
      </c>
      <c r="C9194" t="s">
        <v>16479</v>
      </c>
      <c r="D9194" t="s">
        <v>10067</v>
      </c>
      <c r="E9194">
        <v>2003.0</v>
      </c>
      <c r="F9194" t="s">
        <v>9998</v>
      </c>
      <c r="G9194">
        <v>0.08</v>
      </c>
      <c r="H9194">
        <v>0.03</v>
      </c>
      <c r="I9194">
        <v>0.03</v>
      </c>
      <c r="J9194">
        <v>0.0</v>
      </c>
      <c r="K9194">
        <v>0.14</v>
      </c>
    </row>
    <row r="9195" ht="14.25" customHeight="1">
      <c r="A9195">
        <v>9195.0</v>
      </c>
      <c r="B9195" t="s">
        <v>1693</v>
      </c>
      <c r="C9195" t="s">
        <v>16480</v>
      </c>
      <c r="D9195" t="s">
        <v>9981</v>
      </c>
      <c r="E9195">
        <v>2008.0</v>
      </c>
      <c r="F9195" t="s">
        <v>9998</v>
      </c>
      <c r="G9195">
        <v>0.1</v>
      </c>
      <c r="H9195">
        <v>0.02</v>
      </c>
      <c r="I9195">
        <v>0.0</v>
      </c>
      <c r="J9195">
        <v>0.01</v>
      </c>
      <c r="K9195">
        <v>0.14</v>
      </c>
    </row>
    <row r="9196" ht="14.25" customHeight="1">
      <c r="A9196">
        <v>9196.0</v>
      </c>
      <c r="B9196" t="s">
        <v>10014</v>
      </c>
      <c r="C9196" t="s">
        <v>16481</v>
      </c>
      <c r="D9196" t="s">
        <v>9981</v>
      </c>
      <c r="E9196">
        <v>2011.0</v>
      </c>
      <c r="F9196" t="s">
        <v>9983</v>
      </c>
      <c r="G9196">
        <v>0.1</v>
      </c>
      <c r="H9196">
        <v>0.02</v>
      </c>
      <c r="I9196">
        <v>0.0</v>
      </c>
      <c r="J9196">
        <v>0.01</v>
      </c>
      <c r="K9196">
        <v>0.14</v>
      </c>
    </row>
    <row r="9197" ht="14.25" customHeight="1">
      <c r="A9197">
        <v>9197.0</v>
      </c>
      <c r="B9197" t="s">
        <v>10545</v>
      </c>
      <c r="C9197" t="s">
        <v>13296</v>
      </c>
      <c r="D9197" t="s">
        <v>10100</v>
      </c>
      <c r="E9197">
        <v>2002.0</v>
      </c>
      <c r="F9197" t="s">
        <v>9965</v>
      </c>
      <c r="G9197">
        <v>0.11</v>
      </c>
      <c r="H9197">
        <v>0.03</v>
      </c>
      <c r="I9197">
        <v>0.0</v>
      </c>
      <c r="J9197">
        <v>0.0</v>
      </c>
      <c r="K9197">
        <v>0.14</v>
      </c>
    </row>
    <row r="9198" ht="14.25" customHeight="1">
      <c r="A9198">
        <v>9198.0</v>
      </c>
      <c r="B9198" t="s">
        <v>14787</v>
      </c>
      <c r="C9198" t="s">
        <v>16482</v>
      </c>
      <c r="D9198" t="s">
        <v>14789</v>
      </c>
      <c r="E9198">
        <v>1993.0</v>
      </c>
      <c r="F9198" t="s">
        <v>10026</v>
      </c>
      <c r="G9198">
        <v>0.0</v>
      </c>
      <c r="H9198">
        <v>0.0</v>
      </c>
      <c r="I9198">
        <v>0.14</v>
      </c>
      <c r="J9198">
        <v>0.0</v>
      </c>
      <c r="K9198">
        <v>0.14</v>
      </c>
    </row>
    <row r="9199" ht="14.25" customHeight="1">
      <c r="A9199">
        <v>9199.0</v>
      </c>
      <c r="B9199" t="s">
        <v>13180</v>
      </c>
      <c r="C9199" t="s">
        <v>14969</v>
      </c>
      <c r="D9199" t="s">
        <v>10094</v>
      </c>
      <c r="E9199">
        <v>2014.0</v>
      </c>
      <c r="F9199" t="s">
        <v>10037</v>
      </c>
      <c r="G9199">
        <v>0.08</v>
      </c>
      <c r="H9199">
        <v>0.05</v>
      </c>
      <c r="I9199">
        <v>0.0</v>
      </c>
      <c r="J9199">
        <v>0.01</v>
      </c>
      <c r="K9199">
        <v>0.14</v>
      </c>
    </row>
    <row r="9200" ht="14.25" customHeight="1">
      <c r="A9200">
        <v>9200.0</v>
      </c>
      <c r="B9200" t="s">
        <v>10111</v>
      </c>
      <c r="C9200" t="s">
        <v>16483</v>
      </c>
      <c r="D9200" t="s">
        <v>9981</v>
      </c>
      <c r="E9200">
        <v>2006.0</v>
      </c>
      <c r="F9200" t="s">
        <v>9983</v>
      </c>
      <c r="G9200">
        <v>0.13</v>
      </c>
      <c r="H9200">
        <v>0.0</v>
      </c>
      <c r="I9200">
        <v>0.0</v>
      </c>
      <c r="J9200">
        <v>0.01</v>
      </c>
      <c r="K9200">
        <v>0.14</v>
      </c>
    </row>
    <row r="9201" ht="14.25" customHeight="1">
      <c r="A9201">
        <v>9201.0</v>
      </c>
      <c r="B9201" t="s">
        <v>9995</v>
      </c>
      <c r="C9201" t="s">
        <v>13561</v>
      </c>
      <c r="D9201" t="s">
        <v>10072</v>
      </c>
      <c r="E9201">
        <v>2012.0</v>
      </c>
      <c r="F9201" t="s">
        <v>2883</v>
      </c>
      <c r="G9201">
        <v>0.1</v>
      </c>
      <c r="H9201">
        <v>0.03</v>
      </c>
      <c r="I9201">
        <v>0.0</v>
      </c>
      <c r="J9201">
        <v>0.01</v>
      </c>
      <c r="K9201">
        <v>0.14</v>
      </c>
    </row>
    <row r="9202" ht="14.25" customHeight="1">
      <c r="A9202">
        <v>9202.0</v>
      </c>
      <c r="B9202" t="s">
        <v>10063</v>
      </c>
      <c r="C9202" t="s">
        <v>14627</v>
      </c>
      <c r="D9202" t="s">
        <v>9994</v>
      </c>
      <c r="E9202">
        <v>2010.0</v>
      </c>
      <c r="F9202" t="s">
        <v>9998</v>
      </c>
      <c r="G9202">
        <v>0.1</v>
      </c>
      <c r="H9202">
        <v>0.03</v>
      </c>
      <c r="I9202">
        <v>0.0</v>
      </c>
      <c r="J9202">
        <v>0.01</v>
      </c>
      <c r="K9202">
        <v>0.14</v>
      </c>
    </row>
    <row r="9203" ht="14.25" customHeight="1">
      <c r="A9203">
        <v>9203.0</v>
      </c>
      <c r="B9203" t="s">
        <v>10136</v>
      </c>
      <c r="C9203" t="s">
        <v>14191</v>
      </c>
      <c r="D9203" t="s">
        <v>9994</v>
      </c>
      <c r="E9203">
        <v>2011.0</v>
      </c>
      <c r="F9203" t="s">
        <v>9983</v>
      </c>
      <c r="G9203">
        <v>0.13</v>
      </c>
      <c r="H9203">
        <v>0.0</v>
      </c>
      <c r="I9203">
        <v>0.0</v>
      </c>
      <c r="J9203">
        <v>0.01</v>
      </c>
      <c r="K9203">
        <v>0.14</v>
      </c>
    </row>
    <row r="9204" ht="14.25" customHeight="1">
      <c r="A9204">
        <v>9204.0</v>
      </c>
      <c r="B9204" t="s">
        <v>2179</v>
      </c>
      <c r="C9204" t="s">
        <v>16484</v>
      </c>
      <c r="D9204" t="s">
        <v>10040</v>
      </c>
      <c r="E9204">
        <v>2001.0</v>
      </c>
      <c r="F9204" t="s">
        <v>9954</v>
      </c>
      <c r="G9204">
        <v>0.08</v>
      </c>
      <c r="H9204">
        <v>0.05</v>
      </c>
      <c r="I9204">
        <v>0.0</v>
      </c>
      <c r="J9204">
        <v>0.01</v>
      </c>
      <c r="K9204">
        <v>0.14</v>
      </c>
    </row>
    <row r="9205" ht="14.25" customHeight="1">
      <c r="A9205">
        <v>9205.0</v>
      </c>
      <c r="B9205" t="s">
        <v>10063</v>
      </c>
      <c r="C9205" t="s">
        <v>15575</v>
      </c>
      <c r="D9205" t="s">
        <v>9964</v>
      </c>
      <c r="E9205">
        <v>2011.0</v>
      </c>
      <c r="F9205" t="s">
        <v>9998</v>
      </c>
      <c r="G9205">
        <v>0.08</v>
      </c>
      <c r="H9205">
        <v>0.04</v>
      </c>
      <c r="I9205">
        <v>0.0</v>
      </c>
      <c r="J9205">
        <v>0.01</v>
      </c>
      <c r="K9205">
        <v>0.14</v>
      </c>
    </row>
    <row r="9206" ht="14.25" customHeight="1">
      <c r="A9206">
        <v>9206.0</v>
      </c>
      <c r="B9206" t="s">
        <v>10394</v>
      </c>
      <c r="C9206" t="s">
        <v>12279</v>
      </c>
      <c r="D9206" t="s">
        <v>10067</v>
      </c>
      <c r="E9206">
        <v>2005.0</v>
      </c>
      <c r="F9206" t="s">
        <v>9954</v>
      </c>
      <c r="G9206">
        <v>0.1</v>
      </c>
      <c r="H9206">
        <v>0.03</v>
      </c>
      <c r="I9206">
        <v>0.0</v>
      </c>
      <c r="J9206">
        <v>0.0</v>
      </c>
      <c r="K9206">
        <v>0.14</v>
      </c>
    </row>
    <row r="9207" ht="14.25" customHeight="1">
      <c r="A9207">
        <v>9207.0</v>
      </c>
      <c r="B9207" t="s">
        <v>2179</v>
      </c>
      <c r="C9207" t="s">
        <v>16485</v>
      </c>
      <c r="D9207" t="s">
        <v>9997</v>
      </c>
      <c r="E9207">
        <v>2010.0</v>
      </c>
      <c r="F9207" t="s">
        <v>9983</v>
      </c>
      <c r="G9207">
        <v>0.13</v>
      </c>
      <c r="H9207">
        <v>0.0</v>
      </c>
      <c r="I9207">
        <v>0.0</v>
      </c>
      <c r="J9207">
        <v>0.01</v>
      </c>
      <c r="K9207">
        <v>0.14</v>
      </c>
    </row>
    <row r="9208" ht="14.25" customHeight="1">
      <c r="A9208">
        <v>9208.0</v>
      </c>
      <c r="B9208" t="s">
        <v>10014</v>
      </c>
      <c r="C9208" t="s">
        <v>15888</v>
      </c>
      <c r="D9208" t="s">
        <v>10102</v>
      </c>
      <c r="E9208">
        <v>2012.0</v>
      </c>
      <c r="F9208" t="s">
        <v>9998</v>
      </c>
      <c r="G9208">
        <v>0.09</v>
      </c>
      <c r="H9208">
        <v>0.03</v>
      </c>
      <c r="I9208">
        <v>0.0</v>
      </c>
      <c r="J9208">
        <v>0.01</v>
      </c>
      <c r="K9208">
        <v>0.14</v>
      </c>
    </row>
    <row r="9209" ht="14.25" customHeight="1">
      <c r="A9209">
        <v>9209.0</v>
      </c>
      <c r="B9209" t="s">
        <v>10150</v>
      </c>
      <c r="C9209" t="s">
        <v>16486</v>
      </c>
      <c r="D9209" t="s">
        <v>10040</v>
      </c>
      <c r="E9209">
        <v>1995.0</v>
      </c>
      <c r="F9209" t="s">
        <v>9987</v>
      </c>
      <c r="G9209">
        <v>0.08</v>
      </c>
      <c r="H9209">
        <v>0.05</v>
      </c>
      <c r="I9209">
        <v>0.0</v>
      </c>
      <c r="J9209">
        <v>0.01</v>
      </c>
      <c r="K9209">
        <v>0.14</v>
      </c>
    </row>
    <row r="9210" ht="14.25" customHeight="1">
      <c r="A9210">
        <v>9210.0</v>
      </c>
      <c r="B9210" t="s">
        <v>10045</v>
      </c>
      <c r="C9210" t="s">
        <v>16487</v>
      </c>
      <c r="D9210" t="s">
        <v>9994</v>
      </c>
      <c r="E9210">
        <v>2011.0</v>
      </c>
      <c r="F9210" t="s">
        <v>10037</v>
      </c>
      <c r="G9210">
        <v>0.1</v>
      </c>
      <c r="H9210">
        <v>0.03</v>
      </c>
      <c r="I9210">
        <v>0.0</v>
      </c>
      <c r="J9210">
        <v>0.01</v>
      </c>
      <c r="K9210">
        <v>0.14</v>
      </c>
    </row>
    <row r="9211" ht="14.25" customHeight="1">
      <c r="A9211">
        <v>9211.0</v>
      </c>
      <c r="B9211" t="s">
        <v>10136</v>
      </c>
      <c r="C9211" t="s">
        <v>16488</v>
      </c>
      <c r="D9211" t="s">
        <v>9964</v>
      </c>
      <c r="E9211">
        <v>2007.0</v>
      </c>
      <c r="F9211" t="s">
        <v>9965</v>
      </c>
      <c r="G9211">
        <v>0.0</v>
      </c>
      <c r="H9211">
        <v>0.0</v>
      </c>
      <c r="I9211">
        <v>0.14</v>
      </c>
      <c r="J9211">
        <v>0.0</v>
      </c>
      <c r="K9211">
        <v>0.14</v>
      </c>
    </row>
    <row r="9212" ht="14.25" customHeight="1">
      <c r="A9212">
        <v>9212.0</v>
      </c>
      <c r="B9212" t="s">
        <v>10012</v>
      </c>
      <c r="C9212" t="s">
        <v>16489</v>
      </c>
      <c r="D9212" t="s">
        <v>10630</v>
      </c>
      <c r="E9212">
        <v>2012.0</v>
      </c>
      <c r="F9212" t="s">
        <v>10026</v>
      </c>
      <c r="G9212">
        <v>0.06</v>
      </c>
      <c r="H9212">
        <v>0.06</v>
      </c>
      <c r="I9212">
        <v>0.0</v>
      </c>
      <c r="J9212">
        <v>0.03</v>
      </c>
      <c r="K9212">
        <v>0.14</v>
      </c>
    </row>
    <row r="9213" ht="14.25" customHeight="1">
      <c r="A9213">
        <v>9213.0</v>
      </c>
      <c r="B9213" t="s">
        <v>11920</v>
      </c>
      <c r="C9213" t="s">
        <v>16490</v>
      </c>
      <c r="D9213" t="s">
        <v>9997</v>
      </c>
      <c r="E9213">
        <v>2012.0</v>
      </c>
      <c r="F9213" t="s">
        <v>9998</v>
      </c>
      <c r="G9213">
        <v>0.0</v>
      </c>
      <c r="H9213">
        <v>0.0</v>
      </c>
      <c r="I9213">
        <v>0.14</v>
      </c>
      <c r="J9213">
        <v>0.0</v>
      </c>
      <c r="K9213">
        <v>0.14</v>
      </c>
    </row>
    <row r="9214" ht="14.25" customHeight="1">
      <c r="A9214">
        <v>9214.0</v>
      </c>
      <c r="B9214" t="s">
        <v>10894</v>
      </c>
      <c r="C9214" t="s">
        <v>16491</v>
      </c>
      <c r="D9214" t="s">
        <v>9994</v>
      </c>
      <c r="E9214">
        <v>2006.0</v>
      </c>
      <c r="F9214" t="s">
        <v>9965</v>
      </c>
      <c r="G9214">
        <v>0.13</v>
      </c>
      <c r="H9214">
        <v>0.0</v>
      </c>
      <c r="I9214">
        <v>0.0</v>
      </c>
      <c r="J9214">
        <v>0.01</v>
      </c>
      <c r="K9214">
        <v>0.14</v>
      </c>
    </row>
    <row r="9215" ht="14.25" customHeight="1">
      <c r="A9215">
        <v>9215.0</v>
      </c>
      <c r="B9215" t="s">
        <v>10902</v>
      </c>
      <c r="C9215" t="s">
        <v>16492</v>
      </c>
      <c r="D9215" t="s">
        <v>9981</v>
      </c>
      <c r="E9215">
        <v>2011.0</v>
      </c>
      <c r="F9215" t="s">
        <v>9972</v>
      </c>
      <c r="G9215">
        <v>0.1</v>
      </c>
      <c r="H9215">
        <v>0.03</v>
      </c>
      <c r="I9215">
        <v>0.0</v>
      </c>
      <c r="J9215">
        <v>0.01</v>
      </c>
      <c r="K9215">
        <v>0.14</v>
      </c>
    </row>
    <row r="9216" ht="14.25" customHeight="1">
      <c r="A9216">
        <v>9216.0</v>
      </c>
      <c r="B9216" t="s">
        <v>9995</v>
      </c>
      <c r="C9216" t="s">
        <v>13841</v>
      </c>
      <c r="D9216" t="s">
        <v>9997</v>
      </c>
      <c r="E9216">
        <v>2007.0</v>
      </c>
      <c r="F9216" t="s">
        <v>9965</v>
      </c>
      <c r="G9216">
        <v>0.13</v>
      </c>
      <c r="H9216">
        <v>0.0</v>
      </c>
      <c r="I9216">
        <v>0.0</v>
      </c>
      <c r="J9216">
        <v>0.01</v>
      </c>
      <c r="K9216">
        <v>0.14</v>
      </c>
    </row>
    <row r="9217" ht="14.25" customHeight="1">
      <c r="A9217">
        <v>9217.0</v>
      </c>
      <c r="B9217" t="s">
        <v>10150</v>
      </c>
      <c r="C9217" t="s">
        <v>16493</v>
      </c>
      <c r="D9217" t="s">
        <v>10040</v>
      </c>
      <c r="E9217">
        <v>1996.0</v>
      </c>
      <c r="F9217" t="s">
        <v>9978</v>
      </c>
      <c r="G9217">
        <v>0.08</v>
      </c>
      <c r="H9217">
        <v>0.05</v>
      </c>
      <c r="I9217">
        <v>0.0</v>
      </c>
      <c r="J9217">
        <v>0.01</v>
      </c>
      <c r="K9217">
        <v>0.14</v>
      </c>
    </row>
    <row r="9218" ht="14.25" customHeight="1">
      <c r="A9218">
        <v>9218.0</v>
      </c>
      <c r="B9218" t="s">
        <v>11371</v>
      </c>
      <c r="C9218" t="s">
        <v>16494</v>
      </c>
      <c r="D9218" t="s">
        <v>9981</v>
      </c>
      <c r="E9218">
        <v>2008.0</v>
      </c>
      <c r="F9218" t="s">
        <v>10164</v>
      </c>
      <c r="G9218">
        <v>0.12</v>
      </c>
      <c r="H9218">
        <v>0.0</v>
      </c>
      <c r="I9218">
        <v>0.0</v>
      </c>
      <c r="J9218">
        <v>0.01</v>
      </c>
      <c r="K9218">
        <v>0.14</v>
      </c>
    </row>
    <row r="9219" ht="14.25" customHeight="1">
      <c r="A9219">
        <v>9219.0</v>
      </c>
      <c r="B9219" t="s">
        <v>10333</v>
      </c>
      <c r="C9219" t="s">
        <v>16495</v>
      </c>
      <c r="D9219" t="s">
        <v>10009</v>
      </c>
      <c r="E9219">
        <v>2002.0</v>
      </c>
      <c r="F9219" t="s">
        <v>9998</v>
      </c>
      <c r="G9219">
        <v>0.1</v>
      </c>
      <c r="H9219">
        <v>0.04</v>
      </c>
      <c r="I9219">
        <v>0.0</v>
      </c>
      <c r="J9219">
        <v>0.0</v>
      </c>
      <c r="K9219">
        <v>0.14</v>
      </c>
    </row>
    <row r="9220" ht="14.25" customHeight="1">
      <c r="A9220">
        <v>9220.0</v>
      </c>
      <c r="B9220" t="s">
        <v>10245</v>
      </c>
      <c r="C9220" t="s">
        <v>16496</v>
      </c>
      <c r="D9220" t="s">
        <v>10100</v>
      </c>
      <c r="E9220">
        <v>2002.0</v>
      </c>
      <c r="F9220" t="s">
        <v>10026</v>
      </c>
      <c r="G9220">
        <v>0.04</v>
      </c>
      <c r="H9220">
        <v>0.01</v>
      </c>
      <c r="I9220">
        <v>0.08</v>
      </c>
      <c r="J9220">
        <v>0.0</v>
      </c>
      <c r="K9220">
        <v>0.14</v>
      </c>
    </row>
    <row r="9221" ht="14.25" customHeight="1">
      <c r="A9221">
        <v>9221.0</v>
      </c>
      <c r="B9221" t="s">
        <v>10914</v>
      </c>
      <c r="C9221" t="s">
        <v>16497</v>
      </c>
      <c r="D9221" t="s">
        <v>10083</v>
      </c>
      <c r="E9221">
        <v>2007.0</v>
      </c>
      <c r="F9221" t="s">
        <v>9983</v>
      </c>
      <c r="G9221">
        <v>0.12</v>
      </c>
      <c r="H9221">
        <v>0.0</v>
      </c>
      <c r="I9221">
        <v>0.0</v>
      </c>
      <c r="J9221">
        <v>0.01</v>
      </c>
      <c r="K9221">
        <v>0.14</v>
      </c>
    </row>
    <row r="9222" ht="14.25" customHeight="1">
      <c r="A9222">
        <v>9222.0</v>
      </c>
      <c r="B9222" t="s">
        <v>16498</v>
      </c>
      <c r="C9222" t="s">
        <v>16499</v>
      </c>
      <c r="D9222" t="s">
        <v>10000</v>
      </c>
      <c r="E9222">
        <v>2001.0</v>
      </c>
      <c r="F9222" t="s">
        <v>9983</v>
      </c>
      <c r="G9222">
        <v>0.0</v>
      </c>
      <c r="H9222">
        <v>0.0</v>
      </c>
      <c r="I9222">
        <v>0.14</v>
      </c>
      <c r="J9222">
        <v>0.0</v>
      </c>
      <c r="K9222">
        <v>0.14</v>
      </c>
    </row>
    <row r="9223" ht="14.25" customHeight="1">
      <c r="A9223">
        <v>9223.0</v>
      </c>
      <c r="B9223" t="s">
        <v>16500</v>
      </c>
      <c r="C9223" t="s">
        <v>16501</v>
      </c>
      <c r="D9223" t="s">
        <v>10040</v>
      </c>
      <c r="E9223">
        <v>1999.0</v>
      </c>
      <c r="F9223" t="s">
        <v>10037</v>
      </c>
      <c r="G9223">
        <v>0.0</v>
      </c>
      <c r="H9223">
        <v>0.0</v>
      </c>
      <c r="I9223">
        <v>0.13</v>
      </c>
      <c r="J9223">
        <v>0.01</v>
      </c>
      <c r="K9223">
        <v>0.14</v>
      </c>
    </row>
    <row r="9224" ht="14.25" customHeight="1">
      <c r="A9224">
        <v>9224.0</v>
      </c>
      <c r="B9224" t="s">
        <v>10111</v>
      </c>
      <c r="C9224" t="s">
        <v>16502</v>
      </c>
      <c r="D9224" t="s">
        <v>10083</v>
      </c>
      <c r="E9224">
        <v>2007.0</v>
      </c>
      <c r="F9224" t="s">
        <v>9976</v>
      </c>
      <c r="G9224">
        <v>0.07</v>
      </c>
      <c r="H9224">
        <v>0.0</v>
      </c>
      <c r="I9224">
        <v>0.06</v>
      </c>
      <c r="J9224">
        <v>0.01</v>
      </c>
      <c r="K9224">
        <v>0.14</v>
      </c>
    </row>
    <row r="9225" ht="14.25" customHeight="1">
      <c r="A9225">
        <v>9225.0</v>
      </c>
      <c r="B9225" t="s">
        <v>14736</v>
      </c>
      <c r="C9225" t="s">
        <v>16503</v>
      </c>
      <c r="D9225" t="s">
        <v>16504</v>
      </c>
      <c r="E9225">
        <v>1995.0</v>
      </c>
      <c r="F9225" t="s">
        <v>10037</v>
      </c>
      <c r="G9225">
        <v>0.0</v>
      </c>
      <c r="H9225">
        <v>0.0</v>
      </c>
      <c r="I9225">
        <v>0.14</v>
      </c>
      <c r="J9225">
        <v>0.0</v>
      </c>
      <c r="K9225">
        <v>0.14</v>
      </c>
    </row>
    <row r="9226" ht="14.25" customHeight="1">
      <c r="A9226">
        <v>9226.0</v>
      </c>
      <c r="B9226" t="s">
        <v>10128</v>
      </c>
      <c r="C9226" t="s">
        <v>16505</v>
      </c>
      <c r="D9226" t="s">
        <v>10002</v>
      </c>
      <c r="E9226">
        <v>1998.0</v>
      </c>
      <c r="F9226" t="s">
        <v>9954</v>
      </c>
      <c r="G9226">
        <v>0.0</v>
      </c>
      <c r="H9226">
        <v>0.0</v>
      </c>
      <c r="I9226">
        <v>0.14</v>
      </c>
      <c r="J9226">
        <v>0.0</v>
      </c>
      <c r="K9226">
        <v>0.14</v>
      </c>
    </row>
    <row r="9227" ht="14.25" customHeight="1">
      <c r="A9227">
        <v>9227.0</v>
      </c>
      <c r="B9227" t="s">
        <v>11177</v>
      </c>
      <c r="C9227" t="s">
        <v>16506</v>
      </c>
      <c r="D9227" t="s">
        <v>9997</v>
      </c>
      <c r="E9227">
        <v>2014.0</v>
      </c>
      <c r="F9227" t="s">
        <v>10026</v>
      </c>
      <c r="G9227">
        <v>0.0</v>
      </c>
      <c r="H9227">
        <v>0.01</v>
      </c>
      <c r="I9227">
        <v>0.13</v>
      </c>
      <c r="J9227">
        <v>0.0</v>
      </c>
      <c r="K9227">
        <v>0.14</v>
      </c>
    </row>
    <row r="9228" ht="14.25" customHeight="1">
      <c r="A9228">
        <v>9228.0</v>
      </c>
      <c r="B9228" t="s">
        <v>9995</v>
      </c>
      <c r="C9228" t="s">
        <v>10423</v>
      </c>
      <c r="D9228" t="s">
        <v>10102</v>
      </c>
      <c r="E9228">
        <v>2012.0</v>
      </c>
      <c r="F9228" t="s">
        <v>9965</v>
      </c>
      <c r="G9228">
        <v>0.08</v>
      </c>
      <c r="H9228">
        <v>0.04</v>
      </c>
      <c r="I9228">
        <v>0.0</v>
      </c>
      <c r="J9228">
        <v>0.01</v>
      </c>
      <c r="K9228">
        <v>0.14</v>
      </c>
    </row>
    <row r="9229" ht="14.25" customHeight="1">
      <c r="A9229">
        <v>9229.0</v>
      </c>
      <c r="B9229" t="s">
        <v>10014</v>
      </c>
      <c r="C9229" t="s">
        <v>16507</v>
      </c>
      <c r="D9229" t="s">
        <v>9964</v>
      </c>
      <c r="E9229">
        <v>2009.0</v>
      </c>
      <c r="F9229" t="s">
        <v>9983</v>
      </c>
      <c r="G9229">
        <v>0.12</v>
      </c>
      <c r="H9229">
        <v>0.01</v>
      </c>
      <c r="I9229">
        <v>0.0</v>
      </c>
      <c r="J9229">
        <v>0.01</v>
      </c>
      <c r="K9229">
        <v>0.14</v>
      </c>
    </row>
    <row r="9230" ht="14.25" customHeight="1">
      <c r="A9230">
        <v>9230.0</v>
      </c>
      <c r="B9230" t="s">
        <v>10136</v>
      </c>
      <c r="C9230" t="s">
        <v>16508</v>
      </c>
      <c r="D9230" t="s">
        <v>9981</v>
      </c>
      <c r="E9230">
        <v>2005.0</v>
      </c>
      <c r="F9230" t="s">
        <v>9998</v>
      </c>
      <c r="G9230">
        <v>0.0</v>
      </c>
      <c r="H9230">
        <v>0.04</v>
      </c>
      <c r="I9230">
        <v>0.1</v>
      </c>
      <c r="J9230">
        <v>0.0</v>
      </c>
      <c r="K9230">
        <v>0.14</v>
      </c>
    </row>
    <row r="9231" ht="14.25" customHeight="1">
      <c r="A9231">
        <v>9231.0</v>
      </c>
      <c r="B9231" t="s">
        <v>10063</v>
      </c>
      <c r="C9231" t="s">
        <v>16509</v>
      </c>
      <c r="D9231" t="s">
        <v>9964</v>
      </c>
      <c r="E9231">
        <v>2010.0</v>
      </c>
      <c r="F9231" t="s">
        <v>9983</v>
      </c>
      <c r="G9231">
        <v>0.13</v>
      </c>
      <c r="H9231">
        <v>0.0</v>
      </c>
      <c r="I9231">
        <v>0.0</v>
      </c>
      <c r="J9231">
        <v>0.01</v>
      </c>
      <c r="K9231">
        <v>0.14</v>
      </c>
    </row>
    <row r="9232" ht="14.25" customHeight="1">
      <c r="A9232">
        <v>9232.0</v>
      </c>
      <c r="B9232" t="s">
        <v>16510</v>
      </c>
      <c r="C9232" t="s">
        <v>16511</v>
      </c>
      <c r="D9232" t="s">
        <v>10072</v>
      </c>
      <c r="E9232">
        <v>2015.0</v>
      </c>
      <c r="F9232" t="s">
        <v>9987</v>
      </c>
      <c r="G9232">
        <v>0.0</v>
      </c>
      <c r="H9232">
        <v>0.13</v>
      </c>
      <c r="I9232">
        <v>0.0</v>
      </c>
      <c r="J9232">
        <v>0.01</v>
      </c>
      <c r="K9232">
        <v>0.14</v>
      </c>
    </row>
    <row r="9233" ht="14.25" customHeight="1">
      <c r="A9233">
        <v>9233.0</v>
      </c>
      <c r="B9233" t="s">
        <v>10074</v>
      </c>
      <c r="C9233" t="s">
        <v>11059</v>
      </c>
      <c r="D9233" t="s">
        <v>10083</v>
      </c>
      <c r="E9233">
        <v>2011.0</v>
      </c>
      <c r="F9233" t="s">
        <v>9965</v>
      </c>
      <c r="G9233">
        <v>0.0</v>
      </c>
      <c r="H9233">
        <v>0.1</v>
      </c>
      <c r="I9233">
        <v>0.0</v>
      </c>
      <c r="J9233">
        <v>0.04</v>
      </c>
      <c r="K9233">
        <v>0.14</v>
      </c>
    </row>
    <row r="9234" ht="14.25" customHeight="1">
      <c r="A9234">
        <v>9234.0</v>
      </c>
      <c r="B9234" t="s">
        <v>10012</v>
      </c>
      <c r="C9234" t="s">
        <v>16512</v>
      </c>
      <c r="D9234" t="s">
        <v>10083</v>
      </c>
      <c r="E9234">
        <v>2004.0</v>
      </c>
      <c r="F9234" t="s">
        <v>9983</v>
      </c>
      <c r="G9234">
        <v>0.0</v>
      </c>
      <c r="H9234">
        <v>0.0</v>
      </c>
      <c r="I9234">
        <v>0.13</v>
      </c>
      <c r="J9234">
        <v>0.0</v>
      </c>
      <c r="K9234">
        <v>0.14</v>
      </c>
    </row>
    <row r="9235" ht="14.25" customHeight="1">
      <c r="A9235">
        <v>9235.0</v>
      </c>
      <c r="B9235" t="s">
        <v>10063</v>
      </c>
      <c r="C9235" t="s">
        <v>16513</v>
      </c>
      <c r="D9235" t="s">
        <v>10100</v>
      </c>
      <c r="E9235">
        <v>2005.0</v>
      </c>
      <c r="F9235" t="s">
        <v>9965</v>
      </c>
      <c r="G9235">
        <v>0.11</v>
      </c>
      <c r="H9235">
        <v>0.03</v>
      </c>
      <c r="I9235">
        <v>0.0</v>
      </c>
      <c r="J9235">
        <v>0.0</v>
      </c>
      <c r="K9235">
        <v>0.14</v>
      </c>
    </row>
    <row r="9236" ht="14.25" customHeight="1">
      <c r="A9236">
        <v>9236.0</v>
      </c>
      <c r="B9236" t="s">
        <v>10045</v>
      </c>
      <c r="C9236" t="s">
        <v>12549</v>
      </c>
      <c r="D9236" t="s">
        <v>10100</v>
      </c>
      <c r="E9236">
        <v>2002.0</v>
      </c>
      <c r="F9236" t="s">
        <v>9972</v>
      </c>
      <c r="G9236">
        <v>0.11</v>
      </c>
      <c r="H9236">
        <v>0.03</v>
      </c>
      <c r="I9236">
        <v>0.0</v>
      </c>
      <c r="J9236">
        <v>0.0</v>
      </c>
      <c r="K9236">
        <v>0.14</v>
      </c>
    </row>
    <row r="9237" ht="14.25" customHeight="1">
      <c r="A9237">
        <v>9237.0</v>
      </c>
      <c r="B9237" t="s">
        <v>10012</v>
      </c>
      <c r="C9237" t="s">
        <v>10776</v>
      </c>
      <c r="D9237" t="s">
        <v>10083</v>
      </c>
      <c r="E9237">
        <v>2006.0</v>
      </c>
      <c r="F9237" t="s">
        <v>9983</v>
      </c>
      <c r="G9237">
        <v>0.1</v>
      </c>
      <c r="H9237">
        <v>0.0</v>
      </c>
      <c r="I9237">
        <v>0.02</v>
      </c>
      <c r="J9237">
        <v>0.01</v>
      </c>
      <c r="K9237">
        <v>0.14</v>
      </c>
    </row>
    <row r="9238" ht="14.25" customHeight="1">
      <c r="A9238">
        <v>9238.0</v>
      </c>
      <c r="B9238" t="s">
        <v>10210</v>
      </c>
      <c r="C9238" t="s">
        <v>14937</v>
      </c>
      <c r="D9238" t="s">
        <v>10100</v>
      </c>
      <c r="E9238">
        <v>2002.0</v>
      </c>
      <c r="F9238" t="s">
        <v>9972</v>
      </c>
      <c r="G9238">
        <v>0.11</v>
      </c>
      <c r="H9238">
        <v>0.03</v>
      </c>
      <c r="I9238">
        <v>0.0</v>
      </c>
      <c r="J9238">
        <v>0.0</v>
      </c>
      <c r="K9238">
        <v>0.14</v>
      </c>
    </row>
    <row r="9239" ht="14.25" customHeight="1">
      <c r="A9239">
        <v>9239.0</v>
      </c>
      <c r="B9239" t="s">
        <v>11371</v>
      </c>
      <c r="C9239" t="s">
        <v>16441</v>
      </c>
      <c r="D9239" t="s">
        <v>9997</v>
      </c>
      <c r="E9239">
        <v>2009.0</v>
      </c>
      <c r="F9239" t="s">
        <v>9998</v>
      </c>
      <c r="G9239">
        <v>0.07</v>
      </c>
      <c r="H9239">
        <v>0.03</v>
      </c>
      <c r="I9239">
        <v>0.02</v>
      </c>
      <c r="J9239">
        <v>0.02</v>
      </c>
      <c r="K9239">
        <v>0.14</v>
      </c>
    </row>
    <row r="9240" ht="14.25" customHeight="1">
      <c r="A9240">
        <v>9240.0</v>
      </c>
      <c r="B9240" t="s">
        <v>10245</v>
      </c>
      <c r="C9240" t="s">
        <v>16514</v>
      </c>
      <c r="D9240" t="s">
        <v>10000</v>
      </c>
      <c r="E9240">
        <v>2006.0</v>
      </c>
      <c r="F9240" t="s">
        <v>9965</v>
      </c>
      <c r="G9240">
        <v>0.0</v>
      </c>
      <c r="H9240">
        <v>0.0</v>
      </c>
      <c r="I9240">
        <v>0.14</v>
      </c>
      <c r="J9240">
        <v>0.0</v>
      </c>
      <c r="K9240">
        <v>0.14</v>
      </c>
    </row>
    <row r="9241" ht="14.25" customHeight="1">
      <c r="A9241">
        <v>9241.0</v>
      </c>
      <c r="B9241" t="s">
        <v>10014</v>
      </c>
      <c r="C9241" t="s">
        <v>16515</v>
      </c>
      <c r="D9241" t="s">
        <v>9994</v>
      </c>
      <c r="E9241">
        <v>2006.0</v>
      </c>
      <c r="F9241" t="s">
        <v>2883</v>
      </c>
      <c r="G9241">
        <v>0.13</v>
      </c>
      <c r="H9241">
        <v>0.0</v>
      </c>
      <c r="I9241">
        <v>0.0</v>
      </c>
      <c r="J9241">
        <v>0.01</v>
      </c>
      <c r="K9241">
        <v>0.14</v>
      </c>
    </row>
    <row r="9242" ht="14.25" customHeight="1">
      <c r="A9242">
        <v>9242.0</v>
      </c>
      <c r="B9242" t="s">
        <v>12221</v>
      </c>
      <c r="C9242" t="s">
        <v>16516</v>
      </c>
      <c r="D9242" t="s">
        <v>10083</v>
      </c>
      <c r="E9242">
        <v>2010.0</v>
      </c>
      <c r="F9242" t="s">
        <v>9976</v>
      </c>
      <c r="G9242">
        <v>0.07</v>
      </c>
      <c r="H9242">
        <v>0.0</v>
      </c>
      <c r="I9242">
        <v>0.06</v>
      </c>
      <c r="J9242">
        <v>0.01</v>
      </c>
      <c r="K9242">
        <v>0.14</v>
      </c>
    </row>
    <row r="9243" ht="14.25" customHeight="1">
      <c r="A9243">
        <v>9243.0</v>
      </c>
      <c r="B9243" t="s">
        <v>10012</v>
      </c>
      <c r="C9243" t="s">
        <v>16517</v>
      </c>
      <c r="D9243" t="s">
        <v>10040</v>
      </c>
      <c r="E9243">
        <v>1995.0</v>
      </c>
      <c r="F9243" t="s">
        <v>9998</v>
      </c>
      <c r="G9243">
        <v>0.0</v>
      </c>
      <c r="H9243">
        <v>0.0</v>
      </c>
      <c r="I9243">
        <v>0.13</v>
      </c>
      <c r="J9243">
        <v>0.01</v>
      </c>
      <c r="K9243">
        <v>0.14</v>
      </c>
    </row>
    <row r="9244" ht="14.25" customHeight="1">
      <c r="A9244">
        <v>9244.0</v>
      </c>
      <c r="B9244" t="s">
        <v>10074</v>
      </c>
      <c r="C9244" t="s">
        <v>16518</v>
      </c>
      <c r="D9244" t="s">
        <v>9981</v>
      </c>
      <c r="E9244">
        <v>2011.0</v>
      </c>
      <c r="F9244" t="s">
        <v>9978</v>
      </c>
      <c r="G9244">
        <v>0.0</v>
      </c>
      <c r="H9244">
        <v>0.0</v>
      </c>
      <c r="I9244">
        <v>0.14</v>
      </c>
      <c r="J9244">
        <v>0.0</v>
      </c>
      <c r="K9244">
        <v>0.14</v>
      </c>
    </row>
    <row r="9245" ht="14.25" customHeight="1">
      <c r="A9245">
        <v>9245.0</v>
      </c>
      <c r="B9245" t="s">
        <v>10245</v>
      </c>
      <c r="C9245" t="s">
        <v>16519</v>
      </c>
      <c r="D9245" t="s">
        <v>10019</v>
      </c>
      <c r="E9245">
        <v>2015.0</v>
      </c>
      <c r="F9245" t="s">
        <v>9965</v>
      </c>
      <c r="G9245">
        <v>0.0</v>
      </c>
      <c r="H9245">
        <v>0.0</v>
      </c>
      <c r="I9245">
        <v>0.14</v>
      </c>
      <c r="J9245">
        <v>0.0</v>
      </c>
      <c r="K9245">
        <v>0.14</v>
      </c>
    </row>
    <row r="9246" ht="14.25" customHeight="1">
      <c r="A9246">
        <v>9246.0</v>
      </c>
      <c r="B9246" t="s">
        <v>10111</v>
      </c>
      <c r="C9246" t="s">
        <v>16520</v>
      </c>
      <c r="D9246" t="s">
        <v>10083</v>
      </c>
      <c r="E9246">
        <v>2006.0</v>
      </c>
      <c r="F9246" t="s">
        <v>9978</v>
      </c>
      <c r="G9246">
        <v>0.13</v>
      </c>
      <c r="H9246">
        <v>0.0</v>
      </c>
      <c r="I9246">
        <v>0.0</v>
      </c>
      <c r="J9246">
        <v>0.01</v>
      </c>
      <c r="K9246">
        <v>0.14</v>
      </c>
    </row>
    <row r="9247" ht="14.25" customHeight="1">
      <c r="A9247">
        <v>9247.0</v>
      </c>
      <c r="B9247" t="s">
        <v>11970</v>
      </c>
      <c r="C9247" t="s">
        <v>16521</v>
      </c>
      <c r="D9247" t="s">
        <v>9981</v>
      </c>
      <c r="E9247">
        <v>2010.0</v>
      </c>
      <c r="F9247" t="s">
        <v>9978</v>
      </c>
      <c r="G9247">
        <v>0.13</v>
      </c>
      <c r="H9247">
        <v>0.0</v>
      </c>
      <c r="I9247">
        <v>0.0</v>
      </c>
      <c r="J9247">
        <v>0.01</v>
      </c>
      <c r="K9247">
        <v>0.14</v>
      </c>
    </row>
    <row r="9248" ht="14.25" customHeight="1">
      <c r="A9248">
        <v>9248.0</v>
      </c>
      <c r="B9248" t="s">
        <v>10080</v>
      </c>
      <c r="C9248" t="s">
        <v>16522</v>
      </c>
      <c r="D9248" t="s">
        <v>10009</v>
      </c>
      <c r="E9248">
        <v>2002.0</v>
      </c>
      <c r="F9248" t="s">
        <v>9976</v>
      </c>
      <c r="G9248">
        <v>0.03</v>
      </c>
      <c r="H9248">
        <v>0.01</v>
      </c>
      <c r="I9248">
        <v>0.09</v>
      </c>
      <c r="J9248">
        <v>0.0</v>
      </c>
      <c r="K9248">
        <v>0.14</v>
      </c>
    </row>
    <row r="9249" ht="14.25" customHeight="1">
      <c r="A9249">
        <v>9249.0</v>
      </c>
      <c r="B9249" t="s">
        <v>10063</v>
      </c>
      <c r="C9249" t="s">
        <v>16523</v>
      </c>
      <c r="D9249" t="s">
        <v>9981</v>
      </c>
      <c r="E9249">
        <v>2009.0</v>
      </c>
      <c r="F9249" t="s">
        <v>9987</v>
      </c>
      <c r="G9249">
        <v>0.12</v>
      </c>
      <c r="H9249">
        <v>0.0</v>
      </c>
      <c r="I9249">
        <v>0.0</v>
      </c>
      <c r="J9249">
        <v>0.01</v>
      </c>
      <c r="K9249">
        <v>0.14</v>
      </c>
    </row>
    <row r="9250" ht="14.25" customHeight="1">
      <c r="A9250">
        <v>9250.0</v>
      </c>
      <c r="B9250" t="s">
        <v>10045</v>
      </c>
      <c r="C9250" t="s">
        <v>16524</v>
      </c>
      <c r="D9250" t="s">
        <v>9964</v>
      </c>
      <c r="E9250">
        <v>2010.0</v>
      </c>
      <c r="F9250" t="s">
        <v>9983</v>
      </c>
      <c r="G9250">
        <v>0.13</v>
      </c>
      <c r="H9250">
        <v>0.0</v>
      </c>
      <c r="I9250">
        <v>0.0</v>
      </c>
      <c r="J9250">
        <v>0.01</v>
      </c>
      <c r="K9250">
        <v>0.14</v>
      </c>
    </row>
    <row r="9251" ht="14.25" customHeight="1">
      <c r="A9251">
        <v>9251.0</v>
      </c>
      <c r="B9251" t="s">
        <v>13845</v>
      </c>
      <c r="C9251" t="s">
        <v>2764</v>
      </c>
      <c r="D9251" t="s">
        <v>9981</v>
      </c>
      <c r="E9251">
        <v>2007.0</v>
      </c>
      <c r="F9251" t="s">
        <v>9983</v>
      </c>
      <c r="G9251">
        <v>0.12</v>
      </c>
      <c r="H9251">
        <v>0.0</v>
      </c>
      <c r="I9251">
        <v>0.0</v>
      </c>
      <c r="J9251">
        <v>0.01</v>
      </c>
      <c r="K9251">
        <v>0.14</v>
      </c>
    </row>
    <row r="9252" ht="14.25" customHeight="1">
      <c r="A9252">
        <v>9252.0</v>
      </c>
      <c r="B9252" t="s">
        <v>10045</v>
      </c>
      <c r="C9252" t="s">
        <v>10680</v>
      </c>
      <c r="D9252" t="s">
        <v>10072</v>
      </c>
      <c r="E9252">
        <v>2016.0</v>
      </c>
      <c r="F9252" t="s">
        <v>9998</v>
      </c>
      <c r="G9252">
        <v>0.04</v>
      </c>
      <c r="H9252">
        <v>0.09</v>
      </c>
      <c r="I9252">
        <v>0.0</v>
      </c>
      <c r="J9252">
        <v>0.01</v>
      </c>
      <c r="K9252">
        <v>0.14</v>
      </c>
    </row>
    <row r="9253" ht="14.25" customHeight="1">
      <c r="A9253">
        <v>9253.0</v>
      </c>
      <c r="B9253" t="s">
        <v>2179</v>
      </c>
      <c r="C9253" t="s">
        <v>13734</v>
      </c>
      <c r="D9253" t="s">
        <v>9994</v>
      </c>
      <c r="E9253" t="s">
        <v>10177</v>
      </c>
      <c r="F9253" t="s">
        <v>9978</v>
      </c>
      <c r="G9253">
        <v>0.13</v>
      </c>
      <c r="H9253">
        <v>0.0</v>
      </c>
      <c r="I9253">
        <v>0.0</v>
      </c>
      <c r="J9253">
        <v>0.01</v>
      </c>
      <c r="K9253">
        <v>0.14</v>
      </c>
    </row>
    <row r="9254" ht="14.25" customHeight="1">
      <c r="A9254">
        <v>9254.0</v>
      </c>
      <c r="B9254" t="s">
        <v>10063</v>
      </c>
      <c r="C9254" t="s">
        <v>10107</v>
      </c>
      <c r="D9254" t="s">
        <v>9981</v>
      </c>
      <c r="E9254">
        <v>2005.0</v>
      </c>
      <c r="F9254" t="s">
        <v>9972</v>
      </c>
      <c r="G9254">
        <v>0.11</v>
      </c>
      <c r="H9254">
        <v>0.02</v>
      </c>
      <c r="I9254">
        <v>0.0</v>
      </c>
      <c r="J9254">
        <v>0.01</v>
      </c>
      <c r="K9254">
        <v>0.14</v>
      </c>
    </row>
    <row r="9255" ht="14.25" customHeight="1">
      <c r="A9255">
        <v>9255.0</v>
      </c>
      <c r="B9255" t="s">
        <v>10128</v>
      </c>
      <c r="C9255" t="s">
        <v>11078</v>
      </c>
      <c r="D9255" t="s">
        <v>10072</v>
      </c>
      <c r="E9255">
        <v>2010.0</v>
      </c>
      <c r="F9255" t="s">
        <v>9998</v>
      </c>
      <c r="G9255">
        <v>0.1</v>
      </c>
      <c r="H9255">
        <v>0.02</v>
      </c>
      <c r="I9255">
        <v>0.0</v>
      </c>
      <c r="J9255">
        <v>0.01</v>
      </c>
      <c r="K9255">
        <v>0.14</v>
      </c>
    </row>
    <row r="9256" ht="14.25" customHeight="1">
      <c r="A9256">
        <v>9256.0</v>
      </c>
      <c r="B9256" t="s">
        <v>9995</v>
      </c>
      <c r="C9256" t="s">
        <v>16525</v>
      </c>
      <c r="D9256" t="s">
        <v>9994</v>
      </c>
      <c r="E9256">
        <v>2011.0</v>
      </c>
      <c r="F9256" t="s">
        <v>9983</v>
      </c>
      <c r="G9256">
        <v>0.12</v>
      </c>
      <c r="H9256">
        <v>0.0</v>
      </c>
      <c r="I9256">
        <v>0.0</v>
      </c>
      <c r="J9256">
        <v>0.01</v>
      </c>
      <c r="K9256">
        <v>0.14</v>
      </c>
    </row>
    <row r="9257" ht="14.25" customHeight="1">
      <c r="A9257">
        <v>9257.0</v>
      </c>
      <c r="B9257" t="s">
        <v>10545</v>
      </c>
      <c r="C9257" t="s">
        <v>2937</v>
      </c>
      <c r="D9257" t="s">
        <v>9964</v>
      </c>
      <c r="E9257">
        <v>2006.0</v>
      </c>
      <c r="F9257" t="s">
        <v>9998</v>
      </c>
      <c r="G9257">
        <v>0.12</v>
      </c>
      <c r="H9257">
        <v>0.0</v>
      </c>
      <c r="I9257">
        <v>0.0</v>
      </c>
      <c r="J9257">
        <v>0.01</v>
      </c>
      <c r="K9257">
        <v>0.14</v>
      </c>
    </row>
    <row r="9258" ht="14.25" customHeight="1">
      <c r="A9258">
        <v>9258.0</v>
      </c>
      <c r="B9258" t="s">
        <v>10333</v>
      </c>
      <c r="C9258" t="s">
        <v>16526</v>
      </c>
      <c r="D9258" t="s">
        <v>10040</v>
      </c>
      <c r="E9258">
        <v>1995.0</v>
      </c>
      <c r="F9258" t="s">
        <v>2883</v>
      </c>
      <c r="G9258">
        <v>0.03</v>
      </c>
      <c r="H9258">
        <v>0.02</v>
      </c>
      <c r="I9258">
        <v>0.07</v>
      </c>
      <c r="J9258">
        <v>0.01</v>
      </c>
      <c r="K9258">
        <v>0.14</v>
      </c>
    </row>
    <row r="9259" ht="14.25" customHeight="1">
      <c r="A9259">
        <v>9259.0</v>
      </c>
      <c r="B9259" t="s">
        <v>10074</v>
      </c>
      <c r="C9259" t="s">
        <v>16527</v>
      </c>
      <c r="D9259" t="s">
        <v>10769</v>
      </c>
      <c r="E9259">
        <v>1995.0</v>
      </c>
      <c r="F9259" t="s">
        <v>9972</v>
      </c>
      <c r="G9259">
        <v>0.0</v>
      </c>
      <c r="H9259">
        <v>0.0</v>
      </c>
      <c r="I9259">
        <v>0.14</v>
      </c>
      <c r="J9259">
        <v>0.0</v>
      </c>
      <c r="K9259">
        <v>0.14</v>
      </c>
    </row>
    <row r="9260" ht="14.25" customHeight="1">
      <c r="A9260">
        <v>9260.0</v>
      </c>
      <c r="B9260" t="s">
        <v>9995</v>
      </c>
      <c r="C9260" t="s">
        <v>12524</v>
      </c>
      <c r="D9260" t="s">
        <v>9964</v>
      </c>
      <c r="E9260">
        <v>2008.0</v>
      </c>
      <c r="F9260" t="s">
        <v>9965</v>
      </c>
      <c r="G9260">
        <v>0.13</v>
      </c>
      <c r="H9260">
        <v>0.0</v>
      </c>
      <c r="I9260">
        <v>0.0</v>
      </c>
      <c r="J9260">
        <v>0.01</v>
      </c>
      <c r="K9260">
        <v>0.14</v>
      </c>
    </row>
    <row r="9261" ht="14.25" customHeight="1">
      <c r="A9261">
        <v>9261.0</v>
      </c>
      <c r="B9261" t="s">
        <v>10128</v>
      </c>
      <c r="C9261" t="s">
        <v>12127</v>
      </c>
      <c r="D9261" t="s">
        <v>10067</v>
      </c>
      <c r="E9261">
        <v>2002.0</v>
      </c>
      <c r="F9261" t="s">
        <v>10026</v>
      </c>
      <c r="G9261">
        <v>0.09</v>
      </c>
      <c r="H9261">
        <v>0.03</v>
      </c>
      <c r="I9261">
        <v>0.01</v>
      </c>
      <c r="J9261">
        <v>0.0</v>
      </c>
      <c r="K9261">
        <v>0.14</v>
      </c>
    </row>
    <row r="9262" ht="14.25" customHeight="1">
      <c r="A9262">
        <v>9262.0</v>
      </c>
      <c r="B9262" t="s">
        <v>10074</v>
      </c>
      <c r="C9262" t="s">
        <v>11115</v>
      </c>
      <c r="D9262" t="s">
        <v>10000</v>
      </c>
      <c r="E9262">
        <v>2006.0</v>
      </c>
      <c r="F9262" t="s">
        <v>10026</v>
      </c>
      <c r="G9262">
        <v>0.0</v>
      </c>
      <c r="H9262">
        <v>0.02</v>
      </c>
      <c r="I9262">
        <v>0.0</v>
      </c>
      <c r="J9262">
        <v>0.12</v>
      </c>
      <c r="K9262">
        <v>0.14</v>
      </c>
    </row>
    <row r="9263" ht="14.25" customHeight="1">
      <c r="A9263">
        <v>9263.0</v>
      </c>
      <c r="B9263" t="s">
        <v>12637</v>
      </c>
      <c r="C9263" t="s">
        <v>16528</v>
      </c>
      <c r="D9263" t="s">
        <v>10021</v>
      </c>
      <c r="E9263">
        <v>2015.0</v>
      </c>
      <c r="F9263" t="s">
        <v>9998</v>
      </c>
      <c r="G9263">
        <v>0.07</v>
      </c>
      <c r="H9263">
        <v>0.03</v>
      </c>
      <c r="I9263">
        <v>0.02</v>
      </c>
      <c r="J9263">
        <v>0.02</v>
      </c>
      <c r="K9263">
        <v>0.14</v>
      </c>
    </row>
    <row r="9264" ht="14.25" customHeight="1">
      <c r="A9264">
        <v>9264.0</v>
      </c>
      <c r="B9264" t="s">
        <v>10080</v>
      </c>
      <c r="C9264" t="s">
        <v>16529</v>
      </c>
      <c r="D9264" t="s">
        <v>9997</v>
      </c>
      <c r="E9264">
        <v>2008.0</v>
      </c>
      <c r="F9264" t="s">
        <v>10037</v>
      </c>
      <c r="G9264">
        <v>0.09</v>
      </c>
      <c r="H9264">
        <v>0.03</v>
      </c>
      <c r="I9264">
        <v>0.0</v>
      </c>
      <c r="J9264">
        <v>0.02</v>
      </c>
      <c r="K9264">
        <v>0.14</v>
      </c>
    </row>
    <row r="9265" ht="14.25" customHeight="1">
      <c r="A9265">
        <v>9265.0</v>
      </c>
      <c r="B9265" t="s">
        <v>10060</v>
      </c>
      <c r="C9265" t="s">
        <v>16530</v>
      </c>
      <c r="D9265" t="s">
        <v>9997</v>
      </c>
      <c r="E9265">
        <v>2009.0</v>
      </c>
      <c r="F9265" t="s">
        <v>2883</v>
      </c>
      <c r="G9265">
        <v>0.11</v>
      </c>
      <c r="H9265">
        <v>0.02</v>
      </c>
      <c r="I9265">
        <v>0.0</v>
      </c>
      <c r="J9265">
        <v>0.01</v>
      </c>
      <c r="K9265">
        <v>0.14</v>
      </c>
    </row>
    <row r="9266" ht="14.25" customHeight="1">
      <c r="A9266">
        <v>9266.0</v>
      </c>
      <c r="B9266" t="s">
        <v>10142</v>
      </c>
      <c r="C9266" t="s">
        <v>15635</v>
      </c>
      <c r="D9266" t="s">
        <v>9997</v>
      </c>
      <c r="E9266">
        <v>2014.0</v>
      </c>
      <c r="F9266" t="s">
        <v>9983</v>
      </c>
      <c r="G9266">
        <v>0.0</v>
      </c>
      <c r="H9266">
        <v>0.12</v>
      </c>
      <c r="I9266">
        <v>0.0</v>
      </c>
      <c r="J9266">
        <v>0.02</v>
      </c>
      <c r="K9266">
        <v>0.14</v>
      </c>
    </row>
    <row r="9267" ht="14.25" customHeight="1">
      <c r="A9267">
        <v>9267.0</v>
      </c>
      <c r="B9267" t="s">
        <v>10587</v>
      </c>
      <c r="C9267" t="s">
        <v>13931</v>
      </c>
      <c r="D9267" t="s">
        <v>9997</v>
      </c>
      <c r="E9267">
        <v>2010.0</v>
      </c>
      <c r="F9267" t="s">
        <v>9983</v>
      </c>
      <c r="G9267">
        <v>0.0</v>
      </c>
      <c r="H9267">
        <v>0.1</v>
      </c>
      <c r="I9267">
        <v>0.0</v>
      </c>
      <c r="J9267">
        <v>0.03</v>
      </c>
      <c r="K9267">
        <v>0.14</v>
      </c>
    </row>
    <row r="9268" ht="14.25" customHeight="1">
      <c r="A9268">
        <v>9268.0</v>
      </c>
      <c r="B9268" t="s">
        <v>16531</v>
      </c>
      <c r="C9268" t="s">
        <v>16532</v>
      </c>
      <c r="D9268" t="s">
        <v>10009</v>
      </c>
      <c r="E9268">
        <v>2004.0</v>
      </c>
      <c r="F9268" t="s">
        <v>9998</v>
      </c>
      <c r="G9268">
        <v>0.1</v>
      </c>
      <c r="H9268">
        <v>0.04</v>
      </c>
      <c r="I9268">
        <v>0.0</v>
      </c>
      <c r="J9268">
        <v>0.0</v>
      </c>
      <c r="K9268">
        <v>0.14</v>
      </c>
    </row>
    <row r="9269" ht="14.25" customHeight="1">
      <c r="A9269">
        <v>9269.0</v>
      </c>
      <c r="B9269" t="s">
        <v>10333</v>
      </c>
      <c r="C9269" t="s">
        <v>13371</v>
      </c>
      <c r="D9269" t="s">
        <v>9994</v>
      </c>
      <c r="E9269">
        <v>2007.0</v>
      </c>
      <c r="F9269" t="s">
        <v>9998</v>
      </c>
      <c r="G9269">
        <v>0.11</v>
      </c>
      <c r="H9269">
        <v>0.01</v>
      </c>
      <c r="I9269">
        <v>0.0</v>
      </c>
      <c r="J9269">
        <v>0.01</v>
      </c>
      <c r="K9269">
        <v>0.14</v>
      </c>
    </row>
    <row r="9270" ht="14.25" customHeight="1">
      <c r="A9270">
        <v>9270.0</v>
      </c>
      <c r="B9270" t="s">
        <v>11439</v>
      </c>
      <c r="C9270" t="s">
        <v>16533</v>
      </c>
      <c r="D9270" t="s">
        <v>9981</v>
      </c>
      <c r="E9270">
        <v>2010.0</v>
      </c>
      <c r="F9270" t="s">
        <v>10037</v>
      </c>
      <c r="G9270">
        <v>0.12</v>
      </c>
      <c r="H9270">
        <v>0.01</v>
      </c>
      <c r="I9270">
        <v>0.0</v>
      </c>
      <c r="J9270">
        <v>0.01</v>
      </c>
      <c r="K9270">
        <v>0.14</v>
      </c>
    </row>
    <row r="9271" ht="14.25" customHeight="1">
      <c r="A9271">
        <v>9271.0</v>
      </c>
      <c r="B9271" t="s">
        <v>10333</v>
      </c>
      <c r="C9271" t="s">
        <v>16534</v>
      </c>
      <c r="D9271" t="s">
        <v>9981</v>
      </c>
      <c r="E9271">
        <v>2007.0</v>
      </c>
      <c r="F9271" t="s">
        <v>9987</v>
      </c>
      <c r="G9271">
        <v>0.13</v>
      </c>
      <c r="H9271">
        <v>0.0</v>
      </c>
      <c r="I9271">
        <v>0.0</v>
      </c>
      <c r="J9271">
        <v>0.01</v>
      </c>
      <c r="K9271">
        <v>0.14</v>
      </c>
    </row>
    <row r="9272" ht="14.25" customHeight="1">
      <c r="A9272">
        <v>9272.0</v>
      </c>
      <c r="B9272" t="s">
        <v>10063</v>
      </c>
      <c r="C9272" t="s">
        <v>2483</v>
      </c>
      <c r="D9272" t="s">
        <v>9981</v>
      </c>
      <c r="E9272">
        <v>2009.0</v>
      </c>
      <c r="F9272" t="s">
        <v>9998</v>
      </c>
      <c r="G9272">
        <v>0.11</v>
      </c>
      <c r="H9272">
        <v>0.01</v>
      </c>
      <c r="I9272">
        <v>0.0</v>
      </c>
      <c r="J9272">
        <v>0.01</v>
      </c>
      <c r="K9272">
        <v>0.14</v>
      </c>
    </row>
    <row r="9273" ht="14.25" customHeight="1">
      <c r="A9273">
        <v>9273.0</v>
      </c>
      <c r="B9273" t="s">
        <v>10074</v>
      </c>
      <c r="C9273" t="s">
        <v>12240</v>
      </c>
      <c r="D9273" t="s">
        <v>10630</v>
      </c>
      <c r="E9273">
        <v>2013.0</v>
      </c>
      <c r="F9273" t="s">
        <v>9965</v>
      </c>
      <c r="G9273">
        <v>0.0</v>
      </c>
      <c r="H9273">
        <v>0.1</v>
      </c>
      <c r="I9273">
        <v>0.0</v>
      </c>
      <c r="J9273">
        <v>0.04</v>
      </c>
      <c r="K9273">
        <v>0.14</v>
      </c>
    </row>
    <row r="9274" ht="14.25" customHeight="1">
      <c r="A9274">
        <v>9274.0</v>
      </c>
      <c r="B9274" t="s">
        <v>11131</v>
      </c>
      <c r="C9274" t="s">
        <v>16535</v>
      </c>
      <c r="D9274" t="s">
        <v>10019</v>
      </c>
      <c r="E9274">
        <v>2011.0</v>
      </c>
      <c r="F9274" t="s">
        <v>9983</v>
      </c>
      <c r="G9274">
        <v>0.09</v>
      </c>
      <c r="H9274">
        <v>0.04</v>
      </c>
      <c r="I9274">
        <v>0.0</v>
      </c>
      <c r="J9274">
        <v>0.01</v>
      </c>
      <c r="K9274">
        <v>0.14</v>
      </c>
    </row>
    <row r="9275" ht="14.25" customHeight="1">
      <c r="A9275">
        <v>9275.0</v>
      </c>
      <c r="B9275" t="s">
        <v>10245</v>
      </c>
      <c r="C9275" t="s">
        <v>16536</v>
      </c>
      <c r="D9275" t="s">
        <v>10630</v>
      </c>
      <c r="E9275">
        <v>2011.0</v>
      </c>
      <c r="F9275" t="s">
        <v>9978</v>
      </c>
      <c r="G9275">
        <v>0.08</v>
      </c>
      <c r="H9275">
        <v>0.04</v>
      </c>
      <c r="I9275">
        <v>0.0</v>
      </c>
      <c r="J9275">
        <v>0.02</v>
      </c>
      <c r="K9275">
        <v>0.14</v>
      </c>
    </row>
    <row r="9276" ht="14.25" customHeight="1">
      <c r="A9276">
        <v>9276.0</v>
      </c>
      <c r="B9276" t="s">
        <v>10333</v>
      </c>
      <c r="C9276" t="s">
        <v>16537</v>
      </c>
      <c r="D9276" t="s">
        <v>9994</v>
      </c>
      <c r="E9276">
        <v>2006.0</v>
      </c>
      <c r="F9276" t="s">
        <v>9972</v>
      </c>
      <c r="G9276">
        <v>0.11</v>
      </c>
      <c r="H9276">
        <v>0.01</v>
      </c>
      <c r="I9276">
        <v>0.0</v>
      </c>
      <c r="J9276">
        <v>0.01</v>
      </c>
      <c r="K9276">
        <v>0.14</v>
      </c>
    </row>
    <row r="9277" ht="14.25" customHeight="1">
      <c r="A9277">
        <v>9277.0</v>
      </c>
      <c r="B9277" t="s">
        <v>10686</v>
      </c>
      <c r="C9277" t="s">
        <v>16538</v>
      </c>
      <c r="D9277" t="s">
        <v>10040</v>
      </c>
      <c r="E9277">
        <v>1998.0</v>
      </c>
      <c r="F9277" t="s">
        <v>10164</v>
      </c>
      <c r="G9277">
        <v>0.0</v>
      </c>
      <c r="H9277">
        <v>0.0</v>
      </c>
      <c r="I9277">
        <v>0.13</v>
      </c>
      <c r="J9277">
        <v>0.01</v>
      </c>
      <c r="K9277">
        <v>0.14</v>
      </c>
    </row>
    <row r="9278" ht="14.25" customHeight="1">
      <c r="A9278">
        <v>9278.0</v>
      </c>
      <c r="B9278" t="s">
        <v>10074</v>
      </c>
      <c r="C9278" t="s">
        <v>16539</v>
      </c>
      <c r="D9278" t="s">
        <v>9981</v>
      </c>
      <c r="E9278">
        <v>2009.0</v>
      </c>
      <c r="F9278" t="s">
        <v>9976</v>
      </c>
      <c r="G9278">
        <v>0.0</v>
      </c>
      <c r="H9278">
        <v>0.0</v>
      </c>
      <c r="I9278">
        <v>0.14</v>
      </c>
      <c r="J9278">
        <v>0.0</v>
      </c>
      <c r="K9278">
        <v>0.14</v>
      </c>
    </row>
    <row r="9279" ht="14.25" customHeight="1">
      <c r="A9279">
        <v>9279.0</v>
      </c>
      <c r="B9279" t="s">
        <v>15264</v>
      </c>
      <c r="C9279" t="s">
        <v>16540</v>
      </c>
      <c r="D9279" t="s">
        <v>9964</v>
      </c>
      <c r="E9279">
        <v>2008.0</v>
      </c>
      <c r="F9279" t="s">
        <v>9987</v>
      </c>
      <c r="G9279">
        <v>0.13</v>
      </c>
      <c r="H9279">
        <v>0.0</v>
      </c>
      <c r="I9279">
        <v>0.0</v>
      </c>
      <c r="J9279">
        <v>0.01</v>
      </c>
      <c r="K9279">
        <v>0.14</v>
      </c>
    </row>
    <row r="9280" ht="14.25" customHeight="1">
      <c r="A9280">
        <v>9280.0</v>
      </c>
      <c r="B9280" t="s">
        <v>12234</v>
      </c>
      <c r="C9280" t="s">
        <v>16541</v>
      </c>
      <c r="D9280" t="s">
        <v>10009</v>
      </c>
      <c r="E9280">
        <v>2002.0</v>
      </c>
      <c r="F9280" t="s">
        <v>9972</v>
      </c>
      <c r="G9280">
        <v>0.1</v>
      </c>
      <c r="H9280">
        <v>0.04</v>
      </c>
      <c r="I9280">
        <v>0.0</v>
      </c>
      <c r="J9280">
        <v>0.0</v>
      </c>
      <c r="K9280">
        <v>0.14</v>
      </c>
    </row>
    <row r="9281" ht="14.25" customHeight="1">
      <c r="A9281">
        <v>9281.0</v>
      </c>
      <c r="B9281" t="s">
        <v>13602</v>
      </c>
      <c r="C9281" t="s">
        <v>16542</v>
      </c>
      <c r="D9281" t="s">
        <v>9964</v>
      </c>
      <c r="E9281">
        <v>2009.0</v>
      </c>
      <c r="F9281" t="s">
        <v>9978</v>
      </c>
      <c r="G9281">
        <v>0.13</v>
      </c>
      <c r="H9281">
        <v>0.0</v>
      </c>
      <c r="I9281">
        <v>0.0</v>
      </c>
      <c r="J9281">
        <v>0.01</v>
      </c>
      <c r="K9281">
        <v>0.14</v>
      </c>
    </row>
    <row r="9282" ht="14.25" customHeight="1">
      <c r="A9282">
        <v>9282.0</v>
      </c>
      <c r="B9282" t="s">
        <v>10136</v>
      </c>
      <c r="C9282" t="s">
        <v>16543</v>
      </c>
      <c r="D9282" t="s">
        <v>10083</v>
      </c>
      <c r="E9282">
        <v>2006.0</v>
      </c>
      <c r="F9282" t="s">
        <v>10164</v>
      </c>
      <c r="G9282">
        <v>0.09</v>
      </c>
      <c r="H9282">
        <v>0.03</v>
      </c>
      <c r="I9282">
        <v>0.0</v>
      </c>
      <c r="J9282">
        <v>0.02</v>
      </c>
      <c r="K9282">
        <v>0.14</v>
      </c>
    </row>
    <row r="9283" ht="14.25" customHeight="1">
      <c r="A9283">
        <v>9283.0</v>
      </c>
      <c r="B9283" t="s">
        <v>10045</v>
      </c>
      <c r="C9283" t="s">
        <v>16544</v>
      </c>
      <c r="D9283" t="s">
        <v>9981</v>
      </c>
      <c r="E9283">
        <v>2008.0</v>
      </c>
      <c r="F9283" t="s">
        <v>9983</v>
      </c>
      <c r="G9283">
        <v>0.13</v>
      </c>
      <c r="H9283">
        <v>0.0</v>
      </c>
      <c r="I9283">
        <v>0.0</v>
      </c>
      <c r="J9283">
        <v>0.01</v>
      </c>
      <c r="K9283">
        <v>0.14</v>
      </c>
    </row>
    <row r="9284" ht="14.25" customHeight="1">
      <c r="A9284">
        <v>9284.0</v>
      </c>
      <c r="B9284" t="s">
        <v>16545</v>
      </c>
      <c r="C9284" t="s">
        <v>16546</v>
      </c>
      <c r="D9284" t="s">
        <v>9981</v>
      </c>
      <c r="E9284">
        <v>2009.0</v>
      </c>
      <c r="F9284" t="s">
        <v>9978</v>
      </c>
      <c r="G9284">
        <v>0.13</v>
      </c>
      <c r="H9284">
        <v>0.0</v>
      </c>
      <c r="I9284">
        <v>0.0</v>
      </c>
      <c r="J9284">
        <v>0.01</v>
      </c>
      <c r="K9284">
        <v>0.14</v>
      </c>
    </row>
    <row r="9285" ht="14.25" customHeight="1">
      <c r="A9285">
        <v>9285.0</v>
      </c>
      <c r="B9285" t="s">
        <v>10045</v>
      </c>
      <c r="C9285" t="s">
        <v>16547</v>
      </c>
      <c r="D9285" t="s">
        <v>9964</v>
      </c>
      <c r="E9285">
        <v>2008.0</v>
      </c>
      <c r="F9285" t="s">
        <v>9972</v>
      </c>
      <c r="G9285">
        <v>0.11</v>
      </c>
      <c r="H9285">
        <v>0.01</v>
      </c>
      <c r="I9285">
        <v>0.0</v>
      </c>
      <c r="J9285">
        <v>0.01</v>
      </c>
      <c r="K9285">
        <v>0.14</v>
      </c>
    </row>
    <row r="9286" ht="14.25" customHeight="1">
      <c r="A9286">
        <v>9286.0</v>
      </c>
      <c r="B9286" t="s">
        <v>9962</v>
      </c>
      <c r="C9286" t="s">
        <v>16548</v>
      </c>
      <c r="D9286" t="s">
        <v>9981</v>
      </c>
      <c r="E9286">
        <v>2006.0</v>
      </c>
      <c r="F9286" t="s">
        <v>9978</v>
      </c>
      <c r="G9286">
        <v>0.08</v>
      </c>
      <c r="H9286">
        <v>0.01</v>
      </c>
      <c r="I9286">
        <v>0.03</v>
      </c>
      <c r="J9286">
        <v>0.01</v>
      </c>
      <c r="K9286">
        <v>0.14</v>
      </c>
    </row>
    <row r="9287" ht="14.25" customHeight="1">
      <c r="A9287">
        <v>9287.0</v>
      </c>
      <c r="B9287" t="s">
        <v>10136</v>
      </c>
      <c r="C9287" t="s">
        <v>16549</v>
      </c>
      <c r="D9287" t="s">
        <v>10000</v>
      </c>
      <c r="E9287">
        <v>2006.0</v>
      </c>
      <c r="F9287" t="s">
        <v>9965</v>
      </c>
      <c r="G9287">
        <v>0.0</v>
      </c>
      <c r="H9287">
        <v>0.0</v>
      </c>
      <c r="I9287">
        <v>0.14</v>
      </c>
      <c r="J9287">
        <v>0.0</v>
      </c>
      <c r="K9287">
        <v>0.14</v>
      </c>
    </row>
    <row r="9288" ht="14.25" customHeight="1">
      <c r="A9288">
        <v>9288.0</v>
      </c>
      <c r="B9288" t="s">
        <v>10063</v>
      </c>
      <c r="C9288" t="s">
        <v>16550</v>
      </c>
      <c r="D9288" t="s">
        <v>10000</v>
      </c>
      <c r="E9288">
        <v>2004.0</v>
      </c>
      <c r="F9288" t="s">
        <v>9965</v>
      </c>
      <c r="G9288">
        <v>0.07</v>
      </c>
      <c r="H9288">
        <v>0.05</v>
      </c>
      <c r="I9288">
        <v>0.0</v>
      </c>
      <c r="J9288">
        <v>0.02</v>
      </c>
      <c r="K9288">
        <v>0.14</v>
      </c>
    </row>
    <row r="9289" ht="14.25" customHeight="1">
      <c r="A9289">
        <v>9289.0</v>
      </c>
      <c r="B9289" t="s">
        <v>10333</v>
      </c>
      <c r="C9289" t="s">
        <v>16551</v>
      </c>
      <c r="D9289" t="s">
        <v>10009</v>
      </c>
      <c r="E9289">
        <v>2003.0</v>
      </c>
      <c r="F9289" t="s">
        <v>9972</v>
      </c>
      <c r="G9289">
        <v>0.1</v>
      </c>
      <c r="H9289">
        <v>0.04</v>
      </c>
      <c r="I9289">
        <v>0.0</v>
      </c>
      <c r="J9289">
        <v>0.0</v>
      </c>
      <c r="K9289">
        <v>0.14</v>
      </c>
    </row>
    <row r="9290" ht="14.25" customHeight="1">
      <c r="A9290">
        <v>9290.0</v>
      </c>
      <c r="B9290" t="s">
        <v>12393</v>
      </c>
      <c r="C9290" t="s">
        <v>12394</v>
      </c>
      <c r="D9290" t="s">
        <v>10630</v>
      </c>
      <c r="E9290">
        <v>2014.0</v>
      </c>
      <c r="F9290" t="s">
        <v>9965</v>
      </c>
      <c r="G9290">
        <v>0.11</v>
      </c>
      <c r="H9290">
        <v>0.0</v>
      </c>
      <c r="I9290">
        <v>0.0</v>
      </c>
      <c r="J9290">
        <v>0.02</v>
      </c>
      <c r="K9290">
        <v>0.14</v>
      </c>
    </row>
    <row r="9291" ht="14.25" customHeight="1">
      <c r="A9291">
        <v>9291.0</v>
      </c>
      <c r="B9291" t="s">
        <v>10063</v>
      </c>
      <c r="C9291" t="s">
        <v>13075</v>
      </c>
      <c r="D9291" t="s">
        <v>10072</v>
      </c>
      <c r="E9291">
        <v>2010.0</v>
      </c>
      <c r="F9291" t="s">
        <v>9976</v>
      </c>
      <c r="G9291">
        <v>0.01</v>
      </c>
      <c r="H9291">
        <v>0.1</v>
      </c>
      <c r="I9291">
        <v>0.0</v>
      </c>
      <c r="J9291">
        <v>0.02</v>
      </c>
      <c r="K9291">
        <v>0.14</v>
      </c>
    </row>
    <row r="9292" ht="14.25" customHeight="1">
      <c r="A9292">
        <v>9292.0</v>
      </c>
      <c r="B9292" t="s">
        <v>10157</v>
      </c>
      <c r="C9292" t="s">
        <v>16449</v>
      </c>
      <c r="D9292" t="s">
        <v>9994</v>
      </c>
      <c r="E9292">
        <v>2009.0</v>
      </c>
      <c r="F9292" t="s">
        <v>9983</v>
      </c>
      <c r="G9292">
        <v>0.12</v>
      </c>
      <c r="H9292">
        <v>0.0</v>
      </c>
      <c r="I9292">
        <v>0.0</v>
      </c>
      <c r="J9292">
        <v>0.01</v>
      </c>
      <c r="K9292">
        <v>0.14</v>
      </c>
    </row>
    <row r="9293" ht="14.25" customHeight="1">
      <c r="A9293">
        <v>9293.0</v>
      </c>
      <c r="B9293" t="s">
        <v>10363</v>
      </c>
      <c r="C9293" t="s">
        <v>10723</v>
      </c>
      <c r="D9293" t="s">
        <v>10067</v>
      </c>
      <c r="E9293">
        <v>2003.0</v>
      </c>
      <c r="F9293" t="s">
        <v>9965</v>
      </c>
      <c r="G9293">
        <v>0.1</v>
      </c>
      <c r="H9293">
        <v>0.03</v>
      </c>
      <c r="I9293">
        <v>0.0</v>
      </c>
      <c r="J9293">
        <v>0.0</v>
      </c>
      <c r="K9293">
        <v>0.14</v>
      </c>
    </row>
    <row r="9294" ht="14.25" customHeight="1">
      <c r="A9294">
        <v>9294.0</v>
      </c>
      <c r="B9294" t="s">
        <v>10074</v>
      </c>
      <c r="C9294" t="s">
        <v>16552</v>
      </c>
      <c r="D9294" t="s">
        <v>9997</v>
      </c>
      <c r="E9294">
        <v>2014.0</v>
      </c>
      <c r="F9294" t="s">
        <v>9976</v>
      </c>
      <c r="G9294">
        <v>0.0</v>
      </c>
      <c r="H9294">
        <v>0.0</v>
      </c>
      <c r="I9294">
        <v>0.14</v>
      </c>
      <c r="J9294">
        <v>0.0</v>
      </c>
      <c r="K9294">
        <v>0.14</v>
      </c>
    </row>
    <row r="9295" ht="14.25" customHeight="1">
      <c r="A9295">
        <v>9295.0</v>
      </c>
      <c r="B9295" t="s">
        <v>10012</v>
      </c>
      <c r="C9295" t="s">
        <v>16553</v>
      </c>
      <c r="D9295" t="s">
        <v>10000</v>
      </c>
      <c r="E9295">
        <v>2001.0</v>
      </c>
      <c r="F9295" t="s">
        <v>9965</v>
      </c>
      <c r="G9295">
        <v>0.07</v>
      </c>
      <c r="H9295">
        <v>0.05</v>
      </c>
      <c r="I9295">
        <v>0.0</v>
      </c>
      <c r="J9295">
        <v>0.02</v>
      </c>
      <c r="K9295">
        <v>0.14</v>
      </c>
    </row>
    <row r="9296" ht="14.25" customHeight="1">
      <c r="A9296">
        <v>9296.0</v>
      </c>
      <c r="B9296" t="s">
        <v>10012</v>
      </c>
      <c r="C9296" t="s">
        <v>16554</v>
      </c>
      <c r="D9296" t="s">
        <v>10040</v>
      </c>
      <c r="E9296">
        <v>1997.0</v>
      </c>
      <c r="F9296" t="s">
        <v>9983</v>
      </c>
      <c r="G9296">
        <v>0.08</v>
      </c>
      <c r="H9296">
        <v>0.05</v>
      </c>
      <c r="I9296">
        <v>0.0</v>
      </c>
      <c r="J9296">
        <v>0.01</v>
      </c>
      <c r="K9296">
        <v>0.14</v>
      </c>
    </row>
    <row r="9297" ht="14.25" customHeight="1">
      <c r="A9297">
        <v>9297.0</v>
      </c>
      <c r="B9297" t="s">
        <v>10587</v>
      </c>
      <c r="C9297" t="s">
        <v>16555</v>
      </c>
      <c r="D9297" t="s">
        <v>9981</v>
      </c>
      <c r="E9297">
        <v>2010.0</v>
      </c>
      <c r="F9297" t="s">
        <v>9965</v>
      </c>
      <c r="G9297">
        <v>0.13</v>
      </c>
      <c r="H9297">
        <v>0.0</v>
      </c>
      <c r="I9297">
        <v>0.0</v>
      </c>
      <c r="J9297">
        <v>0.01</v>
      </c>
      <c r="K9297">
        <v>0.14</v>
      </c>
    </row>
    <row r="9298" ht="14.25" customHeight="1">
      <c r="A9298">
        <v>9298.0</v>
      </c>
      <c r="B9298" t="s">
        <v>10451</v>
      </c>
      <c r="C9298" t="s">
        <v>16556</v>
      </c>
      <c r="D9298" t="s">
        <v>9964</v>
      </c>
      <c r="E9298">
        <v>2008.0</v>
      </c>
      <c r="F9298" t="s">
        <v>9987</v>
      </c>
      <c r="G9298">
        <v>0.11</v>
      </c>
      <c r="H9298">
        <v>0.02</v>
      </c>
      <c r="I9298">
        <v>0.0</v>
      </c>
      <c r="J9298">
        <v>0.01</v>
      </c>
      <c r="K9298">
        <v>0.14</v>
      </c>
    </row>
    <row r="9299" ht="14.25" customHeight="1">
      <c r="A9299">
        <v>9299.0</v>
      </c>
      <c r="B9299" t="s">
        <v>10080</v>
      </c>
      <c r="C9299" t="s">
        <v>16557</v>
      </c>
      <c r="D9299" t="s">
        <v>10067</v>
      </c>
      <c r="E9299">
        <v>2003.0</v>
      </c>
      <c r="F9299" t="s">
        <v>9972</v>
      </c>
      <c r="G9299">
        <v>0.1</v>
      </c>
      <c r="H9299">
        <v>0.03</v>
      </c>
      <c r="I9299">
        <v>0.0</v>
      </c>
      <c r="J9299">
        <v>0.0</v>
      </c>
      <c r="K9299">
        <v>0.14</v>
      </c>
    </row>
    <row r="9300" ht="14.25" customHeight="1">
      <c r="A9300">
        <v>9300.0</v>
      </c>
      <c r="B9300" t="s">
        <v>10245</v>
      </c>
      <c r="C9300" t="s">
        <v>16558</v>
      </c>
      <c r="D9300" t="s">
        <v>9981</v>
      </c>
      <c r="E9300">
        <v>2010.0</v>
      </c>
      <c r="F9300" t="s">
        <v>10164</v>
      </c>
      <c r="G9300">
        <v>0.0</v>
      </c>
      <c r="H9300">
        <v>0.0</v>
      </c>
      <c r="I9300">
        <v>0.14</v>
      </c>
      <c r="J9300">
        <v>0.0</v>
      </c>
      <c r="K9300">
        <v>0.14</v>
      </c>
    </row>
    <row r="9301" ht="14.25" customHeight="1">
      <c r="A9301">
        <v>9301.0</v>
      </c>
      <c r="B9301" t="s">
        <v>10045</v>
      </c>
      <c r="C9301" t="s">
        <v>16559</v>
      </c>
      <c r="D9301" t="s">
        <v>10009</v>
      </c>
      <c r="E9301">
        <v>2002.0</v>
      </c>
      <c r="F9301" t="s">
        <v>9998</v>
      </c>
      <c r="G9301">
        <v>0.1</v>
      </c>
      <c r="H9301">
        <v>0.04</v>
      </c>
      <c r="I9301">
        <v>0.0</v>
      </c>
      <c r="J9301">
        <v>0.0</v>
      </c>
      <c r="K9301">
        <v>0.14</v>
      </c>
    </row>
    <row r="9302" ht="14.25" customHeight="1">
      <c r="A9302">
        <v>9302.0</v>
      </c>
      <c r="B9302" t="s">
        <v>10012</v>
      </c>
      <c r="C9302" t="s">
        <v>16560</v>
      </c>
      <c r="D9302" t="s">
        <v>10000</v>
      </c>
      <c r="E9302">
        <v>2001.0</v>
      </c>
      <c r="F9302" t="s">
        <v>2883</v>
      </c>
      <c r="G9302">
        <v>0.07</v>
      </c>
      <c r="H9302">
        <v>0.05</v>
      </c>
      <c r="I9302">
        <v>0.0</v>
      </c>
      <c r="J9302">
        <v>0.02</v>
      </c>
      <c r="K9302">
        <v>0.14</v>
      </c>
    </row>
    <row r="9303" ht="14.25" customHeight="1">
      <c r="A9303">
        <v>9303.0</v>
      </c>
      <c r="B9303" t="s">
        <v>9962</v>
      </c>
      <c r="C9303" t="s">
        <v>16561</v>
      </c>
      <c r="D9303" t="s">
        <v>9964</v>
      </c>
      <c r="E9303">
        <v>2006.0</v>
      </c>
      <c r="F9303" t="s">
        <v>9978</v>
      </c>
      <c r="G9303">
        <v>0.08</v>
      </c>
      <c r="H9303">
        <v>0.02</v>
      </c>
      <c r="I9303">
        <v>0.03</v>
      </c>
      <c r="J9303">
        <v>0.01</v>
      </c>
      <c r="K9303">
        <v>0.14</v>
      </c>
    </row>
    <row r="9304" ht="14.25" customHeight="1">
      <c r="A9304">
        <v>9304.0</v>
      </c>
      <c r="B9304" t="s">
        <v>10045</v>
      </c>
      <c r="C9304" t="s">
        <v>2963</v>
      </c>
      <c r="D9304" t="s">
        <v>9981</v>
      </c>
      <c r="E9304">
        <v>2006.0</v>
      </c>
      <c r="F9304" t="s">
        <v>9954</v>
      </c>
      <c r="G9304">
        <v>0.12</v>
      </c>
      <c r="H9304">
        <v>0.0</v>
      </c>
      <c r="I9304">
        <v>0.0</v>
      </c>
      <c r="J9304">
        <v>0.01</v>
      </c>
      <c r="K9304">
        <v>0.14</v>
      </c>
    </row>
    <row r="9305" ht="14.25" customHeight="1">
      <c r="A9305">
        <v>9305.0</v>
      </c>
      <c r="B9305" t="s">
        <v>10150</v>
      </c>
      <c r="C9305" t="s">
        <v>16562</v>
      </c>
      <c r="D9305" t="s">
        <v>10040</v>
      </c>
      <c r="E9305">
        <v>1998.0</v>
      </c>
      <c r="F9305" t="s">
        <v>10026</v>
      </c>
      <c r="G9305">
        <v>0.03</v>
      </c>
      <c r="H9305">
        <v>0.02</v>
      </c>
      <c r="I9305">
        <v>0.07</v>
      </c>
      <c r="J9305">
        <v>0.01</v>
      </c>
      <c r="K9305">
        <v>0.14</v>
      </c>
    </row>
    <row r="9306" ht="14.25" customHeight="1">
      <c r="A9306">
        <v>9306.0</v>
      </c>
      <c r="B9306" t="s">
        <v>10063</v>
      </c>
      <c r="C9306" t="s">
        <v>10701</v>
      </c>
      <c r="D9306" t="s">
        <v>10072</v>
      </c>
      <c r="E9306">
        <v>2015.0</v>
      </c>
      <c r="F9306" t="s">
        <v>2883</v>
      </c>
      <c r="G9306">
        <v>0.0</v>
      </c>
      <c r="H9306">
        <v>0.13</v>
      </c>
      <c r="I9306">
        <v>0.0</v>
      </c>
      <c r="J9306">
        <v>0.01</v>
      </c>
      <c r="K9306">
        <v>0.14</v>
      </c>
    </row>
    <row r="9307" ht="14.25" customHeight="1">
      <c r="A9307">
        <v>9307.0</v>
      </c>
      <c r="B9307" t="s">
        <v>10157</v>
      </c>
      <c r="C9307" t="s">
        <v>16563</v>
      </c>
      <c r="D9307" t="s">
        <v>10102</v>
      </c>
      <c r="E9307">
        <v>2012.0</v>
      </c>
      <c r="F9307" t="s">
        <v>9998</v>
      </c>
      <c r="G9307">
        <v>0.09</v>
      </c>
      <c r="H9307">
        <v>0.03</v>
      </c>
      <c r="I9307">
        <v>0.0</v>
      </c>
      <c r="J9307">
        <v>0.01</v>
      </c>
      <c r="K9307">
        <v>0.14</v>
      </c>
    </row>
    <row r="9308" ht="14.25" customHeight="1">
      <c r="A9308">
        <v>9308.0</v>
      </c>
      <c r="B9308" t="s">
        <v>11334</v>
      </c>
      <c r="C9308" t="s">
        <v>16564</v>
      </c>
      <c r="D9308" t="s">
        <v>9994</v>
      </c>
      <c r="E9308">
        <v>2010.0</v>
      </c>
      <c r="F9308" t="s">
        <v>9976</v>
      </c>
      <c r="G9308">
        <v>0.11</v>
      </c>
      <c r="H9308">
        <v>0.02</v>
      </c>
      <c r="I9308">
        <v>0.0</v>
      </c>
      <c r="J9308">
        <v>0.01</v>
      </c>
      <c r="K9308">
        <v>0.14</v>
      </c>
    </row>
    <row r="9309" ht="14.25" customHeight="1">
      <c r="A9309">
        <v>9309.0</v>
      </c>
      <c r="B9309" t="s">
        <v>10111</v>
      </c>
      <c r="C9309" t="s">
        <v>13917</v>
      </c>
      <c r="D9309" t="s">
        <v>10083</v>
      </c>
      <c r="E9309">
        <v>2005.0</v>
      </c>
      <c r="F9309" t="s">
        <v>9983</v>
      </c>
      <c r="G9309">
        <v>0.12</v>
      </c>
      <c r="H9309">
        <v>0.0</v>
      </c>
      <c r="I9309">
        <v>0.0</v>
      </c>
      <c r="J9309">
        <v>0.01</v>
      </c>
      <c r="K9309">
        <v>0.14</v>
      </c>
    </row>
    <row r="9310" ht="14.25" customHeight="1">
      <c r="A9310">
        <v>9310.0</v>
      </c>
      <c r="B9310" t="s">
        <v>10363</v>
      </c>
      <c r="C9310" t="s">
        <v>16565</v>
      </c>
      <c r="D9310" t="s">
        <v>10040</v>
      </c>
      <c r="E9310">
        <v>2001.0</v>
      </c>
      <c r="F9310" t="s">
        <v>9998</v>
      </c>
      <c r="G9310">
        <v>0.08</v>
      </c>
      <c r="H9310">
        <v>0.05</v>
      </c>
      <c r="I9310">
        <v>0.0</v>
      </c>
      <c r="J9310">
        <v>0.01</v>
      </c>
      <c r="K9310">
        <v>0.14</v>
      </c>
    </row>
    <row r="9311" ht="14.25" customHeight="1">
      <c r="A9311">
        <v>9311.0</v>
      </c>
      <c r="B9311" t="s">
        <v>10363</v>
      </c>
      <c r="C9311" t="s">
        <v>14019</v>
      </c>
      <c r="D9311" t="s">
        <v>10040</v>
      </c>
      <c r="E9311">
        <v>1996.0</v>
      </c>
      <c r="F9311" t="s">
        <v>9965</v>
      </c>
      <c r="G9311">
        <v>0.08</v>
      </c>
      <c r="H9311">
        <v>0.05</v>
      </c>
      <c r="I9311">
        <v>0.0</v>
      </c>
      <c r="J9311">
        <v>0.01</v>
      </c>
      <c r="K9311">
        <v>0.14</v>
      </c>
    </row>
    <row r="9312" ht="14.25" customHeight="1">
      <c r="A9312">
        <v>9312.0</v>
      </c>
      <c r="B9312" t="s">
        <v>10394</v>
      </c>
      <c r="C9312" t="s">
        <v>16566</v>
      </c>
      <c r="D9312" t="s">
        <v>10009</v>
      </c>
      <c r="E9312" t="s">
        <v>10177</v>
      </c>
      <c r="F9312" t="s">
        <v>9954</v>
      </c>
      <c r="G9312">
        <v>0.1</v>
      </c>
      <c r="H9312">
        <v>0.04</v>
      </c>
      <c r="I9312">
        <v>0.0</v>
      </c>
      <c r="J9312">
        <v>0.0</v>
      </c>
      <c r="K9312">
        <v>0.14</v>
      </c>
    </row>
    <row r="9313" ht="14.25" customHeight="1">
      <c r="A9313">
        <v>9313.0</v>
      </c>
      <c r="B9313" t="s">
        <v>10014</v>
      </c>
      <c r="C9313" t="s">
        <v>16567</v>
      </c>
      <c r="D9313" t="s">
        <v>9964</v>
      </c>
      <c r="E9313">
        <v>2011.0</v>
      </c>
      <c r="F9313" t="s">
        <v>2883</v>
      </c>
      <c r="G9313">
        <v>0.13</v>
      </c>
      <c r="H9313">
        <v>0.0</v>
      </c>
      <c r="I9313">
        <v>0.0</v>
      </c>
      <c r="J9313">
        <v>0.01</v>
      </c>
      <c r="K9313">
        <v>0.14</v>
      </c>
    </row>
    <row r="9314" ht="14.25" customHeight="1">
      <c r="A9314">
        <v>9314.0</v>
      </c>
      <c r="B9314" t="s">
        <v>10045</v>
      </c>
      <c r="C9314" t="s">
        <v>16568</v>
      </c>
      <c r="D9314" t="s">
        <v>9981</v>
      </c>
      <c r="E9314">
        <v>2010.0</v>
      </c>
      <c r="F9314" t="s">
        <v>9987</v>
      </c>
      <c r="G9314">
        <v>0.13</v>
      </c>
      <c r="H9314">
        <v>0.0</v>
      </c>
      <c r="I9314">
        <v>0.0</v>
      </c>
      <c r="J9314">
        <v>0.01</v>
      </c>
      <c r="K9314">
        <v>0.14</v>
      </c>
    </row>
    <row r="9315" ht="14.25" customHeight="1">
      <c r="A9315">
        <v>9315.0</v>
      </c>
      <c r="B9315" t="s">
        <v>10136</v>
      </c>
      <c r="C9315" t="s">
        <v>12116</v>
      </c>
      <c r="D9315" t="s">
        <v>10094</v>
      </c>
      <c r="E9315">
        <v>2014.0</v>
      </c>
      <c r="F9315" t="s">
        <v>9965</v>
      </c>
      <c r="G9315">
        <v>0.02</v>
      </c>
      <c r="H9315">
        <v>0.1</v>
      </c>
      <c r="I9315">
        <v>0.0</v>
      </c>
      <c r="J9315">
        <v>0.01</v>
      </c>
      <c r="K9315">
        <v>0.14</v>
      </c>
    </row>
    <row r="9316" ht="14.25" customHeight="1">
      <c r="A9316">
        <v>9316.0</v>
      </c>
      <c r="B9316" t="s">
        <v>16569</v>
      </c>
      <c r="C9316" t="s">
        <v>16570</v>
      </c>
      <c r="D9316" t="s">
        <v>10072</v>
      </c>
      <c r="E9316">
        <v>2011.0</v>
      </c>
      <c r="F9316" t="s">
        <v>2883</v>
      </c>
      <c r="G9316">
        <v>0.04</v>
      </c>
      <c r="H9316">
        <v>0.07</v>
      </c>
      <c r="I9316">
        <v>0.0</v>
      </c>
      <c r="J9316">
        <v>0.02</v>
      </c>
      <c r="K9316">
        <v>0.14</v>
      </c>
    </row>
    <row r="9317" ht="14.25" customHeight="1">
      <c r="A9317">
        <v>9317.0</v>
      </c>
      <c r="B9317" t="s">
        <v>10063</v>
      </c>
      <c r="C9317" t="s">
        <v>11139</v>
      </c>
      <c r="D9317" t="s">
        <v>10100</v>
      </c>
      <c r="E9317">
        <v>2004.0</v>
      </c>
      <c r="F9317" t="s">
        <v>9965</v>
      </c>
      <c r="G9317">
        <v>0.1</v>
      </c>
      <c r="H9317">
        <v>0.03</v>
      </c>
      <c r="I9317">
        <v>0.0</v>
      </c>
      <c r="J9317">
        <v>0.0</v>
      </c>
      <c r="K9317">
        <v>0.14</v>
      </c>
    </row>
    <row r="9318" ht="14.25" customHeight="1">
      <c r="A9318">
        <v>9318.0</v>
      </c>
      <c r="B9318" t="s">
        <v>10333</v>
      </c>
      <c r="C9318" t="s">
        <v>16571</v>
      </c>
      <c r="D9318" t="s">
        <v>9964</v>
      </c>
      <c r="E9318">
        <v>2011.0</v>
      </c>
      <c r="F9318" t="s">
        <v>9983</v>
      </c>
      <c r="G9318">
        <v>0.11</v>
      </c>
      <c r="H9318">
        <v>0.01</v>
      </c>
      <c r="I9318">
        <v>0.0</v>
      </c>
      <c r="J9318">
        <v>0.01</v>
      </c>
      <c r="K9318">
        <v>0.14</v>
      </c>
    </row>
    <row r="9319" ht="14.25" customHeight="1">
      <c r="A9319">
        <v>9319.0</v>
      </c>
      <c r="B9319" t="s">
        <v>10045</v>
      </c>
      <c r="C9319" t="s">
        <v>10765</v>
      </c>
      <c r="D9319" t="s">
        <v>9964</v>
      </c>
      <c r="E9319">
        <v>2010.0</v>
      </c>
      <c r="F9319" t="s">
        <v>2883</v>
      </c>
      <c r="G9319">
        <v>0.11</v>
      </c>
      <c r="H9319">
        <v>0.01</v>
      </c>
      <c r="I9319">
        <v>0.0</v>
      </c>
      <c r="J9319">
        <v>0.01</v>
      </c>
      <c r="K9319">
        <v>0.14</v>
      </c>
    </row>
    <row r="9320" ht="14.25" customHeight="1">
      <c r="A9320">
        <v>9320.0</v>
      </c>
      <c r="B9320" t="s">
        <v>10014</v>
      </c>
      <c r="C9320" t="s">
        <v>11085</v>
      </c>
      <c r="D9320" t="s">
        <v>9981</v>
      </c>
      <c r="E9320">
        <v>2008.0</v>
      </c>
      <c r="F9320" t="s">
        <v>9998</v>
      </c>
      <c r="G9320">
        <v>0.11</v>
      </c>
      <c r="H9320">
        <v>0.01</v>
      </c>
      <c r="I9320">
        <v>0.0</v>
      </c>
      <c r="J9320">
        <v>0.01</v>
      </c>
      <c r="K9320">
        <v>0.14</v>
      </c>
    </row>
    <row r="9321" ht="14.25" customHeight="1">
      <c r="A9321">
        <v>9321.0</v>
      </c>
      <c r="B9321" t="s">
        <v>10174</v>
      </c>
      <c r="C9321" t="s">
        <v>16572</v>
      </c>
      <c r="D9321" t="s">
        <v>10000</v>
      </c>
      <c r="E9321">
        <v>2002.0</v>
      </c>
      <c r="F9321" t="s">
        <v>9965</v>
      </c>
      <c r="G9321">
        <v>0.07</v>
      </c>
      <c r="H9321">
        <v>0.05</v>
      </c>
      <c r="I9321">
        <v>0.0</v>
      </c>
      <c r="J9321">
        <v>0.02</v>
      </c>
      <c r="K9321">
        <v>0.14</v>
      </c>
    </row>
    <row r="9322" ht="14.25" customHeight="1">
      <c r="A9322">
        <v>9322.0</v>
      </c>
      <c r="B9322" t="s">
        <v>10074</v>
      </c>
      <c r="C9322" t="s">
        <v>15386</v>
      </c>
      <c r="D9322" t="s">
        <v>10067</v>
      </c>
      <c r="E9322">
        <v>2004.0</v>
      </c>
      <c r="F9322" t="s">
        <v>9965</v>
      </c>
      <c r="G9322">
        <v>0.1</v>
      </c>
      <c r="H9322">
        <v>0.03</v>
      </c>
      <c r="I9322">
        <v>0.0</v>
      </c>
      <c r="J9322">
        <v>0.0</v>
      </c>
      <c r="K9322">
        <v>0.14</v>
      </c>
    </row>
    <row r="9323" ht="14.25" customHeight="1">
      <c r="A9323">
        <v>9323.0</v>
      </c>
      <c r="B9323" t="s">
        <v>10045</v>
      </c>
      <c r="C9323" t="s">
        <v>16487</v>
      </c>
      <c r="D9323" t="s">
        <v>9964</v>
      </c>
      <c r="E9323">
        <v>2011.0</v>
      </c>
      <c r="F9323" t="s">
        <v>10037</v>
      </c>
      <c r="G9323">
        <v>0.08</v>
      </c>
      <c r="H9323">
        <v>0.04</v>
      </c>
      <c r="I9323">
        <v>0.0</v>
      </c>
      <c r="J9323">
        <v>0.01</v>
      </c>
      <c r="K9323">
        <v>0.14</v>
      </c>
    </row>
    <row r="9324" ht="14.25" customHeight="1">
      <c r="A9324">
        <v>9324.0</v>
      </c>
      <c r="B9324" t="s">
        <v>10014</v>
      </c>
      <c r="C9324" t="s">
        <v>16056</v>
      </c>
      <c r="D9324" t="s">
        <v>9981</v>
      </c>
      <c r="E9324">
        <v>2009.0</v>
      </c>
      <c r="F9324" t="s">
        <v>9965</v>
      </c>
      <c r="G9324">
        <v>0.13</v>
      </c>
      <c r="H9324">
        <v>0.0</v>
      </c>
      <c r="I9324">
        <v>0.0</v>
      </c>
      <c r="J9324">
        <v>0.01</v>
      </c>
      <c r="K9324">
        <v>0.14</v>
      </c>
    </row>
    <row r="9325" ht="14.25" customHeight="1">
      <c r="A9325">
        <v>9325.0</v>
      </c>
      <c r="B9325" t="s">
        <v>10014</v>
      </c>
      <c r="C9325" t="s">
        <v>15448</v>
      </c>
      <c r="D9325" t="s">
        <v>10067</v>
      </c>
      <c r="E9325">
        <v>2003.0</v>
      </c>
      <c r="F9325" t="s">
        <v>10164</v>
      </c>
      <c r="G9325">
        <v>0.1</v>
      </c>
      <c r="H9325">
        <v>0.03</v>
      </c>
      <c r="I9325">
        <v>0.0</v>
      </c>
      <c r="J9325">
        <v>0.0</v>
      </c>
      <c r="K9325">
        <v>0.14</v>
      </c>
    </row>
    <row r="9326" ht="14.25" customHeight="1">
      <c r="A9326">
        <v>9326.0</v>
      </c>
      <c r="B9326" t="s">
        <v>10363</v>
      </c>
      <c r="C9326" t="s">
        <v>12129</v>
      </c>
      <c r="D9326" t="s">
        <v>10067</v>
      </c>
      <c r="E9326">
        <v>2002.0</v>
      </c>
      <c r="F9326" t="s">
        <v>10026</v>
      </c>
      <c r="G9326">
        <v>0.1</v>
      </c>
      <c r="H9326">
        <v>0.03</v>
      </c>
      <c r="I9326">
        <v>0.0</v>
      </c>
      <c r="J9326">
        <v>0.0</v>
      </c>
      <c r="K9326">
        <v>0.14</v>
      </c>
    </row>
    <row r="9327" ht="14.25" customHeight="1">
      <c r="A9327">
        <v>9327.0</v>
      </c>
      <c r="B9327" t="s">
        <v>10245</v>
      </c>
      <c r="C9327" t="s">
        <v>16573</v>
      </c>
      <c r="D9327" t="s">
        <v>10083</v>
      </c>
      <c r="E9327">
        <v>2011.0</v>
      </c>
      <c r="F9327" t="s">
        <v>9976</v>
      </c>
      <c r="G9327">
        <v>0.0</v>
      </c>
      <c r="H9327">
        <v>0.0</v>
      </c>
      <c r="I9327">
        <v>0.14</v>
      </c>
      <c r="J9327">
        <v>0.0</v>
      </c>
      <c r="K9327">
        <v>0.14</v>
      </c>
    </row>
    <row r="9328" ht="14.25" customHeight="1">
      <c r="A9328">
        <v>9328.0</v>
      </c>
      <c r="B9328" t="s">
        <v>14325</v>
      </c>
      <c r="C9328" t="s">
        <v>16574</v>
      </c>
      <c r="D9328" t="s">
        <v>10083</v>
      </c>
      <c r="E9328">
        <v>2012.0</v>
      </c>
      <c r="F9328" t="s">
        <v>9998</v>
      </c>
      <c r="G9328">
        <v>0.0</v>
      </c>
      <c r="H9328">
        <v>0.0</v>
      </c>
      <c r="I9328">
        <v>0.14</v>
      </c>
      <c r="J9328">
        <v>0.0</v>
      </c>
      <c r="K9328">
        <v>0.14</v>
      </c>
    </row>
    <row r="9329" ht="14.25" customHeight="1">
      <c r="A9329">
        <v>9329.0</v>
      </c>
      <c r="B9329" t="s">
        <v>10333</v>
      </c>
      <c r="C9329" t="s">
        <v>16575</v>
      </c>
      <c r="D9329" t="s">
        <v>9981</v>
      </c>
      <c r="E9329">
        <v>2008.0</v>
      </c>
      <c r="F9329" t="s">
        <v>9965</v>
      </c>
      <c r="G9329">
        <v>0.12</v>
      </c>
      <c r="H9329">
        <v>0.0</v>
      </c>
      <c r="I9329">
        <v>0.0</v>
      </c>
      <c r="J9329">
        <v>0.01</v>
      </c>
      <c r="K9329">
        <v>0.14</v>
      </c>
    </row>
    <row r="9330" ht="14.25" customHeight="1">
      <c r="A9330">
        <v>9330.0</v>
      </c>
      <c r="B9330" t="s">
        <v>10045</v>
      </c>
      <c r="C9330" t="s">
        <v>16576</v>
      </c>
      <c r="D9330" t="s">
        <v>9981</v>
      </c>
      <c r="E9330">
        <v>2008.0</v>
      </c>
      <c r="F9330" t="s">
        <v>9983</v>
      </c>
      <c r="G9330">
        <v>0.13</v>
      </c>
      <c r="H9330">
        <v>0.0</v>
      </c>
      <c r="I9330">
        <v>0.0</v>
      </c>
      <c r="J9330">
        <v>0.01</v>
      </c>
      <c r="K9330">
        <v>0.14</v>
      </c>
    </row>
    <row r="9331" ht="14.25" customHeight="1">
      <c r="A9331">
        <v>9331.0</v>
      </c>
      <c r="B9331" t="s">
        <v>10045</v>
      </c>
      <c r="C9331" t="s">
        <v>16577</v>
      </c>
      <c r="D9331" t="s">
        <v>9981</v>
      </c>
      <c r="E9331">
        <v>2009.0</v>
      </c>
      <c r="F9331" t="s">
        <v>9983</v>
      </c>
      <c r="G9331">
        <v>0.13</v>
      </c>
      <c r="H9331">
        <v>0.0</v>
      </c>
      <c r="I9331">
        <v>0.0</v>
      </c>
      <c r="J9331">
        <v>0.01</v>
      </c>
      <c r="K9331">
        <v>0.13</v>
      </c>
    </row>
    <row r="9332" ht="14.25" customHeight="1">
      <c r="A9332">
        <v>9332.0</v>
      </c>
      <c r="B9332" t="s">
        <v>10080</v>
      </c>
      <c r="C9332" t="s">
        <v>14707</v>
      </c>
      <c r="D9332" t="s">
        <v>9997</v>
      </c>
      <c r="E9332">
        <v>2008.0</v>
      </c>
      <c r="F9332" t="s">
        <v>2883</v>
      </c>
      <c r="G9332">
        <v>0.08</v>
      </c>
      <c r="H9332">
        <v>0.03</v>
      </c>
      <c r="I9332">
        <v>0.0</v>
      </c>
      <c r="J9332">
        <v>0.02</v>
      </c>
      <c r="K9332">
        <v>0.13</v>
      </c>
    </row>
    <row r="9333" ht="14.25" customHeight="1">
      <c r="A9333">
        <v>9333.0</v>
      </c>
      <c r="B9333" t="s">
        <v>10545</v>
      </c>
      <c r="C9333" t="s">
        <v>13013</v>
      </c>
      <c r="D9333" t="s">
        <v>10067</v>
      </c>
      <c r="E9333">
        <v>2003.0</v>
      </c>
      <c r="F9333" t="s">
        <v>9972</v>
      </c>
      <c r="G9333">
        <v>0.1</v>
      </c>
      <c r="H9333">
        <v>0.03</v>
      </c>
      <c r="I9333">
        <v>0.0</v>
      </c>
      <c r="J9333">
        <v>0.0</v>
      </c>
      <c r="K9333">
        <v>0.13</v>
      </c>
    </row>
    <row r="9334" ht="14.25" customHeight="1">
      <c r="A9334">
        <v>9334.0</v>
      </c>
      <c r="B9334" t="s">
        <v>10045</v>
      </c>
      <c r="C9334" t="s">
        <v>12345</v>
      </c>
      <c r="D9334" t="s">
        <v>9964</v>
      </c>
      <c r="E9334">
        <v>2010.0</v>
      </c>
      <c r="F9334" t="s">
        <v>9983</v>
      </c>
      <c r="G9334">
        <v>0.0</v>
      </c>
      <c r="H9334">
        <v>0.12</v>
      </c>
      <c r="I9334">
        <v>0.0</v>
      </c>
      <c r="J9334">
        <v>0.02</v>
      </c>
      <c r="K9334">
        <v>0.13</v>
      </c>
    </row>
    <row r="9335" ht="14.25" customHeight="1">
      <c r="A9335">
        <v>9335.0</v>
      </c>
      <c r="B9335" t="s">
        <v>10721</v>
      </c>
      <c r="C9335" t="s">
        <v>16578</v>
      </c>
      <c r="D9335" t="s">
        <v>10040</v>
      </c>
      <c r="E9335">
        <v>2001.0</v>
      </c>
      <c r="F9335" t="s">
        <v>9965</v>
      </c>
      <c r="G9335">
        <v>0.07</v>
      </c>
      <c r="H9335">
        <v>0.05</v>
      </c>
      <c r="I9335">
        <v>0.0</v>
      </c>
      <c r="J9335">
        <v>0.01</v>
      </c>
      <c r="K9335">
        <v>0.13</v>
      </c>
    </row>
    <row r="9336" ht="14.25" customHeight="1">
      <c r="A9336">
        <v>9336.0</v>
      </c>
      <c r="B9336" t="s">
        <v>10144</v>
      </c>
      <c r="C9336" t="s">
        <v>16579</v>
      </c>
      <c r="D9336" t="s">
        <v>10000</v>
      </c>
      <c r="E9336">
        <v>2003.0</v>
      </c>
      <c r="F9336" t="s">
        <v>9976</v>
      </c>
      <c r="G9336">
        <v>0.0</v>
      </c>
      <c r="H9336">
        <v>0.0</v>
      </c>
      <c r="I9336">
        <v>0.13</v>
      </c>
      <c r="J9336">
        <v>0.0</v>
      </c>
      <c r="K9336">
        <v>0.13</v>
      </c>
    </row>
    <row r="9337" ht="14.25" customHeight="1">
      <c r="A9337">
        <v>9337.0</v>
      </c>
      <c r="B9337" t="s">
        <v>10063</v>
      </c>
      <c r="C9337" t="s">
        <v>10369</v>
      </c>
      <c r="D9337" t="s">
        <v>10009</v>
      </c>
      <c r="E9337">
        <v>2003.0</v>
      </c>
      <c r="F9337" t="s">
        <v>2883</v>
      </c>
      <c r="G9337">
        <v>0.1</v>
      </c>
      <c r="H9337">
        <v>0.04</v>
      </c>
      <c r="I9337">
        <v>0.0</v>
      </c>
      <c r="J9337">
        <v>0.0</v>
      </c>
      <c r="K9337">
        <v>0.13</v>
      </c>
    </row>
    <row r="9338" ht="14.25" customHeight="1">
      <c r="A9338">
        <v>9338.0</v>
      </c>
      <c r="B9338" t="s">
        <v>10686</v>
      </c>
      <c r="C9338" t="s">
        <v>16580</v>
      </c>
      <c r="D9338" t="s">
        <v>9997</v>
      </c>
      <c r="E9338">
        <v>2010.0</v>
      </c>
      <c r="F9338" t="s">
        <v>10164</v>
      </c>
      <c r="G9338">
        <v>0.0</v>
      </c>
      <c r="H9338">
        <v>0.0</v>
      </c>
      <c r="I9338">
        <v>0.13</v>
      </c>
      <c r="J9338">
        <v>0.0</v>
      </c>
      <c r="K9338">
        <v>0.13</v>
      </c>
    </row>
    <row r="9339" ht="14.25" customHeight="1">
      <c r="A9339">
        <v>9339.0</v>
      </c>
      <c r="B9339" t="s">
        <v>12331</v>
      </c>
      <c r="C9339" t="s">
        <v>16581</v>
      </c>
      <c r="D9339" t="s">
        <v>10019</v>
      </c>
      <c r="E9339">
        <v>2012.0</v>
      </c>
      <c r="F9339" t="s">
        <v>9998</v>
      </c>
      <c r="G9339">
        <v>0.0</v>
      </c>
      <c r="H9339">
        <v>0.0</v>
      </c>
      <c r="I9339">
        <v>0.13</v>
      </c>
      <c r="J9339">
        <v>0.0</v>
      </c>
      <c r="K9339">
        <v>0.13</v>
      </c>
    </row>
    <row r="9340" ht="14.25" customHeight="1">
      <c r="A9340">
        <v>9340.0</v>
      </c>
      <c r="B9340" t="s">
        <v>10131</v>
      </c>
      <c r="C9340" t="s">
        <v>16453</v>
      </c>
      <c r="D9340" t="s">
        <v>10040</v>
      </c>
      <c r="E9340">
        <v>1998.0</v>
      </c>
      <c r="F9340" t="s">
        <v>9998</v>
      </c>
      <c r="G9340">
        <v>0.07</v>
      </c>
      <c r="H9340">
        <v>0.05</v>
      </c>
      <c r="I9340">
        <v>0.0</v>
      </c>
      <c r="J9340">
        <v>0.01</v>
      </c>
      <c r="K9340">
        <v>0.13</v>
      </c>
    </row>
    <row r="9341" ht="14.25" customHeight="1">
      <c r="A9341">
        <v>9341.0</v>
      </c>
      <c r="B9341" t="s">
        <v>10136</v>
      </c>
      <c r="C9341" t="s">
        <v>16582</v>
      </c>
      <c r="D9341" t="s">
        <v>10040</v>
      </c>
      <c r="E9341">
        <v>2001.0</v>
      </c>
      <c r="F9341" t="s">
        <v>9954</v>
      </c>
      <c r="G9341">
        <v>0.07</v>
      </c>
      <c r="H9341">
        <v>0.05</v>
      </c>
      <c r="I9341">
        <v>0.0</v>
      </c>
      <c r="J9341">
        <v>0.01</v>
      </c>
      <c r="K9341">
        <v>0.13</v>
      </c>
    </row>
    <row r="9342" ht="14.25" customHeight="1">
      <c r="A9342">
        <v>9342.0</v>
      </c>
      <c r="B9342" t="s">
        <v>10900</v>
      </c>
      <c r="C9342" t="s">
        <v>16583</v>
      </c>
      <c r="D9342" t="s">
        <v>10000</v>
      </c>
      <c r="E9342">
        <v>2008.0</v>
      </c>
      <c r="F9342" t="s">
        <v>10037</v>
      </c>
      <c r="G9342">
        <v>0.0</v>
      </c>
      <c r="H9342">
        <v>0.0</v>
      </c>
      <c r="I9342">
        <v>0.13</v>
      </c>
      <c r="J9342">
        <v>0.0</v>
      </c>
      <c r="K9342">
        <v>0.13</v>
      </c>
    </row>
    <row r="9343" ht="14.25" customHeight="1">
      <c r="A9343">
        <v>9343.0</v>
      </c>
      <c r="B9343" t="s">
        <v>10136</v>
      </c>
      <c r="C9343" t="s">
        <v>16209</v>
      </c>
      <c r="D9343" t="s">
        <v>9964</v>
      </c>
      <c r="E9343">
        <v>2008.0</v>
      </c>
      <c r="F9343" t="s">
        <v>9965</v>
      </c>
      <c r="G9343">
        <v>0.12</v>
      </c>
      <c r="H9343">
        <v>0.0</v>
      </c>
      <c r="I9343">
        <v>0.01</v>
      </c>
      <c r="J9343">
        <v>0.01</v>
      </c>
      <c r="K9343">
        <v>0.13</v>
      </c>
    </row>
    <row r="9344" ht="14.25" customHeight="1">
      <c r="A9344">
        <v>9344.0</v>
      </c>
      <c r="B9344" t="s">
        <v>9995</v>
      </c>
      <c r="C9344" t="s">
        <v>16584</v>
      </c>
      <c r="D9344" t="s">
        <v>9994</v>
      </c>
      <c r="E9344">
        <v>2007.0</v>
      </c>
      <c r="F9344" t="s">
        <v>9965</v>
      </c>
      <c r="G9344">
        <v>0.11</v>
      </c>
      <c r="H9344">
        <v>0.01</v>
      </c>
      <c r="I9344">
        <v>0.0</v>
      </c>
      <c r="J9344">
        <v>0.01</v>
      </c>
      <c r="K9344">
        <v>0.13</v>
      </c>
    </row>
    <row r="9345" ht="14.25" customHeight="1">
      <c r="A9345">
        <v>9345.0</v>
      </c>
      <c r="B9345" t="s">
        <v>16585</v>
      </c>
      <c r="C9345" t="s">
        <v>16586</v>
      </c>
      <c r="D9345" t="s">
        <v>9964</v>
      </c>
      <c r="E9345">
        <v>2008.0</v>
      </c>
      <c r="F9345" t="s">
        <v>9976</v>
      </c>
      <c r="G9345">
        <v>0.12</v>
      </c>
      <c r="H9345">
        <v>0.0</v>
      </c>
      <c r="I9345">
        <v>0.0</v>
      </c>
      <c r="J9345">
        <v>0.01</v>
      </c>
      <c r="K9345">
        <v>0.13</v>
      </c>
    </row>
    <row r="9346" ht="14.25" customHeight="1">
      <c r="A9346">
        <v>9346.0</v>
      </c>
      <c r="B9346" t="s">
        <v>10045</v>
      </c>
      <c r="C9346" t="s">
        <v>16587</v>
      </c>
      <c r="D9346" t="s">
        <v>10009</v>
      </c>
      <c r="E9346">
        <v>2002.0</v>
      </c>
      <c r="F9346" t="s">
        <v>9954</v>
      </c>
      <c r="G9346">
        <v>0.1</v>
      </c>
      <c r="H9346">
        <v>0.04</v>
      </c>
      <c r="I9346">
        <v>0.0</v>
      </c>
      <c r="J9346">
        <v>0.0</v>
      </c>
      <c r="K9346">
        <v>0.13</v>
      </c>
    </row>
    <row r="9347" ht="14.25" customHeight="1">
      <c r="A9347">
        <v>9347.0</v>
      </c>
      <c r="B9347" t="s">
        <v>10451</v>
      </c>
      <c r="C9347" t="s">
        <v>16588</v>
      </c>
      <c r="D9347" t="s">
        <v>9964</v>
      </c>
      <c r="E9347">
        <v>2009.0</v>
      </c>
      <c r="F9347" t="s">
        <v>9998</v>
      </c>
      <c r="G9347">
        <v>0.12</v>
      </c>
      <c r="H9347">
        <v>0.0</v>
      </c>
      <c r="I9347">
        <v>0.0</v>
      </c>
      <c r="J9347">
        <v>0.01</v>
      </c>
      <c r="K9347">
        <v>0.13</v>
      </c>
    </row>
    <row r="9348" ht="14.25" customHeight="1">
      <c r="A9348">
        <v>9348.0</v>
      </c>
      <c r="B9348" t="s">
        <v>10136</v>
      </c>
      <c r="C9348" t="s">
        <v>3313</v>
      </c>
      <c r="D9348" t="s">
        <v>10000</v>
      </c>
      <c r="E9348">
        <v>2004.0</v>
      </c>
      <c r="F9348" t="s">
        <v>9998</v>
      </c>
      <c r="G9348">
        <v>0.07</v>
      </c>
      <c r="H9348">
        <v>0.05</v>
      </c>
      <c r="I9348">
        <v>0.0</v>
      </c>
      <c r="J9348">
        <v>0.02</v>
      </c>
      <c r="K9348">
        <v>0.13</v>
      </c>
    </row>
    <row r="9349" ht="14.25" customHeight="1">
      <c r="A9349">
        <v>9349.0</v>
      </c>
      <c r="B9349" t="s">
        <v>10587</v>
      </c>
      <c r="C9349" t="s">
        <v>16589</v>
      </c>
      <c r="D9349" t="s">
        <v>9964</v>
      </c>
      <c r="E9349">
        <v>2011.0</v>
      </c>
      <c r="F9349" t="s">
        <v>9965</v>
      </c>
      <c r="G9349">
        <v>0.06</v>
      </c>
      <c r="H9349">
        <v>0.07</v>
      </c>
      <c r="I9349">
        <v>0.0</v>
      </c>
      <c r="J9349">
        <v>0.01</v>
      </c>
      <c r="K9349">
        <v>0.13</v>
      </c>
    </row>
    <row r="9350" ht="14.25" customHeight="1">
      <c r="A9350">
        <v>9350.0</v>
      </c>
      <c r="B9350" t="s">
        <v>10902</v>
      </c>
      <c r="C9350" t="s">
        <v>16590</v>
      </c>
      <c r="D9350" t="s">
        <v>10000</v>
      </c>
      <c r="E9350">
        <v>2005.0</v>
      </c>
      <c r="F9350" t="s">
        <v>9983</v>
      </c>
      <c r="G9350">
        <v>0.0</v>
      </c>
      <c r="H9350">
        <v>0.0</v>
      </c>
      <c r="I9350">
        <v>0.13</v>
      </c>
      <c r="J9350">
        <v>0.0</v>
      </c>
      <c r="K9350">
        <v>0.13</v>
      </c>
    </row>
    <row r="9351" ht="14.25" customHeight="1">
      <c r="A9351">
        <v>9351.0</v>
      </c>
      <c r="B9351" t="s">
        <v>14081</v>
      </c>
      <c r="C9351" t="s">
        <v>16591</v>
      </c>
      <c r="D9351" t="s">
        <v>10000</v>
      </c>
      <c r="E9351">
        <v>2004.0</v>
      </c>
      <c r="F9351" t="s">
        <v>9983</v>
      </c>
      <c r="G9351">
        <v>0.07</v>
      </c>
      <c r="H9351">
        <v>0.05</v>
      </c>
      <c r="I9351">
        <v>0.0</v>
      </c>
      <c r="J9351">
        <v>0.02</v>
      </c>
      <c r="K9351">
        <v>0.13</v>
      </c>
    </row>
    <row r="9352" ht="14.25" customHeight="1">
      <c r="A9352">
        <v>9352.0</v>
      </c>
      <c r="B9352" t="s">
        <v>10900</v>
      </c>
      <c r="C9352" t="s">
        <v>16592</v>
      </c>
      <c r="D9352" t="s">
        <v>10000</v>
      </c>
      <c r="E9352">
        <v>2006.0</v>
      </c>
      <c r="F9352" t="s">
        <v>9998</v>
      </c>
      <c r="G9352">
        <v>0.0</v>
      </c>
      <c r="H9352">
        <v>0.0</v>
      </c>
      <c r="I9352">
        <v>0.13</v>
      </c>
      <c r="J9352">
        <v>0.0</v>
      </c>
      <c r="K9352">
        <v>0.13</v>
      </c>
    </row>
    <row r="9353" ht="14.25" customHeight="1">
      <c r="A9353">
        <v>9353.0</v>
      </c>
      <c r="B9353" t="s">
        <v>10014</v>
      </c>
      <c r="C9353" t="s">
        <v>3621</v>
      </c>
      <c r="D9353" t="s">
        <v>10067</v>
      </c>
      <c r="E9353">
        <v>2002.0</v>
      </c>
      <c r="F9353" t="s">
        <v>9998</v>
      </c>
      <c r="G9353">
        <v>0.1</v>
      </c>
      <c r="H9353">
        <v>0.03</v>
      </c>
      <c r="I9353">
        <v>0.0</v>
      </c>
      <c r="J9353">
        <v>0.0</v>
      </c>
      <c r="K9353">
        <v>0.13</v>
      </c>
    </row>
    <row r="9354" ht="14.25" customHeight="1">
      <c r="A9354">
        <v>9354.0</v>
      </c>
      <c r="B9354" t="s">
        <v>10136</v>
      </c>
      <c r="C9354" t="s">
        <v>16593</v>
      </c>
      <c r="D9354" t="s">
        <v>10083</v>
      </c>
      <c r="E9354">
        <v>2012.0</v>
      </c>
      <c r="F9354" t="s">
        <v>9976</v>
      </c>
      <c r="G9354">
        <v>0.0</v>
      </c>
      <c r="H9354">
        <v>0.0</v>
      </c>
      <c r="I9354">
        <v>0.13</v>
      </c>
      <c r="J9354">
        <v>0.0</v>
      </c>
      <c r="K9354">
        <v>0.13</v>
      </c>
    </row>
    <row r="9355" ht="14.25" customHeight="1">
      <c r="A9355">
        <v>9355.0</v>
      </c>
      <c r="B9355" t="s">
        <v>10074</v>
      </c>
      <c r="C9355" t="s">
        <v>16594</v>
      </c>
      <c r="D9355" t="s">
        <v>10009</v>
      </c>
      <c r="E9355">
        <v>2002.0</v>
      </c>
      <c r="F9355" t="s">
        <v>9965</v>
      </c>
      <c r="G9355">
        <v>0.1</v>
      </c>
      <c r="H9355">
        <v>0.04</v>
      </c>
      <c r="I9355">
        <v>0.0</v>
      </c>
      <c r="J9355">
        <v>0.0</v>
      </c>
      <c r="K9355">
        <v>0.13</v>
      </c>
    </row>
    <row r="9356" ht="14.25" customHeight="1">
      <c r="A9356">
        <v>9356.0</v>
      </c>
      <c r="B9356" t="s">
        <v>10080</v>
      </c>
      <c r="C9356" t="s">
        <v>16595</v>
      </c>
      <c r="D9356" t="s">
        <v>10000</v>
      </c>
      <c r="E9356">
        <v>2005.0</v>
      </c>
      <c r="F9356" t="s">
        <v>10026</v>
      </c>
      <c r="G9356">
        <v>0.07</v>
      </c>
      <c r="H9356">
        <v>0.05</v>
      </c>
      <c r="I9356">
        <v>0.0</v>
      </c>
      <c r="J9356">
        <v>0.02</v>
      </c>
      <c r="K9356">
        <v>0.13</v>
      </c>
    </row>
    <row r="9357" ht="14.25" customHeight="1">
      <c r="A9357">
        <v>9357.0</v>
      </c>
      <c r="B9357" t="s">
        <v>10080</v>
      </c>
      <c r="C9357" t="s">
        <v>16596</v>
      </c>
      <c r="D9357" t="s">
        <v>9981</v>
      </c>
      <c r="E9357">
        <v>2005.0</v>
      </c>
      <c r="F9357" t="s">
        <v>9983</v>
      </c>
      <c r="G9357">
        <v>0.12</v>
      </c>
      <c r="H9357">
        <v>0.0</v>
      </c>
      <c r="I9357">
        <v>0.0</v>
      </c>
      <c r="J9357">
        <v>0.01</v>
      </c>
      <c r="K9357">
        <v>0.13</v>
      </c>
    </row>
    <row r="9358" ht="14.25" customHeight="1">
      <c r="A9358">
        <v>9358.0</v>
      </c>
      <c r="B9358" t="s">
        <v>9995</v>
      </c>
      <c r="C9358" t="s">
        <v>15846</v>
      </c>
      <c r="D9358" t="s">
        <v>9997</v>
      </c>
      <c r="E9358">
        <v>2008.0</v>
      </c>
      <c r="F9358" t="s">
        <v>9965</v>
      </c>
      <c r="G9358">
        <v>0.11</v>
      </c>
      <c r="H9358">
        <v>0.01</v>
      </c>
      <c r="I9358">
        <v>0.0</v>
      </c>
      <c r="J9358">
        <v>0.01</v>
      </c>
      <c r="K9358">
        <v>0.13</v>
      </c>
    </row>
    <row r="9359" ht="14.25" customHeight="1">
      <c r="A9359">
        <v>9359.0</v>
      </c>
      <c r="B9359" t="s">
        <v>10136</v>
      </c>
      <c r="C9359" t="s">
        <v>16263</v>
      </c>
      <c r="D9359" t="s">
        <v>10000</v>
      </c>
      <c r="E9359">
        <v>2009.0</v>
      </c>
      <c r="F9359" t="s">
        <v>9965</v>
      </c>
      <c r="G9359">
        <v>0.0</v>
      </c>
      <c r="H9359">
        <v>0.0</v>
      </c>
      <c r="I9359">
        <v>0.13</v>
      </c>
      <c r="J9359">
        <v>0.0</v>
      </c>
      <c r="K9359">
        <v>0.13</v>
      </c>
    </row>
    <row r="9360" ht="14.25" customHeight="1">
      <c r="A9360">
        <v>9360.0</v>
      </c>
      <c r="B9360" t="s">
        <v>10080</v>
      </c>
      <c r="C9360" t="s">
        <v>16597</v>
      </c>
      <c r="D9360" t="s">
        <v>9981</v>
      </c>
      <c r="E9360">
        <v>2008.0</v>
      </c>
      <c r="F9360" t="s">
        <v>9983</v>
      </c>
      <c r="G9360">
        <v>0.13</v>
      </c>
      <c r="H9360">
        <v>0.0</v>
      </c>
      <c r="I9360">
        <v>0.0</v>
      </c>
      <c r="J9360">
        <v>0.01</v>
      </c>
      <c r="K9360">
        <v>0.13</v>
      </c>
    </row>
    <row r="9361" ht="14.25" customHeight="1">
      <c r="A9361">
        <v>9361.0</v>
      </c>
      <c r="B9361" t="s">
        <v>11418</v>
      </c>
      <c r="C9361" t="s">
        <v>16598</v>
      </c>
      <c r="D9361" t="s">
        <v>9981</v>
      </c>
      <c r="E9361">
        <v>2009.0</v>
      </c>
      <c r="F9361" t="s">
        <v>9978</v>
      </c>
      <c r="G9361">
        <v>0.12</v>
      </c>
      <c r="H9361">
        <v>0.0</v>
      </c>
      <c r="I9361">
        <v>0.0</v>
      </c>
      <c r="J9361">
        <v>0.01</v>
      </c>
      <c r="K9361">
        <v>0.13</v>
      </c>
    </row>
    <row r="9362" ht="14.25" customHeight="1">
      <c r="A9362">
        <v>9362.0</v>
      </c>
      <c r="B9362" t="s">
        <v>16599</v>
      </c>
      <c r="C9362" t="s">
        <v>16600</v>
      </c>
      <c r="D9362" t="s">
        <v>10019</v>
      </c>
      <c r="E9362">
        <v>2015.0</v>
      </c>
      <c r="F9362" t="s">
        <v>9954</v>
      </c>
      <c r="G9362">
        <v>0.07</v>
      </c>
      <c r="H9362">
        <v>0.04</v>
      </c>
      <c r="I9362">
        <v>0.01</v>
      </c>
      <c r="J9362">
        <v>0.01</v>
      </c>
      <c r="K9362">
        <v>0.13</v>
      </c>
    </row>
    <row r="9363" ht="14.25" customHeight="1">
      <c r="A9363">
        <v>9363.0</v>
      </c>
      <c r="B9363" t="s">
        <v>10245</v>
      </c>
      <c r="C9363" t="s">
        <v>16601</v>
      </c>
      <c r="D9363" t="s">
        <v>10630</v>
      </c>
      <c r="E9363">
        <v>2013.0</v>
      </c>
      <c r="F9363" t="s">
        <v>9983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ht="14.25" customHeight="1">
      <c r="A9364">
        <v>9364.0</v>
      </c>
      <c r="B9364" t="s">
        <v>11418</v>
      </c>
      <c r="C9364" t="s">
        <v>16602</v>
      </c>
      <c r="D9364" t="s">
        <v>10009</v>
      </c>
      <c r="E9364">
        <v>2005.0</v>
      </c>
      <c r="F9364" t="s">
        <v>9983</v>
      </c>
      <c r="G9364">
        <v>0.1</v>
      </c>
      <c r="H9364">
        <v>0.04</v>
      </c>
      <c r="I9364">
        <v>0.0</v>
      </c>
      <c r="J9364">
        <v>0.0</v>
      </c>
      <c r="K9364">
        <v>0.13</v>
      </c>
    </row>
    <row r="9365" ht="14.25" customHeight="1">
      <c r="A9365">
        <v>9365.0</v>
      </c>
      <c r="B9365" t="s">
        <v>12198</v>
      </c>
      <c r="C9365" t="s">
        <v>16603</v>
      </c>
      <c r="D9365" t="s">
        <v>9981</v>
      </c>
      <c r="E9365">
        <v>2010.0</v>
      </c>
      <c r="F9365" t="s">
        <v>9976</v>
      </c>
      <c r="G9365">
        <v>0.0</v>
      </c>
      <c r="H9365">
        <v>0.0</v>
      </c>
      <c r="I9365">
        <v>0.13</v>
      </c>
      <c r="J9365">
        <v>0.0</v>
      </c>
      <c r="K9365">
        <v>0.13</v>
      </c>
    </row>
    <row r="9366" ht="14.25" customHeight="1">
      <c r="A9366">
        <v>9366.0</v>
      </c>
      <c r="B9366" t="s">
        <v>10902</v>
      </c>
      <c r="C9366" t="s">
        <v>16492</v>
      </c>
      <c r="D9366" t="s">
        <v>10019</v>
      </c>
      <c r="E9366">
        <v>2011.0</v>
      </c>
      <c r="F9366" t="s">
        <v>9972</v>
      </c>
      <c r="G9366">
        <v>0.07</v>
      </c>
      <c r="H9366">
        <v>0.06</v>
      </c>
      <c r="I9366">
        <v>0.0</v>
      </c>
      <c r="J9366">
        <v>0.01</v>
      </c>
      <c r="K9366">
        <v>0.13</v>
      </c>
    </row>
    <row r="9367" ht="14.25" customHeight="1">
      <c r="A9367">
        <v>9367.0</v>
      </c>
      <c r="B9367" t="s">
        <v>10012</v>
      </c>
      <c r="C9367" t="s">
        <v>16604</v>
      </c>
      <c r="D9367" t="s">
        <v>10040</v>
      </c>
      <c r="E9367">
        <v>1995.0</v>
      </c>
      <c r="F9367" t="s">
        <v>10164</v>
      </c>
      <c r="G9367">
        <v>0.0</v>
      </c>
      <c r="H9367">
        <v>0.0</v>
      </c>
      <c r="I9367">
        <v>0.13</v>
      </c>
      <c r="J9367">
        <v>0.01</v>
      </c>
      <c r="K9367">
        <v>0.13</v>
      </c>
    </row>
    <row r="9368" ht="14.25" customHeight="1">
      <c r="A9368">
        <v>9368.0</v>
      </c>
      <c r="B9368" t="s">
        <v>10060</v>
      </c>
      <c r="C9368" t="s">
        <v>16605</v>
      </c>
      <c r="D9368" t="s">
        <v>10000</v>
      </c>
      <c r="E9368">
        <v>2005.0</v>
      </c>
      <c r="F9368" t="s">
        <v>9987</v>
      </c>
      <c r="G9368">
        <v>0.07</v>
      </c>
      <c r="H9368">
        <v>0.05</v>
      </c>
      <c r="I9368">
        <v>0.0</v>
      </c>
      <c r="J9368">
        <v>0.02</v>
      </c>
      <c r="K9368">
        <v>0.13</v>
      </c>
    </row>
    <row r="9369" ht="14.25" customHeight="1">
      <c r="A9369">
        <v>9369.0</v>
      </c>
      <c r="B9369" t="s">
        <v>10333</v>
      </c>
      <c r="C9369" t="s">
        <v>12482</v>
      </c>
      <c r="D9369" t="s">
        <v>10067</v>
      </c>
      <c r="E9369">
        <v>2004.0</v>
      </c>
      <c r="F9369" t="s">
        <v>9954</v>
      </c>
      <c r="G9369">
        <v>0.1</v>
      </c>
      <c r="H9369">
        <v>0.03</v>
      </c>
      <c r="I9369">
        <v>0.0</v>
      </c>
      <c r="J9369">
        <v>0.0</v>
      </c>
      <c r="K9369">
        <v>0.13</v>
      </c>
    </row>
    <row r="9370" ht="14.25" customHeight="1">
      <c r="A9370">
        <v>9370.0</v>
      </c>
      <c r="B9370" t="s">
        <v>10111</v>
      </c>
      <c r="C9370" t="s">
        <v>16606</v>
      </c>
      <c r="D9370" t="s">
        <v>9994</v>
      </c>
      <c r="E9370">
        <v>2011.0</v>
      </c>
      <c r="F9370" t="s">
        <v>10026</v>
      </c>
      <c r="G9370">
        <v>0.1</v>
      </c>
      <c r="H9370">
        <v>0.02</v>
      </c>
      <c r="I9370">
        <v>0.0</v>
      </c>
      <c r="J9370">
        <v>0.01</v>
      </c>
      <c r="K9370">
        <v>0.13</v>
      </c>
    </row>
    <row r="9371" ht="14.25" customHeight="1">
      <c r="A9371">
        <v>9371.0</v>
      </c>
      <c r="B9371" t="s">
        <v>10014</v>
      </c>
      <c r="C9371" t="s">
        <v>15172</v>
      </c>
      <c r="D9371" t="s">
        <v>10094</v>
      </c>
      <c r="E9371">
        <v>2015.0</v>
      </c>
      <c r="F9371" t="s">
        <v>9998</v>
      </c>
      <c r="G9371">
        <v>0.09</v>
      </c>
      <c r="H9371">
        <v>0.03</v>
      </c>
      <c r="I9371">
        <v>0.0</v>
      </c>
      <c r="J9371">
        <v>0.01</v>
      </c>
      <c r="K9371">
        <v>0.13</v>
      </c>
    </row>
    <row r="9372" ht="14.25" customHeight="1">
      <c r="A9372">
        <v>9372.0</v>
      </c>
      <c r="B9372" t="s">
        <v>16607</v>
      </c>
      <c r="C9372" t="s">
        <v>16608</v>
      </c>
      <c r="D9372" t="s">
        <v>10072</v>
      </c>
      <c r="E9372">
        <v>2012.0</v>
      </c>
      <c r="F9372" t="s">
        <v>9998</v>
      </c>
      <c r="G9372">
        <v>0.0</v>
      </c>
      <c r="H9372">
        <v>0.12</v>
      </c>
      <c r="I9372">
        <v>0.0</v>
      </c>
      <c r="J9372">
        <v>0.02</v>
      </c>
      <c r="K9372">
        <v>0.13</v>
      </c>
    </row>
    <row r="9373" ht="14.25" customHeight="1">
      <c r="A9373">
        <v>9373.0</v>
      </c>
      <c r="B9373" t="s">
        <v>10128</v>
      </c>
      <c r="C9373" t="s">
        <v>11987</v>
      </c>
      <c r="D9373" t="s">
        <v>10094</v>
      </c>
      <c r="E9373">
        <v>2015.0</v>
      </c>
      <c r="F9373" t="s">
        <v>9998</v>
      </c>
      <c r="G9373">
        <v>0.08</v>
      </c>
      <c r="H9373">
        <v>0.04</v>
      </c>
      <c r="I9373">
        <v>0.0</v>
      </c>
      <c r="J9373">
        <v>0.01</v>
      </c>
      <c r="K9373">
        <v>0.13</v>
      </c>
    </row>
    <row r="9374" ht="14.25" customHeight="1">
      <c r="A9374">
        <v>9374.0</v>
      </c>
      <c r="B9374" t="s">
        <v>10014</v>
      </c>
      <c r="C9374" t="s">
        <v>13503</v>
      </c>
      <c r="D9374" t="s">
        <v>10102</v>
      </c>
      <c r="E9374">
        <v>2012.0</v>
      </c>
      <c r="F9374" t="s">
        <v>9998</v>
      </c>
      <c r="G9374">
        <v>0.12</v>
      </c>
      <c r="H9374">
        <v>0.0</v>
      </c>
      <c r="I9374">
        <v>0.0</v>
      </c>
      <c r="J9374">
        <v>0.01</v>
      </c>
      <c r="K9374">
        <v>0.13</v>
      </c>
    </row>
    <row r="9375" ht="14.25" customHeight="1">
      <c r="A9375">
        <v>9375.0</v>
      </c>
      <c r="B9375" t="s">
        <v>10136</v>
      </c>
      <c r="C9375" t="s">
        <v>16609</v>
      </c>
      <c r="D9375" t="s">
        <v>10000</v>
      </c>
      <c r="E9375">
        <v>2005.0</v>
      </c>
      <c r="F9375" t="s">
        <v>9976</v>
      </c>
      <c r="G9375">
        <v>0.07</v>
      </c>
      <c r="H9375">
        <v>0.05</v>
      </c>
      <c r="I9375">
        <v>0.0</v>
      </c>
      <c r="J9375">
        <v>0.02</v>
      </c>
      <c r="K9375">
        <v>0.13</v>
      </c>
    </row>
    <row r="9376" ht="14.25" customHeight="1">
      <c r="A9376">
        <v>9376.0</v>
      </c>
      <c r="B9376" t="s">
        <v>10045</v>
      </c>
      <c r="C9376" t="s">
        <v>10729</v>
      </c>
      <c r="D9376" t="s">
        <v>9981</v>
      </c>
      <c r="E9376">
        <v>2005.0</v>
      </c>
      <c r="F9376" t="s">
        <v>9998</v>
      </c>
      <c r="G9376">
        <v>0.12</v>
      </c>
      <c r="H9376">
        <v>0.0</v>
      </c>
      <c r="I9376">
        <v>0.0</v>
      </c>
      <c r="J9376">
        <v>0.01</v>
      </c>
      <c r="K9376">
        <v>0.13</v>
      </c>
    </row>
    <row r="9377" ht="14.25" customHeight="1">
      <c r="A9377">
        <v>9377.0</v>
      </c>
      <c r="B9377" t="s">
        <v>10074</v>
      </c>
      <c r="C9377" t="s">
        <v>16610</v>
      </c>
      <c r="D9377" t="s">
        <v>9981</v>
      </c>
      <c r="E9377">
        <v>2007.0</v>
      </c>
      <c r="F9377" t="s">
        <v>9983</v>
      </c>
      <c r="G9377">
        <v>0.12</v>
      </c>
      <c r="H9377">
        <v>0.0</v>
      </c>
      <c r="I9377">
        <v>0.0</v>
      </c>
      <c r="J9377">
        <v>0.01</v>
      </c>
      <c r="K9377">
        <v>0.13</v>
      </c>
    </row>
    <row r="9378" ht="14.25" customHeight="1">
      <c r="A9378">
        <v>9378.0</v>
      </c>
      <c r="B9378" t="s">
        <v>10136</v>
      </c>
      <c r="C9378" t="s">
        <v>16611</v>
      </c>
      <c r="D9378" t="s">
        <v>10040</v>
      </c>
      <c r="E9378">
        <v>1997.0</v>
      </c>
      <c r="F9378" t="s">
        <v>9976</v>
      </c>
      <c r="G9378">
        <v>0.07</v>
      </c>
      <c r="H9378">
        <v>0.05</v>
      </c>
      <c r="I9378">
        <v>0.0</v>
      </c>
      <c r="J9378">
        <v>0.01</v>
      </c>
      <c r="K9378">
        <v>0.13</v>
      </c>
    </row>
    <row r="9379" ht="14.25" customHeight="1">
      <c r="A9379">
        <v>9379.0</v>
      </c>
      <c r="B9379" t="s">
        <v>10136</v>
      </c>
      <c r="C9379" t="s">
        <v>16612</v>
      </c>
      <c r="D9379" t="s">
        <v>9994</v>
      </c>
      <c r="E9379">
        <v>2006.0</v>
      </c>
      <c r="F9379" t="s">
        <v>10026</v>
      </c>
      <c r="G9379">
        <v>0.07</v>
      </c>
      <c r="H9379">
        <v>0.01</v>
      </c>
      <c r="I9379">
        <v>0.04</v>
      </c>
      <c r="J9379">
        <v>0.01</v>
      </c>
      <c r="K9379">
        <v>0.13</v>
      </c>
    </row>
    <row r="9380" ht="14.25" customHeight="1">
      <c r="A9380">
        <v>9380.0</v>
      </c>
      <c r="B9380" t="s">
        <v>10014</v>
      </c>
      <c r="C9380" t="s">
        <v>16148</v>
      </c>
      <c r="D9380" t="s">
        <v>9964</v>
      </c>
      <c r="E9380">
        <v>2009.0</v>
      </c>
      <c r="F9380" t="s">
        <v>9998</v>
      </c>
      <c r="G9380">
        <v>0.12</v>
      </c>
      <c r="H9380">
        <v>0.0</v>
      </c>
      <c r="I9380">
        <v>0.0</v>
      </c>
      <c r="J9380">
        <v>0.01</v>
      </c>
      <c r="K9380">
        <v>0.13</v>
      </c>
    </row>
    <row r="9381" ht="14.25" customHeight="1">
      <c r="A9381">
        <v>9381.0</v>
      </c>
      <c r="B9381" t="s">
        <v>10012</v>
      </c>
      <c r="C9381" t="s">
        <v>16613</v>
      </c>
      <c r="D9381" t="s">
        <v>10000</v>
      </c>
      <c r="E9381">
        <v>2007.0</v>
      </c>
      <c r="F9381" t="s">
        <v>9983</v>
      </c>
      <c r="G9381">
        <v>0.07</v>
      </c>
      <c r="H9381">
        <v>0.05</v>
      </c>
      <c r="I9381">
        <v>0.0</v>
      </c>
      <c r="J9381">
        <v>0.02</v>
      </c>
      <c r="K9381">
        <v>0.13</v>
      </c>
    </row>
    <row r="9382" ht="14.25" customHeight="1">
      <c r="A9382">
        <v>9382.0</v>
      </c>
      <c r="B9382" t="s">
        <v>10014</v>
      </c>
      <c r="C9382" t="s">
        <v>16614</v>
      </c>
      <c r="D9382" t="s">
        <v>9981</v>
      </c>
      <c r="E9382">
        <v>2010.0</v>
      </c>
      <c r="F9382" t="s">
        <v>9998</v>
      </c>
      <c r="G9382">
        <v>0.12</v>
      </c>
      <c r="H9382">
        <v>0.0</v>
      </c>
      <c r="I9382">
        <v>0.0</v>
      </c>
      <c r="J9382">
        <v>0.01</v>
      </c>
      <c r="K9382">
        <v>0.13</v>
      </c>
    </row>
    <row r="9383" ht="14.25" customHeight="1">
      <c r="A9383">
        <v>9383.0</v>
      </c>
      <c r="B9383" t="s">
        <v>12221</v>
      </c>
      <c r="C9383" t="s">
        <v>16615</v>
      </c>
      <c r="D9383" t="s">
        <v>9964</v>
      </c>
      <c r="E9383">
        <v>2009.0</v>
      </c>
      <c r="F9383" t="s">
        <v>9976</v>
      </c>
      <c r="G9383">
        <v>0.12</v>
      </c>
      <c r="H9383">
        <v>0.0</v>
      </c>
      <c r="I9383">
        <v>0.01</v>
      </c>
      <c r="J9383">
        <v>0.01</v>
      </c>
      <c r="K9383">
        <v>0.13</v>
      </c>
    </row>
    <row r="9384" ht="14.25" customHeight="1">
      <c r="A9384">
        <v>9384.0</v>
      </c>
      <c r="B9384" t="s">
        <v>10686</v>
      </c>
      <c r="C9384" t="s">
        <v>16616</v>
      </c>
      <c r="D9384" t="s">
        <v>9981</v>
      </c>
      <c r="E9384">
        <v>2008.0</v>
      </c>
      <c r="F9384" t="s">
        <v>9976</v>
      </c>
      <c r="G9384">
        <v>0.08</v>
      </c>
      <c r="H9384">
        <v>0.0</v>
      </c>
      <c r="I9384">
        <v>0.05</v>
      </c>
      <c r="J9384">
        <v>0.01</v>
      </c>
      <c r="K9384">
        <v>0.13</v>
      </c>
    </row>
    <row r="9385" ht="14.25" customHeight="1">
      <c r="A9385">
        <v>9385.0</v>
      </c>
      <c r="B9385" t="s">
        <v>10545</v>
      </c>
      <c r="C9385" t="s">
        <v>16617</v>
      </c>
      <c r="D9385" t="s">
        <v>10040</v>
      </c>
      <c r="E9385">
        <v>2000.0</v>
      </c>
      <c r="F9385" t="s">
        <v>9965</v>
      </c>
      <c r="G9385">
        <v>0.07</v>
      </c>
      <c r="H9385">
        <v>0.05</v>
      </c>
      <c r="I9385">
        <v>0.0</v>
      </c>
      <c r="J9385">
        <v>0.01</v>
      </c>
      <c r="K9385">
        <v>0.13</v>
      </c>
    </row>
    <row r="9386" ht="14.25" customHeight="1">
      <c r="A9386">
        <v>9386.0</v>
      </c>
      <c r="B9386" t="s">
        <v>10245</v>
      </c>
      <c r="C9386" t="s">
        <v>16618</v>
      </c>
      <c r="D9386" t="s">
        <v>9981</v>
      </c>
      <c r="E9386">
        <v>2011.0</v>
      </c>
      <c r="F9386" t="s">
        <v>9983</v>
      </c>
      <c r="G9386">
        <v>0.0</v>
      </c>
      <c r="H9386">
        <v>0.0</v>
      </c>
      <c r="I9386">
        <v>0.13</v>
      </c>
      <c r="J9386">
        <v>0.0</v>
      </c>
      <c r="K9386">
        <v>0.13</v>
      </c>
    </row>
    <row r="9387" ht="14.25" customHeight="1">
      <c r="A9387">
        <v>9387.0</v>
      </c>
      <c r="B9387" t="s">
        <v>11177</v>
      </c>
      <c r="C9387" t="s">
        <v>16619</v>
      </c>
      <c r="D9387" t="s">
        <v>10000</v>
      </c>
      <c r="E9387">
        <v>2008.0</v>
      </c>
      <c r="F9387" t="s">
        <v>9976</v>
      </c>
      <c r="G9387">
        <v>0.07</v>
      </c>
      <c r="H9387">
        <v>0.05</v>
      </c>
      <c r="I9387">
        <v>0.0</v>
      </c>
      <c r="J9387">
        <v>0.02</v>
      </c>
      <c r="K9387">
        <v>0.13</v>
      </c>
    </row>
    <row r="9388" ht="14.25" customHeight="1">
      <c r="A9388">
        <v>9388.0</v>
      </c>
      <c r="B9388" t="s">
        <v>9995</v>
      </c>
      <c r="C9388" t="s">
        <v>15846</v>
      </c>
      <c r="D9388" t="s">
        <v>10000</v>
      </c>
      <c r="E9388">
        <v>2008.0</v>
      </c>
      <c r="F9388" t="s">
        <v>9965</v>
      </c>
      <c r="G9388">
        <v>0.07</v>
      </c>
      <c r="H9388">
        <v>0.05</v>
      </c>
      <c r="I9388">
        <v>0.0</v>
      </c>
      <c r="J9388">
        <v>0.02</v>
      </c>
      <c r="K9388">
        <v>0.13</v>
      </c>
    </row>
    <row r="9389" ht="14.25" customHeight="1">
      <c r="A9389">
        <v>9389.0</v>
      </c>
      <c r="B9389" t="s">
        <v>14563</v>
      </c>
      <c r="C9389" t="s">
        <v>16620</v>
      </c>
      <c r="D9389" t="s">
        <v>9994</v>
      </c>
      <c r="E9389">
        <v>2010.0</v>
      </c>
      <c r="F9389" t="s">
        <v>9976</v>
      </c>
      <c r="G9389">
        <v>0.09</v>
      </c>
      <c r="H9389">
        <v>0.03</v>
      </c>
      <c r="I9389">
        <v>0.0</v>
      </c>
      <c r="J9389">
        <v>0.01</v>
      </c>
      <c r="K9389">
        <v>0.13</v>
      </c>
    </row>
    <row r="9390" ht="14.25" customHeight="1">
      <c r="A9390">
        <v>9390.0</v>
      </c>
      <c r="B9390" t="s">
        <v>10394</v>
      </c>
      <c r="C9390" t="s">
        <v>16621</v>
      </c>
      <c r="D9390" t="s">
        <v>9981</v>
      </c>
      <c r="E9390">
        <v>2005.0</v>
      </c>
      <c r="F9390" t="s">
        <v>9954</v>
      </c>
      <c r="G9390">
        <v>0.11</v>
      </c>
      <c r="H9390">
        <v>0.01</v>
      </c>
      <c r="I9390">
        <v>0.0</v>
      </c>
      <c r="J9390">
        <v>0.01</v>
      </c>
      <c r="K9390">
        <v>0.13</v>
      </c>
    </row>
    <row r="9391" ht="14.25" customHeight="1">
      <c r="A9391">
        <v>9391.0</v>
      </c>
      <c r="B9391" t="s">
        <v>10014</v>
      </c>
      <c r="C9391" t="s">
        <v>13777</v>
      </c>
      <c r="D9391" t="s">
        <v>10102</v>
      </c>
      <c r="E9391">
        <v>2012.0</v>
      </c>
      <c r="F9391" t="s">
        <v>2883</v>
      </c>
      <c r="G9391">
        <v>0.07</v>
      </c>
      <c r="H9391">
        <v>0.05</v>
      </c>
      <c r="I9391">
        <v>0.0</v>
      </c>
      <c r="J9391">
        <v>0.01</v>
      </c>
      <c r="K9391">
        <v>0.13</v>
      </c>
    </row>
    <row r="9392" ht="14.25" customHeight="1">
      <c r="A9392">
        <v>9392.0</v>
      </c>
      <c r="B9392" t="s">
        <v>13520</v>
      </c>
      <c r="C9392" t="s">
        <v>15082</v>
      </c>
      <c r="D9392" t="s">
        <v>10067</v>
      </c>
      <c r="E9392">
        <v>2003.0</v>
      </c>
      <c r="F9392" t="s">
        <v>9998</v>
      </c>
      <c r="G9392">
        <v>0.1</v>
      </c>
      <c r="H9392">
        <v>0.03</v>
      </c>
      <c r="I9392">
        <v>0.0</v>
      </c>
      <c r="J9392">
        <v>0.0</v>
      </c>
      <c r="K9392">
        <v>0.13</v>
      </c>
    </row>
    <row r="9393" ht="14.25" customHeight="1">
      <c r="A9393">
        <v>9393.0</v>
      </c>
      <c r="B9393" t="s">
        <v>10545</v>
      </c>
      <c r="C9393" t="s">
        <v>15789</v>
      </c>
      <c r="D9393" t="s">
        <v>10040</v>
      </c>
      <c r="E9393">
        <v>2001.0</v>
      </c>
      <c r="F9393" t="s">
        <v>9965</v>
      </c>
      <c r="G9393">
        <v>0.07</v>
      </c>
      <c r="H9393">
        <v>0.05</v>
      </c>
      <c r="I9393">
        <v>0.0</v>
      </c>
      <c r="J9393">
        <v>0.01</v>
      </c>
      <c r="K9393">
        <v>0.13</v>
      </c>
    </row>
    <row r="9394" ht="14.25" customHeight="1">
      <c r="A9394">
        <v>9394.0</v>
      </c>
      <c r="B9394" t="s">
        <v>10080</v>
      </c>
      <c r="C9394" t="s">
        <v>15604</v>
      </c>
      <c r="D9394" t="s">
        <v>10067</v>
      </c>
      <c r="E9394" t="s">
        <v>10177</v>
      </c>
      <c r="F9394" t="s">
        <v>9965</v>
      </c>
      <c r="G9394">
        <v>0.1</v>
      </c>
      <c r="H9394">
        <v>0.03</v>
      </c>
      <c r="I9394">
        <v>0.0</v>
      </c>
      <c r="J9394">
        <v>0.0</v>
      </c>
      <c r="K9394">
        <v>0.13</v>
      </c>
    </row>
    <row r="9395" ht="14.25" customHeight="1">
      <c r="A9395">
        <v>9395.0</v>
      </c>
      <c r="B9395" t="s">
        <v>16622</v>
      </c>
      <c r="C9395" t="s">
        <v>16623</v>
      </c>
      <c r="D9395" t="s">
        <v>9997</v>
      </c>
      <c r="E9395">
        <v>2015.0</v>
      </c>
      <c r="F9395" t="s">
        <v>9965</v>
      </c>
      <c r="G9395">
        <v>0.02</v>
      </c>
      <c r="H9395">
        <v>0.09</v>
      </c>
      <c r="I9395">
        <v>0.0</v>
      </c>
      <c r="J9395">
        <v>0.02</v>
      </c>
      <c r="K9395">
        <v>0.13</v>
      </c>
    </row>
    <row r="9396" ht="14.25" customHeight="1">
      <c r="A9396">
        <v>9396.0</v>
      </c>
      <c r="B9396" t="s">
        <v>10012</v>
      </c>
      <c r="C9396" t="s">
        <v>12640</v>
      </c>
      <c r="D9396" t="s">
        <v>10000</v>
      </c>
      <c r="E9396">
        <v>2011.0</v>
      </c>
      <c r="F9396" t="s">
        <v>9965</v>
      </c>
      <c r="G9396">
        <v>0.06</v>
      </c>
      <c r="H9396">
        <v>0.05</v>
      </c>
      <c r="I9396">
        <v>0.0</v>
      </c>
      <c r="J9396">
        <v>0.02</v>
      </c>
      <c r="K9396">
        <v>0.13</v>
      </c>
    </row>
    <row r="9397" ht="14.25" customHeight="1">
      <c r="A9397">
        <v>9397.0</v>
      </c>
      <c r="B9397" t="s">
        <v>10333</v>
      </c>
      <c r="C9397" t="s">
        <v>16624</v>
      </c>
      <c r="D9397" t="s">
        <v>10040</v>
      </c>
      <c r="E9397">
        <v>1998.0</v>
      </c>
      <c r="F9397" t="s">
        <v>9972</v>
      </c>
      <c r="G9397">
        <v>0.07</v>
      </c>
      <c r="H9397">
        <v>0.05</v>
      </c>
      <c r="I9397">
        <v>0.0</v>
      </c>
      <c r="J9397">
        <v>0.01</v>
      </c>
      <c r="K9397">
        <v>0.13</v>
      </c>
    </row>
    <row r="9398" ht="14.25" customHeight="1">
      <c r="A9398">
        <v>9398.0</v>
      </c>
      <c r="B9398" t="s">
        <v>10014</v>
      </c>
      <c r="C9398" t="s">
        <v>16251</v>
      </c>
      <c r="D9398" t="s">
        <v>9994</v>
      </c>
      <c r="E9398">
        <v>2008.0</v>
      </c>
      <c r="F9398" t="s">
        <v>2883</v>
      </c>
      <c r="G9398">
        <v>0.12</v>
      </c>
      <c r="H9398">
        <v>0.0</v>
      </c>
      <c r="I9398">
        <v>0.0</v>
      </c>
      <c r="J9398">
        <v>0.01</v>
      </c>
      <c r="K9398">
        <v>0.13</v>
      </c>
    </row>
    <row r="9399" ht="14.25" customHeight="1">
      <c r="A9399">
        <v>9399.0</v>
      </c>
      <c r="B9399" t="s">
        <v>11275</v>
      </c>
      <c r="C9399" t="s">
        <v>16625</v>
      </c>
      <c r="D9399" t="s">
        <v>10000</v>
      </c>
      <c r="E9399">
        <v>2001.0</v>
      </c>
      <c r="F9399" t="s">
        <v>9998</v>
      </c>
      <c r="G9399">
        <v>0.06</v>
      </c>
      <c r="H9399">
        <v>0.05</v>
      </c>
      <c r="I9399">
        <v>0.0</v>
      </c>
      <c r="J9399">
        <v>0.02</v>
      </c>
      <c r="K9399">
        <v>0.13</v>
      </c>
    </row>
    <row r="9400" ht="14.25" customHeight="1">
      <c r="A9400">
        <v>9400.0</v>
      </c>
      <c r="B9400" t="s">
        <v>10045</v>
      </c>
      <c r="C9400" t="s">
        <v>13264</v>
      </c>
      <c r="D9400" t="s">
        <v>10083</v>
      </c>
      <c r="E9400">
        <v>2008.0</v>
      </c>
      <c r="F9400" t="s">
        <v>9983</v>
      </c>
      <c r="G9400">
        <v>0.12</v>
      </c>
      <c r="H9400">
        <v>0.0</v>
      </c>
      <c r="I9400">
        <v>0.0</v>
      </c>
      <c r="J9400">
        <v>0.01</v>
      </c>
      <c r="K9400">
        <v>0.13</v>
      </c>
    </row>
    <row r="9401" ht="14.25" customHeight="1">
      <c r="A9401">
        <v>9401.0</v>
      </c>
      <c r="B9401" t="s">
        <v>10045</v>
      </c>
      <c r="C9401" t="s">
        <v>13592</v>
      </c>
      <c r="D9401" t="s">
        <v>10067</v>
      </c>
      <c r="E9401">
        <v>2004.0</v>
      </c>
      <c r="F9401" t="s">
        <v>9983</v>
      </c>
      <c r="G9401">
        <v>0.1</v>
      </c>
      <c r="H9401">
        <v>0.03</v>
      </c>
      <c r="I9401">
        <v>0.0</v>
      </c>
      <c r="J9401">
        <v>0.0</v>
      </c>
      <c r="K9401">
        <v>0.13</v>
      </c>
    </row>
    <row r="9402" ht="14.25" customHeight="1">
      <c r="A9402">
        <v>9402.0</v>
      </c>
      <c r="B9402" t="s">
        <v>10014</v>
      </c>
      <c r="C9402" t="s">
        <v>16626</v>
      </c>
      <c r="D9402" t="s">
        <v>9981</v>
      </c>
      <c r="E9402">
        <v>2006.0</v>
      </c>
      <c r="F9402" t="s">
        <v>9954</v>
      </c>
      <c r="G9402">
        <v>0.12</v>
      </c>
      <c r="H9402">
        <v>0.0</v>
      </c>
      <c r="I9402">
        <v>0.0</v>
      </c>
      <c r="J9402">
        <v>0.01</v>
      </c>
      <c r="K9402">
        <v>0.13</v>
      </c>
    </row>
    <row r="9403" ht="14.25" customHeight="1">
      <c r="A9403">
        <v>9403.0</v>
      </c>
      <c r="B9403" t="s">
        <v>10686</v>
      </c>
      <c r="C9403" t="s">
        <v>16627</v>
      </c>
      <c r="D9403" t="s">
        <v>9994</v>
      </c>
      <c r="E9403">
        <v>2007.0</v>
      </c>
      <c r="F9403" t="s">
        <v>9972</v>
      </c>
      <c r="G9403">
        <v>0.12</v>
      </c>
      <c r="H9403">
        <v>0.0</v>
      </c>
      <c r="I9403">
        <v>0.0</v>
      </c>
      <c r="J9403">
        <v>0.01</v>
      </c>
      <c r="K9403">
        <v>0.13</v>
      </c>
    </row>
    <row r="9404" ht="14.25" customHeight="1">
      <c r="A9404">
        <v>9404.0</v>
      </c>
      <c r="B9404" t="s">
        <v>10080</v>
      </c>
      <c r="C9404" t="s">
        <v>16628</v>
      </c>
      <c r="D9404" t="s">
        <v>10067</v>
      </c>
      <c r="E9404">
        <v>2002.0</v>
      </c>
      <c r="F9404" t="s">
        <v>9998</v>
      </c>
      <c r="G9404">
        <v>0.1</v>
      </c>
      <c r="H9404">
        <v>0.03</v>
      </c>
      <c r="I9404">
        <v>0.0</v>
      </c>
      <c r="J9404">
        <v>0.0</v>
      </c>
      <c r="K9404">
        <v>0.13</v>
      </c>
    </row>
    <row r="9405" ht="14.25" customHeight="1">
      <c r="A9405">
        <v>9405.0</v>
      </c>
      <c r="B9405" t="s">
        <v>16399</v>
      </c>
      <c r="C9405" t="s">
        <v>16629</v>
      </c>
      <c r="D9405" t="s">
        <v>10083</v>
      </c>
      <c r="E9405">
        <v>2010.0</v>
      </c>
      <c r="F9405" t="s">
        <v>9976</v>
      </c>
      <c r="G9405">
        <v>0.0</v>
      </c>
      <c r="H9405">
        <v>0.0</v>
      </c>
      <c r="I9405">
        <v>0.13</v>
      </c>
      <c r="J9405">
        <v>0.0</v>
      </c>
      <c r="K9405">
        <v>0.13</v>
      </c>
    </row>
    <row r="9406" ht="14.25" customHeight="1">
      <c r="A9406">
        <v>9406.0</v>
      </c>
      <c r="B9406" t="s">
        <v>10111</v>
      </c>
      <c r="C9406" t="s">
        <v>15311</v>
      </c>
      <c r="D9406" t="s">
        <v>9964</v>
      </c>
      <c r="E9406">
        <v>2010.0</v>
      </c>
      <c r="F9406" t="s">
        <v>2883</v>
      </c>
      <c r="G9406">
        <v>0.12</v>
      </c>
      <c r="H9406">
        <v>0.0</v>
      </c>
      <c r="I9406">
        <v>0.0</v>
      </c>
      <c r="J9406">
        <v>0.01</v>
      </c>
      <c r="K9406">
        <v>0.13</v>
      </c>
    </row>
    <row r="9407" ht="14.25" customHeight="1">
      <c r="A9407">
        <v>9407.0</v>
      </c>
      <c r="B9407" t="s">
        <v>10045</v>
      </c>
      <c r="C9407" t="s">
        <v>16630</v>
      </c>
      <c r="D9407" t="s">
        <v>10040</v>
      </c>
      <c r="E9407">
        <v>2000.0</v>
      </c>
      <c r="F9407" t="s">
        <v>9965</v>
      </c>
      <c r="G9407">
        <v>0.07</v>
      </c>
      <c r="H9407">
        <v>0.05</v>
      </c>
      <c r="I9407">
        <v>0.0</v>
      </c>
      <c r="J9407">
        <v>0.01</v>
      </c>
      <c r="K9407">
        <v>0.13</v>
      </c>
    </row>
    <row r="9408" ht="14.25" customHeight="1">
      <c r="A9408">
        <v>9408.0</v>
      </c>
      <c r="B9408" t="s">
        <v>10014</v>
      </c>
      <c r="C9408" t="s">
        <v>14595</v>
      </c>
      <c r="D9408" t="s">
        <v>10019</v>
      </c>
      <c r="E9408">
        <v>2014.0</v>
      </c>
      <c r="F9408" t="s">
        <v>10037</v>
      </c>
      <c r="G9408">
        <v>0.08</v>
      </c>
      <c r="H9408">
        <v>0.04</v>
      </c>
      <c r="I9408">
        <v>0.0</v>
      </c>
      <c r="J9408">
        <v>0.01</v>
      </c>
      <c r="K9408">
        <v>0.13</v>
      </c>
    </row>
    <row r="9409" ht="14.25" customHeight="1">
      <c r="A9409">
        <v>9409.0</v>
      </c>
      <c r="B9409" t="s">
        <v>10063</v>
      </c>
      <c r="C9409" t="s">
        <v>11771</v>
      </c>
      <c r="D9409" t="s">
        <v>10100</v>
      </c>
      <c r="E9409">
        <v>2002.0</v>
      </c>
      <c r="F9409" t="s">
        <v>9965</v>
      </c>
      <c r="G9409">
        <v>0.1</v>
      </c>
      <c r="H9409">
        <v>0.03</v>
      </c>
      <c r="I9409">
        <v>0.0</v>
      </c>
      <c r="J9409">
        <v>0.0</v>
      </c>
      <c r="K9409">
        <v>0.13</v>
      </c>
    </row>
    <row r="9410" ht="14.25" customHeight="1">
      <c r="A9410">
        <v>9410.0</v>
      </c>
      <c r="B9410" t="s">
        <v>10174</v>
      </c>
      <c r="C9410" t="s">
        <v>3830</v>
      </c>
      <c r="D9410" t="s">
        <v>10040</v>
      </c>
      <c r="E9410">
        <v>2000.0</v>
      </c>
      <c r="F9410" t="s">
        <v>10037</v>
      </c>
      <c r="G9410">
        <v>0.07</v>
      </c>
      <c r="H9410">
        <v>0.05</v>
      </c>
      <c r="I9410">
        <v>0.0</v>
      </c>
      <c r="J9410">
        <v>0.01</v>
      </c>
      <c r="K9410">
        <v>0.13</v>
      </c>
    </row>
    <row r="9411" ht="14.25" customHeight="1">
      <c r="A9411">
        <v>9411.0</v>
      </c>
      <c r="B9411" t="s">
        <v>10157</v>
      </c>
      <c r="C9411" t="s">
        <v>16449</v>
      </c>
      <c r="D9411" t="s">
        <v>9997</v>
      </c>
      <c r="E9411">
        <v>2009.0</v>
      </c>
      <c r="F9411" t="s">
        <v>9983</v>
      </c>
      <c r="G9411">
        <v>0.1</v>
      </c>
      <c r="H9411">
        <v>0.01</v>
      </c>
      <c r="I9411">
        <v>0.0</v>
      </c>
      <c r="J9411">
        <v>0.01</v>
      </c>
      <c r="K9411">
        <v>0.13</v>
      </c>
    </row>
    <row r="9412" ht="14.25" customHeight="1">
      <c r="A9412">
        <v>9412.0</v>
      </c>
      <c r="B9412" t="s">
        <v>11371</v>
      </c>
      <c r="C9412" t="s">
        <v>13980</v>
      </c>
      <c r="D9412" t="s">
        <v>9964</v>
      </c>
      <c r="E9412">
        <v>2009.0</v>
      </c>
      <c r="F9412" t="s">
        <v>9987</v>
      </c>
      <c r="G9412">
        <v>0.12</v>
      </c>
      <c r="H9412">
        <v>0.0</v>
      </c>
      <c r="I9412">
        <v>0.0</v>
      </c>
      <c r="J9412">
        <v>0.01</v>
      </c>
      <c r="K9412">
        <v>0.13</v>
      </c>
    </row>
    <row r="9413" ht="14.25" customHeight="1">
      <c r="A9413">
        <v>9413.0</v>
      </c>
      <c r="B9413" t="s">
        <v>10136</v>
      </c>
      <c r="C9413" t="s">
        <v>16270</v>
      </c>
      <c r="D9413" t="s">
        <v>10630</v>
      </c>
      <c r="E9413">
        <v>2015.0</v>
      </c>
      <c r="F9413" t="s">
        <v>9998</v>
      </c>
      <c r="G9413">
        <v>0.0</v>
      </c>
      <c r="H9413">
        <v>0.0</v>
      </c>
      <c r="I9413">
        <v>0.13</v>
      </c>
      <c r="J9413">
        <v>0.0</v>
      </c>
      <c r="K9413">
        <v>0.13</v>
      </c>
    </row>
    <row r="9414" ht="14.25" customHeight="1">
      <c r="A9414">
        <v>9414.0</v>
      </c>
      <c r="B9414" t="s">
        <v>10074</v>
      </c>
      <c r="C9414" t="s">
        <v>16631</v>
      </c>
      <c r="D9414" t="s">
        <v>10769</v>
      </c>
      <c r="E9414">
        <v>1997.0</v>
      </c>
      <c r="F9414" t="s">
        <v>10164</v>
      </c>
      <c r="G9414">
        <v>0.0</v>
      </c>
      <c r="H9414">
        <v>0.0</v>
      </c>
      <c r="I9414">
        <v>0.13</v>
      </c>
      <c r="J9414">
        <v>0.0</v>
      </c>
      <c r="K9414">
        <v>0.13</v>
      </c>
    </row>
    <row r="9415" ht="14.25" customHeight="1">
      <c r="A9415">
        <v>9415.0</v>
      </c>
      <c r="B9415" t="s">
        <v>10136</v>
      </c>
      <c r="C9415" t="s">
        <v>16632</v>
      </c>
      <c r="D9415" t="s">
        <v>10083</v>
      </c>
      <c r="E9415">
        <v>2011.0</v>
      </c>
      <c r="F9415" t="s">
        <v>9965</v>
      </c>
      <c r="G9415">
        <v>0.0</v>
      </c>
      <c r="H9415">
        <v>0.0</v>
      </c>
      <c r="I9415">
        <v>0.13</v>
      </c>
      <c r="J9415">
        <v>0.0</v>
      </c>
      <c r="K9415">
        <v>0.13</v>
      </c>
    </row>
    <row r="9416" ht="14.25" customHeight="1">
      <c r="A9416">
        <v>9416.0</v>
      </c>
      <c r="B9416" t="s">
        <v>10245</v>
      </c>
      <c r="C9416" t="s">
        <v>16633</v>
      </c>
      <c r="D9416" t="s">
        <v>10083</v>
      </c>
      <c r="E9416">
        <v>2012.0</v>
      </c>
      <c r="F9416" t="s">
        <v>9976</v>
      </c>
      <c r="G9416">
        <v>0.0</v>
      </c>
      <c r="H9416">
        <v>0.0</v>
      </c>
      <c r="I9416">
        <v>0.13</v>
      </c>
      <c r="J9416">
        <v>0.0</v>
      </c>
      <c r="K9416">
        <v>0.13</v>
      </c>
    </row>
    <row r="9417" ht="14.25" customHeight="1">
      <c r="A9417">
        <v>9417.0</v>
      </c>
      <c r="B9417" t="s">
        <v>10333</v>
      </c>
      <c r="C9417" t="s">
        <v>16634</v>
      </c>
      <c r="D9417" t="s">
        <v>10009</v>
      </c>
      <c r="E9417">
        <v>2004.0</v>
      </c>
      <c r="F9417" t="s">
        <v>10026</v>
      </c>
      <c r="G9417">
        <v>0.09</v>
      </c>
      <c r="H9417">
        <v>0.04</v>
      </c>
      <c r="I9417">
        <v>0.0</v>
      </c>
      <c r="J9417">
        <v>0.0</v>
      </c>
      <c r="K9417">
        <v>0.13</v>
      </c>
    </row>
    <row r="9418" ht="14.25" customHeight="1">
      <c r="A9418">
        <v>9418.0</v>
      </c>
      <c r="B9418" t="s">
        <v>10074</v>
      </c>
      <c r="C9418" t="s">
        <v>16635</v>
      </c>
      <c r="D9418" t="s">
        <v>9981</v>
      </c>
      <c r="E9418">
        <v>2006.0</v>
      </c>
      <c r="F9418" t="s">
        <v>9998</v>
      </c>
      <c r="G9418">
        <v>0.0</v>
      </c>
      <c r="H9418">
        <v>0.0</v>
      </c>
      <c r="I9418">
        <v>0.13</v>
      </c>
      <c r="J9418">
        <v>0.0</v>
      </c>
      <c r="K9418">
        <v>0.13</v>
      </c>
    </row>
    <row r="9419" ht="14.25" customHeight="1">
      <c r="A9419">
        <v>9419.0</v>
      </c>
      <c r="B9419" t="s">
        <v>10245</v>
      </c>
      <c r="C9419" t="s">
        <v>16636</v>
      </c>
      <c r="D9419" t="s">
        <v>10019</v>
      </c>
      <c r="E9419">
        <v>2015.0</v>
      </c>
      <c r="F9419" t="s">
        <v>9998</v>
      </c>
      <c r="G9419">
        <v>0.0</v>
      </c>
      <c r="H9419">
        <v>0.0</v>
      </c>
      <c r="I9419">
        <v>0.13</v>
      </c>
      <c r="J9419">
        <v>0.0</v>
      </c>
      <c r="K9419">
        <v>0.13</v>
      </c>
    </row>
    <row r="9420" ht="14.25" customHeight="1">
      <c r="A9420">
        <v>9420.0</v>
      </c>
      <c r="B9420" t="s">
        <v>11177</v>
      </c>
      <c r="C9420" t="s">
        <v>12167</v>
      </c>
      <c r="D9420" t="s">
        <v>9994</v>
      </c>
      <c r="E9420">
        <v>2012.0</v>
      </c>
      <c r="F9420" t="s">
        <v>10026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ht="14.25" customHeight="1">
      <c r="A9421">
        <v>9421.0</v>
      </c>
      <c r="B9421" t="s">
        <v>10174</v>
      </c>
      <c r="C9421" t="s">
        <v>12887</v>
      </c>
      <c r="D9421" t="s">
        <v>10067</v>
      </c>
      <c r="E9421">
        <v>2006.0</v>
      </c>
      <c r="F9421" t="s">
        <v>9998</v>
      </c>
      <c r="G9421">
        <v>0.1</v>
      </c>
      <c r="H9421">
        <v>0.03</v>
      </c>
      <c r="I9421">
        <v>0.0</v>
      </c>
      <c r="J9421">
        <v>0.0</v>
      </c>
      <c r="K9421">
        <v>0.13</v>
      </c>
    </row>
    <row r="9422" ht="14.25" customHeight="1">
      <c r="A9422">
        <v>9422.0</v>
      </c>
      <c r="B9422" t="s">
        <v>10136</v>
      </c>
      <c r="C9422" t="s">
        <v>16637</v>
      </c>
      <c r="D9422" t="s">
        <v>10040</v>
      </c>
      <c r="E9422">
        <v>1997.0</v>
      </c>
      <c r="F9422" t="s">
        <v>9965</v>
      </c>
      <c r="G9422">
        <v>0.07</v>
      </c>
      <c r="H9422">
        <v>0.05</v>
      </c>
      <c r="I9422">
        <v>0.0</v>
      </c>
      <c r="J9422">
        <v>0.01</v>
      </c>
      <c r="K9422">
        <v>0.13</v>
      </c>
    </row>
    <row r="9423" ht="14.25" customHeight="1">
      <c r="A9423">
        <v>9423.0</v>
      </c>
      <c r="B9423" t="s">
        <v>10333</v>
      </c>
      <c r="C9423" t="s">
        <v>16638</v>
      </c>
      <c r="D9423" t="s">
        <v>9994</v>
      </c>
      <c r="E9423">
        <v>2008.0</v>
      </c>
      <c r="F9423" t="s">
        <v>9998</v>
      </c>
      <c r="G9423">
        <v>0.08</v>
      </c>
      <c r="H9423">
        <v>0.04</v>
      </c>
      <c r="I9423">
        <v>0.0</v>
      </c>
      <c r="J9423">
        <v>0.01</v>
      </c>
      <c r="K9423">
        <v>0.13</v>
      </c>
    </row>
    <row r="9424" ht="14.25" customHeight="1">
      <c r="A9424">
        <v>9424.0</v>
      </c>
      <c r="B9424" t="s">
        <v>10686</v>
      </c>
      <c r="C9424" t="s">
        <v>16639</v>
      </c>
      <c r="D9424" t="s">
        <v>10000</v>
      </c>
      <c r="E9424">
        <v>2001.0</v>
      </c>
      <c r="F9424" t="s">
        <v>9965</v>
      </c>
      <c r="G9424">
        <v>0.0</v>
      </c>
      <c r="H9424">
        <v>0.0</v>
      </c>
      <c r="I9424">
        <v>0.13</v>
      </c>
      <c r="J9424">
        <v>0.0</v>
      </c>
      <c r="K9424">
        <v>0.13</v>
      </c>
    </row>
    <row r="9425" ht="14.25" customHeight="1">
      <c r="A9425">
        <v>9425.0</v>
      </c>
      <c r="B9425" t="s">
        <v>10045</v>
      </c>
      <c r="C9425" t="s">
        <v>16640</v>
      </c>
      <c r="D9425" t="s">
        <v>10083</v>
      </c>
      <c r="E9425">
        <v>2006.0</v>
      </c>
      <c r="F9425" t="s">
        <v>9998</v>
      </c>
      <c r="G9425">
        <v>0.11</v>
      </c>
      <c r="H9425">
        <v>0.01</v>
      </c>
      <c r="I9425">
        <v>0.0</v>
      </c>
      <c r="J9425">
        <v>0.01</v>
      </c>
      <c r="K9425">
        <v>0.13</v>
      </c>
    </row>
    <row r="9426" ht="14.25" customHeight="1">
      <c r="A9426">
        <v>9426.0</v>
      </c>
      <c r="B9426" t="s">
        <v>15525</v>
      </c>
      <c r="C9426" t="s">
        <v>16641</v>
      </c>
      <c r="D9426" t="s">
        <v>9981</v>
      </c>
      <c r="E9426">
        <v>2010.0</v>
      </c>
      <c r="F9426" t="s">
        <v>10037</v>
      </c>
      <c r="G9426">
        <v>0.08</v>
      </c>
      <c r="H9426">
        <v>0.04</v>
      </c>
      <c r="I9426">
        <v>0.0</v>
      </c>
      <c r="J9426">
        <v>0.01</v>
      </c>
      <c r="K9426">
        <v>0.13</v>
      </c>
    </row>
    <row r="9427" ht="14.25" customHeight="1">
      <c r="A9427">
        <v>9427.0</v>
      </c>
      <c r="B9427" t="s">
        <v>10333</v>
      </c>
      <c r="C9427" t="s">
        <v>16642</v>
      </c>
      <c r="D9427" t="s">
        <v>9964</v>
      </c>
      <c r="E9427">
        <v>2009.0</v>
      </c>
      <c r="F9427" t="s">
        <v>9965</v>
      </c>
      <c r="G9427">
        <v>0.12</v>
      </c>
      <c r="H9427">
        <v>0.0</v>
      </c>
      <c r="I9427">
        <v>0.0</v>
      </c>
      <c r="J9427">
        <v>0.01</v>
      </c>
      <c r="K9427">
        <v>0.13</v>
      </c>
    </row>
    <row r="9428" ht="14.25" customHeight="1">
      <c r="A9428">
        <v>9428.0</v>
      </c>
      <c r="B9428" t="s">
        <v>10136</v>
      </c>
      <c r="C9428" t="s">
        <v>16643</v>
      </c>
      <c r="D9428" t="s">
        <v>10100</v>
      </c>
      <c r="E9428">
        <v>2002.0</v>
      </c>
      <c r="F9428" t="s">
        <v>9954</v>
      </c>
      <c r="G9428">
        <v>0.1</v>
      </c>
      <c r="H9428">
        <v>0.03</v>
      </c>
      <c r="I9428">
        <v>0.0</v>
      </c>
      <c r="J9428">
        <v>0.0</v>
      </c>
      <c r="K9428">
        <v>0.13</v>
      </c>
    </row>
    <row r="9429" ht="14.25" customHeight="1">
      <c r="A9429">
        <v>9429.0</v>
      </c>
      <c r="B9429" t="s">
        <v>12758</v>
      </c>
      <c r="C9429" t="s">
        <v>16644</v>
      </c>
      <c r="D9429" t="s">
        <v>10000</v>
      </c>
      <c r="E9429">
        <v>2002.0</v>
      </c>
      <c r="F9429" t="s">
        <v>9976</v>
      </c>
      <c r="G9429">
        <v>0.06</v>
      </c>
      <c r="H9429">
        <v>0.05</v>
      </c>
      <c r="I9429">
        <v>0.0</v>
      </c>
      <c r="J9429">
        <v>0.02</v>
      </c>
      <c r="K9429">
        <v>0.13</v>
      </c>
    </row>
    <row r="9430" ht="14.25" customHeight="1">
      <c r="A9430">
        <v>9430.0</v>
      </c>
      <c r="B9430" t="s">
        <v>10128</v>
      </c>
      <c r="C9430" t="s">
        <v>12795</v>
      </c>
      <c r="D9430" t="s">
        <v>10630</v>
      </c>
      <c r="E9430">
        <v>2015.0</v>
      </c>
      <c r="F9430" t="s">
        <v>9998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ht="14.25" customHeight="1">
      <c r="A9431">
        <v>9431.0</v>
      </c>
      <c r="B9431" t="s">
        <v>10333</v>
      </c>
      <c r="C9431" t="s">
        <v>15565</v>
      </c>
      <c r="D9431" t="s">
        <v>9981</v>
      </c>
      <c r="E9431">
        <v>2011.0</v>
      </c>
      <c r="F9431" t="s">
        <v>9998</v>
      </c>
      <c r="G9431">
        <v>0.11</v>
      </c>
      <c r="H9431">
        <v>0.02</v>
      </c>
      <c r="I9431">
        <v>0.0</v>
      </c>
      <c r="J9431">
        <v>0.01</v>
      </c>
      <c r="K9431">
        <v>0.13</v>
      </c>
    </row>
    <row r="9432" ht="14.25" customHeight="1">
      <c r="A9432">
        <v>9432.0</v>
      </c>
      <c r="B9432" t="s">
        <v>10012</v>
      </c>
      <c r="C9432" t="s">
        <v>16645</v>
      </c>
      <c r="D9432" t="s">
        <v>10000</v>
      </c>
      <c r="E9432">
        <v>2004.0</v>
      </c>
      <c r="F9432" t="s">
        <v>9972</v>
      </c>
      <c r="G9432">
        <v>0.06</v>
      </c>
      <c r="H9432">
        <v>0.05</v>
      </c>
      <c r="I9432">
        <v>0.0</v>
      </c>
      <c r="J9432">
        <v>0.02</v>
      </c>
      <c r="K9432">
        <v>0.13</v>
      </c>
    </row>
    <row r="9433" ht="14.25" customHeight="1">
      <c r="A9433">
        <v>9433.0</v>
      </c>
      <c r="B9433" t="s">
        <v>10014</v>
      </c>
      <c r="C9433" t="s">
        <v>13623</v>
      </c>
      <c r="D9433" t="s">
        <v>9994</v>
      </c>
      <c r="E9433">
        <v>2008.0</v>
      </c>
      <c r="F9433" t="s">
        <v>9965</v>
      </c>
      <c r="G9433">
        <v>0.12</v>
      </c>
      <c r="H9433">
        <v>0.0</v>
      </c>
      <c r="I9433">
        <v>0.0</v>
      </c>
      <c r="J9433">
        <v>0.01</v>
      </c>
      <c r="K9433">
        <v>0.13</v>
      </c>
    </row>
    <row r="9434" ht="14.25" customHeight="1">
      <c r="A9434">
        <v>9434.0</v>
      </c>
      <c r="B9434" t="s">
        <v>10174</v>
      </c>
      <c r="C9434" t="s">
        <v>16646</v>
      </c>
      <c r="D9434" t="s">
        <v>10040</v>
      </c>
      <c r="E9434">
        <v>1998.0</v>
      </c>
      <c r="F9434" t="s">
        <v>10164</v>
      </c>
      <c r="G9434">
        <v>0.07</v>
      </c>
      <c r="H9434">
        <v>0.05</v>
      </c>
      <c r="I9434">
        <v>0.0</v>
      </c>
      <c r="J9434">
        <v>0.01</v>
      </c>
      <c r="K9434">
        <v>0.13</v>
      </c>
    </row>
    <row r="9435" ht="14.25" customHeight="1">
      <c r="A9435">
        <v>9435.0</v>
      </c>
      <c r="B9435" t="s">
        <v>15762</v>
      </c>
      <c r="C9435" t="s">
        <v>16647</v>
      </c>
      <c r="D9435" t="s">
        <v>9981</v>
      </c>
      <c r="E9435">
        <v>2010.0</v>
      </c>
      <c r="F9435" t="s">
        <v>9983</v>
      </c>
      <c r="G9435">
        <v>0.12</v>
      </c>
      <c r="H9435">
        <v>0.0</v>
      </c>
      <c r="I9435">
        <v>0.0</v>
      </c>
      <c r="J9435">
        <v>0.01</v>
      </c>
      <c r="K9435">
        <v>0.13</v>
      </c>
    </row>
    <row r="9436" ht="14.25" customHeight="1">
      <c r="A9436">
        <v>9436.0</v>
      </c>
      <c r="B9436" t="s">
        <v>10128</v>
      </c>
      <c r="C9436" t="s">
        <v>16648</v>
      </c>
      <c r="D9436" t="s">
        <v>9981</v>
      </c>
      <c r="E9436">
        <v>2007.0</v>
      </c>
      <c r="F9436" t="s">
        <v>9983</v>
      </c>
      <c r="G9436">
        <v>0.0</v>
      </c>
      <c r="H9436">
        <v>0.0</v>
      </c>
      <c r="I9436">
        <v>0.13</v>
      </c>
      <c r="J9436">
        <v>0.0</v>
      </c>
      <c r="K9436">
        <v>0.13</v>
      </c>
    </row>
    <row r="9437" ht="14.25" customHeight="1">
      <c r="A9437">
        <v>9437.0</v>
      </c>
      <c r="B9437" t="s">
        <v>10045</v>
      </c>
      <c r="C9437" t="s">
        <v>16649</v>
      </c>
      <c r="D9437" t="s">
        <v>10009</v>
      </c>
      <c r="E9437">
        <v>2005.0</v>
      </c>
      <c r="F9437" t="s">
        <v>9954</v>
      </c>
      <c r="G9437">
        <v>0.09</v>
      </c>
      <c r="H9437">
        <v>0.03</v>
      </c>
      <c r="I9437">
        <v>0.0</v>
      </c>
      <c r="J9437">
        <v>0.0</v>
      </c>
      <c r="K9437">
        <v>0.13</v>
      </c>
    </row>
    <row r="9438" ht="14.25" customHeight="1">
      <c r="A9438">
        <v>9438.0</v>
      </c>
      <c r="B9438" t="s">
        <v>10136</v>
      </c>
      <c r="C9438" t="s">
        <v>16650</v>
      </c>
      <c r="D9438" t="s">
        <v>10000</v>
      </c>
      <c r="E9438">
        <v>2004.0</v>
      </c>
      <c r="F9438" t="s">
        <v>10037</v>
      </c>
      <c r="G9438">
        <v>0.06</v>
      </c>
      <c r="H9438">
        <v>0.05</v>
      </c>
      <c r="I9438">
        <v>0.0</v>
      </c>
      <c r="J9438">
        <v>0.02</v>
      </c>
      <c r="K9438">
        <v>0.13</v>
      </c>
    </row>
    <row r="9439" ht="14.25" customHeight="1">
      <c r="A9439">
        <v>9439.0</v>
      </c>
      <c r="B9439" t="s">
        <v>10902</v>
      </c>
      <c r="C9439" t="s">
        <v>16651</v>
      </c>
      <c r="D9439" t="s">
        <v>9997</v>
      </c>
      <c r="E9439">
        <v>2009.0</v>
      </c>
      <c r="F9439" t="s">
        <v>2883</v>
      </c>
      <c r="G9439">
        <v>0.09</v>
      </c>
      <c r="H9439">
        <v>0.02</v>
      </c>
      <c r="I9439">
        <v>0.0</v>
      </c>
      <c r="J9439">
        <v>0.01</v>
      </c>
      <c r="K9439">
        <v>0.13</v>
      </c>
    </row>
    <row r="9440" ht="14.25" customHeight="1">
      <c r="A9440">
        <v>9440.0</v>
      </c>
      <c r="B9440" t="s">
        <v>10686</v>
      </c>
      <c r="C9440" t="s">
        <v>15334</v>
      </c>
      <c r="D9440" t="s">
        <v>10630</v>
      </c>
      <c r="E9440">
        <v>2016.0</v>
      </c>
      <c r="F9440" t="s">
        <v>9998</v>
      </c>
      <c r="G9440">
        <v>0.0</v>
      </c>
      <c r="H9440">
        <v>0.0</v>
      </c>
      <c r="I9440">
        <v>0.13</v>
      </c>
      <c r="J9440">
        <v>0.0</v>
      </c>
      <c r="K9440">
        <v>0.13</v>
      </c>
    </row>
    <row r="9441" ht="14.25" customHeight="1">
      <c r="A9441">
        <v>9441.0</v>
      </c>
      <c r="B9441" t="s">
        <v>10074</v>
      </c>
      <c r="C9441" t="s">
        <v>16652</v>
      </c>
      <c r="D9441" t="s">
        <v>9981</v>
      </c>
      <c r="E9441">
        <v>2010.0</v>
      </c>
      <c r="F9441" t="s">
        <v>9965</v>
      </c>
      <c r="G9441">
        <v>0.0</v>
      </c>
      <c r="H9441">
        <v>0.0</v>
      </c>
      <c r="I9441">
        <v>0.13</v>
      </c>
      <c r="J9441">
        <v>0.0</v>
      </c>
      <c r="K9441">
        <v>0.13</v>
      </c>
    </row>
    <row r="9442" ht="14.25" customHeight="1">
      <c r="A9442">
        <v>9442.0</v>
      </c>
      <c r="B9442" t="s">
        <v>1693</v>
      </c>
      <c r="C9442" t="s">
        <v>16653</v>
      </c>
      <c r="D9442" t="s">
        <v>9964</v>
      </c>
      <c r="E9442">
        <v>2009.0</v>
      </c>
      <c r="F9442" t="s">
        <v>9983</v>
      </c>
      <c r="G9442">
        <v>0.0</v>
      </c>
      <c r="H9442">
        <v>0.12</v>
      </c>
      <c r="I9442">
        <v>0.0</v>
      </c>
      <c r="J9442">
        <v>0.01</v>
      </c>
      <c r="K9442">
        <v>0.13</v>
      </c>
    </row>
    <row r="9443" ht="14.25" customHeight="1">
      <c r="A9443">
        <v>9443.0</v>
      </c>
      <c r="B9443" t="s">
        <v>10333</v>
      </c>
      <c r="C9443" t="s">
        <v>14592</v>
      </c>
      <c r="D9443" t="s">
        <v>10083</v>
      </c>
      <c r="E9443">
        <v>2010.0</v>
      </c>
      <c r="F9443" t="s">
        <v>10037</v>
      </c>
      <c r="G9443">
        <v>0.08</v>
      </c>
      <c r="H9443">
        <v>0.03</v>
      </c>
      <c r="I9443">
        <v>0.0</v>
      </c>
      <c r="J9443">
        <v>0.02</v>
      </c>
      <c r="K9443">
        <v>0.13</v>
      </c>
    </row>
    <row r="9444" ht="14.25" customHeight="1">
      <c r="A9444">
        <v>9444.0</v>
      </c>
      <c r="B9444" t="s">
        <v>10136</v>
      </c>
      <c r="C9444" t="s">
        <v>16654</v>
      </c>
      <c r="D9444" t="s">
        <v>10002</v>
      </c>
      <c r="E9444">
        <v>1992.0</v>
      </c>
      <c r="F9444" t="s">
        <v>2883</v>
      </c>
      <c r="G9444">
        <v>0.0</v>
      </c>
      <c r="H9444">
        <v>0.0</v>
      </c>
      <c r="I9444">
        <v>0.13</v>
      </c>
      <c r="J9444">
        <v>0.0</v>
      </c>
      <c r="K9444">
        <v>0.13</v>
      </c>
    </row>
    <row r="9445" ht="14.25" customHeight="1">
      <c r="A9445">
        <v>9445.0</v>
      </c>
      <c r="B9445" t="s">
        <v>10063</v>
      </c>
      <c r="C9445" t="s">
        <v>16655</v>
      </c>
      <c r="D9445" t="s">
        <v>10083</v>
      </c>
      <c r="E9445">
        <v>2005.0</v>
      </c>
      <c r="F9445" t="s">
        <v>2883</v>
      </c>
      <c r="G9445">
        <v>0.12</v>
      </c>
      <c r="H9445">
        <v>0.0</v>
      </c>
      <c r="I9445">
        <v>0.0</v>
      </c>
      <c r="J9445">
        <v>0.01</v>
      </c>
      <c r="K9445">
        <v>0.13</v>
      </c>
    </row>
    <row r="9446" ht="14.25" customHeight="1">
      <c r="A9446">
        <v>9446.0</v>
      </c>
      <c r="B9446" t="s">
        <v>9995</v>
      </c>
      <c r="C9446" t="s">
        <v>14286</v>
      </c>
      <c r="D9446" t="s">
        <v>9997</v>
      </c>
      <c r="E9446">
        <v>2009.0</v>
      </c>
      <c r="F9446" t="s">
        <v>9965</v>
      </c>
      <c r="G9446">
        <v>0.12</v>
      </c>
      <c r="H9446">
        <v>0.0</v>
      </c>
      <c r="I9446">
        <v>0.0</v>
      </c>
      <c r="J9446">
        <v>0.01</v>
      </c>
      <c r="K9446">
        <v>0.13</v>
      </c>
    </row>
    <row r="9447" ht="14.25" customHeight="1">
      <c r="A9447">
        <v>9447.0</v>
      </c>
      <c r="B9447" t="s">
        <v>10144</v>
      </c>
      <c r="C9447" t="s">
        <v>16656</v>
      </c>
      <c r="D9447" t="s">
        <v>10019</v>
      </c>
      <c r="E9447">
        <v>2011.0</v>
      </c>
      <c r="F9447" t="s">
        <v>9976</v>
      </c>
      <c r="G9447">
        <v>0.0</v>
      </c>
      <c r="H9447">
        <v>0.0</v>
      </c>
      <c r="I9447">
        <v>0.13</v>
      </c>
      <c r="J9447">
        <v>0.0</v>
      </c>
      <c r="K9447">
        <v>0.13</v>
      </c>
    </row>
    <row r="9448" ht="14.25" customHeight="1">
      <c r="A9448">
        <v>9448.0</v>
      </c>
      <c r="B9448" t="s">
        <v>12758</v>
      </c>
      <c r="C9448" t="s">
        <v>16201</v>
      </c>
      <c r="D9448" t="s">
        <v>10000</v>
      </c>
      <c r="E9448">
        <v>2009.0</v>
      </c>
      <c r="F9448" t="s">
        <v>10037</v>
      </c>
      <c r="G9448">
        <v>0.0</v>
      </c>
      <c r="H9448">
        <v>0.0</v>
      </c>
      <c r="I9448">
        <v>0.13</v>
      </c>
      <c r="J9448">
        <v>0.0</v>
      </c>
      <c r="K9448">
        <v>0.13</v>
      </c>
    </row>
    <row r="9449" ht="14.25" customHeight="1">
      <c r="A9449">
        <v>9449.0</v>
      </c>
      <c r="B9449" t="s">
        <v>16657</v>
      </c>
      <c r="C9449" t="s">
        <v>16658</v>
      </c>
      <c r="D9449" t="s">
        <v>10072</v>
      </c>
      <c r="E9449">
        <v>2000.0</v>
      </c>
      <c r="F9449" t="s">
        <v>9976</v>
      </c>
      <c r="G9449">
        <v>0.01</v>
      </c>
      <c r="H9449">
        <v>0.09</v>
      </c>
      <c r="I9449">
        <v>0.0</v>
      </c>
      <c r="J9449">
        <v>0.02</v>
      </c>
      <c r="K9449">
        <v>0.13</v>
      </c>
    </row>
    <row r="9450" ht="14.25" customHeight="1">
      <c r="A9450">
        <v>9450.0</v>
      </c>
      <c r="B9450" t="s">
        <v>14501</v>
      </c>
      <c r="C9450" t="s">
        <v>1572</v>
      </c>
      <c r="D9450" t="s">
        <v>9997</v>
      </c>
      <c r="E9450">
        <v>2014.0</v>
      </c>
      <c r="F9450" t="s">
        <v>10037</v>
      </c>
      <c r="G9450">
        <v>0.03</v>
      </c>
      <c r="H9450">
        <v>0.08</v>
      </c>
      <c r="I9450">
        <v>0.0</v>
      </c>
      <c r="J9450">
        <v>0.02</v>
      </c>
      <c r="K9450">
        <v>0.13</v>
      </c>
    </row>
    <row r="9451" ht="14.25" customHeight="1">
      <c r="A9451">
        <v>9451.0</v>
      </c>
      <c r="B9451" t="s">
        <v>10012</v>
      </c>
      <c r="C9451" t="s">
        <v>16659</v>
      </c>
      <c r="D9451" t="s">
        <v>9997</v>
      </c>
      <c r="E9451">
        <v>2007.0</v>
      </c>
      <c r="F9451" t="s">
        <v>9965</v>
      </c>
      <c r="G9451">
        <v>0.12</v>
      </c>
      <c r="H9451">
        <v>0.0</v>
      </c>
      <c r="I9451">
        <v>0.0</v>
      </c>
      <c r="J9451">
        <v>0.01</v>
      </c>
      <c r="K9451">
        <v>0.13</v>
      </c>
    </row>
    <row r="9452" ht="14.25" customHeight="1">
      <c r="A9452">
        <v>9452.0</v>
      </c>
      <c r="B9452" t="s">
        <v>10045</v>
      </c>
      <c r="C9452" t="s">
        <v>1744</v>
      </c>
      <c r="D9452" t="s">
        <v>9994</v>
      </c>
      <c r="E9452">
        <v>2013.0</v>
      </c>
      <c r="F9452" t="s">
        <v>9954</v>
      </c>
      <c r="G9452">
        <v>0.03</v>
      </c>
      <c r="H9452">
        <v>0.09</v>
      </c>
      <c r="I9452">
        <v>0.0</v>
      </c>
      <c r="J9452">
        <v>0.01</v>
      </c>
      <c r="K9452">
        <v>0.13</v>
      </c>
    </row>
    <row r="9453" ht="14.25" customHeight="1">
      <c r="A9453">
        <v>9453.0</v>
      </c>
      <c r="B9453" t="s">
        <v>10136</v>
      </c>
      <c r="C9453" t="s">
        <v>16660</v>
      </c>
      <c r="D9453" t="s">
        <v>9997</v>
      </c>
      <c r="E9453">
        <v>2012.0</v>
      </c>
      <c r="F9453" t="s">
        <v>2883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ht="14.25" customHeight="1">
      <c r="A9454">
        <v>9454.0</v>
      </c>
      <c r="B9454" t="s">
        <v>10455</v>
      </c>
      <c r="C9454" t="s">
        <v>16661</v>
      </c>
      <c r="D9454" t="s">
        <v>10040</v>
      </c>
      <c r="E9454">
        <v>1998.0</v>
      </c>
      <c r="F9454" t="s">
        <v>9965</v>
      </c>
      <c r="G9454">
        <v>0.07</v>
      </c>
      <c r="H9454">
        <v>0.05</v>
      </c>
      <c r="I9454">
        <v>0.0</v>
      </c>
      <c r="J9454">
        <v>0.01</v>
      </c>
      <c r="K9454">
        <v>0.13</v>
      </c>
    </row>
    <row r="9455" ht="14.25" customHeight="1">
      <c r="A9455">
        <v>9455.0</v>
      </c>
      <c r="B9455" t="s">
        <v>12198</v>
      </c>
      <c r="C9455" t="s">
        <v>16662</v>
      </c>
      <c r="D9455" t="s">
        <v>10009</v>
      </c>
      <c r="E9455">
        <v>2001.0</v>
      </c>
      <c r="F9455" t="s">
        <v>10026</v>
      </c>
      <c r="G9455">
        <v>0.09</v>
      </c>
      <c r="H9455">
        <v>0.03</v>
      </c>
      <c r="I9455">
        <v>0.0</v>
      </c>
      <c r="J9455">
        <v>0.0</v>
      </c>
      <c r="K9455">
        <v>0.13</v>
      </c>
    </row>
    <row r="9456" ht="14.25" customHeight="1">
      <c r="A9456">
        <v>9456.0</v>
      </c>
      <c r="B9456" t="s">
        <v>10900</v>
      </c>
      <c r="C9456" t="s">
        <v>16663</v>
      </c>
      <c r="D9456" t="s">
        <v>10000</v>
      </c>
      <c r="E9456">
        <v>2008.0</v>
      </c>
      <c r="F9456" t="s">
        <v>9976</v>
      </c>
      <c r="G9456">
        <v>0.0</v>
      </c>
      <c r="H9456">
        <v>0.0</v>
      </c>
      <c r="I9456">
        <v>0.13</v>
      </c>
      <c r="J9456">
        <v>0.0</v>
      </c>
      <c r="K9456">
        <v>0.13</v>
      </c>
    </row>
    <row r="9457" ht="14.25" customHeight="1">
      <c r="A9457">
        <v>9457.0</v>
      </c>
      <c r="B9457" t="s">
        <v>10080</v>
      </c>
      <c r="C9457" t="s">
        <v>14438</v>
      </c>
      <c r="D9457" t="s">
        <v>10067</v>
      </c>
      <c r="E9457">
        <v>2003.0</v>
      </c>
      <c r="F9457" t="s">
        <v>9954</v>
      </c>
      <c r="G9457">
        <v>0.1</v>
      </c>
      <c r="H9457">
        <v>0.03</v>
      </c>
      <c r="I9457">
        <v>0.0</v>
      </c>
      <c r="J9457">
        <v>0.0</v>
      </c>
      <c r="K9457">
        <v>0.13</v>
      </c>
    </row>
    <row r="9458" ht="14.25" customHeight="1">
      <c r="A9458">
        <v>9458.0</v>
      </c>
      <c r="B9458" t="s">
        <v>10245</v>
      </c>
      <c r="C9458" t="s">
        <v>16664</v>
      </c>
      <c r="D9458" t="s">
        <v>10083</v>
      </c>
      <c r="E9458">
        <v>2010.0</v>
      </c>
      <c r="F9458" t="s">
        <v>9998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ht="14.25" customHeight="1">
      <c r="A9459">
        <v>9459.0</v>
      </c>
      <c r="B9459" t="s">
        <v>10245</v>
      </c>
      <c r="C9459" t="s">
        <v>16665</v>
      </c>
      <c r="D9459" t="s">
        <v>9997</v>
      </c>
      <c r="E9459">
        <v>2014.0</v>
      </c>
      <c r="F9459" t="s">
        <v>9983</v>
      </c>
      <c r="G9459">
        <v>0.0</v>
      </c>
      <c r="H9459">
        <v>0.0</v>
      </c>
      <c r="I9459">
        <v>0.13</v>
      </c>
      <c r="J9459">
        <v>0.0</v>
      </c>
      <c r="K9459">
        <v>0.13</v>
      </c>
    </row>
    <row r="9460" ht="14.25" customHeight="1">
      <c r="A9460">
        <v>9460.0</v>
      </c>
      <c r="B9460" t="s">
        <v>10333</v>
      </c>
      <c r="C9460" t="s">
        <v>12726</v>
      </c>
      <c r="D9460" t="s">
        <v>10067</v>
      </c>
      <c r="E9460">
        <v>2001.0</v>
      </c>
      <c r="F9460" t="s">
        <v>9972</v>
      </c>
      <c r="G9460">
        <v>0.1</v>
      </c>
      <c r="H9460">
        <v>0.03</v>
      </c>
      <c r="I9460">
        <v>0.0</v>
      </c>
      <c r="J9460">
        <v>0.0</v>
      </c>
      <c r="K9460">
        <v>0.13</v>
      </c>
    </row>
    <row r="9461" ht="14.25" customHeight="1">
      <c r="A9461">
        <v>9461.0</v>
      </c>
      <c r="B9461" t="s">
        <v>12747</v>
      </c>
      <c r="C9461" t="s">
        <v>16666</v>
      </c>
      <c r="D9461" t="s">
        <v>9964</v>
      </c>
      <c r="E9461">
        <v>2007.0</v>
      </c>
      <c r="F9461" t="s">
        <v>9972</v>
      </c>
      <c r="G9461">
        <v>0.12</v>
      </c>
      <c r="H9461">
        <v>0.0</v>
      </c>
      <c r="I9461">
        <v>0.0</v>
      </c>
      <c r="J9461">
        <v>0.01</v>
      </c>
      <c r="K9461">
        <v>0.13</v>
      </c>
    </row>
    <row r="9462" ht="14.25" customHeight="1">
      <c r="A9462">
        <v>9462.0</v>
      </c>
      <c r="B9462" t="s">
        <v>10686</v>
      </c>
      <c r="C9462" t="s">
        <v>12846</v>
      </c>
      <c r="D9462" t="s">
        <v>10040</v>
      </c>
      <c r="E9462">
        <v>1995.0</v>
      </c>
      <c r="F9462" t="s">
        <v>10164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ht="14.25" customHeight="1">
      <c r="A9463">
        <v>9463.0</v>
      </c>
      <c r="B9463" t="s">
        <v>9962</v>
      </c>
      <c r="C9463" t="s">
        <v>16667</v>
      </c>
      <c r="D9463" t="s">
        <v>10002</v>
      </c>
      <c r="E9463">
        <v>1993.0</v>
      </c>
      <c r="F9463" t="s">
        <v>9976</v>
      </c>
      <c r="G9463">
        <v>0.0</v>
      </c>
      <c r="H9463">
        <v>0.0</v>
      </c>
      <c r="I9463">
        <v>0.13</v>
      </c>
      <c r="J9463">
        <v>0.0</v>
      </c>
      <c r="K9463">
        <v>0.13</v>
      </c>
    </row>
    <row r="9464" ht="14.25" customHeight="1">
      <c r="A9464">
        <v>9464.0</v>
      </c>
      <c r="B9464" t="s">
        <v>10128</v>
      </c>
      <c r="C9464" t="s">
        <v>16668</v>
      </c>
      <c r="D9464" t="s">
        <v>9994</v>
      </c>
      <c r="E9464">
        <v>2012.0</v>
      </c>
      <c r="F9464" t="s">
        <v>9983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ht="14.25" customHeight="1">
      <c r="A9465">
        <v>9465.0</v>
      </c>
      <c r="B9465" t="s">
        <v>10045</v>
      </c>
      <c r="C9465" t="s">
        <v>16669</v>
      </c>
      <c r="D9465" t="s">
        <v>9964</v>
      </c>
      <c r="E9465">
        <v>2009.0</v>
      </c>
      <c r="F9465" t="s">
        <v>9965</v>
      </c>
      <c r="G9465">
        <v>0.1</v>
      </c>
      <c r="H9465">
        <v>0.02</v>
      </c>
      <c r="I9465">
        <v>0.0</v>
      </c>
      <c r="J9465">
        <v>0.01</v>
      </c>
      <c r="K9465">
        <v>0.13</v>
      </c>
    </row>
    <row r="9466" ht="14.25" customHeight="1">
      <c r="A9466">
        <v>9466.0</v>
      </c>
      <c r="B9466" t="s">
        <v>10128</v>
      </c>
      <c r="C9466" t="s">
        <v>12594</v>
      </c>
      <c r="D9466" t="s">
        <v>10067</v>
      </c>
      <c r="E9466">
        <v>2005.0</v>
      </c>
      <c r="F9466" t="s">
        <v>9954</v>
      </c>
      <c r="G9466">
        <v>0.1</v>
      </c>
      <c r="H9466">
        <v>0.03</v>
      </c>
      <c r="I9466">
        <v>0.0</v>
      </c>
      <c r="J9466">
        <v>0.0</v>
      </c>
      <c r="K9466">
        <v>0.13</v>
      </c>
    </row>
    <row r="9467" ht="14.25" customHeight="1">
      <c r="A9467">
        <v>9467.0</v>
      </c>
      <c r="B9467" t="s">
        <v>10333</v>
      </c>
      <c r="C9467" t="s">
        <v>13468</v>
      </c>
      <c r="D9467" t="s">
        <v>9981</v>
      </c>
      <c r="E9467">
        <v>2011.0</v>
      </c>
      <c r="F9467" t="s">
        <v>9983</v>
      </c>
      <c r="G9467">
        <v>0.08</v>
      </c>
      <c r="H9467">
        <v>0.04</v>
      </c>
      <c r="I9467">
        <v>0.0</v>
      </c>
      <c r="J9467">
        <v>0.01</v>
      </c>
      <c r="K9467">
        <v>0.13</v>
      </c>
    </row>
    <row r="9468" ht="14.25" customHeight="1">
      <c r="A9468">
        <v>9468.0</v>
      </c>
      <c r="B9468" t="s">
        <v>10128</v>
      </c>
      <c r="C9468" t="s">
        <v>16670</v>
      </c>
      <c r="D9468" t="s">
        <v>9981</v>
      </c>
      <c r="E9468">
        <v>2008.0</v>
      </c>
      <c r="F9468" t="s">
        <v>9987</v>
      </c>
      <c r="G9468">
        <v>0.12</v>
      </c>
      <c r="H9468">
        <v>0.0</v>
      </c>
      <c r="I9468">
        <v>0.0</v>
      </c>
      <c r="J9468">
        <v>0.01</v>
      </c>
      <c r="K9468">
        <v>0.13</v>
      </c>
    </row>
    <row r="9469" ht="14.25" customHeight="1">
      <c r="A9469">
        <v>9469.0</v>
      </c>
      <c r="B9469" t="s">
        <v>11066</v>
      </c>
      <c r="C9469" t="s">
        <v>16164</v>
      </c>
      <c r="D9469" t="s">
        <v>10019</v>
      </c>
      <c r="E9469">
        <v>2011.0</v>
      </c>
      <c r="F9469" t="s">
        <v>9987</v>
      </c>
      <c r="G9469">
        <v>0.12</v>
      </c>
      <c r="H9469">
        <v>0.0</v>
      </c>
      <c r="I9469">
        <v>0.0</v>
      </c>
      <c r="J9469">
        <v>0.01</v>
      </c>
      <c r="K9469">
        <v>0.13</v>
      </c>
    </row>
    <row r="9470" ht="14.25" customHeight="1">
      <c r="A9470">
        <v>9470.0</v>
      </c>
      <c r="B9470" t="s">
        <v>11975</v>
      </c>
      <c r="C9470" t="s">
        <v>16671</v>
      </c>
      <c r="D9470" t="s">
        <v>10040</v>
      </c>
      <c r="E9470">
        <v>1995.0</v>
      </c>
      <c r="F9470" t="s">
        <v>2883</v>
      </c>
      <c r="G9470">
        <v>0.07</v>
      </c>
      <c r="H9470">
        <v>0.05</v>
      </c>
      <c r="I9470">
        <v>0.0</v>
      </c>
      <c r="J9470">
        <v>0.01</v>
      </c>
      <c r="K9470">
        <v>0.13</v>
      </c>
    </row>
    <row r="9471" ht="14.25" customHeight="1">
      <c r="A9471">
        <v>9471.0</v>
      </c>
      <c r="B9471" t="s">
        <v>10545</v>
      </c>
      <c r="C9471" t="s">
        <v>15676</v>
      </c>
      <c r="D9471" t="s">
        <v>9997</v>
      </c>
      <c r="E9471">
        <v>2008.0</v>
      </c>
      <c r="F9471" t="s">
        <v>9965</v>
      </c>
      <c r="G9471">
        <v>0.12</v>
      </c>
      <c r="H9471">
        <v>0.0</v>
      </c>
      <c r="I9471">
        <v>0.0</v>
      </c>
      <c r="J9471">
        <v>0.01</v>
      </c>
      <c r="K9471">
        <v>0.13</v>
      </c>
    </row>
    <row r="9472" ht="14.25" customHeight="1">
      <c r="A9472">
        <v>9472.0</v>
      </c>
      <c r="B9472" t="s">
        <v>11649</v>
      </c>
      <c r="C9472" t="s">
        <v>16672</v>
      </c>
      <c r="D9472" t="s">
        <v>9981</v>
      </c>
      <c r="E9472">
        <v>2010.0</v>
      </c>
      <c r="F9472" t="s">
        <v>9987</v>
      </c>
      <c r="G9472">
        <v>0.12</v>
      </c>
      <c r="H9472">
        <v>0.0</v>
      </c>
      <c r="I9472">
        <v>0.0</v>
      </c>
      <c r="J9472">
        <v>0.01</v>
      </c>
      <c r="K9472">
        <v>0.13</v>
      </c>
    </row>
    <row r="9473" ht="14.25" customHeight="1">
      <c r="A9473">
        <v>9473.0</v>
      </c>
      <c r="B9473" t="s">
        <v>10045</v>
      </c>
      <c r="C9473" t="s">
        <v>16673</v>
      </c>
      <c r="D9473" t="s">
        <v>10094</v>
      </c>
      <c r="E9473">
        <v>2015.0</v>
      </c>
      <c r="F9473" t="s">
        <v>9983</v>
      </c>
      <c r="G9473">
        <v>0.1</v>
      </c>
      <c r="H9473">
        <v>0.02</v>
      </c>
      <c r="I9473">
        <v>0.0</v>
      </c>
      <c r="J9473">
        <v>0.01</v>
      </c>
      <c r="K9473">
        <v>0.13</v>
      </c>
    </row>
    <row r="9474" ht="14.25" customHeight="1">
      <c r="A9474">
        <v>9474.0</v>
      </c>
      <c r="B9474" t="s">
        <v>10014</v>
      </c>
      <c r="C9474" t="s">
        <v>16674</v>
      </c>
      <c r="D9474" t="s">
        <v>10100</v>
      </c>
      <c r="E9474">
        <v>2006.0</v>
      </c>
      <c r="F9474" t="s">
        <v>9972</v>
      </c>
      <c r="G9474">
        <v>0.1</v>
      </c>
      <c r="H9474">
        <v>0.03</v>
      </c>
      <c r="I9474">
        <v>0.0</v>
      </c>
      <c r="J9474">
        <v>0.0</v>
      </c>
      <c r="K9474">
        <v>0.13</v>
      </c>
    </row>
    <row r="9475" ht="14.25" customHeight="1">
      <c r="A9475">
        <v>9475.0</v>
      </c>
      <c r="B9475" t="s">
        <v>12221</v>
      </c>
      <c r="C9475" t="s">
        <v>16675</v>
      </c>
      <c r="D9475" t="s">
        <v>9997</v>
      </c>
      <c r="E9475">
        <v>2014.0</v>
      </c>
      <c r="F9475" t="s">
        <v>10026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ht="14.25" customHeight="1">
      <c r="A9476">
        <v>9476.0</v>
      </c>
      <c r="B9476" t="s">
        <v>10045</v>
      </c>
      <c r="C9476" t="s">
        <v>16676</v>
      </c>
      <c r="D9476" t="s">
        <v>10000</v>
      </c>
      <c r="E9476">
        <v>2005.0</v>
      </c>
      <c r="F9476" t="s">
        <v>9976</v>
      </c>
      <c r="G9476">
        <v>0.06</v>
      </c>
      <c r="H9476">
        <v>0.05</v>
      </c>
      <c r="I9476">
        <v>0.0</v>
      </c>
      <c r="J9476">
        <v>0.02</v>
      </c>
      <c r="K9476">
        <v>0.13</v>
      </c>
    </row>
    <row r="9477" ht="14.25" customHeight="1">
      <c r="A9477">
        <v>9477.0</v>
      </c>
      <c r="B9477" t="s">
        <v>10128</v>
      </c>
      <c r="C9477" t="s">
        <v>10254</v>
      </c>
      <c r="D9477" t="s">
        <v>10072</v>
      </c>
      <c r="E9477" t="s">
        <v>10177</v>
      </c>
      <c r="F9477" t="s">
        <v>10026</v>
      </c>
      <c r="G9477">
        <v>0.07</v>
      </c>
      <c r="H9477">
        <v>0.04</v>
      </c>
      <c r="I9477">
        <v>0.0</v>
      </c>
      <c r="J9477">
        <v>0.02</v>
      </c>
      <c r="K9477">
        <v>0.13</v>
      </c>
    </row>
    <row r="9478" ht="14.25" customHeight="1">
      <c r="A9478">
        <v>9478.0</v>
      </c>
      <c r="B9478" t="s">
        <v>14168</v>
      </c>
      <c r="C9478" t="s">
        <v>16677</v>
      </c>
      <c r="D9478" t="s">
        <v>10083</v>
      </c>
      <c r="E9478">
        <v>2011.0</v>
      </c>
      <c r="F9478" t="s">
        <v>9976</v>
      </c>
      <c r="G9478">
        <v>0.0</v>
      </c>
      <c r="H9478">
        <v>0.0</v>
      </c>
      <c r="I9478">
        <v>0.13</v>
      </c>
      <c r="J9478">
        <v>0.0</v>
      </c>
      <c r="K9478">
        <v>0.13</v>
      </c>
    </row>
    <row r="9479" ht="14.25" customHeight="1">
      <c r="A9479">
        <v>9479.0</v>
      </c>
      <c r="B9479" t="s">
        <v>11131</v>
      </c>
      <c r="C9479" t="s">
        <v>16678</v>
      </c>
      <c r="D9479" t="s">
        <v>9981</v>
      </c>
      <c r="E9479">
        <v>2005.0</v>
      </c>
      <c r="F9479" t="s">
        <v>9987</v>
      </c>
      <c r="G9479">
        <v>0.0</v>
      </c>
      <c r="H9479">
        <v>0.0</v>
      </c>
      <c r="I9479">
        <v>0.13</v>
      </c>
      <c r="J9479">
        <v>0.0</v>
      </c>
      <c r="K9479">
        <v>0.13</v>
      </c>
    </row>
    <row r="9480" ht="14.25" customHeight="1">
      <c r="A9480">
        <v>9480.0</v>
      </c>
      <c r="B9480" t="s">
        <v>10900</v>
      </c>
      <c r="C9480" t="s">
        <v>16679</v>
      </c>
      <c r="D9480" t="s">
        <v>9981</v>
      </c>
      <c r="E9480">
        <v>2007.0</v>
      </c>
      <c r="F9480" t="s">
        <v>9976</v>
      </c>
      <c r="G9480">
        <v>0.07</v>
      </c>
      <c r="H9480">
        <v>0.0</v>
      </c>
      <c r="I9480">
        <v>0.05</v>
      </c>
      <c r="J9480">
        <v>0.01</v>
      </c>
      <c r="K9480">
        <v>0.13</v>
      </c>
    </row>
    <row r="9481" ht="14.25" customHeight="1">
      <c r="A9481">
        <v>9481.0</v>
      </c>
      <c r="B9481" t="s">
        <v>9962</v>
      </c>
      <c r="C9481" t="s">
        <v>16680</v>
      </c>
      <c r="D9481" t="s">
        <v>10032</v>
      </c>
      <c r="E9481">
        <v>2000.0</v>
      </c>
      <c r="F9481" t="s">
        <v>2883</v>
      </c>
      <c r="G9481">
        <v>0.0</v>
      </c>
      <c r="H9481">
        <v>0.0</v>
      </c>
      <c r="I9481">
        <v>0.13</v>
      </c>
      <c r="J9481">
        <v>0.0</v>
      </c>
      <c r="K9481">
        <v>0.13</v>
      </c>
    </row>
    <row r="9482" ht="14.25" customHeight="1">
      <c r="A9482">
        <v>9482.0</v>
      </c>
      <c r="B9482" t="s">
        <v>10363</v>
      </c>
      <c r="C9482" t="s">
        <v>16681</v>
      </c>
      <c r="D9482" t="s">
        <v>10032</v>
      </c>
      <c r="E9482">
        <v>1999.0</v>
      </c>
      <c r="F9482" t="s">
        <v>9965</v>
      </c>
      <c r="G9482">
        <v>0.12</v>
      </c>
      <c r="H9482">
        <v>0.01</v>
      </c>
      <c r="I9482">
        <v>0.0</v>
      </c>
      <c r="J9482">
        <v>0.0</v>
      </c>
      <c r="K9482">
        <v>0.13</v>
      </c>
    </row>
    <row r="9483" ht="14.25" customHeight="1">
      <c r="A9483">
        <v>9483.0</v>
      </c>
      <c r="B9483" t="s">
        <v>10136</v>
      </c>
      <c r="C9483" t="s">
        <v>16682</v>
      </c>
      <c r="D9483" t="s">
        <v>10032</v>
      </c>
      <c r="E9483">
        <v>1999.0</v>
      </c>
      <c r="F9483" t="s">
        <v>9954</v>
      </c>
      <c r="G9483">
        <v>0.06</v>
      </c>
      <c r="H9483">
        <v>0.02</v>
      </c>
      <c r="I9483">
        <v>0.05</v>
      </c>
      <c r="J9483">
        <v>0.0</v>
      </c>
      <c r="K9483">
        <v>0.13</v>
      </c>
    </row>
    <row r="9484" ht="14.25" customHeight="1">
      <c r="A9484">
        <v>9484.0</v>
      </c>
      <c r="B9484" t="s">
        <v>10045</v>
      </c>
      <c r="C9484" t="s">
        <v>16100</v>
      </c>
      <c r="D9484" t="s">
        <v>9964</v>
      </c>
      <c r="E9484">
        <v>2012.0</v>
      </c>
      <c r="F9484" t="s">
        <v>9983</v>
      </c>
      <c r="G9484">
        <v>0.01</v>
      </c>
      <c r="H9484">
        <v>0.1</v>
      </c>
      <c r="I9484">
        <v>0.0</v>
      </c>
      <c r="J9484">
        <v>0.02</v>
      </c>
      <c r="K9484">
        <v>0.13</v>
      </c>
    </row>
    <row r="9485" ht="14.25" customHeight="1">
      <c r="A9485">
        <v>9485.0</v>
      </c>
      <c r="B9485" t="s">
        <v>10014</v>
      </c>
      <c r="C9485" t="s">
        <v>16683</v>
      </c>
      <c r="D9485" t="s">
        <v>9994</v>
      </c>
      <c r="E9485">
        <v>2006.0</v>
      </c>
      <c r="F9485" t="s">
        <v>9965</v>
      </c>
      <c r="G9485">
        <v>0.12</v>
      </c>
      <c r="H9485">
        <v>0.0</v>
      </c>
      <c r="I9485">
        <v>0.0</v>
      </c>
      <c r="J9485">
        <v>0.01</v>
      </c>
      <c r="K9485">
        <v>0.13</v>
      </c>
    </row>
    <row r="9486" ht="14.25" customHeight="1">
      <c r="A9486">
        <v>9486.0</v>
      </c>
      <c r="B9486" t="s">
        <v>10063</v>
      </c>
      <c r="C9486" t="s">
        <v>15575</v>
      </c>
      <c r="D9486" t="s">
        <v>9994</v>
      </c>
      <c r="E9486">
        <v>2011.0</v>
      </c>
      <c r="F9486" t="s">
        <v>9998</v>
      </c>
      <c r="G9486">
        <v>0.06</v>
      </c>
      <c r="H9486">
        <v>0.06</v>
      </c>
      <c r="I9486">
        <v>0.0</v>
      </c>
      <c r="J9486">
        <v>0.01</v>
      </c>
      <c r="K9486">
        <v>0.13</v>
      </c>
    </row>
    <row r="9487" ht="14.25" customHeight="1">
      <c r="A9487">
        <v>9487.0</v>
      </c>
      <c r="B9487" t="s">
        <v>11226</v>
      </c>
      <c r="C9487" t="s">
        <v>14353</v>
      </c>
      <c r="D9487" t="s">
        <v>10067</v>
      </c>
      <c r="E9487">
        <v>2002.0</v>
      </c>
      <c r="F9487" t="s">
        <v>9983</v>
      </c>
      <c r="G9487">
        <v>0.1</v>
      </c>
      <c r="H9487">
        <v>0.03</v>
      </c>
      <c r="I9487">
        <v>0.0</v>
      </c>
      <c r="J9487">
        <v>0.0</v>
      </c>
      <c r="K9487">
        <v>0.13</v>
      </c>
    </row>
    <row r="9488" ht="14.25" customHeight="1">
      <c r="A9488">
        <v>9488.0</v>
      </c>
      <c r="B9488" t="s">
        <v>10074</v>
      </c>
      <c r="C9488" t="s">
        <v>11801</v>
      </c>
      <c r="D9488" t="s">
        <v>10067</v>
      </c>
      <c r="E9488">
        <v>2006.0</v>
      </c>
      <c r="F9488" t="s">
        <v>9972</v>
      </c>
      <c r="G9488">
        <v>0.1</v>
      </c>
      <c r="H9488">
        <v>0.03</v>
      </c>
      <c r="I9488">
        <v>0.0</v>
      </c>
      <c r="J9488">
        <v>0.0</v>
      </c>
      <c r="K9488">
        <v>0.13</v>
      </c>
    </row>
    <row r="9489" ht="14.25" customHeight="1">
      <c r="A9489">
        <v>9489.0</v>
      </c>
      <c r="B9489" t="s">
        <v>13286</v>
      </c>
      <c r="C9489" t="s">
        <v>16684</v>
      </c>
      <c r="D9489" t="s">
        <v>9964</v>
      </c>
      <c r="E9489">
        <v>2009.0</v>
      </c>
      <c r="F9489" t="s">
        <v>9965</v>
      </c>
      <c r="G9489">
        <v>0.12</v>
      </c>
      <c r="H9489">
        <v>0.0</v>
      </c>
      <c r="I9489">
        <v>0.0</v>
      </c>
      <c r="J9489">
        <v>0.01</v>
      </c>
      <c r="K9489">
        <v>0.13</v>
      </c>
    </row>
    <row r="9490" ht="14.25" customHeight="1">
      <c r="A9490">
        <v>9490.0</v>
      </c>
      <c r="B9490" t="s">
        <v>16685</v>
      </c>
      <c r="C9490" t="s">
        <v>16686</v>
      </c>
      <c r="D9490" t="s">
        <v>9994</v>
      </c>
      <c r="E9490">
        <v>2010.0</v>
      </c>
      <c r="F9490" t="s">
        <v>10164</v>
      </c>
      <c r="G9490">
        <v>0.08</v>
      </c>
      <c r="H9490">
        <v>0.04</v>
      </c>
      <c r="I9490">
        <v>0.0</v>
      </c>
      <c r="J9490">
        <v>0.01</v>
      </c>
      <c r="K9490">
        <v>0.13</v>
      </c>
    </row>
    <row r="9491" ht="14.25" customHeight="1">
      <c r="A9491">
        <v>9491.0</v>
      </c>
      <c r="B9491" t="s">
        <v>10394</v>
      </c>
      <c r="C9491" t="s">
        <v>13342</v>
      </c>
      <c r="D9491" t="s">
        <v>10083</v>
      </c>
      <c r="E9491">
        <v>2010.0</v>
      </c>
      <c r="F9491" t="s">
        <v>9998</v>
      </c>
      <c r="G9491">
        <v>0.09</v>
      </c>
      <c r="H9491">
        <v>0.02</v>
      </c>
      <c r="I9491">
        <v>0.0</v>
      </c>
      <c r="J9491">
        <v>0.02</v>
      </c>
      <c r="K9491">
        <v>0.13</v>
      </c>
    </row>
    <row r="9492" ht="14.25" customHeight="1">
      <c r="A9492">
        <v>9492.0</v>
      </c>
      <c r="B9492" t="s">
        <v>10014</v>
      </c>
      <c r="C9492" t="s">
        <v>16687</v>
      </c>
      <c r="D9492" t="s">
        <v>10000</v>
      </c>
      <c r="E9492">
        <v>2002.0</v>
      </c>
      <c r="F9492" t="s">
        <v>9972</v>
      </c>
      <c r="G9492">
        <v>0.06</v>
      </c>
      <c r="H9492">
        <v>0.05</v>
      </c>
      <c r="I9492">
        <v>0.0</v>
      </c>
      <c r="J9492">
        <v>0.02</v>
      </c>
      <c r="K9492">
        <v>0.13</v>
      </c>
    </row>
    <row r="9493" ht="14.25" customHeight="1">
      <c r="A9493">
        <v>9493.0</v>
      </c>
      <c r="B9493" t="s">
        <v>10014</v>
      </c>
      <c r="C9493" t="s">
        <v>15047</v>
      </c>
      <c r="D9493" t="s">
        <v>9981</v>
      </c>
      <c r="E9493">
        <v>2009.0</v>
      </c>
      <c r="F9493" t="s">
        <v>10037</v>
      </c>
      <c r="G9493">
        <v>0.12</v>
      </c>
      <c r="H9493">
        <v>0.0</v>
      </c>
      <c r="I9493">
        <v>0.0</v>
      </c>
      <c r="J9493">
        <v>0.01</v>
      </c>
      <c r="K9493">
        <v>0.13</v>
      </c>
    </row>
    <row r="9494" ht="14.25" customHeight="1">
      <c r="A9494">
        <v>9494.0</v>
      </c>
      <c r="B9494" t="s">
        <v>10012</v>
      </c>
      <c r="C9494" t="s">
        <v>12548</v>
      </c>
      <c r="D9494" t="s">
        <v>10083</v>
      </c>
      <c r="E9494">
        <v>2008.0</v>
      </c>
      <c r="F9494" t="s">
        <v>9954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ht="14.25" customHeight="1">
      <c r="A9495">
        <v>9495.0</v>
      </c>
      <c r="B9495" t="s">
        <v>10074</v>
      </c>
      <c r="C9495" t="s">
        <v>16688</v>
      </c>
      <c r="D9495" t="s">
        <v>10769</v>
      </c>
      <c r="E9495">
        <v>1997.0</v>
      </c>
      <c r="F9495" t="s">
        <v>2883</v>
      </c>
      <c r="G9495">
        <v>0.0</v>
      </c>
      <c r="H9495">
        <v>0.0</v>
      </c>
      <c r="I9495">
        <v>0.13</v>
      </c>
      <c r="J9495">
        <v>0.0</v>
      </c>
      <c r="K9495">
        <v>0.13</v>
      </c>
    </row>
    <row r="9496" ht="14.25" customHeight="1">
      <c r="A9496">
        <v>9496.0</v>
      </c>
      <c r="B9496" t="s">
        <v>10014</v>
      </c>
      <c r="C9496" t="s">
        <v>16269</v>
      </c>
      <c r="D9496" t="s">
        <v>9981</v>
      </c>
      <c r="E9496">
        <v>2011.0</v>
      </c>
      <c r="F9496" t="s">
        <v>9972</v>
      </c>
      <c r="G9496">
        <v>0.09</v>
      </c>
      <c r="H9496">
        <v>0.03</v>
      </c>
      <c r="I9496">
        <v>0.0</v>
      </c>
      <c r="J9496">
        <v>0.01</v>
      </c>
      <c r="K9496">
        <v>0.13</v>
      </c>
    </row>
    <row r="9497" ht="14.25" customHeight="1">
      <c r="A9497">
        <v>9497.0</v>
      </c>
      <c r="B9497" t="s">
        <v>10080</v>
      </c>
      <c r="C9497" t="s">
        <v>16689</v>
      </c>
      <c r="D9497">
        <v>2600.0</v>
      </c>
      <c r="E9497">
        <v>1981.0</v>
      </c>
      <c r="F9497" t="s">
        <v>9965</v>
      </c>
      <c r="G9497">
        <v>0.12</v>
      </c>
      <c r="H9497">
        <v>0.01</v>
      </c>
      <c r="I9497">
        <v>0.0</v>
      </c>
      <c r="J9497">
        <v>0.0</v>
      </c>
      <c r="K9497">
        <v>0.13</v>
      </c>
    </row>
    <row r="9498" ht="14.25" customHeight="1">
      <c r="A9498">
        <v>9498.0</v>
      </c>
      <c r="B9498" t="s">
        <v>10455</v>
      </c>
      <c r="C9498" t="s">
        <v>14342</v>
      </c>
      <c r="D9498" t="s">
        <v>10067</v>
      </c>
      <c r="E9498">
        <v>2005.0</v>
      </c>
      <c r="F9498" t="s">
        <v>9987</v>
      </c>
      <c r="G9498">
        <v>0.1</v>
      </c>
      <c r="H9498">
        <v>0.03</v>
      </c>
      <c r="I9498">
        <v>0.0</v>
      </c>
      <c r="J9498">
        <v>0.0</v>
      </c>
      <c r="K9498">
        <v>0.13</v>
      </c>
    </row>
    <row r="9499" ht="14.25" customHeight="1">
      <c r="A9499">
        <v>9499.0</v>
      </c>
      <c r="B9499" t="s">
        <v>10111</v>
      </c>
      <c r="C9499" t="s">
        <v>16690</v>
      </c>
      <c r="D9499" t="s">
        <v>9981</v>
      </c>
      <c r="E9499">
        <v>2007.0</v>
      </c>
      <c r="F9499" t="s">
        <v>9983</v>
      </c>
      <c r="G9499">
        <v>0.12</v>
      </c>
      <c r="H9499">
        <v>0.0</v>
      </c>
      <c r="I9499">
        <v>0.0</v>
      </c>
      <c r="J9499">
        <v>0.01</v>
      </c>
      <c r="K9499">
        <v>0.13</v>
      </c>
    </row>
    <row r="9500" ht="14.25" customHeight="1">
      <c r="A9500">
        <v>9500.0</v>
      </c>
      <c r="B9500" t="s">
        <v>9992</v>
      </c>
      <c r="C9500" t="s">
        <v>16691</v>
      </c>
      <c r="D9500" t="s">
        <v>10067</v>
      </c>
      <c r="E9500">
        <v>2002.0</v>
      </c>
      <c r="F9500" t="s">
        <v>9998</v>
      </c>
      <c r="G9500">
        <v>0.1</v>
      </c>
      <c r="H9500">
        <v>0.03</v>
      </c>
      <c r="I9500">
        <v>0.0</v>
      </c>
      <c r="J9500">
        <v>0.0</v>
      </c>
      <c r="K9500">
        <v>0.13</v>
      </c>
    </row>
    <row r="9501" ht="14.25" customHeight="1">
      <c r="A9501">
        <v>9501.0</v>
      </c>
      <c r="B9501" t="s">
        <v>10080</v>
      </c>
      <c r="C9501" t="s">
        <v>16692</v>
      </c>
      <c r="D9501" t="s">
        <v>10067</v>
      </c>
      <c r="E9501">
        <v>2003.0</v>
      </c>
      <c r="F9501" t="s">
        <v>10164</v>
      </c>
      <c r="G9501">
        <v>0.1</v>
      </c>
      <c r="H9501">
        <v>0.03</v>
      </c>
      <c r="I9501">
        <v>0.0</v>
      </c>
      <c r="J9501">
        <v>0.0</v>
      </c>
      <c r="K9501">
        <v>0.13</v>
      </c>
    </row>
    <row r="9502" ht="14.25" customHeight="1">
      <c r="A9502">
        <v>9502.0</v>
      </c>
      <c r="B9502" t="s">
        <v>10063</v>
      </c>
      <c r="C9502" t="s">
        <v>12669</v>
      </c>
      <c r="D9502" t="s">
        <v>10100</v>
      </c>
      <c r="E9502">
        <v>2006.0</v>
      </c>
      <c r="F9502" t="s">
        <v>9965</v>
      </c>
      <c r="G9502">
        <v>0.1</v>
      </c>
      <c r="H9502">
        <v>0.03</v>
      </c>
      <c r="I9502">
        <v>0.0</v>
      </c>
      <c r="J9502">
        <v>0.0</v>
      </c>
      <c r="K9502">
        <v>0.13</v>
      </c>
    </row>
    <row r="9503" ht="14.25" customHeight="1">
      <c r="A9503">
        <v>9503.0</v>
      </c>
      <c r="B9503" t="s">
        <v>10174</v>
      </c>
      <c r="C9503" t="s">
        <v>10436</v>
      </c>
      <c r="D9503" t="s">
        <v>10100</v>
      </c>
      <c r="E9503">
        <v>2003.0</v>
      </c>
      <c r="F9503" t="s">
        <v>9998</v>
      </c>
      <c r="G9503">
        <v>0.1</v>
      </c>
      <c r="H9503">
        <v>0.03</v>
      </c>
      <c r="I9503">
        <v>0.0</v>
      </c>
      <c r="J9503">
        <v>0.0</v>
      </c>
      <c r="K9503">
        <v>0.13</v>
      </c>
    </row>
    <row r="9504" ht="14.25" customHeight="1">
      <c r="A9504">
        <v>9504.0</v>
      </c>
      <c r="B9504" t="s">
        <v>10012</v>
      </c>
      <c r="C9504" t="s">
        <v>12213</v>
      </c>
      <c r="D9504" t="s">
        <v>10630</v>
      </c>
      <c r="E9504">
        <v>2013.0</v>
      </c>
      <c r="F9504" t="s">
        <v>9965</v>
      </c>
      <c r="G9504">
        <v>0.11</v>
      </c>
      <c r="H9504">
        <v>0.0</v>
      </c>
      <c r="I9504">
        <v>0.0</v>
      </c>
      <c r="J9504">
        <v>0.02</v>
      </c>
      <c r="K9504">
        <v>0.13</v>
      </c>
    </row>
    <row r="9505" ht="14.25" customHeight="1">
      <c r="A9505">
        <v>9505.0</v>
      </c>
      <c r="B9505" t="s">
        <v>9995</v>
      </c>
      <c r="C9505" t="s">
        <v>16117</v>
      </c>
      <c r="D9505" t="s">
        <v>9994</v>
      </c>
      <c r="E9505">
        <v>2011.0</v>
      </c>
      <c r="F9505" t="s">
        <v>9965</v>
      </c>
      <c r="G9505">
        <v>0.12</v>
      </c>
      <c r="H9505">
        <v>0.0</v>
      </c>
      <c r="I9505">
        <v>0.0</v>
      </c>
      <c r="J9505">
        <v>0.01</v>
      </c>
      <c r="K9505">
        <v>0.13</v>
      </c>
    </row>
    <row r="9506" ht="14.25" customHeight="1">
      <c r="A9506">
        <v>9506.0</v>
      </c>
      <c r="B9506" t="s">
        <v>10245</v>
      </c>
      <c r="C9506" t="s">
        <v>16693</v>
      </c>
      <c r="D9506" t="s">
        <v>10009</v>
      </c>
      <c r="E9506">
        <v>2004.0</v>
      </c>
      <c r="F9506" t="s">
        <v>9972</v>
      </c>
      <c r="G9506">
        <v>0.09</v>
      </c>
      <c r="H9506">
        <v>0.03</v>
      </c>
      <c r="I9506">
        <v>0.0</v>
      </c>
      <c r="J9506">
        <v>0.0</v>
      </c>
      <c r="K9506">
        <v>0.13</v>
      </c>
    </row>
    <row r="9507" ht="14.25" customHeight="1">
      <c r="A9507">
        <v>9507.0</v>
      </c>
      <c r="B9507" t="s">
        <v>10012</v>
      </c>
      <c r="C9507" t="s">
        <v>16694</v>
      </c>
      <c r="D9507" t="s">
        <v>10000</v>
      </c>
      <c r="E9507">
        <v>2005.0</v>
      </c>
      <c r="F9507" t="s">
        <v>9954</v>
      </c>
      <c r="G9507">
        <v>0.06</v>
      </c>
      <c r="H9507">
        <v>0.05</v>
      </c>
      <c r="I9507">
        <v>0.0</v>
      </c>
      <c r="J9507">
        <v>0.02</v>
      </c>
      <c r="K9507">
        <v>0.13</v>
      </c>
    </row>
    <row r="9508" ht="14.25" customHeight="1">
      <c r="A9508">
        <v>9508.0</v>
      </c>
      <c r="B9508" t="s">
        <v>10157</v>
      </c>
      <c r="C9508" t="s">
        <v>15808</v>
      </c>
      <c r="D9508" t="s">
        <v>9994</v>
      </c>
      <c r="E9508">
        <v>2011.0</v>
      </c>
      <c r="F9508" t="s">
        <v>9998</v>
      </c>
      <c r="G9508">
        <v>0.07</v>
      </c>
      <c r="H9508">
        <v>0.05</v>
      </c>
      <c r="I9508">
        <v>0.0</v>
      </c>
      <c r="J9508">
        <v>0.01</v>
      </c>
      <c r="K9508">
        <v>0.13</v>
      </c>
    </row>
    <row r="9509" ht="14.25" customHeight="1">
      <c r="A9509">
        <v>9509.0</v>
      </c>
      <c r="B9509" t="s">
        <v>10045</v>
      </c>
      <c r="C9509" t="s">
        <v>3802</v>
      </c>
      <c r="D9509" t="s">
        <v>10000</v>
      </c>
      <c r="E9509">
        <v>2003.0</v>
      </c>
      <c r="F9509" t="s">
        <v>9998</v>
      </c>
      <c r="G9509">
        <v>0.06</v>
      </c>
      <c r="H9509">
        <v>0.05</v>
      </c>
      <c r="I9509">
        <v>0.0</v>
      </c>
      <c r="J9509">
        <v>0.02</v>
      </c>
      <c r="K9509">
        <v>0.13</v>
      </c>
    </row>
    <row r="9510" ht="14.25" customHeight="1">
      <c r="A9510">
        <v>9510.0</v>
      </c>
      <c r="B9510" t="s">
        <v>10074</v>
      </c>
      <c r="C9510" t="s">
        <v>16695</v>
      </c>
      <c r="D9510" t="s">
        <v>10769</v>
      </c>
      <c r="E9510">
        <v>1996.0</v>
      </c>
      <c r="F9510" t="s">
        <v>10026</v>
      </c>
      <c r="G9510">
        <v>0.0</v>
      </c>
      <c r="H9510">
        <v>0.0</v>
      </c>
      <c r="I9510">
        <v>0.13</v>
      </c>
      <c r="J9510">
        <v>0.0</v>
      </c>
      <c r="K9510">
        <v>0.13</v>
      </c>
    </row>
    <row r="9511" ht="14.25" customHeight="1">
      <c r="A9511">
        <v>9511.0</v>
      </c>
      <c r="B9511" t="s">
        <v>10210</v>
      </c>
      <c r="C9511" t="s">
        <v>16696</v>
      </c>
      <c r="D9511" t="s">
        <v>10009</v>
      </c>
      <c r="E9511">
        <v>2003.0</v>
      </c>
      <c r="F9511" t="s">
        <v>2883</v>
      </c>
      <c r="G9511">
        <v>0.09</v>
      </c>
      <c r="H9511">
        <v>0.03</v>
      </c>
      <c r="I9511">
        <v>0.0</v>
      </c>
      <c r="J9511">
        <v>0.0</v>
      </c>
      <c r="K9511">
        <v>0.13</v>
      </c>
    </row>
    <row r="9512" ht="14.25" customHeight="1">
      <c r="A9512">
        <v>9512.0</v>
      </c>
      <c r="B9512" t="s">
        <v>11076</v>
      </c>
      <c r="C9512" t="s">
        <v>16697</v>
      </c>
      <c r="D9512" t="s">
        <v>10769</v>
      </c>
      <c r="E9512">
        <v>1997.0</v>
      </c>
      <c r="F9512" t="s">
        <v>9983</v>
      </c>
      <c r="G9512">
        <v>0.0</v>
      </c>
      <c r="H9512">
        <v>0.0</v>
      </c>
      <c r="I9512">
        <v>0.13</v>
      </c>
      <c r="J9512">
        <v>0.0</v>
      </c>
      <c r="K9512">
        <v>0.13</v>
      </c>
    </row>
    <row r="9513" ht="14.25" customHeight="1">
      <c r="A9513">
        <v>9513.0</v>
      </c>
      <c r="B9513" t="s">
        <v>10111</v>
      </c>
      <c r="C9513" t="s">
        <v>16698</v>
      </c>
      <c r="D9513" t="s">
        <v>10021</v>
      </c>
      <c r="E9513">
        <v>2015.0</v>
      </c>
      <c r="F9513" t="s">
        <v>10037</v>
      </c>
      <c r="G9513">
        <v>0.03</v>
      </c>
      <c r="H9513">
        <v>0.08</v>
      </c>
      <c r="I9513">
        <v>0.0</v>
      </c>
      <c r="J9513">
        <v>0.02</v>
      </c>
      <c r="K9513">
        <v>0.13</v>
      </c>
    </row>
    <row r="9514" ht="14.25" customHeight="1">
      <c r="A9514">
        <v>9514.0</v>
      </c>
      <c r="B9514" t="s">
        <v>10045</v>
      </c>
      <c r="C9514" t="s">
        <v>12059</v>
      </c>
      <c r="D9514" t="s">
        <v>9964</v>
      </c>
      <c r="E9514">
        <v>2006.0</v>
      </c>
      <c r="F9514" t="s">
        <v>9998</v>
      </c>
      <c r="G9514">
        <v>0.1</v>
      </c>
      <c r="H9514">
        <v>0.01</v>
      </c>
      <c r="I9514">
        <v>0.0</v>
      </c>
      <c r="J9514">
        <v>0.01</v>
      </c>
      <c r="K9514">
        <v>0.13</v>
      </c>
    </row>
    <row r="9515" ht="14.25" customHeight="1">
      <c r="A9515">
        <v>9515.0</v>
      </c>
      <c r="B9515" t="s">
        <v>10174</v>
      </c>
      <c r="C9515" t="s">
        <v>1506</v>
      </c>
      <c r="D9515" t="s">
        <v>10000</v>
      </c>
      <c r="E9515">
        <v>2003.0</v>
      </c>
      <c r="F9515" t="s">
        <v>9972</v>
      </c>
      <c r="G9515">
        <v>0.06</v>
      </c>
      <c r="H9515">
        <v>0.05</v>
      </c>
      <c r="I9515">
        <v>0.0</v>
      </c>
      <c r="J9515">
        <v>0.02</v>
      </c>
      <c r="K9515">
        <v>0.13</v>
      </c>
    </row>
    <row r="9516" ht="14.25" customHeight="1">
      <c r="A9516">
        <v>9516.0</v>
      </c>
      <c r="B9516" t="s">
        <v>12637</v>
      </c>
      <c r="C9516" t="s">
        <v>16699</v>
      </c>
      <c r="D9516" t="s">
        <v>10083</v>
      </c>
      <c r="E9516">
        <v>2011.0</v>
      </c>
      <c r="F9516" t="s">
        <v>10026</v>
      </c>
      <c r="G9516">
        <v>0.03</v>
      </c>
      <c r="H9516">
        <v>0.02</v>
      </c>
      <c r="I9516">
        <v>0.07</v>
      </c>
      <c r="J9516">
        <v>0.01</v>
      </c>
      <c r="K9516">
        <v>0.13</v>
      </c>
    </row>
    <row r="9517" ht="14.25" customHeight="1">
      <c r="A9517">
        <v>9517.0</v>
      </c>
      <c r="B9517" t="s">
        <v>10080</v>
      </c>
      <c r="C9517" t="s">
        <v>15824</v>
      </c>
      <c r="D9517" t="s">
        <v>9964</v>
      </c>
      <c r="E9517">
        <v>2010.0</v>
      </c>
      <c r="F9517" t="s">
        <v>9965</v>
      </c>
      <c r="G9517">
        <v>0.12</v>
      </c>
      <c r="H9517">
        <v>0.0</v>
      </c>
      <c r="I9517">
        <v>0.0</v>
      </c>
      <c r="J9517">
        <v>0.01</v>
      </c>
      <c r="K9517">
        <v>0.13</v>
      </c>
    </row>
    <row r="9518" ht="14.25" customHeight="1">
      <c r="A9518">
        <v>9518.0</v>
      </c>
      <c r="B9518" t="s">
        <v>10210</v>
      </c>
      <c r="C9518" t="s">
        <v>16700</v>
      </c>
      <c r="D9518" t="s">
        <v>10072</v>
      </c>
      <c r="E9518">
        <v>2002.0</v>
      </c>
      <c r="F9518" t="s">
        <v>10164</v>
      </c>
      <c r="G9518">
        <v>0.03</v>
      </c>
      <c r="H9518">
        <v>0.08</v>
      </c>
      <c r="I9518">
        <v>0.0</v>
      </c>
      <c r="J9518">
        <v>0.02</v>
      </c>
      <c r="K9518">
        <v>0.13</v>
      </c>
    </row>
    <row r="9519" ht="14.25" customHeight="1">
      <c r="A9519">
        <v>9519.0</v>
      </c>
      <c r="B9519" t="s">
        <v>10177</v>
      </c>
      <c r="C9519" t="s">
        <v>16701</v>
      </c>
      <c r="D9519" t="s">
        <v>10072</v>
      </c>
      <c r="E9519">
        <v>2010.0</v>
      </c>
      <c r="F9519" t="s">
        <v>9987</v>
      </c>
      <c r="G9519">
        <v>0.0</v>
      </c>
      <c r="H9519">
        <v>0.13</v>
      </c>
      <c r="I9519">
        <v>0.0</v>
      </c>
      <c r="J9519">
        <v>0.0</v>
      </c>
      <c r="K9519">
        <v>0.13</v>
      </c>
    </row>
    <row r="9520" ht="14.25" customHeight="1">
      <c r="A9520">
        <v>9520.0</v>
      </c>
      <c r="B9520" t="s">
        <v>11418</v>
      </c>
      <c r="C9520" t="s">
        <v>16702</v>
      </c>
      <c r="D9520" t="s">
        <v>9964</v>
      </c>
      <c r="E9520">
        <v>2008.0</v>
      </c>
      <c r="F9520" t="s">
        <v>9978</v>
      </c>
      <c r="G9520">
        <v>0.12</v>
      </c>
      <c r="H9520">
        <v>0.0</v>
      </c>
      <c r="I9520">
        <v>0.0</v>
      </c>
      <c r="J9520">
        <v>0.01</v>
      </c>
      <c r="K9520">
        <v>0.13</v>
      </c>
    </row>
    <row r="9521" ht="14.25" customHeight="1">
      <c r="A9521">
        <v>9521.0</v>
      </c>
      <c r="B9521" t="s">
        <v>10014</v>
      </c>
      <c r="C9521" t="s">
        <v>16703</v>
      </c>
      <c r="D9521" t="s">
        <v>9981</v>
      </c>
      <c r="E9521">
        <v>2006.0</v>
      </c>
      <c r="F9521" t="s">
        <v>9954</v>
      </c>
      <c r="G9521">
        <v>0.12</v>
      </c>
      <c r="H9521">
        <v>0.0</v>
      </c>
      <c r="I9521">
        <v>0.0</v>
      </c>
      <c r="J9521">
        <v>0.01</v>
      </c>
      <c r="K9521">
        <v>0.13</v>
      </c>
    </row>
    <row r="9522" ht="14.25" customHeight="1">
      <c r="A9522">
        <v>9522.0</v>
      </c>
      <c r="B9522" t="s">
        <v>10045</v>
      </c>
      <c r="C9522" t="s">
        <v>10471</v>
      </c>
      <c r="D9522" t="s">
        <v>10019</v>
      </c>
      <c r="E9522">
        <v>2011.0</v>
      </c>
      <c r="F9522" t="s">
        <v>9987</v>
      </c>
      <c r="G9522">
        <v>0.1</v>
      </c>
      <c r="H9522">
        <v>0.02</v>
      </c>
      <c r="I9522">
        <v>0.0</v>
      </c>
      <c r="J9522">
        <v>0.01</v>
      </c>
      <c r="K9522">
        <v>0.13</v>
      </c>
    </row>
    <row r="9523" ht="14.25" customHeight="1">
      <c r="A9523">
        <v>9523.0</v>
      </c>
      <c r="B9523" t="s">
        <v>10136</v>
      </c>
      <c r="C9523" t="s">
        <v>16704</v>
      </c>
      <c r="D9523" t="s">
        <v>10083</v>
      </c>
      <c r="E9523">
        <v>2010.0</v>
      </c>
      <c r="F9523" t="s">
        <v>9983</v>
      </c>
      <c r="G9523">
        <v>0.0</v>
      </c>
      <c r="H9523">
        <v>0.0</v>
      </c>
      <c r="I9523">
        <v>0.13</v>
      </c>
      <c r="J9523">
        <v>0.0</v>
      </c>
      <c r="K9523">
        <v>0.13</v>
      </c>
    </row>
    <row r="9524" ht="14.25" customHeight="1">
      <c r="A9524">
        <v>9524.0</v>
      </c>
      <c r="B9524" t="s">
        <v>2179</v>
      </c>
      <c r="C9524" t="s">
        <v>16705</v>
      </c>
      <c r="D9524" t="s">
        <v>10100</v>
      </c>
      <c r="E9524" t="s">
        <v>10177</v>
      </c>
      <c r="F9524" t="s">
        <v>9978</v>
      </c>
      <c r="G9524">
        <v>0.0</v>
      </c>
      <c r="H9524">
        <v>0.0</v>
      </c>
      <c r="I9524">
        <v>0.13</v>
      </c>
      <c r="J9524">
        <v>0.0</v>
      </c>
      <c r="K9524">
        <v>0.13</v>
      </c>
    </row>
    <row r="9525" ht="14.25" customHeight="1">
      <c r="A9525">
        <v>9525.0</v>
      </c>
      <c r="B9525" t="s">
        <v>9995</v>
      </c>
      <c r="C9525" t="s">
        <v>16706</v>
      </c>
      <c r="D9525" t="s">
        <v>9994</v>
      </c>
      <c r="E9525">
        <v>2010.0</v>
      </c>
      <c r="F9525" t="s">
        <v>2883</v>
      </c>
      <c r="G9525">
        <v>0.1</v>
      </c>
      <c r="H9525">
        <v>0.02</v>
      </c>
      <c r="I9525">
        <v>0.0</v>
      </c>
      <c r="J9525">
        <v>0.01</v>
      </c>
      <c r="K9525">
        <v>0.13</v>
      </c>
    </row>
    <row r="9526" ht="14.25" customHeight="1">
      <c r="A9526">
        <v>9526.0</v>
      </c>
      <c r="B9526" t="s">
        <v>10074</v>
      </c>
      <c r="C9526" t="s">
        <v>16707</v>
      </c>
      <c r="D9526" t="s">
        <v>10067</v>
      </c>
      <c r="E9526">
        <v>2002.0</v>
      </c>
      <c r="F9526" t="s">
        <v>9998</v>
      </c>
      <c r="G9526">
        <v>0.08</v>
      </c>
      <c r="H9526">
        <v>0.02</v>
      </c>
      <c r="I9526">
        <v>0.03</v>
      </c>
      <c r="J9526">
        <v>0.0</v>
      </c>
      <c r="K9526">
        <v>0.13</v>
      </c>
    </row>
    <row r="9527" ht="14.25" customHeight="1">
      <c r="A9527">
        <v>9527.0</v>
      </c>
      <c r="B9527" t="s">
        <v>10045</v>
      </c>
      <c r="C9527" t="s">
        <v>14908</v>
      </c>
      <c r="D9527" t="s">
        <v>9981</v>
      </c>
      <c r="E9527">
        <v>2009.0</v>
      </c>
      <c r="F9527" t="s">
        <v>9983</v>
      </c>
      <c r="G9527">
        <v>0.12</v>
      </c>
      <c r="H9527">
        <v>0.0</v>
      </c>
      <c r="I9527">
        <v>0.0</v>
      </c>
      <c r="J9527">
        <v>0.01</v>
      </c>
      <c r="K9527">
        <v>0.13</v>
      </c>
    </row>
    <row r="9528" ht="14.25" customHeight="1">
      <c r="A9528">
        <v>9528.0</v>
      </c>
      <c r="B9528" t="s">
        <v>11245</v>
      </c>
      <c r="C9528" t="s">
        <v>16708</v>
      </c>
      <c r="D9528" t="s">
        <v>9964</v>
      </c>
      <c r="E9528">
        <v>2008.0</v>
      </c>
      <c r="F9528" t="s">
        <v>2883</v>
      </c>
      <c r="G9528">
        <v>0.12</v>
      </c>
      <c r="H9528">
        <v>0.0</v>
      </c>
      <c r="I9528">
        <v>0.0</v>
      </c>
      <c r="J9528">
        <v>0.01</v>
      </c>
      <c r="K9528">
        <v>0.13</v>
      </c>
    </row>
    <row r="9529" ht="14.25" customHeight="1">
      <c r="A9529">
        <v>9529.0</v>
      </c>
      <c r="B9529" t="s">
        <v>10333</v>
      </c>
      <c r="C9529" t="s">
        <v>16709</v>
      </c>
      <c r="D9529" t="s">
        <v>10000</v>
      </c>
      <c r="E9529">
        <v>2003.0</v>
      </c>
      <c r="F9529" t="s">
        <v>2883</v>
      </c>
      <c r="G9529">
        <v>0.06</v>
      </c>
      <c r="H9529">
        <v>0.05</v>
      </c>
      <c r="I9529">
        <v>0.0</v>
      </c>
      <c r="J9529">
        <v>0.02</v>
      </c>
      <c r="K9529">
        <v>0.13</v>
      </c>
    </row>
    <row r="9530" ht="14.25" customHeight="1">
      <c r="A9530">
        <v>9530.0</v>
      </c>
      <c r="B9530" t="s">
        <v>10394</v>
      </c>
      <c r="C9530" t="s">
        <v>16710</v>
      </c>
      <c r="D9530" t="s">
        <v>10009</v>
      </c>
      <c r="E9530">
        <v>2006.0</v>
      </c>
      <c r="F9530" t="s">
        <v>9954</v>
      </c>
      <c r="G9530">
        <v>0.09</v>
      </c>
      <c r="H9530">
        <v>0.03</v>
      </c>
      <c r="I9530">
        <v>0.0</v>
      </c>
      <c r="J9530">
        <v>0.0</v>
      </c>
      <c r="K9530">
        <v>0.13</v>
      </c>
    </row>
    <row r="9531" ht="14.25" customHeight="1">
      <c r="A9531">
        <v>9531.0</v>
      </c>
      <c r="B9531" t="s">
        <v>11313</v>
      </c>
      <c r="C9531" t="s">
        <v>16711</v>
      </c>
      <c r="D9531" t="s">
        <v>9981</v>
      </c>
      <c r="E9531">
        <v>2007.0</v>
      </c>
      <c r="F9531" t="s">
        <v>9978</v>
      </c>
      <c r="G9531">
        <v>0.12</v>
      </c>
      <c r="H9531">
        <v>0.0</v>
      </c>
      <c r="I9531">
        <v>0.0</v>
      </c>
      <c r="J9531">
        <v>0.01</v>
      </c>
      <c r="K9531">
        <v>0.13</v>
      </c>
    </row>
    <row r="9532" ht="14.25" customHeight="1">
      <c r="A9532">
        <v>9532.0</v>
      </c>
      <c r="B9532" t="s">
        <v>16712</v>
      </c>
      <c r="C9532" t="s">
        <v>14552</v>
      </c>
      <c r="D9532" t="s">
        <v>9964</v>
      </c>
      <c r="E9532">
        <v>2010.0</v>
      </c>
      <c r="F9532" t="s">
        <v>9983</v>
      </c>
      <c r="G9532">
        <v>0.12</v>
      </c>
      <c r="H9532">
        <v>0.0</v>
      </c>
      <c r="I9532">
        <v>0.0</v>
      </c>
      <c r="J9532">
        <v>0.01</v>
      </c>
      <c r="K9532">
        <v>0.13</v>
      </c>
    </row>
    <row r="9533" ht="14.25" customHeight="1">
      <c r="A9533">
        <v>9533.0</v>
      </c>
      <c r="B9533" t="s">
        <v>10902</v>
      </c>
      <c r="C9533" t="s">
        <v>16713</v>
      </c>
      <c r="D9533" t="s">
        <v>9994</v>
      </c>
      <c r="E9533">
        <v>2006.0</v>
      </c>
      <c r="F9533" t="s">
        <v>9998</v>
      </c>
      <c r="G9533">
        <v>0.11</v>
      </c>
      <c r="H9533">
        <v>0.01</v>
      </c>
      <c r="I9533">
        <v>0.0</v>
      </c>
      <c r="J9533">
        <v>0.01</v>
      </c>
      <c r="K9533">
        <v>0.13</v>
      </c>
    </row>
    <row r="9534" ht="14.25" customHeight="1">
      <c r="A9534">
        <v>9534.0</v>
      </c>
      <c r="B9534" t="s">
        <v>12758</v>
      </c>
      <c r="C9534" t="s">
        <v>16714</v>
      </c>
      <c r="D9534" t="s">
        <v>9981</v>
      </c>
      <c r="E9534">
        <v>2010.0</v>
      </c>
      <c r="F9534" t="s">
        <v>9976</v>
      </c>
      <c r="G9534">
        <v>0.0</v>
      </c>
      <c r="H9534">
        <v>0.0</v>
      </c>
      <c r="I9534">
        <v>0.13</v>
      </c>
      <c r="J9534">
        <v>0.0</v>
      </c>
      <c r="K9534">
        <v>0.13</v>
      </c>
    </row>
    <row r="9535" ht="14.25" customHeight="1">
      <c r="A9535">
        <v>9535.0</v>
      </c>
      <c r="B9535" t="s">
        <v>10388</v>
      </c>
      <c r="C9535" t="s">
        <v>14889</v>
      </c>
      <c r="D9535" t="s">
        <v>10000</v>
      </c>
      <c r="E9535">
        <v>2008.0</v>
      </c>
      <c r="F9535" t="s">
        <v>9983</v>
      </c>
      <c r="G9535">
        <v>0.06</v>
      </c>
      <c r="H9535">
        <v>0.05</v>
      </c>
      <c r="I9535">
        <v>0.0</v>
      </c>
      <c r="J9535">
        <v>0.02</v>
      </c>
      <c r="K9535">
        <v>0.13</v>
      </c>
    </row>
    <row r="9536" ht="14.25" customHeight="1">
      <c r="A9536">
        <v>9536.0</v>
      </c>
      <c r="B9536" t="s">
        <v>10074</v>
      </c>
      <c r="C9536" t="s">
        <v>16518</v>
      </c>
      <c r="D9536" t="s">
        <v>10019</v>
      </c>
      <c r="E9536">
        <v>2011.0</v>
      </c>
      <c r="F9536" t="s">
        <v>9978</v>
      </c>
      <c r="G9536">
        <v>0.0</v>
      </c>
      <c r="H9536">
        <v>0.0</v>
      </c>
      <c r="I9536">
        <v>0.13</v>
      </c>
      <c r="J9536">
        <v>0.0</v>
      </c>
      <c r="K9536">
        <v>0.13</v>
      </c>
    </row>
    <row r="9537" ht="14.25" customHeight="1">
      <c r="A9537">
        <v>9537.0</v>
      </c>
      <c r="B9537" t="s">
        <v>10545</v>
      </c>
      <c r="C9537" t="s">
        <v>16715</v>
      </c>
      <c r="D9537" t="s">
        <v>9994</v>
      </c>
      <c r="E9537">
        <v>2007.0</v>
      </c>
      <c r="F9537" t="s">
        <v>2883</v>
      </c>
      <c r="G9537">
        <v>0.1</v>
      </c>
      <c r="H9537">
        <v>0.01</v>
      </c>
      <c r="I9537">
        <v>0.0</v>
      </c>
      <c r="J9537">
        <v>0.01</v>
      </c>
      <c r="K9537">
        <v>0.13</v>
      </c>
    </row>
    <row r="9538" ht="14.25" customHeight="1">
      <c r="A9538">
        <v>9538.0</v>
      </c>
      <c r="B9538" t="s">
        <v>10012</v>
      </c>
      <c r="C9538" t="s">
        <v>16716</v>
      </c>
      <c r="D9538" t="s">
        <v>10040</v>
      </c>
      <c r="E9538">
        <v>1995.0</v>
      </c>
      <c r="F9538" t="s">
        <v>9965</v>
      </c>
      <c r="G9538">
        <v>0.0</v>
      </c>
      <c r="H9538">
        <v>0.0</v>
      </c>
      <c r="I9538">
        <v>0.12</v>
      </c>
      <c r="J9538">
        <v>0.01</v>
      </c>
      <c r="K9538">
        <v>0.13</v>
      </c>
    </row>
    <row r="9539" ht="14.25" customHeight="1">
      <c r="A9539">
        <v>9539.0</v>
      </c>
      <c r="B9539" t="s">
        <v>10012</v>
      </c>
      <c r="C9539" t="s">
        <v>16659</v>
      </c>
      <c r="D9539" t="s">
        <v>10000</v>
      </c>
      <c r="E9539">
        <v>2007.0</v>
      </c>
      <c r="F9539" t="s">
        <v>9965</v>
      </c>
      <c r="G9539">
        <v>0.06</v>
      </c>
      <c r="H9539">
        <v>0.05</v>
      </c>
      <c r="I9539">
        <v>0.0</v>
      </c>
      <c r="J9539">
        <v>0.02</v>
      </c>
      <c r="K9539">
        <v>0.13</v>
      </c>
    </row>
    <row r="9540" ht="14.25" customHeight="1">
      <c r="A9540">
        <v>9540.0</v>
      </c>
      <c r="B9540" t="s">
        <v>10144</v>
      </c>
      <c r="C9540" t="s">
        <v>14454</v>
      </c>
      <c r="D9540" t="s">
        <v>9997</v>
      </c>
      <c r="E9540">
        <v>2016.0</v>
      </c>
      <c r="F9540" t="s">
        <v>9998</v>
      </c>
      <c r="G9540">
        <v>0.0</v>
      </c>
      <c r="H9540">
        <v>0.0</v>
      </c>
      <c r="I9540">
        <v>0.13</v>
      </c>
      <c r="J9540">
        <v>0.0</v>
      </c>
      <c r="K9540">
        <v>0.13</v>
      </c>
    </row>
    <row r="9541" ht="14.25" customHeight="1">
      <c r="A9541">
        <v>9541.0</v>
      </c>
      <c r="B9541" t="s">
        <v>10128</v>
      </c>
      <c r="C9541" t="s">
        <v>16717</v>
      </c>
      <c r="D9541" t="s">
        <v>9994</v>
      </c>
      <c r="E9541">
        <v>2010.0</v>
      </c>
      <c r="F9541" t="s">
        <v>9976</v>
      </c>
      <c r="G9541">
        <v>0.0</v>
      </c>
      <c r="H9541">
        <v>0.0</v>
      </c>
      <c r="I9541">
        <v>0.13</v>
      </c>
      <c r="J9541">
        <v>0.0</v>
      </c>
      <c r="K9541">
        <v>0.13</v>
      </c>
    </row>
    <row r="9542" ht="14.25" customHeight="1">
      <c r="A9542">
        <v>9542.0</v>
      </c>
      <c r="B9542" t="s">
        <v>10157</v>
      </c>
      <c r="C9542" t="s">
        <v>15808</v>
      </c>
      <c r="D9542" t="s">
        <v>10019</v>
      </c>
      <c r="E9542">
        <v>2011.0</v>
      </c>
      <c r="F9542" t="s">
        <v>9998</v>
      </c>
      <c r="G9542">
        <v>0.09</v>
      </c>
      <c r="H9542">
        <v>0.03</v>
      </c>
      <c r="I9542">
        <v>0.0</v>
      </c>
      <c r="J9542">
        <v>0.01</v>
      </c>
      <c r="K9542">
        <v>0.13</v>
      </c>
    </row>
    <row r="9543" ht="14.25" customHeight="1">
      <c r="A9543">
        <v>9543.0</v>
      </c>
      <c r="B9543" t="s">
        <v>12466</v>
      </c>
      <c r="C9543" t="s">
        <v>16718</v>
      </c>
      <c r="D9543" t="s">
        <v>10000</v>
      </c>
      <c r="E9543">
        <v>2004.0</v>
      </c>
      <c r="F9543" t="s">
        <v>9976</v>
      </c>
      <c r="G9543">
        <v>0.06</v>
      </c>
      <c r="H9543">
        <v>0.05</v>
      </c>
      <c r="I9543">
        <v>0.0</v>
      </c>
      <c r="J9543">
        <v>0.02</v>
      </c>
      <c r="K9543">
        <v>0.13</v>
      </c>
    </row>
    <row r="9544" ht="14.25" customHeight="1">
      <c r="A9544">
        <v>9544.0</v>
      </c>
      <c r="B9544" t="s">
        <v>16719</v>
      </c>
      <c r="C9544" t="s">
        <v>16720</v>
      </c>
      <c r="D9544" t="s">
        <v>9981</v>
      </c>
      <c r="E9544">
        <v>2007.0</v>
      </c>
      <c r="F9544" t="s">
        <v>9978</v>
      </c>
      <c r="G9544">
        <v>0.1</v>
      </c>
      <c r="H9544">
        <v>0.01</v>
      </c>
      <c r="I9544">
        <v>0.0</v>
      </c>
      <c r="J9544">
        <v>0.01</v>
      </c>
      <c r="K9544">
        <v>0.13</v>
      </c>
    </row>
    <row r="9545" ht="14.25" customHeight="1">
      <c r="A9545">
        <v>9545.0</v>
      </c>
      <c r="B9545" t="s">
        <v>10080</v>
      </c>
      <c r="C9545" t="s">
        <v>16721</v>
      </c>
      <c r="D9545" t="s">
        <v>9981</v>
      </c>
      <c r="E9545">
        <v>2008.0</v>
      </c>
      <c r="F9545" t="s">
        <v>9965</v>
      </c>
      <c r="G9545">
        <v>0.12</v>
      </c>
      <c r="H9545">
        <v>0.0</v>
      </c>
      <c r="I9545">
        <v>0.0</v>
      </c>
      <c r="J9545">
        <v>0.01</v>
      </c>
      <c r="K9545">
        <v>0.13</v>
      </c>
    </row>
    <row r="9546" ht="14.25" customHeight="1">
      <c r="A9546">
        <v>9546.0</v>
      </c>
      <c r="B9546" t="s">
        <v>10045</v>
      </c>
      <c r="C9546" t="s">
        <v>16722</v>
      </c>
      <c r="D9546" t="s">
        <v>10019</v>
      </c>
      <c r="E9546">
        <v>2011.0</v>
      </c>
      <c r="F9546" t="s">
        <v>9983</v>
      </c>
      <c r="G9546">
        <v>0.08</v>
      </c>
      <c r="H9546">
        <v>0.04</v>
      </c>
      <c r="I9546">
        <v>0.0</v>
      </c>
      <c r="J9546">
        <v>0.01</v>
      </c>
      <c r="K9546">
        <v>0.13</v>
      </c>
    </row>
    <row r="9547" ht="14.25" customHeight="1">
      <c r="A9547">
        <v>9547.0</v>
      </c>
      <c r="B9547" t="s">
        <v>10074</v>
      </c>
      <c r="C9547" t="s">
        <v>16723</v>
      </c>
      <c r="D9547" t="s">
        <v>10000</v>
      </c>
      <c r="E9547">
        <v>2005.0</v>
      </c>
      <c r="F9547" t="s">
        <v>9983</v>
      </c>
      <c r="G9547">
        <v>0.0</v>
      </c>
      <c r="H9547">
        <v>0.0</v>
      </c>
      <c r="I9547">
        <v>0.13</v>
      </c>
      <c r="J9547">
        <v>0.0</v>
      </c>
      <c r="K9547">
        <v>0.13</v>
      </c>
    </row>
    <row r="9548" ht="14.25" customHeight="1">
      <c r="A9548">
        <v>9548.0</v>
      </c>
      <c r="B9548" t="s">
        <v>10225</v>
      </c>
      <c r="C9548" t="s">
        <v>16724</v>
      </c>
      <c r="D9548" t="s">
        <v>10002</v>
      </c>
      <c r="E9548">
        <v>1995.0</v>
      </c>
      <c r="F9548" t="s">
        <v>9976</v>
      </c>
      <c r="G9548">
        <v>0.0</v>
      </c>
      <c r="H9548">
        <v>0.0</v>
      </c>
      <c r="I9548">
        <v>0.13</v>
      </c>
      <c r="J9548">
        <v>0.0</v>
      </c>
      <c r="K9548">
        <v>0.13</v>
      </c>
    </row>
    <row r="9549" ht="14.25" customHeight="1">
      <c r="A9549">
        <v>9549.0</v>
      </c>
      <c r="B9549" t="s">
        <v>10144</v>
      </c>
      <c r="C9549" t="s">
        <v>10841</v>
      </c>
      <c r="D9549" t="s">
        <v>10072</v>
      </c>
      <c r="E9549">
        <v>2010.0</v>
      </c>
      <c r="F9549" t="s">
        <v>9998</v>
      </c>
      <c r="G9549">
        <v>0.0</v>
      </c>
      <c r="H9549">
        <v>0.1</v>
      </c>
      <c r="I9549">
        <v>0.0</v>
      </c>
      <c r="J9549">
        <v>0.03</v>
      </c>
      <c r="K9549">
        <v>0.13</v>
      </c>
    </row>
    <row r="9550" ht="14.25" customHeight="1">
      <c r="A9550">
        <v>9550.0</v>
      </c>
      <c r="B9550" t="s">
        <v>10063</v>
      </c>
      <c r="C9550" t="s">
        <v>12851</v>
      </c>
      <c r="D9550" t="s">
        <v>10009</v>
      </c>
      <c r="E9550">
        <v>2004.0</v>
      </c>
      <c r="F9550" t="s">
        <v>9954</v>
      </c>
      <c r="G9550">
        <v>0.09</v>
      </c>
      <c r="H9550">
        <v>0.03</v>
      </c>
      <c r="I9550">
        <v>0.0</v>
      </c>
      <c r="J9550">
        <v>0.0</v>
      </c>
      <c r="K9550">
        <v>0.13</v>
      </c>
    </row>
    <row r="9551" ht="14.25" customHeight="1">
      <c r="A9551">
        <v>9551.0</v>
      </c>
      <c r="B9551" t="s">
        <v>14563</v>
      </c>
      <c r="C9551" t="s">
        <v>16620</v>
      </c>
      <c r="D9551" t="s">
        <v>9997</v>
      </c>
      <c r="E9551">
        <v>2010.0</v>
      </c>
      <c r="F9551" t="s">
        <v>9976</v>
      </c>
      <c r="G9551">
        <v>0.07</v>
      </c>
      <c r="H9551">
        <v>0.04</v>
      </c>
      <c r="I9551">
        <v>0.0</v>
      </c>
      <c r="J9551">
        <v>0.02</v>
      </c>
      <c r="K9551">
        <v>0.13</v>
      </c>
    </row>
    <row r="9552" ht="14.25" customHeight="1">
      <c r="A9552">
        <v>9552.0</v>
      </c>
      <c r="B9552" t="s">
        <v>10136</v>
      </c>
      <c r="C9552" t="s">
        <v>13250</v>
      </c>
      <c r="D9552" t="s">
        <v>10067</v>
      </c>
      <c r="E9552">
        <v>2004.0</v>
      </c>
      <c r="F9552" t="s">
        <v>9998</v>
      </c>
      <c r="G9552">
        <v>0.1</v>
      </c>
      <c r="H9552">
        <v>0.03</v>
      </c>
      <c r="I9552">
        <v>0.0</v>
      </c>
      <c r="J9552">
        <v>0.0</v>
      </c>
      <c r="K9552">
        <v>0.13</v>
      </c>
    </row>
    <row r="9553" ht="14.25" customHeight="1">
      <c r="A9553">
        <v>9553.0</v>
      </c>
      <c r="B9553" t="s">
        <v>10063</v>
      </c>
      <c r="C9553" t="s">
        <v>16725</v>
      </c>
      <c r="D9553" t="s">
        <v>10000</v>
      </c>
      <c r="E9553">
        <v>2001.0</v>
      </c>
      <c r="F9553" t="s">
        <v>9972</v>
      </c>
      <c r="G9553">
        <v>0.06</v>
      </c>
      <c r="H9553">
        <v>0.05</v>
      </c>
      <c r="I9553">
        <v>0.0</v>
      </c>
      <c r="J9553">
        <v>0.02</v>
      </c>
      <c r="K9553">
        <v>0.13</v>
      </c>
    </row>
    <row r="9554" ht="14.25" customHeight="1">
      <c r="A9554">
        <v>9554.0</v>
      </c>
      <c r="B9554" t="s">
        <v>10721</v>
      </c>
      <c r="C9554" t="s">
        <v>13005</v>
      </c>
      <c r="D9554" t="s">
        <v>10100</v>
      </c>
      <c r="E9554">
        <v>2003.0</v>
      </c>
      <c r="F9554" t="s">
        <v>9965</v>
      </c>
      <c r="G9554">
        <v>0.1</v>
      </c>
      <c r="H9554">
        <v>0.03</v>
      </c>
      <c r="I9554">
        <v>0.0</v>
      </c>
      <c r="J9554">
        <v>0.0</v>
      </c>
      <c r="K9554">
        <v>0.13</v>
      </c>
    </row>
    <row r="9555" ht="14.25" customHeight="1">
      <c r="A9555">
        <v>9555.0</v>
      </c>
      <c r="B9555" t="s">
        <v>10014</v>
      </c>
      <c r="C9555" t="s">
        <v>16726</v>
      </c>
      <c r="D9555" t="s">
        <v>9981</v>
      </c>
      <c r="E9555">
        <v>2010.0</v>
      </c>
      <c r="F9555" t="s">
        <v>9998</v>
      </c>
      <c r="G9555">
        <v>0.11</v>
      </c>
      <c r="H9555">
        <v>0.01</v>
      </c>
      <c r="I9555">
        <v>0.0</v>
      </c>
      <c r="J9555">
        <v>0.01</v>
      </c>
      <c r="K9555">
        <v>0.13</v>
      </c>
    </row>
    <row r="9556" ht="14.25" customHeight="1">
      <c r="A9556">
        <v>9556.0</v>
      </c>
      <c r="B9556" t="s">
        <v>10455</v>
      </c>
      <c r="C9556" t="s">
        <v>16727</v>
      </c>
      <c r="D9556" t="s">
        <v>9997</v>
      </c>
      <c r="E9556">
        <v>2008.0</v>
      </c>
      <c r="F9556" t="s">
        <v>9998</v>
      </c>
      <c r="G9556">
        <v>0.07</v>
      </c>
      <c r="H9556">
        <v>0.04</v>
      </c>
      <c r="I9556">
        <v>0.0</v>
      </c>
      <c r="J9556">
        <v>0.02</v>
      </c>
      <c r="K9556">
        <v>0.13</v>
      </c>
    </row>
    <row r="9557" ht="14.25" customHeight="1">
      <c r="A9557">
        <v>9557.0</v>
      </c>
      <c r="B9557" t="s">
        <v>10074</v>
      </c>
      <c r="C9557" t="s">
        <v>16728</v>
      </c>
      <c r="D9557" t="s">
        <v>10572</v>
      </c>
      <c r="E9557">
        <v>2000.0</v>
      </c>
      <c r="F9557" t="s">
        <v>9972</v>
      </c>
      <c r="G9557">
        <v>0.0</v>
      </c>
      <c r="H9557">
        <v>0.0</v>
      </c>
      <c r="I9557">
        <v>0.13</v>
      </c>
      <c r="J9557">
        <v>0.0</v>
      </c>
      <c r="K9557">
        <v>0.13</v>
      </c>
    </row>
    <row r="9558" ht="14.25" customHeight="1">
      <c r="A9558">
        <v>9558.0</v>
      </c>
      <c r="B9558" t="s">
        <v>10063</v>
      </c>
      <c r="C9558" t="s">
        <v>16729</v>
      </c>
      <c r="D9558" t="s">
        <v>9994</v>
      </c>
      <c r="E9558">
        <v>2013.0</v>
      </c>
      <c r="F9558" t="s">
        <v>2883</v>
      </c>
      <c r="G9558">
        <v>0.08</v>
      </c>
      <c r="H9558">
        <v>0.04</v>
      </c>
      <c r="I9558">
        <v>0.0</v>
      </c>
      <c r="J9558">
        <v>0.01</v>
      </c>
      <c r="K9558">
        <v>0.13</v>
      </c>
    </row>
    <row r="9559" ht="14.25" customHeight="1">
      <c r="A9559">
        <v>9559.0</v>
      </c>
      <c r="B9559" t="s">
        <v>10894</v>
      </c>
      <c r="C9559" t="s">
        <v>13623</v>
      </c>
      <c r="D9559" t="s">
        <v>9997</v>
      </c>
      <c r="E9559">
        <v>2008.0</v>
      </c>
      <c r="F9559" t="s">
        <v>9965</v>
      </c>
      <c r="G9559">
        <v>0.12</v>
      </c>
      <c r="H9559">
        <v>0.0</v>
      </c>
      <c r="I9559">
        <v>0.0</v>
      </c>
      <c r="J9559">
        <v>0.01</v>
      </c>
      <c r="K9559">
        <v>0.13</v>
      </c>
    </row>
    <row r="9560" ht="14.25" customHeight="1">
      <c r="A9560">
        <v>9560.0</v>
      </c>
      <c r="B9560" t="s">
        <v>10363</v>
      </c>
      <c r="C9560" t="s">
        <v>12129</v>
      </c>
      <c r="D9560" t="s">
        <v>10100</v>
      </c>
      <c r="E9560">
        <v>2002.0</v>
      </c>
      <c r="F9560" t="s">
        <v>10026</v>
      </c>
      <c r="G9560">
        <v>0.1</v>
      </c>
      <c r="H9560">
        <v>0.03</v>
      </c>
      <c r="I9560">
        <v>0.0</v>
      </c>
      <c r="J9560">
        <v>0.0</v>
      </c>
      <c r="K9560">
        <v>0.13</v>
      </c>
    </row>
    <row r="9561" ht="14.25" customHeight="1">
      <c r="A9561">
        <v>9561.0</v>
      </c>
      <c r="B9561" t="s">
        <v>10144</v>
      </c>
      <c r="C9561" t="s">
        <v>16730</v>
      </c>
      <c r="D9561" t="s">
        <v>9981</v>
      </c>
      <c r="E9561">
        <v>2008.0</v>
      </c>
      <c r="F9561" t="s">
        <v>9978</v>
      </c>
      <c r="G9561">
        <v>0.1</v>
      </c>
      <c r="H9561">
        <v>0.02</v>
      </c>
      <c r="I9561">
        <v>0.0</v>
      </c>
      <c r="J9561">
        <v>0.01</v>
      </c>
      <c r="K9561">
        <v>0.13</v>
      </c>
    </row>
    <row r="9562" ht="14.25" customHeight="1">
      <c r="A9562">
        <v>9562.0</v>
      </c>
      <c r="B9562" t="s">
        <v>10157</v>
      </c>
      <c r="C9562" t="s">
        <v>2307</v>
      </c>
      <c r="D9562" t="s">
        <v>9964</v>
      </c>
      <c r="E9562">
        <v>2010.0</v>
      </c>
      <c r="F9562" t="s">
        <v>9998</v>
      </c>
      <c r="G9562">
        <v>0.11</v>
      </c>
      <c r="H9562">
        <v>0.01</v>
      </c>
      <c r="I9562">
        <v>0.0</v>
      </c>
      <c r="J9562">
        <v>0.01</v>
      </c>
      <c r="K9562">
        <v>0.13</v>
      </c>
    </row>
    <row r="9563" ht="14.25" customHeight="1">
      <c r="A9563">
        <v>9563.0</v>
      </c>
      <c r="B9563" t="s">
        <v>10074</v>
      </c>
      <c r="C9563" t="s">
        <v>16731</v>
      </c>
      <c r="D9563" t="s">
        <v>10139</v>
      </c>
      <c r="E9563">
        <v>1992.0</v>
      </c>
      <c r="F9563" t="s">
        <v>2883</v>
      </c>
      <c r="G9563">
        <v>0.0</v>
      </c>
      <c r="H9563">
        <v>0.0</v>
      </c>
      <c r="I9563">
        <v>0.13</v>
      </c>
      <c r="J9563">
        <v>0.0</v>
      </c>
      <c r="K9563">
        <v>0.13</v>
      </c>
    </row>
    <row r="9564" ht="14.25" customHeight="1">
      <c r="A9564">
        <v>9564.0</v>
      </c>
      <c r="B9564" t="s">
        <v>10363</v>
      </c>
      <c r="C9564" t="s">
        <v>13362</v>
      </c>
      <c r="D9564" t="s">
        <v>10067</v>
      </c>
      <c r="E9564">
        <v>2003.0</v>
      </c>
      <c r="F9564" t="s">
        <v>9965</v>
      </c>
      <c r="G9564">
        <v>0.1</v>
      </c>
      <c r="H9564">
        <v>0.03</v>
      </c>
      <c r="I9564">
        <v>0.0</v>
      </c>
      <c r="J9564">
        <v>0.0</v>
      </c>
      <c r="K9564">
        <v>0.13</v>
      </c>
    </row>
    <row r="9565" ht="14.25" customHeight="1">
      <c r="A9565">
        <v>9565.0</v>
      </c>
      <c r="B9565" t="s">
        <v>10245</v>
      </c>
      <c r="C9565" t="s">
        <v>16732</v>
      </c>
      <c r="D9565" t="s">
        <v>9981</v>
      </c>
      <c r="E9565">
        <v>2010.0</v>
      </c>
      <c r="F9565" t="s">
        <v>9998</v>
      </c>
      <c r="G9565">
        <v>0.0</v>
      </c>
      <c r="H9565">
        <v>0.0</v>
      </c>
      <c r="I9565">
        <v>0.13</v>
      </c>
      <c r="J9565">
        <v>0.0</v>
      </c>
      <c r="K9565">
        <v>0.13</v>
      </c>
    </row>
    <row r="9566" ht="14.25" customHeight="1">
      <c r="A9566">
        <v>9566.0</v>
      </c>
      <c r="B9566" t="s">
        <v>10074</v>
      </c>
      <c r="C9566" t="s">
        <v>16733</v>
      </c>
      <c r="D9566" t="s">
        <v>10000</v>
      </c>
      <c r="E9566">
        <v>2007.0</v>
      </c>
      <c r="F9566" t="s">
        <v>9976</v>
      </c>
      <c r="G9566">
        <v>0.0</v>
      </c>
      <c r="H9566">
        <v>0.0</v>
      </c>
      <c r="I9566">
        <v>0.13</v>
      </c>
      <c r="J9566">
        <v>0.0</v>
      </c>
      <c r="K9566">
        <v>0.13</v>
      </c>
    </row>
    <row r="9567" ht="14.25" customHeight="1">
      <c r="A9567">
        <v>9567.0</v>
      </c>
      <c r="B9567" t="s">
        <v>10045</v>
      </c>
      <c r="C9567" t="s">
        <v>16734</v>
      </c>
      <c r="D9567" t="s">
        <v>9964</v>
      </c>
      <c r="E9567">
        <v>2008.0</v>
      </c>
      <c r="F9567" t="s">
        <v>2883</v>
      </c>
      <c r="G9567">
        <v>0.11</v>
      </c>
      <c r="H9567">
        <v>0.0</v>
      </c>
      <c r="I9567">
        <v>0.0</v>
      </c>
      <c r="J9567">
        <v>0.01</v>
      </c>
      <c r="K9567">
        <v>0.13</v>
      </c>
    </row>
    <row r="9568" ht="14.25" customHeight="1">
      <c r="A9568">
        <v>9568.0</v>
      </c>
      <c r="B9568" t="s">
        <v>11275</v>
      </c>
      <c r="C9568" t="s">
        <v>16735</v>
      </c>
      <c r="D9568" t="s">
        <v>10000</v>
      </c>
      <c r="E9568">
        <v>2001.0</v>
      </c>
      <c r="F9568" t="s">
        <v>9954</v>
      </c>
      <c r="G9568">
        <v>0.06</v>
      </c>
      <c r="H9568">
        <v>0.05</v>
      </c>
      <c r="I9568">
        <v>0.0</v>
      </c>
      <c r="J9568">
        <v>0.02</v>
      </c>
      <c r="K9568">
        <v>0.13</v>
      </c>
    </row>
    <row r="9569" ht="14.25" customHeight="1">
      <c r="A9569">
        <v>9569.0</v>
      </c>
      <c r="B9569" t="s">
        <v>9962</v>
      </c>
      <c r="C9569" t="s">
        <v>16736</v>
      </c>
      <c r="D9569" t="s">
        <v>10009</v>
      </c>
      <c r="E9569">
        <v>2004.0</v>
      </c>
      <c r="F9569" t="s">
        <v>9983</v>
      </c>
      <c r="G9569">
        <v>0.09</v>
      </c>
      <c r="H9569">
        <v>0.03</v>
      </c>
      <c r="I9569">
        <v>0.0</v>
      </c>
      <c r="J9569">
        <v>0.0</v>
      </c>
      <c r="K9569">
        <v>0.13</v>
      </c>
    </row>
    <row r="9570" ht="14.25" customHeight="1">
      <c r="A9570">
        <v>9570.0</v>
      </c>
      <c r="B9570" t="s">
        <v>10136</v>
      </c>
      <c r="C9570" t="s">
        <v>12074</v>
      </c>
      <c r="D9570" t="s">
        <v>9994</v>
      </c>
      <c r="E9570">
        <v>2015.0</v>
      </c>
      <c r="F9570" t="s">
        <v>9965</v>
      </c>
      <c r="G9570">
        <v>0.04</v>
      </c>
      <c r="H9570">
        <v>0.08</v>
      </c>
      <c r="I9570">
        <v>0.0</v>
      </c>
      <c r="J9570">
        <v>0.01</v>
      </c>
      <c r="K9570">
        <v>0.13</v>
      </c>
    </row>
    <row r="9571" ht="14.25" customHeight="1">
      <c r="A9571">
        <v>9571.0</v>
      </c>
      <c r="B9571" t="s">
        <v>10157</v>
      </c>
      <c r="C9571" t="s">
        <v>10298</v>
      </c>
      <c r="D9571" t="s">
        <v>10072</v>
      </c>
      <c r="E9571">
        <v>2015.0</v>
      </c>
      <c r="F9571" t="s">
        <v>9998</v>
      </c>
      <c r="G9571">
        <v>0.08</v>
      </c>
      <c r="H9571">
        <v>0.03</v>
      </c>
      <c r="I9571">
        <v>0.0</v>
      </c>
      <c r="J9571">
        <v>0.01</v>
      </c>
      <c r="K9571">
        <v>0.13</v>
      </c>
    </row>
    <row r="9572" ht="14.25" customHeight="1">
      <c r="A9572">
        <v>9572.0</v>
      </c>
      <c r="B9572" t="s">
        <v>10686</v>
      </c>
      <c r="C9572" t="s">
        <v>14381</v>
      </c>
      <c r="D9572" t="s">
        <v>10000</v>
      </c>
      <c r="E9572">
        <v>2008.0</v>
      </c>
      <c r="F9572" t="s">
        <v>9998</v>
      </c>
      <c r="G9572">
        <v>0.06</v>
      </c>
      <c r="H9572">
        <v>0.05</v>
      </c>
      <c r="I9572">
        <v>0.0</v>
      </c>
      <c r="J9572">
        <v>0.02</v>
      </c>
      <c r="K9572">
        <v>0.13</v>
      </c>
    </row>
    <row r="9573" ht="14.25" customHeight="1">
      <c r="A9573">
        <v>9573.0</v>
      </c>
      <c r="B9573" t="s">
        <v>10045</v>
      </c>
      <c r="C9573" t="s">
        <v>16649</v>
      </c>
      <c r="D9573" t="s">
        <v>10000</v>
      </c>
      <c r="E9573">
        <v>2005.0</v>
      </c>
      <c r="F9573" t="s">
        <v>9954</v>
      </c>
      <c r="G9573">
        <v>0.06</v>
      </c>
      <c r="H9573">
        <v>0.05</v>
      </c>
      <c r="I9573">
        <v>0.0</v>
      </c>
      <c r="J9573">
        <v>0.02</v>
      </c>
      <c r="K9573">
        <v>0.13</v>
      </c>
    </row>
    <row r="9574" ht="14.25" customHeight="1">
      <c r="A9574">
        <v>9574.0</v>
      </c>
      <c r="B9574" t="s">
        <v>10063</v>
      </c>
      <c r="C9574" t="s">
        <v>10578</v>
      </c>
      <c r="D9574" t="s">
        <v>9981</v>
      </c>
      <c r="E9574">
        <v>2007.0</v>
      </c>
      <c r="F9574" t="s">
        <v>9972</v>
      </c>
      <c r="G9574">
        <v>0.11</v>
      </c>
      <c r="H9574">
        <v>0.01</v>
      </c>
      <c r="I9574">
        <v>0.0</v>
      </c>
      <c r="J9574">
        <v>0.01</v>
      </c>
      <c r="K9574">
        <v>0.13</v>
      </c>
    </row>
    <row r="9575" ht="14.25" customHeight="1">
      <c r="A9575">
        <v>9575.0</v>
      </c>
      <c r="B9575" t="s">
        <v>16737</v>
      </c>
      <c r="C9575" t="s">
        <v>16738</v>
      </c>
      <c r="D9575" t="s">
        <v>10040</v>
      </c>
      <c r="E9575">
        <v>1998.0</v>
      </c>
      <c r="F9575" t="s">
        <v>9998</v>
      </c>
      <c r="G9575">
        <v>0.07</v>
      </c>
      <c r="H9575">
        <v>0.05</v>
      </c>
      <c r="I9575">
        <v>0.0</v>
      </c>
      <c r="J9575">
        <v>0.01</v>
      </c>
      <c r="K9575">
        <v>0.13</v>
      </c>
    </row>
    <row r="9576" ht="14.25" customHeight="1">
      <c r="A9576">
        <v>9576.0</v>
      </c>
      <c r="B9576" t="s">
        <v>10128</v>
      </c>
      <c r="C9576" t="s">
        <v>15113</v>
      </c>
      <c r="D9576" t="s">
        <v>9964</v>
      </c>
      <c r="E9576">
        <v>2011.0</v>
      </c>
      <c r="F9576" t="s">
        <v>9998</v>
      </c>
      <c r="G9576">
        <v>0.0</v>
      </c>
      <c r="H9576">
        <v>0.0</v>
      </c>
      <c r="I9576">
        <v>0.13</v>
      </c>
      <c r="J9576">
        <v>0.0</v>
      </c>
      <c r="K9576">
        <v>0.13</v>
      </c>
    </row>
    <row r="9577" ht="14.25" customHeight="1">
      <c r="A9577">
        <v>9577.0</v>
      </c>
      <c r="B9577" t="s">
        <v>10074</v>
      </c>
      <c r="C9577" t="s">
        <v>15092</v>
      </c>
      <c r="D9577" t="s">
        <v>10067</v>
      </c>
      <c r="E9577">
        <v>2005.0</v>
      </c>
      <c r="F9577" t="s">
        <v>9998</v>
      </c>
      <c r="G9577">
        <v>0.1</v>
      </c>
      <c r="H9577">
        <v>0.03</v>
      </c>
      <c r="I9577">
        <v>0.0</v>
      </c>
      <c r="J9577">
        <v>0.0</v>
      </c>
      <c r="K9577">
        <v>0.13</v>
      </c>
    </row>
    <row r="9578" ht="14.25" customHeight="1">
      <c r="A9578">
        <v>9578.0</v>
      </c>
      <c r="B9578" t="s">
        <v>10012</v>
      </c>
      <c r="C9578" t="s">
        <v>16739</v>
      </c>
      <c r="D9578" t="s">
        <v>10021</v>
      </c>
      <c r="E9578">
        <v>2015.0</v>
      </c>
      <c r="F9578" t="s">
        <v>9998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ht="14.25" customHeight="1">
      <c r="A9579">
        <v>9579.0</v>
      </c>
      <c r="B9579" t="s">
        <v>10388</v>
      </c>
      <c r="C9579" t="s">
        <v>14919</v>
      </c>
      <c r="D9579" t="s">
        <v>9997</v>
      </c>
      <c r="E9579">
        <v>2008.0</v>
      </c>
      <c r="F9579" t="s">
        <v>9983</v>
      </c>
      <c r="G9579">
        <v>0.11</v>
      </c>
      <c r="H9579">
        <v>0.0</v>
      </c>
      <c r="I9579">
        <v>0.0</v>
      </c>
      <c r="J9579">
        <v>0.01</v>
      </c>
      <c r="K9579">
        <v>0.13</v>
      </c>
    </row>
    <row r="9580" ht="14.25" customHeight="1">
      <c r="A9580">
        <v>9580.0</v>
      </c>
      <c r="B9580" t="s">
        <v>9995</v>
      </c>
      <c r="C9580" t="s">
        <v>16740</v>
      </c>
      <c r="D9580" t="s">
        <v>10000</v>
      </c>
      <c r="E9580">
        <v>2001.0</v>
      </c>
      <c r="F9580" t="s">
        <v>9987</v>
      </c>
      <c r="G9580">
        <v>0.06</v>
      </c>
      <c r="H9580">
        <v>0.05</v>
      </c>
      <c r="I9580">
        <v>0.0</v>
      </c>
      <c r="J9580">
        <v>0.02</v>
      </c>
      <c r="K9580">
        <v>0.13</v>
      </c>
    </row>
    <row r="9581" ht="14.25" customHeight="1">
      <c r="A9581">
        <v>9581.0</v>
      </c>
      <c r="B9581" t="s">
        <v>10721</v>
      </c>
      <c r="C9581" t="s">
        <v>16006</v>
      </c>
      <c r="D9581" t="s">
        <v>10100</v>
      </c>
      <c r="E9581">
        <v>2002.0</v>
      </c>
      <c r="F9581" t="s">
        <v>9954</v>
      </c>
      <c r="G9581">
        <v>0.1</v>
      </c>
      <c r="H9581">
        <v>0.03</v>
      </c>
      <c r="I9581">
        <v>0.0</v>
      </c>
      <c r="J9581">
        <v>0.0</v>
      </c>
      <c r="K9581">
        <v>0.13</v>
      </c>
    </row>
    <row r="9582" ht="14.25" customHeight="1">
      <c r="A9582">
        <v>9582.0</v>
      </c>
      <c r="B9582" t="s">
        <v>10148</v>
      </c>
      <c r="C9582" t="s">
        <v>12972</v>
      </c>
      <c r="D9582" t="s">
        <v>10067</v>
      </c>
      <c r="E9582">
        <v>2003.0</v>
      </c>
      <c r="F9582" t="s">
        <v>2883</v>
      </c>
      <c r="G9582">
        <v>0.1</v>
      </c>
      <c r="H9582">
        <v>0.03</v>
      </c>
      <c r="I9582">
        <v>0.0</v>
      </c>
      <c r="J9582">
        <v>0.0</v>
      </c>
      <c r="K9582">
        <v>0.13</v>
      </c>
    </row>
    <row r="9583" ht="14.25" customHeight="1">
      <c r="A9583">
        <v>9583.0</v>
      </c>
      <c r="B9583" t="s">
        <v>10245</v>
      </c>
      <c r="C9583" t="s">
        <v>16741</v>
      </c>
      <c r="D9583" t="s">
        <v>10019</v>
      </c>
      <c r="E9583">
        <v>2015.0</v>
      </c>
      <c r="F9583" t="s">
        <v>9998</v>
      </c>
      <c r="G9583">
        <v>0.0</v>
      </c>
      <c r="H9583">
        <v>0.0</v>
      </c>
      <c r="I9583">
        <v>0.13</v>
      </c>
      <c r="J9583">
        <v>0.0</v>
      </c>
      <c r="K9583">
        <v>0.13</v>
      </c>
    </row>
    <row r="9584" ht="14.25" customHeight="1">
      <c r="A9584">
        <v>9584.0</v>
      </c>
      <c r="B9584" t="s">
        <v>10686</v>
      </c>
      <c r="C9584" t="s">
        <v>13862</v>
      </c>
      <c r="D9584" t="s">
        <v>9994</v>
      </c>
      <c r="E9584">
        <v>2006.0</v>
      </c>
      <c r="F9584" t="s">
        <v>9998</v>
      </c>
      <c r="G9584">
        <v>0.11</v>
      </c>
      <c r="H9584">
        <v>0.01</v>
      </c>
      <c r="I9584">
        <v>0.0</v>
      </c>
      <c r="J9584">
        <v>0.01</v>
      </c>
      <c r="K9584">
        <v>0.13</v>
      </c>
    </row>
    <row r="9585" ht="14.25" customHeight="1">
      <c r="A9585">
        <v>9585.0</v>
      </c>
      <c r="B9585" t="s">
        <v>13416</v>
      </c>
      <c r="C9585" t="s">
        <v>13417</v>
      </c>
      <c r="D9585" t="s">
        <v>10067</v>
      </c>
      <c r="E9585">
        <v>2004.0</v>
      </c>
      <c r="F9585" t="s">
        <v>9983</v>
      </c>
      <c r="G9585">
        <v>0.1</v>
      </c>
      <c r="H9585">
        <v>0.03</v>
      </c>
      <c r="I9585">
        <v>0.0</v>
      </c>
      <c r="J9585">
        <v>0.0</v>
      </c>
      <c r="K9585">
        <v>0.13</v>
      </c>
    </row>
    <row r="9586" ht="14.25" customHeight="1">
      <c r="A9586">
        <v>9586.0</v>
      </c>
      <c r="B9586" t="s">
        <v>10333</v>
      </c>
      <c r="C9586" t="s">
        <v>16742</v>
      </c>
      <c r="D9586" t="s">
        <v>10067</v>
      </c>
      <c r="E9586">
        <v>2005.0</v>
      </c>
      <c r="F9586" t="s">
        <v>9998</v>
      </c>
      <c r="G9586">
        <v>0.1</v>
      </c>
      <c r="H9586">
        <v>0.03</v>
      </c>
      <c r="I9586">
        <v>0.0</v>
      </c>
      <c r="J9586">
        <v>0.0</v>
      </c>
      <c r="K9586">
        <v>0.13</v>
      </c>
    </row>
    <row r="9587" ht="14.25" customHeight="1">
      <c r="A9587">
        <v>9587.0</v>
      </c>
      <c r="B9587" t="s">
        <v>10045</v>
      </c>
      <c r="C9587" t="s">
        <v>16743</v>
      </c>
      <c r="D9587" t="s">
        <v>10040</v>
      </c>
      <c r="E9587">
        <v>1999.0</v>
      </c>
      <c r="F9587" t="s">
        <v>9965</v>
      </c>
      <c r="G9587">
        <v>0.07</v>
      </c>
      <c r="H9587">
        <v>0.05</v>
      </c>
      <c r="I9587">
        <v>0.0</v>
      </c>
      <c r="J9587">
        <v>0.01</v>
      </c>
      <c r="K9587">
        <v>0.13</v>
      </c>
    </row>
    <row r="9588" ht="14.25" customHeight="1">
      <c r="A9588">
        <v>9588.0</v>
      </c>
      <c r="B9588" t="s">
        <v>9995</v>
      </c>
      <c r="C9588" t="s">
        <v>16744</v>
      </c>
      <c r="D9588" t="s">
        <v>10000</v>
      </c>
      <c r="E9588">
        <v>2006.0</v>
      </c>
      <c r="F9588" t="s">
        <v>9965</v>
      </c>
      <c r="G9588">
        <v>0.06</v>
      </c>
      <c r="H9588">
        <v>0.05</v>
      </c>
      <c r="I9588">
        <v>0.0</v>
      </c>
      <c r="J9588">
        <v>0.02</v>
      </c>
      <c r="K9588">
        <v>0.13</v>
      </c>
    </row>
    <row r="9589" ht="14.25" customHeight="1">
      <c r="A9589">
        <v>9589.0</v>
      </c>
      <c r="B9589" t="s">
        <v>10686</v>
      </c>
      <c r="C9589" t="s">
        <v>16745</v>
      </c>
      <c r="D9589" t="s">
        <v>10000</v>
      </c>
      <c r="E9589">
        <v>2002.0</v>
      </c>
      <c r="F9589" t="s">
        <v>10164</v>
      </c>
      <c r="G9589">
        <v>0.0</v>
      </c>
      <c r="H9589">
        <v>0.0</v>
      </c>
      <c r="I9589">
        <v>0.13</v>
      </c>
      <c r="J9589">
        <v>0.0</v>
      </c>
      <c r="K9589">
        <v>0.13</v>
      </c>
    </row>
    <row r="9590" ht="14.25" customHeight="1">
      <c r="A9590">
        <v>9590.0</v>
      </c>
      <c r="B9590" t="s">
        <v>12758</v>
      </c>
      <c r="C9590" t="s">
        <v>16746</v>
      </c>
      <c r="D9590" t="s">
        <v>10009</v>
      </c>
      <c r="E9590">
        <v>2002.0</v>
      </c>
      <c r="F9590" t="s">
        <v>9965</v>
      </c>
      <c r="G9590">
        <v>0.0</v>
      </c>
      <c r="H9590">
        <v>0.0</v>
      </c>
      <c r="I9590">
        <v>0.12</v>
      </c>
      <c r="J9590">
        <v>0.0</v>
      </c>
      <c r="K9590">
        <v>0.13</v>
      </c>
    </row>
    <row r="9591" ht="14.25" customHeight="1">
      <c r="A9591">
        <v>9591.0</v>
      </c>
      <c r="B9591" t="s">
        <v>11066</v>
      </c>
      <c r="C9591" t="s">
        <v>15366</v>
      </c>
      <c r="D9591" t="s">
        <v>9964</v>
      </c>
      <c r="E9591">
        <v>2008.0</v>
      </c>
      <c r="F9591" t="s">
        <v>9965</v>
      </c>
      <c r="G9591">
        <v>0.12</v>
      </c>
      <c r="H9591">
        <v>0.0</v>
      </c>
      <c r="I9591">
        <v>0.0</v>
      </c>
      <c r="J9591">
        <v>0.01</v>
      </c>
      <c r="K9591">
        <v>0.13</v>
      </c>
    </row>
    <row r="9592" ht="14.25" customHeight="1">
      <c r="A9592">
        <v>9592.0</v>
      </c>
      <c r="B9592" t="s">
        <v>10721</v>
      </c>
      <c r="C9592" t="s">
        <v>12944</v>
      </c>
      <c r="D9592" t="s">
        <v>10100</v>
      </c>
      <c r="E9592">
        <v>2002.0</v>
      </c>
      <c r="F9592" t="s">
        <v>9983</v>
      </c>
      <c r="G9592">
        <v>0.1</v>
      </c>
      <c r="H9592">
        <v>0.03</v>
      </c>
      <c r="I9592">
        <v>0.0</v>
      </c>
      <c r="J9592">
        <v>0.0</v>
      </c>
      <c r="K9592">
        <v>0.13</v>
      </c>
    </row>
    <row r="9593" ht="14.25" customHeight="1">
      <c r="A9593">
        <v>9593.0</v>
      </c>
      <c r="B9593" t="s">
        <v>10157</v>
      </c>
      <c r="C9593" t="s">
        <v>10917</v>
      </c>
      <c r="D9593" t="s">
        <v>10102</v>
      </c>
      <c r="E9593">
        <v>2013.0</v>
      </c>
      <c r="F9593" t="s">
        <v>9998</v>
      </c>
      <c r="G9593">
        <v>0.05</v>
      </c>
      <c r="H9593">
        <v>0.07</v>
      </c>
      <c r="I9593">
        <v>0.0</v>
      </c>
      <c r="J9593">
        <v>0.01</v>
      </c>
      <c r="K9593">
        <v>0.13</v>
      </c>
    </row>
    <row r="9594" ht="14.25" customHeight="1">
      <c r="A9594">
        <v>9594.0</v>
      </c>
      <c r="B9594" t="s">
        <v>10074</v>
      </c>
      <c r="C9594" t="s">
        <v>16001</v>
      </c>
      <c r="D9594" t="s">
        <v>9981</v>
      </c>
      <c r="E9594">
        <v>2011.0</v>
      </c>
      <c r="F9594" t="s">
        <v>9998</v>
      </c>
      <c r="G9594">
        <v>0.09</v>
      </c>
      <c r="H9594">
        <v>0.03</v>
      </c>
      <c r="I9594">
        <v>0.0</v>
      </c>
      <c r="J9594">
        <v>0.01</v>
      </c>
      <c r="K9594">
        <v>0.13</v>
      </c>
    </row>
    <row r="9595" ht="14.25" customHeight="1">
      <c r="A9595">
        <v>9595.0</v>
      </c>
      <c r="B9595" t="s">
        <v>10455</v>
      </c>
      <c r="C9595" t="s">
        <v>14730</v>
      </c>
      <c r="D9595" t="s">
        <v>10067</v>
      </c>
      <c r="E9595">
        <v>2004.0</v>
      </c>
      <c r="F9595" t="s">
        <v>9972</v>
      </c>
      <c r="G9595">
        <v>0.09</v>
      </c>
      <c r="H9595">
        <v>0.03</v>
      </c>
      <c r="I9595">
        <v>0.0</v>
      </c>
      <c r="J9595">
        <v>0.0</v>
      </c>
      <c r="K9595">
        <v>0.13</v>
      </c>
    </row>
    <row r="9596" ht="14.25" customHeight="1">
      <c r="A9596">
        <v>9596.0</v>
      </c>
      <c r="B9596" t="s">
        <v>10045</v>
      </c>
      <c r="C9596" t="s">
        <v>16747</v>
      </c>
      <c r="D9596" t="s">
        <v>9964</v>
      </c>
      <c r="E9596">
        <v>2011.0</v>
      </c>
      <c r="F9596" t="s">
        <v>9983</v>
      </c>
      <c r="G9596">
        <v>0.12</v>
      </c>
      <c r="H9596">
        <v>0.0</v>
      </c>
      <c r="I9596">
        <v>0.0</v>
      </c>
      <c r="J9596">
        <v>0.01</v>
      </c>
      <c r="K9596">
        <v>0.13</v>
      </c>
    </row>
    <row r="9597" ht="14.25" customHeight="1">
      <c r="A9597">
        <v>9597.0</v>
      </c>
      <c r="B9597" t="s">
        <v>13771</v>
      </c>
      <c r="C9597" t="s">
        <v>16748</v>
      </c>
      <c r="D9597" t="s">
        <v>10009</v>
      </c>
      <c r="E9597">
        <v>2001.0</v>
      </c>
      <c r="F9597" t="s">
        <v>9978</v>
      </c>
      <c r="G9597">
        <v>0.09</v>
      </c>
      <c r="H9597">
        <v>0.03</v>
      </c>
      <c r="I9597">
        <v>0.0</v>
      </c>
      <c r="J9597">
        <v>0.0</v>
      </c>
      <c r="K9597">
        <v>0.13</v>
      </c>
    </row>
    <row r="9598" ht="14.25" customHeight="1">
      <c r="A9598">
        <v>9598.0</v>
      </c>
      <c r="B9598" t="s">
        <v>10245</v>
      </c>
      <c r="C9598" t="s">
        <v>16749</v>
      </c>
      <c r="D9598" t="s">
        <v>9964</v>
      </c>
      <c r="E9598">
        <v>2008.0</v>
      </c>
      <c r="F9598" t="s">
        <v>9987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ht="14.25" customHeight="1">
      <c r="A9599">
        <v>9599.0</v>
      </c>
      <c r="B9599" t="s">
        <v>10333</v>
      </c>
      <c r="C9599" t="s">
        <v>14846</v>
      </c>
      <c r="D9599" t="s">
        <v>9981</v>
      </c>
      <c r="E9599">
        <v>2008.0</v>
      </c>
      <c r="F9599" t="s">
        <v>10037</v>
      </c>
      <c r="G9599">
        <v>0.11</v>
      </c>
      <c r="H9599">
        <v>0.01</v>
      </c>
      <c r="I9599">
        <v>0.0</v>
      </c>
      <c r="J9599">
        <v>0.01</v>
      </c>
      <c r="K9599">
        <v>0.13</v>
      </c>
    </row>
    <row r="9600" ht="14.25" customHeight="1">
      <c r="A9600">
        <v>9600.0</v>
      </c>
      <c r="B9600" t="s">
        <v>10045</v>
      </c>
      <c r="C9600" t="s">
        <v>16750</v>
      </c>
      <c r="D9600" t="s">
        <v>9997</v>
      </c>
      <c r="E9600">
        <v>2011.0</v>
      </c>
      <c r="F9600" t="s">
        <v>9965</v>
      </c>
      <c r="G9600">
        <v>0.12</v>
      </c>
      <c r="H9600">
        <v>0.0</v>
      </c>
      <c r="I9600">
        <v>0.0</v>
      </c>
      <c r="J9600">
        <v>0.01</v>
      </c>
      <c r="K9600">
        <v>0.13</v>
      </c>
    </row>
    <row r="9601" ht="14.25" customHeight="1">
      <c r="A9601">
        <v>9601.0</v>
      </c>
      <c r="B9601" t="s">
        <v>10014</v>
      </c>
      <c r="C9601" t="s">
        <v>13401</v>
      </c>
      <c r="D9601" t="s">
        <v>10000</v>
      </c>
      <c r="E9601">
        <v>2008.0</v>
      </c>
      <c r="F9601" t="s">
        <v>9972</v>
      </c>
      <c r="G9601">
        <v>0.06</v>
      </c>
      <c r="H9601">
        <v>0.05</v>
      </c>
      <c r="I9601">
        <v>0.0</v>
      </c>
      <c r="J9601">
        <v>0.02</v>
      </c>
      <c r="K9601">
        <v>0.13</v>
      </c>
    </row>
    <row r="9602" ht="14.25" customHeight="1">
      <c r="A9602">
        <v>9602.0</v>
      </c>
      <c r="B9602" t="s">
        <v>10014</v>
      </c>
      <c r="C9602" t="s">
        <v>2494</v>
      </c>
      <c r="D9602" t="s">
        <v>9994</v>
      </c>
      <c r="E9602">
        <v>2009.0</v>
      </c>
      <c r="F9602" t="s">
        <v>9998</v>
      </c>
      <c r="G9602">
        <v>0.09</v>
      </c>
      <c r="H9602">
        <v>0.03</v>
      </c>
      <c r="I9602">
        <v>0.0</v>
      </c>
      <c r="J9602">
        <v>0.01</v>
      </c>
      <c r="K9602">
        <v>0.13</v>
      </c>
    </row>
    <row r="9603" ht="14.25" customHeight="1">
      <c r="A9603">
        <v>9603.0</v>
      </c>
      <c r="B9603" t="s">
        <v>13015</v>
      </c>
      <c r="C9603" t="s">
        <v>16751</v>
      </c>
      <c r="D9603" t="s">
        <v>10000</v>
      </c>
      <c r="E9603">
        <v>2005.0</v>
      </c>
      <c r="F9603" t="s">
        <v>9972</v>
      </c>
      <c r="G9603">
        <v>0.06</v>
      </c>
      <c r="H9603">
        <v>0.05</v>
      </c>
      <c r="I9603">
        <v>0.0</v>
      </c>
      <c r="J9603">
        <v>0.02</v>
      </c>
      <c r="K9603">
        <v>0.13</v>
      </c>
    </row>
    <row r="9604" ht="14.25" customHeight="1">
      <c r="A9604">
        <v>9604.0</v>
      </c>
      <c r="B9604" t="s">
        <v>10063</v>
      </c>
      <c r="C9604" t="s">
        <v>16752</v>
      </c>
      <c r="D9604" t="s">
        <v>9964</v>
      </c>
      <c r="E9604">
        <v>2009.0</v>
      </c>
      <c r="F9604" t="s">
        <v>9987</v>
      </c>
      <c r="G9604">
        <v>0.1</v>
      </c>
      <c r="H9604">
        <v>0.01</v>
      </c>
      <c r="I9604">
        <v>0.0</v>
      </c>
      <c r="J9604">
        <v>0.01</v>
      </c>
      <c r="K9604">
        <v>0.13</v>
      </c>
    </row>
    <row r="9605" ht="14.25" customHeight="1">
      <c r="A9605">
        <v>9605.0</v>
      </c>
      <c r="B9605" t="s">
        <v>10333</v>
      </c>
      <c r="C9605" t="s">
        <v>16571</v>
      </c>
      <c r="D9605" t="s">
        <v>9994</v>
      </c>
      <c r="E9605">
        <v>2011.0</v>
      </c>
      <c r="F9605" t="s">
        <v>9983</v>
      </c>
      <c r="G9605">
        <v>0.07</v>
      </c>
      <c r="H9605">
        <v>0.05</v>
      </c>
      <c r="I9605">
        <v>0.0</v>
      </c>
      <c r="J9605">
        <v>0.01</v>
      </c>
      <c r="K9605">
        <v>0.13</v>
      </c>
    </row>
    <row r="9606" ht="14.25" customHeight="1">
      <c r="A9606">
        <v>9606.0</v>
      </c>
      <c r="B9606" t="s">
        <v>10111</v>
      </c>
      <c r="C9606" t="s">
        <v>16753</v>
      </c>
      <c r="D9606" t="s">
        <v>9994</v>
      </c>
      <c r="E9606">
        <v>2011.0</v>
      </c>
      <c r="F9606" t="s">
        <v>9983</v>
      </c>
      <c r="G9606">
        <v>0.1</v>
      </c>
      <c r="H9606">
        <v>0.01</v>
      </c>
      <c r="I9606">
        <v>0.0</v>
      </c>
      <c r="J9606">
        <v>0.01</v>
      </c>
      <c r="K9606">
        <v>0.13</v>
      </c>
    </row>
    <row r="9607" ht="14.25" customHeight="1">
      <c r="A9607">
        <v>9607.0</v>
      </c>
      <c r="B9607" t="s">
        <v>16754</v>
      </c>
      <c r="C9607" t="s">
        <v>16755</v>
      </c>
      <c r="D9607" t="s">
        <v>10040</v>
      </c>
      <c r="E9607">
        <v>1995.0</v>
      </c>
      <c r="F9607" t="s">
        <v>9965</v>
      </c>
      <c r="G9607">
        <v>0.07</v>
      </c>
      <c r="H9607">
        <v>0.05</v>
      </c>
      <c r="I9607">
        <v>0.0</v>
      </c>
      <c r="J9607">
        <v>0.01</v>
      </c>
      <c r="K9607">
        <v>0.13</v>
      </c>
    </row>
    <row r="9608" ht="14.25" customHeight="1">
      <c r="A9608">
        <v>9608.0</v>
      </c>
      <c r="B9608" t="s">
        <v>10150</v>
      </c>
      <c r="C9608" t="s">
        <v>16756</v>
      </c>
      <c r="D9608" t="s">
        <v>10040</v>
      </c>
      <c r="E9608">
        <v>1996.0</v>
      </c>
      <c r="F9608" t="s">
        <v>9987</v>
      </c>
      <c r="G9608">
        <v>0.07</v>
      </c>
      <c r="H9608">
        <v>0.05</v>
      </c>
      <c r="I9608">
        <v>0.0</v>
      </c>
      <c r="J9608">
        <v>0.01</v>
      </c>
      <c r="K9608">
        <v>0.13</v>
      </c>
    </row>
    <row r="9609" ht="14.25" customHeight="1">
      <c r="A9609">
        <v>9609.0</v>
      </c>
      <c r="B9609" t="s">
        <v>10074</v>
      </c>
      <c r="C9609" t="s">
        <v>16757</v>
      </c>
      <c r="D9609" t="s">
        <v>9997</v>
      </c>
      <c r="E9609">
        <v>2013.0</v>
      </c>
      <c r="F9609" t="s">
        <v>9965</v>
      </c>
      <c r="G9609">
        <v>0.0</v>
      </c>
      <c r="H9609">
        <v>0.0</v>
      </c>
      <c r="I9609">
        <v>0.13</v>
      </c>
      <c r="J9609">
        <v>0.0</v>
      </c>
      <c r="K9609">
        <v>0.13</v>
      </c>
    </row>
    <row r="9610" ht="14.25" customHeight="1">
      <c r="A9610">
        <v>9610.0</v>
      </c>
      <c r="B9610" t="s">
        <v>10074</v>
      </c>
      <c r="C9610" t="s">
        <v>16758</v>
      </c>
      <c r="D9610" t="s">
        <v>9964</v>
      </c>
      <c r="E9610">
        <v>2008.0</v>
      </c>
      <c r="F9610" t="s">
        <v>10037</v>
      </c>
      <c r="G9610">
        <v>0.0</v>
      </c>
      <c r="H9610">
        <v>0.0</v>
      </c>
      <c r="I9610">
        <v>0.13</v>
      </c>
      <c r="J9610">
        <v>0.0</v>
      </c>
      <c r="K9610">
        <v>0.13</v>
      </c>
    </row>
    <row r="9611" ht="14.25" customHeight="1">
      <c r="A9611">
        <v>9611.0</v>
      </c>
      <c r="B9611" t="s">
        <v>10014</v>
      </c>
      <c r="C9611" t="s">
        <v>13952</v>
      </c>
      <c r="D9611" t="s">
        <v>10009</v>
      </c>
      <c r="E9611">
        <v>2002.0</v>
      </c>
      <c r="F9611" t="s">
        <v>9965</v>
      </c>
      <c r="G9611">
        <v>0.09</v>
      </c>
      <c r="H9611">
        <v>0.03</v>
      </c>
      <c r="I9611">
        <v>0.0</v>
      </c>
      <c r="J9611">
        <v>0.0</v>
      </c>
      <c r="K9611">
        <v>0.13</v>
      </c>
    </row>
    <row r="9612" ht="14.25" customHeight="1">
      <c r="A9612">
        <v>9612.0</v>
      </c>
      <c r="B9612" t="s">
        <v>11275</v>
      </c>
      <c r="C9612" t="s">
        <v>15821</v>
      </c>
      <c r="D9612" t="s">
        <v>10040</v>
      </c>
      <c r="E9612">
        <v>2001.0</v>
      </c>
      <c r="F9612" t="s">
        <v>10037</v>
      </c>
      <c r="G9612">
        <v>0.07</v>
      </c>
      <c r="H9612">
        <v>0.05</v>
      </c>
      <c r="I9612">
        <v>0.0</v>
      </c>
      <c r="J9612">
        <v>0.01</v>
      </c>
      <c r="K9612">
        <v>0.13</v>
      </c>
    </row>
    <row r="9613" ht="14.25" customHeight="1">
      <c r="A9613">
        <v>9613.0</v>
      </c>
      <c r="B9613" t="s">
        <v>10063</v>
      </c>
      <c r="C9613" t="s">
        <v>16759</v>
      </c>
      <c r="D9613" t="s">
        <v>10000</v>
      </c>
      <c r="E9613">
        <v>2002.0</v>
      </c>
      <c r="F9613" t="s">
        <v>9972</v>
      </c>
      <c r="G9613">
        <v>0.06</v>
      </c>
      <c r="H9613">
        <v>0.05</v>
      </c>
      <c r="I9613">
        <v>0.0</v>
      </c>
      <c r="J9613">
        <v>0.02</v>
      </c>
      <c r="K9613">
        <v>0.13</v>
      </c>
    </row>
    <row r="9614" ht="14.25" customHeight="1">
      <c r="A9614">
        <v>9614.0</v>
      </c>
      <c r="B9614" t="s">
        <v>10014</v>
      </c>
      <c r="C9614" t="s">
        <v>13072</v>
      </c>
      <c r="D9614" t="s">
        <v>10100</v>
      </c>
      <c r="E9614">
        <v>2002.0</v>
      </c>
      <c r="F9614" t="s">
        <v>10026</v>
      </c>
      <c r="G9614">
        <v>0.1</v>
      </c>
      <c r="H9614">
        <v>0.03</v>
      </c>
      <c r="I9614">
        <v>0.0</v>
      </c>
      <c r="J9614">
        <v>0.0</v>
      </c>
      <c r="K9614">
        <v>0.13</v>
      </c>
    </row>
    <row r="9615" ht="14.25" customHeight="1">
      <c r="A9615">
        <v>9615.0</v>
      </c>
      <c r="B9615" t="s">
        <v>12786</v>
      </c>
      <c r="C9615" t="s">
        <v>16760</v>
      </c>
      <c r="D9615" t="s">
        <v>9981</v>
      </c>
      <c r="E9615">
        <v>2007.0</v>
      </c>
      <c r="F9615" t="s">
        <v>9954</v>
      </c>
      <c r="G9615">
        <v>0.12</v>
      </c>
      <c r="H9615">
        <v>0.0</v>
      </c>
      <c r="I9615">
        <v>0.0</v>
      </c>
      <c r="J9615">
        <v>0.01</v>
      </c>
      <c r="K9615">
        <v>0.13</v>
      </c>
    </row>
    <row r="9616" ht="14.25" customHeight="1">
      <c r="A9616">
        <v>9616.0</v>
      </c>
      <c r="B9616" t="s">
        <v>10045</v>
      </c>
      <c r="C9616" t="s">
        <v>16487</v>
      </c>
      <c r="D9616" t="s">
        <v>9997</v>
      </c>
      <c r="E9616">
        <v>2011.0</v>
      </c>
      <c r="F9616" t="s">
        <v>10037</v>
      </c>
      <c r="G9616">
        <v>0.07</v>
      </c>
      <c r="H9616">
        <v>0.04</v>
      </c>
      <c r="I9616">
        <v>0.0</v>
      </c>
      <c r="J9616">
        <v>0.02</v>
      </c>
      <c r="K9616">
        <v>0.13</v>
      </c>
    </row>
    <row r="9617" ht="14.25" customHeight="1">
      <c r="A9617">
        <v>9617.0</v>
      </c>
      <c r="B9617" t="s">
        <v>10014</v>
      </c>
      <c r="C9617" t="s">
        <v>12605</v>
      </c>
      <c r="D9617" t="s">
        <v>9981</v>
      </c>
      <c r="E9617">
        <v>2010.0</v>
      </c>
      <c r="F9617" t="s">
        <v>9965</v>
      </c>
      <c r="G9617">
        <v>0.12</v>
      </c>
      <c r="H9617">
        <v>0.0</v>
      </c>
      <c r="I9617">
        <v>0.0</v>
      </c>
      <c r="J9617">
        <v>0.01</v>
      </c>
      <c r="K9617">
        <v>0.13</v>
      </c>
    </row>
    <row r="9618" ht="14.25" customHeight="1">
      <c r="A9618">
        <v>9618.0</v>
      </c>
      <c r="B9618" t="s">
        <v>11418</v>
      </c>
      <c r="C9618" t="s">
        <v>16761</v>
      </c>
      <c r="D9618" t="s">
        <v>9981</v>
      </c>
      <c r="E9618">
        <v>2008.0</v>
      </c>
      <c r="F9618" t="s">
        <v>9954</v>
      </c>
      <c r="G9618">
        <v>0.07</v>
      </c>
      <c r="H9618">
        <v>0.04</v>
      </c>
      <c r="I9618">
        <v>0.0</v>
      </c>
      <c r="J9618">
        <v>0.01</v>
      </c>
      <c r="K9618">
        <v>0.13</v>
      </c>
    </row>
    <row r="9619" ht="14.25" customHeight="1">
      <c r="A9619">
        <v>9619.0</v>
      </c>
      <c r="B9619" t="s">
        <v>10074</v>
      </c>
      <c r="C9619" t="s">
        <v>16762</v>
      </c>
      <c r="D9619" t="s">
        <v>10083</v>
      </c>
      <c r="E9619">
        <v>2013.0</v>
      </c>
      <c r="F9619" t="s">
        <v>9976</v>
      </c>
      <c r="G9619">
        <v>0.0</v>
      </c>
      <c r="H9619">
        <v>0.0</v>
      </c>
      <c r="I9619">
        <v>0.13</v>
      </c>
      <c r="J9619">
        <v>0.0</v>
      </c>
      <c r="K9619">
        <v>0.13</v>
      </c>
    </row>
    <row r="9620" ht="14.25" customHeight="1">
      <c r="A9620">
        <v>9620.0</v>
      </c>
      <c r="B9620" t="s">
        <v>14806</v>
      </c>
      <c r="C9620" t="s">
        <v>16763</v>
      </c>
      <c r="D9620" t="s">
        <v>10769</v>
      </c>
      <c r="E9620">
        <v>1997.0</v>
      </c>
      <c r="F9620" t="s">
        <v>9976</v>
      </c>
      <c r="G9620">
        <v>0.0</v>
      </c>
      <c r="H9620">
        <v>0.0</v>
      </c>
      <c r="I9620">
        <v>0.13</v>
      </c>
      <c r="J9620">
        <v>0.0</v>
      </c>
      <c r="K9620">
        <v>0.13</v>
      </c>
    </row>
    <row r="9621" ht="14.25" customHeight="1">
      <c r="A9621">
        <v>9621.0</v>
      </c>
      <c r="B9621" t="s">
        <v>16764</v>
      </c>
      <c r="C9621" t="s">
        <v>16765</v>
      </c>
      <c r="D9621" t="s">
        <v>10040</v>
      </c>
      <c r="E9621">
        <v>1998.0</v>
      </c>
      <c r="F9621" t="s">
        <v>9954</v>
      </c>
      <c r="G9621">
        <v>0.07</v>
      </c>
      <c r="H9621">
        <v>0.05</v>
      </c>
      <c r="I9621">
        <v>0.0</v>
      </c>
      <c r="J9621">
        <v>0.01</v>
      </c>
      <c r="K9621">
        <v>0.13</v>
      </c>
    </row>
    <row r="9622" ht="14.25" customHeight="1">
      <c r="A9622">
        <v>9622.0</v>
      </c>
      <c r="B9622" t="s">
        <v>10045</v>
      </c>
      <c r="C9622" t="s">
        <v>15112</v>
      </c>
      <c r="D9622" t="s">
        <v>9964</v>
      </c>
      <c r="E9622">
        <v>2009.0</v>
      </c>
      <c r="F9622" t="s">
        <v>9954</v>
      </c>
      <c r="G9622">
        <v>0.11</v>
      </c>
      <c r="H9622">
        <v>0.0</v>
      </c>
      <c r="I9622">
        <v>0.0</v>
      </c>
      <c r="J9622">
        <v>0.01</v>
      </c>
      <c r="K9622">
        <v>0.13</v>
      </c>
    </row>
    <row r="9623" ht="14.25" customHeight="1">
      <c r="A9623">
        <v>9623.0</v>
      </c>
      <c r="B9623" t="s">
        <v>10363</v>
      </c>
      <c r="C9623" t="s">
        <v>12155</v>
      </c>
      <c r="D9623" t="s">
        <v>10067</v>
      </c>
      <c r="E9623">
        <v>2002.0</v>
      </c>
      <c r="F9623" t="s">
        <v>9972</v>
      </c>
      <c r="G9623">
        <v>0.09</v>
      </c>
      <c r="H9623">
        <v>0.03</v>
      </c>
      <c r="I9623">
        <v>0.0</v>
      </c>
      <c r="J9623">
        <v>0.0</v>
      </c>
      <c r="K9623">
        <v>0.13</v>
      </c>
    </row>
    <row r="9624" ht="14.25" customHeight="1">
      <c r="A9624">
        <v>9624.0</v>
      </c>
      <c r="B9624" t="s">
        <v>11779</v>
      </c>
      <c r="C9624" t="s">
        <v>16766</v>
      </c>
      <c r="D9624" t="s">
        <v>9981</v>
      </c>
      <c r="E9624">
        <v>2008.0</v>
      </c>
      <c r="F9624" t="s">
        <v>9978</v>
      </c>
      <c r="G9624">
        <v>0.11</v>
      </c>
      <c r="H9624">
        <v>0.01</v>
      </c>
      <c r="I9624">
        <v>0.0</v>
      </c>
      <c r="J9624">
        <v>0.01</v>
      </c>
      <c r="K9624">
        <v>0.13</v>
      </c>
    </row>
    <row r="9625" ht="14.25" customHeight="1">
      <c r="A9625">
        <v>9625.0</v>
      </c>
      <c r="B9625" t="s">
        <v>10902</v>
      </c>
      <c r="C9625" t="s">
        <v>16492</v>
      </c>
      <c r="D9625" t="s">
        <v>9964</v>
      </c>
      <c r="E9625">
        <v>2011.0</v>
      </c>
      <c r="F9625" t="s">
        <v>9972</v>
      </c>
      <c r="G9625">
        <v>0.08</v>
      </c>
      <c r="H9625">
        <v>0.03</v>
      </c>
      <c r="I9625">
        <v>0.0</v>
      </c>
      <c r="J9625">
        <v>0.01</v>
      </c>
      <c r="K9625">
        <v>0.13</v>
      </c>
    </row>
    <row r="9626" ht="14.25" customHeight="1">
      <c r="A9626">
        <v>9626.0</v>
      </c>
      <c r="B9626" t="s">
        <v>10045</v>
      </c>
      <c r="C9626" t="s">
        <v>16767</v>
      </c>
      <c r="D9626" t="s">
        <v>9981</v>
      </c>
      <c r="E9626">
        <v>2009.0</v>
      </c>
      <c r="F9626" t="s">
        <v>9998</v>
      </c>
      <c r="G9626">
        <v>0.12</v>
      </c>
      <c r="H9626">
        <v>0.0</v>
      </c>
      <c r="I9626">
        <v>0.0</v>
      </c>
      <c r="J9626">
        <v>0.01</v>
      </c>
      <c r="K9626">
        <v>0.13</v>
      </c>
    </row>
    <row r="9627" ht="14.25" customHeight="1">
      <c r="A9627">
        <v>9627.0</v>
      </c>
      <c r="B9627" t="s">
        <v>11131</v>
      </c>
      <c r="C9627" t="s">
        <v>16768</v>
      </c>
      <c r="D9627" t="s">
        <v>10000</v>
      </c>
      <c r="E9627">
        <v>2007.0</v>
      </c>
      <c r="F9627" t="s">
        <v>9976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ht="14.25" customHeight="1">
      <c r="A9628">
        <v>9628.0</v>
      </c>
      <c r="B9628" t="s">
        <v>10451</v>
      </c>
      <c r="C9628" t="s">
        <v>16769</v>
      </c>
      <c r="D9628" t="s">
        <v>9981</v>
      </c>
      <c r="E9628">
        <v>2008.0</v>
      </c>
      <c r="F9628" t="s">
        <v>9983</v>
      </c>
      <c r="G9628">
        <v>0.12</v>
      </c>
      <c r="H9628">
        <v>0.0</v>
      </c>
      <c r="I9628">
        <v>0.0</v>
      </c>
      <c r="J9628">
        <v>0.01</v>
      </c>
      <c r="K9628">
        <v>0.13</v>
      </c>
    </row>
    <row r="9629" ht="14.25" customHeight="1">
      <c r="A9629">
        <v>9629.0</v>
      </c>
      <c r="B9629" t="s">
        <v>10245</v>
      </c>
      <c r="C9629" t="s">
        <v>14992</v>
      </c>
      <c r="D9629" t="s">
        <v>10630</v>
      </c>
      <c r="E9629">
        <v>2013.0</v>
      </c>
      <c r="F9629" t="s">
        <v>9998</v>
      </c>
      <c r="G9629">
        <v>0.0</v>
      </c>
      <c r="H9629">
        <v>0.0</v>
      </c>
      <c r="I9629">
        <v>0.13</v>
      </c>
      <c r="J9629">
        <v>0.0</v>
      </c>
      <c r="K9629">
        <v>0.13</v>
      </c>
    </row>
    <row r="9630" ht="14.25" customHeight="1">
      <c r="A9630">
        <v>9630.0</v>
      </c>
      <c r="B9630" t="s">
        <v>16770</v>
      </c>
      <c r="C9630" t="s">
        <v>16771</v>
      </c>
      <c r="D9630" t="s">
        <v>9964</v>
      </c>
      <c r="E9630">
        <v>2008.0</v>
      </c>
      <c r="F9630" t="s">
        <v>9965</v>
      </c>
      <c r="G9630">
        <v>0.11</v>
      </c>
      <c r="H9630">
        <v>0.0</v>
      </c>
      <c r="I9630">
        <v>0.0</v>
      </c>
      <c r="J9630">
        <v>0.01</v>
      </c>
      <c r="K9630">
        <v>0.13</v>
      </c>
    </row>
    <row r="9631" ht="14.25" customHeight="1">
      <c r="A9631">
        <v>9631.0</v>
      </c>
      <c r="B9631" t="s">
        <v>10504</v>
      </c>
      <c r="C9631" t="s">
        <v>16772</v>
      </c>
      <c r="D9631" t="s">
        <v>10019</v>
      </c>
      <c r="E9631">
        <v>2013.0</v>
      </c>
      <c r="F9631" t="s">
        <v>10164</v>
      </c>
      <c r="G9631">
        <v>0.0</v>
      </c>
      <c r="H9631">
        <v>0.0</v>
      </c>
      <c r="I9631">
        <v>0.13</v>
      </c>
      <c r="J9631">
        <v>0.0</v>
      </c>
      <c r="K9631">
        <v>0.13</v>
      </c>
    </row>
    <row r="9632" ht="14.25" customHeight="1">
      <c r="A9632">
        <v>9632.0</v>
      </c>
      <c r="B9632" t="s">
        <v>10902</v>
      </c>
      <c r="C9632" t="s">
        <v>16773</v>
      </c>
      <c r="D9632" t="s">
        <v>9994</v>
      </c>
      <c r="E9632">
        <v>2011.0</v>
      </c>
      <c r="F9632" t="s">
        <v>9998</v>
      </c>
      <c r="G9632">
        <v>0.12</v>
      </c>
      <c r="H9632">
        <v>0.0</v>
      </c>
      <c r="I9632">
        <v>0.0</v>
      </c>
      <c r="J9632">
        <v>0.01</v>
      </c>
      <c r="K9632">
        <v>0.13</v>
      </c>
    </row>
    <row r="9633" ht="14.25" customHeight="1">
      <c r="A9633">
        <v>9633.0</v>
      </c>
      <c r="B9633" t="s">
        <v>10545</v>
      </c>
      <c r="C9633" t="s">
        <v>13103</v>
      </c>
      <c r="D9633" t="s">
        <v>10067</v>
      </c>
      <c r="E9633">
        <v>2006.0</v>
      </c>
      <c r="F9633" t="s">
        <v>9965</v>
      </c>
      <c r="G9633">
        <v>0.09</v>
      </c>
      <c r="H9633">
        <v>0.03</v>
      </c>
      <c r="I9633">
        <v>0.0</v>
      </c>
      <c r="J9633">
        <v>0.0</v>
      </c>
      <c r="K9633">
        <v>0.13</v>
      </c>
    </row>
    <row r="9634" ht="14.25" customHeight="1">
      <c r="A9634">
        <v>9634.0</v>
      </c>
      <c r="B9634" t="s">
        <v>10245</v>
      </c>
      <c r="C9634" t="s">
        <v>16774</v>
      </c>
      <c r="D9634" t="s">
        <v>10019</v>
      </c>
      <c r="E9634">
        <v>2014.0</v>
      </c>
      <c r="F9634" t="s">
        <v>10037</v>
      </c>
      <c r="G9634">
        <v>0.0</v>
      </c>
      <c r="H9634">
        <v>0.0</v>
      </c>
      <c r="I9634">
        <v>0.13</v>
      </c>
      <c r="J9634">
        <v>0.0</v>
      </c>
      <c r="K9634">
        <v>0.13</v>
      </c>
    </row>
    <row r="9635" ht="14.25" customHeight="1">
      <c r="A9635">
        <v>9635.0</v>
      </c>
      <c r="B9635" t="s">
        <v>10045</v>
      </c>
      <c r="C9635" t="s">
        <v>16775</v>
      </c>
      <c r="D9635" t="s">
        <v>9981</v>
      </c>
      <c r="E9635">
        <v>2011.0</v>
      </c>
      <c r="F9635" t="s">
        <v>9983</v>
      </c>
      <c r="G9635">
        <v>0.12</v>
      </c>
      <c r="H9635">
        <v>0.0</v>
      </c>
      <c r="I9635">
        <v>0.0</v>
      </c>
      <c r="J9635">
        <v>0.01</v>
      </c>
      <c r="K9635">
        <v>0.13</v>
      </c>
    </row>
    <row r="9636" ht="14.25" customHeight="1">
      <c r="A9636">
        <v>9636.0</v>
      </c>
      <c r="B9636" t="s">
        <v>10210</v>
      </c>
      <c r="C9636" t="s">
        <v>12789</v>
      </c>
      <c r="D9636" t="s">
        <v>10067</v>
      </c>
      <c r="E9636">
        <v>2005.0</v>
      </c>
      <c r="F9636" t="s">
        <v>9972</v>
      </c>
      <c r="G9636">
        <v>0.09</v>
      </c>
      <c r="H9636">
        <v>0.03</v>
      </c>
      <c r="I9636">
        <v>0.0</v>
      </c>
      <c r="J9636">
        <v>0.0</v>
      </c>
      <c r="K9636">
        <v>0.13</v>
      </c>
    </row>
    <row r="9637" ht="14.25" customHeight="1">
      <c r="A9637">
        <v>9637.0</v>
      </c>
      <c r="B9637" t="s">
        <v>10063</v>
      </c>
      <c r="C9637" t="s">
        <v>12888</v>
      </c>
      <c r="D9637" t="s">
        <v>10100</v>
      </c>
      <c r="E9637">
        <v>2003.0</v>
      </c>
      <c r="F9637" t="s">
        <v>2883</v>
      </c>
      <c r="G9637">
        <v>0.1</v>
      </c>
      <c r="H9637">
        <v>0.03</v>
      </c>
      <c r="I9637">
        <v>0.0</v>
      </c>
      <c r="J9637">
        <v>0.0</v>
      </c>
      <c r="K9637">
        <v>0.13</v>
      </c>
    </row>
    <row r="9638" ht="14.25" customHeight="1">
      <c r="A9638">
        <v>9638.0</v>
      </c>
      <c r="B9638" t="s">
        <v>9995</v>
      </c>
      <c r="C9638" t="s">
        <v>16776</v>
      </c>
      <c r="D9638" t="s">
        <v>10072</v>
      </c>
      <c r="E9638">
        <v>2009.0</v>
      </c>
      <c r="F9638" t="s">
        <v>10164</v>
      </c>
      <c r="G9638">
        <v>0.03</v>
      </c>
      <c r="H9638">
        <v>0.08</v>
      </c>
      <c r="I9638">
        <v>0.0</v>
      </c>
      <c r="J9638">
        <v>0.02</v>
      </c>
      <c r="K9638">
        <v>0.13</v>
      </c>
    </row>
    <row r="9639" ht="14.25" customHeight="1">
      <c r="A9639">
        <v>9639.0</v>
      </c>
      <c r="B9639" t="s">
        <v>12221</v>
      </c>
      <c r="C9639" t="s">
        <v>16777</v>
      </c>
      <c r="D9639" t="s">
        <v>10630</v>
      </c>
      <c r="E9639">
        <v>2014.0</v>
      </c>
      <c r="F9639" t="s">
        <v>9976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ht="14.25" customHeight="1">
      <c r="A9640">
        <v>9640.0</v>
      </c>
      <c r="B9640" t="s">
        <v>10014</v>
      </c>
      <c r="C9640" t="s">
        <v>15259</v>
      </c>
      <c r="D9640" t="s">
        <v>9997</v>
      </c>
      <c r="E9640">
        <v>2014.0</v>
      </c>
      <c r="F9640" t="s">
        <v>9998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ht="14.25" customHeight="1">
      <c r="A9641">
        <v>9641.0</v>
      </c>
      <c r="B9641" t="s">
        <v>10128</v>
      </c>
      <c r="C9641" t="s">
        <v>14852</v>
      </c>
      <c r="D9641" t="s">
        <v>10100</v>
      </c>
      <c r="E9641">
        <v>2006.0</v>
      </c>
      <c r="F9641" t="s">
        <v>9983</v>
      </c>
      <c r="G9641">
        <v>0.1</v>
      </c>
      <c r="H9641">
        <v>0.03</v>
      </c>
      <c r="I9641">
        <v>0.0</v>
      </c>
      <c r="J9641">
        <v>0.0</v>
      </c>
      <c r="K9641">
        <v>0.13</v>
      </c>
    </row>
    <row r="9642" ht="14.25" customHeight="1">
      <c r="A9642">
        <v>9642.0</v>
      </c>
      <c r="B9642" t="s">
        <v>10136</v>
      </c>
      <c r="C9642" t="s">
        <v>16778</v>
      </c>
      <c r="D9642" t="s">
        <v>10769</v>
      </c>
      <c r="E9642">
        <v>1995.0</v>
      </c>
      <c r="F9642" t="s">
        <v>2883</v>
      </c>
      <c r="G9642">
        <v>0.0</v>
      </c>
      <c r="H9642">
        <v>0.0</v>
      </c>
      <c r="I9642">
        <v>0.13</v>
      </c>
      <c r="J9642">
        <v>0.0</v>
      </c>
      <c r="K9642">
        <v>0.13</v>
      </c>
    </row>
    <row r="9643" ht="14.25" customHeight="1">
      <c r="A9643">
        <v>9643.0</v>
      </c>
      <c r="B9643" t="s">
        <v>10080</v>
      </c>
      <c r="C9643" t="s">
        <v>16779</v>
      </c>
      <c r="D9643" t="s">
        <v>9981</v>
      </c>
      <c r="E9643">
        <v>2008.0</v>
      </c>
      <c r="F9643" t="s">
        <v>9998</v>
      </c>
      <c r="G9643">
        <v>0.09</v>
      </c>
      <c r="H9643">
        <v>0.03</v>
      </c>
      <c r="I9643">
        <v>0.0</v>
      </c>
      <c r="J9643">
        <v>0.01</v>
      </c>
      <c r="K9643">
        <v>0.13</v>
      </c>
    </row>
    <row r="9644" ht="14.25" customHeight="1">
      <c r="A9644">
        <v>9644.0</v>
      </c>
      <c r="B9644" t="s">
        <v>10128</v>
      </c>
      <c r="C9644" t="s">
        <v>16780</v>
      </c>
      <c r="D9644" t="s">
        <v>10083</v>
      </c>
      <c r="E9644">
        <v>2010.0</v>
      </c>
      <c r="F9644" t="s">
        <v>9976</v>
      </c>
      <c r="G9644">
        <v>0.0</v>
      </c>
      <c r="H9644">
        <v>0.0</v>
      </c>
      <c r="I9644">
        <v>0.13</v>
      </c>
      <c r="J9644">
        <v>0.0</v>
      </c>
      <c r="K9644">
        <v>0.13</v>
      </c>
    </row>
    <row r="9645" ht="14.25" customHeight="1">
      <c r="A9645">
        <v>9645.0</v>
      </c>
      <c r="B9645" t="s">
        <v>9992</v>
      </c>
      <c r="C9645" t="s">
        <v>16781</v>
      </c>
      <c r="D9645" t="s">
        <v>10067</v>
      </c>
      <c r="E9645">
        <v>2002.0</v>
      </c>
      <c r="F9645" t="s">
        <v>9972</v>
      </c>
      <c r="G9645">
        <v>0.09</v>
      </c>
      <c r="H9645">
        <v>0.03</v>
      </c>
      <c r="I9645">
        <v>0.0</v>
      </c>
      <c r="J9645">
        <v>0.0</v>
      </c>
      <c r="K9645">
        <v>0.13</v>
      </c>
    </row>
    <row r="9646" ht="14.25" customHeight="1">
      <c r="A9646">
        <v>9646.0</v>
      </c>
      <c r="B9646" t="s">
        <v>10012</v>
      </c>
      <c r="C9646" t="s">
        <v>16782</v>
      </c>
      <c r="D9646" t="s">
        <v>10000</v>
      </c>
      <c r="E9646">
        <v>2004.0</v>
      </c>
      <c r="F9646" t="s">
        <v>9965</v>
      </c>
      <c r="G9646">
        <v>0.06</v>
      </c>
      <c r="H9646">
        <v>0.05</v>
      </c>
      <c r="I9646">
        <v>0.0</v>
      </c>
      <c r="J9646">
        <v>0.02</v>
      </c>
      <c r="K9646">
        <v>0.13</v>
      </c>
    </row>
    <row r="9647" ht="14.25" customHeight="1">
      <c r="A9647">
        <v>9647.0</v>
      </c>
      <c r="B9647" t="s">
        <v>10902</v>
      </c>
      <c r="C9647" t="s">
        <v>16651</v>
      </c>
      <c r="D9647" t="s">
        <v>9994</v>
      </c>
      <c r="E9647">
        <v>2009.0</v>
      </c>
      <c r="F9647" t="s">
        <v>2883</v>
      </c>
      <c r="G9647">
        <v>0.1</v>
      </c>
      <c r="H9647">
        <v>0.01</v>
      </c>
      <c r="I9647">
        <v>0.0</v>
      </c>
      <c r="J9647">
        <v>0.01</v>
      </c>
      <c r="K9647">
        <v>0.13</v>
      </c>
    </row>
    <row r="9648" ht="14.25" customHeight="1">
      <c r="A9648">
        <v>9648.0</v>
      </c>
      <c r="B9648" t="s">
        <v>9995</v>
      </c>
      <c r="C9648" t="s">
        <v>15123</v>
      </c>
      <c r="D9648" t="s">
        <v>10094</v>
      </c>
      <c r="E9648">
        <v>2016.0</v>
      </c>
      <c r="F9648" t="s">
        <v>2883</v>
      </c>
      <c r="G9648">
        <v>0.08</v>
      </c>
      <c r="H9648">
        <v>0.04</v>
      </c>
      <c r="I9648">
        <v>0.0</v>
      </c>
      <c r="J9648">
        <v>0.01</v>
      </c>
      <c r="K9648">
        <v>0.13</v>
      </c>
    </row>
    <row r="9649" ht="14.25" customHeight="1">
      <c r="A9649">
        <v>9649.0</v>
      </c>
      <c r="B9649" t="s">
        <v>10363</v>
      </c>
      <c r="C9649" t="s">
        <v>13954</v>
      </c>
      <c r="D9649" t="s">
        <v>10067</v>
      </c>
      <c r="E9649">
        <v>2002.0</v>
      </c>
      <c r="F9649" t="s">
        <v>10026</v>
      </c>
      <c r="G9649">
        <v>0.09</v>
      </c>
      <c r="H9649">
        <v>0.03</v>
      </c>
      <c r="I9649">
        <v>0.0</v>
      </c>
      <c r="J9649">
        <v>0.0</v>
      </c>
      <c r="K9649">
        <v>0.13</v>
      </c>
    </row>
    <row r="9650" ht="14.25" customHeight="1">
      <c r="A9650">
        <v>9650.0</v>
      </c>
      <c r="B9650" t="s">
        <v>10136</v>
      </c>
      <c r="C9650" t="s">
        <v>16783</v>
      </c>
      <c r="D9650" t="s">
        <v>9981</v>
      </c>
      <c r="E9650">
        <v>2010.0</v>
      </c>
      <c r="F9650" t="s">
        <v>9965</v>
      </c>
      <c r="G9650">
        <v>0.0</v>
      </c>
      <c r="H9650">
        <v>0.0</v>
      </c>
      <c r="I9650">
        <v>0.13</v>
      </c>
      <c r="J9650">
        <v>0.0</v>
      </c>
      <c r="K9650">
        <v>0.13</v>
      </c>
    </row>
    <row r="9651" ht="14.25" customHeight="1">
      <c r="A9651">
        <v>9651.0</v>
      </c>
      <c r="B9651" t="s">
        <v>10148</v>
      </c>
      <c r="C9651" t="s">
        <v>4842</v>
      </c>
      <c r="D9651" t="s">
        <v>10067</v>
      </c>
      <c r="E9651">
        <v>2003.0</v>
      </c>
      <c r="F9651" t="s">
        <v>2883</v>
      </c>
      <c r="G9651">
        <v>0.09</v>
      </c>
      <c r="H9651">
        <v>0.03</v>
      </c>
      <c r="I9651">
        <v>0.0</v>
      </c>
      <c r="J9651">
        <v>0.0</v>
      </c>
      <c r="K9651">
        <v>0.13</v>
      </c>
    </row>
    <row r="9652" ht="14.25" customHeight="1">
      <c r="A9652">
        <v>9652.0</v>
      </c>
      <c r="B9652" t="s">
        <v>10014</v>
      </c>
      <c r="C9652" t="s">
        <v>15662</v>
      </c>
      <c r="D9652" t="s">
        <v>9994</v>
      </c>
      <c r="E9652">
        <v>2009.0</v>
      </c>
      <c r="F9652" t="s">
        <v>2883</v>
      </c>
      <c r="G9652">
        <v>0.12</v>
      </c>
      <c r="H9652">
        <v>0.0</v>
      </c>
      <c r="I9652">
        <v>0.0</v>
      </c>
      <c r="J9652">
        <v>0.01</v>
      </c>
      <c r="K9652">
        <v>0.13</v>
      </c>
    </row>
    <row r="9653" ht="14.25" customHeight="1">
      <c r="A9653">
        <v>9653.0</v>
      </c>
      <c r="B9653" t="s">
        <v>13761</v>
      </c>
      <c r="C9653" t="s">
        <v>16784</v>
      </c>
      <c r="D9653" t="s">
        <v>10083</v>
      </c>
      <c r="E9653">
        <v>2008.0</v>
      </c>
      <c r="F9653" t="s">
        <v>9976</v>
      </c>
      <c r="G9653">
        <v>0.1</v>
      </c>
      <c r="H9653">
        <v>0.0</v>
      </c>
      <c r="I9653">
        <v>0.01</v>
      </c>
      <c r="J9653">
        <v>0.01</v>
      </c>
      <c r="K9653">
        <v>0.13</v>
      </c>
    </row>
    <row r="9654" ht="14.25" customHeight="1">
      <c r="A9654">
        <v>9654.0</v>
      </c>
      <c r="B9654" t="s">
        <v>10074</v>
      </c>
      <c r="C9654" t="s">
        <v>16785</v>
      </c>
      <c r="D9654" t="s">
        <v>9964</v>
      </c>
      <c r="E9654">
        <v>2011.0</v>
      </c>
      <c r="F9654" t="s">
        <v>2883</v>
      </c>
      <c r="G9654">
        <v>0.07</v>
      </c>
      <c r="H9654">
        <v>0.04</v>
      </c>
      <c r="I9654">
        <v>0.0</v>
      </c>
      <c r="J9654">
        <v>0.01</v>
      </c>
      <c r="K9654">
        <v>0.13</v>
      </c>
    </row>
    <row r="9655" ht="14.25" customHeight="1">
      <c r="A9655">
        <v>9655.0</v>
      </c>
      <c r="B9655" t="s">
        <v>10111</v>
      </c>
      <c r="C9655" t="s">
        <v>16786</v>
      </c>
      <c r="D9655" t="s">
        <v>9997</v>
      </c>
      <c r="E9655">
        <v>2011.0</v>
      </c>
      <c r="F9655" t="s">
        <v>10026</v>
      </c>
      <c r="G9655">
        <v>0.06</v>
      </c>
      <c r="H9655">
        <v>0.04</v>
      </c>
      <c r="I9655">
        <v>0.0</v>
      </c>
      <c r="J9655">
        <v>0.02</v>
      </c>
      <c r="K9655">
        <v>0.13</v>
      </c>
    </row>
    <row r="9656" ht="14.25" customHeight="1">
      <c r="A9656">
        <v>9656.0</v>
      </c>
      <c r="B9656" t="s">
        <v>10136</v>
      </c>
      <c r="C9656" t="s">
        <v>16787</v>
      </c>
      <c r="D9656" t="s">
        <v>10040</v>
      </c>
      <c r="E9656">
        <v>2002.0</v>
      </c>
      <c r="F9656" t="s">
        <v>9965</v>
      </c>
      <c r="G9656">
        <v>0.0</v>
      </c>
      <c r="H9656">
        <v>0.0</v>
      </c>
      <c r="I9656">
        <v>0.12</v>
      </c>
      <c r="J9656">
        <v>0.01</v>
      </c>
      <c r="K9656">
        <v>0.13</v>
      </c>
    </row>
    <row r="9657" ht="14.25" customHeight="1">
      <c r="A9657">
        <v>9657.0</v>
      </c>
      <c r="B9657" t="s">
        <v>10210</v>
      </c>
      <c r="C9657" t="s">
        <v>16306</v>
      </c>
      <c r="D9657" t="s">
        <v>9964</v>
      </c>
      <c r="E9657">
        <v>2007.0</v>
      </c>
      <c r="F9657" t="s">
        <v>2883</v>
      </c>
      <c r="G9657">
        <v>0.11</v>
      </c>
      <c r="H9657">
        <v>0.0</v>
      </c>
      <c r="I9657">
        <v>0.0</v>
      </c>
      <c r="J9657">
        <v>0.01</v>
      </c>
      <c r="K9657">
        <v>0.13</v>
      </c>
    </row>
    <row r="9658" ht="14.25" customHeight="1">
      <c r="A9658">
        <v>9658.0</v>
      </c>
      <c r="B9658" t="s">
        <v>15419</v>
      </c>
      <c r="C9658" t="s">
        <v>16788</v>
      </c>
      <c r="D9658" t="s">
        <v>10040</v>
      </c>
      <c r="E9658">
        <v>1997.0</v>
      </c>
      <c r="F9658" t="s">
        <v>9965</v>
      </c>
      <c r="G9658">
        <v>0.07</v>
      </c>
      <c r="H9658">
        <v>0.05</v>
      </c>
      <c r="I9658">
        <v>0.0</v>
      </c>
      <c r="J9658">
        <v>0.01</v>
      </c>
      <c r="K9658">
        <v>0.13</v>
      </c>
    </row>
    <row r="9659" ht="14.25" customHeight="1">
      <c r="A9659">
        <v>9659.0</v>
      </c>
      <c r="B9659" t="s">
        <v>15960</v>
      </c>
      <c r="C9659" t="s">
        <v>16789</v>
      </c>
      <c r="D9659" t="s">
        <v>9981</v>
      </c>
      <c r="E9659">
        <v>2007.0</v>
      </c>
      <c r="F9659" t="s">
        <v>9987</v>
      </c>
      <c r="G9659">
        <v>0.09</v>
      </c>
      <c r="H9659">
        <v>0.02</v>
      </c>
      <c r="I9659">
        <v>0.0</v>
      </c>
      <c r="J9659">
        <v>0.01</v>
      </c>
      <c r="K9659">
        <v>0.13</v>
      </c>
    </row>
    <row r="9660" ht="14.25" customHeight="1">
      <c r="A9660">
        <v>9660.0</v>
      </c>
      <c r="B9660" t="s">
        <v>10333</v>
      </c>
      <c r="C9660" t="s">
        <v>16790</v>
      </c>
      <c r="D9660" t="s">
        <v>10009</v>
      </c>
      <c r="E9660">
        <v>2003.0</v>
      </c>
      <c r="F9660" t="s">
        <v>9972</v>
      </c>
      <c r="G9660">
        <v>0.09</v>
      </c>
      <c r="H9660">
        <v>0.03</v>
      </c>
      <c r="I9660">
        <v>0.0</v>
      </c>
      <c r="J9660">
        <v>0.0</v>
      </c>
      <c r="K9660">
        <v>0.12</v>
      </c>
    </row>
    <row r="9661" ht="14.25" customHeight="1">
      <c r="A9661">
        <v>9661.0</v>
      </c>
      <c r="B9661" t="s">
        <v>10074</v>
      </c>
      <c r="C9661" t="s">
        <v>16791</v>
      </c>
      <c r="D9661" t="s">
        <v>10769</v>
      </c>
      <c r="E9661">
        <v>1997.0</v>
      </c>
      <c r="F9661" t="s">
        <v>9954</v>
      </c>
      <c r="G9661">
        <v>0.0</v>
      </c>
      <c r="H9661">
        <v>0.0</v>
      </c>
      <c r="I9661">
        <v>0.12</v>
      </c>
      <c r="J9661">
        <v>0.0</v>
      </c>
      <c r="K9661">
        <v>0.12</v>
      </c>
    </row>
    <row r="9662" ht="14.25" customHeight="1">
      <c r="A9662">
        <v>9662.0</v>
      </c>
      <c r="B9662" t="s">
        <v>10245</v>
      </c>
      <c r="C9662" t="s">
        <v>16792</v>
      </c>
      <c r="D9662" t="s">
        <v>10083</v>
      </c>
      <c r="E9662">
        <v>2012.0</v>
      </c>
      <c r="F9662" t="s">
        <v>9976</v>
      </c>
      <c r="G9662">
        <v>0.0</v>
      </c>
      <c r="H9662">
        <v>0.0</v>
      </c>
      <c r="I9662">
        <v>0.12</v>
      </c>
      <c r="J9662">
        <v>0.0</v>
      </c>
      <c r="K9662">
        <v>0.12</v>
      </c>
    </row>
    <row r="9663" ht="14.25" customHeight="1">
      <c r="A9663">
        <v>9663.0</v>
      </c>
      <c r="B9663" t="s">
        <v>10063</v>
      </c>
      <c r="C9663" t="s">
        <v>16793</v>
      </c>
      <c r="D9663" t="s">
        <v>9964</v>
      </c>
      <c r="E9663">
        <v>2008.0</v>
      </c>
      <c r="F9663" t="s">
        <v>9998</v>
      </c>
      <c r="G9663">
        <v>0.11</v>
      </c>
      <c r="H9663">
        <v>0.01</v>
      </c>
      <c r="I9663">
        <v>0.0</v>
      </c>
      <c r="J9663">
        <v>0.01</v>
      </c>
      <c r="K9663">
        <v>0.12</v>
      </c>
    </row>
    <row r="9664" ht="14.25" customHeight="1">
      <c r="A9664">
        <v>9664.0</v>
      </c>
      <c r="B9664" t="s">
        <v>10721</v>
      </c>
      <c r="C9664" t="s">
        <v>16794</v>
      </c>
      <c r="D9664" t="s">
        <v>10040</v>
      </c>
      <c r="E9664">
        <v>2000.0</v>
      </c>
      <c r="F9664" t="s">
        <v>9965</v>
      </c>
      <c r="G9664">
        <v>0.07</v>
      </c>
      <c r="H9664">
        <v>0.05</v>
      </c>
      <c r="I9664">
        <v>0.0</v>
      </c>
      <c r="J9664">
        <v>0.01</v>
      </c>
      <c r="K9664">
        <v>0.12</v>
      </c>
    </row>
    <row r="9665" ht="14.25" customHeight="1">
      <c r="A9665">
        <v>9665.0</v>
      </c>
      <c r="B9665" t="s">
        <v>10136</v>
      </c>
      <c r="C9665" t="s">
        <v>16795</v>
      </c>
      <c r="D9665" t="s">
        <v>9964</v>
      </c>
      <c r="E9665">
        <v>2009.0</v>
      </c>
      <c r="F9665" t="s">
        <v>10037</v>
      </c>
      <c r="G9665">
        <v>0.07</v>
      </c>
      <c r="H9665">
        <v>0.04</v>
      </c>
      <c r="I9665">
        <v>0.0</v>
      </c>
      <c r="J9665">
        <v>0.01</v>
      </c>
      <c r="K9665">
        <v>0.12</v>
      </c>
    </row>
    <row r="9666" ht="14.25" customHeight="1">
      <c r="A9666">
        <v>9666.0</v>
      </c>
      <c r="B9666" t="s">
        <v>10045</v>
      </c>
      <c r="C9666" t="s">
        <v>16796</v>
      </c>
      <c r="D9666" t="s">
        <v>10102</v>
      </c>
      <c r="E9666">
        <v>2012.0</v>
      </c>
      <c r="F9666" t="s">
        <v>9998</v>
      </c>
      <c r="G9666">
        <v>0.07</v>
      </c>
      <c r="H9666">
        <v>0.04</v>
      </c>
      <c r="I9666">
        <v>0.0</v>
      </c>
      <c r="J9666">
        <v>0.01</v>
      </c>
      <c r="K9666">
        <v>0.12</v>
      </c>
    </row>
    <row r="9667" ht="14.25" customHeight="1">
      <c r="A9667">
        <v>9667.0</v>
      </c>
      <c r="B9667" t="s">
        <v>10333</v>
      </c>
      <c r="C9667" t="s">
        <v>15854</v>
      </c>
      <c r="D9667" t="s">
        <v>10009</v>
      </c>
      <c r="E9667">
        <v>2001.0</v>
      </c>
      <c r="F9667" t="s">
        <v>9954</v>
      </c>
      <c r="G9667">
        <v>0.09</v>
      </c>
      <c r="H9667">
        <v>0.03</v>
      </c>
      <c r="I9667">
        <v>0.0</v>
      </c>
      <c r="J9667">
        <v>0.0</v>
      </c>
      <c r="K9667">
        <v>0.12</v>
      </c>
    </row>
    <row r="9668" ht="14.25" customHeight="1">
      <c r="A9668">
        <v>9668.0</v>
      </c>
      <c r="B9668" t="s">
        <v>10074</v>
      </c>
      <c r="C9668" t="s">
        <v>16797</v>
      </c>
      <c r="D9668" t="s">
        <v>10769</v>
      </c>
      <c r="E9668">
        <v>1998.0</v>
      </c>
      <c r="F9668" t="s">
        <v>9965</v>
      </c>
      <c r="G9668">
        <v>0.0</v>
      </c>
      <c r="H9668">
        <v>0.0</v>
      </c>
      <c r="I9668">
        <v>0.12</v>
      </c>
      <c r="J9668">
        <v>0.0</v>
      </c>
      <c r="K9668">
        <v>0.12</v>
      </c>
    </row>
    <row r="9669" ht="14.25" customHeight="1">
      <c r="A9669">
        <v>9669.0</v>
      </c>
      <c r="B9669" t="s">
        <v>2179</v>
      </c>
      <c r="C9669" t="s">
        <v>16798</v>
      </c>
      <c r="D9669" t="s">
        <v>9981</v>
      </c>
      <c r="E9669" t="s">
        <v>10177</v>
      </c>
      <c r="F9669" t="s">
        <v>9987</v>
      </c>
      <c r="G9669">
        <v>0.12</v>
      </c>
      <c r="H9669">
        <v>0.0</v>
      </c>
      <c r="I9669">
        <v>0.0</v>
      </c>
      <c r="J9669">
        <v>0.01</v>
      </c>
      <c r="K9669">
        <v>0.12</v>
      </c>
    </row>
    <row r="9670" ht="14.25" customHeight="1">
      <c r="A9670">
        <v>9670.0</v>
      </c>
      <c r="B9670" t="s">
        <v>10157</v>
      </c>
      <c r="C9670" t="s">
        <v>2433</v>
      </c>
      <c r="D9670" t="s">
        <v>9964</v>
      </c>
      <c r="E9670">
        <v>2009.0</v>
      </c>
      <c r="F9670" t="s">
        <v>9954</v>
      </c>
      <c r="G9670">
        <v>0.11</v>
      </c>
      <c r="H9670">
        <v>0.0</v>
      </c>
      <c r="I9670">
        <v>0.0</v>
      </c>
      <c r="J9670">
        <v>0.01</v>
      </c>
      <c r="K9670">
        <v>0.12</v>
      </c>
    </row>
    <row r="9671" ht="14.25" customHeight="1">
      <c r="A9671">
        <v>9671.0</v>
      </c>
      <c r="B9671" t="s">
        <v>11177</v>
      </c>
      <c r="C9671" t="s">
        <v>16799</v>
      </c>
      <c r="D9671" t="s">
        <v>10769</v>
      </c>
      <c r="E9671">
        <v>1995.0</v>
      </c>
      <c r="F9671" t="s">
        <v>9972</v>
      </c>
      <c r="G9671">
        <v>0.0</v>
      </c>
      <c r="H9671">
        <v>0.0</v>
      </c>
      <c r="I9671">
        <v>0.12</v>
      </c>
      <c r="J9671">
        <v>0.0</v>
      </c>
      <c r="K9671">
        <v>0.12</v>
      </c>
    </row>
    <row r="9672" ht="14.25" customHeight="1">
      <c r="A9672">
        <v>9672.0</v>
      </c>
      <c r="B9672" t="s">
        <v>9995</v>
      </c>
      <c r="C9672" t="s">
        <v>16800</v>
      </c>
      <c r="D9672" t="s">
        <v>9997</v>
      </c>
      <c r="E9672">
        <v>2006.0</v>
      </c>
      <c r="F9672" t="s">
        <v>9965</v>
      </c>
      <c r="G9672">
        <v>0.11</v>
      </c>
      <c r="H9672">
        <v>0.0</v>
      </c>
      <c r="I9672">
        <v>0.0</v>
      </c>
      <c r="J9672">
        <v>0.01</v>
      </c>
      <c r="K9672">
        <v>0.12</v>
      </c>
    </row>
    <row r="9673" ht="14.25" customHeight="1">
      <c r="A9673">
        <v>9673.0</v>
      </c>
      <c r="B9673" t="s">
        <v>10128</v>
      </c>
      <c r="C9673" t="s">
        <v>3623</v>
      </c>
      <c r="D9673" t="s">
        <v>9997</v>
      </c>
      <c r="E9673">
        <v>2006.0</v>
      </c>
      <c r="F9673" t="s">
        <v>9998</v>
      </c>
      <c r="G9673">
        <v>0.0</v>
      </c>
      <c r="H9673">
        <v>0.0</v>
      </c>
      <c r="I9673">
        <v>0.12</v>
      </c>
      <c r="J9673">
        <v>0.0</v>
      </c>
      <c r="K9673">
        <v>0.12</v>
      </c>
    </row>
    <row r="9674" ht="14.25" customHeight="1">
      <c r="A9674">
        <v>9674.0</v>
      </c>
      <c r="B9674" t="s">
        <v>10128</v>
      </c>
      <c r="C9674" t="s">
        <v>16801</v>
      </c>
      <c r="D9674" t="s">
        <v>10572</v>
      </c>
      <c r="E9674">
        <v>2001.0</v>
      </c>
      <c r="F9674" t="s">
        <v>10026</v>
      </c>
      <c r="G9674">
        <v>0.0</v>
      </c>
      <c r="H9674">
        <v>0.0</v>
      </c>
      <c r="I9674">
        <v>0.12</v>
      </c>
      <c r="J9674">
        <v>0.0</v>
      </c>
      <c r="K9674">
        <v>0.12</v>
      </c>
    </row>
    <row r="9675" ht="14.25" customHeight="1">
      <c r="A9675">
        <v>9675.0</v>
      </c>
      <c r="B9675" t="s">
        <v>16256</v>
      </c>
      <c r="C9675" t="s">
        <v>16802</v>
      </c>
      <c r="D9675" t="s">
        <v>10040</v>
      </c>
      <c r="E9675">
        <v>1996.0</v>
      </c>
      <c r="F9675" t="s">
        <v>10026</v>
      </c>
      <c r="G9675">
        <v>0.07</v>
      </c>
      <c r="H9675">
        <v>0.05</v>
      </c>
      <c r="I9675">
        <v>0.0</v>
      </c>
      <c r="J9675">
        <v>0.01</v>
      </c>
      <c r="K9675">
        <v>0.12</v>
      </c>
    </row>
    <row r="9676" ht="14.25" customHeight="1">
      <c r="A9676">
        <v>9676.0</v>
      </c>
      <c r="B9676" t="s">
        <v>10014</v>
      </c>
      <c r="C9676" t="s">
        <v>16803</v>
      </c>
      <c r="D9676" t="s">
        <v>9994</v>
      </c>
      <c r="E9676">
        <v>2008.0</v>
      </c>
      <c r="F9676" t="s">
        <v>9972</v>
      </c>
      <c r="G9676">
        <v>0.11</v>
      </c>
      <c r="H9676">
        <v>0.01</v>
      </c>
      <c r="I9676">
        <v>0.0</v>
      </c>
      <c r="J9676">
        <v>0.01</v>
      </c>
      <c r="K9676">
        <v>0.12</v>
      </c>
    </row>
    <row r="9677" ht="14.25" customHeight="1">
      <c r="A9677">
        <v>9677.0</v>
      </c>
      <c r="B9677" t="s">
        <v>10394</v>
      </c>
      <c r="C9677" t="s">
        <v>12403</v>
      </c>
      <c r="D9677" t="s">
        <v>9997</v>
      </c>
      <c r="E9677">
        <v>2010.0</v>
      </c>
      <c r="F9677" t="s">
        <v>9983</v>
      </c>
      <c r="G9677">
        <v>0.1</v>
      </c>
      <c r="H9677">
        <v>0.01</v>
      </c>
      <c r="I9677">
        <v>0.0</v>
      </c>
      <c r="J9677">
        <v>0.01</v>
      </c>
      <c r="K9677">
        <v>0.12</v>
      </c>
    </row>
    <row r="9678" ht="14.25" customHeight="1">
      <c r="A9678">
        <v>9678.0</v>
      </c>
      <c r="B9678" t="s">
        <v>10144</v>
      </c>
      <c r="C9678" t="s">
        <v>11587</v>
      </c>
      <c r="D9678" t="s">
        <v>10072</v>
      </c>
      <c r="E9678">
        <v>2012.0</v>
      </c>
      <c r="F9678" t="s">
        <v>9998</v>
      </c>
      <c r="G9678">
        <v>0.06</v>
      </c>
      <c r="H9678">
        <v>0.05</v>
      </c>
      <c r="I9678">
        <v>0.0</v>
      </c>
      <c r="J9678">
        <v>0.02</v>
      </c>
      <c r="K9678">
        <v>0.12</v>
      </c>
    </row>
    <row r="9679" ht="14.25" customHeight="1">
      <c r="A9679">
        <v>9679.0</v>
      </c>
      <c r="B9679" t="s">
        <v>10128</v>
      </c>
      <c r="C9679" t="s">
        <v>15741</v>
      </c>
      <c r="D9679" t="s">
        <v>10100</v>
      </c>
      <c r="E9679">
        <v>2004.0</v>
      </c>
      <c r="F9679" t="s">
        <v>9976</v>
      </c>
      <c r="G9679">
        <v>0.1</v>
      </c>
      <c r="H9679">
        <v>0.02</v>
      </c>
      <c r="I9679">
        <v>0.0</v>
      </c>
      <c r="J9679">
        <v>0.0</v>
      </c>
      <c r="K9679">
        <v>0.12</v>
      </c>
    </row>
    <row r="9680" ht="14.25" customHeight="1">
      <c r="A9680">
        <v>9680.0</v>
      </c>
      <c r="B9680" t="s">
        <v>10174</v>
      </c>
      <c r="C9680" t="s">
        <v>13534</v>
      </c>
      <c r="D9680" t="s">
        <v>10083</v>
      </c>
      <c r="E9680">
        <v>2007.0</v>
      </c>
      <c r="F9680" t="s">
        <v>9978</v>
      </c>
      <c r="G9680">
        <v>0.11</v>
      </c>
      <c r="H9680">
        <v>0.0</v>
      </c>
      <c r="I9680">
        <v>0.0</v>
      </c>
      <c r="J9680">
        <v>0.01</v>
      </c>
      <c r="K9680">
        <v>0.12</v>
      </c>
    </row>
    <row r="9681" ht="14.25" customHeight="1">
      <c r="A9681">
        <v>9681.0</v>
      </c>
      <c r="B9681" t="s">
        <v>10012</v>
      </c>
      <c r="C9681" t="s">
        <v>16804</v>
      </c>
      <c r="D9681" t="s">
        <v>9997</v>
      </c>
      <c r="E9681">
        <v>2011.0</v>
      </c>
      <c r="F9681" t="s">
        <v>9965</v>
      </c>
      <c r="G9681">
        <v>0.0</v>
      </c>
      <c r="H9681">
        <v>0.1</v>
      </c>
      <c r="I9681">
        <v>0.0</v>
      </c>
      <c r="J9681">
        <v>0.03</v>
      </c>
      <c r="K9681">
        <v>0.12</v>
      </c>
    </row>
    <row r="9682" ht="14.25" customHeight="1">
      <c r="A9682">
        <v>9682.0</v>
      </c>
      <c r="B9682" t="s">
        <v>10157</v>
      </c>
      <c r="C9682" t="s">
        <v>12819</v>
      </c>
      <c r="D9682" t="s">
        <v>9997</v>
      </c>
      <c r="E9682">
        <v>2016.0</v>
      </c>
      <c r="F9682" t="s">
        <v>9998</v>
      </c>
      <c r="G9682">
        <v>0.03</v>
      </c>
      <c r="H9682">
        <v>0.07</v>
      </c>
      <c r="I9682">
        <v>0.0</v>
      </c>
      <c r="J9682">
        <v>0.02</v>
      </c>
      <c r="K9682">
        <v>0.12</v>
      </c>
    </row>
    <row r="9683" ht="14.25" customHeight="1">
      <c r="A9683">
        <v>9683.0</v>
      </c>
      <c r="B9683" t="s">
        <v>10074</v>
      </c>
      <c r="C9683" t="s">
        <v>16805</v>
      </c>
      <c r="D9683" t="s">
        <v>10000</v>
      </c>
      <c r="E9683">
        <v>2003.0</v>
      </c>
      <c r="F9683" t="s">
        <v>10164</v>
      </c>
      <c r="G9683">
        <v>0.06</v>
      </c>
      <c r="H9683">
        <v>0.05</v>
      </c>
      <c r="I9683">
        <v>0.0</v>
      </c>
      <c r="J9683">
        <v>0.02</v>
      </c>
      <c r="K9683">
        <v>0.12</v>
      </c>
    </row>
    <row r="9684" ht="14.25" customHeight="1">
      <c r="A9684">
        <v>9684.0</v>
      </c>
      <c r="B9684" t="s">
        <v>13586</v>
      </c>
      <c r="C9684" t="s">
        <v>16806</v>
      </c>
      <c r="D9684" t="s">
        <v>10040</v>
      </c>
      <c r="E9684">
        <v>1997.0</v>
      </c>
      <c r="F9684" t="s">
        <v>10037</v>
      </c>
      <c r="G9684">
        <v>0.0</v>
      </c>
      <c r="H9684">
        <v>0.0</v>
      </c>
      <c r="I9684">
        <v>0.12</v>
      </c>
      <c r="J9684">
        <v>0.01</v>
      </c>
      <c r="K9684">
        <v>0.12</v>
      </c>
    </row>
    <row r="9685" ht="14.25" customHeight="1">
      <c r="A9685">
        <v>9685.0</v>
      </c>
      <c r="B9685" t="s">
        <v>10245</v>
      </c>
      <c r="C9685" t="s">
        <v>16807</v>
      </c>
      <c r="D9685" t="s">
        <v>10630</v>
      </c>
      <c r="E9685">
        <v>2012.0</v>
      </c>
      <c r="F9685" t="s">
        <v>9998</v>
      </c>
      <c r="G9685">
        <v>0.0</v>
      </c>
      <c r="H9685">
        <v>0.0</v>
      </c>
      <c r="I9685">
        <v>0.12</v>
      </c>
      <c r="J9685">
        <v>0.0</v>
      </c>
      <c r="K9685">
        <v>0.12</v>
      </c>
    </row>
    <row r="9686" ht="14.25" customHeight="1">
      <c r="A9686">
        <v>9686.0</v>
      </c>
      <c r="B9686" t="s">
        <v>10080</v>
      </c>
      <c r="C9686" t="s">
        <v>16808</v>
      </c>
      <c r="D9686" t="s">
        <v>9981</v>
      </c>
      <c r="E9686">
        <v>2007.0</v>
      </c>
      <c r="F9686" t="s">
        <v>9998</v>
      </c>
      <c r="G9686">
        <v>0.11</v>
      </c>
      <c r="H9686">
        <v>0.0</v>
      </c>
      <c r="I9686">
        <v>0.0</v>
      </c>
      <c r="J9686">
        <v>0.01</v>
      </c>
      <c r="K9686">
        <v>0.12</v>
      </c>
    </row>
    <row r="9687" ht="14.25" customHeight="1">
      <c r="A9687">
        <v>9687.0</v>
      </c>
      <c r="B9687" t="s">
        <v>10060</v>
      </c>
      <c r="C9687" t="s">
        <v>16809</v>
      </c>
      <c r="D9687" t="s">
        <v>9964</v>
      </c>
      <c r="E9687">
        <v>2007.0</v>
      </c>
      <c r="F9687" t="s">
        <v>10164</v>
      </c>
      <c r="G9687">
        <v>0.11</v>
      </c>
      <c r="H9687">
        <v>0.01</v>
      </c>
      <c r="I9687">
        <v>0.0</v>
      </c>
      <c r="J9687">
        <v>0.01</v>
      </c>
      <c r="K9687">
        <v>0.12</v>
      </c>
    </row>
    <row r="9688" ht="14.25" customHeight="1">
      <c r="A9688">
        <v>9688.0</v>
      </c>
      <c r="B9688" t="s">
        <v>10136</v>
      </c>
      <c r="C9688" t="s">
        <v>16810</v>
      </c>
      <c r="D9688" t="s">
        <v>9981</v>
      </c>
      <c r="E9688">
        <v>2006.0</v>
      </c>
      <c r="F9688" t="s">
        <v>9987</v>
      </c>
      <c r="G9688">
        <v>0.0</v>
      </c>
      <c r="H9688">
        <v>0.0</v>
      </c>
      <c r="I9688">
        <v>0.12</v>
      </c>
      <c r="J9688">
        <v>0.0</v>
      </c>
      <c r="K9688">
        <v>0.12</v>
      </c>
    </row>
    <row r="9689" ht="14.25" customHeight="1">
      <c r="A9689">
        <v>9689.0</v>
      </c>
      <c r="B9689" t="s">
        <v>12905</v>
      </c>
      <c r="C9689" t="s">
        <v>16811</v>
      </c>
      <c r="D9689" t="s">
        <v>10040</v>
      </c>
      <c r="E9689">
        <v>1998.0</v>
      </c>
      <c r="F9689" t="s">
        <v>2883</v>
      </c>
      <c r="G9689">
        <v>0.07</v>
      </c>
      <c r="H9689">
        <v>0.05</v>
      </c>
      <c r="I9689">
        <v>0.0</v>
      </c>
      <c r="J9689">
        <v>0.01</v>
      </c>
      <c r="K9689">
        <v>0.12</v>
      </c>
    </row>
    <row r="9690" ht="14.25" customHeight="1">
      <c r="A9690">
        <v>9690.0</v>
      </c>
      <c r="B9690" t="s">
        <v>16812</v>
      </c>
      <c r="C9690" t="s">
        <v>16813</v>
      </c>
      <c r="D9690" t="s">
        <v>9981</v>
      </c>
      <c r="E9690">
        <v>2006.0</v>
      </c>
      <c r="F9690" t="s">
        <v>9987</v>
      </c>
      <c r="G9690">
        <v>0.0</v>
      </c>
      <c r="H9690">
        <v>0.0</v>
      </c>
      <c r="I9690">
        <v>0.12</v>
      </c>
      <c r="J9690">
        <v>0.0</v>
      </c>
      <c r="K9690">
        <v>0.12</v>
      </c>
    </row>
    <row r="9691" ht="14.25" customHeight="1">
      <c r="A9691">
        <v>9691.0</v>
      </c>
      <c r="B9691" t="s">
        <v>15818</v>
      </c>
      <c r="C9691" t="s">
        <v>16814</v>
      </c>
      <c r="D9691" t="s">
        <v>9964</v>
      </c>
      <c r="E9691">
        <v>2008.0</v>
      </c>
      <c r="F9691" t="s">
        <v>9998</v>
      </c>
      <c r="G9691">
        <v>0.12</v>
      </c>
      <c r="H9691">
        <v>0.0</v>
      </c>
      <c r="I9691">
        <v>0.0</v>
      </c>
      <c r="J9691">
        <v>0.01</v>
      </c>
      <c r="K9691">
        <v>0.12</v>
      </c>
    </row>
    <row r="9692" ht="14.25" customHeight="1">
      <c r="A9692">
        <v>9692.0</v>
      </c>
      <c r="B9692" t="s">
        <v>10063</v>
      </c>
      <c r="C9692" t="s">
        <v>16815</v>
      </c>
      <c r="D9692" t="s">
        <v>10009</v>
      </c>
      <c r="E9692">
        <v>2002.0</v>
      </c>
      <c r="F9692" t="s">
        <v>9998</v>
      </c>
      <c r="G9692">
        <v>0.09</v>
      </c>
      <c r="H9692">
        <v>0.03</v>
      </c>
      <c r="I9692">
        <v>0.0</v>
      </c>
      <c r="J9692">
        <v>0.0</v>
      </c>
      <c r="K9692">
        <v>0.12</v>
      </c>
    </row>
    <row r="9693" ht="14.25" customHeight="1">
      <c r="A9693">
        <v>9693.0</v>
      </c>
      <c r="B9693" t="s">
        <v>10045</v>
      </c>
      <c r="C9693" t="s">
        <v>16816</v>
      </c>
      <c r="D9693" t="s">
        <v>9997</v>
      </c>
      <c r="E9693">
        <v>2011.0</v>
      </c>
      <c r="F9693" t="s">
        <v>9998</v>
      </c>
      <c r="G9693">
        <v>0.0</v>
      </c>
      <c r="H9693">
        <v>0.1</v>
      </c>
      <c r="I9693">
        <v>0.0</v>
      </c>
      <c r="J9693">
        <v>0.03</v>
      </c>
      <c r="K9693">
        <v>0.12</v>
      </c>
    </row>
    <row r="9694" ht="14.25" customHeight="1">
      <c r="A9694">
        <v>9694.0</v>
      </c>
      <c r="B9694" t="s">
        <v>13627</v>
      </c>
      <c r="C9694" t="s">
        <v>15284</v>
      </c>
      <c r="D9694" t="s">
        <v>9994</v>
      </c>
      <c r="E9694" t="s">
        <v>10177</v>
      </c>
      <c r="F9694" t="s">
        <v>9972</v>
      </c>
      <c r="G9694">
        <v>0.0</v>
      </c>
      <c r="H9694">
        <v>0.1</v>
      </c>
      <c r="I9694">
        <v>0.0</v>
      </c>
      <c r="J9694">
        <v>0.02</v>
      </c>
      <c r="K9694">
        <v>0.12</v>
      </c>
    </row>
    <row r="9695" ht="14.25" customHeight="1">
      <c r="A9695">
        <v>9695.0</v>
      </c>
      <c r="B9695" t="s">
        <v>13586</v>
      </c>
      <c r="C9695" t="s">
        <v>16817</v>
      </c>
      <c r="D9695" t="s">
        <v>10769</v>
      </c>
      <c r="E9695">
        <v>1996.0</v>
      </c>
      <c r="F9695" t="s">
        <v>10026</v>
      </c>
      <c r="G9695">
        <v>0.0</v>
      </c>
      <c r="H9695">
        <v>0.0</v>
      </c>
      <c r="I9695">
        <v>0.12</v>
      </c>
      <c r="J9695">
        <v>0.0</v>
      </c>
      <c r="K9695">
        <v>0.12</v>
      </c>
    </row>
    <row r="9696" ht="14.25" customHeight="1">
      <c r="A9696">
        <v>9696.0</v>
      </c>
      <c r="B9696" t="s">
        <v>10111</v>
      </c>
      <c r="C9696" t="s">
        <v>16818</v>
      </c>
      <c r="D9696" t="s">
        <v>9994</v>
      </c>
      <c r="E9696">
        <v>2011.0</v>
      </c>
      <c r="F9696" t="s">
        <v>2883</v>
      </c>
      <c r="G9696">
        <v>0.09</v>
      </c>
      <c r="H9696">
        <v>0.02</v>
      </c>
      <c r="I9696">
        <v>0.0</v>
      </c>
      <c r="J9696">
        <v>0.01</v>
      </c>
      <c r="K9696">
        <v>0.12</v>
      </c>
    </row>
    <row r="9697" ht="14.25" customHeight="1">
      <c r="A9697">
        <v>9697.0</v>
      </c>
      <c r="B9697" t="s">
        <v>11226</v>
      </c>
      <c r="C9697" t="s">
        <v>16819</v>
      </c>
      <c r="D9697" t="s">
        <v>10000</v>
      </c>
      <c r="E9697">
        <v>2002.0</v>
      </c>
      <c r="F9697" t="s">
        <v>10037</v>
      </c>
      <c r="G9697">
        <v>0.06</v>
      </c>
      <c r="H9697">
        <v>0.05</v>
      </c>
      <c r="I9697">
        <v>0.0</v>
      </c>
      <c r="J9697">
        <v>0.02</v>
      </c>
      <c r="K9697">
        <v>0.12</v>
      </c>
    </row>
    <row r="9698" ht="14.25" customHeight="1">
      <c r="A9698">
        <v>9698.0</v>
      </c>
      <c r="B9698" t="s">
        <v>10245</v>
      </c>
      <c r="C9698" t="s">
        <v>16820</v>
      </c>
      <c r="D9698" t="s">
        <v>10083</v>
      </c>
      <c r="E9698">
        <v>2006.0</v>
      </c>
      <c r="F9698" t="s">
        <v>9998</v>
      </c>
      <c r="G9698">
        <v>0.0</v>
      </c>
      <c r="H9698">
        <v>0.0</v>
      </c>
      <c r="I9698">
        <v>0.12</v>
      </c>
      <c r="J9698">
        <v>0.0</v>
      </c>
      <c r="K9698">
        <v>0.12</v>
      </c>
    </row>
    <row r="9699" ht="14.25" customHeight="1">
      <c r="A9699">
        <v>9699.0</v>
      </c>
      <c r="B9699" t="s">
        <v>11066</v>
      </c>
      <c r="C9699" t="s">
        <v>16821</v>
      </c>
      <c r="D9699" t="s">
        <v>9964</v>
      </c>
      <c r="E9699">
        <v>2009.0</v>
      </c>
      <c r="F9699" t="s">
        <v>9978</v>
      </c>
      <c r="G9699">
        <v>0.11</v>
      </c>
      <c r="H9699">
        <v>0.0</v>
      </c>
      <c r="I9699">
        <v>0.0</v>
      </c>
      <c r="J9699">
        <v>0.01</v>
      </c>
      <c r="K9699">
        <v>0.12</v>
      </c>
    </row>
    <row r="9700" ht="14.25" customHeight="1">
      <c r="A9700">
        <v>9700.0</v>
      </c>
      <c r="B9700" t="s">
        <v>13586</v>
      </c>
      <c r="C9700" t="s">
        <v>16822</v>
      </c>
      <c r="D9700" t="s">
        <v>10040</v>
      </c>
      <c r="E9700">
        <v>1999.0</v>
      </c>
      <c r="F9700" t="s">
        <v>10026</v>
      </c>
      <c r="G9700">
        <v>0.0</v>
      </c>
      <c r="H9700">
        <v>0.0</v>
      </c>
      <c r="I9700">
        <v>0.12</v>
      </c>
      <c r="J9700">
        <v>0.01</v>
      </c>
      <c r="K9700">
        <v>0.12</v>
      </c>
    </row>
    <row r="9701" ht="14.25" customHeight="1">
      <c r="A9701">
        <v>9701.0</v>
      </c>
      <c r="B9701" t="s">
        <v>10063</v>
      </c>
      <c r="C9701" t="s">
        <v>11161</v>
      </c>
      <c r="D9701" t="s">
        <v>10100</v>
      </c>
      <c r="E9701">
        <v>2004.0</v>
      </c>
      <c r="F9701" t="s">
        <v>9972</v>
      </c>
      <c r="G9701">
        <v>0.1</v>
      </c>
      <c r="H9701">
        <v>0.02</v>
      </c>
      <c r="I9701">
        <v>0.0</v>
      </c>
      <c r="J9701">
        <v>0.0</v>
      </c>
      <c r="K9701">
        <v>0.12</v>
      </c>
    </row>
    <row r="9702" ht="14.25" customHeight="1">
      <c r="A9702">
        <v>9702.0</v>
      </c>
      <c r="B9702" t="s">
        <v>10587</v>
      </c>
      <c r="C9702" t="s">
        <v>14113</v>
      </c>
      <c r="D9702" t="s">
        <v>10094</v>
      </c>
      <c r="E9702">
        <v>2016.0</v>
      </c>
      <c r="F9702" t="s">
        <v>2883</v>
      </c>
      <c r="G9702">
        <v>0.05</v>
      </c>
      <c r="H9702">
        <v>0.07</v>
      </c>
      <c r="I9702">
        <v>0.0</v>
      </c>
      <c r="J9702">
        <v>0.01</v>
      </c>
      <c r="K9702">
        <v>0.12</v>
      </c>
    </row>
    <row r="9703" ht="14.25" customHeight="1">
      <c r="A9703">
        <v>9703.0</v>
      </c>
      <c r="B9703" t="s">
        <v>10902</v>
      </c>
      <c r="C9703" t="s">
        <v>16823</v>
      </c>
      <c r="D9703" t="s">
        <v>10000</v>
      </c>
      <c r="E9703">
        <v>2008.0</v>
      </c>
      <c r="F9703" t="s">
        <v>9983</v>
      </c>
      <c r="G9703">
        <v>0.0</v>
      </c>
      <c r="H9703">
        <v>0.0</v>
      </c>
      <c r="I9703">
        <v>0.12</v>
      </c>
      <c r="J9703">
        <v>0.0</v>
      </c>
      <c r="K9703">
        <v>0.12</v>
      </c>
    </row>
    <row r="9704" ht="14.25" customHeight="1">
      <c r="A9704">
        <v>9704.0</v>
      </c>
      <c r="B9704" t="s">
        <v>11673</v>
      </c>
      <c r="C9704" t="s">
        <v>16824</v>
      </c>
      <c r="D9704" t="s">
        <v>10000</v>
      </c>
      <c r="E9704">
        <v>2001.0</v>
      </c>
      <c r="F9704" t="s">
        <v>10026</v>
      </c>
      <c r="G9704">
        <v>0.06</v>
      </c>
      <c r="H9704">
        <v>0.05</v>
      </c>
      <c r="I9704">
        <v>0.0</v>
      </c>
      <c r="J9704">
        <v>0.02</v>
      </c>
      <c r="K9704">
        <v>0.12</v>
      </c>
    </row>
    <row r="9705" ht="14.25" customHeight="1">
      <c r="A9705">
        <v>9705.0</v>
      </c>
      <c r="B9705" t="s">
        <v>11066</v>
      </c>
      <c r="C9705" t="s">
        <v>16825</v>
      </c>
      <c r="D9705" t="s">
        <v>9964</v>
      </c>
      <c r="E9705">
        <v>2010.0</v>
      </c>
      <c r="F9705" t="s">
        <v>9965</v>
      </c>
      <c r="G9705">
        <v>0.12</v>
      </c>
      <c r="H9705">
        <v>0.0</v>
      </c>
      <c r="I9705">
        <v>0.0</v>
      </c>
      <c r="J9705">
        <v>0.01</v>
      </c>
      <c r="K9705">
        <v>0.12</v>
      </c>
    </row>
    <row r="9706" ht="14.25" customHeight="1">
      <c r="A9706">
        <v>9706.0</v>
      </c>
      <c r="B9706" t="s">
        <v>10245</v>
      </c>
      <c r="C9706" t="s">
        <v>12292</v>
      </c>
      <c r="D9706" t="s">
        <v>10630</v>
      </c>
      <c r="E9706">
        <v>2013.0</v>
      </c>
      <c r="F9706" t="s">
        <v>9998</v>
      </c>
      <c r="G9706">
        <v>0.0</v>
      </c>
      <c r="H9706">
        <v>0.0</v>
      </c>
      <c r="I9706">
        <v>0.12</v>
      </c>
      <c r="J9706">
        <v>0.0</v>
      </c>
      <c r="K9706">
        <v>0.12</v>
      </c>
    </row>
    <row r="9707" ht="14.25" customHeight="1">
      <c r="A9707">
        <v>9707.0</v>
      </c>
      <c r="B9707" t="s">
        <v>10063</v>
      </c>
      <c r="C9707" t="s">
        <v>11382</v>
      </c>
      <c r="D9707" t="s">
        <v>10009</v>
      </c>
      <c r="E9707">
        <v>2002.0</v>
      </c>
      <c r="F9707" t="s">
        <v>9965</v>
      </c>
      <c r="G9707">
        <v>0.09</v>
      </c>
      <c r="H9707">
        <v>0.03</v>
      </c>
      <c r="I9707">
        <v>0.0</v>
      </c>
      <c r="J9707">
        <v>0.0</v>
      </c>
      <c r="K9707">
        <v>0.12</v>
      </c>
    </row>
    <row r="9708" ht="14.25" customHeight="1">
      <c r="A9708">
        <v>9708.0</v>
      </c>
      <c r="B9708" t="s">
        <v>10045</v>
      </c>
      <c r="C9708" t="s">
        <v>16826</v>
      </c>
      <c r="D9708" t="s">
        <v>10000</v>
      </c>
      <c r="E9708">
        <v>2002.0</v>
      </c>
      <c r="F9708" t="s">
        <v>9954</v>
      </c>
      <c r="G9708">
        <v>0.06</v>
      </c>
      <c r="H9708">
        <v>0.05</v>
      </c>
      <c r="I9708">
        <v>0.0</v>
      </c>
      <c r="J9708">
        <v>0.02</v>
      </c>
      <c r="K9708">
        <v>0.12</v>
      </c>
    </row>
    <row r="9709" ht="14.25" customHeight="1">
      <c r="A9709">
        <v>9709.0</v>
      </c>
      <c r="B9709" t="s">
        <v>10245</v>
      </c>
      <c r="C9709" t="s">
        <v>16827</v>
      </c>
      <c r="D9709" t="s">
        <v>9981</v>
      </c>
      <c r="E9709">
        <v>2010.0</v>
      </c>
      <c r="F9709" t="s">
        <v>9976</v>
      </c>
      <c r="G9709">
        <v>0.0</v>
      </c>
      <c r="H9709">
        <v>0.0</v>
      </c>
      <c r="I9709">
        <v>0.12</v>
      </c>
      <c r="J9709">
        <v>0.0</v>
      </c>
      <c r="K9709">
        <v>0.12</v>
      </c>
    </row>
    <row r="9710" ht="14.25" customHeight="1">
      <c r="A9710">
        <v>9710.0</v>
      </c>
      <c r="B9710" t="s">
        <v>10136</v>
      </c>
      <c r="C9710" t="s">
        <v>13245</v>
      </c>
      <c r="D9710" t="s">
        <v>9994</v>
      </c>
      <c r="E9710">
        <v>2009.0</v>
      </c>
      <c r="F9710" t="s">
        <v>9983</v>
      </c>
      <c r="G9710">
        <v>0.12</v>
      </c>
      <c r="H9710">
        <v>0.0</v>
      </c>
      <c r="I9710">
        <v>0.0</v>
      </c>
      <c r="J9710">
        <v>0.01</v>
      </c>
      <c r="K9710">
        <v>0.12</v>
      </c>
    </row>
    <row r="9711" ht="14.25" customHeight="1">
      <c r="A9711">
        <v>9711.0</v>
      </c>
      <c r="B9711" t="s">
        <v>14488</v>
      </c>
      <c r="C9711" t="s">
        <v>16828</v>
      </c>
      <c r="D9711" t="s">
        <v>10040</v>
      </c>
      <c r="E9711">
        <v>1998.0</v>
      </c>
      <c r="F9711" t="s">
        <v>10037</v>
      </c>
      <c r="G9711">
        <v>0.03</v>
      </c>
      <c r="H9711">
        <v>0.02</v>
      </c>
      <c r="I9711">
        <v>0.07</v>
      </c>
      <c r="J9711">
        <v>0.01</v>
      </c>
      <c r="K9711">
        <v>0.12</v>
      </c>
    </row>
    <row r="9712" ht="14.25" customHeight="1">
      <c r="A9712">
        <v>9712.0</v>
      </c>
      <c r="B9712" t="s">
        <v>10333</v>
      </c>
      <c r="C9712" t="s">
        <v>14589</v>
      </c>
      <c r="D9712" t="s">
        <v>9994</v>
      </c>
      <c r="E9712">
        <v>2009.0</v>
      </c>
      <c r="F9712" t="s">
        <v>9978</v>
      </c>
      <c r="G9712">
        <v>0.12</v>
      </c>
      <c r="H9712">
        <v>0.0</v>
      </c>
      <c r="I9712">
        <v>0.0</v>
      </c>
      <c r="J9712">
        <v>0.01</v>
      </c>
      <c r="K9712">
        <v>0.12</v>
      </c>
    </row>
    <row r="9713" ht="14.25" customHeight="1">
      <c r="A9713">
        <v>9713.0</v>
      </c>
      <c r="B9713" t="s">
        <v>10111</v>
      </c>
      <c r="C9713" t="s">
        <v>15040</v>
      </c>
      <c r="D9713" t="s">
        <v>10094</v>
      </c>
      <c r="E9713">
        <v>2016.0</v>
      </c>
      <c r="F9713" t="s">
        <v>9965</v>
      </c>
      <c r="G9713">
        <v>0.03</v>
      </c>
      <c r="H9713">
        <v>0.09</v>
      </c>
      <c r="I9713">
        <v>0.0</v>
      </c>
      <c r="J9713">
        <v>0.01</v>
      </c>
      <c r="K9713">
        <v>0.12</v>
      </c>
    </row>
    <row r="9714" ht="14.25" customHeight="1">
      <c r="A9714">
        <v>9714.0</v>
      </c>
      <c r="B9714" t="s">
        <v>10111</v>
      </c>
      <c r="C9714" t="s">
        <v>16829</v>
      </c>
      <c r="D9714" t="s">
        <v>10000</v>
      </c>
      <c r="E9714">
        <v>2006.0</v>
      </c>
      <c r="F9714" t="s">
        <v>9976</v>
      </c>
      <c r="G9714">
        <v>0.0</v>
      </c>
      <c r="H9714">
        <v>0.0</v>
      </c>
      <c r="I9714">
        <v>0.12</v>
      </c>
      <c r="J9714">
        <v>0.0</v>
      </c>
      <c r="K9714">
        <v>0.12</v>
      </c>
    </row>
    <row r="9715" ht="14.25" customHeight="1">
      <c r="A9715">
        <v>9715.0</v>
      </c>
      <c r="B9715" t="s">
        <v>10045</v>
      </c>
      <c r="C9715" t="s">
        <v>11690</v>
      </c>
      <c r="D9715" t="s">
        <v>10102</v>
      </c>
      <c r="E9715">
        <v>2013.0</v>
      </c>
      <c r="F9715" t="s">
        <v>9998</v>
      </c>
      <c r="G9715">
        <v>0.05</v>
      </c>
      <c r="H9715">
        <v>0.07</v>
      </c>
      <c r="I9715">
        <v>0.0</v>
      </c>
      <c r="J9715">
        <v>0.01</v>
      </c>
      <c r="K9715">
        <v>0.12</v>
      </c>
    </row>
    <row r="9716" ht="14.25" customHeight="1">
      <c r="A9716">
        <v>9716.0</v>
      </c>
      <c r="B9716" t="s">
        <v>12637</v>
      </c>
      <c r="C9716" t="s">
        <v>16830</v>
      </c>
      <c r="D9716" t="s">
        <v>10083</v>
      </c>
      <c r="E9716">
        <v>2010.0</v>
      </c>
      <c r="F9716" t="s">
        <v>9998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ht="14.25" customHeight="1">
      <c r="A9717">
        <v>9717.0</v>
      </c>
      <c r="B9717" t="s">
        <v>11423</v>
      </c>
      <c r="C9717" t="s">
        <v>16831</v>
      </c>
      <c r="D9717" t="s">
        <v>10040</v>
      </c>
      <c r="E9717">
        <v>2000.0</v>
      </c>
      <c r="F9717" t="s">
        <v>9987</v>
      </c>
      <c r="G9717">
        <v>0.07</v>
      </c>
      <c r="H9717">
        <v>0.05</v>
      </c>
      <c r="I9717">
        <v>0.0</v>
      </c>
      <c r="J9717">
        <v>0.01</v>
      </c>
      <c r="K9717">
        <v>0.12</v>
      </c>
    </row>
    <row r="9718" ht="14.25" customHeight="1">
      <c r="A9718">
        <v>9718.0</v>
      </c>
      <c r="B9718" t="s">
        <v>10363</v>
      </c>
      <c r="C9718" t="s">
        <v>16832</v>
      </c>
      <c r="D9718" t="s">
        <v>10040</v>
      </c>
      <c r="E9718">
        <v>1997.0</v>
      </c>
      <c r="F9718" t="s">
        <v>10164</v>
      </c>
      <c r="G9718">
        <v>0.07</v>
      </c>
      <c r="H9718">
        <v>0.05</v>
      </c>
      <c r="I9718">
        <v>0.0</v>
      </c>
      <c r="J9718">
        <v>0.01</v>
      </c>
      <c r="K9718">
        <v>0.12</v>
      </c>
    </row>
    <row r="9719" ht="14.25" customHeight="1">
      <c r="A9719">
        <v>9719.0</v>
      </c>
      <c r="B9719" t="s">
        <v>14787</v>
      </c>
      <c r="C9719" t="s">
        <v>16833</v>
      </c>
      <c r="D9719" t="s">
        <v>14789</v>
      </c>
      <c r="E9719">
        <v>1994.0</v>
      </c>
      <c r="F9719" t="s">
        <v>10026</v>
      </c>
      <c r="G9719">
        <v>0.0</v>
      </c>
      <c r="H9719">
        <v>0.0</v>
      </c>
      <c r="I9719">
        <v>0.12</v>
      </c>
      <c r="J9719">
        <v>0.0</v>
      </c>
      <c r="K9719">
        <v>0.12</v>
      </c>
    </row>
    <row r="9720" ht="14.25" customHeight="1">
      <c r="A9720">
        <v>9720.0</v>
      </c>
      <c r="B9720" t="s">
        <v>10686</v>
      </c>
      <c r="C9720" t="s">
        <v>16834</v>
      </c>
      <c r="D9720" t="s">
        <v>9981</v>
      </c>
      <c r="E9720">
        <v>2008.0</v>
      </c>
      <c r="F9720" t="s">
        <v>10037</v>
      </c>
      <c r="G9720">
        <v>0.0</v>
      </c>
      <c r="H9720">
        <v>0.0</v>
      </c>
      <c r="I9720">
        <v>0.12</v>
      </c>
      <c r="J9720">
        <v>0.0</v>
      </c>
      <c r="K9720">
        <v>0.12</v>
      </c>
    </row>
    <row r="9721" ht="14.25" customHeight="1">
      <c r="A9721">
        <v>9721.0</v>
      </c>
      <c r="B9721" t="s">
        <v>10902</v>
      </c>
      <c r="C9721" t="s">
        <v>16835</v>
      </c>
      <c r="D9721" t="s">
        <v>9981</v>
      </c>
      <c r="E9721">
        <v>2010.0</v>
      </c>
      <c r="F9721" t="s">
        <v>9978</v>
      </c>
      <c r="G9721">
        <v>0.11</v>
      </c>
      <c r="H9721">
        <v>0.0</v>
      </c>
      <c r="I9721">
        <v>0.0</v>
      </c>
      <c r="J9721">
        <v>0.01</v>
      </c>
      <c r="K9721">
        <v>0.12</v>
      </c>
    </row>
    <row r="9722" ht="14.25" customHeight="1">
      <c r="A9722">
        <v>9722.0</v>
      </c>
      <c r="B9722" t="s">
        <v>10245</v>
      </c>
      <c r="C9722" t="s">
        <v>16836</v>
      </c>
      <c r="D9722" t="s">
        <v>9981</v>
      </c>
      <c r="E9722">
        <v>2011.0</v>
      </c>
      <c r="F9722" t="s">
        <v>9998</v>
      </c>
      <c r="G9722">
        <v>0.0</v>
      </c>
      <c r="H9722">
        <v>0.0</v>
      </c>
      <c r="I9722">
        <v>0.12</v>
      </c>
      <c r="J9722">
        <v>0.0</v>
      </c>
      <c r="K9722">
        <v>0.12</v>
      </c>
    </row>
    <row r="9723" ht="14.25" customHeight="1">
      <c r="A9723">
        <v>9723.0</v>
      </c>
      <c r="B9723" t="s">
        <v>12713</v>
      </c>
      <c r="C9723" t="s">
        <v>16837</v>
      </c>
      <c r="D9723" t="s">
        <v>10000</v>
      </c>
      <c r="E9723">
        <v>2008.0</v>
      </c>
      <c r="F9723" t="s">
        <v>10026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ht="14.25" customHeight="1">
      <c r="A9724">
        <v>9724.0</v>
      </c>
      <c r="B9724" t="s">
        <v>10902</v>
      </c>
      <c r="C9724" t="s">
        <v>16838</v>
      </c>
      <c r="D9724" t="s">
        <v>9964</v>
      </c>
      <c r="E9724">
        <v>2008.0</v>
      </c>
      <c r="F9724" t="s">
        <v>9998</v>
      </c>
      <c r="G9724">
        <v>0.11</v>
      </c>
      <c r="H9724">
        <v>0.0</v>
      </c>
      <c r="I9724">
        <v>0.0</v>
      </c>
      <c r="J9724">
        <v>0.01</v>
      </c>
      <c r="K9724">
        <v>0.12</v>
      </c>
    </row>
    <row r="9725" ht="14.25" customHeight="1">
      <c r="A9725">
        <v>9725.0</v>
      </c>
      <c r="B9725" t="s">
        <v>10902</v>
      </c>
      <c r="C9725" t="s">
        <v>13900</v>
      </c>
      <c r="D9725" t="s">
        <v>10000</v>
      </c>
      <c r="E9725">
        <v>2007.0</v>
      </c>
      <c r="F9725" t="s">
        <v>9978</v>
      </c>
      <c r="G9725">
        <v>0.06</v>
      </c>
      <c r="H9725">
        <v>0.05</v>
      </c>
      <c r="I9725">
        <v>0.0</v>
      </c>
      <c r="J9725">
        <v>0.02</v>
      </c>
      <c r="K9725">
        <v>0.12</v>
      </c>
    </row>
    <row r="9726" ht="14.25" customHeight="1">
      <c r="A9726">
        <v>9726.0</v>
      </c>
      <c r="B9726" t="s">
        <v>10014</v>
      </c>
      <c r="C9726" t="s">
        <v>13829</v>
      </c>
      <c r="D9726" t="s">
        <v>10630</v>
      </c>
      <c r="E9726">
        <v>2013.0</v>
      </c>
      <c r="F9726" t="s">
        <v>10164</v>
      </c>
      <c r="G9726">
        <v>0.05</v>
      </c>
      <c r="H9726">
        <v>0.04</v>
      </c>
      <c r="I9726">
        <v>0.0</v>
      </c>
      <c r="J9726">
        <v>0.03</v>
      </c>
      <c r="K9726">
        <v>0.12</v>
      </c>
    </row>
    <row r="9727" ht="14.25" customHeight="1">
      <c r="A9727">
        <v>9727.0</v>
      </c>
      <c r="B9727" t="s">
        <v>10014</v>
      </c>
      <c r="C9727" t="s">
        <v>16839</v>
      </c>
      <c r="D9727" t="s">
        <v>10040</v>
      </c>
      <c r="E9727">
        <v>1998.0</v>
      </c>
      <c r="F9727" t="s">
        <v>9976</v>
      </c>
      <c r="G9727">
        <v>0.07</v>
      </c>
      <c r="H9727">
        <v>0.05</v>
      </c>
      <c r="I9727">
        <v>0.0</v>
      </c>
      <c r="J9727">
        <v>0.01</v>
      </c>
      <c r="K9727">
        <v>0.12</v>
      </c>
    </row>
    <row r="9728" ht="14.25" customHeight="1">
      <c r="A9728">
        <v>9728.0</v>
      </c>
      <c r="B9728" t="s">
        <v>11920</v>
      </c>
      <c r="C9728" t="s">
        <v>16840</v>
      </c>
      <c r="D9728" t="s">
        <v>10083</v>
      </c>
      <c r="E9728">
        <v>2009.0</v>
      </c>
      <c r="F9728" t="s">
        <v>9998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ht="14.25" customHeight="1">
      <c r="A9729">
        <v>9729.0</v>
      </c>
      <c r="B9729" t="s">
        <v>10144</v>
      </c>
      <c r="C9729" t="s">
        <v>16841</v>
      </c>
      <c r="D9729" t="s">
        <v>10021</v>
      </c>
      <c r="E9729">
        <v>2015.0</v>
      </c>
      <c r="F9729" t="s">
        <v>9998</v>
      </c>
      <c r="G9729">
        <v>0.0</v>
      </c>
      <c r="H9729">
        <v>0.05</v>
      </c>
      <c r="I9729">
        <v>0.06</v>
      </c>
      <c r="J9729">
        <v>0.01</v>
      </c>
      <c r="K9729">
        <v>0.12</v>
      </c>
    </row>
    <row r="9730" ht="14.25" customHeight="1">
      <c r="A9730">
        <v>9730.0</v>
      </c>
      <c r="B9730" t="s">
        <v>10014</v>
      </c>
      <c r="C9730" t="s">
        <v>3243</v>
      </c>
      <c r="D9730" t="s">
        <v>10067</v>
      </c>
      <c r="E9730">
        <v>2004.0</v>
      </c>
      <c r="F9730" t="s">
        <v>9954</v>
      </c>
      <c r="G9730">
        <v>0.09</v>
      </c>
      <c r="H9730">
        <v>0.03</v>
      </c>
      <c r="I9730">
        <v>0.0</v>
      </c>
      <c r="J9730">
        <v>0.0</v>
      </c>
      <c r="K9730">
        <v>0.12</v>
      </c>
    </row>
    <row r="9731" ht="14.25" customHeight="1">
      <c r="A9731">
        <v>9731.0</v>
      </c>
      <c r="B9731" t="s">
        <v>10245</v>
      </c>
      <c r="C9731" t="s">
        <v>16842</v>
      </c>
      <c r="D9731" t="s">
        <v>10000</v>
      </c>
      <c r="E9731">
        <v>2003.0</v>
      </c>
      <c r="F9731" t="s">
        <v>9972</v>
      </c>
      <c r="G9731">
        <v>0.06</v>
      </c>
      <c r="H9731">
        <v>0.05</v>
      </c>
      <c r="I9731">
        <v>0.0</v>
      </c>
      <c r="J9731">
        <v>0.02</v>
      </c>
      <c r="K9731">
        <v>0.12</v>
      </c>
    </row>
    <row r="9732" ht="14.25" customHeight="1">
      <c r="A9732">
        <v>9732.0</v>
      </c>
      <c r="B9732" t="s">
        <v>10686</v>
      </c>
      <c r="C9732" t="s">
        <v>16843</v>
      </c>
      <c r="D9732" t="s">
        <v>10000</v>
      </c>
      <c r="E9732">
        <v>2005.0</v>
      </c>
      <c r="F9732" t="s">
        <v>9976</v>
      </c>
      <c r="G9732">
        <v>0.06</v>
      </c>
      <c r="H9732">
        <v>0.05</v>
      </c>
      <c r="I9732">
        <v>0.0</v>
      </c>
      <c r="J9732">
        <v>0.02</v>
      </c>
      <c r="K9732">
        <v>0.12</v>
      </c>
    </row>
    <row r="9733" ht="14.25" customHeight="1">
      <c r="A9733">
        <v>9733.0</v>
      </c>
      <c r="B9733" t="s">
        <v>10545</v>
      </c>
      <c r="C9733" t="s">
        <v>3003</v>
      </c>
      <c r="D9733" t="s">
        <v>10100</v>
      </c>
      <c r="E9733">
        <v>2006.0</v>
      </c>
      <c r="F9733" t="s">
        <v>9954</v>
      </c>
      <c r="G9733">
        <v>0.09</v>
      </c>
      <c r="H9733">
        <v>0.02</v>
      </c>
      <c r="I9733">
        <v>0.0</v>
      </c>
      <c r="J9733">
        <v>0.0</v>
      </c>
      <c r="K9733">
        <v>0.12</v>
      </c>
    </row>
    <row r="9734" ht="14.25" customHeight="1">
      <c r="A9734">
        <v>9734.0</v>
      </c>
      <c r="B9734" t="s">
        <v>11418</v>
      </c>
      <c r="C9734" t="s">
        <v>14995</v>
      </c>
      <c r="D9734" t="s">
        <v>9981</v>
      </c>
      <c r="E9734">
        <v>2008.0</v>
      </c>
      <c r="F9734" t="s">
        <v>9972</v>
      </c>
      <c r="G9734">
        <v>0.11</v>
      </c>
      <c r="H9734">
        <v>0.0</v>
      </c>
      <c r="I9734">
        <v>0.0</v>
      </c>
      <c r="J9734">
        <v>0.01</v>
      </c>
      <c r="K9734">
        <v>0.12</v>
      </c>
    </row>
    <row r="9735" ht="14.25" customHeight="1">
      <c r="A9735">
        <v>9735.0</v>
      </c>
      <c r="B9735" t="s">
        <v>10150</v>
      </c>
      <c r="C9735" t="s">
        <v>16844</v>
      </c>
      <c r="D9735" t="s">
        <v>10040</v>
      </c>
      <c r="E9735">
        <v>1998.0</v>
      </c>
      <c r="F9735" t="s">
        <v>9978</v>
      </c>
      <c r="G9735">
        <v>0.07</v>
      </c>
      <c r="H9735">
        <v>0.05</v>
      </c>
      <c r="I9735">
        <v>0.0</v>
      </c>
      <c r="J9735">
        <v>0.01</v>
      </c>
      <c r="K9735">
        <v>0.12</v>
      </c>
    </row>
    <row r="9736" ht="14.25" customHeight="1">
      <c r="A9736">
        <v>9736.0</v>
      </c>
      <c r="B9736" t="s">
        <v>10245</v>
      </c>
      <c r="C9736" t="s">
        <v>16845</v>
      </c>
      <c r="D9736" t="s">
        <v>10019</v>
      </c>
      <c r="E9736">
        <v>2014.0</v>
      </c>
      <c r="F9736" t="s">
        <v>9983</v>
      </c>
      <c r="G9736">
        <v>0.0</v>
      </c>
      <c r="H9736">
        <v>0.0</v>
      </c>
      <c r="I9736">
        <v>0.12</v>
      </c>
      <c r="J9736">
        <v>0.0</v>
      </c>
      <c r="K9736">
        <v>0.12</v>
      </c>
    </row>
    <row r="9737" ht="14.25" customHeight="1">
      <c r="A9737">
        <v>9737.0</v>
      </c>
      <c r="B9737" t="s">
        <v>10245</v>
      </c>
      <c r="C9737" t="s">
        <v>13962</v>
      </c>
      <c r="D9737" t="s">
        <v>10630</v>
      </c>
      <c r="E9737">
        <v>2014.0</v>
      </c>
      <c r="F9737" t="s">
        <v>10026</v>
      </c>
      <c r="G9737">
        <v>0.0</v>
      </c>
      <c r="H9737">
        <v>0.04</v>
      </c>
      <c r="I9737">
        <v>0.06</v>
      </c>
      <c r="J9737">
        <v>0.02</v>
      </c>
      <c r="K9737">
        <v>0.12</v>
      </c>
    </row>
    <row r="9738" ht="14.25" customHeight="1">
      <c r="A9738">
        <v>9738.0</v>
      </c>
      <c r="B9738" t="s">
        <v>9962</v>
      </c>
      <c r="C9738" t="s">
        <v>16846</v>
      </c>
      <c r="D9738" t="s">
        <v>9981</v>
      </c>
      <c r="E9738">
        <v>2006.0</v>
      </c>
      <c r="F9738" t="s">
        <v>9976</v>
      </c>
      <c r="G9738">
        <v>0.0</v>
      </c>
      <c r="H9738">
        <v>0.0</v>
      </c>
      <c r="I9738">
        <v>0.12</v>
      </c>
      <c r="J9738">
        <v>0.0</v>
      </c>
      <c r="K9738">
        <v>0.12</v>
      </c>
    </row>
    <row r="9739" ht="14.25" customHeight="1">
      <c r="A9739">
        <v>9739.0</v>
      </c>
      <c r="B9739" t="s">
        <v>10245</v>
      </c>
      <c r="C9739" t="s">
        <v>14893</v>
      </c>
      <c r="D9739" t="s">
        <v>10083</v>
      </c>
      <c r="E9739">
        <v>2012.0</v>
      </c>
      <c r="F9739" t="s">
        <v>9976</v>
      </c>
      <c r="G9739">
        <v>0.0</v>
      </c>
      <c r="H9739">
        <v>0.0</v>
      </c>
      <c r="I9739">
        <v>0.12</v>
      </c>
      <c r="J9739">
        <v>0.0</v>
      </c>
      <c r="K9739">
        <v>0.12</v>
      </c>
    </row>
    <row r="9740" ht="14.25" customHeight="1">
      <c r="A9740">
        <v>9740.0</v>
      </c>
      <c r="B9740" t="s">
        <v>11423</v>
      </c>
      <c r="C9740" t="s">
        <v>16847</v>
      </c>
      <c r="D9740" t="s">
        <v>10040</v>
      </c>
      <c r="E9740">
        <v>1997.0</v>
      </c>
      <c r="F9740" t="s">
        <v>10037</v>
      </c>
      <c r="G9740">
        <v>0.07</v>
      </c>
      <c r="H9740">
        <v>0.05</v>
      </c>
      <c r="I9740">
        <v>0.0</v>
      </c>
      <c r="J9740">
        <v>0.01</v>
      </c>
      <c r="K9740">
        <v>0.12</v>
      </c>
    </row>
    <row r="9741" ht="14.25" customHeight="1">
      <c r="A9741">
        <v>9741.0</v>
      </c>
      <c r="B9741" t="s">
        <v>10063</v>
      </c>
      <c r="C9741" t="s">
        <v>10202</v>
      </c>
      <c r="D9741" t="s">
        <v>9981</v>
      </c>
      <c r="E9741">
        <v>2005.0</v>
      </c>
      <c r="F9741" t="s">
        <v>9965</v>
      </c>
      <c r="G9741">
        <v>0.11</v>
      </c>
      <c r="H9741">
        <v>0.0</v>
      </c>
      <c r="I9741">
        <v>0.0</v>
      </c>
      <c r="J9741">
        <v>0.01</v>
      </c>
      <c r="K9741">
        <v>0.12</v>
      </c>
    </row>
    <row r="9742" ht="14.25" customHeight="1">
      <c r="A9742">
        <v>9742.0</v>
      </c>
      <c r="B9742" t="s">
        <v>10451</v>
      </c>
      <c r="C9742" t="s">
        <v>15608</v>
      </c>
      <c r="D9742" t="s">
        <v>9964</v>
      </c>
      <c r="E9742">
        <v>2009.0</v>
      </c>
      <c r="F9742" t="s">
        <v>10037</v>
      </c>
      <c r="G9742">
        <v>0.11</v>
      </c>
      <c r="H9742">
        <v>0.01</v>
      </c>
      <c r="I9742">
        <v>0.0</v>
      </c>
      <c r="J9742">
        <v>0.01</v>
      </c>
      <c r="K9742">
        <v>0.12</v>
      </c>
    </row>
    <row r="9743" ht="14.25" customHeight="1">
      <c r="A9743">
        <v>9743.0</v>
      </c>
      <c r="B9743" t="s">
        <v>10063</v>
      </c>
      <c r="C9743" t="s">
        <v>16729</v>
      </c>
      <c r="D9743" t="s">
        <v>9997</v>
      </c>
      <c r="E9743">
        <v>2013.0</v>
      </c>
      <c r="F9743" t="s">
        <v>2883</v>
      </c>
      <c r="G9743">
        <v>0.06</v>
      </c>
      <c r="H9743">
        <v>0.04</v>
      </c>
      <c r="I9743">
        <v>0.0</v>
      </c>
      <c r="J9743">
        <v>0.02</v>
      </c>
      <c r="K9743">
        <v>0.12</v>
      </c>
    </row>
    <row r="9744" ht="14.25" customHeight="1">
      <c r="A9744">
        <v>9744.0</v>
      </c>
      <c r="B9744" t="s">
        <v>12466</v>
      </c>
      <c r="C9744" t="s">
        <v>16848</v>
      </c>
      <c r="D9744" t="s">
        <v>9997</v>
      </c>
      <c r="E9744" t="s">
        <v>10177</v>
      </c>
      <c r="F9744" t="s">
        <v>10164</v>
      </c>
      <c r="G9744">
        <v>0.09</v>
      </c>
      <c r="H9744">
        <v>0.0</v>
      </c>
      <c r="I9744">
        <v>0.03</v>
      </c>
      <c r="J9744">
        <v>0.01</v>
      </c>
      <c r="K9744">
        <v>0.12</v>
      </c>
    </row>
    <row r="9745" ht="14.25" customHeight="1">
      <c r="A9745">
        <v>9745.0</v>
      </c>
      <c r="B9745" t="s">
        <v>11131</v>
      </c>
      <c r="C9745" t="s">
        <v>16849</v>
      </c>
      <c r="D9745" t="s">
        <v>9981</v>
      </c>
      <c r="E9745">
        <v>2005.0</v>
      </c>
      <c r="F9745" t="s">
        <v>9976</v>
      </c>
      <c r="G9745">
        <v>0.11</v>
      </c>
      <c r="H9745">
        <v>0.0</v>
      </c>
      <c r="I9745">
        <v>0.0</v>
      </c>
      <c r="J9745">
        <v>0.01</v>
      </c>
      <c r="K9745">
        <v>0.12</v>
      </c>
    </row>
    <row r="9746" ht="14.25" customHeight="1">
      <c r="A9746">
        <v>9746.0</v>
      </c>
      <c r="B9746" t="s">
        <v>10902</v>
      </c>
      <c r="C9746" t="s">
        <v>16850</v>
      </c>
      <c r="D9746" t="s">
        <v>9981</v>
      </c>
      <c r="E9746">
        <v>2005.0</v>
      </c>
      <c r="F9746" t="s">
        <v>9978</v>
      </c>
      <c r="G9746">
        <v>0.11</v>
      </c>
      <c r="H9746">
        <v>0.0</v>
      </c>
      <c r="I9746">
        <v>0.0</v>
      </c>
      <c r="J9746">
        <v>0.01</v>
      </c>
      <c r="K9746">
        <v>0.12</v>
      </c>
    </row>
    <row r="9747" ht="14.25" customHeight="1">
      <c r="A9747">
        <v>9747.0</v>
      </c>
      <c r="B9747" t="s">
        <v>10333</v>
      </c>
      <c r="C9747" t="s">
        <v>10602</v>
      </c>
      <c r="D9747" t="s">
        <v>9981</v>
      </c>
      <c r="E9747">
        <v>2007.0</v>
      </c>
      <c r="F9747" t="s">
        <v>10026</v>
      </c>
      <c r="G9747">
        <v>0.11</v>
      </c>
      <c r="H9747">
        <v>0.01</v>
      </c>
      <c r="I9747">
        <v>0.0</v>
      </c>
      <c r="J9747">
        <v>0.01</v>
      </c>
      <c r="K9747">
        <v>0.12</v>
      </c>
    </row>
    <row r="9748" ht="14.25" customHeight="1">
      <c r="A9748">
        <v>9748.0</v>
      </c>
      <c r="B9748" t="s">
        <v>15208</v>
      </c>
      <c r="C9748" t="s">
        <v>15688</v>
      </c>
      <c r="D9748" t="s">
        <v>9997</v>
      </c>
      <c r="E9748">
        <v>2014.0</v>
      </c>
      <c r="F9748" t="s">
        <v>9972</v>
      </c>
      <c r="G9748">
        <v>0.04</v>
      </c>
      <c r="H9748">
        <v>0.06</v>
      </c>
      <c r="I9748">
        <v>0.0</v>
      </c>
      <c r="J9748">
        <v>0.02</v>
      </c>
      <c r="K9748">
        <v>0.12</v>
      </c>
    </row>
    <row r="9749" ht="14.25" customHeight="1">
      <c r="A9749">
        <v>9749.0</v>
      </c>
      <c r="B9749" t="s">
        <v>10394</v>
      </c>
      <c r="C9749" t="s">
        <v>2124</v>
      </c>
      <c r="D9749" t="s">
        <v>10083</v>
      </c>
      <c r="E9749">
        <v>2011.0</v>
      </c>
      <c r="F9749" t="s">
        <v>9972</v>
      </c>
      <c r="G9749">
        <v>0.1</v>
      </c>
      <c r="H9749">
        <v>0.01</v>
      </c>
      <c r="I9749">
        <v>0.0</v>
      </c>
      <c r="J9749">
        <v>0.01</v>
      </c>
      <c r="K9749">
        <v>0.12</v>
      </c>
    </row>
    <row r="9750" ht="14.25" customHeight="1">
      <c r="A9750">
        <v>9750.0</v>
      </c>
      <c r="B9750" t="s">
        <v>9995</v>
      </c>
      <c r="C9750" t="s">
        <v>16851</v>
      </c>
      <c r="D9750" t="s">
        <v>9981</v>
      </c>
      <c r="E9750">
        <v>2008.0</v>
      </c>
      <c r="F9750" t="s">
        <v>9965</v>
      </c>
      <c r="G9750">
        <v>0.11</v>
      </c>
      <c r="H9750">
        <v>0.0</v>
      </c>
      <c r="I9750">
        <v>0.0</v>
      </c>
      <c r="J9750">
        <v>0.01</v>
      </c>
      <c r="K9750">
        <v>0.12</v>
      </c>
    </row>
    <row r="9751" ht="14.25" customHeight="1">
      <c r="A9751">
        <v>9751.0</v>
      </c>
      <c r="B9751" t="s">
        <v>10177</v>
      </c>
      <c r="C9751" t="s">
        <v>16852</v>
      </c>
      <c r="D9751" t="s">
        <v>10083</v>
      </c>
      <c r="E9751" t="s">
        <v>10177</v>
      </c>
      <c r="F9751" t="s">
        <v>10164</v>
      </c>
      <c r="G9751">
        <v>0.0</v>
      </c>
      <c r="H9751">
        <v>0.0</v>
      </c>
      <c r="I9751">
        <v>0.12</v>
      </c>
      <c r="J9751">
        <v>0.0</v>
      </c>
      <c r="K9751">
        <v>0.12</v>
      </c>
    </row>
    <row r="9752" ht="14.25" customHeight="1">
      <c r="A9752">
        <v>9752.0</v>
      </c>
      <c r="B9752" t="s">
        <v>10245</v>
      </c>
      <c r="C9752" t="s">
        <v>16853</v>
      </c>
      <c r="D9752" t="s">
        <v>10083</v>
      </c>
      <c r="E9752">
        <v>2007.0</v>
      </c>
      <c r="F9752" t="s">
        <v>2883</v>
      </c>
      <c r="G9752">
        <v>0.0</v>
      </c>
      <c r="H9752">
        <v>0.0</v>
      </c>
      <c r="I9752">
        <v>0.12</v>
      </c>
      <c r="J9752">
        <v>0.0</v>
      </c>
      <c r="K9752">
        <v>0.12</v>
      </c>
    </row>
    <row r="9753" ht="14.25" customHeight="1">
      <c r="A9753">
        <v>9753.0</v>
      </c>
      <c r="B9753" t="s">
        <v>10686</v>
      </c>
      <c r="C9753" t="s">
        <v>16854</v>
      </c>
      <c r="D9753" t="s">
        <v>10769</v>
      </c>
      <c r="E9753">
        <v>1996.0</v>
      </c>
      <c r="F9753" t="s">
        <v>10164</v>
      </c>
      <c r="G9753">
        <v>0.0</v>
      </c>
      <c r="H9753">
        <v>0.0</v>
      </c>
      <c r="I9753">
        <v>0.12</v>
      </c>
      <c r="J9753">
        <v>0.0</v>
      </c>
      <c r="K9753">
        <v>0.12</v>
      </c>
    </row>
    <row r="9754" ht="14.25" customHeight="1">
      <c r="A9754">
        <v>9754.0</v>
      </c>
      <c r="B9754" t="s">
        <v>11418</v>
      </c>
      <c r="C9754" t="s">
        <v>16598</v>
      </c>
      <c r="D9754" t="s">
        <v>9964</v>
      </c>
      <c r="E9754">
        <v>2009.0</v>
      </c>
      <c r="F9754" t="s">
        <v>9978</v>
      </c>
      <c r="G9754">
        <v>0.11</v>
      </c>
      <c r="H9754">
        <v>0.0</v>
      </c>
      <c r="I9754">
        <v>0.0</v>
      </c>
      <c r="J9754">
        <v>0.01</v>
      </c>
      <c r="K9754">
        <v>0.12</v>
      </c>
    </row>
    <row r="9755" ht="14.25" customHeight="1">
      <c r="A9755">
        <v>9755.0</v>
      </c>
      <c r="B9755" t="s">
        <v>10157</v>
      </c>
      <c r="C9755" t="s">
        <v>14901</v>
      </c>
      <c r="D9755" t="s">
        <v>9981</v>
      </c>
      <c r="E9755">
        <v>2010.0</v>
      </c>
      <c r="F9755" t="s">
        <v>9998</v>
      </c>
      <c r="G9755">
        <v>0.1</v>
      </c>
      <c r="H9755">
        <v>0.02</v>
      </c>
      <c r="I9755">
        <v>0.0</v>
      </c>
      <c r="J9755">
        <v>0.01</v>
      </c>
      <c r="K9755">
        <v>0.12</v>
      </c>
    </row>
    <row r="9756" ht="14.25" customHeight="1">
      <c r="A9756">
        <v>9756.0</v>
      </c>
      <c r="B9756" t="s">
        <v>16622</v>
      </c>
      <c r="C9756" t="s">
        <v>16855</v>
      </c>
      <c r="D9756" t="s">
        <v>9997</v>
      </c>
      <c r="E9756">
        <v>2015.0</v>
      </c>
      <c r="F9756" t="s">
        <v>9965</v>
      </c>
      <c r="G9756">
        <v>0.02</v>
      </c>
      <c r="H9756">
        <v>0.09</v>
      </c>
      <c r="I9756">
        <v>0.0</v>
      </c>
      <c r="J9756">
        <v>0.02</v>
      </c>
      <c r="K9756">
        <v>0.12</v>
      </c>
    </row>
    <row r="9757" ht="14.25" customHeight="1">
      <c r="A9757">
        <v>9757.0</v>
      </c>
      <c r="B9757" t="s">
        <v>10333</v>
      </c>
      <c r="C9757" t="s">
        <v>11070</v>
      </c>
      <c r="D9757" t="s">
        <v>10067</v>
      </c>
      <c r="E9757">
        <v>2003.0</v>
      </c>
      <c r="F9757" t="s">
        <v>2883</v>
      </c>
      <c r="G9757">
        <v>0.09</v>
      </c>
      <c r="H9757">
        <v>0.03</v>
      </c>
      <c r="I9757">
        <v>0.0</v>
      </c>
      <c r="J9757">
        <v>0.0</v>
      </c>
      <c r="K9757">
        <v>0.12</v>
      </c>
    </row>
    <row r="9758" ht="14.25" customHeight="1">
      <c r="A9758">
        <v>9758.0</v>
      </c>
      <c r="B9758" t="s">
        <v>11076</v>
      </c>
      <c r="C9758" t="s">
        <v>16856</v>
      </c>
      <c r="D9758" t="s">
        <v>10002</v>
      </c>
      <c r="E9758">
        <v>1996.0</v>
      </c>
      <c r="F9758" t="s">
        <v>9976</v>
      </c>
      <c r="G9758">
        <v>0.0</v>
      </c>
      <c r="H9758">
        <v>0.0</v>
      </c>
      <c r="I9758">
        <v>0.12</v>
      </c>
      <c r="J9758">
        <v>0.0</v>
      </c>
      <c r="K9758">
        <v>0.12</v>
      </c>
    </row>
    <row r="9759" ht="14.25" customHeight="1">
      <c r="A9759">
        <v>9759.0</v>
      </c>
      <c r="B9759" t="s">
        <v>10388</v>
      </c>
      <c r="C9759" t="s">
        <v>14919</v>
      </c>
      <c r="D9759" t="s">
        <v>10000</v>
      </c>
      <c r="E9759">
        <v>2008.0</v>
      </c>
      <c r="F9759" t="s">
        <v>9983</v>
      </c>
      <c r="G9759">
        <v>0.06</v>
      </c>
      <c r="H9759">
        <v>0.05</v>
      </c>
      <c r="I9759">
        <v>0.0</v>
      </c>
      <c r="J9759">
        <v>0.02</v>
      </c>
      <c r="K9759">
        <v>0.12</v>
      </c>
    </row>
    <row r="9760" ht="14.25" customHeight="1">
      <c r="A9760">
        <v>9760.0</v>
      </c>
      <c r="B9760" t="s">
        <v>9992</v>
      </c>
      <c r="C9760" t="s">
        <v>16857</v>
      </c>
      <c r="D9760" t="s">
        <v>10067</v>
      </c>
      <c r="E9760">
        <v>2003.0</v>
      </c>
      <c r="F9760" t="s">
        <v>9954</v>
      </c>
      <c r="G9760">
        <v>0.09</v>
      </c>
      <c r="H9760">
        <v>0.03</v>
      </c>
      <c r="I9760">
        <v>0.0</v>
      </c>
      <c r="J9760">
        <v>0.0</v>
      </c>
      <c r="K9760">
        <v>0.12</v>
      </c>
    </row>
    <row r="9761" ht="14.25" customHeight="1">
      <c r="A9761">
        <v>9761.0</v>
      </c>
      <c r="B9761" t="s">
        <v>10455</v>
      </c>
      <c r="C9761" t="s">
        <v>16858</v>
      </c>
      <c r="D9761" t="s">
        <v>9997</v>
      </c>
      <c r="E9761">
        <v>2011.0</v>
      </c>
      <c r="F9761" t="s">
        <v>2883</v>
      </c>
      <c r="G9761">
        <v>0.05</v>
      </c>
      <c r="H9761">
        <v>0.06</v>
      </c>
      <c r="I9761">
        <v>0.0</v>
      </c>
      <c r="J9761">
        <v>0.02</v>
      </c>
      <c r="K9761">
        <v>0.12</v>
      </c>
    </row>
    <row r="9762" ht="14.25" customHeight="1">
      <c r="A9762">
        <v>9762.0</v>
      </c>
      <c r="B9762" t="s">
        <v>10245</v>
      </c>
      <c r="C9762" t="s">
        <v>16859</v>
      </c>
      <c r="D9762" t="s">
        <v>10083</v>
      </c>
      <c r="E9762">
        <v>2011.0</v>
      </c>
      <c r="F9762" t="s">
        <v>9998</v>
      </c>
      <c r="G9762">
        <v>0.0</v>
      </c>
      <c r="H9762">
        <v>0.0</v>
      </c>
      <c r="I9762">
        <v>0.12</v>
      </c>
      <c r="J9762">
        <v>0.0</v>
      </c>
      <c r="K9762">
        <v>0.12</v>
      </c>
    </row>
    <row r="9763" ht="14.25" customHeight="1">
      <c r="A9763">
        <v>9763.0</v>
      </c>
      <c r="B9763" t="s">
        <v>10333</v>
      </c>
      <c r="C9763" t="s">
        <v>16146</v>
      </c>
      <c r="D9763" t="s">
        <v>9994</v>
      </c>
      <c r="E9763">
        <v>2010.0</v>
      </c>
      <c r="F9763" t="s">
        <v>9998</v>
      </c>
      <c r="G9763">
        <v>0.07</v>
      </c>
      <c r="H9763">
        <v>0.04</v>
      </c>
      <c r="I9763">
        <v>0.0</v>
      </c>
      <c r="J9763">
        <v>0.01</v>
      </c>
      <c r="K9763">
        <v>0.12</v>
      </c>
    </row>
    <row r="9764" ht="14.25" customHeight="1">
      <c r="A9764">
        <v>9764.0</v>
      </c>
      <c r="B9764" t="s">
        <v>10245</v>
      </c>
      <c r="C9764" t="s">
        <v>16860</v>
      </c>
      <c r="D9764" t="s">
        <v>9981</v>
      </c>
      <c r="E9764">
        <v>2009.0</v>
      </c>
      <c r="F9764" t="s">
        <v>9998</v>
      </c>
      <c r="G9764">
        <v>0.0</v>
      </c>
      <c r="H9764">
        <v>0.0</v>
      </c>
      <c r="I9764">
        <v>0.12</v>
      </c>
      <c r="J9764">
        <v>0.0</v>
      </c>
      <c r="K9764">
        <v>0.12</v>
      </c>
    </row>
    <row r="9765" ht="14.25" customHeight="1">
      <c r="A9765">
        <v>9765.0</v>
      </c>
      <c r="B9765" t="s">
        <v>10012</v>
      </c>
      <c r="C9765" t="s">
        <v>16861</v>
      </c>
      <c r="D9765" t="s">
        <v>10083</v>
      </c>
      <c r="E9765">
        <v>2006.0</v>
      </c>
      <c r="F9765" t="s">
        <v>10037</v>
      </c>
      <c r="G9765">
        <v>0.11</v>
      </c>
      <c r="H9765">
        <v>0.0</v>
      </c>
      <c r="I9765">
        <v>0.0</v>
      </c>
      <c r="J9765">
        <v>0.01</v>
      </c>
      <c r="K9765">
        <v>0.12</v>
      </c>
    </row>
    <row r="9766" ht="14.25" customHeight="1">
      <c r="A9766">
        <v>9766.0</v>
      </c>
      <c r="B9766" t="s">
        <v>12786</v>
      </c>
      <c r="C9766" t="s">
        <v>16862</v>
      </c>
      <c r="D9766" t="s">
        <v>10000</v>
      </c>
      <c r="E9766">
        <v>2008.0</v>
      </c>
      <c r="F9766" t="s">
        <v>9972</v>
      </c>
      <c r="G9766">
        <v>0.06</v>
      </c>
      <c r="H9766">
        <v>0.05</v>
      </c>
      <c r="I9766">
        <v>0.0</v>
      </c>
      <c r="J9766">
        <v>0.02</v>
      </c>
      <c r="K9766">
        <v>0.12</v>
      </c>
    </row>
    <row r="9767" ht="14.25" customHeight="1">
      <c r="A9767">
        <v>9767.0</v>
      </c>
      <c r="B9767" t="s">
        <v>10074</v>
      </c>
      <c r="C9767" t="s">
        <v>16863</v>
      </c>
      <c r="D9767" t="s">
        <v>10769</v>
      </c>
      <c r="E9767">
        <v>1995.0</v>
      </c>
      <c r="F9767" t="s">
        <v>9983</v>
      </c>
      <c r="G9767">
        <v>0.0</v>
      </c>
      <c r="H9767">
        <v>0.0</v>
      </c>
      <c r="I9767">
        <v>0.12</v>
      </c>
      <c r="J9767">
        <v>0.0</v>
      </c>
      <c r="K9767">
        <v>0.12</v>
      </c>
    </row>
    <row r="9768" ht="14.25" customHeight="1">
      <c r="A9768">
        <v>9768.0</v>
      </c>
      <c r="B9768" t="s">
        <v>13187</v>
      </c>
      <c r="C9768" t="s">
        <v>16864</v>
      </c>
      <c r="D9768" t="s">
        <v>10067</v>
      </c>
      <c r="E9768">
        <v>2002.0</v>
      </c>
      <c r="F9768" t="s">
        <v>9972</v>
      </c>
      <c r="G9768">
        <v>0.09</v>
      </c>
      <c r="H9768">
        <v>0.03</v>
      </c>
      <c r="I9768">
        <v>0.0</v>
      </c>
      <c r="J9768">
        <v>0.0</v>
      </c>
      <c r="K9768">
        <v>0.12</v>
      </c>
    </row>
    <row r="9769" ht="14.25" customHeight="1">
      <c r="A9769">
        <v>9769.0</v>
      </c>
      <c r="B9769" t="s">
        <v>10210</v>
      </c>
      <c r="C9769" t="s">
        <v>16865</v>
      </c>
      <c r="D9769" t="s">
        <v>10000</v>
      </c>
      <c r="E9769">
        <v>2004.0</v>
      </c>
      <c r="F9769" t="s">
        <v>10037</v>
      </c>
      <c r="G9769">
        <v>0.06</v>
      </c>
      <c r="H9769">
        <v>0.05</v>
      </c>
      <c r="I9769">
        <v>0.0</v>
      </c>
      <c r="J9769">
        <v>0.02</v>
      </c>
      <c r="K9769">
        <v>0.12</v>
      </c>
    </row>
    <row r="9770" ht="14.25" customHeight="1">
      <c r="A9770">
        <v>9770.0</v>
      </c>
      <c r="B9770" t="s">
        <v>10245</v>
      </c>
      <c r="C9770" t="s">
        <v>16866</v>
      </c>
      <c r="D9770" t="s">
        <v>9997</v>
      </c>
      <c r="E9770">
        <v>2014.0</v>
      </c>
      <c r="F9770" t="s">
        <v>9998</v>
      </c>
      <c r="G9770">
        <v>0.0</v>
      </c>
      <c r="H9770">
        <v>0.0</v>
      </c>
      <c r="I9770">
        <v>0.12</v>
      </c>
      <c r="J9770">
        <v>0.0</v>
      </c>
      <c r="K9770">
        <v>0.12</v>
      </c>
    </row>
    <row r="9771" ht="14.25" customHeight="1">
      <c r="A9771">
        <v>9771.0</v>
      </c>
      <c r="B9771" t="s">
        <v>2179</v>
      </c>
      <c r="C9771" t="s">
        <v>16867</v>
      </c>
      <c r="D9771" t="s">
        <v>10000</v>
      </c>
      <c r="E9771" t="s">
        <v>10177</v>
      </c>
      <c r="F9771" t="s">
        <v>9954</v>
      </c>
      <c r="G9771">
        <v>0.0</v>
      </c>
      <c r="H9771">
        <v>0.0</v>
      </c>
      <c r="I9771">
        <v>0.12</v>
      </c>
      <c r="J9771">
        <v>0.0</v>
      </c>
      <c r="K9771">
        <v>0.12</v>
      </c>
    </row>
    <row r="9772" ht="14.25" customHeight="1">
      <c r="A9772">
        <v>9772.0</v>
      </c>
      <c r="B9772" t="s">
        <v>10245</v>
      </c>
      <c r="C9772" t="s">
        <v>3073</v>
      </c>
      <c r="D9772" t="s">
        <v>10000</v>
      </c>
      <c r="E9772">
        <v>2006.0</v>
      </c>
      <c r="F9772" t="s">
        <v>9998</v>
      </c>
      <c r="G9772">
        <v>0.06</v>
      </c>
      <c r="H9772">
        <v>0.05</v>
      </c>
      <c r="I9772">
        <v>0.0</v>
      </c>
      <c r="J9772">
        <v>0.02</v>
      </c>
      <c r="K9772">
        <v>0.12</v>
      </c>
    </row>
    <row r="9773" ht="14.25" customHeight="1">
      <c r="A9773">
        <v>9773.0</v>
      </c>
      <c r="B9773" t="s">
        <v>10074</v>
      </c>
      <c r="C9773" t="s">
        <v>16868</v>
      </c>
      <c r="D9773" t="s">
        <v>10019</v>
      </c>
      <c r="E9773">
        <v>2012.0</v>
      </c>
      <c r="F9773" t="s">
        <v>9954</v>
      </c>
      <c r="G9773">
        <v>0.07</v>
      </c>
      <c r="H9773">
        <v>0.04</v>
      </c>
      <c r="I9773">
        <v>0.0</v>
      </c>
      <c r="J9773">
        <v>0.01</v>
      </c>
      <c r="K9773">
        <v>0.12</v>
      </c>
    </row>
    <row r="9774" ht="14.25" customHeight="1">
      <c r="A9774">
        <v>9774.0</v>
      </c>
      <c r="B9774" t="s">
        <v>9995</v>
      </c>
      <c r="C9774" t="s">
        <v>16869</v>
      </c>
      <c r="D9774" t="s">
        <v>10000</v>
      </c>
      <c r="E9774">
        <v>2005.0</v>
      </c>
      <c r="F9774" t="s">
        <v>10037</v>
      </c>
      <c r="G9774">
        <v>0.06</v>
      </c>
      <c r="H9774">
        <v>0.05</v>
      </c>
      <c r="I9774">
        <v>0.0</v>
      </c>
      <c r="J9774">
        <v>0.02</v>
      </c>
      <c r="K9774">
        <v>0.12</v>
      </c>
    </row>
    <row r="9775" ht="14.25" customHeight="1">
      <c r="A9775">
        <v>9775.0</v>
      </c>
      <c r="B9775" t="s">
        <v>16870</v>
      </c>
      <c r="C9775" t="s">
        <v>16871</v>
      </c>
      <c r="D9775" t="s">
        <v>9981</v>
      </c>
      <c r="E9775">
        <v>2007.0</v>
      </c>
      <c r="F9775" t="s">
        <v>9987</v>
      </c>
      <c r="G9775">
        <v>0.11</v>
      </c>
      <c r="H9775">
        <v>0.0</v>
      </c>
      <c r="I9775">
        <v>0.0</v>
      </c>
      <c r="J9775">
        <v>0.01</v>
      </c>
      <c r="K9775">
        <v>0.12</v>
      </c>
    </row>
    <row r="9776" ht="14.25" customHeight="1">
      <c r="A9776">
        <v>9776.0</v>
      </c>
      <c r="B9776" t="s">
        <v>12331</v>
      </c>
      <c r="C9776" t="s">
        <v>16872</v>
      </c>
      <c r="D9776" t="s">
        <v>9981</v>
      </c>
      <c r="E9776">
        <v>2010.0</v>
      </c>
      <c r="F9776" t="s">
        <v>9976</v>
      </c>
      <c r="G9776">
        <v>0.0</v>
      </c>
      <c r="H9776">
        <v>0.0</v>
      </c>
      <c r="I9776">
        <v>0.12</v>
      </c>
      <c r="J9776">
        <v>0.0</v>
      </c>
      <c r="K9776">
        <v>0.12</v>
      </c>
    </row>
    <row r="9777" ht="14.25" customHeight="1">
      <c r="A9777">
        <v>9777.0</v>
      </c>
      <c r="B9777" t="s">
        <v>10014</v>
      </c>
      <c r="C9777" t="s">
        <v>16873</v>
      </c>
      <c r="D9777" t="s">
        <v>9964</v>
      </c>
      <c r="E9777">
        <v>2009.0</v>
      </c>
      <c r="F9777" t="s">
        <v>9965</v>
      </c>
      <c r="G9777">
        <v>0.11</v>
      </c>
      <c r="H9777">
        <v>0.0</v>
      </c>
      <c r="I9777">
        <v>0.0</v>
      </c>
      <c r="J9777">
        <v>0.01</v>
      </c>
      <c r="K9777">
        <v>0.12</v>
      </c>
    </row>
    <row r="9778" ht="14.25" customHeight="1">
      <c r="A9778">
        <v>9778.0</v>
      </c>
      <c r="B9778" t="s">
        <v>10045</v>
      </c>
      <c r="C9778" t="s">
        <v>15141</v>
      </c>
      <c r="D9778" t="s">
        <v>10083</v>
      </c>
      <c r="E9778">
        <v>2009.0</v>
      </c>
      <c r="F9778" t="s">
        <v>9998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ht="14.25" customHeight="1">
      <c r="A9779">
        <v>9779.0</v>
      </c>
      <c r="B9779" t="s">
        <v>10894</v>
      </c>
      <c r="C9779" t="s">
        <v>14638</v>
      </c>
      <c r="D9779" t="s">
        <v>9994</v>
      </c>
      <c r="E9779">
        <v>2008.0</v>
      </c>
      <c r="F9779" t="s">
        <v>2883</v>
      </c>
      <c r="G9779">
        <v>0.1</v>
      </c>
      <c r="H9779">
        <v>0.01</v>
      </c>
      <c r="I9779">
        <v>0.0</v>
      </c>
      <c r="J9779">
        <v>0.01</v>
      </c>
      <c r="K9779">
        <v>0.12</v>
      </c>
    </row>
    <row r="9780" ht="14.25" customHeight="1">
      <c r="A9780">
        <v>9780.0</v>
      </c>
      <c r="B9780" t="s">
        <v>10128</v>
      </c>
      <c r="C9780" t="s">
        <v>15193</v>
      </c>
      <c r="D9780" t="s">
        <v>9994</v>
      </c>
      <c r="E9780">
        <v>2013.0</v>
      </c>
      <c r="F9780" t="s">
        <v>2883</v>
      </c>
      <c r="G9780">
        <v>0.07</v>
      </c>
      <c r="H9780">
        <v>0.04</v>
      </c>
      <c r="I9780">
        <v>0.01</v>
      </c>
      <c r="J9780">
        <v>0.01</v>
      </c>
      <c r="K9780">
        <v>0.12</v>
      </c>
    </row>
    <row r="9781" ht="14.25" customHeight="1">
      <c r="A9781">
        <v>9781.0</v>
      </c>
      <c r="B9781" t="s">
        <v>10245</v>
      </c>
      <c r="C9781" t="s">
        <v>16326</v>
      </c>
      <c r="D9781" t="s">
        <v>10083</v>
      </c>
      <c r="E9781">
        <v>2010.0</v>
      </c>
      <c r="F9781" t="s">
        <v>10164</v>
      </c>
      <c r="G9781">
        <v>0.0</v>
      </c>
      <c r="H9781">
        <v>0.0</v>
      </c>
      <c r="I9781">
        <v>0.12</v>
      </c>
      <c r="J9781">
        <v>0.0</v>
      </c>
      <c r="K9781">
        <v>0.12</v>
      </c>
    </row>
    <row r="9782" ht="14.25" customHeight="1">
      <c r="A9782">
        <v>9782.0</v>
      </c>
      <c r="B9782" t="s">
        <v>11177</v>
      </c>
      <c r="C9782" t="s">
        <v>14018</v>
      </c>
      <c r="D9782" t="s">
        <v>10019</v>
      </c>
      <c r="E9782">
        <v>2015.0</v>
      </c>
      <c r="F9782" t="s">
        <v>9976</v>
      </c>
      <c r="G9782">
        <v>0.0</v>
      </c>
      <c r="H9782">
        <v>0.03</v>
      </c>
      <c r="I9782">
        <v>0.09</v>
      </c>
      <c r="J9782">
        <v>0.0</v>
      </c>
      <c r="K9782">
        <v>0.12</v>
      </c>
    </row>
    <row r="9783" ht="14.25" customHeight="1">
      <c r="A9783">
        <v>9783.0</v>
      </c>
      <c r="B9783" t="s">
        <v>10012</v>
      </c>
      <c r="C9783" t="s">
        <v>16874</v>
      </c>
      <c r="D9783" t="s">
        <v>9997</v>
      </c>
      <c r="E9783">
        <v>2010.0</v>
      </c>
      <c r="F9783" t="s">
        <v>9998</v>
      </c>
      <c r="G9783">
        <v>0.0</v>
      </c>
      <c r="H9783">
        <v>0.07</v>
      </c>
      <c r="I9783">
        <v>0.03</v>
      </c>
      <c r="J9783">
        <v>0.02</v>
      </c>
      <c r="K9783">
        <v>0.12</v>
      </c>
    </row>
    <row r="9784" ht="14.25" customHeight="1">
      <c r="A9784">
        <v>9784.0</v>
      </c>
      <c r="B9784" t="s">
        <v>1693</v>
      </c>
      <c r="C9784" t="s">
        <v>16875</v>
      </c>
      <c r="D9784" t="s">
        <v>9994</v>
      </c>
      <c r="E9784">
        <v>2010.0</v>
      </c>
      <c r="F9784" t="s">
        <v>9983</v>
      </c>
      <c r="G9784">
        <v>0.1</v>
      </c>
      <c r="H9784">
        <v>0.01</v>
      </c>
      <c r="I9784">
        <v>0.0</v>
      </c>
      <c r="J9784">
        <v>0.01</v>
      </c>
      <c r="K9784">
        <v>0.12</v>
      </c>
    </row>
    <row r="9785" ht="14.25" customHeight="1">
      <c r="A9785">
        <v>9785.0</v>
      </c>
      <c r="B9785" t="s">
        <v>10080</v>
      </c>
      <c r="C9785" t="s">
        <v>15868</v>
      </c>
      <c r="D9785" t="s">
        <v>9981</v>
      </c>
      <c r="E9785">
        <v>2009.0</v>
      </c>
      <c r="F9785" t="s">
        <v>9965</v>
      </c>
      <c r="G9785">
        <v>0.11</v>
      </c>
      <c r="H9785">
        <v>0.0</v>
      </c>
      <c r="I9785">
        <v>0.0</v>
      </c>
      <c r="J9785">
        <v>0.01</v>
      </c>
      <c r="K9785">
        <v>0.12</v>
      </c>
    </row>
    <row r="9786" ht="14.25" customHeight="1">
      <c r="A9786">
        <v>9786.0</v>
      </c>
      <c r="B9786" t="s">
        <v>12637</v>
      </c>
      <c r="C9786" t="s">
        <v>16876</v>
      </c>
      <c r="D9786" t="s">
        <v>10630</v>
      </c>
      <c r="E9786">
        <v>2011.0</v>
      </c>
      <c r="F9786" t="s">
        <v>10026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ht="14.25" customHeight="1">
      <c r="A9787">
        <v>9787.0</v>
      </c>
      <c r="B9787" t="s">
        <v>10063</v>
      </c>
      <c r="C9787" t="s">
        <v>16877</v>
      </c>
      <c r="D9787" t="s">
        <v>10067</v>
      </c>
      <c r="E9787">
        <v>2001.0</v>
      </c>
      <c r="F9787" t="s">
        <v>9972</v>
      </c>
      <c r="G9787">
        <v>0.09</v>
      </c>
      <c r="H9787">
        <v>0.03</v>
      </c>
      <c r="I9787">
        <v>0.0</v>
      </c>
      <c r="J9787">
        <v>0.0</v>
      </c>
      <c r="K9787">
        <v>0.12</v>
      </c>
    </row>
    <row r="9788" ht="14.25" customHeight="1">
      <c r="A9788">
        <v>9788.0</v>
      </c>
      <c r="B9788" t="s">
        <v>10012</v>
      </c>
      <c r="C9788" t="s">
        <v>16878</v>
      </c>
      <c r="D9788" t="s">
        <v>10083</v>
      </c>
      <c r="E9788">
        <v>2005.0</v>
      </c>
      <c r="F9788" t="s">
        <v>9978</v>
      </c>
      <c r="G9788">
        <v>0.11</v>
      </c>
      <c r="H9788">
        <v>0.0</v>
      </c>
      <c r="I9788">
        <v>0.0</v>
      </c>
      <c r="J9788">
        <v>0.01</v>
      </c>
      <c r="K9788">
        <v>0.12</v>
      </c>
    </row>
    <row r="9789" ht="14.25" customHeight="1">
      <c r="A9789">
        <v>9789.0</v>
      </c>
      <c r="B9789" t="s">
        <v>10063</v>
      </c>
      <c r="C9789" t="s">
        <v>12545</v>
      </c>
      <c r="D9789" t="s">
        <v>10072</v>
      </c>
      <c r="E9789">
        <v>2011.0</v>
      </c>
      <c r="F9789" t="s">
        <v>10037</v>
      </c>
      <c r="G9789">
        <v>0.0</v>
      </c>
      <c r="H9789">
        <v>0.1</v>
      </c>
      <c r="I9789">
        <v>0.0</v>
      </c>
      <c r="J9789">
        <v>0.02</v>
      </c>
      <c r="K9789">
        <v>0.12</v>
      </c>
    </row>
    <row r="9790" ht="14.25" customHeight="1">
      <c r="A9790">
        <v>9790.0</v>
      </c>
      <c r="B9790" t="s">
        <v>10063</v>
      </c>
      <c r="C9790" t="s">
        <v>10924</v>
      </c>
      <c r="D9790" t="s">
        <v>10009</v>
      </c>
      <c r="E9790">
        <v>2003.0</v>
      </c>
      <c r="F9790" t="s">
        <v>9965</v>
      </c>
      <c r="G9790">
        <v>0.09</v>
      </c>
      <c r="H9790">
        <v>0.03</v>
      </c>
      <c r="I9790">
        <v>0.0</v>
      </c>
      <c r="J9790">
        <v>0.0</v>
      </c>
      <c r="K9790">
        <v>0.12</v>
      </c>
    </row>
    <row r="9791" ht="14.25" customHeight="1">
      <c r="A9791">
        <v>9791.0</v>
      </c>
      <c r="B9791" t="s">
        <v>10045</v>
      </c>
      <c r="C9791" t="s">
        <v>16879</v>
      </c>
      <c r="D9791" t="s">
        <v>9981</v>
      </c>
      <c r="E9791">
        <v>2008.0</v>
      </c>
      <c r="F9791" t="s">
        <v>9983</v>
      </c>
      <c r="G9791">
        <v>0.11</v>
      </c>
      <c r="H9791">
        <v>0.01</v>
      </c>
      <c r="I9791">
        <v>0.0</v>
      </c>
      <c r="J9791">
        <v>0.01</v>
      </c>
      <c r="K9791">
        <v>0.12</v>
      </c>
    </row>
    <row r="9792" ht="14.25" customHeight="1">
      <c r="A9792">
        <v>9792.0</v>
      </c>
      <c r="B9792" t="s">
        <v>10455</v>
      </c>
      <c r="C9792" t="s">
        <v>11664</v>
      </c>
      <c r="D9792" t="s">
        <v>9981</v>
      </c>
      <c r="E9792">
        <v>2009.0</v>
      </c>
      <c r="F9792" t="s">
        <v>9972</v>
      </c>
      <c r="G9792">
        <v>0.06</v>
      </c>
      <c r="H9792">
        <v>0.04</v>
      </c>
      <c r="I9792">
        <v>0.0</v>
      </c>
      <c r="J9792">
        <v>0.01</v>
      </c>
      <c r="K9792">
        <v>0.12</v>
      </c>
    </row>
    <row r="9793" ht="14.25" customHeight="1">
      <c r="A9793">
        <v>9793.0</v>
      </c>
      <c r="B9793" t="s">
        <v>10245</v>
      </c>
      <c r="C9793" t="s">
        <v>16880</v>
      </c>
      <c r="D9793" t="s">
        <v>9981</v>
      </c>
      <c r="E9793">
        <v>2007.0</v>
      </c>
      <c r="F9793" t="s">
        <v>9983</v>
      </c>
      <c r="G9793">
        <v>0.0</v>
      </c>
      <c r="H9793">
        <v>0.0</v>
      </c>
      <c r="I9793">
        <v>0.12</v>
      </c>
      <c r="J9793">
        <v>0.0</v>
      </c>
      <c r="K9793">
        <v>0.12</v>
      </c>
    </row>
    <row r="9794" ht="14.25" customHeight="1">
      <c r="A9794">
        <v>9794.0</v>
      </c>
      <c r="B9794" t="s">
        <v>12713</v>
      </c>
      <c r="C9794" t="s">
        <v>15367</v>
      </c>
      <c r="D9794" t="s">
        <v>9964</v>
      </c>
      <c r="E9794">
        <v>2008.0</v>
      </c>
      <c r="F9794" t="s">
        <v>10026</v>
      </c>
      <c r="G9794">
        <v>0.11</v>
      </c>
      <c r="H9794">
        <v>0.0</v>
      </c>
      <c r="I9794">
        <v>0.0</v>
      </c>
      <c r="J9794">
        <v>0.01</v>
      </c>
      <c r="K9794">
        <v>0.12</v>
      </c>
    </row>
    <row r="9795" ht="14.25" customHeight="1">
      <c r="A9795">
        <v>9795.0</v>
      </c>
      <c r="B9795" t="s">
        <v>14781</v>
      </c>
      <c r="C9795" t="s">
        <v>16881</v>
      </c>
      <c r="D9795" t="s">
        <v>9981</v>
      </c>
      <c r="E9795">
        <v>2009.0</v>
      </c>
      <c r="F9795" t="s">
        <v>9976</v>
      </c>
      <c r="G9795">
        <v>0.08</v>
      </c>
      <c r="H9795">
        <v>0.0</v>
      </c>
      <c r="I9795">
        <v>0.03</v>
      </c>
      <c r="J9795">
        <v>0.01</v>
      </c>
      <c r="K9795">
        <v>0.12</v>
      </c>
    </row>
    <row r="9796" ht="14.25" customHeight="1">
      <c r="A9796">
        <v>9796.0</v>
      </c>
      <c r="B9796" t="s">
        <v>10063</v>
      </c>
      <c r="C9796" t="s">
        <v>4161</v>
      </c>
      <c r="D9796" t="s">
        <v>10067</v>
      </c>
      <c r="E9796">
        <v>2004.0</v>
      </c>
      <c r="F9796" t="s">
        <v>10037</v>
      </c>
      <c r="G9796">
        <v>0.09</v>
      </c>
      <c r="H9796">
        <v>0.03</v>
      </c>
      <c r="I9796">
        <v>0.0</v>
      </c>
      <c r="J9796">
        <v>0.0</v>
      </c>
      <c r="K9796">
        <v>0.12</v>
      </c>
    </row>
    <row r="9797" ht="14.25" customHeight="1">
      <c r="A9797">
        <v>9797.0</v>
      </c>
      <c r="B9797" t="s">
        <v>10545</v>
      </c>
      <c r="C9797" t="s">
        <v>1724</v>
      </c>
      <c r="D9797" t="s">
        <v>10083</v>
      </c>
      <c r="E9797">
        <v>2006.0</v>
      </c>
      <c r="F9797" t="s">
        <v>9972</v>
      </c>
      <c r="G9797">
        <v>0.11</v>
      </c>
      <c r="H9797">
        <v>0.0</v>
      </c>
      <c r="I9797">
        <v>0.0</v>
      </c>
      <c r="J9797">
        <v>0.01</v>
      </c>
      <c r="K9797">
        <v>0.12</v>
      </c>
    </row>
    <row r="9798" ht="14.25" customHeight="1">
      <c r="A9798">
        <v>9798.0</v>
      </c>
      <c r="B9798" t="s">
        <v>10074</v>
      </c>
      <c r="C9798" t="s">
        <v>16882</v>
      </c>
      <c r="D9798" t="s">
        <v>10139</v>
      </c>
      <c r="E9798">
        <v>1992.0</v>
      </c>
      <c r="F9798" t="s">
        <v>10037</v>
      </c>
      <c r="G9798">
        <v>0.0</v>
      </c>
      <c r="H9798">
        <v>0.0</v>
      </c>
      <c r="I9798">
        <v>0.12</v>
      </c>
      <c r="J9798">
        <v>0.0</v>
      </c>
      <c r="K9798">
        <v>0.12</v>
      </c>
    </row>
    <row r="9799" ht="14.25" customHeight="1">
      <c r="A9799">
        <v>9799.0</v>
      </c>
      <c r="B9799" t="s">
        <v>12221</v>
      </c>
      <c r="C9799" t="s">
        <v>16245</v>
      </c>
      <c r="D9799" t="s">
        <v>9997</v>
      </c>
      <c r="E9799">
        <v>2014.0</v>
      </c>
      <c r="F9799" t="s">
        <v>9976</v>
      </c>
      <c r="G9799">
        <v>0.01</v>
      </c>
      <c r="H9799">
        <v>0.0</v>
      </c>
      <c r="I9799">
        <v>0.11</v>
      </c>
      <c r="J9799">
        <v>0.0</v>
      </c>
      <c r="K9799">
        <v>0.12</v>
      </c>
    </row>
    <row r="9800" ht="14.25" customHeight="1">
      <c r="A9800">
        <v>9800.0</v>
      </c>
      <c r="B9800" t="s">
        <v>10721</v>
      </c>
      <c r="C9800" t="s">
        <v>16883</v>
      </c>
      <c r="D9800" t="s">
        <v>10040</v>
      </c>
      <c r="E9800">
        <v>2001.0</v>
      </c>
      <c r="F9800" t="s">
        <v>9954</v>
      </c>
      <c r="G9800">
        <v>0.07</v>
      </c>
      <c r="H9800">
        <v>0.05</v>
      </c>
      <c r="I9800">
        <v>0.0</v>
      </c>
      <c r="J9800">
        <v>0.01</v>
      </c>
      <c r="K9800">
        <v>0.12</v>
      </c>
    </row>
    <row r="9801" ht="14.25" customHeight="1">
      <c r="A9801">
        <v>9801.0</v>
      </c>
      <c r="B9801" t="s">
        <v>10136</v>
      </c>
      <c r="C9801" t="s">
        <v>16884</v>
      </c>
      <c r="D9801" t="s">
        <v>9981</v>
      </c>
      <c r="E9801">
        <v>2010.0</v>
      </c>
      <c r="F9801" t="s">
        <v>9978</v>
      </c>
      <c r="G9801">
        <v>0.11</v>
      </c>
      <c r="H9801">
        <v>0.0</v>
      </c>
      <c r="I9801">
        <v>0.0</v>
      </c>
      <c r="J9801">
        <v>0.01</v>
      </c>
      <c r="K9801">
        <v>0.12</v>
      </c>
    </row>
    <row r="9802" ht="14.25" customHeight="1">
      <c r="A9802">
        <v>9802.0</v>
      </c>
      <c r="B9802" t="s">
        <v>10045</v>
      </c>
      <c r="C9802" t="s">
        <v>16885</v>
      </c>
      <c r="D9802" t="s">
        <v>9975</v>
      </c>
      <c r="E9802">
        <v>1999.0</v>
      </c>
      <c r="F9802" t="s">
        <v>9987</v>
      </c>
      <c r="G9802">
        <v>0.0</v>
      </c>
      <c r="H9802">
        <v>0.0</v>
      </c>
      <c r="I9802">
        <v>0.12</v>
      </c>
      <c r="J9802">
        <v>0.0</v>
      </c>
      <c r="K9802">
        <v>0.12</v>
      </c>
    </row>
    <row r="9803" ht="14.25" customHeight="1">
      <c r="A9803">
        <v>9803.0</v>
      </c>
      <c r="B9803" t="s">
        <v>10587</v>
      </c>
      <c r="C9803" t="s">
        <v>15093</v>
      </c>
      <c r="D9803" t="s">
        <v>9994</v>
      </c>
      <c r="E9803">
        <v>2013.0</v>
      </c>
      <c r="F9803" t="s">
        <v>9998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ht="14.25" customHeight="1">
      <c r="A9804">
        <v>9804.0</v>
      </c>
      <c r="B9804" t="s">
        <v>10136</v>
      </c>
      <c r="C9804" t="s">
        <v>16886</v>
      </c>
      <c r="D9804" t="s">
        <v>9964</v>
      </c>
      <c r="E9804">
        <v>2010.0</v>
      </c>
      <c r="F9804" t="s">
        <v>9954</v>
      </c>
      <c r="G9804">
        <v>0.1</v>
      </c>
      <c r="H9804">
        <v>0.0</v>
      </c>
      <c r="I9804">
        <v>0.01</v>
      </c>
      <c r="J9804">
        <v>0.01</v>
      </c>
      <c r="K9804">
        <v>0.12</v>
      </c>
    </row>
    <row r="9805" ht="14.25" customHeight="1">
      <c r="A9805">
        <v>9805.0</v>
      </c>
      <c r="B9805" t="s">
        <v>10394</v>
      </c>
      <c r="C9805" t="s">
        <v>16887</v>
      </c>
      <c r="D9805" t="s">
        <v>9981</v>
      </c>
      <c r="E9805">
        <v>2007.0</v>
      </c>
      <c r="F9805" t="s">
        <v>9998</v>
      </c>
      <c r="G9805">
        <v>0.11</v>
      </c>
      <c r="H9805">
        <v>0.0</v>
      </c>
      <c r="I9805">
        <v>0.0</v>
      </c>
      <c r="J9805">
        <v>0.01</v>
      </c>
      <c r="K9805">
        <v>0.12</v>
      </c>
    </row>
    <row r="9806" ht="14.25" customHeight="1">
      <c r="A9806">
        <v>9806.0</v>
      </c>
      <c r="B9806" t="s">
        <v>10014</v>
      </c>
      <c r="C9806" t="s">
        <v>12418</v>
      </c>
      <c r="D9806" t="s">
        <v>10100</v>
      </c>
      <c r="E9806">
        <v>2003.0</v>
      </c>
      <c r="F9806" t="s">
        <v>9954</v>
      </c>
      <c r="G9806">
        <v>0.09</v>
      </c>
      <c r="H9806">
        <v>0.02</v>
      </c>
      <c r="I9806">
        <v>0.0</v>
      </c>
      <c r="J9806">
        <v>0.0</v>
      </c>
      <c r="K9806">
        <v>0.12</v>
      </c>
    </row>
    <row r="9807" ht="14.25" customHeight="1">
      <c r="A9807">
        <v>9807.0</v>
      </c>
      <c r="B9807" t="s">
        <v>10245</v>
      </c>
      <c r="C9807" t="s">
        <v>16888</v>
      </c>
      <c r="D9807" t="s">
        <v>9964</v>
      </c>
      <c r="E9807">
        <v>2011.0</v>
      </c>
      <c r="F9807" t="s">
        <v>10164</v>
      </c>
      <c r="G9807">
        <v>0.0</v>
      </c>
      <c r="H9807">
        <v>0.0</v>
      </c>
      <c r="I9807">
        <v>0.12</v>
      </c>
      <c r="J9807">
        <v>0.0</v>
      </c>
      <c r="K9807">
        <v>0.12</v>
      </c>
    </row>
    <row r="9808" ht="14.25" customHeight="1">
      <c r="A9808">
        <v>9808.0</v>
      </c>
      <c r="B9808" t="s">
        <v>10686</v>
      </c>
      <c r="C9808" t="s">
        <v>16889</v>
      </c>
      <c r="D9808" t="s">
        <v>10040</v>
      </c>
      <c r="E9808">
        <v>2000.0</v>
      </c>
      <c r="F9808" t="s">
        <v>9965</v>
      </c>
      <c r="G9808">
        <v>0.0</v>
      </c>
      <c r="H9808">
        <v>0.0</v>
      </c>
      <c r="I9808">
        <v>0.11</v>
      </c>
      <c r="J9808">
        <v>0.01</v>
      </c>
      <c r="K9808">
        <v>0.12</v>
      </c>
    </row>
    <row r="9809" ht="14.25" customHeight="1">
      <c r="A9809">
        <v>9809.0</v>
      </c>
      <c r="B9809" t="s">
        <v>10363</v>
      </c>
      <c r="C9809" t="s">
        <v>14255</v>
      </c>
      <c r="D9809" t="s">
        <v>10067</v>
      </c>
      <c r="E9809">
        <v>2004.0</v>
      </c>
      <c r="F9809" t="s">
        <v>10026</v>
      </c>
      <c r="G9809">
        <v>0.09</v>
      </c>
      <c r="H9809">
        <v>0.03</v>
      </c>
      <c r="I9809">
        <v>0.0</v>
      </c>
      <c r="J9809">
        <v>0.0</v>
      </c>
      <c r="K9809">
        <v>0.12</v>
      </c>
    </row>
    <row r="9810" ht="14.25" customHeight="1">
      <c r="A9810">
        <v>9810.0</v>
      </c>
      <c r="B9810" t="s">
        <v>10245</v>
      </c>
      <c r="C9810" t="s">
        <v>16890</v>
      </c>
      <c r="D9810" t="s">
        <v>10083</v>
      </c>
      <c r="E9810">
        <v>2011.0</v>
      </c>
      <c r="F9810" t="s">
        <v>9998</v>
      </c>
      <c r="G9810">
        <v>0.0</v>
      </c>
      <c r="H9810">
        <v>0.0</v>
      </c>
      <c r="I9810">
        <v>0.12</v>
      </c>
      <c r="J9810">
        <v>0.0</v>
      </c>
      <c r="K9810">
        <v>0.12</v>
      </c>
    </row>
    <row r="9811" ht="14.25" customHeight="1">
      <c r="A9811">
        <v>9811.0</v>
      </c>
      <c r="B9811" t="s">
        <v>10045</v>
      </c>
      <c r="C9811" t="s">
        <v>16103</v>
      </c>
      <c r="D9811" t="s">
        <v>10083</v>
      </c>
      <c r="E9811">
        <v>2008.0</v>
      </c>
      <c r="F9811" t="s">
        <v>9983</v>
      </c>
      <c r="G9811">
        <v>0.11</v>
      </c>
      <c r="H9811">
        <v>0.0</v>
      </c>
      <c r="I9811">
        <v>0.0</v>
      </c>
      <c r="J9811">
        <v>0.01</v>
      </c>
      <c r="K9811">
        <v>0.12</v>
      </c>
    </row>
    <row r="9812" ht="14.25" customHeight="1">
      <c r="A9812">
        <v>9812.0</v>
      </c>
      <c r="B9812" t="s">
        <v>10045</v>
      </c>
      <c r="C9812" t="s">
        <v>16891</v>
      </c>
      <c r="D9812" t="s">
        <v>9981</v>
      </c>
      <c r="E9812">
        <v>2010.0</v>
      </c>
      <c r="F9812" t="s">
        <v>9987</v>
      </c>
      <c r="G9812">
        <v>0.11</v>
      </c>
      <c r="H9812">
        <v>0.0</v>
      </c>
      <c r="I9812">
        <v>0.0</v>
      </c>
      <c r="J9812">
        <v>0.01</v>
      </c>
      <c r="K9812">
        <v>0.12</v>
      </c>
    </row>
    <row r="9813" ht="14.25" customHeight="1">
      <c r="A9813">
        <v>9813.0</v>
      </c>
      <c r="B9813" t="s">
        <v>10245</v>
      </c>
      <c r="C9813" t="s">
        <v>16892</v>
      </c>
      <c r="D9813" t="s">
        <v>10630</v>
      </c>
      <c r="E9813">
        <v>2016.0</v>
      </c>
      <c r="F9813" t="s">
        <v>9998</v>
      </c>
      <c r="G9813">
        <v>0.0</v>
      </c>
      <c r="H9813">
        <v>0.0</v>
      </c>
      <c r="I9813">
        <v>0.12</v>
      </c>
      <c r="J9813">
        <v>0.0</v>
      </c>
      <c r="K9813">
        <v>0.12</v>
      </c>
    </row>
    <row r="9814" ht="14.25" customHeight="1">
      <c r="A9814">
        <v>9814.0</v>
      </c>
      <c r="B9814" t="s">
        <v>10080</v>
      </c>
      <c r="C9814" t="s">
        <v>16893</v>
      </c>
      <c r="D9814" t="s">
        <v>9981</v>
      </c>
      <c r="E9814">
        <v>2008.0</v>
      </c>
      <c r="F9814" t="s">
        <v>9987</v>
      </c>
      <c r="G9814">
        <v>0.11</v>
      </c>
      <c r="H9814">
        <v>0.0</v>
      </c>
      <c r="I9814">
        <v>0.0</v>
      </c>
      <c r="J9814">
        <v>0.01</v>
      </c>
      <c r="K9814">
        <v>0.12</v>
      </c>
    </row>
    <row r="9815" ht="14.25" customHeight="1">
      <c r="A9815">
        <v>9815.0</v>
      </c>
      <c r="B9815" t="s">
        <v>10012</v>
      </c>
      <c r="C9815" t="s">
        <v>16894</v>
      </c>
      <c r="D9815" t="s">
        <v>10083</v>
      </c>
      <c r="E9815">
        <v>2010.0</v>
      </c>
      <c r="F9815" t="s">
        <v>9998</v>
      </c>
      <c r="G9815">
        <v>0.08</v>
      </c>
      <c r="H9815">
        <v>0.02</v>
      </c>
      <c r="I9815">
        <v>0.0</v>
      </c>
      <c r="J9815">
        <v>0.02</v>
      </c>
      <c r="K9815">
        <v>0.12</v>
      </c>
    </row>
    <row r="9816" ht="14.25" customHeight="1">
      <c r="A9816">
        <v>9816.0</v>
      </c>
      <c r="B9816" t="s">
        <v>10063</v>
      </c>
      <c r="C9816" t="s">
        <v>16895</v>
      </c>
      <c r="D9816" t="s">
        <v>9981</v>
      </c>
      <c r="E9816">
        <v>2008.0</v>
      </c>
      <c r="F9816" t="s">
        <v>9983</v>
      </c>
      <c r="G9816">
        <v>0.09</v>
      </c>
      <c r="H9816">
        <v>0.03</v>
      </c>
      <c r="I9816">
        <v>0.0</v>
      </c>
      <c r="J9816">
        <v>0.01</v>
      </c>
      <c r="K9816">
        <v>0.12</v>
      </c>
    </row>
    <row r="9817" ht="14.25" customHeight="1">
      <c r="A9817">
        <v>9817.0</v>
      </c>
      <c r="B9817" t="s">
        <v>2179</v>
      </c>
      <c r="C9817" t="s">
        <v>11806</v>
      </c>
      <c r="D9817" t="s">
        <v>10100</v>
      </c>
      <c r="E9817" t="s">
        <v>10177</v>
      </c>
      <c r="F9817" t="s">
        <v>9965</v>
      </c>
      <c r="G9817">
        <v>0.09</v>
      </c>
      <c r="H9817">
        <v>0.02</v>
      </c>
      <c r="I9817">
        <v>0.0</v>
      </c>
      <c r="J9817">
        <v>0.0</v>
      </c>
      <c r="K9817">
        <v>0.12</v>
      </c>
    </row>
    <row r="9818" ht="14.25" customHeight="1">
      <c r="A9818">
        <v>9818.0</v>
      </c>
      <c r="B9818" t="s">
        <v>10363</v>
      </c>
      <c r="C9818" t="s">
        <v>16896</v>
      </c>
      <c r="D9818" t="s">
        <v>10032</v>
      </c>
      <c r="E9818">
        <v>2000.0</v>
      </c>
      <c r="F9818" t="s">
        <v>9965</v>
      </c>
      <c r="G9818">
        <v>0.11</v>
      </c>
      <c r="H9818">
        <v>0.01</v>
      </c>
      <c r="I9818">
        <v>0.0</v>
      </c>
      <c r="J9818">
        <v>0.0</v>
      </c>
      <c r="K9818">
        <v>0.12</v>
      </c>
    </row>
    <row r="9819" ht="14.25" customHeight="1">
      <c r="A9819">
        <v>9819.0</v>
      </c>
      <c r="B9819" t="s">
        <v>11975</v>
      </c>
      <c r="C9819" t="s">
        <v>16897</v>
      </c>
      <c r="D9819" t="s">
        <v>10032</v>
      </c>
      <c r="E9819">
        <v>1999.0</v>
      </c>
      <c r="F9819" t="s">
        <v>9954</v>
      </c>
      <c r="G9819">
        <v>0.1</v>
      </c>
      <c r="H9819">
        <v>0.02</v>
      </c>
      <c r="I9819">
        <v>0.0</v>
      </c>
      <c r="J9819">
        <v>0.0</v>
      </c>
      <c r="K9819">
        <v>0.12</v>
      </c>
    </row>
    <row r="9820" ht="14.25" customHeight="1">
      <c r="A9820">
        <v>9820.0</v>
      </c>
      <c r="B9820" t="s">
        <v>10045</v>
      </c>
      <c r="C9820" t="s">
        <v>16898</v>
      </c>
      <c r="D9820" t="s">
        <v>10032</v>
      </c>
      <c r="E9820">
        <v>1999.0</v>
      </c>
      <c r="F9820" t="s">
        <v>9954</v>
      </c>
      <c r="G9820">
        <v>0.1</v>
      </c>
      <c r="H9820">
        <v>0.02</v>
      </c>
      <c r="I9820">
        <v>0.0</v>
      </c>
      <c r="J9820">
        <v>0.0</v>
      </c>
      <c r="K9820">
        <v>0.12</v>
      </c>
    </row>
    <row r="9821" ht="14.25" customHeight="1">
      <c r="A9821">
        <v>9821.0</v>
      </c>
      <c r="B9821" t="s">
        <v>11541</v>
      </c>
      <c r="C9821" t="s">
        <v>16899</v>
      </c>
      <c r="D9821" t="s">
        <v>10032</v>
      </c>
      <c r="E9821">
        <v>1999.0</v>
      </c>
      <c r="F9821" t="s">
        <v>9987</v>
      </c>
      <c r="G9821">
        <v>0.0</v>
      </c>
      <c r="H9821">
        <v>0.0</v>
      </c>
      <c r="I9821">
        <v>0.05</v>
      </c>
      <c r="J9821">
        <v>0.07</v>
      </c>
      <c r="K9821">
        <v>0.12</v>
      </c>
    </row>
    <row r="9822" ht="14.25" customHeight="1">
      <c r="A9822">
        <v>9822.0</v>
      </c>
      <c r="B9822" t="s">
        <v>2179</v>
      </c>
      <c r="C9822" t="s">
        <v>12223</v>
      </c>
      <c r="D9822" t="s">
        <v>10067</v>
      </c>
      <c r="E9822" t="s">
        <v>10177</v>
      </c>
      <c r="F9822" t="s">
        <v>10026</v>
      </c>
      <c r="G9822">
        <v>0.09</v>
      </c>
      <c r="H9822">
        <v>0.03</v>
      </c>
      <c r="I9822">
        <v>0.0</v>
      </c>
      <c r="J9822">
        <v>0.0</v>
      </c>
      <c r="K9822">
        <v>0.12</v>
      </c>
    </row>
    <row r="9823" ht="14.25" customHeight="1">
      <c r="A9823">
        <v>9823.0</v>
      </c>
      <c r="B9823" t="s">
        <v>2179</v>
      </c>
      <c r="C9823" t="s">
        <v>16900</v>
      </c>
      <c r="D9823" t="s">
        <v>9981</v>
      </c>
      <c r="E9823" t="s">
        <v>10177</v>
      </c>
      <c r="F9823" t="s">
        <v>10037</v>
      </c>
      <c r="G9823">
        <v>0.11</v>
      </c>
      <c r="H9823">
        <v>0.0</v>
      </c>
      <c r="I9823">
        <v>0.0</v>
      </c>
      <c r="J9823">
        <v>0.01</v>
      </c>
      <c r="K9823">
        <v>0.12</v>
      </c>
    </row>
    <row r="9824" ht="14.25" customHeight="1">
      <c r="A9824">
        <v>9824.0</v>
      </c>
      <c r="B9824" t="s">
        <v>13425</v>
      </c>
      <c r="C9824" t="s">
        <v>15535</v>
      </c>
      <c r="D9824" t="s">
        <v>10019</v>
      </c>
      <c r="E9824">
        <v>2013.0</v>
      </c>
      <c r="F9824" t="s">
        <v>9976</v>
      </c>
      <c r="G9824">
        <v>0.09</v>
      </c>
      <c r="H9824">
        <v>0.0</v>
      </c>
      <c r="I9824">
        <v>0.03</v>
      </c>
      <c r="J9824">
        <v>0.01</v>
      </c>
      <c r="K9824">
        <v>0.12</v>
      </c>
    </row>
    <row r="9825" ht="14.25" customHeight="1">
      <c r="A9825">
        <v>9825.0</v>
      </c>
      <c r="B9825" t="s">
        <v>10045</v>
      </c>
      <c r="C9825" t="s">
        <v>16901</v>
      </c>
      <c r="D9825" t="s">
        <v>9981</v>
      </c>
      <c r="E9825">
        <v>2007.0</v>
      </c>
      <c r="F9825" t="s">
        <v>9978</v>
      </c>
      <c r="G9825">
        <v>0.11</v>
      </c>
      <c r="H9825">
        <v>0.0</v>
      </c>
      <c r="I9825">
        <v>0.0</v>
      </c>
      <c r="J9825">
        <v>0.01</v>
      </c>
      <c r="K9825">
        <v>0.12</v>
      </c>
    </row>
    <row r="9826" ht="14.25" customHeight="1">
      <c r="A9826">
        <v>9826.0</v>
      </c>
      <c r="B9826" t="s">
        <v>10074</v>
      </c>
      <c r="C9826" t="s">
        <v>16902</v>
      </c>
      <c r="D9826" t="s">
        <v>10000</v>
      </c>
      <c r="E9826">
        <v>2002.0</v>
      </c>
      <c r="F9826" t="s">
        <v>9965</v>
      </c>
      <c r="G9826">
        <v>0.06</v>
      </c>
      <c r="H9826">
        <v>0.05</v>
      </c>
      <c r="I9826">
        <v>0.0</v>
      </c>
      <c r="J9826">
        <v>0.02</v>
      </c>
      <c r="K9826">
        <v>0.12</v>
      </c>
    </row>
    <row r="9827" ht="14.25" customHeight="1">
      <c r="A9827">
        <v>9827.0</v>
      </c>
      <c r="B9827" t="s">
        <v>11779</v>
      </c>
      <c r="C9827" t="s">
        <v>16903</v>
      </c>
      <c r="D9827" t="s">
        <v>9981</v>
      </c>
      <c r="E9827">
        <v>2008.0</v>
      </c>
      <c r="F9827" t="s">
        <v>9978</v>
      </c>
      <c r="G9827">
        <v>0.1</v>
      </c>
      <c r="H9827">
        <v>0.01</v>
      </c>
      <c r="I9827">
        <v>0.0</v>
      </c>
      <c r="J9827">
        <v>0.01</v>
      </c>
      <c r="K9827">
        <v>0.12</v>
      </c>
    </row>
    <row r="9828" ht="14.25" customHeight="1">
      <c r="A9828">
        <v>9828.0</v>
      </c>
      <c r="B9828" t="s">
        <v>9995</v>
      </c>
      <c r="C9828" t="s">
        <v>11593</v>
      </c>
      <c r="D9828" t="s">
        <v>10000</v>
      </c>
      <c r="E9828">
        <v>2008.0</v>
      </c>
      <c r="F9828" t="s">
        <v>9954</v>
      </c>
      <c r="G9828">
        <v>0.06</v>
      </c>
      <c r="H9828">
        <v>0.05</v>
      </c>
      <c r="I9828">
        <v>0.0</v>
      </c>
      <c r="J9828">
        <v>0.02</v>
      </c>
      <c r="K9828">
        <v>0.12</v>
      </c>
    </row>
    <row r="9829" ht="14.25" customHeight="1">
      <c r="A9829">
        <v>9829.0</v>
      </c>
      <c r="B9829" t="s">
        <v>9995</v>
      </c>
      <c r="C9829" t="s">
        <v>9999</v>
      </c>
      <c r="D9829" t="s">
        <v>9994</v>
      </c>
      <c r="E9829">
        <v>2008.0</v>
      </c>
      <c r="F9829" t="s">
        <v>9998</v>
      </c>
      <c r="G9829">
        <v>0.08</v>
      </c>
      <c r="H9829">
        <v>0.03</v>
      </c>
      <c r="I9829">
        <v>0.0</v>
      </c>
      <c r="J9829">
        <v>0.01</v>
      </c>
      <c r="K9829">
        <v>0.12</v>
      </c>
    </row>
    <row r="9830" ht="14.25" customHeight="1">
      <c r="A9830">
        <v>9830.0</v>
      </c>
      <c r="B9830" t="s">
        <v>10074</v>
      </c>
      <c r="C9830" t="s">
        <v>15603</v>
      </c>
      <c r="D9830" t="s">
        <v>9994</v>
      </c>
      <c r="E9830">
        <v>2006.0</v>
      </c>
      <c r="F9830" t="s">
        <v>9976</v>
      </c>
      <c r="G9830">
        <v>0.09</v>
      </c>
      <c r="H9830">
        <v>0.02</v>
      </c>
      <c r="I9830">
        <v>0.0</v>
      </c>
      <c r="J9830">
        <v>0.01</v>
      </c>
      <c r="K9830">
        <v>0.12</v>
      </c>
    </row>
    <row r="9831" ht="14.25" customHeight="1">
      <c r="A9831">
        <v>9831.0</v>
      </c>
      <c r="B9831" t="s">
        <v>11418</v>
      </c>
      <c r="C9831" t="s">
        <v>16904</v>
      </c>
      <c r="D9831" t="s">
        <v>9964</v>
      </c>
      <c r="E9831">
        <v>2008.0</v>
      </c>
      <c r="F9831" t="s">
        <v>9965</v>
      </c>
      <c r="G9831">
        <v>0.11</v>
      </c>
      <c r="H9831">
        <v>0.0</v>
      </c>
      <c r="I9831">
        <v>0.0</v>
      </c>
      <c r="J9831">
        <v>0.01</v>
      </c>
      <c r="K9831">
        <v>0.12</v>
      </c>
    </row>
    <row r="9832" ht="14.25" customHeight="1">
      <c r="A9832">
        <v>9832.0</v>
      </c>
      <c r="B9832" t="s">
        <v>10014</v>
      </c>
      <c r="C9832" t="s">
        <v>15467</v>
      </c>
      <c r="D9832" t="s">
        <v>9994</v>
      </c>
      <c r="E9832">
        <v>2011.0</v>
      </c>
      <c r="F9832" t="s">
        <v>9972</v>
      </c>
      <c r="G9832">
        <v>0.11</v>
      </c>
      <c r="H9832">
        <v>0.0</v>
      </c>
      <c r="I9832">
        <v>0.0</v>
      </c>
      <c r="J9832">
        <v>0.01</v>
      </c>
      <c r="K9832">
        <v>0.12</v>
      </c>
    </row>
    <row r="9833" ht="14.25" customHeight="1">
      <c r="A9833">
        <v>9833.0</v>
      </c>
      <c r="B9833" t="s">
        <v>10333</v>
      </c>
      <c r="C9833" t="s">
        <v>16905</v>
      </c>
      <c r="D9833" t="s">
        <v>10009</v>
      </c>
      <c r="E9833">
        <v>2005.0</v>
      </c>
      <c r="F9833" t="s">
        <v>9972</v>
      </c>
      <c r="G9833">
        <v>0.09</v>
      </c>
      <c r="H9833">
        <v>0.03</v>
      </c>
      <c r="I9833">
        <v>0.0</v>
      </c>
      <c r="J9833">
        <v>0.0</v>
      </c>
      <c r="K9833">
        <v>0.12</v>
      </c>
    </row>
    <row r="9834" ht="14.25" customHeight="1">
      <c r="A9834">
        <v>9834.0</v>
      </c>
      <c r="B9834" t="s">
        <v>9995</v>
      </c>
      <c r="C9834" t="s">
        <v>14767</v>
      </c>
      <c r="D9834" t="s">
        <v>9994</v>
      </c>
      <c r="E9834">
        <v>2006.0</v>
      </c>
      <c r="F9834" t="s">
        <v>9965</v>
      </c>
      <c r="G9834">
        <v>0.11</v>
      </c>
      <c r="H9834">
        <v>0.0</v>
      </c>
      <c r="I9834">
        <v>0.0</v>
      </c>
      <c r="J9834">
        <v>0.01</v>
      </c>
      <c r="K9834">
        <v>0.12</v>
      </c>
    </row>
    <row r="9835" ht="14.25" customHeight="1">
      <c r="A9835">
        <v>9835.0</v>
      </c>
      <c r="B9835" t="s">
        <v>10587</v>
      </c>
      <c r="C9835" t="s">
        <v>16906</v>
      </c>
      <c r="D9835" t="s">
        <v>10083</v>
      </c>
      <c r="E9835">
        <v>2009.0</v>
      </c>
      <c r="F9835" t="s">
        <v>10164</v>
      </c>
      <c r="G9835">
        <v>0.08</v>
      </c>
      <c r="H9835">
        <v>0.02</v>
      </c>
      <c r="I9835">
        <v>0.0</v>
      </c>
      <c r="J9835">
        <v>0.02</v>
      </c>
      <c r="K9835">
        <v>0.12</v>
      </c>
    </row>
    <row r="9836" ht="14.25" customHeight="1">
      <c r="A9836">
        <v>9836.0</v>
      </c>
      <c r="B9836" t="s">
        <v>10333</v>
      </c>
      <c r="C9836" t="s">
        <v>12295</v>
      </c>
      <c r="D9836" t="s">
        <v>9981</v>
      </c>
      <c r="E9836">
        <v>2007.0</v>
      </c>
      <c r="F9836" t="s">
        <v>9972</v>
      </c>
      <c r="G9836">
        <v>0.11</v>
      </c>
      <c r="H9836">
        <v>0.0</v>
      </c>
      <c r="I9836">
        <v>0.0</v>
      </c>
      <c r="J9836">
        <v>0.01</v>
      </c>
      <c r="K9836">
        <v>0.12</v>
      </c>
    </row>
    <row r="9837" ht="14.25" customHeight="1">
      <c r="A9837">
        <v>9837.0</v>
      </c>
      <c r="B9837" t="s">
        <v>10045</v>
      </c>
      <c r="C9837" t="s">
        <v>14298</v>
      </c>
      <c r="D9837" t="s">
        <v>10083</v>
      </c>
      <c r="E9837">
        <v>2007.0</v>
      </c>
      <c r="F9837" t="s">
        <v>9998</v>
      </c>
      <c r="G9837">
        <v>0.08</v>
      </c>
      <c r="H9837">
        <v>0.02</v>
      </c>
      <c r="I9837">
        <v>0.0</v>
      </c>
      <c r="J9837">
        <v>0.02</v>
      </c>
      <c r="K9837">
        <v>0.12</v>
      </c>
    </row>
    <row r="9838" ht="14.25" customHeight="1">
      <c r="A9838">
        <v>9838.0</v>
      </c>
      <c r="B9838" t="s">
        <v>10245</v>
      </c>
      <c r="C9838" t="s">
        <v>16907</v>
      </c>
      <c r="D9838" t="s">
        <v>10083</v>
      </c>
      <c r="E9838">
        <v>2011.0</v>
      </c>
      <c r="F9838" t="s">
        <v>10026</v>
      </c>
      <c r="G9838">
        <v>0.0</v>
      </c>
      <c r="H9838">
        <v>0.0</v>
      </c>
      <c r="I9838">
        <v>0.12</v>
      </c>
      <c r="J9838">
        <v>0.0</v>
      </c>
      <c r="K9838">
        <v>0.12</v>
      </c>
    </row>
    <row r="9839" ht="14.25" customHeight="1">
      <c r="A9839">
        <v>9839.0</v>
      </c>
      <c r="B9839" t="s">
        <v>11177</v>
      </c>
      <c r="C9839" t="s">
        <v>16908</v>
      </c>
      <c r="D9839" t="s">
        <v>10083</v>
      </c>
      <c r="E9839">
        <v>2011.0</v>
      </c>
      <c r="F9839" t="s">
        <v>9976</v>
      </c>
      <c r="G9839">
        <v>0.07</v>
      </c>
      <c r="H9839">
        <v>0.0</v>
      </c>
      <c r="I9839">
        <v>0.04</v>
      </c>
      <c r="J9839">
        <v>0.01</v>
      </c>
      <c r="K9839">
        <v>0.12</v>
      </c>
    </row>
    <row r="9840" ht="14.25" customHeight="1">
      <c r="A9840">
        <v>9840.0</v>
      </c>
      <c r="B9840" t="s">
        <v>13761</v>
      </c>
      <c r="C9840" t="s">
        <v>16909</v>
      </c>
      <c r="D9840" t="s">
        <v>9964</v>
      </c>
      <c r="E9840">
        <v>2009.0</v>
      </c>
      <c r="F9840" t="s">
        <v>9972</v>
      </c>
      <c r="G9840">
        <v>0.11</v>
      </c>
      <c r="H9840">
        <v>0.0</v>
      </c>
      <c r="I9840">
        <v>0.0</v>
      </c>
      <c r="J9840">
        <v>0.01</v>
      </c>
      <c r="K9840">
        <v>0.12</v>
      </c>
    </row>
    <row r="9841" ht="14.25" customHeight="1">
      <c r="A9841">
        <v>9841.0</v>
      </c>
      <c r="B9841" t="s">
        <v>11808</v>
      </c>
      <c r="C9841" t="s">
        <v>16910</v>
      </c>
      <c r="D9841" t="s">
        <v>10083</v>
      </c>
      <c r="E9841">
        <v>2013.0</v>
      </c>
      <c r="F9841" t="s">
        <v>9998</v>
      </c>
      <c r="G9841">
        <v>0.0</v>
      </c>
      <c r="H9841">
        <v>0.0</v>
      </c>
      <c r="I9841">
        <v>0.12</v>
      </c>
      <c r="J9841">
        <v>0.0</v>
      </c>
      <c r="K9841">
        <v>0.12</v>
      </c>
    </row>
    <row r="9842" ht="14.25" customHeight="1">
      <c r="A9842">
        <v>9842.0</v>
      </c>
      <c r="B9842" t="s">
        <v>2179</v>
      </c>
      <c r="C9842" t="s">
        <v>11441</v>
      </c>
      <c r="D9842" t="s">
        <v>10072</v>
      </c>
      <c r="E9842" t="s">
        <v>10177</v>
      </c>
      <c r="F9842" t="s">
        <v>9983</v>
      </c>
      <c r="G9842">
        <v>0.06</v>
      </c>
      <c r="H9842">
        <v>0.04</v>
      </c>
      <c r="I9842">
        <v>0.0</v>
      </c>
      <c r="J9842">
        <v>0.01</v>
      </c>
      <c r="K9842">
        <v>0.12</v>
      </c>
    </row>
    <row r="9843" ht="14.25" customHeight="1">
      <c r="A9843">
        <v>9843.0</v>
      </c>
      <c r="B9843" t="s">
        <v>10333</v>
      </c>
      <c r="C9843" t="s">
        <v>16911</v>
      </c>
      <c r="D9843" t="s">
        <v>10040</v>
      </c>
      <c r="E9843">
        <v>2000.0</v>
      </c>
      <c r="F9843" t="s">
        <v>9965</v>
      </c>
      <c r="G9843">
        <v>0.07</v>
      </c>
      <c r="H9843">
        <v>0.05</v>
      </c>
      <c r="I9843">
        <v>0.0</v>
      </c>
      <c r="J9843">
        <v>0.01</v>
      </c>
      <c r="K9843">
        <v>0.12</v>
      </c>
    </row>
    <row r="9844" ht="14.25" customHeight="1">
      <c r="A9844">
        <v>9844.0</v>
      </c>
      <c r="B9844" t="s">
        <v>10074</v>
      </c>
      <c r="C9844" t="s">
        <v>16912</v>
      </c>
      <c r="D9844" t="s">
        <v>10572</v>
      </c>
      <c r="E9844">
        <v>2001.0</v>
      </c>
      <c r="F9844" t="s">
        <v>9954</v>
      </c>
      <c r="G9844">
        <v>0.0</v>
      </c>
      <c r="H9844">
        <v>0.0</v>
      </c>
      <c r="I9844">
        <v>0.12</v>
      </c>
      <c r="J9844">
        <v>0.0</v>
      </c>
      <c r="K9844">
        <v>0.12</v>
      </c>
    </row>
    <row r="9845" ht="14.25" customHeight="1">
      <c r="A9845">
        <v>9845.0</v>
      </c>
      <c r="B9845" t="s">
        <v>16913</v>
      </c>
      <c r="C9845" t="s">
        <v>16914</v>
      </c>
      <c r="D9845" t="s">
        <v>10040</v>
      </c>
      <c r="E9845">
        <v>1996.0</v>
      </c>
      <c r="F9845" t="s">
        <v>9972</v>
      </c>
      <c r="G9845">
        <v>0.07</v>
      </c>
      <c r="H9845">
        <v>0.05</v>
      </c>
      <c r="I9845">
        <v>0.0</v>
      </c>
      <c r="J9845">
        <v>0.01</v>
      </c>
      <c r="K9845">
        <v>0.12</v>
      </c>
    </row>
    <row r="9846" ht="14.25" customHeight="1">
      <c r="A9846">
        <v>9846.0</v>
      </c>
      <c r="B9846" t="s">
        <v>10900</v>
      </c>
      <c r="C9846" t="s">
        <v>16915</v>
      </c>
      <c r="D9846" t="s">
        <v>10002</v>
      </c>
      <c r="E9846">
        <v>1994.0</v>
      </c>
      <c r="F9846" t="s">
        <v>9976</v>
      </c>
      <c r="G9846">
        <v>0.0</v>
      </c>
      <c r="H9846">
        <v>0.0</v>
      </c>
      <c r="I9846">
        <v>0.12</v>
      </c>
      <c r="J9846">
        <v>0.0</v>
      </c>
      <c r="K9846">
        <v>0.12</v>
      </c>
    </row>
    <row r="9847" ht="14.25" customHeight="1">
      <c r="A9847">
        <v>9847.0</v>
      </c>
      <c r="B9847" t="s">
        <v>10245</v>
      </c>
      <c r="C9847" t="s">
        <v>16916</v>
      </c>
      <c r="D9847" t="s">
        <v>9981</v>
      </c>
      <c r="E9847">
        <v>2010.0</v>
      </c>
      <c r="F9847" t="s">
        <v>10164</v>
      </c>
      <c r="G9847">
        <v>0.0</v>
      </c>
      <c r="H9847">
        <v>0.0</v>
      </c>
      <c r="I9847">
        <v>0.12</v>
      </c>
      <c r="J9847">
        <v>0.0</v>
      </c>
      <c r="K9847">
        <v>0.12</v>
      </c>
    </row>
    <row r="9848" ht="14.25" customHeight="1">
      <c r="A9848">
        <v>9848.0</v>
      </c>
      <c r="B9848" t="s">
        <v>10455</v>
      </c>
      <c r="C9848" t="s">
        <v>16917</v>
      </c>
      <c r="D9848" t="s">
        <v>10000</v>
      </c>
      <c r="E9848">
        <v>2003.0</v>
      </c>
      <c r="F9848" t="s">
        <v>9972</v>
      </c>
      <c r="G9848">
        <v>0.06</v>
      </c>
      <c r="H9848">
        <v>0.05</v>
      </c>
      <c r="I9848">
        <v>0.0</v>
      </c>
      <c r="J9848">
        <v>0.02</v>
      </c>
      <c r="K9848">
        <v>0.12</v>
      </c>
    </row>
    <row r="9849" ht="14.25" customHeight="1">
      <c r="A9849">
        <v>9849.0</v>
      </c>
      <c r="B9849" t="s">
        <v>13845</v>
      </c>
      <c r="C9849" t="s">
        <v>2670</v>
      </c>
      <c r="D9849" t="s">
        <v>10000</v>
      </c>
      <c r="E9849">
        <v>2008.0</v>
      </c>
      <c r="F9849" t="s">
        <v>9954</v>
      </c>
      <c r="G9849">
        <v>0.06</v>
      </c>
      <c r="H9849">
        <v>0.05</v>
      </c>
      <c r="I9849">
        <v>0.0</v>
      </c>
      <c r="J9849">
        <v>0.02</v>
      </c>
      <c r="K9849">
        <v>0.12</v>
      </c>
    </row>
    <row r="9850" ht="14.25" customHeight="1">
      <c r="A9850">
        <v>9850.0</v>
      </c>
      <c r="B9850" t="s">
        <v>10210</v>
      </c>
      <c r="C9850" t="s">
        <v>16918</v>
      </c>
      <c r="D9850" t="s">
        <v>10009</v>
      </c>
      <c r="E9850">
        <v>2005.0</v>
      </c>
      <c r="F9850" t="s">
        <v>9983</v>
      </c>
      <c r="G9850">
        <v>0.09</v>
      </c>
      <c r="H9850">
        <v>0.03</v>
      </c>
      <c r="I9850">
        <v>0.0</v>
      </c>
      <c r="J9850">
        <v>0.0</v>
      </c>
      <c r="K9850">
        <v>0.12</v>
      </c>
    </row>
    <row r="9851" ht="14.25" customHeight="1">
      <c r="A9851">
        <v>9851.0</v>
      </c>
      <c r="B9851" t="s">
        <v>10136</v>
      </c>
      <c r="C9851" t="s">
        <v>16919</v>
      </c>
      <c r="D9851" t="s">
        <v>10009</v>
      </c>
      <c r="E9851">
        <v>2004.0</v>
      </c>
      <c r="F9851" t="s">
        <v>2883</v>
      </c>
      <c r="G9851">
        <v>0.0</v>
      </c>
      <c r="H9851">
        <v>0.0</v>
      </c>
      <c r="I9851">
        <v>0.12</v>
      </c>
      <c r="J9851">
        <v>0.0</v>
      </c>
      <c r="K9851">
        <v>0.12</v>
      </c>
    </row>
    <row r="9852" ht="14.25" customHeight="1">
      <c r="A9852">
        <v>9852.0</v>
      </c>
      <c r="B9852" t="s">
        <v>10080</v>
      </c>
      <c r="C9852" t="s">
        <v>16920</v>
      </c>
      <c r="D9852" t="s">
        <v>9981</v>
      </c>
      <c r="E9852">
        <v>2005.0</v>
      </c>
      <c r="F9852" t="s">
        <v>9983</v>
      </c>
      <c r="G9852">
        <v>0.11</v>
      </c>
      <c r="H9852">
        <v>0.0</v>
      </c>
      <c r="I9852">
        <v>0.0</v>
      </c>
      <c r="J9852">
        <v>0.01</v>
      </c>
      <c r="K9852">
        <v>0.12</v>
      </c>
    </row>
    <row r="9853" ht="14.25" customHeight="1">
      <c r="A9853">
        <v>9853.0</v>
      </c>
      <c r="B9853" t="s">
        <v>10363</v>
      </c>
      <c r="C9853" t="s">
        <v>16921</v>
      </c>
      <c r="D9853" t="s">
        <v>10000</v>
      </c>
      <c r="E9853">
        <v>2003.0</v>
      </c>
      <c r="F9853" t="s">
        <v>9998</v>
      </c>
      <c r="G9853">
        <v>0.06</v>
      </c>
      <c r="H9853">
        <v>0.05</v>
      </c>
      <c r="I9853">
        <v>0.0</v>
      </c>
      <c r="J9853">
        <v>0.02</v>
      </c>
      <c r="K9853">
        <v>0.12</v>
      </c>
    </row>
    <row r="9854" ht="14.25" customHeight="1">
      <c r="A9854">
        <v>9854.0</v>
      </c>
      <c r="B9854" t="s">
        <v>10587</v>
      </c>
      <c r="C9854" t="s">
        <v>16922</v>
      </c>
      <c r="D9854" t="s">
        <v>9997</v>
      </c>
      <c r="E9854">
        <v>2010.0</v>
      </c>
      <c r="F9854" t="s">
        <v>9972</v>
      </c>
      <c r="G9854">
        <v>0.08</v>
      </c>
      <c r="H9854">
        <v>0.02</v>
      </c>
      <c r="I9854">
        <v>0.0</v>
      </c>
      <c r="J9854">
        <v>0.02</v>
      </c>
      <c r="K9854">
        <v>0.12</v>
      </c>
    </row>
    <row r="9855" ht="14.25" customHeight="1">
      <c r="A9855">
        <v>9855.0</v>
      </c>
      <c r="B9855" t="s">
        <v>10012</v>
      </c>
      <c r="C9855" t="s">
        <v>16923</v>
      </c>
      <c r="D9855" t="s">
        <v>10083</v>
      </c>
      <c r="E9855">
        <v>2010.0</v>
      </c>
      <c r="F9855" t="s">
        <v>10164</v>
      </c>
      <c r="G9855">
        <v>0.11</v>
      </c>
      <c r="H9855">
        <v>0.0</v>
      </c>
      <c r="I9855">
        <v>0.0</v>
      </c>
      <c r="J9855">
        <v>0.01</v>
      </c>
      <c r="K9855">
        <v>0.12</v>
      </c>
    </row>
    <row r="9856" ht="14.25" customHeight="1">
      <c r="A9856">
        <v>9856.0</v>
      </c>
      <c r="B9856" t="s">
        <v>10045</v>
      </c>
      <c r="C9856" t="s">
        <v>11810</v>
      </c>
      <c r="D9856" t="s">
        <v>10083</v>
      </c>
      <c r="E9856">
        <v>2008.0</v>
      </c>
      <c r="F9856" t="s">
        <v>10164</v>
      </c>
      <c r="G9856">
        <v>0.1</v>
      </c>
      <c r="H9856">
        <v>0.01</v>
      </c>
      <c r="I9856">
        <v>0.0</v>
      </c>
      <c r="J9856">
        <v>0.01</v>
      </c>
      <c r="K9856">
        <v>0.12</v>
      </c>
    </row>
    <row r="9857" ht="14.25" customHeight="1">
      <c r="A9857">
        <v>9857.0</v>
      </c>
      <c r="B9857" t="s">
        <v>13380</v>
      </c>
      <c r="C9857" t="s">
        <v>16924</v>
      </c>
      <c r="D9857" t="s">
        <v>10009</v>
      </c>
      <c r="E9857">
        <v>2003.0</v>
      </c>
      <c r="F9857" t="s">
        <v>9983</v>
      </c>
      <c r="G9857">
        <v>0.09</v>
      </c>
      <c r="H9857">
        <v>0.03</v>
      </c>
      <c r="I9857">
        <v>0.0</v>
      </c>
      <c r="J9857">
        <v>0.0</v>
      </c>
      <c r="K9857">
        <v>0.12</v>
      </c>
    </row>
    <row r="9858" ht="14.25" customHeight="1">
      <c r="A9858">
        <v>9858.0</v>
      </c>
      <c r="B9858" t="s">
        <v>10136</v>
      </c>
      <c r="C9858" t="s">
        <v>16925</v>
      </c>
      <c r="D9858" t="s">
        <v>10000</v>
      </c>
      <c r="E9858">
        <v>2001.0</v>
      </c>
      <c r="F9858" t="s">
        <v>9965</v>
      </c>
      <c r="G9858">
        <v>0.0</v>
      </c>
      <c r="H9858">
        <v>0.0</v>
      </c>
      <c r="I9858">
        <v>0.12</v>
      </c>
      <c r="J9858">
        <v>0.0</v>
      </c>
      <c r="K9858">
        <v>0.12</v>
      </c>
    </row>
    <row r="9859" ht="14.25" customHeight="1">
      <c r="A9859">
        <v>9859.0</v>
      </c>
      <c r="B9859" t="s">
        <v>11779</v>
      </c>
      <c r="C9859" t="s">
        <v>16286</v>
      </c>
      <c r="D9859" t="s">
        <v>9981</v>
      </c>
      <c r="E9859">
        <v>2008.0</v>
      </c>
      <c r="F9859" t="s">
        <v>9978</v>
      </c>
      <c r="G9859">
        <v>0.1</v>
      </c>
      <c r="H9859">
        <v>0.01</v>
      </c>
      <c r="I9859">
        <v>0.0</v>
      </c>
      <c r="J9859">
        <v>0.01</v>
      </c>
      <c r="K9859">
        <v>0.12</v>
      </c>
    </row>
    <row r="9860" ht="14.25" customHeight="1">
      <c r="A9860">
        <v>9860.0</v>
      </c>
      <c r="B9860" t="s">
        <v>10045</v>
      </c>
      <c r="C9860" t="s">
        <v>16926</v>
      </c>
      <c r="D9860" t="s">
        <v>9981</v>
      </c>
      <c r="E9860">
        <v>2006.0</v>
      </c>
      <c r="F9860" t="s">
        <v>9976</v>
      </c>
      <c r="G9860">
        <v>0.09</v>
      </c>
      <c r="H9860">
        <v>0.0</v>
      </c>
      <c r="I9860">
        <v>0.02</v>
      </c>
      <c r="J9860">
        <v>0.01</v>
      </c>
      <c r="K9860">
        <v>0.12</v>
      </c>
    </row>
    <row r="9861" ht="14.25" customHeight="1">
      <c r="A9861">
        <v>9861.0</v>
      </c>
      <c r="B9861" t="s">
        <v>10136</v>
      </c>
      <c r="C9861" t="s">
        <v>16927</v>
      </c>
      <c r="D9861" t="s">
        <v>10000</v>
      </c>
      <c r="E9861">
        <v>2005.0</v>
      </c>
      <c r="F9861" t="s">
        <v>10037</v>
      </c>
      <c r="G9861">
        <v>0.06</v>
      </c>
      <c r="H9861">
        <v>0.05</v>
      </c>
      <c r="I9861">
        <v>0.0</v>
      </c>
      <c r="J9861">
        <v>0.02</v>
      </c>
      <c r="K9861">
        <v>0.12</v>
      </c>
    </row>
    <row r="9862" ht="14.25" customHeight="1">
      <c r="A9862">
        <v>9862.0</v>
      </c>
      <c r="B9862" t="s">
        <v>10014</v>
      </c>
      <c r="C9862" t="s">
        <v>16269</v>
      </c>
      <c r="D9862" t="s">
        <v>10019</v>
      </c>
      <c r="E9862">
        <v>2011.0</v>
      </c>
      <c r="F9862" t="s">
        <v>9972</v>
      </c>
      <c r="G9862">
        <v>0.08</v>
      </c>
      <c r="H9862">
        <v>0.03</v>
      </c>
      <c r="I9862">
        <v>0.0</v>
      </c>
      <c r="J9862">
        <v>0.01</v>
      </c>
      <c r="K9862">
        <v>0.12</v>
      </c>
    </row>
    <row r="9863" ht="14.25" customHeight="1">
      <c r="A9863">
        <v>9863.0</v>
      </c>
      <c r="B9863" t="s">
        <v>11245</v>
      </c>
      <c r="C9863" t="s">
        <v>14038</v>
      </c>
      <c r="D9863" t="s">
        <v>9981</v>
      </c>
      <c r="E9863">
        <v>2010.0</v>
      </c>
      <c r="F9863" t="s">
        <v>9983</v>
      </c>
      <c r="G9863">
        <v>0.11</v>
      </c>
      <c r="H9863">
        <v>0.0</v>
      </c>
      <c r="I9863">
        <v>0.0</v>
      </c>
      <c r="J9863">
        <v>0.01</v>
      </c>
      <c r="K9863">
        <v>0.12</v>
      </c>
    </row>
    <row r="9864" ht="14.25" customHeight="1">
      <c r="A9864">
        <v>9864.0</v>
      </c>
      <c r="B9864" t="s">
        <v>11066</v>
      </c>
      <c r="C9864" t="s">
        <v>15360</v>
      </c>
      <c r="D9864" t="s">
        <v>10009</v>
      </c>
      <c r="E9864">
        <v>2005.0</v>
      </c>
      <c r="F9864" t="s">
        <v>9983</v>
      </c>
      <c r="G9864">
        <v>0.09</v>
      </c>
      <c r="H9864">
        <v>0.03</v>
      </c>
      <c r="I9864">
        <v>0.0</v>
      </c>
      <c r="J9864">
        <v>0.0</v>
      </c>
      <c r="K9864">
        <v>0.12</v>
      </c>
    </row>
    <row r="9865" ht="14.25" customHeight="1">
      <c r="A9865">
        <v>9865.0</v>
      </c>
      <c r="B9865" t="s">
        <v>10063</v>
      </c>
      <c r="C9865" t="s">
        <v>13193</v>
      </c>
      <c r="D9865" t="s">
        <v>10067</v>
      </c>
      <c r="E9865">
        <v>2006.0</v>
      </c>
      <c r="F9865" t="s">
        <v>9965</v>
      </c>
      <c r="G9865">
        <v>0.09</v>
      </c>
      <c r="H9865">
        <v>0.03</v>
      </c>
      <c r="I9865">
        <v>0.0</v>
      </c>
      <c r="J9865">
        <v>0.0</v>
      </c>
      <c r="K9865">
        <v>0.12</v>
      </c>
    </row>
    <row r="9866" ht="14.25" customHeight="1">
      <c r="A9866">
        <v>9866.0</v>
      </c>
      <c r="B9866" t="s">
        <v>11066</v>
      </c>
      <c r="C9866" t="s">
        <v>13038</v>
      </c>
      <c r="D9866" t="s">
        <v>9994</v>
      </c>
      <c r="E9866">
        <v>2009.0</v>
      </c>
      <c r="F9866" t="s">
        <v>9983</v>
      </c>
      <c r="G9866">
        <v>0.11</v>
      </c>
      <c r="H9866">
        <v>0.0</v>
      </c>
      <c r="I9866">
        <v>0.0</v>
      </c>
      <c r="J9866">
        <v>0.01</v>
      </c>
      <c r="K9866">
        <v>0.12</v>
      </c>
    </row>
    <row r="9867" ht="14.25" customHeight="1">
      <c r="A9867">
        <v>9867.0</v>
      </c>
      <c r="B9867" t="s">
        <v>12783</v>
      </c>
      <c r="C9867" t="s">
        <v>16928</v>
      </c>
      <c r="D9867" t="s">
        <v>9975</v>
      </c>
      <c r="E9867">
        <v>2001.0</v>
      </c>
      <c r="F9867" t="s">
        <v>9976</v>
      </c>
      <c r="G9867">
        <v>0.0</v>
      </c>
      <c r="H9867">
        <v>0.0</v>
      </c>
      <c r="I9867">
        <v>0.12</v>
      </c>
      <c r="J9867">
        <v>0.0</v>
      </c>
      <c r="K9867">
        <v>0.12</v>
      </c>
    </row>
    <row r="9868" ht="14.25" customHeight="1">
      <c r="A9868">
        <v>9868.0</v>
      </c>
      <c r="B9868" t="s">
        <v>10080</v>
      </c>
      <c r="C9868" t="s">
        <v>15824</v>
      </c>
      <c r="D9868" t="s">
        <v>9994</v>
      </c>
      <c r="E9868">
        <v>2010.0</v>
      </c>
      <c r="F9868" t="s">
        <v>9965</v>
      </c>
      <c r="G9868">
        <v>0.11</v>
      </c>
      <c r="H9868">
        <v>0.0</v>
      </c>
      <c r="I9868">
        <v>0.0</v>
      </c>
      <c r="J9868">
        <v>0.01</v>
      </c>
      <c r="K9868">
        <v>0.12</v>
      </c>
    </row>
    <row r="9869" ht="14.25" customHeight="1">
      <c r="A9869">
        <v>9869.0</v>
      </c>
      <c r="B9869" t="s">
        <v>10587</v>
      </c>
      <c r="C9869" t="s">
        <v>16929</v>
      </c>
      <c r="D9869" t="s">
        <v>9997</v>
      </c>
      <c r="E9869">
        <v>2014.0</v>
      </c>
      <c r="F9869" t="s">
        <v>9976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ht="14.25" customHeight="1">
      <c r="A9870">
        <v>9870.0</v>
      </c>
      <c r="B9870" t="s">
        <v>2179</v>
      </c>
      <c r="C9870" t="s">
        <v>13248</v>
      </c>
      <c r="D9870" t="s">
        <v>10083</v>
      </c>
      <c r="E9870" t="s">
        <v>10177</v>
      </c>
      <c r="F9870" t="s">
        <v>9965</v>
      </c>
      <c r="G9870">
        <v>0.11</v>
      </c>
      <c r="H9870">
        <v>0.0</v>
      </c>
      <c r="I9870">
        <v>0.0</v>
      </c>
      <c r="J9870">
        <v>0.01</v>
      </c>
      <c r="K9870">
        <v>0.12</v>
      </c>
    </row>
    <row r="9871" ht="14.25" customHeight="1">
      <c r="A9871">
        <v>9871.0</v>
      </c>
      <c r="B9871" t="s">
        <v>10157</v>
      </c>
      <c r="C9871" t="s">
        <v>16930</v>
      </c>
      <c r="D9871" t="s">
        <v>9964</v>
      </c>
      <c r="E9871">
        <v>2010.0</v>
      </c>
      <c r="F9871" t="s">
        <v>9983</v>
      </c>
      <c r="G9871">
        <v>0.09</v>
      </c>
      <c r="H9871">
        <v>0.02</v>
      </c>
      <c r="I9871">
        <v>0.0</v>
      </c>
      <c r="J9871">
        <v>0.01</v>
      </c>
      <c r="K9871">
        <v>0.12</v>
      </c>
    </row>
    <row r="9872" ht="14.25" customHeight="1">
      <c r="A9872">
        <v>9872.0</v>
      </c>
      <c r="B9872" t="s">
        <v>10045</v>
      </c>
      <c r="C9872" t="s">
        <v>16750</v>
      </c>
      <c r="D9872" t="s">
        <v>9964</v>
      </c>
      <c r="E9872">
        <v>2011.0</v>
      </c>
      <c r="F9872" t="s">
        <v>9965</v>
      </c>
      <c r="G9872">
        <v>0.11</v>
      </c>
      <c r="H9872">
        <v>0.0</v>
      </c>
      <c r="I9872">
        <v>0.0</v>
      </c>
      <c r="J9872">
        <v>0.01</v>
      </c>
      <c r="K9872">
        <v>0.12</v>
      </c>
    </row>
    <row r="9873" ht="14.25" customHeight="1">
      <c r="A9873">
        <v>9873.0</v>
      </c>
      <c r="B9873" t="s">
        <v>10245</v>
      </c>
      <c r="C9873" t="s">
        <v>16931</v>
      </c>
      <c r="D9873" t="s">
        <v>10083</v>
      </c>
      <c r="E9873">
        <v>2010.0</v>
      </c>
      <c r="F9873" t="s">
        <v>2883</v>
      </c>
      <c r="G9873">
        <v>0.0</v>
      </c>
      <c r="H9873">
        <v>0.0</v>
      </c>
      <c r="I9873">
        <v>0.12</v>
      </c>
      <c r="J9873">
        <v>0.0</v>
      </c>
      <c r="K9873">
        <v>0.12</v>
      </c>
    </row>
    <row r="9874" ht="14.25" customHeight="1">
      <c r="A9874">
        <v>9874.0</v>
      </c>
      <c r="B9874" t="s">
        <v>10545</v>
      </c>
      <c r="C9874" t="s">
        <v>13483</v>
      </c>
      <c r="D9874" t="s">
        <v>10009</v>
      </c>
      <c r="E9874">
        <v>2005.0</v>
      </c>
      <c r="F9874" t="s">
        <v>9954</v>
      </c>
      <c r="G9874">
        <v>0.08</v>
      </c>
      <c r="H9874">
        <v>0.03</v>
      </c>
      <c r="I9874">
        <v>0.0</v>
      </c>
      <c r="J9874">
        <v>0.0</v>
      </c>
      <c r="K9874">
        <v>0.12</v>
      </c>
    </row>
    <row r="9875" ht="14.25" customHeight="1">
      <c r="A9875">
        <v>9875.0</v>
      </c>
      <c r="B9875" t="s">
        <v>10128</v>
      </c>
      <c r="C9875" t="s">
        <v>16932</v>
      </c>
      <c r="D9875" t="s">
        <v>10000</v>
      </c>
      <c r="E9875">
        <v>2003.0</v>
      </c>
      <c r="F9875" t="s">
        <v>10026</v>
      </c>
      <c r="G9875">
        <v>0.06</v>
      </c>
      <c r="H9875">
        <v>0.05</v>
      </c>
      <c r="I9875">
        <v>0.0</v>
      </c>
      <c r="J9875">
        <v>0.02</v>
      </c>
      <c r="K9875">
        <v>0.12</v>
      </c>
    </row>
    <row r="9876" ht="14.25" customHeight="1">
      <c r="A9876">
        <v>9876.0</v>
      </c>
      <c r="B9876" t="s">
        <v>10686</v>
      </c>
      <c r="C9876" t="s">
        <v>16933</v>
      </c>
      <c r="D9876" t="s">
        <v>9981</v>
      </c>
      <c r="E9876">
        <v>2008.0</v>
      </c>
      <c r="F9876" t="s">
        <v>9965</v>
      </c>
      <c r="G9876">
        <v>0.11</v>
      </c>
      <c r="H9876">
        <v>0.0</v>
      </c>
      <c r="I9876">
        <v>0.0</v>
      </c>
      <c r="J9876">
        <v>0.01</v>
      </c>
      <c r="K9876">
        <v>0.12</v>
      </c>
    </row>
    <row r="9877" ht="14.25" customHeight="1">
      <c r="A9877">
        <v>9877.0</v>
      </c>
      <c r="B9877" t="s">
        <v>10014</v>
      </c>
      <c r="C9877" t="s">
        <v>14061</v>
      </c>
      <c r="D9877" t="s">
        <v>10100</v>
      </c>
      <c r="E9877">
        <v>2003.0</v>
      </c>
      <c r="F9877" t="s">
        <v>9965</v>
      </c>
      <c r="G9877">
        <v>0.09</v>
      </c>
      <c r="H9877">
        <v>0.02</v>
      </c>
      <c r="I9877">
        <v>0.0</v>
      </c>
      <c r="J9877">
        <v>0.0</v>
      </c>
      <c r="K9877">
        <v>0.12</v>
      </c>
    </row>
    <row r="9878" ht="14.25" customHeight="1">
      <c r="A9878">
        <v>9878.0</v>
      </c>
      <c r="B9878" t="s">
        <v>10174</v>
      </c>
      <c r="C9878" t="s">
        <v>16934</v>
      </c>
      <c r="D9878" t="s">
        <v>10040</v>
      </c>
      <c r="E9878">
        <v>1998.0</v>
      </c>
      <c r="F9878" t="s">
        <v>9954</v>
      </c>
      <c r="G9878">
        <v>0.07</v>
      </c>
      <c r="H9878">
        <v>0.04</v>
      </c>
      <c r="I9878">
        <v>0.0</v>
      </c>
      <c r="J9878">
        <v>0.01</v>
      </c>
      <c r="K9878">
        <v>0.12</v>
      </c>
    </row>
    <row r="9879" ht="14.25" customHeight="1">
      <c r="A9879">
        <v>9879.0</v>
      </c>
      <c r="B9879" t="s">
        <v>10074</v>
      </c>
      <c r="C9879" t="s">
        <v>11358</v>
      </c>
      <c r="D9879" t="s">
        <v>10100</v>
      </c>
      <c r="E9879">
        <v>2002.0</v>
      </c>
      <c r="F9879" t="s">
        <v>9965</v>
      </c>
      <c r="G9879">
        <v>0.09</v>
      </c>
      <c r="H9879">
        <v>0.02</v>
      </c>
      <c r="I9879">
        <v>0.0</v>
      </c>
      <c r="J9879">
        <v>0.0</v>
      </c>
      <c r="K9879">
        <v>0.12</v>
      </c>
    </row>
    <row r="9880" ht="14.25" customHeight="1">
      <c r="A9880">
        <v>9880.0</v>
      </c>
      <c r="B9880" t="s">
        <v>13180</v>
      </c>
      <c r="C9880" t="s">
        <v>16935</v>
      </c>
      <c r="D9880" t="s">
        <v>10021</v>
      </c>
      <c r="E9880">
        <v>2016.0</v>
      </c>
      <c r="F9880" t="s">
        <v>9998</v>
      </c>
      <c r="G9880">
        <v>0.03</v>
      </c>
      <c r="H9880">
        <v>0.07</v>
      </c>
      <c r="I9880">
        <v>0.0</v>
      </c>
      <c r="J9880">
        <v>0.02</v>
      </c>
      <c r="K9880">
        <v>0.12</v>
      </c>
    </row>
    <row r="9881" ht="14.25" customHeight="1">
      <c r="A9881">
        <v>9881.0</v>
      </c>
      <c r="B9881" t="s">
        <v>10014</v>
      </c>
      <c r="C9881" t="s">
        <v>12724</v>
      </c>
      <c r="D9881" t="s">
        <v>9994</v>
      </c>
      <c r="E9881">
        <v>2010.0</v>
      </c>
      <c r="F9881" t="s">
        <v>9972</v>
      </c>
      <c r="G9881">
        <v>0.11</v>
      </c>
      <c r="H9881">
        <v>0.0</v>
      </c>
      <c r="I9881">
        <v>0.0</v>
      </c>
      <c r="J9881">
        <v>0.01</v>
      </c>
      <c r="K9881">
        <v>0.12</v>
      </c>
    </row>
    <row r="9882" ht="14.25" customHeight="1">
      <c r="A9882">
        <v>9882.0</v>
      </c>
      <c r="B9882" t="s">
        <v>10012</v>
      </c>
      <c r="C9882" t="s">
        <v>16936</v>
      </c>
      <c r="D9882" t="s">
        <v>9997</v>
      </c>
      <c r="E9882">
        <v>2011.0</v>
      </c>
      <c r="F9882" t="s">
        <v>9983</v>
      </c>
      <c r="G9882">
        <v>0.11</v>
      </c>
      <c r="H9882">
        <v>0.0</v>
      </c>
      <c r="I9882">
        <v>0.0</v>
      </c>
      <c r="J9882">
        <v>0.01</v>
      </c>
      <c r="K9882">
        <v>0.12</v>
      </c>
    </row>
    <row r="9883" ht="14.25" customHeight="1">
      <c r="A9883">
        <v>9883.0</v>
      </c>
      <c r="B9883" t="s">
        <v>10333</v>
      </c>
      <c r="C9883" t="s">
        <v>16937</v>
      </c>
      <c r="D9883" t="s">
        <v>10067</v>
      </c>
      <c r="E9883">
        <v>2005.0</v>
      </c>
      <c r="F9883" t="s">
        <v>9954</v>
      </c>
      <c r="G9883">
        <v>0.09</v>
      </c>
      <c r="H9883">
        <v>0.03</v>
      </c>
      <c r="I9883">
        <v>0.0</v>
      </c>
      <c r="J9883">
        <v>0.0</v>
      </c>
      <c r="K9883">
        <v>0.12</v>
      </c>
    </row>
    <row r="9884" ht="14.25" customHeight="1">
      <c r="A9884">
        <v>9884.0</v>
      </c>
      <c r="B9884" t="s">
        <v>2179</v>
      </c>
      <c r="C9884" t="s">
        <v>16485</v>
      </c>
      <c r="D9884" t="s">
        <v>9994</v>
      </c>
      <c r="E9884">
        <v>2010.0</v>
      </c>
      <c r="F9884" t="s">
        <v>9983</v>
      </c>
      <c r="G9884">
        <v>0.11</v>
      </c>
      <c r="H9884">
        <v>0.0</v>
      </c>
      <c r="I9884">
        <v>0.0</v>
      </c>
      <c r="J9884">
        <v>0.01</v>
      </c>
      <c r="K9884">
        <v>0.12</v>
      </c>
    </row>
    <row r="9885" ht="14.25" customHeight="1">
      <c r="A9885">
        <v>9885.0</v>
      </c>
      <c r="B9885" t="s">
        <v>10144</v>
      </c>
      <c r="C9885" t="s">
        <v>11168</v>
      </c>
      <c r="D9885" t="s">
        <v>10102</v>
      </c>
      <c r="E9885">
        <v>2013.0</v>
      </c>
      <c r="F9885" t="s">
        <v>2883</v>
      </c>
      <c r="G9885">
        <v>0.06</v>
      </c>
      <c r="H9885">
        <v>0.05</v>
      </c>
      <c r="I9885">
        <v>0.0</v>
      </c>
      <c r="J9885">
        <v>0.01</v>
      </c>
      <c r="K9885">
        <v>0.12</v>
      </c>
    </row>
    <row r="9886" ht="14.25" customHeight="1">
      <c r="A9886">
        <v>9886.0</v>
      </c>
      <c r="B9886" t="s">
        <v>10363</v>
      </c>
      <c r="C9886" t="s">
        <v>14994</v>
      </c>
      <c r="D9886" t="s">
        <v>10100</v>
      </c>
      <c r="E9886">
        <v>2002.0</v>
      </c>
      <c r="F9886" t="s">
        <v>9972</v>
      </c>
      <c r="G9886">
        <v>0.09</v>
      </c>
      <c r="H9886">
        <v>0.02</v>
      </c>
      <c r="I9886">
        <v>0.0</v>
      </c>
      <c r="J9886">
        <v>0.0</v>
      </c>
      <c r="K9886">
        <v>0.12</v>
      </c>
    </row>
    <row r="9887" ht="14.25" customHeight="1">
      <c r="A9887">
        <v>9887.0</v>
      </c>
      <c r="B9887" t="s">
        <v>16393</v>
      </c>
      <c r="C9887" t="s">
        <v>16938</v>
      </c>
      <c r="D9887" t="s">
        <v>10083</v>
      </c>
      <c r="E9887">
        <v>2013.0</v>
      </c>
      <c r="F9887" t="s">
        <v>9998</v>
      </c>
      <c r="G9887">
        <v>0.0</v>
      </c>
      <c r="H9887">
        <v>0.0</v>
      </c>
      <c r="I9887">
        <v>0.12</v>
      </c>
      <c r="J9887">
        <v>0.0</v>
      </c>
      <c r="K9887">
        <v>0.12</v>
      </c>
    </row>
    <row r="9888" ht="14.25" customHeight="1">
      <c r="A9888">
        <v>9888.0</v>
      </c>
      <c r="B9888" t="s">
        <v>16939</v>
      </c>
      <c r="C9888" t="s">
        <v>16940</v>
      </c>
      <c r="D9888" t="s">
        <v>10040</v>
      </c>
      <c r="E9888">
        <v>1996.0</v>
      </c>
      <c r="F9888" t="s">
        <v>9965</v>
      </c>
      <c r="G9888">
        <v>0.07</v>
      </c>
      <c r="H9888">
        <v>0.04</v>
      </c>
      <c r="I9888">
        <v>0.0</v>
      </c>
      <c r="J9888">
        <v>0.01</v>
      </c>
      <c r="K9888">
        <v>0.12</v>
      </c>
    </row>
    <row r="9889" ht="14.25" customHeight="1">
      <c r="A9889">
        <v>9889.0</v>
      </c>
      <c r="B9889" t="s">
        <v>15818</v>
      </c>
      <c r="C9889" t="s">
        <v>16941</v>
      </c>
      <c r="D9889" t="s">
        <v>10000</v>
      </c>
      <c r="E9889">
        <v>2005.0</v>
      </c>
      <c r="F9889" t="s">
        <v>2883</v>
      </c>
      <c r="G9889">
        <v>0.06</v>
      </c>
      <c r="H9889">
        <v>0.05</v>
      </c>
      <c r="I9889">
        <v>0.0</v>
      </c>
      <c r="J9889">
        <v>0.02</v>
      </c>
      <c r="K9889">
        <v>0.12</v>
      </c>
    </row>
    <row r="9890" ht="14.25" customHeight="1">
      <c r="A9890">
        <v>9890.0</v>
      </c>
      <c r="B9890" t="s">
        <v>9992</v>
      </c>
      <c r="C9890" t="s">
        <v>16942</v>
      </c>
      <c r="D9890" t="s">
        <v>10067</v>
      </c>
      <c r="E9890">
        <v>2003.0</v>
      </c>
      <c r="F9890" t="s">
        <v>9965</v>
      </c>
      <c r="G9890">
        <v>0.09</v>
      </c>
      <c r="H9890">
        <v>0.03</v>
      </c>
      <c r="I9890">
        <v>0.0</v>
      </c>
      <c r="J9890">
        <v>0.0</v>
      </c>
      <c r="K9890">
        <v>0.12</v>
      </c>
    </row>
    <row r="9891" ht="14.25" customHeight="1">
      <c r="A9891">
        <v>9891.0</v>
      </c>
      <c r="B9891" t="s">
        <v>16943</v>
      </c>
      <c r="C9891" t="s">
        <v>16944</v>
      </c>
      <c r="D9891" t="s">
        <v>10072</v>
      </c>
      <c r="E9891">
        <v>2013.0</v>
      </c>
      <c r="F9891" t="s">
        <v>2883</v>
      </c>
      <c r="G9891">
        <v>0.0</v>
      </c>
      <c r="H9891">
        <v>0.1</v>
      </c>
      <c r="I9891">
        <v>0.0</v>
      </c>
      <c r="J9891">
        <v>0.02</v>
      </c>
      <c r="K9891">
        <v>0.12</v>
      </c>
    </row>
    <row r="9892" ht="14.25" customHeight="1">
      <c r="A9892">
        <v>9892.0</v>
      </c>
      <c r="B9892" t="s">
        <v>13180</v>
      </c>
      <c r="C9892" t="s">
        <v>14969</v>
      </c>
      <c r="D9892" t="s">
        <v>9994</v>
      </c>
      <c r="E9892">
        <v>2014.0</v>
      </c>
      <c r="F9892" t="s">
        <v>10037</v>
      </c>
      <c r="G9892">
        <v>0.04</v>
      </c>
      <c r="H9892">
        <v>0.07</v>
      </c>
      <c r="I9892">
        <v>0.0</v>
      </c>
      <c r="J9892">
        <v>0.01</v>
      </c>
      <c r="K9892">
        <v>0.12</v>
      </c>
    </row>
    <row r="9893" ht="14.25" customHeight="1">
      <c r="A9893">
        <v>9893.0</v>
      </c>
      <c r="B9893" t="s">
        <v>10136</v>
      </c>
      <c r="C9893" t="s">
        <v>16945</v>
      </c>
      <c r="D9893" t="s">
        <v>9981</v>
      </c>
      <c r="E9893">
        <v>2007.0</v>
      </c>
      <c r="F9893" t="s">
        <v>9983</v>
      </c>
      <c r="G9893">
        <v>0.11</v>
      </c>
      <c r="H9893">
        <v>0.0</v>
      </c>
      <c r="I9893">
        <v>0.0</v>
      </c>
      <c r="J9893">
        <v>0.01</v>
      </c>
      <c r="K9893">
        <v>0.12</v>
      </c>
    </row>
    <row r="9894" ht="14.25" customHeight="1">
      <c r="A9894">
        <v>9894.0</v>
      </c>
      <c r="B9894" t="s">
        <v>10245</v>
      </c>
      <c r="C9894" t="s">
        <v>16946</v>
      </c>
      <c r="D9894" t="s">
        <v>10019</v>
      </c>
      <c r="E9894">
        <v>2014.0</v>
      </c>
      <c r="F9894" t="s">
        <v>10026</v>
      </c>
      <c r="G9894">
        <v>0.0</v>
      </c>
      <c r="H9894">
        <v>0.0</v>
      </c>
      <c r="I9894">
        <v>0.12</v>
      </c>
      <c r="J9894">
        <v>0.0</v>
      </c>
      <c r="K9894">
        <v>0.12</v>
      </c>
    </row>
    <row r="9895" ht="14.25" customHeight="1">
      <c r="A9895">
        <v>9895.0</v>
      </c>
      <c r="B9895" t="s">
        <v>10333</v>
      </c>
      <c r="C9895" t="s">
        <v>16947</v>
      </c>
      <c r="D9895" t="s">
        <v>9981</v>
      </c>
      <c r="E9895">
        <v>2011.0</v>
      </c>
      <c r="F9895" t="s">
        <v>9998</v>
      </c>
      <c r="G9895">
        <v>0.07</v>
      </c>
      <c r="H9895">
        <v>0.03</v>
      </c>
      <c r="I9895">
        <v>0.0</v>
      </c>
      <c r="J9895">
        <v>0.01</v>
      </c>
      <c r="K9895">
        <v>0.12</v>
      </c>
    </row>
    <row r="9896" ht="14.25" customHeight="1">
      <c r="A9896">
        <v>9896.0</v>
      </c>
      <c r="B9896" t="s">
        <v>10045</v>
      </c>
      <c r="C9896" t="s">
        <v>16948</v>
      </c>
      <c r="D9896" t="s">
        <v>9994</v>
      </c>
      <c r="E9896">
        <v>2011.0</v>
      </c>
      <c r="F9896" t="s">
        <v>9965</v>
      </c>
      <c r="G9896">
        <v>0.08</v>
      </c>
      <c r="H9896">
        <v>0.03</v>
      </c>
      <c r="I9896">
        <v>0.0</v>
      </c>
      <c r="J9896">
        <v>0.01</v>
      </c>
      <c r="K9896">
        <v>0.12</v>
      </c>
    </row>
    <row r="9897" ht="14.25" customHeight="1">
      <c r="A9897">
        <v>9897.0</v>
      </c>
      <c r="B9897" t="s">
        <v>10045</v>
      </c>
      <c r="C9897" t="s">
        <v>16949</v>
      </c>
      <c r="D9897" t="s">
        <v>9981</v>
      </c>
      <c r="E9897">
        <v>2005.0</v>
      </c>
      <c r="F9897" t="s">
        <v>10164</v>
      </c>
      <c r="G9897">
        <v>0.1</v>
      </c>
      <c r="H9897">
        <v>0.01</v>
      </c>
      <c r="I9897">
        <v>0.0</v>
      </c>
      <c r="J9897">
        <v>0.01</v>
      </c>
      <c r="K9897">
        <v>0.12</v>
      </c>
    </row>
    <row r="9898" ht="14.25" customHeight="1">
      <c r="A9898">
        <v>9898.0</v>
      </c>
      <c r="B9898" t="s">
        <v>11076</v>
      </c>
      <c r="C9898" t="s">
        <v>16950</v>
      </c>
      <c r="D9898" t="s">
        <v>10019</v>
      </c>
      <c r="E9898">
        <v>2011.0</v>
      </c>
      <c r="F9898" t="s">
        <v>9965</v>
      </c>
      <c r="G9898">
        <v>0.08</v>
      </c>
      <c r="H9898">
        <v>0.0</v>
      </c>
      <c r="I9898">
        <v>0.03</v>
      </c>
      <c r="J9898">
        <v>0.01</v>
      </c>
      <c r="K9898">
        <v>0.12</v>
      </c>
    </row>
    <row r="9899" ht="14.25" customHeight="1">
      <c r="A9899">
        <v>9899.0</v>
      </c>
      <c r="B9899" t="s">
        <v>10545</v>
      </c>
      <c r="C9899" t="s">
        <v>16951</v>
      </c>
      <c r="D9899" t="s">
        <v>9964</v>
      </c>
      <c r="E9899">
        <v>2007.0</v>
      </c>
      <c r="F9899" t="s">
        <v>9972</v>
      </c>
      <c r="G9899">
        <v>0.1</v>
      </c>
      <c r="H9899">
        <v>0.01</v>
      </c>
      <c r="I9899">
        <v>0.0</v>
      </c>
      <c r="J9899">
        <v>0.01</v>
      </c>
      <c r="K9899">
        <v>0.12</v>
      </c>
    </row>
    <row r="9900" ht="14.25" customHeight="1">
      <c r="A9900">
        <v>9900.0</v>
      </c>
      <c r="B9900" t="s">
        <v>10074</v>
      </c>
      <c r="C9900" t="s">
        <v>16952</v>
      </c>
      <c r="D9900" t="s">
        <v>10630</v>
      </c>
      <c r="E9900">
        <v>2016.0</v>
      </c>
      <c r="F9900" t="s">
        <v>9983</v>
      </c>
      <c r="G9900">
        <v>0.01</v>
      </c>
      <c r="H9900">
        <v>0.0</v>
      </c>
      <c r="I9900">
        <v>0.1</v>
      </c>
      <c r="J9900">
        <v>0.0</v>
      </c>
      <c r="K9900">
        <v>0.12</v>
      </c>
    </row>
    <row r="9901" ht="14.25" customHeight="1">
      <c r="A9901">
        <v>9901.0</v>
      </c>
      <c r="B9901" t="s">
        <v>10074</v>
      </c>
      <c r="C9901" t="s">
        <v>16953</v>
      </c>
      <c r="D9901" t="s">
        <v>10769</v>
      </c>
      <c r="E9901">
        <v>1994.0</v>
      </c>
      <c r="F9901" t="s">
        <v>10026</v>
      </c>
      <c r="G9901">
        <v>0.0</v>
      </c>
      <c r="H9901">
        <v>0.0</v>
      </c>
      <c r="I9901">
        <v>0.12</v>
      </c>
      <c r="J9901">
        <v>0.0</v>
      </c>
      <c r="K9901">
        <v>0.12</v>
      </c>
    </row>
    <row r="9902" ht="14.25" customHeight="1">
      <c r="A9902">
        <v>9902.0</v>
      </c>
      <c r="B9902" t="s">
        <v>10045</v>
      </c>
      <c r="C9902" t="s">
        <v>16954</v>
      </c>
      <c r="D9902" t="s">
        <v>10630</v>
      </c>
      <c r="E9902">
        <v>2016.0</v>
      </c>
      <c r="F9902" t="s">
        <v>9998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ht="14.25" customHeight="1">
      <c r="A9903">
        <v>9903.0</v>
      </c>
      <c r="B9903" t="s">
        <v>10363</v>
      </c>
      <c r="C9903" t="s">
        <v>13954</v>
      </c>
      <c r="D9903" t="s">
        <v>10100</v>
      </c>
      <c r="E9903">
        <v>2002.0</v>
      </c>
      <c r="F9903" t="s">
        <v>10026</v>
      </c>
      <c r="G9903">
        <v>0.09</v>
      </c>
      <c r="H9903">
        <v>0.02</v>
      </c>
      <c r="I9903">
        <v>0.0</v>
      </c>
      <c r="J9903">
        <v>0.0</v>
      </c>
      <c r="K9903">
        <v>0.12</v>
      </c>
    </row>
    <row r="9904" ht="14.25" customHeight="1">
      <c r="A9904">
        <v>9904.0</v>
      </c>
      <c r="B9904" t="s">
        <v>13751</v>
      </c>
      <c r="C9904" t="s">
        <v>14231</v>
      </c>
      <c r="D9904" t="s">
        <v>10072</v>
      </c>
      <c r="E9904">
        <v>2014.0</v>
      </c>
      <c r="F9904" t="s">
        <v>9987</v>
      </c>
      <c r="G9904">
        <v>0.02</v>
      </c>
      <c r="H9904">
        <v>0.08</v>
      </c>
      <c r="I9904">
        <v>0.0</v>
      </c>
      <c r="J9904">
        <v>0.01</v>
      </c>
      <c r="K9904">
        <v>0.12</v>
      </c>
    </row>
    <row r="9905" ht="14.25" customHeight="1">
      <c r="A9905">
        <v>9905.0</v>
      </c>
      <c r="B9905" t="s">
        <v>10245</v>
      </c>
      <c r="C9905" t="s">
        <v>16955</v>
      </c>
      <c r="D9905" t="s">
        <v>10083</v>
      </c>
      <c r="E9905">
        <v>2011.0</v>
      </c>
      <c r="F9905" t="s">
        <v>9987</v>
      </c>
      <c r="G9905">
        <v>0.0</v>
      </c>
      <c r="H9905">
        <v>0.0</v>
      </c>
      <c r="I9905">
        <v>0.12</v>
      </c>
      <c r="J9905">
        <v>0.0</v>
      </c>
      <c r="K9905">
        <v>0.12</v>
      </c>
    </row>
    <row r="9906" ht="14.25" customHeight="1">
      <c r="A9906">
        <v>9906.0</v>
      </c>
      <c r="B9906" t="s">
        <v>10144</v>
      </c>
      <c r="C9906" t="s">
        <v>14265</v>
      </c>
      <c r="D9906" t="s">
        <v>9997</v>
      </c>
      <c r="E9906">
        <v>2016.0</v>
      </c>
      <c r="F9906" t="s">
        <v>9976</v>
      </c>
      <c r="G9906">
        <v>0.0</v>
      </c>
      <c r="H9906">
        <v>0.0</v>
      </c>
      <c r="I9906">
        <v>0.12</v>
      </c>
      <c r="J9906">
        <v>0.0</v>
      </c>
      <c r="K9906">
        <v>0.12</v>
      </c>
    </row>
    <row r="9907" ht="14.25" customHeight="1">
      <c r="A9907">
        <v>9907.0</v>
      </c>
      <c r="B9907" t="s">
        <v>12221</v>
      </c>
      <c r="C9907" t="s">
        <v>16956</v>
      </c>
      <c r="D9907" t="s">
        <v>10102</v>
      </c>
      <c r="E9907">
        <v>2015.0</v>
      </c>
      <c r="F9907" t="s">
        <v>9998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ht="14.25" customHeight="1">
      <c r="A9908">
        <v>9908.0</v>
      </c>
      <c r="B9908" t="s">
        <v>13897</v>
      </c>
      <c r="C9908" t="s">
        <v>16957</v>
      </c>
      <c r="D9908" t="s">
        <v>9981</v>
      </c>
      <c r="E9908">
        <v>2009.0</v>
      </c>
      <c r="F9908" t="s">
        <v>9978</v>
      </c>
      <c r="G9908">
        <v>0.11</v>
      </c>
      <c r="H9908">
        <v>0.0</v>
      </c>
      <c r="I9908">
        <v>0.0</v>
      </c>
      <c r="J9908">
        <v>0.01</v>
      </c>
      <c r="K9908">
        <v>0.12</v>
      </c>
    </row>
    <row r="9909" ht="14.25" customHeight="1">
      <c r="A9909">
        <v>9909.0</v>
      </c>
      <c r="B9909" t="s">
        <v>10136</v>
      </c>
      <c r="C9909" t="s">
        <v>13279</v>
      </c>
      <c r="D9909" t="s">
        <v>10100</v>
      </c>
      <c r="E9909">
        <v>2002.0</v>
      </c>
      <c r="F9909" t="s">
        <v>9965</v>
      </c>
      <c r="G9909">
        <v>0.0</v>
      </c>
      <c r="H9909">
        <v>0.0</v>
      </c>
      <c r="I9909">
        <v>0.11</v>
      </c>
      <c r="J9909">
        <v>0.0</v>
      </c>
      <c r="K9909">
        <v>0.12</v>
      </c>
    </row>
    <row r="9910" ht="14.25" customHeight="1">
      <c r="A9910">
        <v>9910.0</v>
      </c>
      <c r="B9910" t="s">
        <v>16958</v>
      </c>
      <c r="C9910" t="s">
        <v>15503</v>
      </c>
      <c r="D9910" t="s">
        <v>9964</v>
      </c>
      <c r="E9910">
        <v>2010.0</v>
      </c>
      <c r="F9910" t="s">
        <v>2883</v>
      </c>
      <c r="G9910">
        <v>0.08</v>
      </c>
      <c r="H9910">
        <v>0.03</v>
      </c>
      <c r="I9910">
        <v>0.0</v>
      </c>
      <c r="J9910">
        <v>0.01</v>
      </c>
      <c r="K9910">
        <v>0.12</v>
      </c>
    </row>
    <row r="9911" ht="14.25" customHeight="1">
      <c r="A9911">
        <v>9911.0</v>
      </c>
      <c r="B9911" t="s">
        <v>11177</v>
      </c>
      <c r="C9911" t="s">
        <v>16959</v>
      </c>
      <c r="D9911" t="s">
        <v>10019</v>
      </c>
      <c r="E9911">
        <v>2016.0</v>
      </c>
      <c r="F9911" t="s">
        <v>9976</v>
      </c>
      <c r="G9911">
        <v>0.0</v>
      </c>
      <c r="H9911">
        <v>0.0</v>
      </c>
      <c r="I9911">
        <v>0.12</v>
      </c>
      <c r="J9911">
        <v>0.0</v>
      </c>
      <c r="K9911">
        <v>0.12</v>
      </c>
    </row>
    <row r="9912" ht="14.25" customHeight="1">
      <c r="A9912">
        <v>9912.0</v>
      </c>
      <c r="B9912" t="s">
        <v>10136</v>
      </c>
      <c r="C9912" t="s">
        <v>15973</v>
      </c>
      <c r="D9912" t="s">
        <v>10630</v>
      </c>
      <c r="E9912">
        <v>2014.0</v>
      </c>
      <c r="F9912" t="s">
        <v>9965</v>
      </c>
      <c r="G9912">
        <v>0.0</v>
      </c>
      <c r="H9912">
        <v>0.0</v>
      </c>
      <c r="I9912">
        <v>0.12</v>
      </c>
      <c r="J9912">
        <v>0.0</v>
      </c>
      <c r="K9912">
        <v>0.12</v>
      </c>
    </row>
    <row r="9913" ht="14.25" customHeight="1">
      <c r="A9913">
        <v>9913.0</v>
      </c>
      <c r="B9913" t="s">
        <v>10014</v>
      </c>
      <c r="C9913" t="s">
        <v>13178</v>
      </c>
      <c r="D9913" t="s">
        <v>10000</v>
      </c>
      <c r="E9913">
        <v>2007.0</v>
      </c>
      <c r="F9913" t="s">
        <v>10037</v>
      </c>
      <c r="G9913">
        <v>0.06</v>
      </c>
      <c r="H9913">
        <v>0.04</v>
      </c>
      <c r="I9913">
        <v>0.0</v>
      </c>
      <c r="J9913">
        <v>0.02</v>
      </c>
      <c r="K9913">
        <v>0.12</v>
      </c>
    </row>
    <row r="9914" ht="14.25" customHeight="1">
      <c r="A9914">
        <v>9914.0</v>
      </c>
      <c r="B9914" t="s">
        <v>11975</v>
      </c>
      <c r="C9914" t="s">
        <v>16960</v>
      </c>
      <c r="D9914" t="s">
        <v>10040</v>
      </c>
      <c r="E9914">
        <v>1998.0</v>
      </c>
      <c r="F9914" t="s">
        <v>9972</v>
      </c>
      <c r="G9914">
        <v>0.07</v>
      </c>
      <c r="H9914">
        <v>0.04</v>
      </c>
      <c r="I9914">
        <v>0.0</v>
      </c>
      <c r="J9914">
        <v>0.01</v>
      </c>
      <c r="K9914">
        <v>0.12</v>
      </c>
    </row>
    <row r="9915" ht="14.25" customHeight="1">
      <c r="A9915">
        <v>9915.0</v>
      </c>
      <c r="B9915" t="s">
        <v>10894</v>
      </c>
      <c r="C9915" t="s">
        <v>14638</v>
      </c>
      <c r="D9915" t="s">
        <v>9964</v>
      </c>
      <c r="E9915">
        <v>2008.0</v>
      </c>
      <c r="F9915" t="s">
        <v>2883</v>
      </c>
      <c r="G9915">
        <v>0.11</v>
      </c>
      <c r="H9915">
        <v>0.0</v>
      </c>
      <c r="I9915">
        <v>0.0</v>
      </c>
      <c r="J9915">
        <v>0.01</v>
      </c>
      <c r="K9915">
        <v>0.12</v>
      </c>
    </row>
    <row r="9916" ht="14.25" customHeight="1">
      <c r="A9916">
        <v>9916.0</v>
      </c>
      <c r="B9916" t="s">
        <v>10174</v>
      </c>
      <c r="C9916" t="s">
        <v>14444</v>
      </c>
      <c r="D9916" t="s">
        <v>10067</v>
      </c>
      <c r="E9916">
        <v>2004.0</v>
      </c>
      <c r="F9916" t="s">
        <v>10026</v>
      </c>
      <c r="G9916">
        <v>0.09</v>
      </c>
      <c r="H9916">
        <v>0.03</v>
      </c>
      <c r="I9916">
        <v>0.0</v>
      </c>
      <c r="J9916">
        <v>0.0</v>
      </c>
      <c r="K9916">
        <v>0.12</v>
      </c>
    </row>
    <row r="9917" ht="14.25" customHeight="1">
      <c r="A9917">
        <v>9917.0</v>
      </c>
      <c r="B9917" t="s">
        <v>11371</v>
      </c>
      <c r="C9917" t="s">
        <v>16961</v>
      </c>
      <c r="D9917" t="s">
        <v>9981</v>
      </c>
      <c r="E9917">
        <v>2010.0</v>
      </c>
      <c r="F9917" t="s">
        <v>2883</v>
      </c>
      <c r="G9917">
        <v>0.09</v>
      </c>
      <c r="H9917">
        <v>0.02</v>
      </c>
      <c r="I9917">
        <v>0.0</v>
      </c>
      <c r="J9917">
        <v>0.01</v>
      </c>
      <c r="K9917">
        <v>0.12</v>
      </c>
    </row>
    <row r="9918" ht="14.25" customHeight="1">
      <c r="A9918">
        <v>9918.0</v>
      </c>
      <c r="B9918" t="s">
        <v>16962</v>
      </c>
      <c r="C9918" t="s">
        <v>16963</v>
      </c>
      <c r="D9918" t="s">
        <v>10021</v>
      </c>
      <c r="E9918">
        <v>2015.0</v>
      </c>
      <c r="F9918" t="s">
        <v>9965</v>
      </c>
      <c r="G9918">
        <v>0.01</v>
      </c>
      <c r="H9918">
        <v>0.09</v>
      </c>
      <c r="I9918">
        <v>0.0</v>
      </c>
      <c r="J9918">
        <v>0.02</v>
      </c>
      <c r="K9918">
        <v>0.12</v>
      </c>
    </row>
    <row r="9919" ht="14.25" customHeight="1">
      <c r="A9919">
        <v>9919.0</v>
      </c>
      <c r="B9919" t="s">
        <v>12747</v>
      </c>
      <c r="C9919" t="s">
        <v>16964</v>
      </c>
      <c r="D9919" t="s">
        <v>9981</v>
      </c>
      <c r="E9919">
        <v>2008.0</v>
      </c>
      <c r="F9919" t="s">
        <v>9978</v>
      </c>
      <c r="G9919">
        <v>0.11</v>
      </c>
      <c r="H9919">
        <v>0.0</v>
      </c>
      <c r="I9919">
        <v>0.0</v>
      </c>
      <c r="J9919">
        <v>0.01</v>
      </c>
      <c r="K9919">
        <v>0.12</v>
      </c>
    </row>
    <row r="9920" ht="14.25" customHeight="1">
      <c r="A9920">
        <v>9920.0</v>
      </c>
      <c r="B9920" t="s">
        <v>15815</v>
      </c>
      <c r="C9920" t="s">
        <v>16965</v>
      </c>
      <c r="D9920" t="s">
        <v>10630</v>
      </c>
      <c r="E9920">
        <v>2015.0</v>
      </c>
      <c r="F9920" t="s">
        <v>9998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ht="14.25" customHeight="1">
      <c r="A9921">
        <v>9921.0</v>
      </c>
      <c r="B9921" t="s">
        <v>14350</v>
      </c>
      <c r="C9921" t="s">
        <v>16966</v>
      </c>
      <c r="D9921" t="s">
        <v>10002</v>
      </c>
      <c r="E9921">
        <v>1994.0</v>
      </c>
      <c r="F9921" t="s">
        <v>10026</v>
      </c>
      <c r="G9921">
        <v>0.0</v>
      </c>
      <c r="H9921">
        <v>0.0</v>
      </c>
      <c r="I9921">
        <v>0.12</v>
      </c>
      <c r="J9921">
        <v>0.0</v>
      </c>
      <c r="K9921">
        <v>0.12</v>
      </c>
    </row>
    <row r="9922" ht="14.25" customHeight="1">
      <c r="A9922">
        <v>9922.0</v>
      </c>
      <c r="B9922" t="s">
        <v>10245</v>
      </c>
      <c r="C9922" t="s">
        <v>16967</v>
      </c>
      <c r="D9922" t="s">
        <v>10040</v>
      </c>
      <c r="E9922">
        <v>2001.0</v>
      </c>
      <c r="F9922" t="s">
        <v>10164</v>
      </c>
      <c r="G9922">
        <v>0.0</v>
      </c>
      <c r="H9922">
        <v>0.0</v>
      </c>
      <c r="I9922">
        <v>0.11</v>
      </c>
      <c r="J9922">
        <v>0.01</v>
      </c>
      <c r="K9922">
        <v>0.12</v>
      </c>
    </row>
    <row r="9923" ht="14.25" customHeight="1">
      <c r="A9923">
        <v>9923.0</v>
      </c>
      <c r="B9923" t="s">
        <v>10451</v>
      </c>
      <c r="C9923" t="s">
        <v>16968</v>
      </c>
      <c r="D9923" t="s">
        <v>10019</v>
      </c>
      <c r="E9923">
        <v>2011.0</v>
      </c>
      <c r="F9923" t="s">
        <v>9998</v>
      </c>
      <c r="G9923">
        <v>0.11</v>
      </c>
      <c r="H9923">
        <v>0.0</v>
      </c>
      <c r="I9923">
        <v>0.0</v>
      </c>
      <c r="J9923">
        <v>0.01</v>
      </c>
      <c r="K9923">
        <v>0.12</v>
      </c>
    </row>
    <row r="9924" ht="14.25" customHeight="1">
      <c r="A9924">
        <v>9924.0</v>
      </c>
      <c r="B9924" t="s">
        <v>10074</v>
      </c>
      <c r="C9924" t="s">
        <v>16121</v>
      </c>
      <c r="D9924" t="s">
        <v>9997</v>
      </c>
      <c r="E9924">
        <v>2016.0</v>
      </c>
      <c r="F9924" t="s">
        <v>10037</v>
      </c>
      <c r="G9924">
        <v>0.0</v>
      </c>
      <c r="H9924">
        <v>0.0</v>
      </c>
      <c r="I9924">
        <v>0.12</v>
      </c>
      <c r="J9924">
        <v>0.0</v>
      </c>
      <c r="K9924">
        <v>0.12</v>
      </c>
    </row>
    <row r="9925" ht="14.25" customHeight="1">
      <c r="A9925">
        <v>9925.0</v>
      </c>
      <c r="B9925" t="s">
        <v>16969</v>
      </c>
      <c r="C9925" t="s">
        <v>16970</v>
      </c>
      <c r="D9925" t="s">
        <v>9994</v>
      </c>
      <c r="E9925">
        <v>2008.0</v>
      </c>
      <c r="F9925" t="s">
        <v>2883</v>
      </c>
      <c r="G9925">
        <v>0.1</v>
      </c>
      <c r="H9925">
        <v>0.0</v>
      </c>
      <c r="I9925">
        <v>0.01</v>
      </c>
      <c r="J9925">
        <v>0.01</v>
      </c>
      <c r="K9925">
        <v>0.12</v>
      </c>
    </row>
    <row r="9926" ht="14.25" customHeight="1">
      <c r="A9926">
        <v>9926.0</v>
      </c>
      <c r="B9926" t="s">
        <v>10686</v>
      </c>
      <c r="C9926" t="s">
        <v>16341</v>
      </c>
      <c r="D9926" t="s">
        <v>9997</v>
      </c>
      <c r="E9926">
        <v>2014.0</v>
      </c>
      <c r="F9926" t="s">
        <v>9998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ht="14.25" customHeight="1">
      <c r="A9927">
        <v>9927.0</v>
      </c>
      <c r="B9927" t="s">
        <v>10014</v>
      </c>
      <c r="C9927" t="s">
        <v>12435</v>
      </c>
      <c r="D9927" t="s">
        <v>10102</v>
      </c>
      <c r="E9927">
        <v>2013.0</v>
      </c>
      <c r="F9927" t="s">
        <v>2883</v>
      </c>
      <c r="G9927">
        <v>0.08</v>
      </c>
      <c r="H9927">
        <v>0.03</v>
      </c>
      <c r="I9927">
        <v>0.0</v>
      </c>
      <c r="J9927">
        <v>0.01</v>
      </c>
      <c r="K9927">
        <v>0.12</v>
      </c>
    </row>
    <row r="9928" ht="14.25" customHeight="1">
      <c r="A9928">
        <v>9928.0</v>
      </c>
      <c r="B9928" t="s">
        <v>10388</v>
      </c>
      <c r="C9928" t="s">
        <v>16266</v>
      </c>
      <c r="D9928" t="s">
        <v>9997</v>
      </c>
      <c r="E9928">
        <v>2009.0</v>
      </c>
      <c r="F9928" t="s">
        <v>9983</v>
      </c>
      <c r="G9928">
        <v>0.11</v>
      </c>
      <c r="H9928">
        <v>0.0</v>
      </c>
      <c r="I9928">
        <v>0.0</v>
      </c>
      <c r="J9928">
        <v>0.01</v>
      </c>
      <c r="K9928">
        <v>0.12</v>
      </c>
    </row>
    <row r="9929" ht="14.25" customHeight="1">
      <c r="A9929">
        <v>9929.0</v>
      </c>
      <c r="B9929" t="s">
        <v>10063</v>
      </c>
      <c r="C9929" t="s">
        <v>16971</v>
      </c>
      <c r="D9929" t="s">
        <v>9981</v>
      </c>
      <c r="E9929">
        <v>2009.0</v>
      </c>
      <c r="F9929" t="s">
        <v>9987</v>
      </c>
      <c r="G9929">
        <v>0.11</v>
      </c>
      <c r="H9929">
        <v>0.0</v>
      </c>
      <c r="I9929">
        <v>0.0</v>
      </c>
      <c r="J9929">
        <v>0.01</v>
      </c>
      <c r="K9929">
        <v>0.12</v>
      </c>
    </row>
    <row r="9930" ht="14.25" customHeight="1">
      <c r="A9930">
        <v>9930.0</v>
      </c>
      <c r="B9930" t="s">
        <v>10014</v>
      </c>
      <c r="C9930" t="s">
        <v>16269</v>
      </c>
      <c r="D9930" t="s">
        <v>9997</v>
      </c>
      <c r="E9930">
        <v>2011.0</v>
      </c>
      <c r="F9930" t="s">
        <v>9972</v>
      </c>
      <c r="G9930">
        <v>0.06</v>
      </c>
      <c r="H9930">
        <v>0.03</v>
      </c>
      <c r="I9930">
        <v>0.0</v>
      </c>
      <c r="J9930">
        <v>0.02</v>
      </c>
      <c r="K9930">
        <v>0.12</v>
      </c>
    </row>
    <row r="9931" ht="14.25" customHeight="1">
      <c r="A9931">
        <v>9931.0</v>
      </c>
      <c r="B9931" t="s">
        <v>16972</v>
      </c>
      <c r="C9931" t="s">
        <v>16973</v>
      </c>
      <c r="D9931" t="s">
        <v>10002</v>
      </c>
      <c r="E9931">
        <v>1993.0</v>
      </c>
      <c r="F9931" t="s">
        <v>9965</v>
      </c>
      <c r="G9931">
        <v>0.0</v>
      </c>
      <c r="H9931">
        <v>0.0</v>
      </c>
      <c r="I9931">
        <v>0.12</v>
      </c>
      <c r="J9931">
        <v>0.0</v>
      </c>
      <c r="K9931">
        <v>0.12</v>
      </c>
    </row>
    <row r="9932" ht="14.25" customHeight="1">
      <c r="A9932">
        <v>9932.0</v>
      </c>
      <c r="B9932" t="s">
        <v>10136</v>
      </c>
      <c r="C9932" t="s">
        <v>13403</v>
      </c>
      <c r="D9932" t="s">
        <v>10067</v>
      </c>
      <c r="E9932">
        <v>2005.0</v>
      </c>
      <c r="F9932" t="s">
        <v>9998</v>
      </c>
      <c r="G9932">
        <v>0.09</v>
      </c>
      <c r="H9932">
        <v>0.03</v>
      </c>
      <c r="I9932">
        <v>0.0</v>
      </c>
      <c r="J9932">
        <v>0.0</v>
      </c>
      <c r="K9932">
        <v>0.12</v>
      </c>
    </row>
    <row r="9933" ht="14.25" customHeight="1">
      <c r="A9933">
        <v>9933.0</v>
      </c>
      <c r="B9933" t="s">
        <v>10014</v>
      </c>
      <c r="C9933" t="s">
        <v>14780</v>
      </c>
      <c r="D9933" t="s">
        <v>10019</v>
      </c>
      <c r="E9933">
        <v>2011.0</v>
      </c>
      <c r="F9933" t="s">
        <v>9998</v>
      </c>
      <c r="G9933">
        <v>0.08</v>
      </c>
      <c r="H9933">
        <v>0.03</v>
      </c>
      <c r="I9933">
        <v>0.0</v>
      </c>
      <c r="J9933">
        <v>0.01</v>
      </c>
      <c r="K9933">
        <v>0.12</v>
      </c>
    </row>
    <row r="9934" ht="14.25" customHeight="1">
      <c r="A9934">
        <v>9934.0</v>
      </c>
      <c r="B9934" t="s">
        <v>10063</v>
      </c>
      <c r="C9934" t="s">
        <v>16974</v>
      </c>
      <c r="D9934" t="s">
        <v>10040</v>
      </c>
      <c r="E9934">
        <v>2000.0</v>
      </c>
      <c r="F9934" t="s">
        <v>9972</v>
      </c>
      <c r="G9934">
        <v>0.07</v>
      </c>
      <c r="H9934">
        <v>0.04</v>
      </c>
      <c r="I9934">
        <v>0.0</v>
      </c>
      <c r="J9934">
        <v>0.01</v>
      </c>
      <c r="K9934">
        <v>0.12</v>
      </c>
    </row>
    <row r="9935" ht="14.25" customHeight="1">
      <c r="A9935">
        <v>9935.0</v>
      </c>
      <c r="B9935" t="s">
        <v>12198</v>
      </c>
      <c r="C9935" t="s">
        <v>16975</v>
      </c>
      <c r="D9935" t="s">
        <v>10000</v>
      </c>
      <c r="E9935">
        <v>2002.0</v>
      </c>
      <c r="F9935" t="s">
        <v>10026</v>
      </c>
      <c r="G9935">
        <v>0.0</v>
      </c>
      <c r="H9935">
        <v>0.0</v>
      </c>
      <c r="I9935">
        <v>0.12</v>
      </c>
      <c r="J9935">
        <v>0.0</v>
      </c>
      <c r="K9935">
        <v>0.12</v>
      </c>
    </row>
    <row r="9936" ht="14.25" customHeight="1">
      <c r="A9936">
        <v>9936.0</v>
      </c>
      <c r="B9936" t="s">
        <v>10363</v>
      </c>
      <c r="C9936" t="s">
        <v>11249</v>
      </c>
      <c r="D9936" t="s">
        <v>10009</v>
      </c>
      <c r="E9936">
        <v>2002.0</v>
      </c>
      <c r="F9936" t="s">
        <v>2883</v>
      </c>
      <c r="G9936">
        <v>0.08</v>
      </c>
      <c r="H9936">
        <v>0.03</v>
      </c>
      <c r="I9936">
        <v>0.0</v>
      </c>
      <c r="J9936">
        <v>0.0</v>
      </c>
      <c r="K9936">
        <v>0.12</v>
      </c>
    </row>
    <row r="9937" ht="14.25" customHeight="1">
      <c r="A9937">
        <v>9937.0</v>
      </c>
      <c r="B9937" t="s">
        <v>10157</v>
      </c>
      <c r="C9937" t="s">
        <v>16976</v>
      </c>
      <c r="D9937" t="s">
        <v>9981</v>
      </c>
      <c r="E9937">
        <v>2009.0</v>
      </c>
      <c r="F9937" t="s">
        <v>10037</v>
      </c>
      <c r="G9937">
        <v>0.11</v>
      </c>
      <c r="H9937">
        <v>0.0</v>
      </c>
      <c r="I9937">
        <v>0.0</v>
      </c>
      <c r="J9937">
        <v>0.01</v>
      </c>
      <c r="K9937">
        <v>0.12</v>
      </c>
    </row>
    <row r="9938" ht="14.25" customHeight="1">
      <c r="A9938">
        <v>9938.0</v>
      </c>
      <c r="B9938" t="s">
        <v>15568</v>
      </c>
      <c r="C9938" t="s">
        <v>16977</v>
      </c>
      <c r="D9938" t="s">
        <v>10630</v>
      </c>
      <c r="E9938">
        <v>2014.0</v>
      </c>
      <c r="F9938" t="s">
        <v>9983</v>
      </c>
      <c r="G9938">
        <v>0.0</v>
      </c>
      <c r="H9938">
        <v>0.0</v>
      </c>
      <c r="I9938">
        <v>0.12</v>
      </c>
      <c r="J9938">
        <v>0.0</v>
      </c>
      <c r="K9938">
        <v>0.12</v>
      </c>
    </row>
    <row r="9939" ht="14.25" customHeight="1">
      <c r="A9939">
        <v>9939.0</v>
      </c>
      <c r="B9939" t="s">
        <v>10333</v>
      </c>
      <c r="C9939" t="s">
        <v>16978</v>
      </c>
      <c r="D9939" t="s">
        <v>10040</v>
      </c>
      <c r="E9939">
        <v>2001.0</v>
      </c>
      <c r="F9939" t="s">
        <v>10037</v>
      </c>
      <c r="G9939">
        <v>0.06</v>
      </c>
      <c r="H9939">
        <v>0.04</v>
      </c>
      <c r="I9939">
        <v>0.0</v>
      </c>
      <c r="J9939">
        <v>0.01</v>
      </c>
      <c r="K9939">
        <v>0.12</v>
      </c>
    </row>
    <row r="9940" ht="14.25" customHeight="1">
      <c r="A9940">
        <v>9940.0</v>
      </c>
      <c r="B9940" t="s">
        <v>10074</v>
      </c>
      <c r="C9940" t="s">
        <v>16979</v>
      </c>
      <c r="D9940" t="s">
        <v>10000</v>
      </c>
      <c r="E9940">
        <v>2003.0</v>
      </c>
      <c r="F9940" t="s">
        <v>9998</v>
      </c>
      <c r="G9940">
        <v>0.06</v>
      </c>
      <c r="H9940">
        <v>0.04</v>
      </c>
      <c r="I9940">
        <v>0.0</v>
      </c>
      <c r="J9940">
        <v>0.01</v>
      </c>
      <c r="K9940">
        <v>0.12</v>
      </c>
    </row>
    <row r="9941" ht="14.25" customHeight="1">
      <c r="A9941">
        <v>9941.0</v>
      </c>
      <c r="B9941" t="s">
        <v>10063</v>
      </c>
      <c r="C9941" t="s">
        <v>16980</v>
      </c>
      <c r="D9941" t="s">
        <v>9997</v>
      </c>
      <c r="E9941">
        <v>2008.0</v>
      </c>
      <c r="F9941" t="s">
        <v>9965</v>
      </c>
      <c r="G9941">
        <v>0.1</v>
      </c>
      <c r="H9941">
        <v>0.01</v>
      </c>
      <c r="I9941">
        <v>0.0</v>
      </c>
      <c r="J9941">
        <v>0.01</v>
      </c>
      <c r="K9941">
        <v>0.12</v>
      </c>
    </row>
    <row r="9942" ht="14.25" customHeight="1">
      <c r="A9942">
        <v>9942.0</v>
      </c>
      <c r="B9942" t="s">
        <v>10245</v>
      </c>
      <c r="C9942" t="s">
        <v>15746</v>
      </c>
      <c r="D9942" t="s">
        <v>9994</v>
      </c>
      <c r="E9942">
        <v>2012.0</v>
      </c>
      <c r="F9942" t="s">
        <v>9972</v>
      </c>
      <c r="G9942">
        <v>0.05</v>
      </c>
      <c r="H9942">
        <v>0.05</v>
      </c>
      <c r="I9942">
        <v>0.0</v>
      </c>
      <c r="J9942">
        <v>0.01</v>
      </c>
      <c r="K9942">
        <v>0.12</v>
      </c>
    </row>
    <row r="9943" ht="14.25" customHeight="1">
      <c r="A9943">
        <v>9943.0</v>
      </c>
      <c r="B9943" t="s">
        <v>10045</v>
      </c>
      <c r="C9943" t="s">
        <v>16981</v>
      </c>
      <c r="D9943" t="s">
        <v>10067</v>
      </c>
      <c r="E9943">
        <v>2004.0</v>
      </c>
      <c r="F9943" t="s">
        <v>10037</v>
      </c>
      <c r="G9943">
        <v>0.09</v>
      </c>
      <c r="H9943">
        <v>0.03</v>
      </c>
      <c r="I9943">
        <v>0.0</v>
      </c>
      <c r="J9943">
        <v>0.0</v>
      </c>
      <c r="K9943">
        <v>0.12</v>
      </c>
    </row>
    <row r="9944" ht="14.25" customHeight="1">
      <c r="A9944">
        <v>9944.0</v>
      </c>
      <c r="B9944" t="s">
        <v>10157</v>
      </c>
      <c r="C9944" t="s">
        <v>14901</v>
      </c>
      <c r="D9944" t="s">
        <v>10083</v>
      </c>
      <c r="E9944">
        <v>2010.0</v>
      </c>
      <c r="F9944" t="s">
        <v>9998</v>
      </c>
      <c r="G9944">
        <v>0.07</v>
      </c>
      <c r="H9944">
        <v>0.02</v>
      </c>
      <c r="I9944">
        <v>0.0</v>
      </c>
      <c r="J9944">
        <v>0.02</v>
      </c>
      <c r="K9944">
        <v>0.12</v>
      </c>
    </row>
    <row r="9945" ht="14.25" customHeight="1">
      <c r="A9945">
        <v>9945.0</v>
      </c>
      <c r="B9945" t="s">
        <v>10902</v>
      </c>
      <c r="C9945" t="s">
        <v>16401</v>
      </c>
      <c r="D9945" t="s">
        <v>9964</v>
      </c>
      <c r="E9945">
        <v>2010.0</v>
      </c>
      <c r="F9945" t="s">
        <v>9998</v>
      </c>
      <c r="G9945">
        <v>0.06</v>
      </c>
      <c r="H9945">
        <v>0.05</v>
      </c>
      <c r="I9945">
        <v>0.0</v>
      </c>
      <c r="J9945">
        <v>0.01</v>
      </c>
      <c r="K9945">
        <v>0.12</v>
      </c>
    </row>
    <row r="9946" ht="14.25" customHeight="1">
      <c r="A9946">
        <v>9946.0</v>
      </c>
      <c r="B9946" t="s">
        <v>15577</v>
      </c>
      <c r="C9946" t="s">
        <v>16982</v>
      </c>
      <c r="D9946" t="s">
        <v>10630</v>
      </c>
      <c r="E9946">
        <v>2014.0</v>
      </c>
      <c r="F9946" t="s">
        <v>9976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ht="14.25" customHeight="1">
      <c r="A9947">
        <v>9947.0</v>
      </c>
      <c r="B9947" t="s">
        <v>10210</v>
      </c>
      <c r="C9947" t="s">
        <v>15690</v>
      </c>
      <c r="D9947" t="s">
        <v>10067</v>
      </c>
      <c r="E9947">
        <v>2003.0</v>
      </c>
      <c r="F9947" t="s">
        <v>9998</v>
      </c>
      <c r="G9947">
        <v>0.09</v>
      </c>
      <c r="H9947">
        <v>0.03</v>
      </c>
      <c r="I9947">
        <v>0.0</v>
      </c>
      <c r="J9947">
        <v>0.0</v>
      </c>
      <c r="K9947">
        <v>0.12</v>
      </c>
    </row>
    <row r="9948" ht="14.25" customHeight="1">
      <c r="A9948">
        <v>9948.0</v>
      </c>
      <c r="B9948" t="s">
        <v>10587</v>
      </c>
      <c r="C9948" t="s">
        <v>16983</v>
      </c>
      <c r="D9948" t="s">
        <v>10072</v>
      </c>
      <c r="E9948">
        <v>2010.0</v>
      </c>
      <c r="F9948" t="s">
        <v>10037</v>
      </c>
      <c r="G9948">
        <v>0.0</v>
      </c>
      <c r="H9948">
        <v>0.1</v>
      </c>
      <c r="I9948">
        <v>0.0</v>
      </c>
      <c r="J9948">
        <v>0.02</v>
      </c>
      <c r="K9948">
        <v>0.12</v>
      </c>
    </row>
    <row r="9949" ht="14.25" customHeight="1">
      <c r="A9949">
        <v>9949.0</v>
      </c>
      <c r="B9949" t="s">
        <v>10074</v>
      </c>
      <c r="C9949" t="s">
        <v>16984</v>
      </c>
      <c r="D9949" t="s">
        <v>10769</v>
      </c>
      <c r="E9949">
        <v>1997.0</v>
      </c>
      <c r="F9949" t="s">
        <v>9978</v>
      </c>
      <c r="G9949">
        <v>0.0</v>
      </c>
      <c r="H9949">
        <v>0.0</v>
      </c>
      <c r="I9949">
        <v>0.12</v>
      </c>
      <c r="J9949">
        <v>0.0</v>
      </c>
      <c r="K9949">
        <v>0.12</v>
      </c>
    </row>
    <row r="9950" ht="14.25" customHeight="1">
      <c r="A9950">
        <v>9950.0</v>
      </c>
      <c r="B9950" t="s">
        <v>10245</v>
      </c>
      <c r="C9950" t="s">
        <v>12032</v>
      </c>
      <c r="D9950" t="s">
        <v>10083</v>
      </c>
      <c r="E9950">
        <v>2007.0</v>
      </c>
      <c r="F9950" t="s">
        <v>9976</v>
      </c>
      <c r="G9950">
        <v>0.0</v>
      </c>
      <c r="H9950">
        <v>0.0</v>
      </c>
      <c r="I9950">
        <v>0.12</v>
      </c>
      <c r="J9950">
        <v>0.0</v>
      </c>
      <c r="K9950">
        <v>0.12</v>
      </c>
    </row>
    <row r="9951" ht="14.25" customHeight="1">
      <c r="A9951">
        <v>9951.0</v>
      </c>
      <c r="B9951" t="s">
        <v>10136</v>
      </c>
      <c r="C9951" t="s">
        <v>15444</v>
      </c>
      <c r="D9951" t="s">
        <v>10100</v>
      </c>
      <c r="E9951">
        <v>2005.0</v>
      </c>
      <c r="F9951" t="s">
        <v>9998</v>
      </c>
      <c r="G9951">
        <v>0.09</v>
      </c>
      <c r="H9951">
        <v>0.02</v>
      </c>
      <c r="I9951">
        <v>0.0</v>
      </c>
      <c r="J9951">
        <v>0.0</v>
      </c>
      <c r="K9951">
        <v>0.12</v>
      </c>
    </row>
    <row r="9952" ht="14.25" customHeight="1">
      <c r="A9952">
        <v>9952.0</v>
      </c>
      <c r="B9952" t="s">
        <v>10136</v>
      </c>
      <c r="C9952" t="s">
        <v>16985</v>
      </c>
      <c r="D9952" t="s">
        <v>9981</v>
      </c>
      <c r="E9952">
        <v>2011.0</v>
      </c>
      <c r="F9952" t="s">
        <v>9965</v>
      </c>
      <c r="G9952">
        <v>0.0</v>
      </c>
      <c r="H9952">
        <v>0.0</v>
      </c>
      <c r="I9952">
        <v>0.12</v>
      </c>
      <c r="J9952">
        <v>0.0</v>
      </c>
      <c r="K9952">
        <v>0.12</v>
      </c>
    </row>
    <row r="9953" ht="14.25" customHeight="1">
      <c r="A9953">
        <v>9953.0</v>
      </c>
      <c r="B9953" t="s">
        <v>16986</v>
      </c>
      <c r="C9953" t="s">
        <v>16987</v>
      </c>
      <c r="D9953" t="s">
        <v>9964</v>
      </c>
      <c r="E9953">
        <v>2011.0</v>
      </c>
      <c r="F9953" t="s">
        <v>9983</v>
      </c>
      <c r="G9953">
        <v>0.06</v>
      </c>
      <c r="H9953">
        <v>0.04</v>
      </c>
      <c r="I9953">
        <v>0.0</v>
      </c>
      <c r="J9953">
        <v>0.01</v>
      </c>
      <c r="K9953">
        <v>0.12</v>
      </c>
    </row>
    <row r="9954" ht="14.25" customHeight="1">
      <c r="A9954">
        <v>9954.0</v>
      </c>
      <c r="B9954" t="s">
        <v>10333</v>
      </c>
      <c r="C9954" t="s">
        <v>16988</v>
      </c>
      <c r="D9954" t="s">
        <v>9964</v>
      </c>
      <c r="E9954">
        <v>2008.0</v>
      </c>
      <c r="F9954" t="s">
        <v>9978</v>
      </c>
      <c r="G9954">
        <v>0.11</v>
      </c>
      <c r="H9954">
        <v>0.0</v>
      </c>
      <c r="I9954">
        <v>0.0</v>
      </c>
      <c r="J9954">
        <v>0.01</v>
      </c>
      <c r="K9954">
        <v>0.12</v>
      </c>
    </row>
    <row r="9955" ht="14.25" customHeight="1">
      <c r="A9955">
        <v>9955.0</v>
      </c>
      <c r="B9955" t="s">
        <v>10063</v>
      </c>
      <c r="C9955" t="s">
        <v>15575</v>
      </c>
      <c r="D9955" t="s">
        <v>9981</v>
      </c>
      <c r="E9955">
        <v>2011.0</v>
      </c>
      <c r="F9955" t="s">
        <v>9998</v>
      </c>
      <c r="G9955">
        <v>0.07</v>
      </c>
      <c r="H9955">
        <v>0.03</v>
      </c>
      <c r="I9955">
        <v>0.0</v>
      </c>
      <c r="J9955">
        <v>0.01</v>
      </c>
      <c r="K9955">
        <v>0.12</v>
      </c>
    </row>
    <row r="9956" ht="14.25" customHeight="1">
      <c r="A9956">
        <v>9956.0</v>
      </c>
      <c r="B9956" t="s">
        <v>10074</v>
      </c>
      <c r="C9956" t="s">
        <v>2419</v>
      </c>
      <c r="D9956" t="s">
        <v>9997</v>
      </c>
      <c r="E9956">
        <v>2009.0</v>
      </c>
      <c r="F9956" t="s">
        <v>9998</v>
      </c>
      <c r="G9956">
        <v>0.07</v>
      </c>
      <c r="H9956">
        <v>0.03</v>
      </c>
      <c r="I9956">
        <v>0.0</v>
      </c>
      <c r="J9956">
        <v>0.02</v>
      </c>
      <c r="K9956">
        <v>0.12</v>
      </c>
    </row>
    <row r="9957" ht="14.25" customHeight="1">
      <c r="A9957">
        <v>9957.0</v>
      </c>
      <c r="B9957" t="s">
        <v>13380</v>
      </c>
      <c r="C9957" t="s">
        <v>16989</v>
      </c>
      <c r="D9957" t="s">
        <v>9981</v>
      </c>
      <c r="E9957">
        <v>2007.0</v>
      </c>
      <c r="F9957" t="s">
        <v>9978</v>
      </c>
      <c r="G9957">
        <v>0.11</v>
      </c>
      <c r="H9957">
        <v>0.0</v>
      </c>
      <c r="I9957">
        <v>0.0</v>
      </c>
      <c r="J9957">
        <v>0.01</v>
      </c>
      <c r="K9957">
        <v>0.12</v>
      </c>
    </row>
    <row r="9958" ht="14.25" customHeight="1">
      <c r="A9958">
        <v>9958.0</v>
      </c>
      <c r="B9958" t="s">
        <v>16990</v>
      </c>
      <c r="C9958" t="s">
        <v>16991</v>
      </c>
      <c r="D9958" t="s">
        <v>10630</v>
      </c>
      <c r="E9958">
        <v>2014.0</v>
      </c>
      <c r="F9958" t="s">
        <v>9976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ht="14.25" customHeight="1">
      <c r="A9959">
        <v>9959.0</v>
      </c>
      <c r="B9959" t="s">
        <v>10014</v>
      </c>
      <c r="C9959" t="s">
        <v>1263</v>
      </c>
      <c r="D9959" t="s">
        <v>10094</v>
      </c>
      <c r="E9959">
        <v>2015.0</v>
      </c>
      <c r="F9959" t="s">
        <v>9998</v>
      </c>
      <c r="G9959">
        <v>0.08</v>
      </c>
      <c r="H9959">
        <v>0.03</v>
      </c>
      <c r="I9959">
        <v>0.0</v>
      </c>
      <c r="J9959">
        <v>0.01</v>
      </c>
      <c r="K9959">
        <v>0.12</v>
      </c>
    </row>
    <row r="9960" ht="14.25" customHeight="1">
      <c r="A9960">
        <v>9960.0</v>
      </c>
      <c r="B9960" t="s">
        <v>10128</v>
      </c>
      <c r="C9960" t="s">
        <v>16992</v>
      </c>
      <c r="D9960" t="s">
        <v>10002</v>
      </c>
      <c r="E9960">
        <v>1991.0</v>
      </c>
      <c r="F9960" t="s">
        <v>2883</v>
      </c>
      <c r="G9960">
        <v>0.0</v>
      </c>
      <c r="H9960">
        <v>0.0</v>
      </c>
      <c r="I9960">
        <v>0.12</v>
      </c>
      <c r="J9960">
        <v>0.0</v>
      </c>
      <c r="K9960">
        <v>0.12</v>
      </c>
    </row>
    <row r="9961" ht="14.25" customHeight="1">
      <c r="A9961">
        <v>9961.0</v>
      </c>
      <c r="B9961" t="s">
        <v>10686</v>
      </c>
      <c r="C9961" t="s">
        <v>16993</v>
      </c>
      <c r="D9961" t="s">
        <v>10040</v>
      </c>
      <c r="E9961">
        <v>1996.0</v>
      </c>
      <c r="F9961" t="s">
        <v>9965</v>
      </c>
      <c r="G9961">
        <v>0.06</v>
      </c>
      <c r="H9961">
        <v>0.04</v>
      </c>
      <c r="I9961">
        <v>0.0</v>
      </c>
      <c r="J9961">
        <v>0.01</v>
      </c>
      <c r="K9961">
        <v>0.12</v>
      </c>
    </row>
    <row r="9962" ht="14.25" customHeight="1">
      <c r="A9962">
        <v>9962.0</v>
      </c>
      <c r="B9962" t="s">
        <v>10045</v>
      </c>
      <c r="C9962" t="s">
        <v>2881</v>
      </c>
      <c r="D9962" t="s">
        <v>10083</v>
      </c>
      <c r="E9962">
        <v>2007.0</v>
      </c>
      <c r="F9962" t="s">
        <v>9998</v>
      </c>
      <c r="G9962">
        <v>0.1</v>
      </c>
      <c r="H9962">
        <v>0.01</v>
      </c>
      <c r="I9962">
        <v>0.0</v>
      </c>
      <c r="J9962">
        <v>0.01</v>
      </c>
      <c r="K9962">
        <v>0.12</v>
      </c>
    </row>
    <row r="9963" ht="14.25" customHeight="1">
      <c r="A9963">
        <v>9963.0</v>
      </c>
      <c r="B9963" t="s">
        <v>10988</v>
      </c>
      <c r="C9963" t="s">
        <v>14848</v>
      </c>
      <c r="D9963" t="s">
        <v>10100</v>
      </c>
      <c r="E9963">
        <v>2005.0</v>
      </c>
      <c r="F9963" t="s">
        <v>10037</v>
      </c>
      <c r="G9963">
        <v>0.09</v>
      </c>
      <c r="H9963">
        <v>0.02</v>
      </c>
      <c r="I9963">
        <v>0.0</v>
      </c>
      <c r="J9963">
        <v>0.0</v>
      </c>
      <c r="K9963">
        <v>0.12</v>
      </c>
    </row>
    <row r="9964" ht="14.25" customHeight="1">
      <c r="A9964">
        <v>9964.0</v>
      </c>
      <c r="B9964" t="s">
        <v>12730</v>
      </c>
      <c r="C9964" t="s">
        <v>16994</v>
      </c>
      <c r="D9964" t="s">
        <v>10769</v>
      </c>
      <c r="E9964">
        <v>1998.0</v>
      </c>
      <c r="F9964" t="s">
        <v>9976</v>
      </c>
      <c r="G9964">
        <v>0.0</v>
      </c>
      <c r="H9964">
        <v>0.0</v>
      </c>
      <c r="I9964">
        <v>0.12</v>
      </c>
      <c r="J9964">
        <v>0.0</v>
      </c>
      <c r="K9964">
        <v>0.12</v>
      </c>
    </row>
    <row r="9965" ht="14.25" customHeight="1">
      <c r="A9965">
        <v>9965.0</v>
      </c>
      <c r="B9965" t="s">
        <v>10150</v>
      </c>
      <c r="C9965" t="s">
        <v>16995</v>
      </c>
      <c r="D9965" t="s">
        <v>10040</v>
      </c>
      <c r="E9965">
        <v>1996.0</v>
      </c>
      <c r="F9965" t="s">
        <v>9965</v>
      </c>
      <c r="G9965">
        <v>0.06</v>
      </c>
      <c r="H9965">
        <v>0.04</v>
      </c>
      <c r="I9965">
        <v>0.0</v>
      </c>
      <c r="J9965">
        <v>0.01</v>
      </c>
      <c r="K9965">
        <v>0.12</v>
      </c>
    </row>
    <row r="9966" ht="14.25" customHeight="1">
      <c r="A9966">
        <v>9966.0</v>
      </c>
      <c r="B9966" t="s">
        <v>11177</v>
      </c>
      <c r="C9966" t="s">
        <v>16996</v>
      </c>
      <c r="D9966" t="s">
        <v>10040</v>
      </c>
      <c r="E9966">
        <v>1998.0</v>
      </c>
      <c r="F9966" t="s">
        <v>9976</v>
      </c>
      <c r="G9966">
        <v>0.06</v>
      </c>
      <c r="H9966">
        <v>0.04</v>
      </c>
      <c r="I9966">
        <v>0.0</v>
      </c>
      <c r="J9966">
        <v>0.01</v>
      </c>
      <c r="K9966">
        <v>0.12</v>
      </c>
    </row>
    <row r="9967" ht="14.25" customHeight="1">
      <c r="A9967">
        <v>9967.0</v>
      </c>
      <c r="B9967" t="s">
        <v>10333</v>
      </c>
      <c r="C9967" t="s">
        <v>15243</v>
      </c>
      <c r="D9967" t="s">
        <v>9981</v>
      </c>
      <c r="E9967">
        <v>2011.0</v>
      </c>
      <c r="F9967" t="s">
        <v>9954</v>
      </c>
      <c r="G9967">
        <v>0.09</v>
      </c>
      <c r="H9967">
        <v>0.02</v>
      </c>
      <c r="I9967">
        <v>0.0</v>
      </c>
      <c r="J9967">
        <v>0.01</v>
      </c>
      <c r="K9967">
        <v>0.12</v>
      </c>
    </row>
    <row r="9968" ht="14.25" customHeight="1">
      <c r="A9968">
        <v>9968.0</v>
      </c>
      <c r="B9968" t="s">
        <v>10545</v>
      </c>
      <c r="C9968" t="s">
        <v>13796</v>
      </c>
      <c r="D9968" t="s">
        <v>10067</v>
      </c>
      <c r="E9968">
        <v>2001.0</v>
      </c>
      <c r="F9968" t="s">
        <v>9972</v>
      </c>
      <c r="G9968">
        <v>0.09</v>
      </c>
      <c r="H9968">
        <v>0.02</v>
      </c>
      <c r="I9968">
        <v>0.0</v>
      </c>
      <c r="J9968">
        <v>0.0</v>
      </c>
      <c r="K9968">
        <v>0.12</v>
      </c>
    </row>
    <row r="9969" ht="14.25" customHeight="1">
      <c r="A9969">
        <v>9969.0</v>
      </c>
      <c r="B9969" t="s">
        <v>15815</v>
      </c>
      <c r="C9969" t="s">
        <v>16997</v>
      </c>
      <c r="D9969" t="s">
        <v>10630</v>
      </c>
      <c r="E9969">
        <v>2014.0</v>
      </c>
      <c r="F9969" t="s">
        <v>9998</v>
      </c>
      <c r="G9969">
        <v>0.07</v>
      </c>
      <c r="H9969">
        <v>0.01</v>
      </c>
      <c r="I9969">
        <v>0.0</v>
      </c>
      <c r="J9969">
        <v>0.03</v>
      </c>
      <c r="K9969">
        <v>0.12</v>
      </c>
    </row>
    <row r="9970" ht="14.25" customHeight="1">
      <c r="A9970">
        <v>9970.0</v>
      </c>
      <c r="B9970" t="s">
        <v>10333</v>
      </c>
      <c r="C9970" t="s">
        <v>3000</v>
      </c>
      <c r="D9970" t="s">
        <v>10100</v>
      </c>
      <c r="E9970">
        <v>2006.0</v>
      </c>
      <c r="F9970" t="s">
        <v>9998</v>
      </c>
      <c r="G9970">
        <v>0.09</v>
      </c>
      <c r="H9970">
        <v>0.02</v>
      </c>
      <c r="I9970">
        <v>0.0</v>
      </c>
      <c r="J9970">
        <v>0.0</v>
      </c>
      <c r="K9970">
        <v>0.12</v>
      </c>
    </row>
    <row r="9971" ht="14.25" customHeight="1">
      <c r="A9971">
        <v>9971.0</v>
      </c>
      <c r="B9971" t="s">
        <v>10012</v>
      </c>
      <c r="C9971" t="s">
        <v>16998</v>
      </c>
      <c r="D9971" t="s">
        <v>10040</v>
      </c>
      <c r="E9971">
        <v>1998.0</v>
      </c>
      <c r="F9971" t="s">
        <v>10037</v>
      </c>
      <c r="G9971">
        <v>0.0</v>
      </c>
      <c r="H9971">
        <v>0.0</v>
      </c>
      <c r="I9971">
        <v>0.11</v>
      </c>
      <c r="J9971">
        <v>0.01</v>
      </c>
      <c r="K9971">
        <v>0.12</v>
      </c>
    </row>
    <row r="9972" ht="14.25" customHeight="1">
      <c r="A9972">
        <v>9972.0</v>
      </c>
      <c r="B9972" t="s">
        <v>10063</v>
      </c>
      <c r="C9972" t="s">
        <v>16999</v>
      </c>
      <c r="D9972" t="s">
        <v>10072</v>
      </c>
      <c r="E9972">
        <v>2011.0</v>
      </c>
      <c r="F9972" t="s">
        <v>9976</v>
      </c>
      <c r="G9972">
        <v>0.07</v>
      </c>
      <c r="H9972">
        <v>0.03</v>
      </c>
      <c r="I9972">
        <v>0.0</v>
      </c>
      <c r="J9972">
        <v>0.01</v>
      </c>
      <c r="K9972">
        <v>0.12</v>
      </c>
    </row>
    <row r="9973" ht="14.25" customHeight="1">
      <c r="A9973">
        <v>9973.0</v>
      </c>
      <c r="B9973" t="s">
        <v>10045</v>
      </c>
      <c r="C9973" t="s">
        <v>12837</v>
      </c>
      <c r="D9973" t="s">
        <v>9994</v>
      </c>
      <c r="E9973">
        <v>2013.0</v>
      </c>
      <c r="F9973" t="s">
        <v>9983</v>
      </c>
      <c r="G9973">
        <v>0.09</v>
      </c>
      <c r="H9973">
        <v>0.01</v>
      </c>
      <c r="I9973">
        <v>0.0</v>
      </c>
      <c r="J9973">
        <v>0.01</v>
      </c>
      <c r="K9973">
        <v>0.12</v>
      </c>
    </row>
    <row r="9974" ht="14.25" customHeight="1">
      <c r="A9974">
        <v>9974.0</v>
      </c>
      <c r="B9974" t="s">
        <v>14488</v>
      </c>
      <c r="C9974" t="s">
        <v>17000</v>
      </c>
      <c r="D9974" t="s">
        <v>9997</v>
      </c>
      <c r="E9974">
        <v>2013.0</v>
      </c>
      <c r="F9974" t="s">
        <v>9987</v>
      </c>
      <c r="G9974">
        <v>0.0</v>
      </c>
      <c r="H9974">
        <v>0.0</v>
      </c>
      <c r="I9974">
        <v>0.12</v>
      </c>
      <c r="J9974">
        <v>0.0</v>
      </c>
      <c r="K9974">
        <v>0.12</v>
      </c>
    </row>
    <row r="9975" ht="14.25" customHeight="1">
      <c r="A9975">
        <v>9975.0</v>
      </c>
      <c r="B9975" t="s">
        <v>13684</v>
      </c>
      <c r="C9975" t="s">
        <v>17001</v>
      </c>
      <c r="D9975" t="s">
        <v>9981</v>
      </c>
      <c r="E9975">
        <v>2008.0</v>
      </c>
      <c r="F9975" t="s">
        <v>9998</v>
      </c>
      <c r="G9975">
        <v>0.0</v>
      </c>
      <c r="H9975">
        <v>0.0</v>
      </c>
      <c r="I9975">
        <v>0.12</v>
      </c>
      <c r="J9975">
        <v>0.0</v>
      </c>
      <c r="K9975">
        <v>0.12</v>
      </c>
    </row>
    <row r="9976" ht="14.25" customHeight="1">
      <c r="A9976">
        <v>9976.0</v>
      </c>
      <c r="B9976" t="s">
        <v>10128</v>
      </c>
      <c r="C9976" t="s">
        <v>17002</v>
      </c>
      <c r="D9976" t="s">
        <v>10000</v>
      </c>
      <c r="E9976">
        <v>2008.0</v>
      </c>
      <c r="F9976" t="s">
        <v>10037</v>
      </c>
      <c r="G9976">
        <v>0.06</v>
      </c>
      <c r="H9976">
        <v>0.04</v>
      </c>
      <c r="I9976">
        <v>0.0</v>
      </c>
      <c r="J9976">
        <v>0.01</v>
      </c>
      <c r="K9976">
        <v>0.12</v>
      </c>
    </row>
    <row r="9977" ht="14.25" customHeight="1">
      <c r="A9977">
        <v>9977.0</v>
      </c>
      <c r="B9977" t="s">
        <v>10014</v>
      </c>
      <c r="C9977" t="s">
        <v>13937</v>
      </c>
      <c r="D9977" t="s">
        <v>9997</v>
      </c>
      <c r="E9977">
        <v>2011.0</v>
      </c>
      <c r="F9977" t="s">
        <v>9983</v>
      </c>
      <c r="G9977">
        <v>0.11</v>
      </c>
      <c r="H9977">
        <v>0.0</v>
      </c>
      <c r="I9977">
        <v>0.0</v>
      </c>
      <c r="J9977">
        <v>0.01</v>
      </c>
      <c r="K9977">
        <v>0.12</v>
      </c>
    </row>
    <row r="9978" ht="14.25" customHeight="1">
      <c r="A9978">
        <v>9978.0</v>
      </c>
      <c r="B9978" t="s">
        <v>10045</v>
      </c>
      <c r="C9978" t="s">
        <v>13581</v>
      </c>
      <c r="D9978" t="s">
        <v>9981</v>
      </c>
      <c r="E9978">
        <v>2009.0</v>
      </c>
      <c r="F9978" t="s">
        <v>9987</v>
      </c>
      <c r="G9978">
        <v>0.07</v>
      </c>
      <c r="H9978">
        <v>0.03</v>
      </c>
      <c r="I9978">
        <v>0.0</v>
      </c>
      <c r="J9978">
        <v>0.01</v>
      </c>
      <c r="K9978">
        <v>0.12</v>
      </c>
    </row>
    <row r="9979" ht="14.25" customHeight="1">
      <c r="A9979">
        <v>9979.0</v>
      </c>
      <c r="B9979" t="s">
        <v>10136</v>
      </c>
      <c r="C9979" t="s">
        <v>17003</v>
      </c>
      <c r="D9979" t="s">
        <v>9981</v>
      </c>
      <c r="E9979">
        <v>2007.0</v>
      </c>
      <c r="F9979" t="s">
        <v>10037</v>
      </c>
      <c r="G9979">
        <v>0.0</v>
      </c>
      <c r="H9979">
        <v>0.0</v>
      </c>
      <c r="I9979">
        <v>0.12</v>
      </c>
      <c r="J9979">
        <v>0.0</v>
      </c>
      <c r="K9979">
        <v>0.12</v>
      </c>
    </row>
    <row r="9980" ht="14.25" customHeight="1">
      <c r="A9980">
        <v>9980.0</v>
      </c>
      <c r="B9980" t="s">
        <v>10012</v>
      </c>
      <c r="C9980" t="s">
        <v>17004</v>
      </c>
      <c r="D9980" t="s">
        <v>10040</v>
      </c>
      <c r="E9980">
        <v>1995.0</v>
      </c>
      <c r="F9980" t="s">
        <v>10164</v>
      </c>
      <c r="G9980">
        <v>0.0</v>
      </c>
      <c r="H9980">
        <v>0.0</v>
      </c>
      <c r="I9980">
        <v>0.11</v>
      </c>
      <c r="J9980">
        <v>0.01</v>
      </c>
      <c r="K9980">
        <v>0.12</v>
      </c>
    </row>
    <row r="9981" ht="14.25" customHeight="1">
      <c r="A9981">
        <v>9981.0</v>
      </c>
      <c r="B9981" t="s">
        <v>10902</v>
      </c>
      <c r="C9981" t="s">
        <v>17005</v>
      </c>
      <c r="D9981" t="s">
        <v>10000</v>
      </c>
      <c r="E9981">
        <v>2007.0</v>
      </c>
      <c r="F9981" t="s">
        <v>9983</v>
      </c>
      <c r="G9981">
        <v>0.0</v>
      </c>
      <c r="H9981">
        <v>0.0</v>
      </c>
      <c r="I9981">
        <v>0.12</v>
      </c>
      <c r="J9981">
        <v>0.0</v>
      </c>
      <c r="K9981">
        <v>0.12</v>
      </c>
    </row>
    <row r="9982" ht="14.25" customHeight="1">
      <c r="A9982">
        <v>9982.0</v>
      </c>
      <c r="B9982" t="s">
        <v>9962</v>
      </c>
      <c r="C9982" t="s">
        <v>17006</v>
      </c>
      <c r="D9982" t="s">
        <v>9981</v>
      </c>
      <c r="E9982">
        <v>2007.0</v>
      </c>
      <c r="F9982" t="s">
        <v>9976</v>
      </c>
      <c r="G9982">
        <v>0.0</v>
      </c>
      <c r="H9982">
        <v>0.0</v>
      </c>
      <c r="I9982">
        <v>0.12</v>
      </c>
      <c r="J9982">
        <v>0.0</v>
      </c>
      <c r="K9982">
        <v>0.12</v>
      </c>
    </row>
    <row r="9983" ht="14.25" customHeight="1">
      <c r="A9983">
        <v>9983.0</v>
      </c>
      <c r="B9983" t="s">
        <v>10157</v>
      </c>
      <c r="C9983" t="s">
        <v>2033</v>
      </c>
      <c r="D9983" t="s">
        <v>9981</v>
      </c>
      <c r="E9983" t="s">
        <v>10177</v>
      </c>
      <c r="F9983" t="s">
        <v>9998</v>
      </c>
      <c r="G9983">
        <v>0.09</v>
      </c>
      <c r="H9983">
        <v>0.02</v>
      </c>
      <c r="I9983">
        <v>0.0</v>
      </c>
      <c r="J9983">
        <v>0.01</v>
      </c>
      <c r="K9983">
        <v>0.12</v>
      </c>
    </row>
    <row r="9984" ht="14.25" customHeight="1">
      <c r="A9984">
        <v>9984.0</v>
      </c>
      <c r="B9984" t="s">
        <v>11066</v>
      </c>
      <c r="C9984" t="s">
        <v>13234</v>
      </c>
      <c r="D9984" t="s">
        <v>10019</v>
      </c>
      <c r="E9984">
        <v>2011.0</v>
      </c>
      <c r="F9984" t="s">
        <v>9965</v>
      </c>
      <c r="G9984">
        <v>0.11</v>
      </c>
      <c r="H9984">
        <v>0.0</v>
      </c>
      <c r="I9984">
        <v>0.0</v>
      </c>
      <c r="J9984">
        <v>0.01</v>
      </c>
      <c r="K9984">
        <v>0.12</v>
      </c>
    </row>
    <row r="9985" ht="14.25" customHeight="1">
      <c r="A9985">
        <v>9985.0</v>
      </c>
      <c r="B9985" t="s">
        <v>9995</v>
      </c>
      <c r="C9985" t="s">
        <v>13547</v>
      </c>
      <c r="D9985" t="s">
        <v>9994</v>
      </c>
      <c r="E9985">
        <v>2007.0</v>
      </c>
      <c r="F9985" t="s">
        <v>9998</v>
      </c>
      <c r="G9985">
        <v>0.1</v>
      </c>
      <c r="H9985">
        <v>0.01</v>
      </c>
      <c r="I9985">
        <v>0.0</v>
      </c>
      <c r="J9985">
        <v>0.01</v>
      </c>
      <c r="K9985">
        <v>0.12</v>
      </c>
    </row>
    <row r="9986" ht="14.25" customHeight="1">
      <c r="A9986">
        <v>9986.0</v>
      </c>
      <c r="B9986" t="s">
        <v>10245</v>
      </c>
      <c r="C9986" t="s">
        <v>17007</v>
      </c>
      <c r="D9986" t="s">
        <v>9981</v>
      </c>
      <c r="E9986">
        <v>2009.0</v>
      </c>
      <c r="F9986" t="s">
        <v>9965</v>
      </c>
      <c r="G9986">
        <v>0.0</v>
      </c>
      <c r="H9986">
        <v>0.0</v>
      </c>
      <c r="I9986">
        <v>0.12</v>
      </c>
      <c r="J9986">
        <v>0.0</v>
      </c>
      <c r="K9986">
        <v>0.12</v>
      </c>
    </row>
    <row r="9987" ht="14.25" customHeight="1">
      <c r="A9987">
        <v>9987.0</v>
      </c>
      <c r="B9987" t="s">
        <v>10579</v>
      </c>
      <c r="C9987" t="s">
        <v>17008</v>
      </c>
      <c r="D9987" t="s">
        <v>10769</v>
      </c>
      <c r="E9987">
        <v>1994.0</v>
      </c>
      <c r="F9987" t="s">
        <v>10026</v>
      </c>
      <c r="G9987">
        <v>0.0</v>
      </c>
      <c r="H9987">
        <v>0.0</v>
      </c>
      <c r="I9987">
        <v>0.12</v>
      </c>
      <c r="J9987">
        <v>0.0</v>
      </c>
      <c r="K9987">
        <v>0.12</v>
      </c>
    </row>
    <row r="9988" ht="14.25" customHeight="1">
      <c r="A9988">
        <v>9988.0</v>
      </c>
      <c r="B9988" t="s">
        <v>10074</v>
      </c>
      <c r="C9988" t="s">
        <v>15318</v>
      </c>
      <c r="D9988" t="s">
        <v>10067</v>
      </c>
      <c r="E9988">
        <v>2002.0</v>
      </c>
      <c r="F9988" t="s">
        <v>9965</v>
      </c>
      <c r="G9988">
        <v>0.09</v>
      </c>
      <c r="H9988">
        <v>0.02</v>
      </c>
      <c r="I9988">
        <v>0.0</v>
      </c>
      <c r="J9988">
        <v>0.0</v>
      </c>
      <c r="K9988">
        <v>0.12</v>
      </c>
    </row>
    <row r="9989" ht="14.25" customHeight="1">
      <c r="A9989">
        <v>9989.0</v>
      </c>
      <c r="B9989" t="s">
        <v>10045</v>
      </c>
      <c r="C9989" t="s">
        <v>17009</v>
      </c>
      <c r="D9989" t="s">
        <v>9981</v>
      </c>
      <c r="E9989">
        <v>2010.0</v>
      </c>
      <c r="F9989" t="s">
        <v>9978</v>
      </c>
      <c r="G9989">
        <v>0.02</v>
      </c>
      <c r="H9989">
        <v>0.07</v>
      </c>
      <c r="I9989">
        <v>0.0</v>
      </c>
      <c r="J9989">
        <v>0.02</v>
      </c>
      <c r="K9989">
        <v>0.12</v>
      </c>
    </row>
    <row r="9990" ht="14.25" customHeight="1">
      <c r="A9990">
        <v>9990.0</v>
      </c>
      <c r="B9990" t="s">
        <v>17010</v>
      </c>
      <c r="C9990" t="s">
        <v>17011</v>
      </c>
      <c r="D9990" t="s">
        <v>10100</v>
      </c>
      <c r="E9990">
        <v>2002.0</v>
      </c>
      <c r="F9990" t="s">
        <v>2883</v>
      </c>
      <c r="G9990">
        <v>0.09</v>
      </c>
      <c r="H9990">
        <v>0.02</v>
      </c>
      <c r="I9990">
        <v>0.0</v>
      </c>
      <c r="J9990">
        <v>0.0</v>
      </c>
      <c r="K9990">
        <v>0.12</v>
      </c>
    </row>
    <row r="9991" ht="14.25" customHeight="1">
      <c r="A9991">
        <v>9991.0</v>
      </c>
      <c r="B9991" t="s">
        <v>10245</v>
      </c>
      <c r="C9991" t="s">
        <v>14261</v>
      </c>
      <c r="D9991" t="s">
        <v>10021</v>
      </c>
      <c r="E9991">
        <v>2015.0</v>
      </c>
      <c r="F9991" t="s">
        <v>9976</v>
      </c>
      <c r="G9991">
        <v>0.0</v>
      </c>
      <c r="H9991">
        <v>0.1</v>
      </c>
      <c r="I9991">
        <v>0.0</v>
      </c>
      <c r="J9991">
        <v>0.02</v>
      </c>
      <c r="K9991">
        <v>0.12</v>
      </c>
    </row>
    <row r="9992" ht="14.25" customHeight="1">
      <c r="A9992">
        <v>9992.0</v>
      </c>
      <c r="B9992" t="s">
        <v>10063</v>
      </c>
      <c r="C9992" t="s">
        <v>17012</v>
      </c>
      <c r="D9992" t="s">
        <v>10000</v>
      </c>
      <c r="E9992">
        <v>2002.0</v>
      </c>
      <c r="F9992" t="s">
        <v>9972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ht="14.25" customHeight="1">
      <c r="A9993">
        <v>9993.0</v>
      </c>
      <c r="B9993" t="s">
        <v>10063</v>
      </c>
      <c r="C9993" t="s">
        <v>17013</v>
      </c>
      <c r="D9993" t="s">
        <v>9964</v>
      </c>
      <c r="E9993">
        <v>2011.0</v>
      </c>
      <c r="F9993" t="s">
        <v>9983</v>
      </c>
      <c r="G9993">
        <v>0.11</v>
      </c>
      <c r="H9993">
        <v>0.0</v>
      </c>
      <c r="I9993">
        <v>0.0</v>
      </c>
      <c r="J9993">
        <v>0.01</v>
      </c>
      <c r="K9993">
        <v>0.12</v>
      </c>
    </row>
    <row r="9994" ht="14.25" customHeight="1">
      <c r="A9994">
        <v>9994.0</v>
      </c>
      <c r="B9994" t="s">
        <v>10063</v>
      </c>
      <c r="C9994" t="s">
        <v>12486</v>
      </c>
      <c r="D9994" t="s">
        <v>10083</v>
      </c>
      <c r="E9994">
        <v>2005.0</v>
      </c>
      <c r="F9994" t="s">
        <v>9965</v>
      </c>
      <c r="G9994">
        <v>0.11</v>
      </c>
      <c r="H9994">
        <v>0.0</v>
      </c>
      <c r="I9994">
        <v>0.0</v>
      </c>
      <c r="J9994">
        <v>0.01</v>
      </c>
      <c r="K9994">
        <v>0.12</v>
      </c>
    </row>
    <row r="9995" ht="14.25" customHeight="1">
      <c r="A9995">
        <v>9995.0</v>
      </c>
      <c r="B9995" t="s">
        <v>10587</v>
      </c>
      <c r="C9995" t="s">
        <v>17014</v>
      </c>
      <c r="D9995" t="s">
        <v>10021</v>
      </c>
      <c r="E9995">
        <v>2016.0</v>
      </c>
      <c r="F9995" t="s">
        <v>9998</v>
      </c>
      <c r="G9995">
        <v>0.02</v>
      </c>
      <c r="H9995">
        <v>0.07</v>
      </c>
      <c r="I9995">
        <v>0.01</v>
      </c>
      <c r="J9995">
        <v>0.02</v>
      </c>
      <c r="K9995">
        <v>0.12</v>
      </c>
    </row>
    <row r="9996" ht="14.25" customHeight="1">
      <c r="A9996">
        <v>9996.0</v>
      </c>
      <c r="B9996" t="s">
        <v>10333</v>
      </c>
      <c r="C9996" t="s">
        <v>13215</v>
      </c>
      <c r="D9996" t="s">
        <v>10067</v>
      </c>
      <c r="E9996">
        <v>2003.0</v>
      </c>
      <c r="F9996" t="s">
        <v>9998</v>
      </c>
      <c r="G9996">
        <v>0.09</v>
      </c>
      <c r="H9996">
        <v>0.02</v>
      </c>
      <c r="I9996">
        <v>0.0</v>
      </c>
      <c r="J9996">
        <v>0.0</v>
      </c>
      <c r="K9996">
        <v>0.12</v>
      </c>
    </row>
    <row r="9997" ht="14.25" customHeight="1">
      <c r="A9997">
        <v>9997.0</v>
      </c>
      <c r="B9997" t="s">
        <v>11245</v>
      </c>
      <c r="C9997" t="s">
        <v>16708</v>
      </c>
      <c r="D9997" t="s">
        <v>9981</v>
      </c>
      <c r="E9997">
        <v>2008.0</v>
      </c>
      <c r="F9997" t="s">
        <v>2883</v>
      </c>
      <c r="G9997">
        <v>0.11</v>
      </c>
      <c r="H9997">
        <v>0.0</v>
      </c>
      <c r="I9997">
        <v>0.0</v>
      </c>
      <c r="J9997">
        <v>0.01</v>
      </c>
      <c r="K9997">
        <v>0.12</v>
      </c>
    </row>
    <row r="9998" ht="14.25" customHeight="1">
      <c r="A9998">
        <v>9998.0</v>
      </c>
      <c r="B9998" t="s">
        <v>10333</v>
      </c>
      <c r="C9998" t="s">
        <v>17015</v>
      </c>
      <c r="D9998" t="s">
        <v>10009</v>
      </c>
      <c r="E9998">
        <v>2001.0</v>
      </c>
      <c r="F9998" t="s">
        <v>9972</v>
      </c>
      <c r="G9998">
        <v>0.08</v>
      </c>
      <c r="H9998">
        <v>0.03</v>
      </c>
      <c r="I9998">
        <v>0.0</v>
      </c>
      <c r="J9998">
        <v>0.0</v>
      </c>
      <c r="K9998">
        <v>0.11</v>
      </c>
    </row>
    <row r="9999" ht="14.25" customHeight="1">
      <c r="A9999">
        <v>9999.0</v>
      </c>
      <c r="B9999" t="s">
        <v>2179</v>
      </c>
      <c r="C9999" t="s">
        <v>17016</v>
      </c>
      <c r="D9999" t="s">
        <v>9981</v>
      </c>
      <c r="E9999">
        <v>2008.0</v>
      </c>
      <c r="F9999" t="s">
        <v>10037</v>
      </c>
      <c r="G9999">
        <v>0.11</v>
      </c>
      <c r="H9999">
        <v>0.0</v>
      </c>
      <c r="I9999">
        <v>0.0</v>
      </c>
      <c r="J9999">
        <v>0.01</v>
      </c>
      <c r="K9999">
        <v>0.11</v>
      </c>
    </row>
    <row r="10000" ht="14.25" customHeight="1">
      <c r="A10000">
        <v>10000.0</v>
      </c>
      <c r="B10000" t="s">
        <v>10074</v>
      </c>
      <c r="C10000" t="s">
        <v>12018</v>
      </c>
      <c r="D10000" t="s">
        <v>9997</v>
      </c>
      <c r="E10000">
        <v>2012.0</v>
      </c>
      <c r="F10000" t="s">
        <v>9998</v>
      </c>
      <c r="G10000">
        <v>0.0</v>
      </c>
      <c r="H10000">
        <v>0.0</v>
      </c>
      <c r="I10000">
        <v>0.11</v>
      </c>
      <c r="J10000">
        <v>0.0</v>
      </c>
      <c r="K10000">
        <v>0.11</v>
      </c>
    </row>
    <row r="10001" ht="14.25" customHeight="1">
      <c r="A10001">
        <v>10001.0</v>
      </c>
      <c r="B10001" t="s">
        <v>10686</v>
      </c>
      <c r="C10001" t="s">
        <v>17017</v>
      </c>
      <c r="D10001" t="s">
        <v>10000</v>
      </c>
      <c r="E10001">
        <v>2000.0</v>
      </c>
      <c r="F10001" t="s">
        <v>10026</v>
      </c>
      <c r="G10001">
        <v>0.0</v>
      </c>
      <c r="H10001">
        <v>0.0</v>
      </c>
      <c r="I10001">
        <v>0.11</v>
      </c>
      <c r="J10001">
        <v>0.0</v>
      </c>
      <c r="K10001">
        <v>0.11</v>
      </c>
    </row>
    <row r="10002" ht="14.25" customHeight="1">
      <c r="A10002">
        <v>10002.0</v>
      </c>
      <c r="B10002" t="s">
        <v>12221</v>
      </c>
      <c r="C10002" t="s">
        <v>17018</v>
      </c>
      <c r="D10002" t="s">
        <v>9981</v>
      </c>
      <c r="E10002">
        <v>2009.0</v>
      </c>
      <c r="F10002" t="s">
        <v>9976</v>
      </c>
      <c r="G10002">
        <v>0.08</v>
      </c>
      <c r="H10002">
        <v>0.0</v>
      </c>
      <c r="I10002">
        <v>0.03</v>
      </c>
      <c r="J10002">
        <v>0.01</v>
      </c>
      <c r="K10002">
        <v>0.11</v>
      </c>
    </row>
    <row r="10003" ht="14.25" customHeight="1">
      <c r="A10003">
        <v>10003.0</v>
      </c>
      <c r="B10003" t="s">
        <v>10045</v>
      </c>
      <c r="C10003" t="s">
        <v>17019</v>
      </c>
      <c r="D10003" t="s">
        <v>9964</v>
      </c>
      <c r="E10003">
        <v>2010.0</v>
      </c>
      <c r="F10003" t="s">
        <v>9983</v>
      </c>
      <c r="G10003">
        <v>0.11</v>
      </c>
      <c r="H10003">
        <v>0.0</v>
      </c>
      <c r="I10003">
        <v>0.0</v>
      </c>
      <c r="J10003">
        <v>0.01</v>
      </c>
      <c r="K10003">
        <v>0.11</v>
      </c>
    </row>
    <row r="10004" ht="14.25" customHeight="1">
      <c r="A10004">
        <v>10004.0</v>
      </c>
      <c r="B10004" t="s">
        <v>10014</v>
      </c>
      <c r="C10004" t="s">
        <v>13698</v>
      </c>
      <c r="D10004" t="s">
        <v>10067</v>
      </c>
      <c r="E10004">
        <v>2004.0</v>
      </c>
      <c r="F10004" t="s">
        <v>9965</v>
      </c>
      <c r="G10004">
        <v>0.09</v>
      </c>
      <c r="H10004">
        <v>0.02</v>
      </c>
      <c r="I10004">
        <v>0.0</v>
      </c>
      <c r="J10004">
        <v>0.0</v>
      </c>
      <c r="K10004">
        <v>0.11</v>
      </c>
    </row>
    <row r="10005" ht="14.25" customHeight="1">
      <c r="A10005">
        <v>10005.0</v>
      </c>
      <c r="B10005" t="s">
        <v>10080</v>
      </c>
      <c r="C10005" t="s">
        <v>12259</v>
      </c>
      <c r="D10005" t="s">
        <v>10067</v>
      </c>
      <c r="E10005">
        <v>2002.0</v>
      </c>
      <c r="F10005" t="s">
        <v>9972</v>
      </c>
      <c r="G10005">
        <v>0.09</v>
      </c>
      <c r="H10005">
        <v>0.02</v>
      </c>
      <c r="I10005">
        <v>0.0</v>
      </c>
      <c r="J10005">
        <v>0.0</v>
      </c>
      <c r="K10005">
        <v>0.11</v>
      </c>
    </row>
    <row r="10006" ht="14.25" customHeight="1">
      <c r="A10006">
        <v>10006.0</v>
      </c>
      <c r="B10006" t="s">
        <v>10686</v>
      </c>
      <c r="C10006" t="s">
        <v>15956</v>
      </c>
      <c r="D10006" t="s">
        <v>10769</v>
      </c>
      <c r="E10006">
        <v>1995.0</v>
      </c>
      <c r="F10006" t="s">
        <v>10164</v>
      </c>
      <c r="G10006">
        <v>0.0</v>
      </c>
      <c r="H10006">
        <v>0.0</v>
      </c>
      <c r="I10006">
        <v>0.11</v>
      </c>
      <c r="J10006">
        <v>0.0</v>
      </c>
      <c r="K10006">
        <v>0.11</v>
      </c>
    </row>
    <row r="10007" ht="14.25" customHeight="1">
      <c r="A10007">
        <v>10007.0</v>
      </c>
      <c r="B10007" t="s">
        <v>14081</v>
      </c>
      <c r="C10007" t="s">
        <v>17020</v>
      </c>
      <c r="D10007" t="s">
        <v>10072</v>
      </c>
      <c r="E10007">
        <v>2001.0</v>
      </c>
      <c r="F10007" t="s">
        <v>10164</v>
      </c>
      <c r="G10007">
        <v>0.0</v>
      </c>
      <c r="H10007">
        <v>0.09</v>
      </c>
      <c r="I10007">
        <v>0.0</v>
      </c>
      <c r="J10007">
        <v>0.02</v>
      </c>
      <c r="K10007">
        <v>0.11</v>
      </c>
    </row>
    <row r="10008" ht="14.25" customHeight="1">
      <c r="A10008">
        <v>10008.0</v>
      </c>
      <c r="B10008" t="s">
        <v>10587</v>
      </c>
      <c r="C10008" t="s">
        <v>17021</v>
      </c>
      <c r="D10008" t="s">
        <v>9994</v>
      </c>
      <c r="E10008">
        <v>2008.0</v>
      </c>
      <c r="F10008" t="s">
        <v>10164</v>
      </c>
      <c r="G10008">
        <v>0.09</v>
      </c>
      <c r="H10008">
        <v>0.02</v>
      </c>
      <c r="I10008">
        <v>0.0</v>
      </c>
      <c r="J10008">
        <v>0.01</v>
      </c>
      <c r="K10008">
        <v>0.11</v>
      </c>
    </row>
    <row r="10009" ht="14.25" customHeight="1">
      <c r="A10009">
        <v>10009.0</v>
      </c>
      <c r="B10009" t="s">
        <v>10982</v>
      </c>
      <c r="C10009" t="s">
        <v>17022</v>
      </c>
      <c r="D10009" t="s">
        <v>10040</v>
      </c>
      <c r="E10009">
        <v>2000.0</v>
      </c>
      <c r="F10009" t="s">
        <v>9972</v>
      </c>
      <c r="G10009">
        <v>0.06</v>
      </c>
      <c r="H10009">
        <v>0.04</v>
      </c>
      <c r="I10009">
        <v>0.0</v>
      </c>
      <c r="J10009">
        <v>0.01</v>
      </c>
      <c r="K10009">
        <v>0.11</v>
      </c>
    </row>
    <row r="10010" ht="14.25" customHeight="1">
      <c r="A10010">
        <v>10010.0</v>
      </c>
      <c r="B10010" t="s">
        <v>10080</v>
      </c>
      <c r="C10010" t="s">
        <v>17023</v>
      </c>
      <c r="D10010" t="s">
        <v>10067</v>
      </c>
      <c r="E10010">
        <v>2004.0</v>
      </c>
      <c r="F10010" t="s">
        <v>2883</v>
      </c>
      <c r="G10010">
        <v>0.09</v>
      </c>
      <c r="H10010">
        <v>0.02</v>
      </c>
      <c r="I10010">
        <v>0.0</v>
      </c>
      <c r="J10010">
        <v>0.0</v>
      </c>
      <c r="K10010">
        <v>0.11</v>
      </c>
    </row>
    <row r="10011" ht="14.25" customHeight="1">
      <c r="A10011">
        <v>10011.0</v>
      </c>
      <c r="B10011" t="s">
        <v>12334</v>
      </c>
      <c r="C10011" t="s">
        <v>17024</v>
      </c>
      <c r="D10011" t="s">
        <v>10000</v>
      </c>
      <c r="E10011">
        <v>2003.0</v>
      </c>
      <c r="F10011" t="s">
        <v>9972</v>
      </c>
      <c r="G10011">
        <v>0.06</v>
      </c>
      <c r="H10011">
        <v>0.04</v>
      </c>
      <c r="I10011">
        <v>0.0</v>
      </c>
      <c r="J10011">
        <v>0.01</v>
      </c>
      <c r="K10011">
        <v>0.11</v>
      </c>
    </row>
    <row r="10012" ht="14.25" customHeight="1">
      <c r="A10012">
        <v>10012.0</v>
      </c>
      <c r="B10012" t="s">
        <v>10063</v>
      </c>
      <c r="C10012" t="s">
        <v>17025</v>
      </c>
      <c r="D10012" t="s">
        <v>10000</v>
      </c>
      <c r="E10012">
        <v>2006.0</v>
      </c>
      <c r="F10012" t="s">
        <v>9972</v>
      </c>
      <c r="G10012">
        <v>0.06</v>
      </c>
      <c r="H10012">
        <v>0.04</v>
      </c>
      <c r="I10012">
        <v>0.0</v>
      </c>
      <c r="J10012">
        <v>0.01</v>
      </c>
      <c r="K10012">
        <v>0.11</v>
      </c>
    </row>
    <row r="10013" ht="14.25" customHeight="1">
      <c r="A10013">
        <v>10013.0</v>
      </c>
      <c r="B10013" t="s">
        <v>10136</v>
      </c>
      <c r="C10013" t="s">
        <v>14002</v>
      </c>
      <c r="D10013" t="s">
        <v>9997</v>
      </c>
      <c r="E10013">
        <v>2008.0</v>
      </c>
      <c r="F10013" t="s">
        <v>9983</v>
      </c>
      <c r="G10013">
        <v>0.11</v>
      </c>
      <c r="H10013">
        <v>0.0</v>
      </c>
      <c r="I10013">
        <v>0.0</v>
      </c>
      <c r="J10013">
        <v>0.01</v>
      </c>
      <c r="K10013">
        <v>0.11</v>
      </c>
    </row>
    <row r="10014" ht="14.25" customHeight="1">
      <c r="A10014">
        <v>10014.0</v>
      </c>
      <c r="B10014" t="s">
        <v>9995</v>
      </c>
      <c r="C10014" t="s">
        <v>14735</v>
      </c>
      <c r="D10014" t="s">
        <v>9994</v>
      </c>
      <c r="E10014">
        <v>2011.0</v>
      </c>
      <c r="F10014" t="s">
        <v>9983</v>
      </c>
      <c r="G10014">
        <v>0.08</v>
      </c>
      <c r="H10014">
        <v>0.02</v>
      </c>
      <c r="I10014">
        <v>0.0</v>
      </c>
      <c r="J10014">
        <v>0.01</v>
      </c>
      <c r="K10014">
        <v>0.11</v>
      </c>
    </row>
    <row r="10015" ht="14.25" customHeight="1">
      <c r="A10015">
        <v>10015.0</v>
      </c>
      <c r="B10015" t="s">
        <v>10245</v>
      </c>
      <c r="C10015" t="s">
        <v>17026</v>
      </c>
      <c r="D10015" t="s">
        <v>9981</v>
      </c>
      <c r="E10015">
        <v>2005.0</v>
      </c>
      <c r="F10015" t="s">
        <v>9954</v>
      </c>
      <c r="G10015">
        <v>0.09</v>
      </c>
      <c r="H10015">
        <v>0.0</v>
      </c>
      <c r="I10015">
        <v>0.02</v>
      </c>
      <c r="J10015">
        <v>0.01</v>
      </c>
      <c r="K10015">
        <v>0.11</v>
      </c>
    </row>
    <row r="10016" ht="14.25" customHeight="1">
      <c r="A10016">
        <v>10016.0</v>
      </c>
      <c r="B10016" t="s">
        <v>10014</v>
      </c>
      <c r="C10016" t="s">
        <v>15337</v>
      </c>
      <c r="D10016" t="s">
        <v>9997</v>
      </c>
      <c r="E10016">
        <v>2010.0</v>
      </c>
      <c r="F10016" t="s">
        <v>9965</v>
      </c>
      <c r="G10016">
        <v>0.11</v>
      </c>
      <c r="H10016">
        <v>0.0</v>
      </c>
      <c r="I10016">
        <v>0.0</v>
      </c>
      <c r="J10016">
        <v>0.01</v>
      </c>
      <c r="K10016">
        <v>0.11</v>
      </c>
    </row>
    <row r="10017" ht="14.25" customHeight="1">
      <c r="A10017">
        <v>10017.0</v>
      </c>
      <c r="B10017" t="s">
        <v>10545</v>
      </c>
      <c r="C10017" t="s">
        <v>17027</v>
      </c>
      <c r="D10017" t="s">
        <v>9981</v>
      </c>
      <c r="E10017">
        <v>2008.0</v>
      </c>
      <c r="F10017" t="s">
        <v>9978</v>
      </c>
      <c r="G10017">
        <v>0.1</v>
      </c>
      <c r="H10017">
        <v>0.0</v>
      </c>
      <c r="I10017">
        <v>0.0</v>
      </c>
      <c r="J10017">
        <v>0.01</v>
      </c>
      <c r="K10017">
        <v>0.11</v>
      </c>
    </row>
    <row r="10018" ht="14.25" customHeight="1">
      <c r="A10018">
        <v>10018.0</v>
      </c>
      <c r="B10018" t="s">
        <v>10136</v>
      </c>
      <c r="C10018" t="s">
        <v>17028</v>
      </c>
      <c r="D10018" t="s">
        <v>10000</v>
      </c>
      <c r="E10018">
        <v>2005.0</v>
      </c>
      <c r="F10018" t="s">
        <v>9965</v>
      </c>
      <c r="G10018">
        <v>0.0</v>
      </c>
      <c r="H10018">
        <v>0.0</v>
      </c>
      <c r="I10018">
        <v>0.11</v>
      </c>
      <c r="J10018">
        <v>0.0</v>
      </c>
      <c r="K10018">
        <v>0.11</v>
      </c>
    </row>
    <row r="10019" ht="14.25" customHeight="1">
      <c r="A10019">
        <v>10019.0</v>
      </c>
      <c r="B10019" t="s">
        <v>10074</v>
      </c>
      <c r="C10019" t="s">
        <v>17029</v>
      </c>
      <c r="D10019" t="s">
        <v>10000</v>
      </c>
      <c r="E10019">
        <v>2006.0</v>
      </c>
      <c r="F10019" t="s">
        <v>10026</v>
      </c>
      <c r="G10019">
        <v>0.0</v>
      </c>
      <c r="H10019">
        <v>0.0</v>
      </c>
      <c r="I10019">
        <v>0.11</v>
      </c>
      <c r="J10019">
        <v>0.0</v>
      </c>
      <c r="K10019">
        <v>0.11</v>
      </c>
    </row>
    <row r="10020" ht="14.25" customHeight="1">
      <c r="A10020">
        <v>10020.0</v>
      </c>
      <c r="B10020" t="s">
        <v>16585</v>
      </c>
      <c r="C10020" t="s">
        <v>16586</v>
      </c>
      <c r="D10020" t="s">
        <v>10000</v>
      </c>
      <c r="E10020">
        <v>2007.0</v>
      </c>
      <c r="F10020" t="s">
        <v>9976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ht="14.25" customHeight="1">
      <c r="A10021">
        <v>10021.0</v>
      </c>
      <c r="B10021" t="s">
        <v>10074</v>
      </c>
      <c r="C10021" t="s">
        <v>17030</v>
      </c>
      <c r="D10021" t="s">
        <v>10067</v>
      </c>
      <c r="E10021">
        <v>2002.0</v>
      </c>
      <c r="F10021" t="s">
        <v>9998</v>
      </c>
      <c r="G10021">
        <v>0.09</v>
      </c>
      <c r="H10021">
        <v>0.02</v>
      </c>
      <c r="I10021">
        <v>0.0</v>
      </c>
      <c r="J10021">
        <v>0.0</v>
      </c>
      <c r="K10021">
        <v>0.11</v>
      </c>
    </row>
    <row r="10022" ht="14.25" customHeight="1">
      <c r="A10022">
        <v>10022.0</v>
      </c>
      <c r="B10022" t="s">
        <v>10080</v>
      </c>
      <c r="C10022" t="s">
        <v>17031</v>
      </c>
      <c r="D10022" t="s">
        <v>10009</v>
      </c>
      <c r="E10022">
        <v>2002.0</v>
      </c>
      <c r="F10022" t="s">
        <v>9976</v>
      </c>
      <c r="G10022">
        <v>0.08</v>
      </c>
      <c r="H10022">
        <v>0.03</v>
      </c>
      <c r="I10022">
        <v>0.0</v>
      </c>
      <c r="J10022">
        <v>0.0</v>
      </c>
      <c r="K10022">
        <v>0.11</v>
      </c>
    </row>
    <row r="10023" ht="14.25" customHeight="1">
      <c r="A10023">
        <v>10023.0</v>
      </c>
      <c r="B10023" t="s">
        <v>17032</v>
      </c>
      <c r="C10023" t="s">
        <v>17033</v>
      </c>
      <c r="D10023" t="s">
        <v>10769</v>
      </c>
      <c r="E10023">
        <v>1998.0</v>
      </c>
      <c r="F10023" t="s">
        <v>10037</v>
      </c>
      <c r="G10023">
        <v>0.0</v>
      </c>
      <c r="H10023">
        <v>0.0</v>
      </c>
      <c r="I10023">
        <v>0.11</v>
      </c>
      <c r="J10023">
        <v>0.0</v>
      </c>
      <c r="K10023">
        <v>0.11</v>
      </c>
    </row>
    <row r="10024" ht="14.25" customHeight="1">
      <c r="A10024">
        <v>10024.0</v>
      </c>
      <c r="B10024" t="s">
        <v>10333</v>
      </c>
      <c r="C10024" t="s">
        <v>17034</v>
      </c>
      <c r="D10024" t="s">
        <v>10009</v>
      </c>
      <c r="E10024">
        <v>2004.0</v>
      </c>
      <c r="F10024" t="s">
        <v>9998</v>
      </c>
      <c r="G10024">
        <v>0.08</v>
      </c>
      <c r="H10024">
        <v>0.03</v>
      </c>
      <c r="I10024">
        <v>0.0</v>
      </c>
      <c r="J10024">
        <v>0.0</v>
      </c>
      <c r="K10024">
        <v>0.11</v>
      </c>
    </row>
    <row r="10025" ht="14.25" customHeight="1">
      <c r="A10025">
        <v>10025.0</v>
      </c>
      <c r="B10025" t="s">
        <v>10144</v>
      </c>
      <c r="C10025" t="s">
        <v>10356</v>
      </c>
      <c r="D10025" t="s">
        <v>10083</v>
      </c>
      <c r="E10025">
        <v>2012.0</v>
      </c>
      <c r="F10025" t="s">
        <v>9976</v>
      </c>
      <c r="G10025">
        <v>0.0</v>
      </c>
      <c r="H10025">
        <v>0.0</v>
      </c>
      <c r="I10025">
        <v>0.11</v>
      </c>
      <c r="J10025">
        <v>0.0</v>
      </c>
      <c r="K10025">
        <v>0.11</v>
      </c>
    </row>
    <row r="10026" ht="14.25" customHeight="1">
      <c r="A10026">
        <v>10026.0</v>
      </c>
      <c r="B10026" t="s">
        <v>10063</v>
      </c>
      <c r="C10026" t="s">
        <v>15589</v>
      </c>
      <c r="D10026" t="s">
        <v>9997</v>
      </c>
      <c r="E10026">
        <v>2011.0</v>
      </c>
      <c r="F10026" t="s">
        <v>9983</v>
      </c>
      <c r="G10026">
        <v>0.08</v>
      </c>
      <c r="H10026">
        <v>0.02</v>
      </c>
      <c r="I10026">
        <v>0.0</v>
      </c>
      <c r="J10026">
        <v>0.01</v>
      </c>
      <c r="K10026">
        <v>0.11</v>
      </c>
    </row>
    <row r="10027" ht="14.25" customHeight="1">
      <c r="A10027">
        <v>10027.0</v>
      </c>
      <c r="B10027" t="s">
        <v>10245</v>
      </c>
      <c r="C10027" t="s">
        <v>17035</v>
      </c>
      <c r="D10027" t="s">
        <v>9981</v>
      </c>
      <c r="E10027">
        <v>2007.0</v>
      </c>
      <c r="F10027" t="s">
        <v>9998</v>
      </c>
      <c r="G10027">
        <v>0.0</v>
      </c>
      <c r="H10027">
        <v>0.0</v>
      </c>
      <c r="I10027">
        <v>0.11</v>
      </c>
      <c r="J10027">
        <v>0.0</v>
      </c>
      <c r="K10027">
        <v>0.11</v>
      </c>
    </row>
    <row r="10028" ht="14.25" customHeight="1">
      <c r="A10028">
        <v>10028.0</v>
      </c>
      <c r="B10028" t="s">
        <v>10363</v>
      </c>
      <c r="C10028" t="s">
        <v>17036</v>
      </c>
      <c r="D10028" t="s">
        <v>10009</v>
      </c>
      <c r="E10028">
        <v>2002.0</v>
      </c>
      <c r="F10028" t="s">
        <v>9965</v>
      </c>
      <c r="G10028">
        <v>0.08</v>
      </c>
      <c r="H10028">
        <v>0.03</v>
      </c>
      <c r="I10028">
        <v>0.0</v>
      </c>
      <c r="J10028">
        <v>0.0</v>
      </c>
      <c r="K10028">
        <v>0.11</v>
      </c>
    </row>
    <row r="10029" ht="14.25" customHeight="1">
      <c r="A10029">
        <v>10029.0</v>
      </c>
      <c r="B10029" t="s">
        <v>10394</v>
      </c>
      <c r="C10029" t="s">
        <v>17037</v>
      </c>
      <c r="D10029" t="s">
        <v>10083</v>
      </c>
      <c r="E10029">
        <v>2006.0</v>
      </c>
      <c r="F10029" t="s">
        <v>2883</v>
      </c>
      <c r="G10029">
        <v>0.1</v>
      </c>
      <c r="H10029">
        <v>0.01</v>
      </c>
      <c r="I10029">
        <v>0.0</v>
      </c>
      <c r="J10029">
        <v>0.01</v>
      </c>
      <c r="K10029">
        <v>0.11</v>
      </c>
    </row>
    <row r="10030" ht="14.25" customHeight="1">
      <c r="A10030">
        <v>10030.0</v>
      </c>
      <c r="B10030" t="s">
        <v>10074</v>
      </c>
      <c r="C10030" t="s">
        <v>17038</v>
      </c>
      <c r="D10030" t="s">
        <v>10000</v>
      </c>
      <c r="E10030">
        <v>2005.0</v>
      </c>
      <c r="F10030" t="s">
        <v>9976</v>
      </c>
      <c r="G10030">
        <v>0.06</v>
      </c>
      <c r="H10030">
        <v>0.04</v>
      </c>
      <c r="I10030">
        <v>0.0</v>
      </c>
      <c r="J10030">
        <v>0.01</v>
      </c>
      <c r="K10030">
        <v>0.11</v>
      </c>
    </row>
    <row r="10031" ht="14.25" customHeight="1">
      <c r="A10031">
        <v>10031.0</v>
      </c>
      <c r="B10031" t="s">
        <v>10014</v>
      </c>
      <c r="C10031" t="s">
        <v>15430</v>
      </c>
      <c r="D10031" t="s">
        <v>10094</v>
      </c>
      <c r="E10031">
        <v>2015.0</v>
      </c>
      <c r="F10031" t="s">
        <v>9965</v>
      </c>
      <c r="G10031">
        <v>0.08</v>
      </c>
      <c r="H10031">
        <v>0.02</v>
      </c>
      <c r="I10031">
        <v>0.0</v>
      </c>
      <c r="J10031">
        <v>0.01</v>
      </c>
      <c r="K10031">
        <v>0.11</v>
      </c>
    </row>
    <row r="10032" ht="14.25" customHeight="1">
      <c r="A10032">
        <v>10032.0</v>
      </c>
      <c r="B10032" t="s">
        <v>10063</v>
      </c>
      <c r="C10032" t="s">
        <v>17039</v>
      </c>
      <c r="D10032" t="s">
        <v>9981</v>
      </c>
      <c r="E10032">
        <v>2008.0</v>
      </c>
      <c r="F10032" t="s">
        <v>9983</v>
      </c>
      <c r="G10032">
        <v>0.11</v>
      </c>
      <c r="H10032">
        <v>0.0</v>
      </c>
      <c r="I10032">
        <v>0.0</v>
      </c>
      <c r="J10032">
        <v>0.01</v>
      </c>
      <c r="K10032">
        <v>0.11</v>
      </c>
    </row>
    <row r="10033" ht="14.25" customHeight="1">
      <c r="A10033">
        <v>10033.0</v>
      </c>
      <c r="B10033" t="s">
        <v>10012</v>
      </c>
      <c r="C10033" t="s">
        <v>16613</v>
      </c>
      <c r="D10033" t="s">
        <v>9997</v>
      </c>
      <c r="E10033">
        <v>2009.0</v>
      </c>
      <c r="F10033" t="s">
        <v>9983</v>
      </c>
      <c r="G10033">
        <v>0.11</v>
      </c>
      <c r="H10033">
        <v>0.0</v>
      </c>
      <c r="I10033">
        <v>0.0</v>
      </c>
      <c r="J10033">
        <v>0.01</v>
      </c>
      <c r="K10033">
        <v>0.11</v>
      </c>
    </row>
    <row r="10034" ht="14.25" customHeight="1">
      <c r="A10034">
        <v>10034.0</v>
      </c>
      <c r="B10034" t="s">
        <v>10333</v>
      </c>
      <c r="C10034" t="s">
        <v>17040</v>
      </c>
      <c r="D10034" t="s">
        <v>9981</v>
      </c>
      <c r="E10034">
        <v>2009.0</v>
      </c>
      <c r="F10034" t="s">
        <v>9987</v>
      </c>
      <c r="G10034">
        <v>0.11</v>
      </c>
      <c r="H10034">
        <v>0.0</v>
      </c>
      <c r="I10034">
        <v>0.0</v>
      </c>
      <c r="J10034">
        <v>0.01</v>
      </c>
      <c r="K10034">
        <v>0.11</v>
      </c>
    </row>
    <row r="10035" ht="14.25" customHeight="1">
      <c r="A10035">
        <v>10035.0</v>
      </c>
      <c r="B10035" t="s">
        <v>10988</v>
      </c>
      <c r="C10035" t="s">
        <v>16199</v>
      </c>
      <c r="D10035" t="s">
        <v>10067</v>
      </c>
      <c r="E10035">
        <v>2004.0</v>
      </c>
      <c r="F10035" t="s">
        <v>2883</v>
      </c>
      <c r="G10035">
        <v>0.09</v>
      </c>
      <c r="H10035">
        <v>0.02</v>
      </c>
      <c r="I10035">
        <v>0.0</v>
      </c>
      <c r="J10035">
        <v>0.0</v>
      </c>
      <c r="K10035">
        <v>0.11</v>
      </c>
    </row>
    <row r="10036" ht="14.25" customHeight="1">
      <c r="A10036">
        <v>10036.0</v>
      </c>
      <c r="B10036" t="s">
        <v>10545</v>
      </c>
      <c r="C10036" t="s">
        <v>17041</v>
      </c>
      <c r="D10036" t="s">
        <v>9981</v>
      </c>
      <c r="E10036">
        <v>2007.0</v>
      </c>
      <c r="F10036" t="s">
        <v>10026</v>
      </c>
      <c r="G10036">
        <v>0.09</v>
      </c>
      <c r="H10036">
        <v>0.01</v>
      </c>
      <c r="I10036">
        <v>0.0</v>
      </c>
      <c r="J10036">
        <v>0.01</v>
      </c>
      <c r="K10036">
        <v>0.11</v>
      </c>
    </row>
    <row r="10037" ht="14.25" customHeight="1">
      <c r="A10037">
        <v>10037.0</v>
      </c>
      <c r="B10037" t="s">
        <v>9962</v>
      </c>
      <c r="C10037" t="s">
        <v>17042</v>
      </c>
      <c r="D10037" t="s">
        <v>10019</v>
      </c>
      <c r="E10037">
        <v>2012.0</v>
      </c>
      <c r="F10037" t="s">
        <v>9965</v>
      </c>
      <c r="G10037">
        <v>0.0</v>
      </c>
      <c r="H10037">
        <v>0.0</v>
      </c>
      <c r="I10037">
        <v>0.11</v>
      </c>
      <c r="J10037">
        <v>0.0</v>
      </c>
      <c r="K10037">
        <v>0.11</v>
      </c>
    </row>
    <row r="10038" ht="14.25" customHeight="1">
      <c r="A10038">
        <v>10038.0</v>
      </c>
      <c r="B10038" t="s">
        <v>17043</v>
      </c>
      <c r="C10038" t="s">
        <v>17044</v>
      </c>
      <c r="D10038" t="s">
        <v>10040</v>
      </c>
      <c r="E10038">
        <v>1994.0</v>
      </c>
      <c r="F10038" t="s">
        <v>10026</v>
      </c>
      <c r="G10038">
        <v>0.06</v>
      </c>
      <c r="H10038">
        <v>0.04</v>
      </c>
      <c r="I10038">
        <v>0.0</v>
      </c>
      <c r="J10038">
        <v>0.01</v>
      </c>
      <c r="K10038">
        <v>0.11</v>
      </c>
    </row>
    <row r="10039" ht="14.25" customHeight="1">
      <c r="A10039">
        <v>10039.0</v>
      </c>
      <c r="B10039" t="s">
        <v>10063</v>
      </c>
      <c r="C10039" t="s">
        <v>13718</v>
      </c>
      <c r="D10039" t="s">
        <v>10100</v>
      </c>
      <c r="E10039">
        <v>2006.0</v>
      </c>
      <c r="F10039" t="s">
        <v>9965</v>
      </c>
      <c r="G10039">
        <v>0.09</v>
      </c>
      <c r="H10039">
        <v>0.02</v>
      </c>
      <c r="I10039">
        <v>0.0</v>
      </c>
      <c r="J10039">
        <v>0.0</v>
      </c>
      <c r="K10039">
        <v>0.11</v>
      </c>
    </row>
    <row r="10040" ht="14.25" customHeight="1">
      <c r="A10040">
        <v>10040.0</v>
      </c>
      <c r="B10040" t="s">
        <v>10455</v>
      </c>
      <c r="C10040" t="s">
        <v>14045</v>
      </c>
      <c r="D10040" t="s">
        <v>10094</v>
      </c>
      <c r="E10040">
        <v>2016.0</v>
      </c>
      <c r="F10040" t="s">
        <v>9972</v>
      </c>
      <c r="G10040">
        <v>0.03</v>
      </c>
      <c r="H10040">
        <v>0.08</v>
      </c>
      <c r="I10040">
        <v>0.0</v>
      </c>
      <c r="J10040">
        <v>0.01</v>
      </c>
      <c r="K10040">
        <v>0.11</v>
      </c>
    </row>
    <row r="10041" ht="14.25" customHeight="1">
      <c r="A10041">
        <v>10041.0</v>
      </c>
      <c r="B10041" t="s">
        <v>10245</v>
      </c>
      <c r="C10041" t="s">
        <v>17045</v>
      </c>
      <c r="D10041" t="s">
        <v>9981</v>
      </c>
      <c r="E10041">
        <v>2010.0</v>
      </c>
      <c r="F10041" t="s">
        <v>9998</v>
      </c>
      <c r="G10041">
        <v>0.0</v>
      </c>
      <c r="H10041">
        <v>0.0</v>
      </c>
      <c r="I10041">
        <v>0.11</v>
      </c>
      <c r="J10041">
        <v>0.0</v>
      </c>
      <c r="K10041">
        <v>0.11</v>
      </c>
    </row>
    <row r="10042" ht="14.25" customHeight="1">
      <c r="A10042">
        <v>10042.0</v>
      </c>
      <c r="B10042" t="s">
        <v>10136</v>
      </c>
      <c r="C10042" t="s">
        <v>14455</v>
      </c>
      <c r="D10042" t="s">
        <v>9997</v>
      </c>
      <c r="E10042">
        <v>2016.0</v>
      </c>
      <c r="F10042" t="s">
        <v>9965</v>
      </c>
      <c r="G10042">
        <v>0.0</v>
      </c>
      <c r="H10042">
        <v>0.08</v>
      </c>
      <c r="I10042">
        <v>0.02</v>
      </c>
      <c r="J10042">
        <v>0.01</v>
      </c>
      <c r="K10042">
        <v>0.11</v>
      </c>
    </row>
    <row r="10043" ht="14.25" customHeight="1">
      <c r="A10043">
        <v>10043.0</v>
      </c>
      <c r="B10043" t="s">
        <v>11447</v>
      </c>
      <c r="C10043" t="s">
        <v>17046</v>
      </c>
      <c r="D10043" t="s">
        <v>10000</v>
      </c>
      <c r="E10043">
        <v>2005.0</v>
      </c>
      <c r="F10043" t="s">
        <v>9983</v>
      </c>
      <c r="G10043">
        <v>0.06</v>
      </c>
      <c r="H10043">
        <v>0.04</v>
      </c>
      <c r="I10043">
        <v>0.0</v>
      </c>
      <c r="J10043">
        <v>0.01</v>
      </c>
      <c r="K10043">
        <v>0.11</v>
      </c>
    </row>
    <row r="10044" ht="14.25" customHeight="1">
      <c r="A10044">
        <v>10044.0</v>
      </c>
      <c r="B10044" t="s">
        <v>10045</v>
      </c>
      <c r="C10044" t="s">
        <v>15012</v>
      </c>
      <c r="D10044" t="s">
        <v>10009</v>
      </c>
      <c r="E10044">
        <v>2002.0</v>
      </c>
      <c r="F10044" t="s">
        <v>2883</v>
      </c>
      <c r="G10044">
        <v>0.08</v>
      </c>
      <c r="H10044">
        <v>0.03</v>
      </c>
      <c r="I10044">
        <v>0.0</v>
      </c>
      <c r="J10044">
        <v>0.0</v>
      </c>
      <c r="K10044">
        <v>0.11</v>
      </c>
    </row>
    <row r="10045" ht="14.25" customHeight="1">
      <c r="A10045">
        <v>10045.0</v>
      </c>
      <c r="B10045" t="s">
        <v>11371</v>
      </c>
      <c r="C10045" t="s">
        <v>17047</v>
      </c>
      <c r="D10045" t="s">
        <v>10040</v>
      </c>
      <c r="E10045">
        <v>1999.0</v>
      </c>
      <c r="F10045" t="s">
        <v>10026</v>
      </c>
      <c r="G10045">
        <v>0.06</v>
      </c>
      <c r="H10045">
        <v>0.04</v>
      </c>
      <c r="I10045">
        <v>0.0</v>
      </c>
      <c r="J10045">
        <v>0.01</v>
      </c>
      <c r="K10045">
        <v>0.11</v>
      </c>
    </row>
    <row r="10046" ht="14.25" customHeight="1">
      <c r="A10046">
        <v>10046.0</v>
      </c>
      <c r="B10046" t="s">
        <v>11371</v>
      </c>
      <c r="C10046" t="s">
        <v>17048</v>
      </c>
      <c r="D10046" t="s">
        <v>9994</v>
      </c>
      <c r="E10046">
        <v>2007.0</v>
      </c>
      <c r="F10046" t="s">
        <v>2883</v>
      </c>
      <c r="G10046">
        <v>0.1</v>
      </c>
      <c r="H10046">
        <v>0.0</v>
      </c>
      <c r="I10046">
        <v>0.0</v>
      </c>
      <c r="J10046">
        <v>0.01</v>
      </c>
      <c r="K10046">
        <v>0.11</v>
      </c>
    </row>
    <row r="10047" ht="14.25" customHeight="1">
      <c r="A10047">
        <v>10047.0</v>
      </c>
      <c r="B10047" t="s">
        <v>10060</v>
      </c>
      <c r="C10047" t="s">
        <v>16809</v>
      </c>
      <c r="D10047" t="s">
        <v>10000</v>
      </c>
      <c r="E10047" t="s">
        <v>10177</v>
      </c>
      <c r="F10047" t="s">
        <v>10164</v>
      </c>
      <c r="G10047">
        <v>0.06</v>
      </c>
      <c r="H10047">
        <v>0.04</v>
      </c>
      <c r="I10047">
        <v>0.0</v>
      </c>
      <c r="J10047">
        <v>0.01</v>
      </c>
      <c r="K10047">
        <v>0.11</v>
      </c>
    </row>
    <row r="10048" ht="14.25" customHeight="1">
      <c r="A10048">
        <v>10048.0</v>
      </c>
      <c r="B10048" t="s">
        <v>10063</v>
      </c>
      <c r="C10048" t="s">
        <v>10250</v>
      </c>
      <c r="D10048" t="s">
        <v>10083</v>
      </c>
      <c r="E10048">
        <v>2005.0</v>
      </c>
      <c r="F10048" t="s">
        <v>9965</v>
      </c>
      <c r="G10048">
        <v>0.1</v>
      </c>
      <c r="H10048">
        <v>0.01</v>
      </c>
      <c r="I10048">
        <v>0.0</v>
      </c>
      <c r="J10048">
        <v>0.01</v>
      </c>
      <c r="K10048">
        <v>0.11</v>
      </c>
    </row>
    <row r="10049" ht="14.25" customHeight="1">
      <c r="A10049">
        <v>10049.0</v>
      </c>
      <c r="B10049" t="s">
        <v>10144</v>
      </c>
      <c r="C10049" t="s">
        <v>13689</v>
      </c>
      <c r="D10049" t="s">
        <v>10094</v>
      </c>
      <c r="E10049">
        <v>2016.0</v>
      </c>
      <c r="F10049" t="s">
        <v>10037</v>
      </c>
      <c r="G10049">
        <v>0.08</v>
      </c>
      <c r="H10049">
        <v>0.02</v>
      </c>
      <c r="I10049">
        <v>0.0</v>
      </c>
      <c r="J10049">
        <v>0.01</v>
      </c>
      <c r="K10049">
        <v>0.11</v>
      </c>
    </row>
    <row r="10050" ht="14.25" customHeight="1">
      <c r="A10050">
        <v>10050.0</v>
      </c>
      <c r="B10050" t="s">
        <v>10063</v>
      </c>
      <c r="C10050" t="s">
        <v>16432</v>
      </c>
      <c r="D10050" t="s">
        <v>9994</v>
      </c>
      <c r="E10050">
        <v>2008.0</v>
      </c>
      <c r="F10050" t="s">
        <v>9965</v>
      </c>
      <c r="G10050">
        <v>0.11</v>
      </c>
      <c r="H10050">
        <v>0.0</v>
      </c>
      <c r="I10050">
        <v>0.0</v>
      </c>
      <c r="J10050">
        <v>0.01</v>
      </c>
      <c r="K10050">
        <v>0.11</v>
      </c>
    </row>
    <row r="10051" ht="14.25" customHeight="1">
      <c r="A10051">
        <v>10051.0</v>
      </c>
      <c r="B10051" t="s">
        <v>10363</v>
      </c>
      <c r="C10051" t="s">
        <v>17049</v>
      </c>
      <c r="D10051" t="s">
        <v>10000</v>
      </c>
      <c r="E10051">
        <v>2004.0</v>
      </c>
      <c r="F10051" t="s">
        <v>9965</v>
      </c>
      <c r="G10051">
        <v>0.06</v>
      </c>
      <c r="H10051">
        <v>0.04</v>
      </c>
      <c r="I10051">
        <v>0.0</v>
      </c>
      <c r="J10051">
        <v>0.01</v>
      </c>
      <c r="K10051">
        <v>0.11</v>
      </c>
    </row>
    <row r="10052" ht="14.25" customHeight="1">
      <c r="A10052">
        <v>10052.0</v>
      </c>
      <c r="B10052" t="s">
        <v>9992</v>
      </c>
      <c r="C10052" t="s">
        <v>17050</v>
      </c>
      <c r="D10052" t="s">
        <v>10067</v>
      </c>
      <c r="E10052">
        <v>2004.0</v>
      </c>
      <c r="F10052" t="s">
        <v>9998</v>
      </c>
      <c r="G10052">
        <v>0.08</v>
      </c>
      <c r="H10052">
        <v>0.02</v>
      </c>
      <c r="I10052">
        <v>0.0</v>
      </c>
      <c r="J10052">
        <v>0.0</v>
      </c>
      <c r="K10052">
        <v>0.11</v>
      </c>
    </row>
    <row r="10053" ht="14.25" customHeight="1">
      <c r="A10053">
        <v>10053.0</v>
      </c>
      <c r="B10053" t="s">
        <v>17051</v>
      </c>
      <c r="C10053" t="s">
        <v>17052</v>
      </c>
      <c r="D10053" t="s">
        <v>10040</v>
      </c>
      <c r="E10053">
        <v>1998.0</v>
      </c>
      <c r="F10053" t="s">
        <v>10037</v>
      </c>
      <c r="G10053">
        <v>0.0</v>
      </c>
      <c r="H10053">
        <v>0.0</v>
      </c>
      <c r="I10053">
        <v>0.11</v>
      </c>
      <c r="J10053">
        <v>0.01</v>
      </c>
      <c r="K10053">
        <v>0.11</v>
      </c>
    </row>
    <row r="10054" ht="14.25" customHeight="1">
      <c r="A10054">
        <v>10054.0</v>
      </c>
      <c r="B10054" t="s">
        <v>10686</v>
      </c>
      <c r="C10054" t="s">
        <v>17053</v>
      </c>
      <c r="D10054" t="s">
        <v>10083</v>
      </c>
      <c r="E10054">
        <v>2010.0</v>
      </c>
      <c r="F10054" t="s">
        <v>9998</v>
      </c>
      <c r="G10054">
        <v>0.0</v>
      </c>
      <c r="H10054">
        <v>0.0</v>
      </c>
      <c r="I10054">
        <v>0.11</v>
      </c>
      <c r="J10054">
        <v>0.0</v>
      </c>
      <c r="K10054">
        <v>0.11</v>
      </c>
    </row>
    <row r="10055" ht="14.25" customHeight="1">
      <c r="A10055">
        <v>10055.0</v>
      </c>
      <c r="B10055" t="s">
        <v>10245</v>
      </c>
      <c r="C10055" t="s">
        <v>17054</v>
      </c>
      <c r="D10055" t="s">
        <v>10102</v>
      </c>
      <c r="E10055">
        <v>2014.0</v>
      </c>
      <c r="F10055" t="s">
        <v>9983</v>
      </c>
      <c r="G10055">
        <v>0.0</v>
      </c>
      <c r="H10055">
        <v>0.0</v>
      </c>
      <c r="I10055">
        <v>0.11</v>
      </c>
      <c r="J10055">
        <v>0.0</v>
      </c>
      <c r="K10055">
        <v>0.11</v>
      </c>
    </row>
    <row r="10056" ht="14.25" customHeight="1">
      <c r="A10056">
        <v>10056.0</v>
      </c>
      <c r="B10056" t="s">
        <v>11177</v>
      </c>
      <c r="C10056" t="s">
        <v>17055</v>
      </c>
      <c r="D10056" t="s">
        <v>10000</v>
      </c>
      <c r="E10056">
        <v>2003.0</v>
      </c>
      <c r="F10056" t="s">
        <v>9976</v>
      </c>
      <c r="G10056">
        <v>0.06</v>
      </c>
      <c r="H10056">
        <v>0.04</v>
      </c>
      <c r="I10056">
        <v>0.0</v>
      </c>
      <c r="J10056">
        <v>0.01</v>
      </c>
      <c r="K10056">
        <v>0.11</v>
      </c>
    </row>
    <row r="10057" ht="14.25" customHeight="1">
      <c r="A10057">
        <v>10057.0</v>
      </c>
      <c r="B10057" t="s">
        <v>10128</v>
      </c>
      <c r="C10057" t="s">
        <v>17056</v>
      </c>
      <c r="D10057" t="s">
        <v>10009</v>
      </c>
      <c r="E10057">
        <v>2003.0</v>
      </c>
      <c r="F10057" t="s">
        <v>9983</v>
      </c>
      <c r="G10057">
        <v>0.08</v>
      </c>
      <c r="H10057">
        <v>0.03</v>
      </c>
      <c r="I10057">
        <v>0.0</v>
      </c>
      <c r="J10057">
        <v>0.0</v>
      </c>
      <c r="K10057">
        <v>0.11</v>
      </c>
    </row>
    <row r="10058" ht="14.25" customHeight="1">
      <c r="A10058">
        <v>10058.0</v>
      </c>
      <c r="B10058" t="s">
        <v>10333</v>
      </c>
      <c r="C10058" t="s">
        <v>17057</v>
      </c>
      <c r="D10058" t="s">
        <v>9981</v>
      </c>
      <c r="E10058">
        <v>2009.0</v>
      </c>
      <c r="F10058" t="s">
        <v>10164</v>
      </c>
      <c r="G10058">
        <v>0.11</v>
      </c>
      <c r="H10058">
        <v>0.0</v>
      </c>
      <c r="I10058">
        <v>0.0</v>
      </c>
      <c r="J10058">
        <v>0.01</v>
      </c>
      <c r="K10058">
        <v>0.11</v>
      </c>
    </row>
    <row r="10059" ht="14.25" customHeight="1">
      <c r="A10059">
        <v>10059.0</v>
      </c>
      <c r="B10059" t="s">
        <v>10074</v>
      </c>
      <c r="C10059" t="s">
        <v>17058</v>
      </c>
      <c r="D10059" t="s">
        <v>10019</v>
      </c>
      <c r="E10059">
        <v>2014.0</v>
      </c>
      <c r="F10059" t="s">
        <v>9978</v>
      </c>
      <c r="G10059">
        <v>0.0</v>
      </c>
      <c r="H10059">
        <v>0.0</v>
      </c>
      <c r="I10059">
        <v>0.11</v>
      </c>
      <c r="J10059">
        <v>0.0</v>
      </c>
      <c r="K10059">
        <v>0.11</v>
      </c>
    </row>
    <row r="10060" ht="14.25" customHeight="1">
      <c r="A10060">
        <v>10060.0</v>
      </c>
      <c r="B10060" t="s">
        <v>10136</v>
      </c>
      <c r="C10060" t="s">
        <v>11711</v>
      </c>
      <c r="D10060" t="s">
        <v>10072</v>
      </c>
      <c r="E10060">
        <v>2013.0</v>
      </c>
      <c r="F10060" t="s">
        <v>9998</v>
      </c>
      <c r="G10060">
        <v>0.0</v>
      </c>
      <c r="H10060">
        <v>0.09</v>
      </c>
      <c r="I10060">
        <v>0.0</v>
      </c>
      <c r="J10060">
        <v>0.02</v>
      </c>
      <c r="K10060">
        <v>0.11</v>
      </c>
    </row>
    <row r="10061" ht="14.25" customHeight="1">
      <c r="A10061">
        <v>10061.0</v>
      </c>
      <c r="B10061" t="s">
        <v>13918</v>
      </c>
      <c r="C10061" t="s">
        <v>14355</v>
      </c>
      <c r="D10061" t="s">
        <v>9964</v>
      </c>
      <c r="E10061">
        <v>2010.0</v>
      </c>
      <c r="F10061" t="s">
        <v>9976</v>
      </c>
      <c r="G10061">
        <v>0.06</v>
      </c>
      <c r="H10061">
        <v>0.04</v>
      </c>
      <c r="I10061">
        <v>0.0</v>
      </c>
      <c r="J10061">
        <v>0.01</v>
      </c>
      <c r="K10061">
        <v>0.11</v>
      </c>
    </row>
    <row r="10062" ht="14.25" customHeight="1">
      <c r="A10062">
        <v>10062.0</v>
      </c>
      <c r="B10062" t="s">
        <v>10045</v>
      </c>
      <c r="C10062" t="s">
        <v>17059</v>
      </c>
      <c r="D10062" t="s">
        <v>9981</v>
      </c>
      <c r="E10062">
        <v>2007.0</v>
      </c>
      <c r="F10062" t="s">
        <v>9998</v>
      </c>
      <c r="G10062">
        <v>0.1</v>
      </c>
      <c r="H10062">
        <v>0.0</v>
      </c>
      <c r="I10062">
        <v>0.0</v>
      </c>
      <c r="J10062">
        <v>0.01</v>
      </c>
      <c r="K10062">
        <v>0.11</v>
      </c>
    </row>
    <row r="10063" ht="14.25" customHeight="1">
      <c r="A10063">
        <v>10063.0</v>
      </c>
      <c r="B10063" t="s">
        <v>10111</v>
      </c>
      <c r="C10063" t="s">
        <v>5108</v>
      </c>
      <c r="D10063" t="s">
        <v>9981</v>
      </c>
      <c r="E10063">
        <v>2010.0</v>
      </c>
      <c r="F10063" t="s">
        <v>9983</v>
      </c>
      <c r="G10063">
        <v>0.1</v>
      </c>
      <c r="H10063">
        <v>0.0</v>
      </c>
      <c r="I10063">
        <v>0.0</v>
      </c>
      <c r="J10063">
        <v>0.01</v>
      </c>
      <c r="K10063">
        <v>0.11</v>
      </c>
    </row>
    <row r="10064" ht="14.25" customHeight="1">
      <c r="A10064">
        <v>10064.0</v>
      </c>
      <c r="B10064" t="s">
        <v>10045</v>
      </c>
      <c r="C10064" t="s">
        <v>17060</v>
      </c>
      <c r="D10064" t="s">
        <v>9981</v>
      </c>
      <c r="E10064">
        <v>2008.0</v>
      </c>
      <c r="F10064" t="s">
        <v>9983</v>
      </c>
      <c r="G10064">
        <v>0.1</v>
      </c>
      <c r="H10064">
        <v>0.0</v>
      </c>
      <c r="I10064">
        <v>0.0</v>
      </c>
      <c r="J10064">
        <v>0.01</v>
      </c>
      <c r="K10064">
        <v>0.11</v>
      </c>
    </row>
    <row r="10065" ht="14.25" customHeight="1">
      <c r="A10065">
        <v>10065.0</v>
      </c>
      <c r="B10065" t="s">
        <v>10686</v>
      </c>
      <c r="C10065" t="s">
        <v>17061</v>
      </c>
      <c r="D10065" t="s">
        <v>9964</v>
      </c>
      <c r="E10065">
        <v>2009.0</v>
      </c>
      <c r="F10065" t="s">
        <v>9965</v>
      </c>
      <c r="G10065">
        <v>0.1</v>
      </c>
      <c r="H10065">
        <v>0.0</v>
      </c>
      <c r="I10065">
        <v>0.0</v>
      </c>
      <c r="J10065">
        <v>0.01</v>
      </c>
      <c r="K10065">
        <v>0.11</v>
      </c>
    </row>
    <row r="10066" ht="14.25" customHeight="1">
      <c r="A10066">
        <v>10066.0</v>
      </c>
      <c r="B10066" t="s">
        <v>10136</v>
      </c>
      <c r="C10066" t="s">
        <v>17062</v>
      </c>
      <c r="D10066" t="s">
        <v>10000</v>
      </c>
      <c r="E10066">
        <v>2000.0</v>
      </c>
      <c r="F10066" t="s">
        <v>10164</v>
      </c>
      <c r="G10066">
        <v>0.06</v>
      </c>
      <c r="H10066">
        <v>0.04</v>
      </c>
      <c r="I10066">
        <v>0.0</v>
      </c>
      <c r="J10066">
        <v>0.01</v>
      </c>
      <c r="K10066">
        <v>0.11</v>
      </c>
    </row>
    <row r="10067" ht="14.25" customHeight="1">
      <c r="A10067">
        <v>10067.0</v>
      </c>
      <c r="B10067" t="s">
        <v>10210</v>
      </c>
      <c r="C10067" t="s">
        <v>17063</v>
      </c>
      <c r="D10067" t="s">
        <v>10000</v>
      </c>
      <c r="E10067">
        <v>2005.0</v>
      </c>
      <c r="F10067" t="s">
        <v>2883</v>
      </c>
      <c r="G10067">
        <v>0.06</v>
      </c>
      <c r="H10067">
        <v>0.04</v>
      </c>
      <c r="I10067">
        <v>0.0</v>
      </c>
      <c r="J10067">
        <v>0.01</v>
      </c>
      <c r="K10067">
        <v>0.11</v>
      </c>
    </row>
    <row r="10068" ht="14.25" customHeight="1">
      <c r="A10068">
        <v>10068.0</v>
      </c>
      <c r="B10068" t="s">
        <v>10136</v>
      </c>
      <c r="C10068" t="s">
        <v>17064</v>
      </c>
      <c r="D10068" t="s">
        <v>10040</v>
      </c>
      <c r="E10068">
        <v>1999.0</v>
      </c>
      <c r="F10068" t="s">
        <v>9965</v>
      </c>
      <c r="G10068">
        <v>0.06</v>
      </c>
      <c r="H10068">
        <v>0.04</v>
      </c>
      <c r="I10068">
        <v>0.0</v>
      </c>
      <c r="J10068">
        <v>0.01</v>
      </c>
      <c r="K10068">
        <v>0.11</v>
      </c>
    </row>
    <row r="10069" ht="14.25" customHeight="1">
      <c r="A10069">
        <v>10069.0</v>
      </c>
      <c r="B10069" t="s">
        <v>10074</v>
      </c>
      <c r="C10069" t="s">
        <v>17065</v>
      </c>
      <c r="D10069" t="s">
        <v>9981</v>
      </c>
      <c r="E10069">
        <v>2009.0</v>
      </c>
      <c r="F10069" t="s">
        <v>10037</v>
      </c>
      <c r="G10069">
        <v>0.11</v>
      </c>
      <c r="H10069">
        <v>0.0</v>
      </c>
      <c r="I10069">
        <v>0.0</v>
      </c>
      <c r="J10069">
        <v>0.01</v>
      </c>
      <c r="K10069">
        <v>0.11</v>
      </c>
    </row>
    <row r="10070" ht="14.25" customHeight="1">
      <c r="A10070">
        <v>10070.0</v>
      </c>
      <c r="B10070" t="s">
        <v>16986</v>
      </c>
      <c r="C10070" t="s">
        <v>17066</v>
      </c>
      <c r="D10070" t="s">
        <v>9997</v>
      </c>
      <c r="E10070">
        <v>2010.0</v>
      </c>
      <c r="F10070" t="s">
        <v>9965</v>
      </c>
      <c r="G10070">
        <v>0.0</v>
      </c>
      <c r="H10070">
        <v>0.09</v>
      </c>
      <c r="I10070">
        <v>0.0</v>
      </c>
      <c r="J10070">
        <v>0.03</v>
      </c>
      <c r="K10070">
        <v>0.11</v>
      </c>
    </row>
    <row r="10071" ht="14.25" customHeight="1">
      <c r="A10071">
        <v>10071.0</v>
      </c>
      <c r="B10071" t="s">
        <v>10333</v>
      </c>
      <c r="C10071" t="s">
        <v>17067</v>
      </c>
      <c r="D10071" t="s">
        <v>10067</v>
      </c>
      <c r="E10071">
        <v>2005.0</v>
      </c>
      <c r="F10071" t="s">
        <v>9998</v>
      </c>
      <c r="G10071">
        <v>0.08</v>
      </c>
      <c r="H10071">
        <v>0.02</v>
      </c>
      <c r="I10071">
        <v>0.0</v>
      </c>
      <c r="J10071">
        <v>0.0</v>
      </c>
      <c r="K10071">
        <v>0.11</v>
      </c>
    </row>
    <row r="10072" ht="14.25" customHeight="1">
      <c r="A10072">
        <v>10072.0</v>
      </c>
      <c r="B10072" t="s">
        <v>13520</v>
      </c>
      <c r="C10072" t="s">
        <v>17068</v>
      </c>
      <c r="D10072" t="s">
        <v>10067</v>
      </c>
      <c r="E10072">
        <v>2003.0</v>
      </c>
      <c r="F10072" t="s">
        <v>9998</v>
      </c>
      <c r="G10072">
        <v>0.08</v>
      </c>
      <c r="H10072">
        <v>0.02</v>
      </c>
      <c r="I10072">
        <v>0.0</v>
      </c>
      <c r="J10072">
        <v>0.0</v>
      </c>
      <c r="K10072">
        <v>0.11</v>
      </c>
    </row>
    <row r="10073" ht="14.25" customHeight="1">
      <c r="A10073">
        <v>10073.0</v>
      </c>
      <c r="B10073" t="s">
        <v>10333</v>
      </c>
      <c r="C10073" t="s">
        <v>17069</v>
      </c>
      <c r="D10073" t="s">
        <v>9981</v>
      </c>
      <c r="E10073">
        <v>2004.0</v>
      </c>
      <c r="F10073" t="s">
        <v>9983</v>
      </c>
      <c r="G10073">
        <v>0.1</v>
      </c>
      <c r="H10073">
        <v>0.0</v>
      </c>
      <c r="I10073">
        <v>0.0</v>
      </c>
      <c r="J10073">
        <v>0.01</v>
      </c>
      <c r="K10073">
        <v>0.11</v>
      </c>
    </row>
    <row r="10074" ht="14.25" customHeight="1">
      <c r="A10074">
        <v>10074.0</v>
      </c>
      <c r="B10074" t="s">
        <v>9962</v>
      </c>
      <c r="C10074" t="s">
        <v>17070</v>
      </c>
      <c r="D10074" t="s">
        <v>10102</v>
      </c>
      <c r="E10074">
        <v>2014.0</v>
      </c>
      <c r="F10074" t="s">
        <v>9998</v>
      </c>
      <c r="G10074">
        <v>0.0</v>
      </c>
      <c r="H10074">
        <v>0.03</v>
      </c>
      <c r="I10074">
        <v>0.08</v>
      </c>
      <c r="J10074">
        <v>0.0</v>
      </c>
      <c r="K10074">
        <v>0.11</v>
      </c>
    </row>
    <row r="10075" ht="14.25" customHeight="1">
      <c r="A10075">
        <v>10075.0</v>
      </c>
      <c r="B10075" t="s">
        <v>10063</v>
      </c>
      <c r="C10075" t="s">
        <v>13990</v>
      </c>
      <c r="D10075" t="s">
        <v>9997</v>
      </c>
      <c r="E10075">
        <v>2010.0</v>
      </c>
      <c r="F10075" t="s">
        <v>9998</v>
      </c>
      <c r="G10075">
        <v>0.08</v>
      </c>
      <c r="H10075">
        <v>0.02</v>
      </c>
      <c r="I10075">
        <v>0.0</v>
      </c>
      <c r="J10075">
        <v>0.01</v>
      </c>
      <c r="K10075">
        <v>0.11</v>
      </c>
    </row>
    <row r="10076" ht="14.25" customHeight="1">
      <c r="A10076">
        <v>10076.0</v>
      </c>
      <c r="B10076" t="s">
        <v>10014</v>
      </c>
      <c r="C10076" t="s">
        <v>17071</v>
      </c>
      <c r="D10076" t="s">
        <v>9994</v>
      </c>
      <c r="E10076">
        <v>2010.0</v>
      </c>
      <c r="F10076" t="s">
        <v>9972</v>
      </c>
      <c r="G10076">
        <v>0.09</v>
      </c>
      <c r="H10076">
        <v>0.01</v>
      </c>
      <c r="I10076">
        <v>0.0</v>
      </c>
      <c r="J10076">
        <v>0.01</v>
      </c>
      <c r="K10076">
        <v>0.11</v>
      </c>
    </row>
    <row r="10077" ht="14.25" customHeight="1">
      <c r="A10077">
        <v>10077.0</v>
      </c>
      <c r="B10077" t="s">
        <v>10363</v>
      </c>
      <c r="C10077" t="s">
        <v>13523</v>
      </c>
      <c r="D10077" t="s">
        <v>10100</v>
      </c>
      <c r="E10077">
        <v>2002.0</v>
      </c>
      <c r="F10077" t="s">
        <v>9972</v>
      </c>
      <c r="G10077">
        <v>0.09</v>
      </c>
      <c r="H10077">
        <v>0.02</v>
      </c>
      <c r="I10077">
        <v>0.0</v>
      </c>
      <c r="J10077">
        <v>0.0</v>
      </c>
      <c r="K10077">
        <v>0.11</v>
      </c>
    </row>
    <row r="10078" ht="14.25" customHeight="1">
      <c r="A10078">
        <v>10078.0</v>
      </c>
      <c r="B10078" t="s">
        <v>12637</v>
      </c>
      <c r="C10078" t="s">
        <v>17072</v>
      </c>
      <c r="D10078" t="s">
        <v>9981</v>
      </c>
      <c r="E10078">
        <v>2007.0</v>
      </c>
      <c r="F10078" t="s">
        <v>10037</v>
      </c>
      <c r="G10078">
        <v>0.06</v>
      </c>
      <c r="H10078">
        <v>0.0</v>
      </c>
      <c r="I10078">
        <v>0.05</v>
      </c>
      <c r="J10078">
        <v>0.0</v>
      </c>
      <c r="K10078">
        <v>0.11</v>
      </c>
    </row>
    <row r="10079" ht="14.25" customHeight="1">
      <c r="A10079">
        <v>10079.0</v>
      </c>
      <c r="B10079" t="s">
        <v>10012</v>
      </c>
      <c r="C10079" t="s">
        <v>17073</v>
      </c>
      <c r="D10079" t="s">
        <v>9997</v>
      </c>
      <c r="E10079">
        <v>2011.0</v>
      </c>
      <c r="F10079" t="s">
        <v>9983</v>
      </c>
      <c r="G10079">
        <v>0.0</v>
      </c>
      <c r="H10079">
        <v>0.09</v>
      </c>
      <c r="I10079">
        <v>0.0</v>
      </c>
      <c r="J10079">
        <v>0.03</v>
      </c>
      <c r="K10079">
        <v>0.11</v>
      </c>
    </row>
    <row r="10080" ht="14.25" customHeight="1">
      <c r="A10080">
        <v>10080.0</v>
      </c>
      <c r="B10080" t="s">
        <v>12713</v>
      </c>
      <c r="C10080" t="s">
        <v>16057</v>
      </c>
      <c r="D10080" t="s">
        <v>9994</v>
      </c>
      <c r="E10080">
        <v>2009.0</v>
      </c>
      <c r="F10080" t="s">
        <v>10026</v>
      </c>
      <c r="G10080">
        <v>0.09</v>
      </c>
      <c r="H10080">
        <v>0.0</v>
      </c>
      <c r="I10080">
        <v>0.01</v>
      </c>
      <c r="J10080">
        <v>0.01</v>
      </c>
      <c r="K10080">
        <v>0.11</v>
      </c>
    </row>
    <row r="10081" ht="14.25" customHeight="1">
      <c r="A10081">
        <v>10081.0</v>
      </c>
      <c r="B10081" t="s">
        <v>10245</v>
      </c>
      <c r="C10081" t="s">
        <v>17074</v>
      </c>
      <c r="D10081" t="s">
        <v>9981</v>
      </c>
      <c r="E10081">
        <v>2006.0</v>
      </c>
      <c r="F10081" t="s">
        <v>9976</v>
      </c>
      <c r="G10081">
        <v>0.1</v>
      </c>
      <c r="H10081">
        <v>0.0</v>
      </c>
      <c r="I10081">
        <v>0.0</v>
      </c>
      <c r="J10081">
        <v>0.01</v>
      </c>
      <c r="K10081">
        <v>0.11</v>
      </c>
    </row>
    <row r="10082" ht="14.25" customHeight="1">
      <c r="A10082">
        <v>10082.0</v>
      </c>
      <c r="B10082" t="s">
        <v>10245</v>
      </c>
      <c r="C10082" t="s">
        <v>17075</v>
      </c>
      <c r="D10082" t="s">
        <v>10000</v>
      </c>
      <c r="E10082">
        <v>2008.0</v>
      </c>
      <c r="F10082" t="s">
        <v>9983</v>
      </c>
      <c r="G10082">
        <v>0.06</v>
      </c>
      <c r="H10082">
        <v>0.04</v>
      </c>
      <c r="I10082">
        <v>0.0</v>
      </c>
      <c r="J10082">
        <v>0.01</v>
      </c>
      <c r="K10082">
        <v>0.11</v>
      </c>
    </row>
    <row r="10083" ht="14.25" customHeight="1">
      <c r="A10083">
        <v>10083.0</v>
      </c>
      <c r="B10083" t="s">
        <v>14787</v>
      </c>
      <c r="C10083" t="s">
        <v>17076</v>
      </c>
      <c r="D10083" t="s">
        <v>10040</v>
      </c>
      <c r="E10083">
        <v>2000.0</v>
      </c>
      <c r="F10083" t="s">
        <v>10026</v>
      </c>
      <c r="G10083">
        <v>0.0</v>
      </c>
      <c r="H10083">
        <v>0.0</v>
      </c>
      <c r="I10083">
        <v>0.11</v>
      </c>
      <c r="J10083">
        <v>0.01</v>
      </c>
      <c r="K10083">
        <v>0.11</v>
      </c>
    </row>
    <row r="10084" ht="14.25" customHeight="1">
      <c r="A10084">
        <v>10084.0</v>
      </c>
      <c r="B10084" t="s">
        <v>12625</v>
      </c>
      <c r="C10084" t="s">
        <v>17077</v>
      </c>
      <c r="D10084" t="s">
        <v>10040</v>
      </c>
      <c r="E10084">
        <v>1997.0</v>
      </c>
      <c r="F10084" t="s">
        <v>2883</v>
      </c>
      <c r="G10084">
        <v>0.06</v>
      </c>
      <c r="H10084">
        <v>0.04</v>
      </c>
      <c r="I10084">
        <v>0.0</v>
      </c>
      <c r="J10084">
        <v>0.01</v>
      </c>
      <c r="K10084">
        <v>0.11</v>
      </c>
    </row>
    <row r="10085" ht="14.25" customHeight="1">
      <c r="A10085">
        <v>10085.0</v>
      </c>
      <c r="B10085" t="s">
        <v>10455</v>
      </c>
      <c r="C10085" t="s">
        <v>16858</v>
      </c>
      <c r="D10085" t="s">
        <v>9994</v>
      </c>
      <c r="E10085">
        <v>2011.0</v>
      </c>
      <c r="F10085" t="s">
        <v>2883</v>
      </c>
      <c r="G10085">
        <v>0.07</v>
      </c>
      <c r="H10085">
        <v>0.03</v>
      </c>
      <c r="I10085">
        <v>0.0</v>
      </c>
      <c r="J10085">
        <v>0.01</v>
      </c>
      <c r="K10085">
        <v>0.11</v>
      </c>
    </row>
    <row r="10086" ht="14.25" customHeight="1">
      <c r="A10086">
        <v>10086.0</v>
      </c>
      <c r="B10086" t="s">
        <v>10045</v>
      </c>
      <c r="C10086" t="s">
        <v>13815</v>
      </c>
      <c r="D10086" t="s">
        <v>10067</v>
      </c>
      <c r="E10086">
        <v>2003.0</v>
      </c>
      <c r="F10086" t="s">
        <v>9998</v>
      </c>
      <c r="G10086">
        <v>0.08</v>
      </c>
      <c r="H10086">
        <v>0.02</v>
      </c>
      <c r="I10086">
        <v>0.0</v>
      </c>
      <c r="J10086">
        <v>0.0</v>
      </c>
      <c r="K10086">
        <v>0.11</v>
      </c>
    </row>
    <row r="10087" ht="14.25" customHeight="1">
      <c r="A10087">
        <v>10087.0</v>
      </c>
      <c r="B10087" t="s">
        <v>10074</v>
      </c>
      <c r="C10087" t="s">
        <v>17052</v>
      </c>
      <c r="D10087" t="s">
        <v>10769</v>
      </c>
      <c r="E10087">
        <v>1998.0</v>
      </c>
      <c r="F10087" t="s">
        <v>10037</v>
      </c>
      <c r="G10087">
        <v>0.0</v>
      </c>
      <c r="H10087">
        <v>0.0</v>
      </c>
      <c r="I10087">
        <v>0.11</v>
      </c>
      <c r="J10087">
        <v>0.0</v>
      </c>
      <c r="K10087">
        <v>0.11</v>
      </c>
    </row>
    <row r="10088" ht="14.25" customHeight="1">
      <c r="A10088">
        <v>10088.0</v>
      </c>
      <c r="B10088" t="s">
        <v>10014</v>
      </c>
      <c r="C10088" t="s">
        <v>13053</v>
      </c>
      <c r="D10088" t="s">
        <v>10019</v>
      </c>
      <c r="E10088">
        <v>2015.0</v>
      </c>
      <c r="F10088" t="s">
        <v>9998</v>
      </c>
      <c r="G10088">
        <v>0.05</v>
      </c>
      <c r="H10088">
        <v>0.06</v>
      </c>
      <c r="I10088">
        <v>0.0</v>
      </c>
      <c r="J10088">
        <v>0.01</v>
      </c>
      <c r="K10088">
        <v>0.11</v>
      </c>
    </row>
    <row r="10089" ht="14.25" customHeight="1">
      <c r="A10089">
        <v>10089.0</v>
      </c>
      <c r="B10089" t="s">
        <v>11131</v>
      </c>
      <c r="C10089" t="s">
        <v>17078</v>
      </c>
      <c r="D10089" t="s">
        <v>9964</v>
      </c>
      <c r="E10089">
        <v>2007.0</v>
      </c>
      <c r="F10089" t="s">
        <v>9965</v>
      </c>
      <c r="G10089">
        <v>0.08</v>
      </c>
      <c r="H10089">
        <v>0.0</v>
      </c>
      <c r="I10089">
        <v>0.03</v>
      </c>
      <c r="J10089">
        <v>0.01</v>
      </c>
      <c r="K10089">
        <v>0.11</v>
      </c>
    </row>
    <row r="10090" ht="14.25" customHeight="1">
      <c r="A10090">
        <v>10090.0</v>
      </c>
      <c r="B10090" t="s">
        <v>10245</v>
      </c>
      <c r="C10090" t="s">
        <v>17079</v>
      </c>
      <c r="D10090" t="s">
        <v>10083</v>
      </c>
      <c r="E10090">
        <v>2009.0</v>
      </c>
      <c r="F10090" t="s">
        <v>9976</v>
      </c>
      <c r="G10090">
        <v>0.0</v>
      </c>
      <c r="H10090">
        <v>0.0</v>
      </c>
      <c r="I10090">
        <v>0.11</v>
      </c>
      <c r="J10090">
        <v>0.0</v>
      </c>
      <c r="K10090">
        <v>0.11</v>
      </c>
    </row>
    <row r="10091" ht="14.25" customHeight="1">
      <c r="A10091">
        <v>10091.0</v>
      </c>
      <c r="B10091" t="s">
        <v>10136</v>
      </c>
      <c r="C10091" t="s">
        <v>17080</v>
      </c>
      <c r="D10091" t="s">
        <v>10040</v>
      </c>
      <c r="E10091">
        <v>1994.0</v>
      </c>
      <c r="F10091" t="s">
        <v>9965</v>
      </c>
      <c r="G10091">
        <v>0.0</v>
      </c>
      <c r="H10091">
        <v>0.0</v>
      </c>
      <c r="I10091">
        <v>0.11</v>
      </c>
      <c r="J10091">
        <v>0.01</v>
      </c>
      <c r="K10091">
        <v>0.11</v>
      </c>
    </row>
    <row r="10092" ht="14.25" customHeight="1">
      <c r="A10092">
        <v>10092.0</v>
      </c>
      <c r="B10092" t="s">
        <v>10988</v>
      </c>
      <c r="C10092" t="s">
        <v>17081</v>
      </c>
      <c r="D10092" t="s">
        <v>10067</v>
      </c>
      <c r="E10092">
        <v>2005.0</v>
      </c>
      <c r="F10092" t="s">
        <v>9998</v>
      </c>
      <c r="G10092">
        <v>0.08</v>
      </c>
      <c r="H10092">
        <v>0.02</v>
      </c>
      <c r="I10092">
        <v>0.0</v>
      </c>
      <c r="J10092">
        <v>0.0</v>
      </c>
      <c r="K10092">
        <v>0.11</v>
      </c>
    </row>
    <row r="10093" ht="14.25" customHeight="1">
      <c r="A10093">
        <v>10093.0</v>
      </c>
      <c r="B10093" t="s">
        <v>10902</v>
      </c>
      <c r="C10093" t="s">
        <v>2557</v>
      </c>
      <c r="D10093" t="s">
        <v>10000</v>
      </c>
      <c r="E10093">
        <v>2009.0</v>
      </c>
      <c r="F10093" t="s">
        <v>9998</v>
      </c>
      <c r="G10093">
        <v>0.06</v>
      </c>
      <c r="H10093">
        <v>0.04</v>
      </c>
      <c r="I10093">
        <v>0.0</v>
      </c>
      <c r="J10093">
        <v>0.01</v>
      </c>
      <c r="K10093">
        <v>0.11</v>
      </c>
    </row>
    <row r="10094" ht="14.25" customHeight="1">
      <c r="A10094">
        <v>10094.0</v>
      </c>
      <c r="B10094" t="s">
        <v>10045</v>
      </c>
      <c r="C10094" t="s">
        <v>16747</v>
      </c>
      <c r="D10094" t="s">
        <v>9994</v>
      </c>
      <c r="E10094">
        <v>2011.0</v>
      </c>
      <c r="F10094" t="s">
        <v>9983</v>
      </c>
      <c r="G10094">
        <v>0.11</v>
      </c>
      <c r="H10094">
        <v>0.0</v>
      </c>
      <c r="I10094">
        <v>0.0</v>
      </c>
      <c r="J10094">
        <v>0.01</v>
      </c>
      <c r="K10094">
        <v>0.11</v>
      </c>
    </row>
    <row r="10095" ht="14.25" customHeight="1">
      <c r="A10095">
        <v>10095.0</v>
      </c>
      <c r="B10095" t="s">
        <v>10074</v>
      </c>
      <c r="C10095" t="s">
        <v>17082</v>
      </c>
      <c r="D10095" t="s">
        <v>10769</v>
      </c>
      <c r="E10095">
        <v>1996.0</v>
      </c>
      <c r="F10095" t="s">
        <v>9972</v>
      </c>
      <c r="G10095">
        <v>0.0</v>
      </c>
      <c r="H10095">
        <v>0.0</v>
      </c>
      <c r="I10095">
        <v>0.11</v>
      </c>
      <c r="J10095">
        <v>0.0</v>
      </c>
      <c r="K10095">
        <v>0.11</v>
      </c>
    </row>
    <row r="10096" ht="14.25" customHeight="1">
      <c r="A10096">
        <v>10096.0</v>
      </c>
      <c r="B10096" t="s">
        <v>10063</v>
      </c>
      <c r="C10096" t="s">
        <v>12415</v>
      </c>
      <c r="D10096" t="s">
        <v>9981</v>
      </c>
      <c r="E10096">
        <v>2005.0</v>
      </c>
      <c r="F10096" t="s">
        <v>2883</v>
      </c>
      <c r="G10096">
        <v>0.1</v>
      </c>
      <c r="H10096">
        <v>0.0</v>
      </c>
      <c r="I10096">
        <v>0.0</v>
      </c>
      <c r="J10096">
        <v>0.01</v>
      </c>
      <c r="K10096">
        <v>0.11</v>
      </c>
    </row>
    <row r="10097" ht="14.25" customHeight="1">
      <c r="A10097">
        <v>10097.0</v>
      </c>
      <c r="B10097" t="s">
        <v>10587</v>
      </c>
      <c r="C10097" t="s">
        <v>17083</v>
      </c>
      <c r="D10097" t="s">
        <v>9997</v>
      </c>
      <c r="E10097">
        <v>2011.0</v>
      </c>
      <c r="F10097" t="s">
        <v>9987</v>
      </c>
      <c r="G10097">
        <v>0.07</v>
      </c>
      <c r="H10097">
        <v>0.03</v>
      </c>
      <c r="I10097">
        <v>0.0</v>
      </c>
      <c r="J10097">
        <v>0.02</v>
      </c>
      <c r="K10097">
        <v>0.11</v>
      </c>
    </row>
    <row r="10098" ht="14.25" customHeight="1">
      <c r="A10098">
        <v>10098.0</v>
      </c>
      <c r="B10098" t="s">
        <v>10451</v>
      </c>
      <c r="C10098" t="s">
        <v>17084</v>
      </c>
      <c r="D10098" t="s">
        <v>9981</v>
      </c>
      <c r="E10098">
        <v>2007.0</v>
      </c>
      <c r="F10098" t="s">
        <v>9978</v>
      </c>
      <c r="G10098">
        <v>0.09</v>
      </c>
      <c r="H10098">
        <v>0.01</v>
      </c>
      <c r="I10098">
        <v>0.0</v>
      </c>
      <c r="J10098">
        <v>0.01</v>
      </c>
      <c r="K10098">
        <v>0.11</v>
      </c>
    </row>
    <row r="10099" ht="14.25" customHeight="1">
      <c r="A10099">
        <v>10099.0</v>
      </c>
      <c r="B10099" t="s">
        <v>10045</v>
      </c>
      <c r="C10099" t="s">
        <v>17085</v>
      </c>
      <c r="D10099" t="s">
        <v>10000</v>
      </c>
      <c r="E10099">
        <v>2005.0</v>
      </c>
      <c r="F10099" t="s">
        <v>9998</v>
      </c>
      <c r="G10099">
        <v>0.06</v>
      </c>
      <c r="H10099">
        <v>0.04</v>
      </c>
      <c r="I10099">
        <v>0.0</v>
      </c>
      <c r="J10099">
        <v>0.01</v>
      </c>
      <c r="K10099">
        <v>0.11</v>
      </c>
    </row>
    <row r="10100" ht="14.25" customHeight="1">
      <c r="A10100">
        <v>10100.0</v>
      </c>
      <c r="B10100" t="s">
        <v>16399</v>
      </c>
      <c r="C10100" t="s">
        <v>15230</v>
      </c>
      <c r="D10100" t="s">
        <v>10021</v>
      </c>
      <c r="E10100">
        <v>2014.0</v>
      </c>
      <c r="F10100" t="s">
        <v>9998</v>
      </c>
      <c r="G10100">
        <v>0.08</v>
      </c>
      <c r="H10100">
        <v>0.0</v>
      </c>
      <c r="I10100">
        <v>0.01</v>
      </c>
      <c r="J10100">
        <v>0.02</v>
      </c>
      <c r="K10100">
        <v>0.11</v>
      </c>
    </row>
    <row r="10101" ht="14.25" customHeight="1">
      <c r="A10101">
        <v>10101.0</v>
      </c>
      <c r="B10101" t="s">
        <v>9962</v>
      </c>
      <c r="C10101" t="s">
        <v>17086</v>
      </c>
      <c r="D10101" t="s">
        <v>9964</v>
      </c>
      <c r="E10101">
        <v>2010.0</v>
      </c>
      <c r="F10101" t="s">
        <v>9998</v>
      </c>
      <c r="G10101">
        <v>0.0</v>
      </c>
      <c r="H10101">
        <v>0.0</v>
      </c>
      <c r="I10101">
        <v>0.11</v>
      </c>
      <c r="J10101">
        <v>0.0</v>
      </c>
      <c r="K10101">
        <v>0.11</v>
      </c>
    </row>
    <row r="10102" ht="14.25" customHeight="1">
      <c r="A10102">
        <v>10102.0</v>
      </c>
      <c r="B10102" t="s">
        <v>14563</v>
      </c>
      <c r="C10102" t="s">
        <v>17087</v>
      </c>
      <c r="D10102" t="s">
        <v>10072</v>
      </c>
      <c r="E10102">
        <v>2011.0</v>
      </c>
      <c r="F10102" t="s">
        <v>10164</v>
      </c>
      <c r="G10102">
        <v>0.0</v>
      </c>
      <c r="H10102">
        <v>0.1</v>
      </c>
      <c r="I10102">
        <v>0.0</v>
      </c>
      <c r="J10102">
        <v>0.02</v>
      </c>
      <c r="K10102">
        <v>0.11</v>
      </c>
    </row>
    <row r="10103" ht="14.25" customHeight="1">
      <c r="A10103">
        <v>10103.0</v>
      </c>
      <c r="B10103" t="s">
        <v>14906</v>
      </c>
      <c r="C10103" t="s">
        <v>17088</v>
      </c>
      <c r="D10103" t="s">
        <v>9981</v>
      </c>
      <c r="E10103">
        <v>2009.0</v>
      </c>
      <c r="F10103" t="s">
        <v>9978</v>
      </c>
      <c r="G10103">
        <v>0.1</v>
      </c>
      <c r="H10103">
        <v>0.0</v>
      </c>
      <c r="I10103">
        <v>0.0</v>
      </c>
      <c r="J10103">
        <v>0.01</v>
      </c>
      <c r="K10103">
        <v>0.11</v>
      </c>
    </row>
    <row r="10104" ht="14.25" customHeight="1">
      <c r="A10104">
        <v>10104.0</v>
      </c>
      <c r="B10104" t="s">
        <v>10045</v>
      </c>
      <c r="C10104" t="s">
        <v>17089</v>
      </c>
      <c r="D10104" t="s">
        <v>9964</v>
      </c>
      <c r="E10104">
        <v>2009.0</v>
      </c>
      <c r="F10104" t="s">
        <v>9965</v>
      </c>
      <c r="G10104">
        <v>0.1</v>
      </c>
      <c r="H10104">
        <v>0.01</v>
      </c>
      <c r="I10104">
        <v>0.0</v>
      </c>
      <c r="J10104">
        <v>0.01</v>
      </c>
      <c r="K10104">
        <v>0.11</v>
      </c>
    </row>
    <row r="10105" ht="14.25" customHeight="1">
      <c r="A10105">
        <v>10105.0</v>
      </c>
      <c r="B10105" t="s">
        <v>17090</v>
      </c>
      <c r="C10105" t="s">
        <v>17091</v>
      </c>
      <c r="D10105" t="s">
        <v>10000</v>
      </c>
      <c r="E10105">
        <v>2006.0</v>
      </c>
      <c r="F10105" t="s">
        <v>9983</v>
      </c>
      <c r="G10105">
        <v>0.0</v>
      </c>
      <c r="H10105">
        <v>0.0</v>
      </c>
      <c r="I10105">
        <v>0.11</v>
      </c>
      <c r="J10105">
        <v>0.0</v>
      </c>
      <c r="K10105">
        <v>0.11</v>
      </c>
    </row>
    <row r="10106" ht="14.25" customHeight="1">
      <c r="A10106">
        <v>10106.0</v>
      </c>
      <c r="B10106" t="s">
        <v>16986</v>
      </c>
      <c r="C10106" t="s">
        <v>17066</v>
      </c>
      <c r="D10106" t="s">
        <v>9964</v>
      </c>
      <c r="E10106">
        <v>2010.0</v>
      </c>
      <c r="F10106" t="s">
        <v>9965</v>
      </c>
      <c r="G10106">
        <v>0.0</v>
      </c>
      <c r="H10106">
        <v>0.1</v>
      </c>
      <c r="I10106">
        <v>0.0</v>
      </c>
      <c r="J10106">
        <v>0.01</v>
      </c>
      <c r="K10106">
        <v>0.11</v>
      </c>
    </row>
    <row r="10107" ht="14.25" customHeight="1">
      <c r="A10107">
        <v>10107.0</v>
      </c>
      <c r="B10107" t="s">
        <v>10014</v>
      </c>
      <c r="C10107" t="s">
        <v>17092</v>
      </c>
      <c r="D10107" t="s">
        <v>9964</v>
      </c>
      <c r="E10107">
        <v>2008.0</v>
      </c>
      <c r="F10107" t="s">
        <v>9972</v>
      </c>
      <c r="G10107">
        <v>0.1</v>
      </c>
      <c r="H10107">
        <v>0.0</v>
      </c>
      <c r="I10107">
        <v>0.0</v>
      </c>
      <c r="J10107">
        <v>0.01</v>
      </c>
      <c r="K10107">
        <v>0.11</v>
      </c>
    </row>
    <row r="10108" ht="14.25" customHeight="1">
      <c r="A10108">
        <v>10108.0</v>
      </c>
      <c r="B10108" t="s">
        <v>10045</v>
      </c>
      <c r="C10108" t="s">
        <v>2848</v>
      </c>
      <c r="D10108" t="s">
        <v>10083</v>
      </c>
      <c r="E10108">
        <v>2007.0</v>
      </c>
      <c r="F10108" t="s">
        <v>9965</v>
      </c>
      <c r="G10108">
        <v>0.02</v>
      </c>
      <c r="H10108">
        <v>0.06</v>
      </c>
      <c r="I10108">
        <v>0.0</v>
      </c>
      <c r="J10108">
        <v>0.03</v>
      </c>
      <c r="K10108">
        <v>0.11</v>
      </c>
    </row>
    <row r="10109" ht="14.25" customHeight="1">
      <c r="A10109">
        <v>10109.0</v>
      </c>
      <c r="B10109" t="s">
        <v>10012</v>
      </c>
      <c r="C10109" t="s">
        <v>17093</v>
      </c>
      <c r="D10109" t="s">
        <v>10083</v>
      </c>
      <c r="E10109">
        <v>2011.0</v>
      </c>
      <c r="F10109" t="s">
        <v>9998</v>
      </c>
      <c r="G10109">
        <v>0.0</v>
      </c>
      <c r="H10109">
        <v>0.08</v>
      </c>
      <c r="I10109">
        <v>0.0</v>
      </c>
      <c r="J10109">
        <v>0.04</v>
      </c>
      <c r="K10109">
        <v>0.11</v>
      </c>
    </row>
    <row r="10110" ht="14.25" customHeight="1">
      <c r="A10110">
        <v>10110.0</v>
      </c>
      <c r="B10110" t="s">
        <v>10587</v>
      </c>
      <c r="C10110" t="s">
        <v>17094</v>
      </c>
      <c r="D10110" t="s">
        <v>9981</v>
      </c>
      <c r="E10110">
        <v>2010.0</v>
      </c>
      <c r="F10110" t="s">
        <v>9987</v>
      </c>
      <c r="G10110">
        <v>0.11</v>
      </c>
      <c r="H10110">
        <v>0.0</v>
      </c>
      <c r="I10110">
        <v>0.0</v>
      </c>
      <c r="J10110">
        <v>0.01</v>
      </c>
      <c r="K10110">
        <v>0.11</v>
      </c>
    </row>
    <row r="10111" ht="14.25" customHeight="1">
      <c r="A10111">
        <v>10111.0</v>
      </c>
      <c r="B10111" t="s">
        <v>10545</v>
      </c>
      <c r="C10111" t="s">
        <v>14459</v>
      </c>
      <c r="D10111" t="s">
        <v>10067</v>
      </c>
      <c r="E10111">
        <v>2002.0</v>
      </c>
      <c r="F10111" t="s">
        <v>9965</v>
      </c>
      <c r="G10111">
        <v>0.08</v>
      </c>
      <c r="H10111">
        <v>0.02</v>
      </c>
      <c r="I10111">
        <v>0.0</v>
      </c>
      <c r="J10111">
        <v>0.0</v>
      </c>
      <c r="K10111">
        <v>0.11</v>
      </c>
    </row>
    <row r="10112" ht="14.25" customHeight="1">
      <c r="A10112">
        <v>10112.0</v>
      </c>
      <c r="B10112" t="s">
        <v>14488</v>
      </c>
      <c r="C10112" t="s">
        <v>17095</v>
      </c>
      <c r="D10112" t="s">
        <v>10067</v>
      </c>
      <c r="E10112">
        <v>2002.0</v>
      </c>
      <c r="F10112" t="s">
        <v>2883</v>
      </c>
      <c r="G10112">
        <v>0.04</v>
      </c>
      <c r="H10112">
        <v>0.01</v>
      </c>
      <c r="I10112">
        <v>0.06</v>
      </c>
      <c r="J10112">
        <v>0.0</v>
      </c>
      <c r="K10112">
        <v>0.11</v>
      </c>
    </row>
    <row r="10113" ht="14.25" customHeight="1">
      <c r="A10113">
        <v>10113.0</v>
      </c>
      <c r="B10113" t="s">
        <v>13286</v>
      </c>
      <c r="C10113" t="s">
        <v>15760</v>
      </c>
      <c r="D10113" t="s">
        <v>9964</v>
      </c>
      <c r="E10113">
        <v>2011.0</v>
      </c>
      <c r="F10113" t="s">
        <v>2883</v>
      </c>
      <c r="G10113">
        <v>0.11</v>
      </c>
      <c r="H10113">
        <v>0.0</v>
      </c>
      <c r="I10113">
        <v>0.0</v>
      </c>
      <c r="J10113">
        <v>0.01</v>
      </c>
      <c r="K10113">
        <v>0.11</v>
      </c>
    </row>
    <row r="10114" ht="14.25" customHeight="1">
      <c r="A10114">
        <v>10114.0</v>
      </c>
      <c r="B10114" t="s">
        <v>10686</v>
      </c>
      <c r="C10114" t="s">
        <v>17096</v>
      </c>
      <c r="D10114" t="s">
        <v>10021</v>
      </c>
      <c r="E10114">
        <v>2015.0</v>
      </c>
      <c r="F10114" t="s">
        <v>9998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ht="14.25" customHeight="1">
      <c r="A10115">
        <v>10115.0</v>
      </c>
      <c r="B10115" t="s">
        <v>10045</v>
      </c>
      <c r="C10115" t="s">
        <v>2963</v>
      </c>
      <c r="D10115" t="s">
        <v>9994</v>
      </c>
      <c r="E10115">
        <v>2006.0</v>
      </c>
      <c r="F10115" t="s">
        <v>9954</v>
      </c>
      <c r="G10115">
        <v>0.1</v>
      </c>
      <c r="H10115">
        <v>0.0</v>
      </c>
      <c r="I10115">
        <v>0.0</v>
      </c>
      <c r="J10115">
        <v>0.01</v>
      </c>
      <c r="K10115">
        <v>0.11</v>
      </c>
    </row>
    <row r="10116" ht="14.25" customHeight="1">
      <c r="A10116">
        <v>10116.0</v>
      </c>
      <c r="B10116" t="s">
        <v>10136</v>
      </c>
      <c r="C10116" t="s">
        <v>17097</v>
      </c>
      <c r="D10116" t="s">
        <v>9981</v>
      </c>
      <c r="E10116">
        <v>2009.0</v>
      </c>
      <c r="F10116" t="s">
        <v>10037</v>
      </c>
      <c r="G10116">
        <v>0.1</v>
      </c>
      <c r="H10116">
        <v>0.0</v>
      </c>
      <c r="I10116">
        <v>0.0</v>
      </c>
      <c r="J10116">
        <v>0.01</v>
      </c>
      <c r="K10116">
        <v>0.11</v>
      </c>
    </row>
    <row r="10117" ht="14.25" customHeight="1">
      <c r="A10117">
        <v>10117.0</v>
      </c>
      <c r="B10117" t="s">
        <v>11913</v>
      </c>
      <c r="C10117" t="s">
        <v>17098</v>
      </c>
      <c r="D10117" t="s">
        <v>10067</v>
      </c>
      <c r="E10117">
        <v>2002.0</v>
      </c>
      <c r="F10117" t="s">
        <v>2883</v>
      </c>
      <c r="G10117">
        <v>0.08</v>
      </c>
      <c r="H10117">
        <v>0.02</v>
      </c>
      <c r="I10117">
        <v>0.0</v>
      </c>
      <c r="J10117">
        <v>0.0</v>
      </c>
      <c r="K10117">
        <v>0.11</v>
      </c>
    </row>
    <row r="10118" ht="14.25" customHeight="1">
      <c r="A10118">
        <v>10118.0</v>
      </c>
      <c r="B10118" t="s">
        <v>10333</v>
      </c>
      <c r="C10118" t="s">
        <v>17099</v>
      </c>
      <c r="D10118" t="s">
        <v>9981</v>
      </c>
      <c r="E10118">
        <v>2009.0</v>
      </c>
      <c r="F10118" t="s">
        <v>9983</v>
      </c>
      <c r="G10118">
        <v>0.1</v>
      </c>
      <c r="H10118">
        <v>0.0</v>
      </c>
      <c r="I10118">
        <v>0.0</v>
      </c>
      <c r="J10118">
        <v>0.01</v>
      </c>
      <c r="K10118">
        <v>0.11</v>
      </c>
    </row>
    <row r="10119" ht="14.25" customHeight="1">
      <c r="A10119">
        <v>10119.0</v>
      </c>
      <c r="B10119" t="s">
        <v>16986</v>
      </c>
      <c r="C10119" t="s">
        <v>17100</v>
      </c>
      <c r="D10119" t="s">
        <v>9997</v>
      </c>
      <c r="E10119">
        <v>2010.0</v>
      </c>
      <c r="F10119" t="s">
        <v>9965</v>
      </c>
      <c r="G10119">
        <v>0.09</v>
      </c>
      <c r="H10119">
        <v>0.02</v>
      </c>
      <c r="I10119">
        <v>0.0</v>
      </c>
      <c r="J10119">
        <v>0.01</v>
      </c>
      <c r="K10119">
        <v>0.11</v>
      </c>
    </row>
    <row r="10120" ht="14.25" customHeight="1">
      <c r="A10120">
        <v>10120.0</v>
      </c>
      <c r="B10120" t="s">
        <v>10136</v>
      </c>
      <c r="C10120" t="s">
        <v>15797</v>
      </c>
      <c r="D10120" t="s">
        <v>9997</v>
      </c>
      <c r="E10120">
        <v>2008.0</v>
      </c>
      <c r="F10120" t="s">
        <v>9965</v>
      </c>
      <c r="G10120">
        <v>0.0</v>
      </c>
      <c r="H10120">
        <v>0.0</v>
      </c>
      <c r="I10120">
        <v>0.11</v>
      </c>
      <c r="J10120">
        <v>0.0</v>
      </c>
      <c r="K10120">
        <v>0.11</v>
      </c>
    </row>
    <row r="10121" ht="14.25" customHeight="1">
      <c r="A10121">
        <v>10121.0</v>
      </c>
      <c r="B10121" t="s">
        <v>10686</v>
      </c>
      <c r="C10121" t="s">
        <v>17096</v>
      </c>
      <c r="D10121" t="s">
        <v>9997</v>
      </c>
      <c r="E10121">
        <v>2015.0</v>
      </c>
      <c r="F10121" t="s">
        <v>9998</v>
      </c>
      <c r="G10121">
        <v>0.0</v>
      </c>
      <c r="H10121">
        <v>0.0</v>
      </c>
      <c r="I10121">
        <v>0.11</v>
      </c>
      <c r="J10121">
        <v>0.0</v>
      </c>
      <c r="K10121">
        <v>0.11</v>
      </c>
    </row>
    <row r="10122" ht="14.25" customHeight="1">
      <c r="A10122">
        <v>10122.0</v>
      </c>
      <c r="B10122" t="s">
        <v>10165</v>
      </c>
      <c r="C10122" t="s">
        <v>3114</v>
      </c>
      <c r="D10122" t="s">
        <v>10100</v>
      </c>
      <c r="E10122">
        <v>2002.0</v>
      </c>
      <c r="F10122" t="s">
        <v>2883</v>
      </c>
      <c r="G10122">
        <v>0.09</v>
      </c>
      <c r="H10122">
        <v>0.02</v>
      </c>
      <c r="I10122">
        <v>0.0</v>
      </c>
      <c r="J10122">
        <v>0.0</v>
      </c>
      <c r="K10122">
        <v>0.11</v>
      </c>
    </row>
    <row r="10123" ht="14.25" customHeight="1">
      <c r="A10123">
        <v>10123.0</v>
      </c>
      <c r="B10123" t="s">
        <v>16322</v>
      </c>
      <c r="C10123" t="s">
        <v>17101</v>
      </c>
      <c r="D10123" t="s">
        <v>9964</v>
      </c>
      <c r="E10123">
        <v>2009.0</v>
      </c>
      <c r="F10123" t="s">
        <v>10037</v>
      </c>
      <c r="G10123">
        <v>0.07</v>
      </c>
      <c r="H10123">
        <v>0.03</v>
      </c>
      <c r="I10123">
        <v>0.0</v>
      </c>
      <c r="J10123">
        <v>0.01</v>
      </c>
      <c r="K10123">
        <v>0.11</v>
      </c>
    </row>
    <row r="10124" ht="14.25" customHeight="1">
      <c r="A10124">
        <v>10124.0</v>
      </c>
      <c r="B10124" t="s">
        <v>14413</v>
      </c>
      <c r="C10124" t="s">
        <v>17102</v>
      </c>
      <c r="D10124" t="s">
        <v>10000</v>
      </c>
      <c r="E10124">
        <v>2005.0</v>
      </c>
      <c r="F10124" t="s">
        <v>2883</v>
      </c>
      <c r="G10124">
        <v>0.05</v>
      </c>
      <c r="H10124">
        <v>0.04</v>
      </c>
      <c r="I10124">
        <v>0.0</v>
      </c>
      <c r="J10124">
        <v>0.01</v>
      </c>
      <c r="K10124">
        <v>0.11</v>
      </c>
    </row>
    <row r="10125" ht="14.25" customHeight="1">
      <c r="A10125">
        <v>10125.0</v>
      </c>
      <c r="B10125" t="s">
        <v>10245</v>
      </c>
      <c r="C10125" t="s">
        <v>17103</v>
      </c>
      <c r="D10125" t="s">
        <v>9994</v>
      </c>
      <c r="E10125">
        <v>2014.0</v>
      </c>
      <c r="F10125" t="s">
        <v>10037</v>
      </c>
      <c r="G10125">
        <v>0.05</v>
      </c>
      <c r="H10125">
        <v>0.05</v>
      </c>
      <c r="I10125">
        <v>0.0</v>
      </c>
      <c r="J10125">
        <v>0.01</v>
      </c>
      <c r="K10125">
        <v>0.11</v>
      </c>
    </row>
    <row r="10126" ht="14.25" customHeight="1">
      <c r="A10126">
        <v>10126.0</v>
      </c>
      <c r="B10126" t="s">
        <v>10363</v>
      </c>
      <c r="C10126" t="s">
        <v>17104</v>
      </c>
      <c r="D10126" t="s">
        <v>10040</v>
      </c>
      <c r="E10126">
        <v>1999.0</v>
      </c>
      <c r="F10126" t="s">
        <v>10026</v>
      </c>
      <c r="G10126">
        <v>0.06</v>
      </c>
      <c r="H10126">
        <v>0.04</v>
      </c>
      <c r="I10126">
        <v>0.0</v>
      </c>
      <c r="J10126">
        <v>0.01</v>
      </c>
      <c r="K10126">
        <v>0.11</v>
      </c>
    </row>
    <row r="10127" ht="14.25" customHeight="1">
      <c r="A10127">
        <v>10127.0</v>
      </c>
      <c r="B10127" t="s">
        <v>10245</v>
      </c>
      <c r="C10127" t="s">
        <v>17105</v>
      </c>
      <c r="D10127" t="s">
        <v>10040</v>
      </c>
      <c r="E10127">
        <v>2002.0</v>
      </c>
      <c r="F10127" t="s">
        <v>10026</v>
      </c>
      <c r="G10127">
        <v>0.0</v>
      </c>
      <c r="H10127">
        <v>0.0</v>
      </c>
      <c r="I10127">
        <v>0.1</v>
      </c>
      <c r="J10127">
        <v>0.01</v>
      </c>
      <c r="K10127">
        <v>0.11</v>
      </c>
    </row>
    <row r="10128" ht="14.25" customHeight="1">
      <c r="A10128">
        <v>10128.0</v>
      </c>
      <c r="B10128" t="s">
        <v>11404</v>
      </c>
      <c r="C10128" t="s">
        <v>17106</v>
      </c>
      <c r="D10128" t="s">
        <v>9981</v>
      </c>
      <c r="E10128">
        <v>2011.0</v>
      </c>
      <c r="F10128" t="s">
        <v>9978</v>
      </c>
      <c r="G10128">
        <v>0.05</v>
      </c>
      <c r="H10128">
        <v>0.05</v>
      </c>
      <c r="I10128">
        <v>0.0</v>
      </c>
      <c r="J10128">
        <v>0.01</v>
      </c>
      <c r="K10128">
        <v>0.11</v>
      </c>
    </row>
    <row r="10129" ht="14.25" customHeight="1">
      <c r="A10129">
        <v>10129.0</v>
      </c>
      <c r="B10129" t="s">
        <v>10045</v>
      </c>
      <c r="C10129" t="s">
        <v>17107</v>
      </c>
      <c r="D10129" t="s">
        <v>10019</v>
      </c>
      <c r="E10129">
        <v>2012.0</v>
      </c>
      <c r="F10129" t="s">
        <v>9987</v>
      </c>
      <c r="G10129">
        <v>0.07</v>
      </c>
      <c r="H10129">
        <v>0.03</v>
      </c>
      <c r="I10129">
        <v>0.0</v>
      </c>
      <c r="J10129">
        <v>0.01</v>
      </c>
      <c r="K10129">
        <v>0.11</v>
      </c>
    </row>
    <row r="10130" ht="14.25" customHeight="1">
      <c r="A10130">
        <v>10130.0</v>
      </c>
      <c r="B10130" t="s">
        <v>10136</v>
      </c>
      <c r="C10130" t="s">
        <v>17108</v>
      </c>
      <c r="D10130" t="s">
        <v>10000</v>
      </c>
      <c r="E10130">
        <v>2005.0</v>
      </c>
      <c r="F10130" t="s">
        <v>9965</v>
      </c>
      <c r="G10130">
        <v>0.0</v>
      </c>
      <c r="H10130">
        <v>0.0</v>
      </c>
      <c r="I10130">
        <v>0.11</v>
      </c>
      <c r="J10130">
        <v>0.0</v>
      </c>
      <c r="K10130">
        <v>0.11</v>
      </c>
    </row>
    <row r="10131" ht="14.25" customHeight="1">
      <c r="A10131">
        <v>10131.0</v>
      </c>
      <c r="B10131" t="s">
        <v>10045</v>
      </c>
      <c r="C10131" t="s">
        <v>17109</v>
      </c>
      <c r="D10131" t="s">
        <v>10009</v>
      </c>
      <c r="E10131">
        <v>2002.0</v>
      </c>
      <c r="F10131" t="s">
        <v>9998</v>
      </c>
      <c r="G10131">
        <v>0.08</v>
      </c>
      <c r="H10131">
        <v>0.03</v>
      </c>
      <c r="I10131">
        <v>0.0</v>
      </c>
      <c r="J10131">
        <v>0.0</v>
      </c>
      <c r="K10131">
        <v>0.11</v>
      </c>
    </row>
    <row r="10132" ht="14.25" customHeight="1">
      <c r="A10132">
        <v>10132.0</v>
      </c>
      <c r="B10132" t="s">
        <v>11418</v>
      </c>
      <c r="C10132" t="s">
        <v>17110</v>
      </c>
      <c r="D10132" t="s">
        <v>10009</v>
      </c>
      <c r="E10132">
        <v>2005.0</v>
      </c>
      <c r="F10132" t="s">
        <v>9983</v>
      </c>
      <c r="G10132">
        <v>0.08</v>
      </c>
      <c r="H10132">
        <v>0.03</v>
      </c>
      <c r="I10132">
        <v>0.0</v>
      </c>
      <c r="J10132">
        <v>0.0</v>
      </c>
      <c r="K10132">
        <v>0.11</v>
      </c>
    </row>
    <row r="10133" ht="14.25" customHeight="1">
      <c r="A10133">
        <v>10133.0</v>
      </c>
      <c r="B10133" t="s">
        <v>17111</v>
      </c>
      <c r="C10133" t="s">
        <v>17112</v>
      </c>
      <c r="D10133" t="s">
        <v>9981</v>
      </c>
      <c r="E10133">
        <v>2007.0</v>
      </c>
      <c r="F10133" t="s">
        <v>9987</v>
      </c>
      <c r="G10133">
        <v>0.1</v>
      </c>
      <c r="H10133">
        <v>0.0</v>
      </c>
      <c r="I10133">
        <v>0.0</v>
      </c>
      <c r="J10133">
        <v>0.01</v>
      </c>
      <c r="K10133">
        <v>0.11</v>
      </c>
    </row>
    <row r="10134" ht="14.25" customHeight="1">
      <c r="A10134">
        <v>10134.0</v>
      </c>
      <c r="B10134" t="s">
        <v>10080</v>
      </c>
      <c r="C10134" t="s">
        <v>17113</v>
      </c>
      <c r="D10134" t="s">
        <v>10009</v>
      </c>
      <c r="E10134">
        <v>2004.0</v>
      </c>
      <c r="F10134" t="s">
        <v>10164</v>
      </c>
      <c r="G10134">
        <v>0.08</v>
      </c>
      <c r="H10134">
        <v>0.03</v>
      </c>
      <c r="I10134">
        <v>0.0</v>
      </c>
      <c r="J10134">
        <v>0.0</v>
      </c>
      <c r="K10134">
        <v>0.11</v>
      </c>
    </row>
    <row r="10135" ht="14.25" customHeight="1">
      <c r="A10135">
        <v>10135.0</v>
      </c>
      <c r="B10135" t="s">
        <v>10074</v>
      </c>
      <c r="C10135" t="s">
        <v>17114</v>
      </c>
      <c r="D10135" t="s">
        <v>10100</v>
      </c>
      <c r="E10135">
        <v>2002.0</v>
      </c>
      <c r="F10135" t="s">
        <v>9965</v>
      </c>
      <c r="G10135">
        <v>0.09</v>
      </c>
      <c r="H10135">
        <v>0.02</v>
      </c>
      <c r="I10135">
        <v>0.0</v>
      </c>
      <c r="J10135">
        <v>0.0</v>
      </c>
      <c r="K10135">
        <v>0.11</v>
      </c>
    </row>
    <row r="10136" ht="14.25" customHeight="1">
      <c r="A10136">
        <v>10136.0</v>
      </c>
      <c r="B10136" t="s">
        <v>10394</v>
      </c>
      <c r="C10136" t="s">
        <v>16350</v>
      </c>
      <c r="D10136" t="s">
        <v>9981</v>
      </c>
      <c r="E10136">
        <v>2007.0</v>
      </c>
      <c r="F10136" t="s">
        <v>9998</v>
      </c>
      <c r="G10136">
        <v>0.08</v>
      </c>
      <c r="H10136">
        <v>0.03</v>
      </c>
      <c r="I10136">
        <v>0.0</v>
      </c>
      <c r="J10136">
        <v>0.01</v>
      </c>
      <c r="K10136">
        <v>0.11</v>
      </c>
    </row>
    <row r="10137" ht="14.25" customHeight="1">
      <c r="A10137">
        <v>10137.0</v>
      </c>
      <c r="B10137" t="s">
        <v>16500</v>
      </c>
      <c r="C10137" t="s">
        <v>17115</v>
      </c>
      <c r="D10137" t="s">
        <v>10083</v>
      </c>
      <c r="E10137">
        <v>2011.0</v>
      </c>
      <c r="F10137" t="s">
        <v>10037</v>
      </c>
      <c r="G10137">
        <v>0.0</v>
      </c>
      <c r="H10137">
        <v>0.0</v>
      </c>
      <c r="I10137">
        <v>0.11</v>
      </c>
      <c r="J10137">
        <v>0.0</v>
      </c>
      <c r="K10137">
        <v>0.11</v>
      </c>
    </row>
    <row r="10138" ht="14.25" customHeight="1">
      <c r="A10138">
        <v>10138.0</v>
      </c>
      <c r="B10138" t="s">
        <v>10157</v>
      </c>
      <c r="C10138" t="s">
        <v>2433</v>
      </c>
      <c r="D10138" t="s">
        <v>9994</v>
      </c>
      <c r="E10138">
        <v>2009.0</v>
      </c>
      <c r="F10138" t="s">
        <v>9954</v>
      </c>
      <c r="G10138">
        <v>0.1</v>
      </c>
      <c r="H10138">
        <v>0.0</v>
      </c>
      <c r="I10138">
        <v>0.0</v>
      </c>
      <c r="J10138">
        <v>0.01</v>
      </c>
      <c r="K10138">
        <v>0.11</v>
      </c>
    </row>
    <row r="10139" ht="14.25" customHeight="1">
      <c r="A10139">
        <v>10139.0</v>
      </c>
      <c r="B10139" t="s">
        <v>10136</v>
      </c>
      <c r="C10139" t="s">
        <v>17116</v>
      </c>
      <c r="D10139" t="s">
        <v>9981</v>
      </c>
      <c r="E10139">
        <v>2005.0</v>
      </c>
      <c r="F10139" t="s">
        <v>10037</v>
      </c>
      <c r="G10139">
        <v>0.07</v>
      </c>
      <c r="H10139">
        <v>0.02</v>
      </c>
      <c r="I10139">
        <v>0.02</v>
      </c>
      <c r="J10139">
        <v>0.01</v>
      </c>
      <c r="K10139">
        <v>0.11</v>
      </c>
    </row>
    <row r="10140" ht="14.25" customHeight="1">
      <c r="A10140">
        <v>10140.0</v>
      </c>
      <c r="B10140" t="s">
        <v>12221</v>
      </c>
      <c r="C10140" t="s">
        <v>17117</v>
      </c>
      <c r="D10140" t="s">
        <v>10630</v>
      </c>
      <c r="E10140">
        <v>2013.0</v>
      </c>
      <c r="F10140" t="s">
        <v>9976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ht="14.25" customHeight="1">
      <c r="A10141">
        <v>10141.0</v>
      </c>
      <c r="B10141" t="s">
        <v>10333</v>
      </c>
      <c r="C10141" t="s">
        <v>13411</v>
      </c>
      <c r="D10141" t="s">
        <v>10000</v>
      </c>
      <c r="E10141">
        <v>2011.0</v>
      </c>
      <c r="F10141" t="s">
        <v>10026</v>
      </c>
      <c r="G10141">
        <v>0.05</v>
      </c>
      <c r="H10141">
        <v>0.04</v>
      </c>
      <c r="I10141">
        <v>0.0</v>
      </c>
      <c r="J10141">
        <v>0.01</v>
      </c>
      <c r="K10141">
        <v>0.11</v>
      </c>
    </row>
    <row r="10142" ht="14.25" customHeight="1">
      <c r="A10142">
        <v>10142.0</v>
      </c>
      <c r="B10142" t="s">
        <v>10136</v>
      </c>
      <c r="C10142" t="s">
        <v>14293</v>
      </c>
      <c r="D10142" t="s">
        <v>10000</v>
      </c>
      <c r="E10142">
        <v>2007.0</v>
      </c>
      <c r="F10142" t="s">
        <v>9965</v>
      </c>
      <c r="G10142">
        <v>0.0</v>
      </c>
      <c r="H10142">
        <v>0.0</v>
      </c>
      <c r="I10142">
        <v>0.11</v>
      </c>
      <c r="J10142">
        <v>0.0</v>
      </c>
      <c r="K10142">
        <v>0.11</v>
      </c>
    </row>
    <row r="10143" ht="14.25" customHeight="1">
      <c r="A10143">
        <v>10143.0</v>
      </c>
      <c r="B10143" t="s">
        <v>10333</v>
      </c>
      <c r="C10143" t="s">
        <v>17118</v>
      </c>
      <c r="D10143" t="s">
        <v>9994</v>
      </c>
      <c r="E10143">
        <v>2010.0</v>
      </c>
      <c r="F10143" t="s">
        <v>9983</v>
      </c>
      <c r="G10143">
        <v>0.07</v>
      </c>
      <c r="H10143">
        <v>0.03</v>
      </c>
      <c r="I10143">
        <v>0.0</v>
      </c>
      <c r="J10143">
        <v>0.01</v>
      </c>
      <c r="K10143">
        <v>0.11</v>
      </c>
    </row>
    <row r="10144" ht="14.25" customHeight="1">
      <c r="A10144">
        <v>10144.0</v>
      </c>
      <c r="B10144" t="s">
        <v>10074</v>
      </c>
      <c r="C10144" t="s">
        <v>17119</v>
      </c>
      <c r="D10144" t="s">
        <v>10769</v>
      </c>
      <c r="E10144">
        <v>1995.0</v>
      </c>
      <c r="F10144" t="s">
        <v>9983</v>
      </c>
      <c r="G10144">
        <v>0.0</v>
      </c>
      <c r="H10144">
        <v>0.0</v>
      </c>
      <c r="I10144">
        <v>0.11</v>
      </c>
      <c r="J10144">
        <v>0.0</v>
      </c>
      <c r="K10144">
        <v>0.11</v>
      </c>
    </row>
    <row r="10145" ht="14.25" customHeight="1">
      <c r="A10145">
        <v>10145.0</v>
      </c>
      <c r="B10145" t="s">
        <v>9962</v>
      </c>
      <c r="C10145" t="s">
        <v>17120</v>
      </c>
      <c r="D10145" t="s">
        <v>9981</v>
      </c>
      <c r="E10145">
        <v>2007.0</v>
      </c>
      <c r="F10145" t="s">
        <v>10164</v>
      </c>
      <c r="G10145">
        <v>0.0</v>
      </c>
      <c r="H10145">
        <v>0.0</v>
      </c>
      <c r="I10145">
        <v>0.11</v>
      </c>
      <c r="J10145">
        <v>0.0</v>
      </c>
      <c r="K10145">
        <v>0.11</v>
      </c>
    </row>
    <row r="10146" ht="14.25" customHeight="1">
      <c r="A10146">
        <v>10146.0</v>
      </c>
      <c r="B10146" t="s">
        <v>10136</v>
      </c>
      <c r="C10146" t="s">
        <v>17121</v>
      </c>
      <c r="D10146" t="s">
        <v>10000</v>
      </c>
      <c r="E10146">
        <v>2004.0</v>
      </c>
      <c r="F10146" t="s">
        <v>9987</v>
      </c>
      <c r="G10146">
        <v>0.05</v>
      </c>
      <c r="H10146">
        <v>0.04</v>
      </c>
      <c r="I10146">
        <v>0.0</v>
      </c>
      <c r="J10146">
        <v>0.01</v>
      </c>
      <c r="K10146">
        <v>0.11</v>
      </c>
    </row>
    <row r="10147" ht="14.25" customHeight="1">
      <c r="A10147">
        <v>10147.0</v>
      </c>
      <c r="B10147" t="s">
        <v>9995</v>
      </c>
      <c r="C10147" t="s">
        <v>17122</v>
      </c>
      <c r="D10147" t="s">
        <v>9964</v>
      </c>
      <c r="E10147">
        <v>2010.0</v>
      </c>
      <c r="F10147" t="s">
        <v>9983</v>
      </c>
      <c r="G10147">
        <v>0.1</v>
      </c>
      <c r="H10147">
        <v>0.01</v>
      </c>
      <c r="I10147">
        <v>0.0</v>
      </c>
      <c r="J10147">
        <v>0.01</v>
      </c>
      <c r="K10147">
        <v>0.11</v>
      </c>
    </row>
    <row r="10148" ht="14.25" customHeight="1">
      <c r="A10148">
        <v>10148.0</v>
      </c>
      <c r="B10148" t="s">
        <v>10136</v>
      </c>
      <c r="C10148" t="s">
        <v>17123</v>
      </c>
      <c r="D10148" t="s">
        <v>9981</v>
      </c>
      <c r="E10148">
        <v>2008.0</v>
      </c>
      <c r="F10148" t="s">
        <v>10037</v>
      </c>
      <c r="G10148">
        <v>0.0</v>
      </c>
      <c r="H10148">
        <v>0.0</v>
      </c>
      <c r="I10148">
        <v>0.11</v>
      </c>
      <c r="J10148">
        <v>0.0</v>
      </c>
      <c r="K10148">
        <v>0.11</v>
      </c>
    </row>
    <row r="10149" ht="14.25" customHeight="1">
      <c r="A10149">
        <v>10149.0</v>
      </c>
      <c r="B10149" t="s">
        <v>10045</v>
      </c>
      <c r="C10149" t="s">
        <v>17124</v>
      </c>
      <c r="D10149" t="s">
        <v>10009</v>
      </c>
      <c r="E10149">
        <v>2002.0</v>
      </c>
      <c r="F10149" t="s">
        <v>9954</v>
      </c>
      <c r="G10149">
        <v>0.08</v>
      </c>
      <c r="H10149">
        <v>0.03</v>
      </c>
      <c r="I10149">
        <v>0.0</v>
      </c>
      <c r="J10149">
        <v>0.0</v>
      </c>
      <c r="K10149">
        <v>0.11</v>
      </c>
    </row>
    <row r="10150" ht="14.25" customHeight="1">
      <c r="A10150">
        <v>10150.0</v>
      </c>
      <c r="B10150" t="s">
        <v>10333</v>
      </c>
      <c r="C10150" t="s">
        <v>12344</v>
      </c>
      <c r="D10150" t="s">
        <v>10067</v>
      </c>
      <c r="E10150">
        <v>2003.0</v>
      </c>
      <c r="F10150" t="s">
        <v>9954</v>
      </c>
      <c r="G10150">
        <v>0.08</v>
      </c>
      <c r="H10150">
        <v>0.02</v>
      </c>
      <c r="I10150">
        <v>0.0</v>
      </c>
      <c r="J10150">
        <v>0.0</v>
      </c>
      <c r="K10150">
        <v>0.11</v>
      </c>
    </row>
    <row r="10151" ht="14.25" customHeight="1">
      <c r="A10151">
        <v>10151.0</v>
      </c>
      <c r="B10151" t="s">
        <v>10014</v>
      </c>
      <c r="C10151" t="s">
        <v>15809</v>
      </c>
      <c r="D10151" t="s">
        <v>9997</v>
      </c>
      <c r="E10151">
        <v>2011.0</v>
      </c>
      <c r="F10151" t="s">
        <v>10037</v>
      </c>
      <c r="G10151">
        <v>0.0</v>
      </c>
      <c r="H10151">
        <v>0.08</v>
      </c>
      <c r="I10151">
        <v>0.0</v>
      </c>
      <c r="J10151">
        <v>0.03</v>
      </c>
      <c r="K10151">
        <v>0.11</v>
      </c>
    </row>
    <row r="10152" ht="14.25" customHeight="1">
      <c r="A10152">
        <v>10152.0</v>
      </c>
      <c r="B10152" t="s">
        <v>10128</v>
      </c>
      <c r="C10152" t="s">
        <v>17125</v>
      </c>
      <c r="D10152" t="s">
        <v>10100</v>
      </c>
      <c r="E10152">
        <v>2002.0</v>
      </c>
      <c r="F10152" t="s">
        <v>10026</v>
      </c>
      <c r="G10152">
        <v>0.09</v>
      </c>
      <c r="H10152">
        <v>0.02</v>
      </c>
      <c r="I10152">
        <v>0.0</v>
      </c>
      <c r="J10152">
        <v>0.0</v>
      </c>
      <c r="K10152">
        <v>0.11</v>
      </c>
    </row>
    <row r="10153" ht="14.25" customHeight="1">
      <c r="A10153">
        <v>10153.0</v>
      </c>
      <c r="B10153" t="s">
        <v>10333</v>
      </c>
      <c r="C10153" t="s">
        <v>13087</v>
      </c>
      <c r="D10153" t="s">
        <v>10100</v>
      </c>
      <c r="E10153">
        <v>2002.0</v>
      </c>
      <c r="F10153" t="s">
        <v>9972</v>
      </c>
      <c r="G10153">
        <v>0.09</v>
      </c>
      <c r="H10153">
        <v>0.02</v>
      </c>
      <c r="I10153">
        <v>0.0</v>
      </c>
      <c r="J10153">
        <v>0.0</v>
      </c>
      <c r="K10153">
        <v>0.11</v>
      </c>
    </row>
    <row r="10154" ht="14.25" customHeight="1">
      <c r="A10154">
        <v>10154.0</v>
      </c>
      <c r="B10154" t="s">
        <v>10245</v>
      </c>
      <c r="C10154" t="s">
        <v>17126</v>
      </c>
      <c r="D10154" t="s">
        <v>10019</v>
      </c>
      <c r="E10154">
        <v>2015.0</v>
      </c>
      <c r="F10154" t="s">
        <v>9998</v>
      </c>
      <c r="G10154">
        <v>0.0</v>
      </c>
      <c r="H10154">
        <v>0.0</v>
      </c>
      <c r="I10154">
        <v>0.11</v>
      </c>
      <c r="J10154">
        <v>0.0</v>
      </c>
      <c r="K10154">
        <v>0.11</v>
      </c>
    </row>
    <row r="10155" ht="14.25" customHeight="1">
      <c r="A10155">
        <v>10155.0</v>
      </c>
      <c r="B10155" t="s">
        <v>10128</v>
      </c>
      <c r="C10155" t="s">
        <v>17127</v>
      </c>
      <c r="D10155" t="s">
        <v>9964</v>
      </c>
      <c r="E10155">
        <v>2009.0</v>
      </c>
      <c r="F10155" t="s">
        <v>9998</v>
      </c>
      <c r="G10155">
        <v>0.1</v>
      </c>
      <c r="H10155">
        <v>0.01</v>
      </c>
      <c r="I10155">
        <v>0.0</v>
      </c>
      <c r="J10155">
        <v>0.01</v>
      </c>
      <c r="K10155">
        <v>0.11</v>
      </c>
    </row>
    <row r="10156" ht="14.25" customHeight="1">
      <c r="A10156">
        <v>10156.0</v>
      </c>
      <c r="B10156" t="s">
        <v>10333</v>
      </c>
      <c r="C10156" t="s">
        <v>17128</v>
      </c>
      <c r="D10156" t="s">
        <v>9981</v>
      </c>
      <c r="E10156">
        <v>2007.0</v>
      </c>
      <c r="F10156" t="s">
        <v>10037</v>
      </c>
      <c r="G10156">
        <v>0.1</v>
      </c>
      <c r="H10156">
        <v>0.0</v>
      </c>
      <c r="I10156">
        <v>0.0</v>
      </c>
      <c r="J10156">
        <v>0.01</v>
      </c>
      <c r="K10156">
        <v>0.11</v>
      </c>
    </row>
    <row r="10157" ht="14.25" customHeight="1">
      <c r="A10157">
        <v>10157.0</v>
      </c>
      <c r="B10157" t="s">
        <v>10136</v>
      </c>
      <c r="C10157" t="s">
        <v>17129</v>
      </c>
      <c r="D10157" t="s">
        <v>10009</v>
      </c>
      <c r="E10157">
        <v>2002.0</v>
      </c>
      <c r="F10157" t="s">
        <v>2883</v>
      </c>
      <c r="G10157">
        <v>0.08</v>
      </c>
      <c r="H10157">
        <v>0.03</v>
      </c>
      <c r="I10157">
        <v>0.0</v>
      </c>
      <c r="J10157">
        <v>0.0</v>
      </c>
      <c r="K10157">
        <v>0.11</v>
      </c>
    </row>
    <row r="10158" ht="14.25" customHeight="1">
      <c r="A10158">
        <v>10158.0</v>
      </c>
      <c r="B10158" t="s">
        <v>10136</v>
      </c>
      <c r="C10158" t="s">
        <v>15813</v>
      </c>
      <c r="D10158" t="s">
        <v>9997</v>
      </c>
      <c r="E10158">
        <v>2016.0</v>
      </c>
      <c r="F10158" t="s">
        <v>9965</v>
      </c>
      <c r="G10158">
        <v>0.0</v>
      </c>
      <c r="H10158">
        <v>0.0</v>
      </c>
      <c r="I10158">
        <v>0.11</v>
      </c>
      <c r="J10158">
        <v>0.0</v>
      </c>
      <c r="K10158">
        <v>0.11</v>
      </c>
    </row>
    <row r="10159" ht="14.25" customHeight="1">
      <c r="A10159">
        <v>10159.0</v>
      </c>
      <c r="B10159" t="s">
        <v>10014</v>
      </c>
      <c r="C10159" t="s">
        <v>17130</v>
      </c>
      <c r="D10159" t="s">
        <v>9964</v>
      </c>
      <c r="E10159">
        <v>2007.0</v>
      </c>
      <c r="F10159" t="s">
        <v>2883</v>
      </c>
      <c r="G10159">
        <v>0.1</v>
      </c>
      <c r="H10159">
        <v>0.0</v>
      </c>
      <c r="I10159">
        <v>0.0</v>
      </c>
      <c r="J10159">
        <v>0.01</v>
      </c>
      <c r="K10159">
        <v>0.11</v>
      </c>
    </row>
    <row r="10160" ht="14.25" customHeight="1">
      <c r="A10160">
        <v>10160.0</v>
      </c>
      <c r="B10160" t="s">
        <v>12389</v>
      </c>
      <c r="C10160" t="s">
        <v>17131</v>
      </c>
      <c r="D10160" t="s">
        <v>10072</v>
      </c>
      <c r="E10160">
        <v>2011.0</v>
      </c>
      <c r="F10160" t="s">
        <v>9972</v>
      </c>
      <c r="G10160">
        <v>0.08</v>
      </c>
      <c r="H10160">
        <v>0.02</v>
      </c>
      <c r="I10160">
        <v>0.0</v>
      </c>
      <c r="J10160">
        <v>0.01</v>
      </c>
      <c r="K10160">
        <v>0.11</v>
      </c>
    </row>
    <row r="10161" ht="14.25" customHeight="1">
      <c r="A10161">
        <v>10161.0</v>
      </c>
      <c r="B10161" t="s">
        <v>10157</v>
      </c>
      <c r="C10161" t="s">
        <v>2033</v>
      </c>
      <c r="D10161" t="s">
        <v>10019</v>
      </c>
      <c r="E10161">
        <v>2011.0</v>
      </c>
      <c r="F10161" t="s">
        <v>9998</v>
      </c>
      <c r="G10161">
        <v>0.08</v>
      </c>
      <c r="H10161">
        <v>0.02</v>
      </c>
      <c r="I10161">
        <v>0.0</v>
      </c>
      <c r="J10161">
        <v>0.01</v>
      </c>
      <c r="K10161">
        <v>0.11</v>
      </c>
    </row>
    <row r="10162" ht="14.25" customHeight="1">
      <c r="A10162">
        <v>10162.0</v>
      </c>
      <c r="B10162" t="s">
        <v>11275</v>
      </c>
      <c r="C10162" t="s">
        <v>17132</v>
      </c>
      <c r="D10162" t="s">
        <v>10000</v>
      </c>
      <c r="E10162">
        <v>2002.0</v>
      </c>
      <c r="F10162" t="s">
        <v>10164</v>
      </c>
      <c r="G10162">
        <v>0.05</v>
      </c>
      <c r="H10162">
        <v>0.04</v>
      </c>
      <c r="I10162">
        <v>0.0</v>
      </c>
      <c r="J10162">
        <v>0.01</v>
      </c>
      <c r="K10162">
        <v>0.11</v>
      </c>
    </row>
    <row r="10163" ht="14.25" customHeight="1">
      <c r="A10163">
        <v>10163.0</v>
      </c>
      <c r="B10163" t="s">
        <v>10245</v>
      </c>
      <c r="C10163" t="s">
        <v>17133</v>
      </c>
      <c r="D10163" t="s">
        <v>9964</v>
      </c>
      <c r="E10163">
        <v>2007.0</v>
      </c>
      <c r="F10163" t="s">
        <v>9987</v>
      </c>
      <c r="G10163">
        <v>0.0</v>
      </c>
      <c r="H10163">
        <v>0.0</v>
      </c>
      <c r="I10163">
        <v>0.11</v>
      </c>
      <c r="J10163">
        <v>0.0</v>
      </c>
      <c r="K10163">
        <v>0.11</v>
      </c>
    </row>
    <row r="10164" ht="14.25" customHeight="1">
      <c r="A10164">
        <v>10164.0</v>
      </c>
      <c r="B10164" t="s">
        <v>12786</v>
      </c>
      <c r="C10164" t="s">
        <v>13038</v>
      </c>
      <c r="D10164" t="s">
        <v>10083</v>
      </c>
      <c r="E10164">
        <v>2008.0</v>
      </c>
      <c r="F10164" t="s">
        <v>9983</v>
      </c>
      <c r="G10164">
        <v>0.09</v>
      </c>
      <c r="H10164">
        <v>0.01</v>
      </c>
      <c r="I10164">
        <v>0.0</v>
      </c>
      <c r="J10164">
        <v>0.01</v>
      </c>
      <c r="K10164">
        <v>0.11</v>
      </c>
    </row>
    <row r="10165" ht="14.25" customHeight="1">
      <c r="A10165">
        <v>10165.0</v>
      </c>
      <c r="B10165" t="s">
        <v>13845</v>
      </c>
      <c r="C10165" t="s">
        <v>2670</v>
      </c>
      <c r="D10165" t="s">
        <v>9994</v>
      </c>
      <c r="E10165">
        <v>2008.0</v>
      </c>
      <c r="F10165" t="s">
        <v>9954</v>
      </c>
      <c r="G10165">
        <v>0.1</v>
      </c>
      <c r="H10165">
        <v>0.0</v>
      </c>
      <c r="I10165">
        <v>0.0</v>
      </c>
      <c r="J10165">
        <v>0.01</v>
      </c>
      <c r="K10165">
        <v>0.11</v>
      </c>
    </row>
    <row r="10166" ht="14.25" customHeight="1">
      <c r="A10166">
        <v>10166.0</v>
      </c>
      <c r="B10166" t="s">
        <v>10210</v>
      </c>
      <c r="C10166" t="s">
        <v>2727</v>
      </c>
      <c r="D10166" t="s">
        <v>9994</v>
      </c>
      <c r="E10166">
        <v>2008.0</v>
      </c>
      <c r="F10166" t="s">
        <v>9998</v>
      </c>
      <c r="G10166">
        <v>0.09</v>
      </c>
      <c r="H10166">
        <v>0.01</v>
      </c>
      <c r="I10166">
        <v>0.0</v>
      </c>
      <c r="J10166">
        <v>0.01</v>
      </c>
      <c r="K10166">
        <v>0.11</v>
      </c>
    </row>
    <row r="10167" ht="14.25" customHeight="1">
      <c r="A10167">
        <v>10167.0</v>
      </c>
      <c r="B10167" t="s">
        <v>11632</v>
      </c>
      <c r="C10167" t="s">
        <v>11633</v>
      </c>
      <c r="D10167" t="s">
        <v>10072</v>
      </c>
      <c r="E10167">
        <v>2015.0</v>
      </c>
      <c r="F10167" t="s">
        <v>9972</v>
      </c>
      <c r="G10167">
        <v>0.0</v>
      </c>
      <c r="H10167">
        <v>0.1</v>
      </c>
      <c r="I10167">
        <v>0.0</v>
      </c>
      <c r="J10167">
        <v>0.01</v>
      </c>
      <c r="K10167">
        <v>0.11</v>
      </c>
    </row>
    <row r="10168" ht="14.25" customHeight="1">
      <c r="A10168">
        <v>10168.0</v>
      </c>
      <c r="B10168" t="s">
        <v>10157</v>
      </c>
      <c r="C10168" t="s">
        <v>15808</v>
      </c>
      <c r="D10168" t="s">
        <v>9981</v>
      </c>
      <c r="E10168">
        <v>2011.0</v>
      </c>
      <c r="F10168" t="s">
        <v>9998</v>
      </c>
      <c r="G10168">
        <v>0.08</v>
      </c>
      <c r="H10168">
        <v>0.02</v>
      </c>
      <c r="I10168">
        <v>0.0</v>
      </c>
      <c r="J10168">
        <v>0.01</v>
      </c>
      <c r="K10168">
        <v>0.11</v>
      </c>
    </row>
    <row r="10169" ht="14.25" customHeight="1">
      <c r="A10169">
        <v>10169.0</v>
      </c>
      <c r="B10169" t="s">
        <v>10210</v>
      </c>
      <c r="C10169" t="s">
        <v>2919</v>
      </c>
      <c r="D10169" t="s">
        <v>10083</v>
      </c>
      <c r="E10169">
        <v>2006.0</v>
      </c>
      <c r="F10169" t="s">
        <v>9998</v>
      </c>
      <c r="G10169">
        <v>0.1</v>
      </c>
      <c r="H10169">
        <v>0.0</v>
      </c>
      <c r="I10169">
        <v>0.0</v>
      </c>
      <c r="J10169">
        <v>0.01</v>
      </c>
      <c r="K10169">
        <v>0.11</v>
      </c>
    </row>
    <row r="10170" ht="14.25" customHeight="1">
      <c r="A10170">
        <v>10170.0</v>
      </c>
      <c r="B10170" t="s">
        <v>10333</v>
      </c>
      <c r="C10170" t="s">
        <v>17134</v>
      </c>
      <c r="D10170" t="s">
        <v>9997</v>
      </c>
      <c r="E10170">
        <v>2011.0</v>
      </c>
      <c r="F10170" t="s">
        <v>10037</v>
      </c>
      <c r="G10170">
        <v>0.0</v>
      </c>
      <c r="H10170">
        <v>0.0</v>
      </c>
      <c r="I10170">
        <v>0.11</v>
      </c>
      <c r="J10170">
        <v>0.0</v>
      </c>
      <c r="K10170">
        <v>0.11</v>
      </c>
    </row>
    <row r="10171" ht="14.25" customHeight="1">
      <c r="A10171">
        <v>10171.0</v>
      </c>
      <c r="B10171" t="s">
        <v>17135</v>
      </c>
      <c r="C10171" t="s">
        <v>17136</v>
      </c>
      <c r="D10171" t="s">
        <v>9981</v>
      </c>
      <c r="E10171">
        <v>2007.0</v>
      </c>
      <c r="F10171" t="s">
        <v>9983</v>
      </c>
      <c r="G10171">
        <v>0.1</v>
      </c>
      <c r="H10171">
        <v>0.0</v>
      </c>
      <c r="I10171">
        <v>0.0</v>
      </c>
      <c r="J10171">
        <v>0.01</v>
      </c>
      <c r="K10171">
        <v>0.11</v>
      </c>
    </row>
    <row r="10172" ht="14.25" customHeight="1">
      <c r="A10172">
        <v>10172.0</v>
      </c>
      <c r="B10172" t="s">
        <v>10545</v>
      </c>
      <c r="C10172" t="s">
        <v>10788</v>
      </c>
      <c r="D10172" t="s">
        <v>10100</v>
      </c>
      <c r="E10172">
        <v>2005.0</v>
      </c>
      <c r="F10172" t="s">
        <v>10026</v>
      </c>
      <c r="G10172">
        <v>0.09</v>
      </c>
      <c r="H10172">
        <v>0.02</v>
      </c>
      <c r="I10172">
        <v>0.0</v>
      </c>
      <c r="J10172">
        <v>0.0</v>
      </c>
      <c r="K10172">
        <v>0.11</v>
      </c>
    </row>
    <row r="10173" ht="14.25" customHeight="1">
      <c r="A10173">
        <v>10173.0</v>
      </c>
      <c r="B10173" t="s">
        <v>10074</v>
      </c>
      <c r="C10173" t="s">
        <v>15002</v>
      </c>
      <c r="D10173" t="s">
        <v>10067</v>
      </c>
      <c r="E10173">
        <v>2003.0</v>
      </c>
      <c r="F10173" t="s">
        <v>9965</v>
      </c>
      <c r="G10173">
        <v>0.08</v>
      </c>
      <c r="H10173">
        <v>0.02</v>
      </c>
      <c r="I10173">
        <v>0.0</v>
      </c>
      <c r="J10173">
        <v>0.0</v>
      </c>
      <c r="K10173">
        <v>0.11</v>
      </c>
    </row>
    <row r="10174" ht="14.25" customHeight="1">
      <c r="A10174">
        <v>10174.0</v>
      </c>
      <c r="B10174" t="s">
        <v>10174</v>
      </c>
      <c r="C10174" t="s">
        <v>14068</v>
      </c>
      <c r="D10174" t="s">
        <v>10000</v>
      </c>
      <c r="E10174">
        <v>2008.0</v>
      </c>
      <c r="F10174" t="s">
        <v>9976</v>
      </c>
      <c r="G10174">
        <v>0.05</v>
      </c>
      <c r="H10174">
        <v>0.04</v>
      </c>
      <c r="I10174">
        <v>0.0</v>
      </c>
      <c r="J10174">
        <v>0.01</v>
      </c>
      <c r="K10174">
        <v>0.11</v>
      </c>
    </row>
    <row r="10175" ht="14.25" customHeight="1">
      <c r="A10175">
        <v>10175.0</v>
      </c>
      <c r="B10175" t="s">
        <v>10014</v>
      </c>
      <c r="C10175" t="s">
        <v>17137</v>
      </c>
      <c r="D10175" t="s">
        <v>10009</v>
      </c>
      <c r="E10175">
        <v>2002.0</v>
      </c>
      <c r="F10175" t="s">
        <v>9998</v>
      </c>
      <c r="G10175">
        <v>0.08</v>
      </c>
      <c r="H10175">
        <v>0.03</v>
      </c>
      <c r="I10175">
        <v>0.0</v>
      </c>
      <c r="J10175">
        <v>0.0</v>
      </c>
      <c r="K10175">
        <v>0.11</v>
      </c>
    </row>
    <row r="10176" ht="14.25" customHeight="1">
      <c r="A10176">
        <v>10176.0</v>
      </c>
      <c r="B10176" t="s">
        <v>16177</v>
      </c>
      <c r="C10176" t="s">
        <v>17138</v>
      </c>
      <c r="D10176" t="s">
        <v>10072</v>
      </c>
      <c r="E10176">
        <v>2009.0</v>
      </c>
      <c r="F10176" t="s">
        <v>10037</v>
      </c>
      <c r="G10176">
        <v>0.0</v>
      </c>
      <c r="H10176">
        <v>0.09</v>
      </c>
      <c r="I10176">
        <v>0.0</v>
      </c>
      <c r="J10176">
        <v>0.02</v>
      </c>
      <c r="K10176">
        <v>0.11</v>
      </c>
    </row>
    <row r="10177" ht="14.25" customHeight="1">
      <c r="A10177">
        <v>10177.0</v>
      </c>
      <c r="B10177" t="s">
        <v>10045</v>
      </c>
      <c r="C10177" t="s">
        <v>1744</v>
      </c>
      <c r="D10177" t="s">
        <v>9997</v>
      </c>
      <c r="E10177">
        <v>2013.0</v>
      </c>
      <c r="F10177" t="s">
        <v>9954</v>
      </c>
      <c r="G10177">
        <v>0.02</v>
      </c>
      <c r="H10177">
        <v>0.07</v>
      </c>
      <c r="I10177">
        <v>0.0</v>
      </c>
      <c r="J10177">
        <v>0.02</v>
      </c>
      <c r="K10177">
        <v>0.11</v>
      </c>
    </row>
    <row r="10178" ht="14.25" customHeight="1">
      <c r="A10178">
        <v>10178.0</v>
      </c>
      <c r="B10178" t="s">
        <v>10131</v>
      </c>
      <c r="C10178" t="s">
        <v>17139</v>
      </c>
      <c r="D10178" t="s">
        <v>10040</v>
      </c>
      <c r="E10178">
        <v>1997.0</v>
      </c>
      <c r="F10178" t="s">
        <v>2883</v>
      </c>
      <c r="G10178">
        <v>0.06</v>
      </c>
      <c r="H10178">
        <v>0.04</v>
      </c>
      <c r="I10178">
        <v>0.0</v>
      </c>
      <c r="J10178">
        <v>0.01</v>
      </c>
      <c r="K10178">
        <v>0.11</v>
      </c>
    </row>
    <row r="10179" ht="14.25" customHeight="1">
      <c r="A10179">
        <v>10179.0</v>
      </c>
      <c r="B10179" t="s">
        <v>10045</v>
      </c>
      <c r="C10179" t="s">
        <v>17140</v>
      </c>
      <c r="D10179" t="s">
        <v>10019</v>
      </c>
      <c r="E10179">
        <v>2011.0</v>
      </c>
      <c r="F10179" t="s">
        <v>10037</v>
      </c>
      <c r="G10179">
        <v>0.06</v>
      </c>
      <c r="H10179">
        <v>0.04</v>
      </c>
      <c r="I10179">
        <v>0.0</v>
      </c>
      <c r="J10179">
        <v>0.01</v>
      </c>
      <c r="K10179">
        <v>0.11</v>
      </c>
    </row>
    <row r="10180" ht="14.25" customHeight="1">
      <c r="A10180">
        <v>10180.0</v>
      </c>
      <c r="B10180" t="s">
        <v>10363</v>
      </c>
      <c r="C10180" t="s">
        <v>17141</v>
      </c>
      <c r="D10180" t="s">
        <v>10000</v>
      </c>
      <c r="E10180">
        <v>2004.0</v>
      </c>
      <c r="F10180" t="s">
        <v>10164</v>
      </c>
      <c r="G10180">
        <v>0.05</v>
      </c>
      <c r="H10180">
        <v>0.04</v>
      </c>
      <c r="I10180">
        <v>0.0</v>
      </c>
      <c r="J10180">
        <v>0.01</v>
      </c>
      <c r="K10180">
        <v>0.11</v>
      </c>
    </row>
    <row r="10181" ht="14.25" customHeight="1">
      <c r="A10181">
        <v>10181.0</v>
      </c>
      <c r="B10181" t="s">
        <v>10111</v>
      </c>
      <c r="C10181" t="s">
        <v>2023</v>
      </c>
      <c r="D10181" t="s">
        <v>9981</v>
      </c>
      <c r="E10181">
        <v>2011.0</v>
      </c>
      <c r="F10181" t="s">
        <v>9983</v>
      </c>
      <c r="G10181">
        <v>0.07</v>
      </c>
      <c r="H10181">
        <v>0.03</v>
      </c>
      <c r="I10181">
        <v>0.0</v>
      </c>
      <c r="J10181">
        <v>0.01</v>
      </c>
      <c r="K10181">
        <v>0.11</v>
      </c>
    </row>
    <row r="10182" ht="14.25" customHeight="1">
      <c r="A10182">
        <v>10182.0</v>
      </c>
      <c r="B10182" t="s">
        <v>10045</v>
      </c>
      <c r="C10182" t="s">
        <v>17142</v>
      </c>
      <c r="D10182" t="s">
        <v>9964</v>
      </c>
      <c r="E10182">
        <v>2008.0</v>
      </c>
      <c r="F10182" t="s">
        <v>9983</v>
      </c>
      <c r="G10182">
        <v>0.09</v>
      </c>
      <c r="H10182">
        <v>0.01</v>
      </c>
      <c r="I10182">
        <v>0.0</v>
      </c>
      <c r="J10182">
        <v>0.01</v>
      </c>
      <c r="K10182">
        <v>0.11</v>
      </c>
    </row>
    <row r="10183" ht="14.25" customHeight="1">
      <c r="A10183">
        <v>10183.0</v>
      </c>
      <c r="B10183" t="s">
        <v>10080</v>
      </c>
      <c r="C10183" t="s">
        <v>17143</v>
      </c>
      <c r="D10183" t="s">
        <v>9994</v>
      </c>
      <c r="E10183">
        <v>2007.0</v>
      </c>
      <c r="F10183" t="s">
        <v>9965</v>
      </c>
      <c r="G10183">
        <v>0.08</v>
      </c>
      <c r="H10183">
        <v>0.02</v>
      </c>
      <c r="I10183">
        <v>0.0</v>
      </c>
      <c r="J10183">
        <v>0.01</v>
      </c>
      <c r="K10183">
        <v>0.11</v>
      </c>
    </row>
    <row r="10184" ht="14.25" customHeight="1">
      <c r="A10184">
        <v>10184.0</v>
      </c>
      <c r="B10184" t="s">
        <v>14119</v>
      </c>
      <c r="C10184" t="s">
        <v>15156</v>
      </c>
      <c r="D10184" t="s">
        <v>9981</v>
      </c>
      <c r="E10184">
        <v>2010.0</v>
      </c>
      <c r="F10184" t="s">
        <v>9972</v>
      </c>
      <c r="G10184">
        <v>0.1</v>
      </c>
      <c r="H10184">
        <v>0.0</v>
      </c>
      <c r="I10184">
        <v>0.0</v>
      </c>
      <c r="J10184">
        <v>0.01</v>
      </c>
      <c r="K10184">
        <v>0.11</v>
      </c>
    </row>
    <row r="10185" ht="14.25" customHeight="1">
      <c r="A10185">
        <v>10185.0</v>
      </c>
      <c r="B10185" t="s">
        <v>13684</v>
      </c>
      <c r="C10185" t="s">
        <v>17144</v>
      </c>
      <c r="D10185" t="s">
        <v>9981</v>
      </c>
      <c r="E10185">
        <v>2008.0</v>
      </c>
      <c r="F10185" t="s">
        <v>9998</v>
      </c>
      <c r="G10185">
        <v>0.08</v>
      </c>
      <c r="H10185">
        <v>0.0</v>
      </c>
      <c r="I10185">
        <v>0.03</v>
      </c>
      <c r="J10185">
        <v>0.01</v>
      </c>
      <c r="K10185">
        <v>0.11</v>
      </c>
    </row>
    <row r="10186" ht="14.25" customHeight="1">
      <c r="A10186">
        <v>10186.0</v>
      </c>
      <c r="B10186" t="s">
        <v>10245</v>
      </c>
      <c r="C10186" t="s">
        <v>17145</v>
      </c>
      <c r="D10186" t="s">
        <v>10019</v>
      </c>
      <c r="E10186">
        <v>2011.0</v>
      </c>
      <c r="F10186" t="s">
        <v>9965</v>
      </c>
      <c r="G10186">
        <v>0.05</v>
      </c>
      <c r="H10186">
        <v>0.05</v>
      </c>
      <c r="I10186">
        <v>0.0</v>
      </c>
      <c r="J10186">
        <v>0.01</v>
      </c>
      <c r="K10186">
        <v>0.11</v>
      </c>
    </row>
    <row r="10187" ht="14.25" customHeight="1">
      <c r="A10187">
        <v>10187.0</v>
      </c>
      <c r="B10187" t="s">
        <v>10174</v>
      </c>
      <c r="C10187" t="s">
        <v>15304</v>
      </c>
      <c r="D10187" t="s">
        <v>10067</v>
      </c>
      <c r="E10187">
        <v>2005.0</v>
      </c>
      <c r="F10187" t="s">
        <v>9998</v>
      </c>
      <c r="G10187">
        <v>0.08</v>
      </c>
      <c r="H10187">
        <v>0.02</v>
      </c>
      <c r="I10187">
        <v>0.0</v>
      </c>
      <c r="J10187">
        <v>0.0</v>
      </c>
      <c r="K10187">
        <v>0.11</v>
      </c>
    </row>
    <row r="10188" ht="14.25" customHeight="1">
      <c r="A10188">
        <v>10188.0</v>
      </c>
      <c r="B10188" t="s">
        <v>10902</v>
      </c>
      <c r="C10188" t="s">
        <v>17146</v>
      </c>
      <c r="D10188" t="s">
        <v>10000</v>
      </c>
      <c r="E10188">
        <v>2009.0</v>
      </c>
      <c r="F10188" t="s">
        <v>9998</v>
      </c>
      <c r="G10188">
        <v>0.05</v>
      </c>
      <c r="H10188">
        <v>0.04</v>
      </c>
      <c r="I10188">
        <v>0.0</v>
      </c>
      <c r="J10188">
        <v>0.01</v>
      </c>
      <c r="K10188">
        <v>0.11</v>
      </c>
    </row>
    <row r="10189" ht="14.25" customHeight="1">
      <c r="A10189">
        <v>10189.0</v>
      </c>
      <c r="B10189" t="s">
        <v>10111</v>
      </c>
      <c r="C10189" t="s">
        <v>17147</v>
      </c>
      <c r="D10189" t="s">
        <v>9981</v>
      </c>
      <c r="E10189">
        <v>2011.0</v>
      </c>
      <c r="F10189" t="s">
        <v>9954</v>
      </c>
      <c r="G10189">
        <v>0.09</v>
      </c>
      <c r="H10189">
        <v>0.01</v>
      </c>
      <c r="I10189">
        <v>0.0</v>
      </c>
      <c r="J10189">
        <v>0.01</v>
      </c>
      <c r="K10189">
        <v>0.11</v>
      </c>
    </row>
    <row r="10190" ht="14.25" customHeight="1">
      <c r="A10190">
        <v>10190.0</v>
      </c>
      <c r="B10190" t="s">
        <v>10012</v>
      </c>
      <c r="C10190" t="s">
        <v>17148</v>
      </c>
      <c r="D10190" t="s">
        <v>10083</v>
      </c>
      <c r="E10190">
        <v>2006.0</v>
      </c>
      <c r="F10190" t="s">
        <v>9976</v>
      </c>
      <c r="G10190">
        <v>0.11</v>
      </c>
      <c r="H10190">
        <v>0.0</v>
      </c>
      <c r="I10190">
        <v>0.0</v>
      </c>
      <c r="J10190">
        <v>0.0</v>
      </c>
      <c r="K10190">
        <v>0.11</v>
      </c>
    </row>
    <row r="10191" ht="14.25" customHeight="1">
      <c r="A10191">
        <v>10191.0</v>
      </c>
      <c r="B10191" t="s">
        <v>10014</v>
      </c>
      <c r="C10191" t="s">
        <v>14061</v>
      </c>
      <c r="D10191" t="s">
        <v>10067</v>
      </c>
      <c r="E10191">
        <v>2003.0</v>
      </c>
      <c r="F10191" t="s">
        <v>9965</v>
      </c>
      <c r="G10191">
        <v>0.08</v>
      </c>
      <c r="H10191">
        <v>0.02</v>
      </c>
      <c r="I10191">
        <v>0.0</v>
      </c>
      <c r="J10191">
        <v>0.0</v>
      </c>
      <c r="K10191">
        <v>0.11</v>
      </c>
    </row>
    <row r="10192" ht="14.25" customHeight="1">
      <c r="A10192">
        <v>10192.0</v>
      </c>
      <c r="B10192" t="s">
        <v>10245</v>
      </c>
      <c r="C10192" t="s">
        <v>17149</v>
      </c>
      <c r="D10192" t="s">
        <v>10083</v>
      </c>
      <c r="E10192">
        <v>2006.0</v>
      </c>
      <c r="F10192" t="s">
        <v>9976</v>
      </c>
      <c r="G10192">
        <v>0.0</v>
      </c>
      <c r="H10192">
        <v>0.0</v>
      </c>
      <c r="I10192">
        <v>0.11</v>
      </c>
      <c r="J10192">
        <v>0.0</v>
      </c>
      <c r="K10192">
        <v>0.11</v>
      </c>
    </row>
    <row r="10193" ht="14.25" customHeight="1">
      <c r="A10193">
        <v>10193.0</v>
      </c>
      <c r="B10193" t="s">
        <v>10074</v>
      </c>
      <c r="C10193" t="s">
        <v>17150</v>
      </c>
      <c r="D10193" t="s">
        <v>9981</v>
      </c>
      <c r="E10193">
        <v>2007.0</v>
      </c>
      <c r="F10193" t="s">
        <v>9998</v>
      </c>
      <c r="G10193">
        <v>0.0</v>
      </c>
      <c r="H10193">
        <v>0.0</v>
      </c>
      <c r="I10193">
        <v>0.11</v>
      </c>
      <c r="J10193">
        <v>0.0</v>
      </c>
      <c r="K10193">
        <v>0.11</v>
      </c>
    </row>
    <row r="10194" ht="14.25" customHeight="1">
      <c r="A10194">
        <v>10194.0</v>
      </c>
      <c r="B10194" t="s">
        <v>10333</v>
      </c>
      <c r="C10194" t="s">
        <v>13385</v>
      </c>
      <c r="D10194" t="s">
        <v>10100</v>
      </c>
      <c r="E10194">
        <v>2003.0</v>
      </c>
      <c r="F10194" t="s">
        <v>9998</v>
      </c>
      <c r="G10194">
        <v>0.09</v>
      </c>
      <c r="H10194">
        <v>0.02</v>
      </c>
      <c r="I10194">
        <v>0.0</v>
      </c>
      <c r="J10194">
        <v>0.0</v>
      </c>
      <c r="K10194">
        <v>0.11</v>
      </c>
    </row>
    <row r="10195" ht="14.25" customHeight="1">
      <c r="A10195">
        <v>10195.0</v>
      </c>
      <c r="B10195" t="s">
        <v>11418</v>
      </c>
      <c r="C10195" t="s">
        <v>11057</v>
      </c>
      <c r="D10195" t="s">
        <v>10009</v>
      </c>
      <c r="E10195">
        <v>2005.0</v>
      </c>
      <c r="F10195" t="s">
        <v>9998</v>
      </c>
      <c r="G10195">
        <v>0.08</v>
      </c>
      <c r="H10195">
        <v>0.03</v>
      </c>
      <c r="I10195">
        <v>0.0</v>
      </c>
      <c r="J10195">
        <v>0.0</v>
      </c>
      <c r="K10195">
        <v>0.11</v>
      </c>
    </row>
    <row r="10196" ht="14.25" customHeight="1">
      <c r="A10196">
        <v>10196.0</v>
      </c>
      <c r="B10196" t="s">
        <v>2179</v>
      </c>
      <c r="C10196" t="s">
        <v>15171</v>
      </c>
      <c r="D10196" t="s">
        <v>9997</v>
      </c>
      <c r="E10196">
        <v>2011.0</v>
      </c>
      <c r="F10196" t="s">
        <v>9983</v>
      </c>
      <c r="G10196">
        <v>0.04</v>
      </c>
      <c r="H10196">
        <v>0.05</v>
      </c>
      <c r="I10196">
        <v>0.0</v>
      </c>
      <c r="J10196">
        <v>0.02</v>
      </c>
      <c r="K10196">
        <v>0.11</v>
      </c>
    </row>
    <row r="10197" ht="14.25" customHeight="1">
      <c r="A10197">
        <v>10197.0</v>
      </c>
      <c r="B10197" t="s">
        <v>10333</v>
      </c>
      <c r="C10197" t="s">
        <v>12952</v>
      </c>
      <c r="D10197" t="s">
        <v>10083</v>
      </c>
      <c r="E10197">
        <v>2006.0</v>
      </c>
      <c r="F10197" t="s">
        <v>10037</v>
      </c>
      <c r="G10197">
        <v>0.1</v>
      </c>
      <c r="H10197">
        <v>0.0</v>
      </c>
      <c r="I10197">
        <v>0.0</v>
      </c>
      <c r="J10197">
        <v>0.01</v>
      </c>
      <c r="K10197">
        <v>0.11</v>
      </c>
    </row>
    <row r="10198" ht="14.25" customHeight="1">
      <c r="A10198">
        <v>10198.0</v>
      </c>
      <c r="B10198" t="s">
        <v>9962</v>
      </c>
      <c r="C10198" t="s">
        <v>17151</v>
      </c>
      <c r="D10198" t="s">
        <v>10100</v>
      </c>
      <c r="E10198">
        <v>2006.0</v>
      </c>
      <c r="F10198" t="s">
        <v>9983</v>
      </c>
      <c r="G10198">
        <v>0.07</v>
      </c>
      <c r="H10198">
        <v>0.02</v>
      </c>
      <c r="I10198">
        <v>0.02</v>
      </c>
      <c r="J10198">
        <v>0.0</v>
      </c>
      <c r="K10198">
        <v>0.11</v>
      </c>
    </row>
    <row r="10199" ht="14.25" customHeight="1">
      <c r="A10199">
        <v>10199.0</v>
      </c>
      <c r="B10199" t="s">
        <v>10136</v>
      </c>
      <c r="C10199" t="s">
        <v>13194</v>
      </c>
      <c r="D10199" t="s">
        <v>9994</v>
      </c>
      <c r="E10199">
        <v>2008.0</v>
      </c>
      <c r="F10199" t="s">
        <v>9983</v>
      </c>
      <c r="G10199">
        <v>0.1</v>
      </c>
      <c r="H10199">
        <v>0.0</v>
      </c>
      <c r="I10199">
        <v>0.0</v>
      </c>
      <c r="J10199">
        <v>0.01</v>
      </c>
      <c r="K10199">
        <v>0.11</v>
      </c>
    </row>
    <row r="10200" ht="14.25" customHeight="1">
      <c r="A10200">
        <v>10200.0</v>
      </c>
      <c r="B10200" t="s">
        <v>11447</v>
      </c>
      <c r="C10200" t="s">
        <v>17152</v>
      </c>
      <c r="D10200" t="s">
        <v>9994</v>
      </c>
      <c r="E10200">
        <v>2007.0</v>
      </c>
      <c r="F10200" t="s">
        <v>9972</v>
      </c>
      <c r="G10200">
        <v>0.07</v>
      </c>
      <c r="H10200">
        <v>0.03</v>
      </c>
      <c r="I10200">
        <v>0.0</v>
      </c>
      <c r="J10200">
        <v>0.01</v>
      </c>
      <c r="K10200">
        <v>0.11</v>
      </c>
    </row>
    <row r="10201" ht="14.25" customHeight="1">
      <c r="A10201">
        <v>10201.0</v>
      </c>
      <c r="B10201" t="s">
        <v>11541</v>
      </c>
      <c r="C10201" t="s">
        <v>17153</v>
      </c>
      <c r="D10201" t="s">
        <v>10000</v>
      </c>
      <c r="E10201">
        <v>2002.0</v>
      </c>
      <c r="F10201" t="s">
        <v>2883</v>
      </c>
      <c r="G10201">
        <v>0.05</v>
      </c>
      <c r="H10201">
        <v>0.04</v>
      </c>
      <c r="I10201">
        <v>0.0</v>
      </c>
      <c r="J10201">
        <v>0.01</v>
      </c>
      <c r="K10201">
        <v>0.11</v>
      </c>
    </row>
    <row r="10202" ht="14.25" customHeight="1">
      <c r="A10202">
        <v>10202.0</v>
      </c>
      <c r="B10202" t="s">
        <v>10686</v>
      </c>
      <c r="C10202" t="s">
        <v>17154</v>
      </c>
      <c r="D10202" t="s">
        <v>10000</v>
      </c>
      <c r="E10202">
        <v>2003.0</v>
      </c>
      <c r="F10202" t="s">
        <v>9987</v>
      </c>
      <c r="G10202">
        <v>0.05</v>
      </c>
      <c r="H10202">
        <v>0.04</v>
      </c>
      <c r="I10202">
        <v>0.0</v>
      </c>
      <c r="J10202">
        <v>0.01</v>
      </c>
      <c r="K10202">
        <v>0.11</v>
      </c>
    </row>
    <row r="10203" ht="14.25" customHeight="1">
      <c r="A10203">
        <v>10203.0</v>
      </c>
      <c r="B10203" t="s">
        <v>9962</v>
      </c>
      <c r="C10203" t="s">
        <v>17155</v>
      </c>
      <c r="D10203" t="s">
        <v>9981</v>
      </c>
      <c r="E10203">
        <v>2008.0</v>
      </c>
      <c r="F10203" t="s">
        <v>9976</v>
      </c>
      <c r="G10203">
        <v>0.0</v>
      </c>
      <c r="H10203">
        <v>0.0</v>
      </c>
      <c r="I10203">
        <v>0.11</v>
      </c>
      <c r="J10203">
        <v>0.0</v>
      </c>
      <c r="K10203">
        <v>0.11</v>
      </c>
    </row>
    <row r="10204" ht="14.25" customHeight="1">
      <c r="A10204">
        <v>10204.0</v>
      </c>
      <c r="B10204" t="s">
        <v>10157</v>
      </c>
      <c r="C10204" t="s">
        <v>17156</v>
      </c>
      <c r="D10204" t="s">
        <v>9964</v>
      </c>
      <c r="E10204">
        <v>2011.0</v>
      </c>
      <c r="F10204" t="s">
        <v>9983</v>
      </c>
      <c r="G10204">
        <v>0.1</v>
      </c>
      <c r="H10204">
        <v>0.0</v>
      </c>
      <c r="I10204">
        <v>0.0</v>
      </c>
      <c r="J10204">
        <v>0.01</v>
      </c>
      <c r="K10204">
        <v>0.11</v>
      </c>
    </row>
    <row r="10205" ht="14.25" customHeight="1">
      <c r="A10205">
        <v>10205.0</v>
      </c>
      <c r="B10205" t="s">
        <v>10686</v>
      </c>
      <c r="C10205" t="s">
        <v>17157</v>
      </c>
      <c r="D10205" t="s">
        <v>10083</v>
      </c>
      <c r="E10205">
        <v>2011.0</v>
      </c>
      <c r="F10205" t="s">
        <v>9998</v>
      </c>
      <c r="G10205">
        <v>0.0</v>
      </c>
      <c r="H10205">
        <v>0.0</v>
      </c>
      <c r="I10205">
        <v>0.11</v>
      </c>
      <c r="J10205">
        <v>0.0</v>
      </c>
      <c r="K10205">
        <v>0.11</v>
      </c>
    </row>
    <row r="10206" ht="14.25" customHeight="1">
      <c r="A10206">
        <v>10206.0</v>
      </c>
      <c r="B10206" t="s">
        <v>10333</v>
      </c>
      <c r="C10206" t="s">
        <v>16947</v>
      </c>
      <c r="D10206" t="s">
        <v>9994</v>
      </c>
      <c r="E10206">
        <v>2011.0</v>
      </c>
      <c r="F10206" t="s">
        <v>9998</v>
      </c>
      <c r="G10206">
        <v>0.07</v>
      </c>
      <c r="H10206">
        <v>0.03</v>
      </c>
      <c r="I10206">
        <v>0.0</v>
      </c>
      <c r="J10206">
        <v>0.01</v>
      </c>
      <c r="K10206">
        <v>0.11</v>
      </c>
    </row>
    <row r="10207" ht="14.25" customHeight="1">
      <c r="A10207">
        <v>10207.0</v>
      </c>
      <c r="B10207" t="s">
        <v>10012</v>
      </c>
      <c r="C10207" t="s">
        <v>17158</v>
      </c>
      <c r="D10207" t="s">
        <v>10083</v>
      </c>
      <c r="E10207">
        <v>2005.0</v>
      </c>
      <c r="F10207" t="s">
        <v>9978</v>
      </c>
      <c r="G10207">
        <v>0.0</v>
      </c>
      <c r="H10207">
        <v>0.0</v>
      </c>
      <c r="I10207">
        <v>0.11</v>
      </c>
      <c r="J10207">
        <v>0.0</v>
      </c>
      <c r="K10207">
        <v>0.11</v>
      </c>
    </row>
    <row r="10208" ht="14.25" customHeight="1">
      <c r="A10208">
        <v>10208.0</v>
      </c>
      <c r="B10208" t="s">
        <v>10063</v>
      </c>
      <c r="C10208" t="s">
        <v>17159</v>
      </c>
      <c r="D10208" t="s">
        <v>10083</v>
      </c>
      <c r="E10208">
        <v>2006.0</v>
      </c>
      <c r="F10208" t="s">
        <v>9998</v>
      </c>
      <c r="G10208">
        <v>0.09</v>
      </c>
      <c r="H10208">
        <v>0.0</v>
      </c>
      <c r="I10208">
        <v>0.0</v>
      </c>
      <c r="J10208">
        <v>0.01</v>
      </c>
      <c r="K10208">
        <v>0.11</v>
      </c>
    </row>
    <row r="10209" ht="14.25" customHeight="1">
      <c r="A10209">
        <v>10209.0</v>
      </c>
      <c r="B10209" t="s">
        <v>10333</v>
      </c>
      <c r="C10209" t="s">
        <v>17160</v>
      </c>
      <c r="D10209" t="s">
        <v>9981</v>
      </c>
      <c r="E10209">
        <v>2009.0</v>
      </c>
      <c r="F10209" t="s">
        <v>9987</v>
      </c>
      <c r="G10209">
        <v>0.1</v>
      </c>
      <c r="H10209">
        <v>0.0</v>
      </c>
      <c r="I10209">
        <v>0.0</v>
      </c>
      <c r="J10209">
        <v>0.01</v>
      </c>
      <c r="K10209">
        <v>0.11</v>
      </c>
    </row>
    <row r="10210" ht="14.25" customHeight="1">
      <c r="A10210">
        <v>10210.0</v>
      </c>
      <c r="B10210" t="s">
        <v>10174</v>
      </c>
      <c r="C10210" t="s">
        <v>17161</v>
      </c>
      <c r="D10210" t="s">
        <v>10100</v>
      </c>
      <c r="E10210">
        <v>2006.0</v>
      </c>
      <c r="F10210" t="s">
        <v>2883</v>
      </c>
      <c r="G10210">
        <v>0.08</v>
      </c>
      <c r="H10210">
        <v>0.02</v>
      </c>
      <c r="I10210">
        <v>0.0</v>
      </c>
      <c r="J10210">
        <v>0.0</v>
      </c>
      <c r="K10210">
        <v>0.11</v>
      </c>
    </row>
    <row r="10211" ht="14.25" customHeight="1">
      <c r="A10211">
        <v>10211.0</v>
      </c>
      <c r="B10211" t="s">
        <v>11177</v>
      </c>
      <c r="C10211" t="s">
        <v>17162</v>
      </c>
      <c r="D10211" t="s">
        <v>9981</v>
      </c>
      <c r="E10211">
        <v>2008.0</v>
      </c>
      <c r="F10211" t="s">
        <v>9987</v>
      </c>
      <c r="G10211">
        <v>0.1</v>
      </c>
      <c r="H10211">
        <v>0.0</v>
      </c>
      <c r="I10211">
        <v>0.0</v>
      </c>
      <c r="J10211">
        <v>0.01</v>
      </c>
      <c r="K10211">
        <v>0.11</v>
      </c>
    </row>
    <row r="10212" ht="14.25" customHeight="1">
      <c r="A10212">
        <v>10212.0</v>
      </c>
      <c r="B10212" t="s">
        <v>10333</v>
      </c>
      <c r="C10212" t="s">
        <v>15031</v>
      </c>
      <c r="D10212" t="s">
        <v>9981</v>
      </c>
      <c r="E10212">
        <v>2011.0</v>
      </c>
      <c r="F10212" t="s">
        <v>9998</v>
      </c>
      <c r="G10212">
        <v>0.09</v>
      </c>
      <c r="H10212">
        <v>0.01</v>
      </c>
      <c r="I10212">
        <v>0.0</v>
      </c>
      <c r="J10212">
        <v>0.01</v>
      </c>
      <c r="K10212">
        <v>0.11</v>
      </c>
    </row>
    <row r="10213" ht="14.25" customHeight="1">
      <c r="A10213">
        <v>10213.0</v>
      </c>
      <c r="B10213" t="s">
        <v>10394</v>
      </c>
      <c r="C10213" t="s">
        <v>12147</v>
      </c>
      <c r="D10213" t="s">
        <v>10083</v>
      </c>
      <c r="E10213">
        <v>2010.0</v>
      </c>
      <c r="F10213" t="s">
        <v>9972</v>
      </c>
      <c r="G10213">
        <v>0.07</v>
      </c>
      <c r="H10213">
        <v>0.02</v>
      </c>
      <c r="I10213">
        <v>0.0</v>
      </c>
      <c r="J10213">
        <v>0.02</v>
      </c>
      <c r="K10213">
        <v>0.11</v>
      </c>
    </row>
    <row r="10214" ht="14.25" customHeight="1">
      <c r="A10214">
        <v>10214.0</v>
      </c>
      <c r="B10214" t="s">
        <v>10902</v>
      </c>
      <c r="C10214" t="s">
        <v>17163</v>
      </c>
      <c r="D10214" t="s">
        <v>9964</v>
      </c>
      <c r="E10214">
        <v>2013.0</v>
      </c>
      <c r="F10214" t="s">
        <v>9983</v>
      </c>
      <c r="G10214">
        <v>0.03</v>
      </c>
      <c r="H10214">
        <v>0.07</v>
      </c>
      <c r="I10214">
        <v>0.0</v>
      </c>
      <c r="J10214">
        <v>0.01</v>
      </c>
      <c r="K10214">
        <v>0.11</v>
      </c>
    </row>
    <row r="10215" ht="14.25" customHeight="1">
      <c r="A10215">
        <v>10215.0</v>
      </c>
      <c r="B10215" t="s">
        <v>12713</v>
      </c>
      <c r="C10215" t="s">
        <v>17164</v>
      </c>
      <c r="D10215" t="s">
        <v>10000</v>
      </c>
      <c r="E10215">
        <v>2003.0</v>
      </c>
      <c r="F10215" t="s">
        <v>10026</v>
      </c>
      <c r="G10215">
        <v>0.05</v>
      </c>
      <c r="H10215">
        <v>0.04</v>
      </c>
      <c r="I10215">
        <v>0.0</v>
      </c>
      <c r="J10215">
        <v>0.01</v>
      </c>
      <c r="K10215">
        <v>0.11</v>
      </c>
    </row>
    <row r="10216" ht="14.25" customHeight="1">
      <c r="A10216">
        <v>10216.0</v>
      </c>
      <c r="B10216" t="s">
        <v>10074</v>
      </c>
      <c r="C10216" t="s">
        <v>17165</v>
      </c>
      <c r="D10216" t="s">
        <v>10769</v>
      </c>
      <c r="E10216">
        <v>1996.0</v>
      </c>
      <c r="F10216" t="s">
        <v>10037</v>
      </c>
      <c r="G10216">
        <v>0.0</v>
      </c>
      <c r="H10216">
        <v>0.0</v>
      </c>
      <c r="I10216">
        <v>0.11</v>
      </c>
      <c r="J10216">
        <v>0.0</v>
      </c>
      <c r="K10216">
        <v>0.11</v>
      </c>
    </row>
    <row r="10217" ht="14.25" customHeight="1">
      <c r="A10217">
        <v>10217.0</v>
      </c>
      <c r="B10217" t="s">
        <v>10363</v>
      </c>
      <c r="C10217" t="s">
        <v>4153</v>
      </c>
      <c r="D10217" t="s">
        <v>10040</v>
      </c>
      <c r="E10217">
        <v>1998.0</v>
      </c>
      <c r="F10217" t="s">
        <v>9998</v>
      </c>
      <c r="G10217">
        <v>0.06</v>
      </c>
      <c r="H10217">
        <v>0.04</v>
      </c>
      <c r="I10217">
        <v>0.0</v>
      </c>
      <c r="J10217">
        <v>0.01</v>
      </c>
      <c r="K10217">
        <v>0.11</v>
      </c>
    </row>
    <row r="10218" ht="14.25" customHeight="1">
      <c r="A10218">
        <v>10218.0</v>
      </c>
      <c r="B10218" t="s">
        <v>11177</v>
      </c>
      <c r="C10218" t="s">
        <v>17166</v>
      </c>
      <c r="D10218" t="s">
        <v>10032</v>
      </c>
      <c r="E10218">
        <v>1999.0</v>
      </c>
      <c r="F10218" t="s">
        <v>9965</v>
      </c>
      <c r="G10218">
        <v>0.09</v>
      </c>
      <c r="H10218">
        <v>0.02</v>
      </c>
      <c r="I10218">
        <v>0.0</v>
      </c>
      <c r="J10218">
        <v>0.0</v>
      </c>
      <c r="K10218">
        <v>0.11</v>
      </c>
    </row>
    <row r="10219" ht="14.25" customHeight="1">
      <c r="A10219">
        <v>10219.0</v>
      </c>
      <c r="B10219" t="s">
        <v>10045</v>
      </c>
      <c r="C10219" t="s">
        <v>17167</v>
      </c>
      <c r="D10219" t="s">
        <v>10032</v>
      </c>
      <c r="E10219">
        <v>1999.0</v>
      </c>
      <c r="F10219" t="s">
        <v>9954</v>
      </c>
      <c r="G10219">
        <v>0.09</v>
      </c>
      <c r="H10219">
        <v>0.02</v>
      </c>
      <c r="I10219">
        <v>0.0</v>
      </c>
      <c r="J10219">
        <v>0.0</v>
      </c>
      <c r="K10219">
        <v>0.11</v>
      </c>
    </row>
    <row r="10220" ht="14.25" customHeight="1">
      <c r="A10220">
        <v>10220.0</v>
      </c>
      <c r="B10220" t="s">
        <v>10333</v>
      </c>
      <c r="C10220" t="s">
        <v>17168</v>
      </c>
      <c r="D10220" t="s">
        <v>10032</v>
      </c>
      <c r="E10220">
        <v>1999.0</v>
      </c>
      <c r="F10220" t="s">
        <v>9987</v>
      </c>
      <c r="G10220">
        <v>0.09</v>
      </c>
      <c r="H10220">
        <v>0.02</v>
      </c>
      <c r="I10220">
        <v>0.0</v>
      </c>
      <c r="J10220">
        <v>0.0</v>
      </c>
      <c r="K10220">
        <v>0.11</v>
      </c>
    </row>
    <row r="10221" ht="14.25" customHeight="1">
      <c r="A10221">
        <v>10221.0</v>
      </c>
      <c r="B10221" t="s">
        <v>14765</v>
      </c>
      <c r="C10221" t="s">
        <v>17169</v>
      </c>
      <c r="D10221" t="s">
        <v>10032</v>
      </c>
      <c r="E10221">
        <v>1997.0</v>
      </c>
      <c r="F10221" t="s">
        <v>9954</v>
      </c>
      <c r="G10221">
        <v>0.09</v>
      </c>
      <c r="H10221">
        <v>0.02</v>
      </c>
      <c r="I10221">
        <v>0.0</v>
      </c>
      <c r="J10221">
        <v>0.0</v>
      </c>
      <c r="K10221">
        <v>0.11</v>
      </c>
    </row>
    <row r="10222" ht="14.25" customHeight="1">
      <c r="A10222">
        <v>10222.0</v>
      </c>
      <c r="B10222" t="s">
        <v>13520</v>
      </c>
      <c r="C10222" t="s">
        <v>17170</v>
      </c>
      <c r="D10222" t="s">
        <v>10032</v>
      </c>
      <c r="E10222">
        <v>1999.0</v>
      </c>
      <c r="F10222" t="s">
        <v>9972</v>
      </c>
      <c r="G10222">
        <v>0.09</v>
      </c>
      <c r="H10222">
        <v>0.02</v>
      </c>
      <c r="I10222">
        <v>0.0</v>
      </c>
      <c r="J10222">
        <v>0.0</v>
      </c>
      <c r="K10222">
        <v>0.11</v>
      </c>
    </row>
    <row r="10223" ht="14.25" customHeight="1">
      <c r="A10223">
        <v>10223.0</v>
      </c>
      <c r="B10223" t="s">
        <v>10131</v>
      </c>
      <c r="C10223" t="s">
        <v>17171</v>
      </c>
      <c r="D10223" t="s">
        <v>10032</v>
      </c>
      <c r="E10223">
        <v>1997.0</v>
      </c>
      <c r="F10223" t="s">
        <v>9998</v>
      </c>
      <c r="G10223">
        <v>0.09</v>
      </c>
      <c r="H10223">
        <v>0.02</v>
      </c>
      <c r="I10223">
        <v>0.0</v>
      </c>
      <c r="J10223">
        <v>0.0</v>
      </c>
      <c r="K10223">
        <v>0.11</v>
      </c>
    </row>
    <row r="10224" ht="14.25" customHeight="1">
      <c r="A10224">
        <v>10224.0</v>
      </c>
      <c r="B10224" t="s">
        <v>10014</v>
      </c>
      <c r="C10224" t="s">
        <v>13050</v>
      </c>
      <c r="D10224" t="s">
        <v>10032</v>
      </c>
      <c r="E10224">
        <v>2000.0</v>
      </c>
      <c r="F10224" t="s">
        <v>9972</v>
      </c>
      <c r="G10224">
        <v>0.09</v>
      </c>
      <c r="H10224">
        <v>0.02</v>
      </c>
      <c r="I10224">
        <v>0.0</v>
      </c>
      <c r="J10224">
        <v>0.0</v>
      </c>
      <c r="K10224">
        <v>0.11</v>
      </c>
    </row>
    <row r="10225" ht="14.25" customHeight="1">
      <c r="A10225">
        <v>10225.0</v>
      </c>
      <c r="B10225" t="s">
        <v>11066</v>
      </c>
      <c r="C10225" t="s">
        <v>17172</v>
      </c>
      <c r="D10225" t="s">
        <v>10032</v>
      </c>
      <c r="E10225">
        <v>1999.0</v>
      </c>
      <c r="F10225" t="s">
        <v>9998</v>
      </c>
      <c r="G10225">
        <v>0.09</v>
      </c>
      <c r="H10225">
        <v>0.02</v>
      </c>
      <c r="I10225">
        <v>0.0</v>
      </c>
      <c r="J10225">
        <v>0.0</v>
      </c>
      <c r="K10225">
        <v>0.11</v>
      </c>
    </row>
    <row r="10226" ht="14.25" customHeight="1">
      <c r="A10226">
        <v>10226.0</v>
      </c>
      <c r="B10226" t="s">
        <v>10144</v>
      </c>
      <c r="C10226" t="s">
        <v>11936</v>
      </c>
      <c r="D10226" t="s">
        <v>10072</v>
      </c>
      <c r="E10226">
        <v>2014.0</v>
      </c>
      <c r="F10226" t="s">
        <v>9998</v>
      </c>
      <c r="G10226">
        <v>0.0</v>
      </c>
      <c r="H10226">
        <v>0.09</v>
      </c>
      <c r="I10226">
        <v>0.0</v>
      </c>
      <c r="J10226">
        <v>0.02</v>
      </c>
      <c r="K10226">
        <v>0.11</v>
      </c>
    </row>
    <row r="10227" ht="14.25" customHeight="1">
      <c r="A10227">
        <v>10227.0</v>
      </c>
      <c r="B10227" t="s">
        <v>10388</v>
      </c>
      <c r="C10227" t="s">
        <v>16266</v>
      </c>
      <c r="D10227" t="s">
        <v>9964</v>
      </c>
      <c r="E10227">
        <v>2009.0</v>
      </c>
      <c r="F10227" t="s">
        <v>9983</v>
      </c>
      <c r="G10227">
        <v>0.1</v>
      </c>
      <c r="H10227">
        <v>0.0</v>
      </c>
      <c r="I10227">
        <v>0.0</v>
      </c>
      <c r="J10227">
        <v>0.01</v>
      </c>
      <c r="K10227">
        <v>0.11</v>
      </c>
    </row>
    <row r="10228" ht="14.25" customHeight="1">
      <c r="A10228">
        <v>10228.0</v>
      </c>
      <c r="B10228" t="s">
        <v>10245</v>
      </c>
      <c r="C10228" t="s">
        <v>17103</v>
      </c>
      <c r="D10228" t="s">
        <v>9997</v>
      </c>
      <c r="E10228">
        <v>2014.0</v>
      </c>
      <c r="F10228" t="s">
        <v>10037</v>
      </c>
      <c r="G10228">
        <v>0.05</v>
      </c>
      <c r="H10228">
        <v>0.04</v>
      </c>
      <c r="I10228">
        <v>0.0</v>
      </c>
      <c r="J10228">
        <v>0.02</v>
      </c>
      <c r="K10228">
        <v>0.11</v>
      </c>
    </row>
    <row r="10229" ht="14.25" customHeight="1">
      <c r="A10229">
        <v>10229.0</v>
      </c>
      <c r="B10229" t="s">
        <v>12637</v>
      </c>
      <c r="C10229" t="s">
        <v>17173</v>
      </c>
      <c r="D10229" t="s">
        <v>10083</v>
      </c>
      <c r="E10229">
        <v>2010.0</v>
      </c>
      <c r="F10229" t="s">
        <v>10026</v>
      </c>
      <c r="G10229">
        <v>0.07</v>
      </c>
      <c r="H10229">
        <v>0.01</v>
      </c>
      <c r="I10229">
        <v>0.03</v>
      </c>
      <c r="J10229">
        <v>0.01</v>
      </c>
      <c r="K10229">
        <v>0.11</v>
      </c>
    </row>
    <row r="10230" ht="14.25" customHeight="1">
      <c r="A10230">
        <v>10230.0</v>
      </c>
      <c r="B10230" t="s">
        <v>10451</v>
      </c>
      <c r="C10230" t="s">
        <v>2510</v>
      </c>
      <c r="D10230" t="s">
        <v>9994</v>
      </c>
      <c r="E10230">
        <v>2009.0</v>
      </c>
      <c r="F10230" t="s">
        <v>9998</v>
      </c>
      <c r="G10230">
        <v>0.07</v>
      </c>
      <c r="H10230">
        <v>0.03</v>
      </c>
      <c r="I10230">
        <v>0.0</v>
      </c>
      <c r="J10230">
        <v>0.01</v>
      </c>
      <c r="K10230">
        <v>0.11</v>
      </c>
    </row>
    <row r="10231" ht="14.25" customHeight="1">
      <c r="A10231">
        <v>10231.0</v>
      </c>
      <c r="B10231" t="s">
        <v>10128</v>
      </c>
      <c r="C10231" t="s">
        <v>17174</v>
      </c>
      <c r="D10231" t="s">
        <v>10769</v>
      </c>
      <c r="E10231">
        <v>1996.0</v>
      </c>
      <c r="F10231" t="s">
        <v>10026</v>
      </c>
      <c r="G10231">
        <v>0.0</v>
      </c>
      <c r="H10231">
        <v>0.0</v>
      </c>
      <c r="I10231">
        <v>0.11</v>
      </c>
      <c r="J10231">
        <v>0.0</v>
      </c>
      <c r="K10231">
        <v>0.11</v>
      </c>
    </row>
    <row r="10232" ht="14.25" customHeight="1">
      <c r="A10232">
        <v>10232.0</v>
      </c>
      <c r="B10232" t="s">
        <v>10245</v>
      </c>
      <c r="C10232" t="s">
        <v>17175</v>
      </c>
      <c r="D10232" t="s">
        <v>10000</v>
      </c>
      <c r="E10232">
        <v>2002.0</v>
      </c>
      <c r="F10232" t="s">
        <v>2883</v>
      </c>
      <c r="G10232">
        <v>0.05</v>
      </c>
      <c r="H10232">
        <v>0.04</v>
      </c>
      <c r="I10232">
        <v>0.0</v>
      </c>
      <c r="J10232">
        <v>0.01</v>
      </c>
      <c r="K10232">
        <v>0.11</v>
      </c>
    </row>
    <row r="10233" ht="14.25" customHeight="1">
      <c r="A10233">
        <v>10233.0</v>
      </c>
      <c r="B10233" t="s">
        <v>10245</v>
      </c>
      <c r="C10233" t="s">
        <v>15165</v>
      </c>
      <c r="D10233" t="s">
        <v>9997</v>
      </c>
      <c r="E10233">
        <v>2016.0</v>
      </c>
      <c r="F10233" t="s">
        <v>9976</v>
      </c>
      <c r="G10233">
        <v>0.0</v>
      </c>
      <c r="H10233">
        <v>0.0</v>
      </c>
      <c r="I10233">
        <v>0.11</v>
      </c>
      <c r="J10233">
        <v>0.0</v>
      </c>
      <c r="K10233">
        <v>0.11</v>
      </c>
    </row>
    <row r="10234" ht="14.25" customHeight="1">
      <c r="A10234">
        <v>10234.0</v>
      </c>
      <c r="B10234" t="s">
        <v>10686</v>
      </c>
      <c r="C10234" t="s">
        <v>14698</v>
      </c>
      <c r="D10234" t="s">
        <v>10630</v>
      </c>
      <c r="E10234">
        <v>2014.0</v>
      </c>
      <c r="F10234" t="s">
        <v>9998</v>
      </c>
      <c r="G10234">
        <v>0.0</v>
      </c>
      <c r="H10234">
        <v>0.0</v>
      </c>
      <c r="I10234">
        <v>0.11</v>
      </c>
      <c r="J10234">
        <v>0.0</v>
      </c>
      <c r="K10234">
        <v>0.11</v>
      </c>
    </row>
    <row r="10235" ht="14.25" customHeight="1">
      <c r="A10235">
        <v>10235.0</v>
      </c>
      <c r="B10235" t="s">
        <v>16476</v>
      </c>
      <c r="C10235" t="s">
        <v>17176</v>
      </c>
      <c r="D10235" t="s">
        <v>10000</v>
      </c>
      <c r="E10235">
        <v>2000.0</v>
      </c>
      <c r="F10235" t="s">
        <v>9987</v>
      </c>
      <c r="G10235">
        <v>0.05</v>
      </c>
      <c r="H10235">
        <v>0.04</v>
      </c>
      <c r="I10235">
        <v>0.0</v>
      </c>
      <c r="J10235">
        <v>0.01</v>
      </c>
      <c r="K10235">
        <v>0.11</v>
      </c>
    </row>
    <row r="10236" ht="14.25" customHeight="1">
      <c r="A10236">
        <v>10236.0</v>
      </c>
      <c r="B10236" t="s">
        <v>11351</v>
      </c>
      <c r="C10236" t="s">
        <v>17177</v>
      </c>
      <c r="D10236" t="s">
        <v>10000</v>
      </c>
      <c r="E10236">
        <v>2007.0</v>
      </c>
      <c r="F10236" t="s">
        <v>10037</v>
      </c>
      <c r="G10236">
        <v>0.0</v>
      </c>
      <c r="H10236">
        <v>0.0</v>
      </c>
      <c r="I10236">
        <v>0.11</v>
      </c>
      <c r="J10236">
        <v>0.0</v>
      </c>
      <c r="K10236">
        <v>0.11</v>
      </c>
    </row>
    <row r="10237" ht="14.25" customHeight="1">
      <c r="A10237">
        <v>10237.0</v>
      </c>
      <c r="B10237" t="s">
        <v>10136</v>
      </c>
      <c r="C10237" t="s">
        <v>17178</v>
      </c>
      <c r="D10237" t="s">
        <v>10083</v>
      </c>
      <c r="E10237">
        <v>2011.0</v>
      </c>
      <c r="F10237" t="s">
        <v>9976</v>
      </c>
      <c r="G10237">
        <v>0.0</v>
      </c>
      <c r="H10237">
        <v>0.0</v>
      </c>
      <c r="I10237">
        <v>0.11</v>
      </c>
      <c r="J10237">
        <v>0.0</v>
      </c>
      <c r="K10237">
        <v>0.11</v>
      </c>
    </row>
    <row r="10238" ht="14.25" customHeight="1">
      <c r="A10238">
        <v>10238.0</v>
      </c>
      <c r="B10238" t="s">
        <v>10014</v>
      </c>
      <c r="C10238" t="s">
        <v>15172</v>
      </c>
      <c r="D10238" t="s">
        <v>9997</v>
      </c>
      <c r="E10238">
        <v>2015.0</v>
      </c>
      <c r="F10238" t="s">
        <v>9998</v>
      </c>
      <c r="G10238">
        <v>0.03</v>
      </c>
      <c r="H10238">
        <v>0.07</v>
      </c>
      <c r="I10238">
        <v>0.0</v>
      </c>
      <c r="J10238">
        <v>0.02</v>
      </c>
      <c r="K10238">
        <v>0.11</v>
      </c>
    </row>
    <row r="10239" ht="14.25" customHeight="1">
      <c r="A10239">
        <v>10239.0</v>
      </c>
      <c r="B10239" t="s">
        <v>17179</v>
      </c>
      <c r="C10239" t="s">
        <v>17180</v>
      </c>
      <c r="D10239" t="s">
        <v>10000</v>
      </c>
      <c r="E10239">
        <v>2002.0</v>
      </c>
      <c r="F10239" t="s">
        <v>9965</v>
      </c>
      <c r="G10239">
        <v>0.05</v>
      </c>
      <c r="H10239">
        <v>0.04</v>
      </c>
      <c r="I10239">
        <v>0.0</v>
      </c>
      <c r="J10239">
        <v>0.01</v>
      </c>
      <c r="K10239">
        <v>0.11</v>
      </c>
    </row>
    <row r="10240" ht="14.25" customHeight="1">
      <c r="A10240">
        <v>10240.0</v>
      </c>
      <c r="B10240" t="s">
        <v>12318</v>
      </c>
      <c r="C10240" t="s">
        <v>17181</v>
      </c>
      <c r="D10240" t="s">
        <v>10019</v>
      </c>
      <c r="E10240">
        <v>2011.0</v>
      </c>
      <c r="F10240" t="s">
        <v>10037</v>
      </c>
      <c r="G10240">
        <v>0.08</v>
      </c>
      <c r="H10240">
        <v>0.02</v>
      </c>
      <c r="I10240">
        <v>0.0</v>
      </c>
      <c r="J10240">
        <v>0.01</v>
      </c>
      <c r="K10240">
        <v>0.11</v>
      </c>
    </row>
    <row r="10241" ht="14.25" customHeight="1">
      <c r="A10241">
        <v>10241.0</v>
      </c>
      <c r="B10241" t="s">
        <v>10111</v>
      </c>
      <c r="C10241" t="s">
        <v>17182</v>
      </c>
      <c r="D10241" t="s">
        <v>9994</v>
      </c>
      <c r="E10241">
        <v>2011.0</v>
      </c>
      <c r="F10241" t="s">
        <v>9965</v>
      </c>
      <c r="G10241">
        <v>0.09</v>
      </c>
      <c r="H10241">
        <v>0.01</v>
      </c>
      <c r="I10241">
        <v>0.0</v>
      </c>
      <c r="J10241">
        <v>0.01</v>
      </c>
      <c r="K10241">
        <v>0.11</v>
      </c>
    </row>
    <row r="10242" ht="14.25" customHeight="1">
      <c r="A10242">
        <v>10242.0</v>
      </c>
      <c r="B10242" t="s">
        <v>10257</v>
      </c>
      <c r="C10242" t="s">
        <v>17183</v>
      </c>
      <c r="D10242" t="s">
        <v>10040</v>
      </c>
      <c r="E10242">
        <v>1999.0</v>
      </c>
      <c r="F10242" t="s">
        <v>9978</v>
      </c>
      <c r="G10242">
        <v>0.06</v>
      </c>
      <c r="H10242">
        <v>0.04</v>
      </c>
      <c r="I10242">
        <v>0.0</v>
      </c>
      <c r="J10242">
        <v>0.01</v>
      </c>
      <c r="K10242">
        <v>0.11</v>
      </c>
    </row>
    <row r="10243" ht="14.25" customHeight="1">
      <c r="A10243">
        <v>10243.0</v>
      </c>
      <c r="B10243" t="s">
        <v>10136</v>
      </c>
      <c r="C10243" t="s">
        <v>17184</v>
      </c>
      <c r="D10243" t="s">
        <v>10083</v>
      </c>
      <c r="E10243">
        <v>2005.0</v>
      </c>
      <c r="F10243" t="s">
        <v>9954</v>
      </c>
      <c r="G10243">
        <v>0.1</v>
      </c>
      <c r="H10243">
        <v>0.0</v>
      </c>
      <c r="I10243">
        <v>0.0</v>
      </c>
      <c r="J10243">
        <v>0.01</v>
      </c>
      <c r="K10243">
        <v>0.11</v>
      </c>
    </row>
    <row r="10244" ht="14.25" customHeight="1">
      <c r="A10244">
        <v>10244.0</v>
      </c>
      <c r="B10244" t="s">
        <v>2179</v>
      </c>
      <c r="C10244" t="s">
        <v>17185</v>
      </c>
      <c r="D10244" t="s">
        <v>10019</v>
      </c>
      <c r="E10244">
        <v>2012.0</v>
      </c>
      <c r="F10244" t="s">
        <v>9998</v>
      </c>
      <c r="G10244">
        <v>0.0</v>
      </c>
      <c r="H10244">
        <v>0.0</v>
      </c>
      <c r="I10244">
        <v>0.11</v>
      </c>
      <c r="J10244">
        <v>0.0</v>
      </c>
      <c r="K10244">
        <v>0.11</v>
      </c>
    </row>
    <row r="10245" ht="14.25" customHeight="1">
      <c r="A10245">
        <v>10245.0</v>
      </c>
      <c r="B10245" t="s">
        <v>10111</v>
      </c>
      <c r="C10245" t="s">
        <v>17186</v>
      </c>
      <c r="D10245" t="s">
        <v>9981</v>
      </c>
      <c r="E10245">
        <v>2007.0</v>
      </c>
      <c r="F10245" t="s">
        <v>10037</v>
      </c>
      <c r="G10245">
        <v>0.09</v>
      </c>
      <c r="H10245">
        <v>0.0</v>
      </c>
      <c r="I10245">
        <v>0.01</v>
      </c>
      <c r="J10245">
        <v>0.01</v>
      </c>
      <c r="K10245">
        <v>0.11</v>
      </c>
    </row>
    <row r="10246" ht="14.25" customHeight="1">
      <c r="A10246">
        <v>10246.0</v>
      </c>
      <c r="B10246" t="s">
        <v>10363</v>
      </c>
      <c r="C10246" t="s">
        <v>17187</v>
      </c>
      <c r="D10246" t="s">
        <v>10000</v>
      </c>
      <c r="E10246">
        <v>2004.0</v>
      </c>
      <c r="F10246" t="s">
        <v>9998</v>
      </c>
      <c r="G10246">
        <v>0.05</v>
      </c>
      <c r="H10246">
        <v>0.04</v>
      </c>
      <c r="I10246">
        <v>0.0</v>
      </c>
      <c r="J10246">
        <v>0.01</v>
      </c>
      <c r="K10246">
        <v>0.11</v>
      </c>
    </row>
    <row r="10247" ht="14.25" customHeight="1">
      <c r="A10247">
        <v>10247.0</v>
      </c>
      <c r="B10247" t="s">
        <v>10074</v>
      </c>
      <c r="C10247" t="s">
        <v>2419</v>
      </c>
      <c r="D10247" t="s">
        <v>9994</v>
      </c>
      <c r="E10247">
        <v>2009.0</v>
      </c>
      <c r="F10247" t="s">
        <v>9998</v>
      </c>
      <c r="G10247">
        <v>0.07</v>
      </c>
      <c r="H10247">
        <v>0.03</v>
      </c>
      <c r="I10247">
        <v>0.0</v>
      </c>
      <c r="J10247">
        <v>0.01</v>
      </c>
      <c r="K10247">
        <v>0.11</v>
      </c>
    </row>
    <row r="10248" ht="14.25" customHeight="1">
      <c r="A10248">
        <v>10248.0</v>
      </c>
      <c r="B10248" t="s">
        <v>10045</v>
      </c>
      <c r="C10248" t="s">
        <v>14263</v>
      </c>
      <c r="D10248" t="s">
        <v>10072</v>
      </c>
      <c r="E10248">
        <v>2011.0</v>
      </c>
      <c r="F10248" t="s">
        <v>2883</v>
      </c>
      <c r="G10248">
        <v>0.05</v>
      </c>
      <c r="H10248">
        <v>0.05</v>
      </c>
      <c r="I10248">
        <v>0.0</v>
      </c>
      <c r="J10248">
        <v>0.01</v>
      </c>
      <c r="K10248">
        <v>0.11</v>
      </c>
    </row>
    <row r="10249" ht="14.25" customHeight="1">
      <c r="A10249">
        <v>10249.0</v>
      </c>
      <c r="B10249" t="s">
        <v>10074</v>
      </c>
      <c r="C10249" t="s">
        <v>17188</v>
      </c>
      <c r="D10249" t="s">
        <v>10769</v>
      </c>
      <c r="E10249">
        <v>1997.0</v>
      </c>
      <c r="F10249" t="s">
        <v>9983</v>
      </c>
      <c r="G10249">
        <v>0.0</v>
      </c>
      <c r="H10249">
        <v>0.0</v>
      </c>
      <c r="I10249">
        <v>0.11</v>
      </c>
      <c r="J10249">
        <v>0.0</v>
      </c>
      <c r="K10249">
        <v>0.11</v>
      </c>
    </row>
    <row r="10250" ht="14.25" customHeight="1">
      <c r="A10250">
        <v>10250.0</v>
      </c>
      <c r="B10250" t="s">
        <v>9962</v>
      </c>
      <c r="C10250" t="s">
        <v>17189</v>
      </c>
      <c r="D10250" t="s">
        <v>10009</v>
      </c>
      <c r="E10250">
        <v>2004.0</v>
      </c>
      <c r="F10250" t="s">
        <v>10037</v>
      </c>
      <c r="G10250">
        <v>0.0</v>
      </c>
      <c r="H10250">
        <v>0.0</v>
      </c>
      <c r="I10250">
        <v>0.11</v>
      </c>
      <c r="J10250">
        <v>0.0</v>
      </c>
      <c r="K10250">
        <v>0.11</v>
      </c>
    </row>
    <row r="10251" ht="14.25" customHeight="1">
      <c r="A10251">
        <v>10251.0</v>
      </c>
      <c r="B10251" t="s">
        <v>10136</v>
      </c>
      <c r="C10251" t="s">
        <v>17190</v>
      </c>
      <c r="D10251" t="s">
        <v>9964</v>
      </c>
      <c r="E10251">
        <v>2009.0</v>
      </c>
      <c r="F10251" t="s">
        <v>9998</v>
      </c>
      <c r="G10251">
        <v>0.1</v>
      </c>
      <c r="H10251">
        <v>0.0</v>
      </c>
      <c r="I10251">
        <v>0.0</v>
      </c>
      <c r="J10251">
        <v>0.01</v>
      </c>
      <c r="K10251">
        <v>0.11</v>
      </c>
    </row>
    <row r="10252" ht="14.25" customHeight="1">
      <c r="A10252">
        <v>10252.0</v>
      </c>
      <c r="B10252" t="s">
        <v>10014</v>
      </c>
      <c r="C10252" t="s">
        <v>17092</v>
      </c>
      <c r="D10252" t="s">
        <v>9994</v>
      </c>
      <c r="E10252">
        <v>2006.0</v>
      </c>
      <c r="F10252" t="s">
        <v>9972</v>
      </c>
      <c r="G10252">
        <v>0.1</v>
      </c>
      <c r="H10252">
        <v>0.01</v>
      </c>
      <c r="I10252">
        <v>0.0</v>
      </c>
      <c r="J10252">
        <v>0.01</v>
      </c>
      <c r="K10252">
        <v>0.11</v>
      </c>
    </row>
    <row r="10253" ht="14.25" customHeight="1">
      <c r="A10253">
        <v>10253.0</v>
      </c>
      <c r="B10253" t="s">
        <v>10045</v>
      </c>
      <c r="C10253" t="s">
        <v>10230</v>
      </c>
      <c r="D10253" t="s">
        <v>10630</v>
      </c>
      <c r="E10253">
        <v>2011.0</v>
      </c>
      <c r="F10253" t="s">
        <v>9983</v>
      </c>
      <c r="G10253">
        <v>0.05</v>
      </c>
      <c r="H10253">
        <v>0.04</v>
      </c>
      <c r="I10253">
        <v>0.0</v>
      </c>
      <c r="J10253">
        <v>0.02</v>
      </c>
      <c r="K10253">
        <v>0.11</v>
      </c>
    </row>
    <row r="10254" ht="14.25" customHeight="1">
      <c r="A10254">
        <v>10254.0</v>
      </c>
      <c r="B10254" t="s">
        <v>10902</v>
      </c>
      <c r="C10254" t="s">
        <v>17146</v>
      </c>
      <c r="D10254" t="s">
        <v>9964</v>
      </c>
      <c r="E10254">
        <v>2009.0</v>
      </c>
      <c r="F10254" t="s">
        <v>9998</v>
      </c>
      <c r="G10254">
        <v>0.1</v>
      </c>
      <c r="H10254">
        <v>0.0</v>
      </c>
      <c r="I10254">
        <v>0.0</v>
      </c>
      <c r="J10254">
        <v>0.01</v>
      </c>
      <c r="K10254">
        <v>0.11</v>
      </c>
    </row>
    <row r="10255" ht="14.25" customHeight="1">
      <c r="A10255">
        <v>10255.0</v>
      </c>
      <c r="B10255" t="s">
        <v>17191</v>
      </c>
      <c r="C10255" t="s">
        <v>17192</v>
      </c>
      <c r="D10255" t="s">
        <v>10067</v>
      </c>
      <c r="E10255">
        <v>2002.0</v>
      </c>
      <c r="F10255" t="s">
        <v>9965</v>
      </c>
      <c r="G10255">
        <v>0.08</v>
      </c>
      <c r="H10255">
        <v>0.02</v>
      </c>
      <c r="I10255">
        <v>0.0</v>
      </c>
      <c r="J10255">
        <v>0.0</v>
      </c>
      <c r="K10255">
        <v>0.11</v>
      </c>
    </row>
    <row r="10256" ht="14.25" customHeight="1">
      <c r="A10256">
        <v>10256.0</v>
      </c>
      <c r="B10256" t="s">
        <v>9992</v>
      </c>
      <c r="C10256" t="s">
        <v>17193</v>
      </c>
      <c r="D10256" t="s">
        <v>10067</v>
      </c>
      <c r="E10256">
        <v>2003.0</v>
      </c>
      <c r="F10256" t="s">
        <v>9965</v>
      </c>
      <c r="G10256">
        <v>0.08</v>
      </c>
      <c r="H10256">
        <v>0.02</v>
      </c>
      <c r="I10256">
        <v>0.0</v>
      </c>
      <c r="J10256">
        <v>0.0</v>
      </c>
      <c r="K10256">
        <v>0.11</v>
      </c>
    </row>
    <row r="10257" ht="14.25" customHeight="1">
      <c r="A10257">
        <v>10257.0</v>
      </c>
      <c r="B10257" t="s">
        <v>10014</v>
      </c>
      <c r="C10257" t="s">
        <v>13072</v>
      </c>
      <c r="D10257" t="s">
        <v>10067</v>
      </c>
      <c r="E10257">
        <v>2002.0</v>
      </c>
      <c r="F10257" t="s">
        <v>10026</v>
      </c>
      <c r="G10257">
        <v>0.08</v>
      </c>
      <c r="H10257">
        <v>0.02</v>
      </c>
      <c r="I10257">
        <v>0.0</v>
      </c>
      <c r="J10257">
        <v>0.0</v>
      </c>
      <c r="K10257">
        <v>0.11</v>
      </c>
    </row>
    <row r="10258" ht="14.25" customHeight="1">
      <c r="A10258">
        <v>10258.0</v>
      </c>
      <c r="B10258" t="s">
        <v>16122</v>
      </c>
      <c r="C10258" t="s">
        <v>17194</v>
      </c>
      <c r="D10258" t="s">
        <v>10040</v>
      </c>
      <c r="E10258">
        <v>1999.0</v>
      </c>
      <c r="F10258" t="s">
        <v>9972</v>
      </c>
      <c r="G10258">
        <v>0.06</v>
      </c>
      <c r="H10258">
        <v>0.04</v>
      </c>
      <c r="I10258">
        <v>0.0</v>
      </c>
      <c r="J10258">
        <v>0.01</v>
      </c>
      <c r="K10258">
        <v>0.11</v>
      </c>
    </row>
    <row r="10259" ht="14.25" customHeight="1">
      <c r="A10259">
        <v>10259.0</v>
      </c>
      <c r="B10259" t="s">
        <v>10695</v>
      </c>
      <c r="C10259" t="s">
        <v>17195</v>
      </c>
      <c r="D10259" t="s">
        <v>10040</v>
      </c>
      <c r="E10259">
        <v>1997.0</v>
      </c>
      <c r="F10259" t="s">
        <v>9972</v>
      </c>
      <c r="G10259">
        <v>0.06</v>
      </c>
      <c r="H10259">
        <v>0.04</v>
      </c>
      <c r="I10259">
        <v>0.0</v>
      </c>
      <c r="J10259">
        <v>0.01</v>
      </c>
      <c r="K10259">
        <v>0.11</v>
      </c>
    </row>
    <row r="10260" ht="14.25" customHeight="1">
      <c r="A10260">
        <v>10260.0</v>
      </c>
      <c r="B10260" t="s">
        <v>13425</v>
      </c>
      <c r="C10260" t="s">
        <v>12201</v>
      </c>
      <c r="D10260" t="s">
        <v>10630</v>
      </c>
      <c r="E10260">
        <v>2013.0</v>
      </c>
      <c r="F10260" t="s">
        <v>9998</v>
      </c>
      <c r="G10260">
        <v>0.0</v>
      </c>
      <c r="H10260">
        <v>0.01</v>
      </c>
      <c r="I10260">
        <v>0.09</v>
      </c>
      <c r="J10260">
        <v>0.0</v>
      </c>
      <c r="K10260">
        <v>0.11</v>
      </c>
    </row>
    <row r="10261" ht="14.25" customHeight="1">
      <c r="A10261">
        <v>10261.0</v>
      </c>
      <c r="B10261" t="s">
        <v>15003</v>
      </c>
      <c r="C10261" t="s">
        <v>17196</v>
      </c>
      <c r="D10261" t="s">
        <v>10002</v>
      </c>
      <c r="E10261">
        <v>1993.0</v>
      </c>
      <c r="F10261" t="s">
        <v>9965</v>
      </c>
      <c r="G10261">
        <v>0.0</v>
      </c>
      <c r="H10261">
        <v>0.0</v>
      </c>
      <c r="I10261">
        <v>0.11</v>
      </c>
      <c r="J10261">
        <v>0.0</v>
      </c>
      <c r="K10261">
        <v>0.11</v>
      </c>
    </row>
    <row r="10262" ht="14.25" customHeight="1">
      <c r="A10262">
        <v>10262.0</v>
      </c>
      <c r="B10262" t="s">
        <v>10111</v>
      </c>
      <c r="C10262" t="s">
        <v>17197</v>
      </c>
      <c r="D10262" t="s">
        <v>9981</v>
      </c>
      <c r="E10262">
        <v>2005.0</v>
      </c>
      <c r="F10262" t="s">
        <v>9978</v>
      </c>
      <c r="G10262">
        <v>0.08</v>
      </c>
      <c r="H10262">
        <v>0.02</v>
      </c>
      <c r="I10262">
        <v>0.0</v>
      </c>
      <c r="J10262">
        <v>0.01</v>
      </c>
      <c r="K10262">
        <v>0.11</v>
      </c>
    </row>
    <row r="10263" ht="14.25" customHeight="1">
      <c r="A10263">
        <v>10263.0</v>
      </c>
      <c r="B10263" t="s">
        <v>10333</v>
      </c>
      <c r="C10263" t="s">
        <v>13449</v>
      </c>
      <c r="D10263" t="s">
        <v>9981</v>
      </c>
      <c r="E10263">
        <v>2006.0</v>
      </c>
      <c r="F10263" t="s">
        <v>10037</v>
      </c>
      <c r="G10263">
        <v>0.1</v>
      </c>
      <c r="H10263">
        <v>0.0</v>
      </c>
      <c r="I10263">
        <v>0.0</v>
      </c>
      <c r="J10263">
        <v>0.01</v>
      </c>
      <c r="K10263">
        <v>0.11</v>
      </c>
    </row>
    <row r="10264" ht="14.25" customHeight="1">
      <c r="A10264">
        <v>10264.0</v>
      </c>
      <c r="B10264" t="s">
        <v>10063</v>
      </c>
      <c r="C10264" t="s">
        <v>16752</v>
      </c>
      <c r="D10264" t="s">
        <v>9981</v>
      </c>
      <c r="E10264">
        <v>2009.0</v>
      </c>
      <c r="F10264" t="s">
        <v>9987</v>
      </c>
      <c r="G10264">
        <v>0.08</v>
      </c>
      <c r="H10264">
        <v>0.02</v>
      </c>
      <c r="I10264">
        <v>0.0</v>
      </c>
      <c r="J10264">
        <v>0.01</v>
      </c>
      <c r="K10264">
        <v>0.11</v>
      </c>
    </row>
    <row r="10265" ht="14.25" customHeight="1">
      <c r="A10265">
        <v>10265.0</v>
      </c>
      <c r="B10265" t="s">
        <v>10174</v>
      </c>
      <c r="C10265" t="s">
        <v>17198</v>
      </c>
      <c r="D10265" t="s">
        <v>9964</v>
      </c>
      <c r="E10265">
        <v>2008.0</v>
      </c>
      <c r="F10265" t="s">
        <v>9954</v>
      </c>
      <c r="G10265">
        <v>0.1</v>
      </c>
      <c r="H10265">
        <v>0.0</v>
      </c>
      <c r="I10265">
        <v>0.0</v>
      </c>
      <c r="J10265">
        <v>0.01</v>
      </c>
      <c r="K10265">
        <v>0.11</v>
      </c>
    </row>
    <row r="10266" ht="14.25" customHeight="1">
      <c r="A10266">
        <v>10266.0</v>
      </c>
      <c r="B10266" t="s">
        <v>10245</v>
      </c>
      <c r="C10266" t="s">
        <v>14402</v>
      </c>
      <c r="D10266" t="s">
        <v>10630</v>
      </c>
      <c r="E10266">
        <v>2016.0</v>
      </c>
      <c r="F10266" t="s">
        <v>10026</v>
      </c>
      <c r="G10266">
        <v>0.0</v>
      </c>
      <c r="H10266">
        <v>0.03</v>
      </c>
      <c r="I10266">
        <v>0.07</v>
      </c>
      <c r="J10266">
        <v>0.01</v>
      </c>
      <c r="K10266">
        <v>0.11</v>
      </c>
    </row>
    <row r="10267" ht="14.25" customHeight="1">
      <c r="A10267">
        <v>10267.0</v>
      </c>
      <c r="B10267" t="s">
        <v>10074</v>
      </c>
      <c r="C10267" t="s">
        <v>17199</v>
      </c>
      <c r="D10267" t="s">
        <v>10769</v>
      </c>
      <c r="E10267">
        <v>1997.0</v>
      </c>
      <c r="F10267" t="s">
        <v>9976</v>
      </c>
      <c r="G10267">
        <v>0.0</v>
      </c>
      <c r="H10267">
        <v>0.0</v>
      </c>
      <c r="I10267">
        <v>0.11</v>
      </c>
      <c r="J10267">
        <v>0.0</v>
      </c>
      <c r="K10267">
        <v>0.11</v>
      </c>
    </row>
    <row r="10268" ht="14.25" customHeight="1">
      <c r="A10268">
        <v>10268.0</v>
      </c>
      <c r="B10268" t="s">
        <v>10074</v>
      </c>
      <c r="C10268" t="s">
        <v>10962</v>
      </c>
      <c r="D10268" t="s">
        <v>10072</v>
      </c>
      <c r="E10268">
        <v>2011.0</v>
      </c>
      <c r="F10268" t="s">
        <v>9954</v>
      </c>
      <c r="G10268">
        <v>0.02</v>
      </c>
      <c r="H10268">
        <v>0.07</v>
      </c>
      <c r="I10268">
        <v>0.0</v>
      </c>
      <c r="J10268">
        <v>0.02</v>
      </c>
      <c r="K10268">
        <v>0.11</v>
      </c>
    </row>
    <row r="10269" ht="14.25" customHeight="1">
      <c r="A10269">
        <v>10269.0</v>
      </c>
      <c r="B10269" t="s">
        <v>11371</v>
      </c>
      <c r="C10269" t="s">
        <v>17200</v>
      </c>
      <c r="D10269" t="s">
        <v>9981</v>
      </c>
      <c r="E10269">
        <v>2008.0</v>
      </c>
      <c r="F10269" t="s">
        <v>9998</v>
      </c>
      <c r="G10269">
        <v>0.1</v>
      </c>
      <c r="H10269">
        <v>0.0</v>
      </c>
      <c r="I10269">
        <v>0.0</v>
      </c>
      <c r="J10269">
        <v>0.01</v>
      </c>
      <c r="K10269">
        <v>0.11</v>
      </c>
    </row>
    <row r="10270" ht="14.25" customHeight="1">
      <c r="A10270">
        <v>10270.0</v>
      </c>
      <c r="B10270" t="s">
        <v>10074</v>
      </c>
      <c r="C10270" t="s">
        <v>17201</v>
      </c>
      <c r="D10270" t="s">
        <v>10083</v>
      </c>
      <c r="E10270">
        <v>2013.0</v>
      </c>
      <c r="F10270" t="s">
        <v>9976</v>
      </c>
      <c r="G10270">
        <v>0.0</v>
      </c>
      <c r="H10270">
        <v>0.0</v>
      </c>
      <c r="I10270">
        <v>0.11</v>
      </c>
      <c r="J10270">
        <v>0.0</v>
      </c>
      <c r="K10270">
        <v>0.11</v>
      </c>
    </row>
    <row r="10271" ht="14.25" customHeight="1">
      <c r="A10271">
        <v>10271.0</v>
      </c>
      <c r="B10271" t="s">
        <v>10165</v>
      </c>
      <c r="C10271" t="s">
        <v>14997</v>
      </c>
      <c r="D10271" t="s">
        <v>10100</v>
      </c>
      <c r="E10271">
        <v>2002.0</v>
      </c>
      <c r="F10271" t="s">
        <v>9998</v>
      </c>
      <c r="G10271">
        <v>0.08</v>
      </c>
      <c r="H10271">
        <v>0.02</v>
      </c>
      <c r="I10271">
        <v>0.0</v>
      </c>
      <c r="J10271">
        <v>0.0</v>
      </c>
      <c r="K10271">
        <v>0.11</v>
      </c>
    </row>
    <row r="10272" ht="14.25" customHeight="1">
      <c r="A10272">
        <v>10272.0</v>
      </c>
      <c r="B10272" t="s">
        <v>10080</v>
      </c>
      <c r="C10272" t="s">
        <v>15868</v>
      </c>
      <c r="D10272" t="s">
        <v>9964</v>
      </c>
      <c r="E10272">
        <v>2009.0</v>
      </c>
      <c r="F10272" t="s">
        <v>9965</v>
      </c>
      <c r="G10272">
        <v>0.1</v>
      </c>
      <c r="H10272">
        <v>0.0</v>
      </c>
      <c r="I10272">
        <v>0.0</v>
      </c>
      <c r="J10272">
        <v>0.01</v>
      </c>
      <c r="K10272">
        <v>0.11</v>
      </c>
    </row>
    <row r="10273" ht="14.25" customHeight="1">
      <c r="A10273">
        <v>10273.0</v>
      </c>
      <c r="B10273" t="s">
        <v>13187</v>
      </c>
      <c r="C10273" t="s">
        <v>17202</v>
      </c>
      <c r="D10273" t="s">
        <v>10040</v>
      </c>
      <c r="E10273">
        <v>2000.0</v>
      </c>
      <c r="F10273" t="s">
        <v>10026</v>
      </c>
      <c r="G10273">
        <v>0.06</v>
      </c>
      <c r="H10273">
        <v>0.04</v>
      </c>
      <c r="I10273">
        <v>0.0</v>
      </c>
      <c r="J10273">
        <v>0.01</v>
      </c>
      <c r="K10273">
        <v>0.11</v>
      </c>
    </row>
    <row r="10274" ht="14.25" customHeight="1">
      <c r="A10274">
        <v>10274.0</v>
      </c>
      <c r="B10274" t="s">
        <v>2179</v>
      </c>
      <c r="C10274" t="s">
        <v>17203</v>
      </c>
      <c r="D10274" t="s">
        <v>10100</v>
      </c>
      <c r="E10274" t="s">
        <v>10177</v>
      </c>
      <c r="F10274" t="s">
        <v>9976</v>
      </c>
      <c r="G10274">
        <v>0.0</v>
      </c>
      <c r="H10274">
        <v>0.0</v>
      </c>
      <c r="I10274">
        <v>0.11</v>
      </c>
      <c r="J10274">
        <v>0.0</v>
      </c>
      <c r="K10274">
        <v>0.11</v>
      </c>
    </row>
    <row r="10275" ht="14.25" customHeight="1">
      <c r="A10275">
        <v>10275.0</v>
      </c>
      <c r="B10275" t="s">
        <v>10014</v>
      </c>
      <c r="C10275" t="s">
        <v>17204</v>
      </c>
      <c r="D10275" t="s">
        <v>9981</v>
      </c>
      <c r="E10275">
        <v>2009.0</v>
      </c>
      <c r="F10275" t="s">
        <v>9987</v>
      </c>
      <c r="G10275">
        <v>0.1</v>
      </c>
      <c r="H10275">
        <v>0.0</v>
      </c>
      <c r="I10275">
        <v>0.0</v>
      </c>
      <c r="J10275">
        <v>0.01</v>
      </c>
      <c r="K10275">
        <v>0.11</v>
      </c>
    </row>
    <row r="10276" ht="14.25" customHeight="1">
      <c r="A10276">
        <v>10276.0</v>
      </c>
      <c r="B10276" t="s">
        <v>10245</v>
      </c>
      <c r="C10276" t="s">
        <v>17205</v>
      </c>
      <c r="D10276" t="s">
        <v>10083</v>
      </c>
      <c r="E10276">
        <v>2012.0</v>
      </c>
      <c r="F10276" t="s">
        <v>9998</v>
      </c>
      <c r="G10276">
        <v>0.0</v>
      </c>
      <c r="H10276">
        <v>0.0</v>
      </c>
      <c r="I10276">
        <v>0.11</v>
      </c>
      <c r="J10276">
        <v>0.0</v>
      </c>
      <c r="K10276">
        <v>0.11</v>
      </c>
    </row>
    <row r="10277" ht="14.25" customHeight="1">
      <c r="A10277">
        <v>10277.0</v>
      </c>
      <c r="B10277" t="s">
        <v>10587</v>
      </c>
      <c r="C10277" t="s">
        <v>17206</v>
      </c>
      <c r="D10277" t="s">
        <v>9981</v>
      </c>
      <c r="E10277">
        <v>2010.0</v>
      </c>
      <c r="F10277" t="s">
        <v>9978</v>
      </c>
      <c r="G10277">
        <v>0.1</v>
      </c>
      <c r="H10277">
        <v>0.0</v>
      </c>
      <c r="I10277">
        <v>0.0</v>
      </c>
      <c r="J10277">
        <v>0.01</v>
      </c>
      <c r="K10277">
        <v>0.11</v>
      </c>
    </row>
    <row r="10278" ht="14.25" customHeight="1">
      <c r="A10278">
        <v>10278.0</v>
      </c>
      <c r="B10278" t="s">
        <v>10988</v>
      </c>
      <c r="C10278" t="s">
        <v>3172</v>
      </c>
      <c r="D10278" t="s">
        <v>10067</v>
      </c>
      <c r="E10278">
        <v>2005.0</v>
      </c>
      <c r="F10278" t="s">
        <v>10037</v>
      </c>
      <c r="G10278">
        <v>0.08</v>
      </c>
      <c r="H10278">
        <v>0.02</v>
      </c>
      <c r="I10278">
        <v>0.0</v>
      </c>
      <c r="J10278">
        <v>0.0</v>
      </c>
      <c r="K10278">
        <v>0.11</v>
      </c>
    </row>
    <row r="10279" ht="14.25" customHeight="1">
      <c r="A10279">
        <v>10279.0</v>
      </c>
      <c r="B10279" t="s">
        <v>11898</v>
      </c>
      <c r="C10279" t="s">
        <v>3222</v>
      </c>
      <c r="D10279" t="s">
        <v>10000</v>
      </c>
      <c r="E10279">
        <v>2005.0</v>
      </c>
      <c r="F10279" t="s">
        <v>9998</v>
      </c>
      <c r="G10279">
        <v>0.05</v>
      </c>
      <c r="H10279">
        <v>0.04</v>
      </c>
      <c r="I10279">
        <v>0.0</v>
      </c>
      <c r="J10279">
        <v>0.01</v>
      </c>
      <c r="K10279">
        <v>0.11</v>
      </c>
    </row>
    <row r="10280" ht="14.25" customHeight="1">
      <c r="A10280">
        <v>10280.0</v>
      </c>
      <c r="B10280" t="s">
        <v>10157</v>
      </c>
      <c r="C10280" t="s">
        <v>2433</v>
      </c>
      <c r="D10280" t="s">
        <v>9997</v>
      </c>
      <c r="E10280">
        <v>2009.0</v>
      </c>
      <c r="F10280" t="s">
        <v>9954</v>
      </c>
      <c r="G10280">
        <v>0.09</v>
      </c>
      <c r="H10280">
        <v>0.01</v>
      </c>
      <c r="I10280">
        <v>0.0</v>
      </c>
      <c r="J10280">
        <v>0.01</v>
      </c>
      <c r="K10280">
        <v>0.11</v>
      </c>
    </row>
    <row r="10281" ht="14.25" customHeight="1">
      <c r="A10281">
        <v>10281.0</v>
      </c>
      <c r="B10281" t="s">
        <v>10686</v>
      </c>
      <c r="C10281" t="s">
        <v>17207</v>
      </c>
      <c r="D10281" t="s">
        <v>10000</v>
      </c>
      <c r="E10281">
        <v>2003.0</v>
      </c>
      <c r="F10281" t="s">
        <v>10164</v>
      </c>
      <c r="G10281">
        <v>0.05</v>
      </c>
      <c r="H10281">
        <v>0.04</v>
      </c>
      <c r="I10281">
        <v>0.0</v>
      </c>
      <c r="J10281">
        <v>0.01</v>
      </c>
      <c r="K10281">
        <v>0.11</v>
      </c>
    </row>
    <row r="10282" ht="14.25" customHeight="1">
      <c r="A10282">
        <v>10282.0</v>
      </c>
      <c r="B10282" t="s">
        <v>17208</v>
      </c>
      <c r="C10282" t="s">
        <v>17209</v>
      </c>
      <c r="D10282" t="s">
        <v>10000</v>
      </c>
      <c r="E10282">
        <v>2005.0</v>
      </c>
      <c r="F10282" t="s">
        <v>9965</v>
      </c>
      <c r="G10282">
        <v>0.05</v>
      </c>
      <c r="H10282">
        <v>0.04</v>
      </c>
      <c r="I10282">
        <v>0.0</v>
      </c>
      <c r="J10282">
        <v>0.01</v>
      </c>
      <c r="K10282">
        <v>0.11</v>
      </c>
    </row>
    <row r="10283" ht="14.25" customHeight="1">
      <c r="A10283">
        <v>10283.0</v>
      </c>
      <c r="B10283" t="s">
        <v>10074</v>
      </c>
      <c r="C10283" t="s">
        <v>17210</v>
      </c>
      <c r="D10283" t="s">
        <v>10769</v>
      </c>
      <c r="E10283">
        <v>1996.0</v>
      </c>
      <c r="F10283" t="s">
        <v>9965</v>
      </c>
      <c r="G10283">
        <v>0.0</v>
      </c>
      <c r="H10283">
        <v>0.0</v>
      </c>
      <c r="I10283">
        <v>0.11</v>
      </c>
      <c r="J10283">
        <v>0.0</v>
      </c>
      <c r="K10283">
        <v>0.11</v>
      </c>
    </row>
    <row r="10284" ht="14.25" customHeight="1">
      <c r="A10284">
        <v>10284.0</v>
      </c>
      <c r="B10284" t="s">
        <v>10063</v>
      </c>
      <c r="C10284" t="s">
        <v>12851</v>
      </c>
      <c r="D10284" t="s">
        <v>10067</v>
      </c>
      <c r="E10284">
        <v>2004.0</v>
      </c>
      <c r="F10284" t="s">
        <v>9954</v>
      </c>
      <c r="G10284">
        <v>0.08</v>
      </c>
      <c r="H10284">
        <v>0.02</v>
      </c>
      <c r="I10284">
        <v>0.0</v>
      </c>
      <c r="J10284">
        <v>0.0</v>
      </c>
      <c r="K10284">
        <v>0.11</v>
      </c>
    </row>
    <row r="10285" ht="14.25" customHeight="1">
      <c r="A10285">
        <v>10285.0</v>
      </c>
      <c r="B10285" t="s">
        <v>10245</v>
      </c>
      <c r="C10285" t="s">
        <v>15934</v>
      </c>
      <c r="D10285" t="s">
        <v>10021</v>
      </c>
      <c r="E10285">
        <v>2016.0</v>
      </c>
      <c r="F10285" t="s">
        <v>9976</v>
      </c>
      <c r="G10285">
        <v>0.0</v>
      </c>
      <c r="H10285">
        <v>0.09</v>
      </c>
      <c r="I10285">
        <v>0.0</v>
      </c>
      <c r="J10285">
        <v>0.02</v>
      </c>
      <c r="K10285">
        <v>0.11</v>
      </c>
    </row>
    <row r="10286" ht="14.25" customHeight="1">
      <c r="A10286">
        <v>10286.0</v>
      </c>
      <c r="B10286" t="s">
        <v>11131</v>
      </c>
      <c r="C10286" t="s">
        <v>17211</v>
      </c>
      <c r="D10286" t="s">
        <v>9964</v>
      </c>
      <c r="E10286">
        <v>2009.0</v>
      </c>
      <c r="F10286" t="s">
        <v>9998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ht="14.25" customHeight="1">
      <c r="A10287">
        <v>10287.0</v>
      </c>
      <c r="B10287" t="s">
        <v>10545</v>
      </c>
      <c r="C10287" t="s">
        <v>11604</v>
      </c>
      <c r="D10287" t="s">
        <v>10100</v>
      </c>
      <c r="E10287">
        <v>2002.0</v>
      </c>
      <c r="F10287" t="s">
        <v>9983</v>
      </c>
      <c r="G10287">
        <v>0.08</v>
      </c>
      <c r="H10287">
        <v>0.02</v>
      </c>
      <c r="I10287">
        <v>0.0</v>
      </c>
      <c r="J10287">
        <v>0.0</v>
      </c>
      <c r="K10287">
        <v>0.11</v>
      </c>
    </row>
    <row r="10288" ht="14.25" customHeight="1">
      <c r="A10288">
        <v>10288.0</v>
      </c>
      <c r="B10288" t="s">
        <v>11076</v>
      </c>
      <c r="C10288" t="s">
        <v>17212</v>
      </c>
      <c r="D10288" t="s">
        <v>9981</v>
      </c>
      <c r="E10288">
        <v>2009.0</v>
      </c>
      <c r="F10288" t="s">
        <v>9965</v>
      </c>
      <c r="G10288">
        <v>0.08</v>
      </c>
      <c r="H10288">
        <v>0.02</v>
      </c>
      <c r="I10288">
        <v>0.0</v>
      </c>
      <c r="J10288">
        <v>0.01</v>
      </c>
      <c r="K10288">
        <v>0.11</v>
      </c>
    </row>
    <row r="10289" ht="14.25" customHeight="1">
      <c r="A10289">
        <v>10289.0</v>
      </c>
      <c r="B10289" t="s">
        <v>10333</v>
      </c>
      <c r="C10289" t="s">
        <v>3258</v>
      </c>
      <c r="D10289" t="s">
        <v>10100</v>
      </c>
      <c r="E10289">
        <v>2004.0</v>
      </c>
      <c r="F10289" t="s">
        <v>10037</v>
      </c>
      <c r="G10289">
        <v>0.08</v>
      </c>
      <c r="H10289">
        <v>0.02</v>
      </c>
      <c r="I10289">
        <v>0.0</v>
      </c>
      <c r="J10289">
        <v>0.0</v>
      </c>
      <c r="K10289">
        <v>0.11</v>
      </c>
    </row>
    <row r="10290" ht="14.25" customHeight="1">
      <c r="A10290">
        <v>10290.0</v>
      </c>
      <c r="B10290" t="s">
        <v>10363</v>
      </c>
      <c r="C10290" t="s">
        <v>16321</v>
      </c>
      <c r="D10290" t="s">
        <v>10067</v>
      </c>
      <c r="E10290">
        <v>2002.0</v>
      </c>
      <c r="F10290" t="s">
        <v>9965</v>
      </c>
      <c r="G10290">
        <v>0.08</v>
      </c>
      <c r="H10290">
        <v>0.02</v>
      </c>
      <c r="I10290">
        <v>0.0</v>
      </c>
      <c r="J10290">
        <v>0.0</v>
      </c>
      <c r="K10290">
        <v>0.11</v>
      </c>
    </row>
    <row r="10291" ht="14.25" customHeight="1">
      <c r="A10291">
        <v>10291.0</v>
      </c>
      <c r="B10291" t="s">
        <v>10451</v>
      </c>
      <c r="C10291" t="s">
        <v>17213</v>
      </c>
      <c r="D10291" t="s">
        <v>9981</v>
      </c>
      <c r="E10291">
        <v>2005.0</v>
      </c>
      <c r="F10291" t="s">
        <v>9972</v>
      </c>
      <c r="G10291">
        <v>0.1</v>
      </c>
      <c r="H10291">
        <v>0.0</v>
      </c>
      <c r="I10291">
        <v>0.0</v>
      </c>
      <c r="J10291">
        <v>0.01</v>
      </c>
      <c r="K10291">
        <v>0.11</v>
      </c>
    </row>
    <row r="10292" ht="14.25" customHeight="1">
      <c r="A10292">
        <v>10292.0</v>
      </c>
      <c r="B10292" t="s">
        <v>12221</v>
      </c>
      <c r="C10292" t="s">
        <v>15230</v>
      </c>
      <c r="D10292" t="s">
        <v>9997</v>
      </c>
      <c r="E10292">
        <v>2013.0</v>
      </c>
      <c r="F10292" t="s">
        <v>9998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ht="14.25" customHeight="1">
      <c r="A10293">
        <v>10293.0</v>
      </c>
      <c r="B10293" t="s">
        <v>10080</v>
      </c>
      <c r="C10293" t="s">
        <v>15883</v>
      </c>
      <c r="D10293" t="s">
        <v>9994</v>
      </c>
      <c r="E10293">
        <v>2009.0</v>
      </c>
      <c r="F10293" t="s">
        <v>9965</v>
      </c>
      <c r="G10293">
        <v>0.1</v>
      </c>
      <c r="H10293">
        <v>0.0</v>
      </c>
      <c r="I10293">
        <v>0.0</v>
      </c>
      <c r="J10293">
        <v>0.01</v>
      </c>
      <c r="K10293">
        <v>0.11</v>
      </c>
    </row>
    <row r="10294" ht="14.25" customHeight="1">
      <c r="A10294">
        <v>10294.0</v>
      </c>
      <c r="B10294" t="s">
        <v>10063</v>
      </c>
      <c r="C10294" t="s">
        <v>17214</v>
      </c>
      <c r="D10294" t="s">
        <v>10083</v>
      </c>
      <c r="E10294">
        <v>2006.0</v>
      </c>
      <c r="F10294" t="s">
        <v>9998</v>
      </c>
      <c r="G10294">
        <v>0.09</v>
      </c>
      <c r="H10294">
        <v>0.01</v>
      </c>
      <c r="I10294">
        <v>0.0</v>
      </c>
      <c r="J10294">
        <v>0.01</v>
      </c>
      <c r="K10294">
        <v>0.11</v>
      </c>
    </row>
    <row r="10295" ht="14.25" customHeight="1">
      <c r="A10295">
        <v>10295.0</v>
      </c>
      <c r="B10295" t="s">
        <v>11226</v>
      </c>
      <c r="C10295" t="s">
        <v>17215</v>
      </c>
      <c r="D10295" t="s">
        <v>10009</v>
      </c>
      <c r="E10295">
        <v>2001.0</v>
      </c>
      <c r="F10295" t="s">
        <v>9954</v>
      </c>
      <c r="G10295">
        <v>0.08</v>
      </c>
      <c r="H10295">
        <v>0.03</v>
      </c>
      <c r="I10295">
        <v>0.0</v>
      </c>
      <c r="J10295">
        <v>0.0</v>
      </c>
      <c r="K10295">
        <v>0.11</v>
      </c>
    </row>
    <row r="10296" ht="14.25" customHeight="1">
      <c r="A10296">
        <v>10296.0</v>
      </c>
      <c r="B10296" t="s">
        <v>10388</v>
      </c>
      <c r="C10296" t="s">
        <v>16266</v>
      </c>
      <c r="D10296" t="s">
        <v>10000</v>
      </c>
      <c r="E10296">
        <v>2009.0</v>
      </c>
      <c r="F10296" t="s">
        <v>9983</v>
      </c>
      <c r="G10296">
        <v>0.05</v>
      </c>
      <c r="H10296">
        <v>0.04</v>
      </c>
      <c r="I10296">
        <v>0.0</v>
      </c>
      <c r="J10296">
        <v>0.01</v>
      </c>
      <c r="K10296">
        <v>0.11</v>
      </c>
    </row>
    <row r="10297" ht="14.25" customHeight="1">
      <c r="A10297">
        <v>10297.0</v>
      </c>
      <c r="B10297" t="s">
        <v>10045</v>
      </c>
      <c r="C10297" t="s">
        <v>2916</v>
      </c>
      <c r="D10297" t="s">
        <v>10083</v>
      </c>
      <c r="E10297">
        <v>2007.0</v>
      </c>
      <c r="F10297" t="s">
        <v>9965</v>
      </c>
      <c r="G10297">
        <v>0.01</v>
      </c>
      <c r="H10297">
        <v>0.09</v>
      </c>
      <c r="I10297">
        <v>0.0</v>
      </c>
      <c r="J10297">
        <v>0.01</v>
      </c>
      <c r="K10297">
        <v>0.11</v>
      </c>
    </row>
    <row r="10298" ht="14.25" customHeight="1">
      <c r="A10298">
        <v>10298.0</v>
      </c>
      <c r="B10298" t="s">
        <v>10063</v>
      </c>
      <c r="C10298" t="s">
        <v>12118</v>
      </c>
      <c r="D10298" t="s">
        <v>9981</v>
      </c>
      <c r="E10298">
        <v>2009.0</v>
      </c>
      <c r="F10298" t="s">
        <v>9998</v>
      </c>
      <c r="G10298">
        <v>0.09</v>
      </c>
      <c r="H10298">
        <v>0.01</v>
      </c>
      <c r="I10298">
        <v>0.0</v>
      </c>
      <c r="J10298">
        <v>0.01</v>
      </c>
      <c r="K10298">
        <v>0.11</v>
      </c>
    </row>
    <row r="10299" ht="14.25" customHeight="1">
      <c r="A10299">
        <v>10299.0</v>
      </c>
      <c r="B10299" t="s">
        <v>13684</v>
      </c>
      <c r="C10299" t="s">
        <v>17216</v>
      </c>
      <c r="D10299" t="s">
        <v>10019</v>
      </c>
      <c r="E10299">
        <v>2015.0</v>
      </c>
      <c r="F10299" t="s">
        <v>9983</v>
      </c>
      <c r="G10299">
        <v>0.0</v>
      </c>
      <c r="H10299">
        <v>0.0</v>
      </c>
      <c r="I10299">
        <v>0.11</v>
      </c>
      <c r="J10299">
        <v>0.0</v>
      </c>
      <c r="K10299">
        <v>0.11</v>
      </c>
    </row>
    <row r="10300" ht="14.25" customHeight="1">
      <c r="A10300">
        <v>10300.0</v>
      </c>
      <c r="B10300" t="s">
        <v>13627</v>
      </c>
      <c r="C10300" t="s">
        <v>17217</v>
      </c>
      <c r="D10300" t="s">
        <v>9964</v>
      </c>
      <c r="E10300">
        <v>2011.0</v>
      </c>
      <c r="F10300" t="s">
        <v>9983</v>
      </c>
      <c r="G10300">
        <v>0.08</v>
      </c>
      <c r="H10300">
        <v>0.02</v>
      </c>
      <c r="I10300">
        <v>0.0</v>
      </c>
      <c r="J10300">
        <v>0.01</v>
      </c>
      <c r="K10300">
        <v>0.11</v>
      </c>
    </row>
    <row r="10301" ht="14.25" customHeight="1">
      <c r="A10301">
        <v>10301.0</v>
      </c>
      <c r="B10301" t="s">
        <v>10988</v>
      </c>
      <c r="C10301" t="s">
        <v>17218</v>
      </c>
      <c r="D10301" t="s">
        <v>10000</v>
      </c>
      <c r="E10301">
        <v>2004.0</v>
      </c>
      <c r="F10301" t="s">
        <v>2883</v>
      </c>
      <c r="G10301">
        <v>0.05</v>
      </c>
      <c r="H10301">
        <v>0.04</v>
      </c>
      <c r="I10301">
        <v>0.0</v>
      </c>
      <c r="J10301">
        <v>0.01</v>
      </c>
      <c r="K10301">
        <v>0.11</v>
      </c>
    </row>
    <row r="10302" ht="14.25" customHeight="1">
      <c r="A10302">
        <v>10302.0</v>
      </c>
      <c r="B10302" t="s">
        <v>10045</v>
      </c>
      <c r="C10302" t="s">
        <v>17219</v>
      </c>
      <c r="D10302" t="s">
        <v>9994</v>
      </c>
      <c r="E10302">
        <v>2011.0</v>
      </c>
      <c r="F10302" t="s">
        <v>9983</v>
      </c>
      <c r="G10302">
        <v>0.1</v>
      </c>
      <c r="H10302">
        <v>0.0</v>
      </c>
      <c r="I10302">
        <v>0.0</v>
      </c>
      <c r="J10302">
        <v>0.01</v>
      </c>
      <c r="K10302">
        <v>0.11</v>
      </c>
    </row>
    <row r="10303" ht="14.25" customHeight="1">
      <c r="A10303">
        <v>10303.0</v>
      </c>
      <c r="B10303" t="s">
        <v>10210</v>
      </c>
      <c r="C10303" t="s">
        <v>12709</v>
      </c>
      <c r="D10303" t="s">
        <v>10067</v>
      </c>
      <c r="E10303">
        <v>2003.0</v>
      </c>
      <c r="F10303" t="s">
        <v>9983</v>
      </c>
      <c r="G10303">
        <v>0.08</v>
      </c>
      <c r="H10303">
        <v>0.02</v>
      </c>
      <c r="I10303">
        <v>0.0</v>
      </c>
      <c r="J10303">
        <v>0.0</v>
      </c>
      <c r="K10303">
        <v>0.11</v>
      </c>
    </row>
    <row r="10304" ht="14.25" customHeight="1">
      <c r="A10304">
        <v>10304.0</v>
      </c>
      <c r="B10304" t="s">
        <v>10060</v>
      </c>
      <c r="C10304" t="s">
        <v>16530</v>
      </c>
      <c r="D10304" t="s">
        <v>9994</v>
      </c>
      <c r="E10304">
        <v>2009.0</v>
      </c>
      <c r="F10304" t="s">
        <v>2883</v>
      </c>
      <c r="G10304">
        <v>0.09</v>
      </c>
      <c r="H10304">
        <v>0.01</v>
      </c>
      <c r="I10304">
        <v>0.0</v>
      </c>
      <c r="J10304">
        <v>0.01</v>
      </c>
      <c r="K10304">
        <v>0.11</v>
      </c>
    </row>
    <row r="10305" ht="14.25" customHeight="1">
      <c r="A10305">
        <v>10305.0</v>
      </c>
      <c r="B10305" t="s">
        <v>9962</v>
      </c>
      <c r="C10305" t="s">
        <v>17220</v>
      </c>
      <c r="D10305" t="s">
        <v>9981</v>
      </c>
      <c r="E10305">
        <v>2009.0</v>
      </c>
      <c r="F10305" t="s">
        <v>10037</v>
      </c>
      <c r="G10305">
        <v>0.0</v>
      </c>
      <c r="H10305">
        <v>0.0</v>
      </c>
      <c r="I10305">
        <v>0.11</v>
      </c>
      <c r="J10305">
        <v>0.0</v>
      </c>
      <c r="K10305">
        <v>0.11</v>
      </c>
    </row>
    <row r="10306" ht="14.25" customHeight="1">
      <c r="A10306">
        <v>10306.0</v>
      </c>
      <c r="B10306" t="s">
        <v>11131</v>
      </c>
      <c r="C10306" t="s">
        <v>17221</v>
      </c>
      <c r="D10306" t="s">
        <v>9981</v>
      </c>
      <c r="E10306">
        <v>2007.0</v>
      </c>
      <c r="F10306" t="s">
        <v>9976</v>
      </c>
      <c r="G10306">
        <v>0.1</v>
      </c>
      <c r="H10306">
        <v>0.0</v>
      </c>
      <c r="I10306">
        <v>0.0</v>
      </c>
      <c r="J10306">
        <v>0.01</v>
      </c>
      <c r="K10306">
        <v>0.11</v>
      </c>
    </row>
    <row r="10307" ht="14.25" customHeight="1">
      <c r="A10307">
        <v>10307.0</v>
      </c>
      <c r="B10307" t="s">
        <v>10136</v>
      </c>
      <c r="C10307" t="s">
        <v>15948</v>
      </c>
      <c r="D10307" t="s">
        <v>9994</v>
      </c>
      <c r="E10307">
        <v>2008.0</v>
      </c>
      <c r="F10307" t="s">
        <v>9998</v>
      </c>
      <c r="G10307">
        <v>0.1</v>
      </c>
      <c r="H10307">
        <v>0.0</v>
      </c>
      <c r="I10307">
        <v>0.0</v>
      </c>
      <c r="J10307">
        <v>0.01</v>
      </c>
      <c r="K10307">
        <v>0.11</v>
      </c>
    </row>
    <row r="10308" ht="14.25" customHeight="1">
      <c r="A10308">
        <v>10308.0</v>
      </c>
      <c r="B10308" t="s">
        <v>10144</v>
      </c>
      <c r="C10308" t="s">
        <v>14031</v>
      </c>
      <c r="D10308" t="s">
        <v>9994</v>
      </c>
      <c r="E10308">
        <v>2014.0</v>
      </c>
      <c r="F10308" t="s">
        <v>9998</v>
      </c>
      <c r="G10308">
        <v>0.06</v>
      </c>
      <c r="H10308">
        <v>0.04</v>
      </c>
      <c r="I10308">
        <v>0.0</v>
      </c>
      <c r="J10308">
        <v>0.01</v>
      </c>
      <c r="K10308">
        <v>0.11</v>
      </c>
    </row>
    <row r="10309" ht="14.25" customHeight="1">
      <c r="A10309">
        <v>10309.0</v>
      </c>
      <c r="B10309" t="s">
        <v>10014</v>
      </c>
      <c r="C10309" t="s">
        <v>14816</v>
      </c>
      <c r="D10309" t="s">
        <v>9964</v>
      </c>
      <c r="E10309">
        <v>2011.0</v>
      </c>
      <c r="F10309" t="s">
        <v>9998</v>
      </c>
      <c r="G10309">
        <v>0.08</v>
      </c>
      <c r="H10309">
        <v>0.02</v>
      </c>
      <c r="I10309">
        <v>0.0</v>
      </c>
      <c r="J10309">
        <v>0.01</v>
      </c>
      <c r="K10309">
        <v>0.11</v>
      </c>
    </row>
    <row r="10310" ht="14.25" customHeight="1">
      <c r="A10310">
        <v>10310.0</v>
      </c>
      <c r="B10310" t="s">
        <v>13187</v>
      </c>
      <c r="C10310" t="s">
        <v>3366</v>
      </c>
      <c r="D10310" t="s">
        <v>10100</v>
      </c>
      <c r="E10310">
        <v>2003.0</v>
      </c>
      <c r="F10310" t="s">
        <v>9972</v>
      </c>
      <c r="G10310">
        <v>0.08</v>
      </c>
      <c r="H10310">
        <v>0.02</v>
      </c>
      <c r="I10310">
        <v>0.0</v>
      </c>
      <c r="J10310">
        <v>0.0</v>
      </c>
      <c r="K10310">
        <v>0.11</v>
      </c>
    </row>
    <row r="10311" ht="14.25" customHeight="1">
      <c r="A10311">
        <v>10311.0</v>
      </c>
      <c r="B10311" t="s">
        <v>10845</v>
      </c>
      <c r="C10311" t="s">
        <v>17222</v>
      </c>
      <c r="D10311" t="s">
        <v>9970</v>
      </c>
      <c r="E10311">
        <v>1994.0</v>
      </c>
      <c r="F10311" t="s">
        <v>9976</v>
      </c>
      <c r="G10311">
        <v>0.0</v>
      </c>
      <c r="H10311">
        <v>0.0</v>
      </c>
      <c r="I10311">
        <v>0.11</v>
      </c>
      <c r="J10311">
        <v>0.0</v>
      </c>
      <c r="K10311">
        <v>0.11</v>
      </c>
    </row>
    <row r="10312" ht="14.25" customHeight="1">
      <c r="A10312">
        <v>10312.0</v>
      </c>
      <c r="B10312" t="s">
        <v>16622</v>
      </c>
      <c r="C10312" t="s">
        <v>16623</v>
      </c>
      <c r="D10312" t="s">
        <v>10021</v>
      </c>
      <c r="E10312">
        <v>2015.0</v>
      </c>
      <c r="F10312" t="s">
        <v>9965</v>
      </c>
      <c r="G10312">
        <v>0.03</v>
      </c>
      <c r="H10312">
        <v>0.06</v>
      </c>
      <c r="I10312">
        <v>0.0</v>
      </c>
      <c r="J10312">
        <v>0.02</v>
      </c>
      <c r="K10312">
        <v>0.11</v>
      </c>
    </row>
    <row r="10313" ht="14.25" customHeight="1">
      <c r="A10313">
        <v>10313.0</v>
      </c>
      <c r="B10313" t="s">
        <v>15375</v>
      </c>
      <c r="C10313" t="s">
        <v>17223</v>
      </c>
      <c r="D10313" t="s">
        <v>10769</v>
      </c>
      <c r="E10313">
        <v>1997.0</v>
      </c>
      <c r="F10313" t="s">
        <v>10164</v>
      </c>
      <c r="G10313">
        <v>0.0</v>
      </c>
      <c r="H10313">
        <v>0.0</v>
      </c>
      <c r="I10313">
        <v>0.11</v>
      </c>
      <c r="J10313">
        <v>0.0</v>
      </c>
      <c r="K10313">
        <v>0.11</v>
      </c>
    </row>
    <row r="10314" ht="14.25" customHeight="1">
      <c r="A10314">
        <v>10314.0</v>
      </c>
      <c r="B10314" t="s">
        <v>10455</v>
      </c>
      <c r="C10314" t="s">
        <v>17224</v>
      </c>
      <c r="D10314" t="s">
        <v>10040</v>
      </c>
      <c r="E10314">
        <v>2000.0</v>
      </c>
      <c r="F10314" t="s">
        <v>9972</v>
      </c>
      <c r="G10314">
        <v>0.06</v>
      </c>
      <c r="H10314">
        <v>0.04</v>
      </c>
      <c r="I10314">
        <v>0.0</v>
      </c>
      <c r="J10314">
        <v>0.01</v>
      </c>
      <c r="K10314">
        <v>0.11</v>
      </c>
    </row>
    <row r="10315" ht="14.25" customHeight="1">
      <c r="A10315">
        <v>10315.0</v>
      </c>
      <c r="B10315" t="s">
        <v>10111</v>
      </c>
      <c r="C10315" t="s">
        <v>17225</v>
      </c>
      <c r="D10315" t="s">
        <v>9981</v>
      </c>
      <c r="E10315">
        <v>2010.0</v>
      </c>
      <c r="F10315" t="s">
        <v>9998</v>
      </c>
      <c r="G10315">
        <v>0.1</v>
      </c>
      <c r="H10315">
        <v>0.0</v>
      </c>
      <c r="I10315">
        <v>0.0</v>
      </c>
      <c r="J10315">
        <v>0.01</v>
      </c>
      <c r="K10315">
        <v>0.11</v>
      </c>
    </row>
    <row r="10316" ht="14.25" customHeight="1">
      <c r="A10316">
        <v>10316.0</v>
      </c>
      <c r="B10316" t="s">
        <v>10131</v>
      </c>
      <c r="C10316" t="s">
        <v>17226</v>
      </c>
      <c r="D10316" t="s">
        <v>10040</v>
      </c>
      <c r="E10316">
        <v>1997.0</v>
      </c>
      <c r="F10316" t="s">
        <v>2883</v>
      </c>
      <c r="G10316">
        <v>0.06</v>
      </c>
      <c r="H10316">
        <v>0.04</v>
      </c>
      <c r="I10316">
        <v>0.0</v>
      </c>
      <c r="J10316">
        <v>0.01</v>
      </c>
      <c r="K10316">
        <v>0.11</v>
      </c>
    </row>
    <row r="10317" ht="14.25" customHeight="1">
      <c r="A10317">
        <v>10317.0</v>
      </c>
      <c r="B10317" t="s">
        <v>10545</v>
      </c>
      <c r="C10317" t="s">
        <v>17227</v>
      </c>
      <c r="D10317" t="s">
        <v>10040</v>
      </c>
      <c r="E10317">
        <v>1999.0</v>
      </c>
      <c r="F10317" t="s">
        <v>9983</v>
      </c>
      <c r="G10317">
        <v>0.06</v>
      </c>
      <c r="H10317">
        <v>0.04</v>
      </c>
      <c r="I10317">
        <v>0.0</v>
      </c>
      <c r="J10317">
        <v>0.01</v>
      </c>
      <c r="K10317">
        <v>0.11</v>
      </c>
    </row>
    <row r="10318" ht="14.25" customHeight="1">
      <c r="A10318">
        <v>10318.0</v>
      </c>
      <c r="B10318" t="s">
        <v>10245</v>
      </c>
      <c r="C10318" t="s">
        <v>17228</v>
      </c>
      <c r="D10318" t="s">
        <v>10083</v>
      </c>
      <c r="E10318">
        <v>2004.0</v>
      </c>
      <c r="F10318" t="s">
        <v>9978</v>
      </c>
      <c r="G10318">
        <v>0.0</v>
      </c>
      <c r="H10318">
        <v>0.0</v>
      </c>
      <c r="I10318">
        <v>0.11</v>
      </c>
      <c r="J10318">
        <v>0.0</v>
      </c>
      <c r="K10318">
        <v>0.11</v>
      </c>
    </row>
    <row r="10319" ht="14.25" customHeight="1">
      <c r="A10319">
        <v>10319.0</v>
      </c>
      <c r="B10319" t="s">
        <v>11418</v>
      </c>
      <c r="C10319" t="s">
        <v>17229</v>
      </c>
      <c r="D10319" t="s">
        <v>9981</v>
      </c>
      <c r="E10319">
        <v>2009.0</v>
      </c>
      <c r="F10319" t="s">
        <v>9972</v>
      </c>
      <c r="G10319">
        <v>0.1</v>
      </c>
      <c r="H10319">
        <v>0.0</v>
      </c>
      <c r="I10319">
        <v>0.0</v>
      </c>
      <c r="J10319">
        <v>0.01</v>
      </c>
      <c r="K10319">
        <v>0.11</v>
      </c>
    </row>
    <row r="10320" ht="14.25" customHeight="1">
      <c r="A10320">
        <v>10320.0</v>
      </c>
      <c r="B10320" t="s">
        <v>9962</v>
      </c>
      <c r="C10320" t="s">
        <v>17230</v>
      </c>
      <c r="D10320" t="s">
        <v>10019</v>
      </c>
      <c r="E10320">
        <v>2015.0</v>
      </c>
      <c r="F10320" t="s">
        <v>9978</v>
      </c>
      <c r="G10320">
        <v>0.0</v>
      </c>
      <c r="H10320">
        <v>0.0</v>
      </c>
      <c r="I10320">
        <v>0.11</v>
      </c>
      <c r="J10320">
        <v>0.0</v>
      </c>
      <c r="K10320">
        <v>0.11</v>
      </c>
    </row>
    <row r="10321" ht="14.25" customHeight="1">
      <c r="A10321">
        <v>10321.0</v>
      </c>
      <c r="B10321" t="s">
        <v>10174</v>
      </c>
      <c r="C10321" t="s">
        <v>17231</v>
      </c>
      <c r="D10321" t="s">
        <v>10000</v>
      </c>
      <c r="E10321">
        <v>2007.0</v>
      </c>
      <c r="F10321" t="s">
        <v>9998</v>
      </c>
      <c r="G10321">
        <v>0.05</v>
      </c>
      <c r="H10321">
        <v>0.04</v>
      </c>
      <c r="I10321">
        <v>0.0</v>
      </c>
      <c r="J10321">
        <v>0.01</v>
      </c>
      <c r="K10321">
        <v>0.11</v>
      </c>
    </row>
    <row r="10322" ht="14.25" customHeight="1">
      <c r="A10322">
        <v>10322.0</v>
      </c>
      <c r="B10322" t="s">
        <v>10144</v>
      </c>
      <c r="C10322" t="s">
        <v>17232</v>
      </c>
      <c r="D10322" t="s">
        <v>10083</v>
      </c>
      <c r="E10322">
        <v>2006.0</v>
      </c>
      <c r="F10322" t="s">
        <v>9983</v>
      </c>
      <c r="G10322">
        <v>0.0</v>
      </c>
      <c r="H10322">
        <v>0.0</v>
      </c>
      <c r="I10322">
        <v>0.11</v>
      </c>
      <c r="J10322">
        <v>0.0</v>
      </c>
      <c r="K10322">
        <v>0.11</v>
      </c>
    </row>
    <row r="10323" ht="14.25" customHeight="1">
      <c r="A10323">
        <v>10323.0</v>
      </c>
      <c r="B10323" t="s">
        <v>10333</v>
      </c>
      <c r="C10323" t="s">
        <v>17233</v>
      </c>
      <c r="D10323" t="s">
        <v>9994</v>
      </c>
      <c r="E10323">
        <v>2007.0</v>
      </c>
      <c r="F10323" t="s">
        <v>9978</v>
      </c>
      <c r="G10323">
        <v>0.08</v>
      </c>
      <c r="H10323">
        <v>0.02</v>
      </c>
      <c r="I10323">
        <v>0.0</v>
      </c>
      <c r="J10323">
        <v>0.01</v>
      </c>
      <c r="K10323">
        <v>0.11</v>
      </c>
    </row>
    <row r="10324" ht="14.25" customHeight="1">
      <c r="A10324">
        <v>10324.0</v>
      </c>
      <c r="B10324" t="s">
        <v>10012</v>
      </c>
      <c r="C10324" t="s">
        <v>17234</v>
      </c>
      <c r="D10324" t="s">
        <v>10083</v>
      </c>
      <c r="E10324">
        <v>2008.0</v>
      </c>
      <c r="F10324" t="s">
        <v>9983</v>
      </c>
      <c r="G10324">
        <v>0.0</v>
      </c>
      <c r="H10324">
        <v>0.03</v>
      </c>
      <c r="I10324">
        <v>0.06</v>
      </c>
      <c r="J10324">
        <v>0.01</v>
      </c>
      <c r="K10324">
        <v>0.11</v>
      </c>
    </row>
    <row r="10325" ht="14.25" customHeight="1">
      <c r="A10325">
        <v>10325.0</v>
      </c>
      <c r="B10325" t="s">
        <v>10014</v>
      </c>
      <c r="C10325" t="s">
        <v>15721</v>
      </c>
      <c r="D10325" t="s">
        <v>9997</v>
      </c>
      <c r="E10325">
        <v>2011.0</v>
      </c>
      <c r="F10325" t="s">
        <v>9983</v>
      </c>
      <c r="G10325">
        <v>0.06</v>
      </c>
      <c r="H10325">
        <v>0.03</v>
      </c>
      <c r="I10325">
        <v>0.0</v>
      </c>
      <c r="J10325">
        <v>0.02</v>
      </c>
      <c r="K10325">
        <v>0.11</v>
      </c>
    </row>
    <row r="10326" ht="14.25" customHeight="1">
      <c r="A10326">
        <v>10326.0</v>
      </c>
      <c r="B10326" t="s">
        <v>10451</v>
      </c>
      <c r="C10326" t="s">
        <v>17235</v>
      </c>
      <c r="D10326" t="s">
        <v>9964</v>
      </c>
      <c r="E10326">
        <v>2010.0</v>
      </c>
      <c r="F10326" t="s">
        <v>2883</v>
      </c>
      <c r="G10326">
        <v>0.1</v>
      </c>
      <c r="H10326">
        <v>0.0</v>
      </c>
      <c r="I10326">
        <v>0.0</v>
      </c>
      <c r="J10326">
        <v>0.01</v>
      </c>
      <c r="K10326">
        <v>0.11</v>
      </c>
    </row>
    <row r="10327" ht="14.25" customHeight="1">
      <c r="A10327">
        <v>10327.0</v>
      </c>
      <c r="B10327" t="s">
        <v>17236</v>
      </c>
      <c r="C10327" t="s">
        <v>17237</v>
      </c>
      <c r="D10327" t="s">
        <v>10040</v>
      </c>
      <c r="E10327">
        <v>1999.0</v>
      </c>
      <c r="F10327" t="s">
        <v>10164</v>
      </c>
      <c r="G10327">
        <v>0.06</v>
      </c>
      <c r="H10327">
        <v>0.04</v>
      </c>
      <c r="I10327">
        <v>0.0</v>
      </c>
      <c r="J10327">
        <v>0.01</v>
      </c>
      <c r="K10327">
        <v>0.11</v>
      </c>
    </row>
    <row r="10328" ht="14.25" customHeight="1">
      <c r="A10328">
        <v>10328.0</v>
      </c>
      <c r="B10328" t="s">
        <v>10014</v>
      </c>
      <c r="C10328" t="s">
        <v>13829</v>
      </c>
      <c r="D10328" t="s">
        <v>10102</v>
      </c>
      <c r="E10328">
        <v>2013.0</v>
      </c>
      <c r="F10328" t="s">
        <v>10164</v>
      </c>
      <c r="G10328">
        <v>0.06</v>
      </c>
      <c r="H10328">
        <v>0.04</v>
      </c>
      <c r="I10328">
        <v>0.0</v>
      </c>
      <c r="J10328">
        <v>0.01</v>
      </c>
      <c r="K10328">
        <v>0.11</v>
      </c>
    </row>
    <row r="10329" ht="14.25" customHeight="1">
      <c r="A10329">
        <v>10329.0</v>
      </c>
      <c r="B10329" t="s">
        <v>10914</v>
      </c>
      <c r="C10329" t="s">
        <v>17238</v>
      </c>
      <c r="D10329" t="s">
        <v>9981</v>
      </c>
      <c r="E10329">
        <v>2009.0</v>
      </c>
      <c r="F10329" t="s">
        <v>9998</v>
      </c>
      <c r="G10329">
        <v>0.1</v>
      </c>
      <c r="H10329">
        <v>0.0</v>
      </c>
      <c r="I10329">
        <v>0.0</v>
      </c>
      <c r="J10329">
        <v>0.01</v>
      </c>
      <c r="K10329">
        <v>0.11</v>
      </c>
    </row>
    <row r="10330" ht="14.25" customHeight="1">
      <c r="A10330">
        <v>10330.0</v>
      </c>
      <c r="B10330" t="s">
        <v>10394</v>
      </c>
      <c r="C10330" t="s">
        <v>17239</v>
      </c>
      <c r="D10330" t="s">
        <v>9981</v>
      </c>
      <c r="E10330">
        <v>2007.0</v>
      </c>
      <c r="F10330" t="s">
        <v>9983</v>
      </c>
      <c r="G10330">
        <v>0.1</v>
      </c>
      <c r="H10330">
        <v>0.0</v>
      </c>
      <c r="I10330">
        <v>0.0</v>
      </c>
      <c r="J10330">
        <v>0.01</v>
      </c>
      <c r="K10330">
        <v>0.11</v>
      </c>
    </row>
    <row r="10331" ht="14.25" customHeight="1">
      <c r="A10331">
        <v>10331.0</v>
      </c>
      <c r="B10331" t="s">
        <v>10014</v>
      </c>
      <c r="C10331" t="s">
        <v>15259</v>
      </c>
      <c r="D10331" t="s">
        <v>10094</v>
      </c>
      <c r="E10331">
        <v>2014.0</v>
      </c>
      <c r="F10331" t="s">
        <v>9998</v>
      </c>
      <c r="G10331">
        <v>0.06</v>
      </c>
      <c r="H10331">
        <v>0.03</v>
      </c>
      <c r="I10331">
        <v>0.0</v>
      </c>
      <c r="J10331">
        <v>0.01</v>
      </c>
      <c r="K10331">
        <v>0.11</v>
      </c>
    </row>
    <row r="10332" ht="14.25" customHeight="1">
      <c r="A10332">
        <v>10332.0</v>
      </c>
      <c r="B10332" t="s">
        <v>10136</v>
      </c>
      <c r="C10332" t="s">
        <v>17240</v>
      </c>
      <c r="D10332" t="s">
        <v>9981</v>
      </c>
      <c r="E10332">
        <v>2006.0</v>
      </c>
      <c r="F10332" t="s">
        <v>9987</v>
      </c>
      <c r="G10332">
        <v>0.0</v>
      </c>
      <c r="H10332">
        <v>0.0</v>
      </c>
      <c r="I10332">
        <v>0.11</v>
      </c>
      <c r="J10332">
        <v>0.0</v>
      </c>
      <c r="K10332">
        <v>0.11</v>
      </c>
    </row>
    <row r="10333" ht="14.25" customHeight="1">
      <c r="A10333">
        <v>10333.0</v>
      </c>
      <c r="B10333" t="s">
        <v>17241</v>
      </c>
      <c r="C10333" t="s">
        <v>17242</v>
      </c>
      <c r="D10333" t="s">
        <v>10002</v>
      </c>
      <c r="E10333">
        <v>1993.0</v>
      </c>
      <c r="F10333" t="s">
        <v>9976</v>
      </c>
      <c r="G10333">
        <v>0.0</v>
      </c>
      <c r="H10333">
        <v>0.0</v>
      </c>
      <c r="I10333">
        <v>0.11</v>
      </c>
      <c r="J10333">
        <v>0.0</v>
      </c>
      <c r="K10333">
        <v>0.11</v>
      </c>
    </row>
    <row r="10334" ht="14.25" customHeight="1">
      <c r="A10334">
        <v>10334.0</v>
      </c>
      <c r="B10334" t="s">
        <v>9995</v>
      </c>
      <c r="C10334" t="s">
        <v>12935</v>
      </c>
      <c r="D10334" t="s">
        <v>10083</v>
      </c>
      <c r="E10334">
        <v>2007.0</v>
      </c>
      <c r="F10334" t="s">
        <v>9965</v>
      </c>
      <c r="G10334">
        <v>0.1</v>
      </c>
      <c r="H10334">
        <v>0.0</v>
      </c>
      <c r="I10334">
        <v>0.0</v>
      </c>
      <c r="J10334">
        <v>0.01</v>
      </c>
      <c r="K10334">
        <v>0.11</v>
      </c>
    </row>
    <row r="10335" ht="14.25" customHeight="1">
      <c r="A10335">
        <v>10335.0</v>
      </c>
      <c r="B10335" t="s">
        <v>10136</v>
      </c>
      <c r="C10335" t="s">
        <v>17243</v>
      </c>
      <c r="D10335" t="s">
        <v>9994</v>
      </c>
      <c r="E10335">
        <v>2012.0</v>
      </c>
      <c r="F10335" t="s">
        <v>9998</v>
      </c>
      <c r="G10335">
        <v>0.07</v>
      </c>
      <c r="H10335">
        <v>0.03</v>
      </c>
      <c r="I10335">
        <v>0.0</v>
      </c>
      <c r="J10335">
        <v>0.01</v>
      </c>
      <c r="K10335">
        <v>0.11</v>
      </c>
    </row>
    <row r="10336" ht="14.25" customHeight="1">
      <c r="A10336">
        <v>10336.0</v>
      </c>
      <c r="B10336" t="s">
        <v>14563</v>
      </c>
      <c r="C10336" t="s">
        <v>17244</v>
      </c>
      <c r="D10336" t="s">
        <v>9981</v>
      </c>
      <c r="E10336">
        <v>2008.0</v>
      </c>
      <c r="F10336" t="s">
        <v>9987</v>
      </c>
      <c r="G10336">
        <v>0.1</v>
      </c>
      <c r="H10336">
        <v>0.0</v>
      </c>
      <c r="I10336">
        <v>0.0</v>
      </c>
      <c r="J10336">
        <v>0.01</v>
      </c>
      <c r="K10336">
        <v>0.11</v>
      </c>
    </row>
    <row r="10337" ht="14.25" customHeight="1">
      <c r="A10337">
        <v>10337.0</v>
      </c>
      <c r="B10337" t="s">
        <v>10157</v>
      </c>
      <c r="C10337" t="s">
        <v>17245</v>
      </c>
      <c r="D10337" t="s">
        <v>10102</v>
      </c>
      <c r="E10337">
        <v>2013.0</v>
      </c>
      <c r="F10337" t="s">
        <v>9978</v>
      </c>
      <c r="G10337">
        <v>0.1</v>
      </c>
      <c r="H10337">
        <v>0.0</v>
      </c>
      <c r="I10337">
        <v>0.0</v>
      </c>
      <c r="J10337">
        <v>0.01</v>
      </c>
      <c r="K10337">
        <v>0.11</v>
      </c>
    </row>
    <row r="10338" ht="14.25" customHeight="1">
      <c r="A10338">
        <v>10338.0</v>
      </c>
      <c r="B10338" t="s">
        <v>10012</v>
      </c>
      <c r="C10338" t="s">
        <v>17246</v>
      </c>
      <c r="D10338" t="s">
        <v>10040</v>
      </c>
      <c r="E10338">
        <v>1995.0</v>
      </c>
      <c r="F10338" t="s">
        <v>9983</v>
      </c>
      <c r="G10338">
        <v>0.0</v>
      </c>
      <c r="H10338">
        <v>0.0</v>
      </c>
      <c r="I10338">
        <v>0.1</v>
      </c>
      <c r="J10338">
        <v>0.01</v>
      </c>
      <c r="K10338">
        <v>0.11</v>
      </c>
    </row>
    <row r="10339" ht="14.25" customHeight="1">
      <c r="A10339">
        <v>10339.0</v>
      </c>
      <c r="B10339" t="s">
        <v>10136</v>
      </c>
      <c r="C10339" t="s">
        <v>17247</v>
      </c>
      <c r="D10339" t="s">
        <v>10083</v>
      </c>
      <c r="E10339">
        <v>2005.0</v>
      </c>
      <c r="F10339" t="s">
        <v>9998</v>
      </c>
      <c r="G10339">
        <v>0.1</v>
      </c>
      <c r="H10339">
        <v>0.0</v>
      </c>
      <c r="I10339">
        <v>0.0</v>
      </c>
      <c r="J10339">
        <v>0.01</v>
      </c>
      <c r="K10339">
        <v>0.11</v>
      </c>
    </row>
    <row r="10340" ht="14.25" customHeight="1">
      <c r="A10340">
        <v>10340.0</v>
      </c>
      <c r="B10340" t="s">
        <v>10136</v>
      </c>
      <c r="C10340" t="s">
        <v>17248</v>
      </c>
      <c r="D10340" t="s">
        <v>10040</v>
      </c>
      <c r="E10340">
        <v>1996.0</v>
      </c>
      <c r="F10340" t="s">
        <v>9965</v>
      </c>
      <c r="G10340">
        <v>0.01</v>
      </c>
      <c r="H10340">
        <v>0.0</v>
      </c>
      <c r="I10340">
        <v>0.09</v>
      </c>
      <c r="J10340">
        <v>0.01</v>
      </c>
      <c r="K10340">
        <v>0.11</v>
      </c>
    </row>
    <row r="10341" ht="14.25" customHeight="1">
      <c r="A10341">
        <v>10341.0</v>
      </c>
      <c r="B10341" t="s">
        <v>10333</v>
      </c>
      <c r="C10341" t="s">
        <v>14902</v>
      </c>
      <c r="D10341" t="s">
        <v>9964</v>
      </c>
      <c r="E10341">
        <v>2009.0</v>
      </c>
      <c r="F10341" t="s">
        <v>9987</v>
      </c>
      <c r="G10341">
        <v>0.1</v>
      </c>
      <c r="H10341">
        <v>0.0</v>
      </c>
      <c r="I10341">
        <v>0.0</v>
      </c>
      <c r="J10341">
        <v>0.01</v>
      </c>
      <c r="K10341">
        <v>0.11</v>
      </c>
    </row>
    <row r="10342" ht="14.25" customHeight="1">
      <c r="A10342">
        <v>10342.0</v>
      </c>
      <c r="B10342" t="s">
        <v>9962</v>
      </c>
      <c r="C10342" t="s">
        <v>17249</v>
      </c>
      <c r="D10342" t="s">
        <v>10009</v>
      </c>
      <c r="E10342">
        <v>2005.0</v>
      </c>
      <c r="F10342" t="s">
        <v>9998</v>
      </c>
      <c r="G10342">
        <v>0.08</v>
      </c>
      <c r="H10342">
        <v>0.03</v>
      </c>
      <c r="I10342">
        <v>0.0</v>
      </c>
      <c r="J10342">
        <v>0.0</v>
      </c>
      <c r="K10342">
        <v>0.11</v>
      </c>
    </row>
    <row r="10343" ht="14.25" customHeight="1">
      <c r="A10343">
        <v>10343.0</v>
      </c>
      <c r="B10343" t="s">
        <v>12807</v>
      </c>
      <c r="C10343" t="s">
        <v>17250</v>
      </c>
      <c r="D10343" t="s">
        <v>10040</v>
      </c>
      <c r="E10343">
        <v>2000.0</v>
      </c>
      <c r="F10343" t="s">
        <v>9983</v>
      </c>
      <c r="G10343">
        <v>0.0</v>
      </c>
      <c r="H10343">
        <v>0.0</v>
      </c>
      <c r="I10343">
        <v>0.1</v>
      </c>
      <c r="J10343">
        <v>0.01</v>
      </c>
      <c r="K10343">
        <v>0.11</v>
      </c>
    </row>
    <row r="10344" ht="14.25" customHeight="1">
      <c r="A10344">
        <v>10344.0</v>
      </c>
      <c r="B10344" t="s">
        <v>10014</v>
      </c>
      <c r="C10344" t="s">
        <v>16507</v>
      </c>
      <c r="D10344" t="s">
        <v>9981</v>
      </c>
      <c r="E10344">
        <v>2009.0</v>
      </c>
      <c r="F10344" t="s">
        <v>9983</v>
      </c>
      <c r="G10344">
        <v>0.09</v>
      </c>
      <c r="H10344">
        <v>0.01</v>
      </c>
      <c r="I10344">
        <v>0.0</v>
      </c>
      <c r="J10344">
        <v>0.01</v>
      </c>
      <c r="K10344">
        <v>0.11</v>
      </c>
    </row>
    <row r="10345" ht="14.25" customHeight="1">
      <c r="A10345">
        <v>10345.0</v>
      </c>
      <c r="B10345" t="s">
        <v>12747</v>
      </c>
      <c r="C10345" t="s">
        <v>17251</v>
      </c>
      <c r="D10345" t="s">
        <v>9964</v>
      </c>
      <c r="E10345">
        <v>2009.0</v>
      </c>
      <c r="F10345" t="s">
        <v>9965</v>
      </c>
      <c r="G10345">
        <v>0.1</v>
      </c>
      <c r="H10345">
        <v>0.0</v>
      </c>
      <c r="I10345">
        <v>0.0</v>
      </c>
      <c r="J10345">
        <v>0.01</v>
      </c>
      <c r="K10345">
        <v>0.11</v>
      </c>
    </row>
    <row r="10346" ht="14.25" customHeight="1">
      <c r="A10346">
        <v>10346.0</v>
      </c>
      <c r="B10346" t="s">
        <v>10014</v>
      </c>
      <c r="C10346" t="s">
        <v>15337</v>
      </c>
      <c r="D10346" t="s">
        <v>9994</v>
      </c>
      <c r="E10346">
        <v>2010.0</v>
      </c>
      <c r="F10346" t="s">
        <v>9965</v>
      </c>
      <c r="G10346">
        <v>0.1</v>
      </c>
      <c r="H10346">
        <v>0.0</v>
      </c>
      <c r="I10346">
        <v>0.0</v>
      </c>
      <c r="J10346">
        <v>0.01</v>
      </c>
      <c r="K10346">
        <v>0.11</v>
      </c>
    </row>
    <row r="10347" ht="14.25" customHeight="1">
      <c r="A10347">
        <v>10347.0</v>
      </c>
      <c r="B10347" t="s">
        <v>11275</v>
      </c>
      <c r="C10347" t="s">
        <v>17252</v>
      </c>
      <c r="D10347" t="s">
        <v>10000</v>
      </c>
      <c r="E10347">
        <v>2000.0</v>
      </c>
      <c r="F10347" t="s">
        <v>9978</v>
      </c>
      <c r="G10347">
        <v>0.05</v>
      </c>
      <c r="H10347">
        <v>0.04</v>
      </c>
      <c r="I10347">
        <v>0.0</v>
      </c>
      <c r="J10347">
        <v>0.01</v>
      </c>
      <c r="K10347">
        <v>0.11</v>
      </c>
    </row>
    <row r="10348" ht="14.25" customHeight="1">
      <c r="A10348">
        <v>10348.0</v>
      </c>
      <c r="B10348" t="s">
        <v>10128</v>
      </c>
      <c r="C10348" t="s">
        <v>17253</v>
      </c>
      <c r="D10348" t="s">
        <v>9981</v>
      </c>
      <c r="E10348">
        <v>2005.0</v>
      </c>
      <c r="F10348" t="s">
        <v>9998</v>
      </c>
      <c r="G10348">
        <v>0.08</v>
      </c>
      <c r="H10348">
        <v>0.0</v>
      </c>
      <c r="I10348">
        <v>0.01</v>
      </c>
      <c r="J10348">
        <v>0.01</v>
      </c>
      <c r="K10348">
        <v>0.11</v>
      </c>
    </row>
    <row r="10349" ht="14.25" customHeight="1">
      <c r="A10349">
        <v>10349.0</v>
      </c>
      <c r="B10349" t="s">
        <v>10045</v>
      </c>
      <c r="C10349" t="s">
        <v>10715</v>
      </c>
      <c r="D10349" t="s">
        <v>10072</v>
      </c>
      <c r="E10349">
        <v>2010.0</v>
      </c>
      <c r="F10349" t="s">
        <v>9998</v>
      </c>
      <c r="G10349">
        <v>0.0</v>
      </c>
      <c r="H10349">
        <v>0.08</v>
      </c>
      <c r="I10349">
        <v>0.0</v>
      </c>
      <c r="J10349">
        <v>0.02</v>
      </c>
      <c r="K10349">
        <v>0.11</v>
      </c>
    </row>
    <row r="10350" ht="14.25" customHeight="1">
      <c r="A10350">
        <v>10350.0</v>
      </c>
      <c r="B10350" t="s">
        <v>10128</v>
      </c>
      <c r="C10350" t="s">
        <v>17254</v>
      </c>
      <c r="D10350" t="s">
        <v>10009</v>
      </c>
      <c r="E10350">
        <v>2005.0</v>
      </c>
      <c r="F10350" t="s">
        <v>9954</v>
      </c>
      <c r="G10350">
        <v>0.08</v>
      </c>
      <c r="H10350">
        <v>0.03</v>
      </c>
      <c r="I10350">
        <v>0.0</v>
      </c>
      <c r="J10350">
        <v>0.0</v>
      </c>
      <c r="K10350">
        <v>0.11</v>
      </c>
    </row>
    <row r="10351" ht="14.25" customHeight="1">
      <c r="A10351">
        <v>10351.0</v>
      </c>
      <c r="B10351" t="s">
        <v>13755</v>
      </c>
      <c r="C10351" t="s">
        <v>17255</v>
      </c>
      <c r="D10351" t="s">
        <v>10040</v>
      </c>
      <c r="E10351">
        <v>1999.0</v>
      </c>
      <c r="F10351" t="s">
        <v>9965</v>
      </c>
      <c r="G10351">
        <v>0.06</v>
      </c>
      <c r="H10351">
        <v>0.04</v>
      </c>
      <c r="I10351">
        <v>0.0</v>
      </c>
      <c r="J10351">
        <v>0.01</v>
      </c>
      <c r="K10351">
        <v>0.11</v>
      </c>
    </row>
    <row r="10352" ht="14.25" customHeight="1">
      <c r="A10352">
        <v>10352.0</v>
      </c>
      <c r="B10352" t="s">
        <v>9962</v>
      </c>
      <c r="C10352" t="s">
        <v>17256</v>
      </c>
      <c r="D10352" t="s">
        <v>9981</v>
      </c>
      <c r="E10352">
        <v>2005.0</v>
      </c>
      <c r="F10352" t="s">
        <v>9976</v>
      </c>
      <c r="G10352">
        <v>0.0</v>
      </c>
      <c r="H10352">
        <v>0.0</v>
      </c>
      <c r="I10352">
        <v>0.11</v>
      </c>
      <c r="J10352">
        <v>0.0</v>
      </c>
      <c r="K10352">
        <v>0.11</v>
      </c>
    </row>
    <row r="10353" ht="14.25" customHeight="1">
      <c r="A10353">
        <v>10353.0</v>
      </c>
      <c r="B10353" t="s">
        <v>16500</v>
      </c>
      <c r="C10353" t="s">
        <v>17257</v>
      </c>
      <c r="D10353" t="s">
        <v>10000</v>
      </c>
      <c r="E10353">
        <v>2006.0</v>
      </c>
      <c r="F10353" t="s">
        <v>10037</v>
      </c>
      <c r="G10353">
        <v>0.0</v>
      </c>
      <c r="H10353">
        <v>0.0</v>
      </c>
      <c r="I10353">
        <v>0.11</v>
      </c>
      <c r="J10353">
        <v>0.0</v>
      </c>
      <c r="K10353">
        <v>0.11</v>
      </c>
    </row>
    <row r="10354" ht="14.25" customHeight="1">
      <c r="A10354">
        <v>10354.0</v>
      </c>
      <c r="B10354" t="s">
        <v>13586</v>
      </c>
      <c r="C10354" t="s">
        <v>17258</v>
      </c>
      <c r="D10354" t="s">
        <v>10040</v>
      </c>
      <c r="E10354">
        <v>1995.0</v>
      </c>
      <c r="F10354" t="s">
        <v>9965</v>
      </c>
      <c r="G10354">
        <v>0.0</v>
      </c>
      <c r="H10354">
        <v>0.0</v>
      </c>
      <c r="I10354">
        <v>0.1</v>
      </c>
      <c r="J10354">
        <v>0.01</v>
      </c>
      <c r="K10354">
        <v>0.11</v>
      </c>
    </row>
    <row r="10355" ht="14.25" customHeight="1">
      <c r="A10355">
        <v>10355.0</v>
      </c>
      <c r="B10355" t="s">
        <v>10063</v>
      </c>
      <c r="C10355" t="s">
        <v>11845</v>
      </c>
      <c r="D10355" t="s">
        <v>10100</v>
      </c>
      <c r="E10355">
        <v>2005.0</v>
      </c>
      <c r="F10355" t="s">
        <v>9965</v>
      </c>
      <c r="G10355">
        <v>0.08</v>
      </c>
      <c r="H10355">
        <v>0.02</v>
      </c>
      <c r="I10355">
        <v>0.0</v>
      </c>
      <c r="J10355">
        <v>0.0</v>
      </c>
      <c r="K10355">
        <v>0.11</v>
      </c>
    </row>
    <row r="10356" ht="14.25" customHeight="1">
      <c r="A10356">
        <v>10356.0</v>
      </c>
      <c r="B10356" t="s">
        <v>10363</v>
      </c>
      <c r="C10356" t="s">
        <v>17259</v>
      </c>
      <c r="D10356" t="s">
        <v>10040</v>
      </c>
      <c r="E10356">
        <v>1994.0</v>
      </c>
      <c r="F10356" t="s">
        <v>2883</v>
      </c>
      <c r="G10356">
        <v>0.06</v>
      </c>
      <c r="H10356">
        <v>0.04</v>
      </c>
      <c r="I10356">
        <v>0.0</v>
      </c>
      <c r="J10356">
        <v>0.01</v>
      </c>
      <c r="K10356">
        <v>0.11</v>
      </c>
    </row>
    <row r="10357" ht="14.25" customHeight="1">
      <c r="A10357">
        <v>10357.0</v>
      </c>
      <c r="B10357" t="s">
        <v>11066</v>
      </c>
      <c r="C10357" t="s">
        <v>17260</v>
      </c>
      <c r="D10357" t="s">
        <v>9981</v>
      </c>
      <c r="E10357">
        <v>2007.0</v>
      </c>
      <c r="F10357" t="s">
        <v>9978</v>
      </c>
      <c r="G10357">
        <v>0.1</v>
      </c>
      <c r="H10357">
        <v>0.0</v>
      </c>
      <c r="I10357">
        <v>0.0</v>
      </c>
      <c r="J10357">
        <v>0.01</v>
      </c>
      <c r="K10357">
        <v>0.11</v>
      </c>
    </row>
    <row r="10358" ht="14.25" customHeight="1">
      <c r="A10358">
        <v>10358.0</v>
      </c>
      <c r="B10358" t="s">
        <v>12637</v>
      </c>
      <c r="C10358" t="s">
        <v>16699</v>
      </c>
      <c r="D10358" t="s">
        <v>10019</v>
      </c>
      <c r="E10358">
        <v>2011.0</v>
      </c>
      <c r="F10358" t="s">
        <v>10026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ht="14.25" customHeight="1">
      <c r="A10359">
        <v>10359.0</v>
      </c>
      <c r="B10359" t="s">
        <v>2179</v>
      </c>
      <c r="C10359" t="s">
        <v>17261</v>
      </c>
      <c r="D10359" t="s">
        <v>10083</v>
      </c>
      <c r="E10359">
        <v>2011.0</v>
      </c>
      <c r="F10359" t="s">
        <v>9976</v>
      </c>
      <c r="G10359">
        <v>0.0</v>
      </c>
      <c r="H10359">
        <v>0.0</v>
      </c>
      <c r="I10359">
        <v>0.11</v>
      </c>
      <c r="J10359">
        <v>0.0</v>
      </c>
      <c r="K10359">
        <v>0.11</v>
      </c>
    </row>
    <row r="10360" ht="14.25" customHeight="1">
      <c r="A10360">
        <v>10360.0</v>
      </c>
      <c r="B10360" t="s">
        <v>17262</v>
      </c>
      <c r="C10360" t="s">
        <v>17263</v>
      </c>
      <c r="D10360" t="s">
        <v>10072</v>
      </c>
      <c r="E10360">
        <v>2009.0</v>
      </c>
      <c r="F10360" t="s">
        <v>10037</v>
      </c>
      <c r="G10360">
        <v>0.0</v>
      </c>
      <c r="H10360">
        <v>0.08</v>
      </c>
      <c r="I10360">
        <v>0.0</v>
      </c>
      <c r="J10360">
        <v>0.02</v>
      </c>
      <c r="K10360">
        <v>0.11</v>
      </c>
    </row>
    <row r="10361" ht="14.25" customHeight="1">
      <c r="A10361">
        <v>10361.0</v>
      </c>
      <c r="B10361" t="s">
        <v>10136</v>
      </c>
      <c r="C10361" t="s">
        <v>17264</v>
      </c>
      <c r="D10361" t="s">
        <v>10040</v>
      </c>
      <c r="E10361">
        <v>1999.0</v>
      </c>
      <c r="F10361" t="s">
        <v>10037</v>
      </c>
      <c r="G10361">
        <v>0.0</v>
      </c>
      <c r="H10361">
        <v>0.0</v>
      </c>
      <c r="I10361">
        <v>0.1</v>
      </c>
      <c r="J10361">
        <v>0.01</v>
      </c>
      <c r="K10361">
        <v>0.11</v>
      </c>
    </row>
    <row r="10362" ht="14.25" customHeight="1">
      <c r="A10362">
        <v>10362.0</v>
      </c>
      <c r="B10362" t="s">
        <v>10111</v>
      </c>
      <c r="C10362" t="s">
        <v>17265</v>
      </c>
      <c r="D10362" t="s">
        <v>10019</v>
      </c>
      <c r="E10362">
        <v>2011.0</v>
      </c>
      <c r="F10362" t="s">
        <v>9998</v>
      </c>
      <c r="G10362">
        <v>0.0</v>
      </c>
      <c r="H10362">
        <v>0.04</v>
      </c>
      <c r="I10362">
        <v>0.06</v>
      </c>
      <c r="J10362">
        <v>0.01</v>
      </c>
      <c r="K10362">
        <v>0.11</v>
      </c>
    </row>
    <row r="10363" ht="14.25" customHeight="1">
      <c r="A10363">
        <v>10363.0</v>
      </c>
      <c r="B10363" t="s">
        <v>10063</v>
      </c>
      <c r="C10363" t="s">
        <v>12669</v>
      </c>
      <c r="D10363" t="s">
        <v>10083</v>
      </c>
      <c r="E10363">
        <v>2006.0</v>
      </c>
      <c r="F10363" t="s">
        <v>9965</v>
      </c>
      <c r="G10363">
        <v>0.1</v>
      </c>
      <c r="H10363">
        <v>0.0</v>
      </c>
      <c r="I10363">
        <v>0.0</v>
      </c>
      <c r="J10363">
        <v>0.01</v>
      </c>
      <c r="K10363">
        <v>0.11</v>
      </c>
    </row>
    <row r="10364" ht="14.25" customHeight="1">
      <c r="A10364">
        <v>10364.0</v>
      </c>
      <c r="B10364" t="s">
        <v>10394</v>
      </c>
      <c r="C10364" t="s">
        <v>17266</v>
      </c>
      <c r="D10364" t="s">
        <v>9964</v>
      </c>
      <c r="E10364" t="s">
        <v>10177</v>
      </c>
      <c r="F10364" t="s">
        <v>2883</v>
      </c>
      <c r="G10364">
        <v>0.1</v>
      </c>
      <c r="H10364">
        <v>0.0</v>
      </c>
      <c r="I10364">
        <v>0.0</v>
      </c>
      <c r="J10364">
        <v>0.01</v>
      </c>
      <c r="K10364">
        <v>0.11</v>
      </c>
    </row>
    <row r="10365" ht="14.25" customHeight="1">
      <c r="A10365">
        <v>10365.0</v>
      </c>
      <c r="B10365" t="s">
        <v>10157</v>
      </c>
      <c r="C10365" t="s">
        <v>12819</v>
      </c>
      <c r="D10365" t="s">
        <v>9994</v>
      </c>
      <c r="E10365">
        <v>2016.0</v>
      </c>
      <c r="F10365" t="s">
        <v>9998</v>
      </c>
      <c r="G10365">
        <v>0.04</v>
      </c>
      <c r="H10365">
        <v>0.06</v>
      </c>
      <c r="I10365">
        <v>0.0</v>
      </c>
      <c r="J10365">
        <v>0.01</v>
      </c>
      <c r="K10365">
        <v>0.11</v>
      </c>
    </row>
    <row r="10366" ht="14.25" customHeight="1">
      <c r="A10366">
        <v>10366.0</v>
      </c>
      <c r="B10366" t="s">
        <v>13187</v>
      </c>
      <c r="C10366" t="s">
        <v>3585</v>
      </c>
      <c r="D10366" t="s">
        <v>10100</v>
      </c>
      <c r="E10366">
        <v>2002.0</v>
      </c>
      <c r="F10366" t="s">
        <v>2883</v>
      </c>
      <c r="G10366">
        <v>0.08</v>
      </c>
      <c r="H10366">
        <v>0.02</v>
      </c>
      <c r="I10366">
        <v>0.0</v>
      </c>
      <c r="J10366">
        <v>0.0</v>
      </c>
      <c r="K10366">
        <v>0.11</v>
      </c>
    </row>
    <row r="10367" ht="14.25" customHeight="1">
      <c r="A10367">
        <v>10367.0</v>
      </c>
      <c r="B10367" t="s">
        <v>10388</v>
      </c>
      <c r="C10367" t="s">
        <v>14996</v>
      </c>
      <c r="D10367" t="s">
        <v>9997</v>
      </c>
      <c r="E10367">
        <v>2009.0</v>
      </c>
      <c r="F10367" t="s">
        <v>9983</v>
      </c>
      <c r="G10367">
        <v>0.1</v>
      </c>
      <c r="H10367">
        <v>0.0</v>
      </c>
      <c r="I10367">
        <v>0.0</v>
      </c>
      <c r="J10367">
        <v>0.01</v>
      </c>
      <c r="K10367">
        <v>0.11</v>
      </c>
    </row>
    <row r="10368" ht="14.25" customHeight="1">
      <c r="A10368">
        <v>10368.0</v>
      </c>
      <c r="B10368" t="s">
        <v>10136</v>
      </c>
      <c r="C10368" t="s">
        <v>14565</v>
      </c>
      <c r="D10368" t="s">
        <v>9981</v>
      </c>
      <c r="E10368">
        <v>2008.0</v>
      </c>
      <c r="F10368" t="s">
        <v>9983</v>
      </c>
      <c r="G10368">
        <v>0.1</v>
      </c>
      <c r="H10368">
        <v>0.0</v>
      </c>
      <c r="I10368">
        <v>0.0</v>
      </c>
      <c r="J10368">
        <v>0.01</v>
      </c>
      <c r="K10368">
        <v>0.11</v>
      </c>
    </row>
    <row r="10369" ht="14.25" customHeight="1">
      <c r="A10369">
        <v>10369.0</v>
      </c>
      <c r="B10369" t="s">
        <v>10014</v>
      </c>
      <c r="C10369" t="s">
        <v>17267</v>
      </c>
      <c r="D10369" t="s">
        <v>9981</v>
      </c>
      <c r="E10369">
        <v>2009.0</v>
      </c>
      <c r="F10369" t="s">
        <v>9965</v>
      </c>
      <c r="G10369">
        <v>0.1</v>
      </c>
      <c r="H10369">
        <v>0.0</v>
      </c>
      <c r="I10369">
        <v>0.0</v>
      </c>
      <c r="J10369">
        <v>0.01</v>
      </c>
      <c r="K10369">
        <v>0.11</v>
      </c>
    </row>
    <row r="10370" ht="14.25" customHeight="1">
      <c r="A10370">
        <v>10370.0</v>
      </c>
      <c r="B10370" t="s">
        <v>10045</v>
      </c>
      <c r="C10370" t="s">
        <v>13404</v>
      </c>
      <c r="D10370" t="s">
        <v>9964</v>
      </c>
      <c r="E10370">
        <v>2010.0</v>
      </c>
      <c r="F10370" t="s">
        <v>9998</v>
      </c>
      <c r="G10370">
        <v>0.07</v>
      </c>
      <c r="H10370">
        <v>0.03</v>
      </c>
      <c r="I10370">
        <v>0.0</v>
      </c>
      <c r="J10370">
        <v>0.01</v>
      </c>
      <c r="K10370">
        <v>0.11</v>
      </c>
    </row>
    <row r="10371" ht="14.25" customHeight="1">
      <c r="A10371">
        <v>10371.0</v>
      </c>
      <c r="B10371" t="s">
        <v>10074</v>
      </c>
      <c r="C10371" t="s">
        <v>12750</v>
      </c>
      <c r="D10371" t="s">
        <v>10572</v>
      </c>
      <c r="E10371">
        <v>2000.0</v>
      </c>
      <c r="F10371" t="s">
        <v>10037</v>
      </c>
      <c r="G10371">
        <v>0.0</v>
      </c>
      <c r="H10371">
        <v>0.0</v>
      </c>
      <c r="I10371">
        <v>0.11</v>
      </c>
      <c r="J10371">
        <v>0.0</v>
      </c>
      <c r="K10371">
        <v>0.11</v>
      </c>
    </row>
    <row r="10372" ht="14.25" customHeight="1">
      <c r="A10372">
        <v>10372.0</v>
      </c>
      <c r="B10372" t="s">
        <v>10012</v>
      </c>
      <c r="C10372" t="s">
        <v>17268</v>
      </c>
      <c r="D10372" t="s">
        <v>10000</v>
      </c>
      <c r="E10372">
        <v>2006.0</v>
      </c>
      <c r="F10372" t="s">
        <v>9983</v>
      </c>
      <c r="G10372">
        <v>0.05</v>
      </c>
      <c r="H10372">
        <v>0.04</v>
      </c>
      <c r="I10372">
        <v>0.0</v>
      </c>
      <c r="J10372">
        <v>0.01</v>
      </c>
      <c r="K10372">
        <v>0.11</v>
      </c>
    </row>
    <row r="10373" ht="14.25" customHeight="1">
      <c r="A10373">
        <v>10373.0</v>
      </c>
      <c r="B10373" t="s">
        <v>10074</v>
      </c>
      <c r="C10373" t="s">
        <v>15035</v>
      </c>
      <c r="D10373" t="s">
        <v>9981</v>
      </c>
      <c r="E10373">
        <v>2009.0</v>
      </c>
      <c r="F10373" t="s">
        <v>9965</v>
      </c>
      <c r="G10373">
        <v>0.0</v>
      </c>
      <c r="H10373">
        <v>0.0</v>
      </c>
      <c r="I10373">
        <v>0.11</v>
      </c>
      <c r="J10373">
        <v>0.0</v>
      </c>
      <c r="K10373">
        <v>0.11</v>
      </c>
    </row>
    <row r="10374" ht="14.25" customHeight="1">
      <c r="A10374">
        <v>10374.0</v>
      </c>
      <c r="B10374" t="s">
        <v>10063</v>
      </c>
      <c r="C10374" t="s">
        <v>15543</v>
      </c>
      <c r="D10374" t="s">
        <v>10067</v>
      </c>
      <c r="E10374">
        <v>2003.0</v>
      </c>
      <c r="F10374" t="s">
        <v>2883</v>
      </c>
      <c r="G10374">
        <v>0.08</v>
      </c>
      <c r="H10374">
        <v>0.02</v>
      </c>
      <c r="I10374">
        <v>0.0</v>
      </c>
      <c r="J10374">
        <v>0.0</v>
      </c>
      <c r="K10374">
        <v>0.11</v>
      </c>
    </row>
    <row r="10375" ht="14.25" customHeight="1">
      <c r="A10375">
        <v>10375.0</v>
      </c>
      <c r="B10375" t="s">
        <v>9995</v>
      </c>
      <c r="C10375" t="s">
        <v>17269</v>
      </c>
      <c r="D10375" t="s">
        <v>10040</v>
      </c>
      <c r="E10375">
        <v>2001.0</v>
      </c>
      <c r="F10375" t="s">
        <v>10037</v>
      </c>
      <c r="G10375">
        <v>0.06</v>
      </c>
      <c r="H10375">
        <v>0.04</v>
      </c>
      <c r="I10375">
        <v>0.0</v>
      </c>
      <c r="J10375">
        <v>0.01</v>
      </c>
      <c r="K10375">
        <v>0.11</v>
      </c>
    </row>
    <row r="10376" ht="14.25" customHeight="1">
      <c r="A10376">
        <v>10376.0</v>
      </c>
      <c r="B10376" t="s">
        <v>10136</v>
      </c>
      <c r="C10376" t="s">
        <v>17270</v>
      </c>
      <c r="D10376" t="s">
        <v>10040</v>
      </c>
      <c r="E10376">
        <v>1999.0</v>
      </c>
      <c r="F10376" t="s">
        <v>9972</v>
      </c>
      <c r="G10376">
        <v>0.06</v>
      </c>
      <c r="H10376">
        <v>0.04</v>
      </c>
      <c r="I10376">
        <v>0.0</v>
      </c>
      <c r="J10376">
        <v>0.01</v>
      </c>
      <c r="K10376">
        <v>0.11</v>
      </c>
    </row>
    <row r="10377" ht="14.25" customHeight="1">
      <c r="A10377">
        <v>10377.0</v>
      </c>
      <c r="B10377" t="s">
        <v>10144</v>
      </c>
      <c r="C10377" t="s">
        <v>17271</v>
      </c>
      <c r="D10377" t="s">
        <v>10000</v>
      </c>
      <c r="E10377">
        <v>2007.0</v>
      </c>
      <c r="F10377" t="s">
        <v>9976</v>
      </c>
      <c r="G10377">
        <v>0.0</v>
      </c>
      <c r="H10377">
        <v>0.0</v>
      </c>
      <c r="I10377">
        <v>0.11</v>
      </c>
      <c r="J10377">
        <v>0.0</v>
      </c>
      <c r="K10377">
        <v>0.11</v>
      </c>
    </row>
    <row r="10378" ht="14.25" customHeight="1">
      <c r="A10378">
        <v>10378.0</v>
      </c>
      <c r="B10378" t="s">
        <v>10014</v>
      </c>
      <c r="C10378" t="s">
        <v>17272</v>
      </c>
      <c r="D10378" t="s">
        <v>9981</v>
      </c>
      <c r="E10378">
        <v>2007.0</v>
      </c>
      <c r="F10378" t="s">
        <v>10037</v>
      </c>
      <c r="G10378">
        <v>0.09</v>
      </c>
      <c r="H10378">
        <v>0.01</v>
      </c>
      <c r="I10378">
        <v>0.0</v>
      </c>
      <c r="J10378">
        <v>0.01</v>
      </c>
      <c r="K10378">
        <v>0.11</v>
      </c>
    </row>
    <row r="10379" ht="14.25" customHeight="1">
      <c r="A10379">
        <v>10379.0</v>
      </c>
      <c r="B10379" t="s">
        <v>10210</v>
      </c>
      <c r="C10379" t="s">
        <v>3912</v>
      </c>
      <c r="D10379" t="s">
        <v>10067</v>
      </c>
      <c r="E10379">
        <v>2004.0</v>
      </c>
      <c r="F10379" t="s">
        <v>10026</v>
      </c>
      <c r="G10379">
        <v>0.08</v>
      </c>
      <c r="H10379">
        <v>0.02</v>
      </c>
      <c r="I10379">
        <v>0.0</v>
      </c>
      <c r="J10379">
        <v>0.0</v>
      </c>
      <c r="K10379">
        <v>0.11</v>
      </c>
    </row>
    <row r="10380" ht="14.25" customHeight="1">
      <c r="A10380">
        <v>10380.0</v>
      </c>
      <c r="B10380" t="s">
        <v>10012</v>
      </c>
      <c r="C10380" t="s">
        <v>17273</v>
      </c>
      <c r="D10380" t="s">
        <v>10040</v>
      </c>
      <c r="E10380">
        <v>1995.0</v>
      </c>
      <c r="F10380" t="s">
        <v>10164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ht="14.25" customHeight="1">
      <c r="A10381">
        <v>10381.0</v>
      </c>
      <c r="B10381" t="s">
        <v>9995</v>
      </c>
      <c r="C10381" t="s">
        <v>17274</v>
      </c>
      <c r="D10381" t="s">
        <v>10040</v>
      </c>
      <c r="E10381">
        <v>1998.0</v>
      </c>
      <c r="F10381" t="s">
        <v>10037</v>
      </c>
      <c r="G10381">
        <v>0.06</v>
      </c>
      <c r="H10381">
        <v>0.04</v>
      </c>
      <c r="I10381">
        <v>0.0</v>
      </c>
      <c r="J10381">
        <v>0.01</v>
      </c>
      <c r="K10381">
        <v>0.11</v>
      </c>
    </row>
    <row r="10382" ht="14.25" customHeight="1">
      <c r="A10382">
        <v>10382.0</v>
      </c>
      <c r="B10382" t="s">
        <v>10245</v>
      </c>
      <c r="C10382" t="s">
        <v>17275</v>
      </c>
      <c r="D10382" t="s">
        <v>10000</v>
      </c>
      <c r="E10382">
        <v>2009.0</v>
      </c>
      <c r="F10382" t="s">
        <v>10026</v>
      </c>
      <c r="G10382">
        <v>0.0</v>
      </c>
      <c r="H10382">
        <v>0.0</v>
      </c>
      <c r="I10382">
        <v>0.11</v>
      </c>
      <c r="J10382">
        <v>0.0</v>
      </c>
      <c r="K10382">
        <v>0.11</v>
      </c>
    </row>
    <row r="10383" ht="14.25" customHeight="1">
      <c r="A10383">
        <v>10383.0</v>
      </c>
      <c r="B10383" t="s">
        <v>17276</v>
      </c>
      <c r="C10383" t="s">
        <v>17277</v>
      </c>
      <c r="D10383" t="s">
        <v>9997</v>
      </c>
      <c r="E10383">
        <v>2012.0</v>
      </c>
      <c r="F10383" t="s">
        <v>10037</v>
      </c>
      <c r="G10383">
        <v>0.0</v>
      </c>
      <c r="H10383">
        <v>0.0</v>
      </c>
      <c r="I10383">
        <v>0.11</v>
      </c>
      <c r="J10383">
        <v>0.0</v>
      </c>
      <c r="K10383">
        <v>0.11</v>
      </c>
    </row>
    <row r="10384" ht="14.25" customHeight="1">
      <c r="A10384">
        <v>10384.0</v>
      </c>
      <c r="B10384" t="s">
        <v>10177</v>
      </c>
      <c r="C10384" t="s">
        <v>17278</v>
      </c>
      <c r="D10384" t="s">
        <v>10009</v>
      </c>
      <c r="E10384">
        <v>2004.0</v>
      </c>
      <c r="F10384" t="s">
        <v>9983</v>
      </c>
      <c r="G10384">
        <v>0.08</v>
      </c>
      <c r="H10384">
        <v>0.03</v>
      </c>
      <c r="I10384">
        <v>0.0</v>
      </c>
      <c r="J10384">
        <v>0.0</v>
      </c>
      <c r="K10384">
        <v>0.11</v>
      </c>
    </row>
    <row r="10385" ht="14.25" customHeight="1">
      <c r="A10385">
        <v>10385.0</v>
      </c>
      <c r="B10385" t="s">
        <v>11447</v>
      </c>
      <c r="C10385" t="s">
        <v>17279</v>
      </c>
      <c r="D10385" t="s">
        <v>10000</v>
      </c>
      <c r="E10385">
        <v>2002.0</v>
      </c>
      <c r="F10385" t="s">
        <v>9972</v>
      </c>
      <c r="G10385">
        <v>0.05</v>
      </c>
      <c r="H10385">
        <v>0.04</v>
      </c>
      <c r="I10385">
        <v>0.0</v>
      </c>
      <c r="J10385">
        <v>0.01</v>
      </c>
      <c r="K10385">
        <v>0.11</v>
      </c>
    </row>
    <row r="10386" ht="14.25" customHeight="1">
      <c r="A10386">
        <v>10386.0</v>
      </c>
      <c r="B10386" t="s">
        <v>10074</v>
      </c>
      <c r="C10386" t="s">
        <v>17280</v>
      </c>
      <c r="D10386" t="s">
        <v>10769</v>
      </c>
      <c r="E10386">
        <v>1995.0</v>
      </c>
      <c r="F10386" t="s">
        <v>9976</v>
      </c>
      <c r="G10386">
        <v>0.0</v>
      </c>
      <c r="H10386">
        <v>0.0</v>
      </c>
      <c r="I10386">
        <v>0.11</v>
      </c>
      <c r="J10386">
        <v>0.0</v>
      </c>
      <c r="K10386">
        <v>0.11</v>
      </c>
    </row>
    <row r="10387" ht="14.25" customHeight="1">
      <c r="A10387">
        <v>10387.0</v>
      </c>
      <c r="B10387" t="s">
        <v>10014</v>
      </c>
      <c r="C10387" t="s">
        <v>16051</v>
      </c>
      <c r="D10387" t="s">
        <v>10083</v>
      </c>
      <c r="E10387">
        <v>2006.0</v>
      </c>
      <c r="F10387" t="s">
        <v>9983</v>
      </c>
      <c r="G10387">
        <v>0.1</v>
      </c>
      <c r="H10387">
        <v>0.0</v>
      </c>
      <c r="I10387">
        <v>0.0</v>
      </c>
      <c r="J10387">
        <v>0.01</v>
      </c>
      <c r="K10387">
        <v>0.11</v>
      </c>
    </row>
    <row r="10388" ht="14.25" customHeight="1">
      <c r="A10388">
        <v>10388.0</v>
      </c>
      <c r="B10388" t="s">
        <v>10245</v>
      </c>
      <c r="C10388" t="s">
        <v>17281</v>
      </c>
      <c r="D10388" t="s">
        <v>10019</v>
      </c>
      <c r="E10388">
        <v>2014.0</v>
      </c>
      <c r="F10388" t="s">
        <v>9976</v>
      </c>
      <c r="G10388">
        <v>0.0</v>
      </c>
      <c r="H10388">
        <v>0.0</v>
      </c>
      <c r="I10388">
        <v>0.11</v>
      </c>
      <c r="J10388">
        <v>0.0</v>
      </c>
      <c r="K10388">
        <v>0.11</v>
      </c>
    </row>
    <row r="10389" ht="14.25" customHeight="1">
      <c r="A10389">
        <v>10389.0</v>
      </c>
      <c r="B10389" t="s">
        <v>10136</v>
      </c>
      <c r="C10389" t="s">
        <v>13245</v>
      </c>
      <c r="D10389" t="s">
        <v>9997</v>
      </c>
      <c r="E10389">
        <v>2009.0</v>
      </c>
      <c r="F10389" t="s">
        <v>9983</v>
      </c>
      <c r="G10389">
        <v>0.07</v>
      </c>
      <c r="H10389">
        <v>0.03</v>
      </c>
      <c r="I10389">
        <v>0.0</v>
      </c>
      <c r="J10389">
        <v>0.01</v>
      </c>
      <c r="K10389">
        <v>0.11</v>
      </c>
    </row>
    <row r="10390" ht="14.25" customHeight="1">
      <c r="A10390">
        <v>10390.0</v>
      </c>
      <c r="B10390" t="s">
        <v>11920</v>
      </c>
      <c r="C10390" t="s">
        <v>12483</v>
      </c>
      <c r="D10390" t="s">
        <v>10083</v>
      </c>
      <c r="E10390">
        <v>2012.0</v>
      </c>
      <c r="F10390" t="s">
        <v>9998</v>
      </c>
      <c r="G10390">
        <v>0.0</v>
      </c>
      <c r="H10390">
        <v>0.0</v>
      </c>
      <c r="I10390">
        <v>0.11</v>
      </c>
      <c r="J10390">
        <v>0.0</v>
      </c>
      <c r="K10390">
        <v>0.11</v>
      </c>
    </row>
    <row r="10391" ht="14.25" customHeight="1">
      <c r="A10391">
        <v>10391.0</v>
      </c>
      <c r="B10391" t="s">
        <v>10157</v>
      </c>
      <c r="C10391" t="s">
        <v>17282</v>
      </c>
      <c r="D10391" t="s">
        <v>9964</v>
      </c>
      <c r="E10391">
        <v>2010.0</v>
      </c>
      <c r="F10391" t="s">
        <v>9983</v>
      </c>
      <c r="G10391">
        <v>0.1</v>
      </c>
      <c r="H10391">
        <v>0.0</v>
      </c>
      <c r="I10391">
        <v>0.0</v>
      </c>
      <c r="J10391">
        <v>0.01</v>
      </c>
      <c r="K10391">
        <v>0.11</v>
      </c>
    </row>
    <row r="10392" ht="14.25" customHeight="1">
      <c r="A10392">
        <v>10392.0</v>
      </c>
      <c r="B10392" t="s">
        <v>10014</v>
      </c>
      <c r="C10392" t="s">
        <v>10542</v>
      </c>
      <c r="D10392" t="s">
        <v>10009</v>
      </c>
      <c r="E10392">
        <v>2002.0</v>
      </c>
      <c r="F10392" t="s">
        <v>2883</v>
      </c>
      <c r="G10392">
        <v>0.08</v>
      </c>
      <c r="H10392">
        <v>0.03</v>
      </c>
      <c r="I10392">
        <v>0.0</v>
      </c>
      <c r="J10392">
        <v>0.0</v>
      </c>
      <c r="K10392">
        <v>0.11</v>
      </c>
    </row>
    <row r="10393" ht="14.25" customHeight="1">
      <c r="A10393">
        <v>10393.0</v>
      </c>
      <c r="B10393" t="s">
        <v>14362</v>
      </c>
      <c r="C10393" t="s">
        <v>14363</v>
      </c>
      <c r="D10393" t="s">
        <v>10630</v>
      </c>
      <c r="E10393">
        <v>2014.0</v>
      </c>
      <c r="F10393" t="s">
        <v>10026</v>
      </c>
      <c r="G10393">
        <v>0.06</v>
      </c>
      <c r="H10393">
        <v>0.0</v>
      </c>
      <c r="I10393">
        <v>0.03</v>
      </c>
      <c r="J10393">
        <v>0.02</v>
      </c>
      <c r="K10393">
        <v>0.11</v>
      </c>
    </row>
    <row r="10394" ht="14.25" customHeight="1">
      <c r="A10394">
        <v>10394.0</v>
      </c>
      <c r="B10394" t="s">
        <v>10245</v>
      </c>
      <c r="C10394" t="s">
        <v>17283</v>
      </c>
      <c r="D10394" t="s">
        <v>10040</v>
      </c>
      <c r="E10394">
        <v>1999.0</v>
      </c>
      <c r="F10394" t="s">
        <v>10164</v>
      </c>
      <c r="G10394">
        <v>0.06</v>
      </c>
      <c r="H10394">
        <v>0.04</v>
      </c>
      <c r="I10394">
        <v>0.0</v>
      </c>
      <c r="J10394">
        <v>0.01</v>
      </c>
      <c r="K10394">
        <v>0.11</v>
      </c>
    </row>
    <row r="10395" ht="14.25" customHeight="1">
      <c r="A10395">
        <v>10395.0</v>
      </c>
      <c r="B10395" t="s">
        <v>10686</v>
      </c>
      <c r="C10395" t="s">
        <v>17284</v>
      </c>
      <c r="D10395" t="s">
        <v>10630</v>
      </c>
      <c r="E10395">
        <v>2016.0</v>
      </c>
      <c r="F10395" t="s">
        <v>9998</v>
      </c>
      <c r="G10395">
        <v>0.0</v>
      </c>
      <c r="H10395">
        <v>0.0</v>
      </c>
      <c r="I10395">
        <v>0.11</v>
      </c>
      <c r="J10395">
        <v>0.0</v>
      </c>
      <c r="K10395">
        <v>0.11</v>
      </c>
    </row>
    <row r="10396" ht="14.25" customHeight="1">
      <c r="A10396">
        <v>10396.0</v>
      </c>
      <c r="B10396" t="s">
        <v>12770</v>
      </c>
      <c r="C10396" t="s">
        <v>16463</v>
      </c>
      <c r="D10396" t="s">
        <v>10630</v>
      </c>
      <c r="E10396">
        <v>2014.0</v>
      </c>
      <c r="F10396" t="s">
        <v>9998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ht="14.25" customHeight="1">
      <c r="A10397">
        <v>10397.0</v>
      </c>
      <c r="B10397" t="s">
        <v>10245</v>
      </c>
      <c r="C10397" t="s">
        <v>17285</v>
      </c>
      <c r="D10397" t="s">
        <v>10083</v>
      </c>
      <c r="E10397">
        <v>2012.0</v>
      </c>
      <c r="F10397" t="s">
        <v>9965</v>
      </c>
      <c r="G10397">
        <v>0.0</v>
      </c>
      <c r="H10397">
        <v>0.0</v>
      </c>
      <c r="I10397">
        <v>0.11</v>
      </c>
      <c r="J10397">
        <v>0.0</v>
      </c>
      <c r="K10397">
        <v>0.11</v>
      </c>
    </row>
    <row r="10398" ht="14.25" customHeight="1">
      <c r="A10398">
        <v>10398.0</v>
      </c>
      <c r="B10398" t="s">
        <v>16545</v>
      </c>
      <c r="C10398" t="s">
        <v>17286</v>
      </c>
      <c r="D10398" t="s">
        <v>9981</v>
      </c>
      <c r="E10398">
        <v>2009.0</v>
      </c>
      <c r="F10398" t="s">
        <v>9987</v>
      </c>
      <c r="G10398">
        <v>0.1</v>
      </c>
      <c r="H10398">
        <v>0.0</v>
      </c>
      <c r="I10398">
        <v>0.0</v>
      </c>
      <c r="J10398">
        <v>0.01</v>
      </c>
      <c r="K10398">
        <v>0.11</v>
      </c>
    </row>
    <row r="10399" ht="14.25" customHeight="1">
      <c r="A10399">
        <v>10399.0</v>
      </c>
      <c r="B10399" t="s">
        <v>10136</v>
      </c>
      <c r="C10399" t="s">
        <v>17287</v>
      </c>
      <c r="D10399" t="s">
        <v>10000</v>
      </c>
      <c r="E10399">
        <v>2006.0</v>
      </c>
      <c r="F10399" t="s">
        <v>9965</v>
      </c>
      <c r="G10399">
        <v>0.0</v>
      </c>
      <c r="H10399">
        <v>0.0</v>
      </c>
      <c r="I10399">
        <v>0.11</v>
      </c>
      <c r="J10399">
        <v>0.0</v>
      </c>
      <c r="K10399">
        <v>0.11</v>
      </c>
    </row>
    <row r="10400" ht="14.25" customHeight="1">
      <c r="A10400">
        <v>10400.0</v>
      </c>
      <c r="B10400" t="s">
        <v>16599</v>
      </c>
      <c r="C10400" t="s">
        <v>16600</v>
      </c>
      <c r="D10400" t="s">
        <v>10102</v>
      </c>
      <c r="E10400">
        <v>2015.0</v>
      </c>
      <c r="F10400" t="s">
        <v>9954</v>
      </c>
      <c r="G10400">
        <v>0.06</v>
      </c>
      <c r="H10400">
        <v>0.04</v>
      </c>
      <c r="I10400">
        <v>0.0</v>
      </c>
      <c r="J10400">
        <v>0.01</v>
      </c>
      <c r="K10400">
        <v>0.11</v>
      </c>
    </row>
    <row r="10401" ht="14.25" customHeight="1">
      <c r="A10401">
        <v>10401.0</v>
      </c>
      <c r="B10401" t="s">
        <v>10012</v>
      </c>
      <c r="C10401" t="s">
        <v>17288</v>
      </c>
      <c r="D10401" t="s">
        <v>10083</v>
      </c>
      <c r="E10401">
        <v>2010.0</v>
      </c>
      <c r="F10401" t="s">
        <v>10164</v>
      </c>
      <c r="G10401">
        <v>0.0</v>
      </c>
      <c r="H10401">
        <v>0.0</v>
      </c>
      <c r="I10401">
        <v>0.11</v>
      </c>
      <c r="J10401">
        <v>0.0</v>
      </c>
      <c r="K10401">
        <v>0.11</v>
      </c>
    </row>
    <row r="10402" ht="14.25" customHeight="1">
      <c r="A10402">
        <v>10402.0</v>
      </c>
      <c r="B10402" t="s">
        <v>13751</v>
      </c>
      <c r="C10402" t="s">
        <v>17289</v>
      </c>
      <c r="D10402" t="s">
        <v>9994</v>
      </c>
      <c r="E10402">
        <v>2011.0</v>
      </c>
      <c r="F10402" t="s">
        <v>9998</v>
      </c>
      <c r="G10402">
        <v>0.06</v>
      </c>
      <c r="H10402">
        <v>0.04</v>
      </c>
      <c r="I10402">
        <v>0.0</v>
      </c>
      <c r="J10402">
        <v>0.01</v>
      </c>
      <c r="K10402">
        <v>0.11</v>
      </c>
    </row>
    <row r="10403" ht="14.25" customHeight="1">
      <c r="A10403">
        <v>10403.0</v>
      </c>
      <c r="B10403" t="s">
        <v>10014</v>
      </c>
      <c r="C10403" t="s">
        <v>13446</v>
      </c>
      <c r="D10403" t="s">
        <v>9981</v>
      </c>
      <c r="E10403">
        <v>2006.0</v>
      </c>
      <c r="F10403" t="s">
        <v>9998</v>
      </c>
      <c r="G10403">
        <v>0.1</v>
      </c>
      <c r="H10403">
        <v>0.0</v>
      </c>
      <c r="I10403">
        <v>0.0</v>
      </c>
      <c r="J10403">
        <v>0.01</v>
      </c>
      <c r="K10403">
        <v>0.11</v>
      </c>
    </row>
    <row r="10404" ht="14.25" customHeight="1">
      <c r="A10404">
        <v>10404.0</v>
      </c>
      <c r="B10404" t="s">
        <v>10063</v>
      </c>
      <c r="C10404" t="s">
        <v>15399</v>
      </c>
      <c r="D10404" t="s">
        <v>10067</v>
      </c>
      <c r="E10404">
        <v>2005.0</v>
      </c>
      <c r="F10404" t="s">
        <v>2883</v>
      </c>
      <c r="G10404">
        <v>0.08</v>
      </c>
      <c r="H10404">
        <v>0.02</v>
      </c>
      <c r="I10404">
        <v>0.0</v>
      </c>
      <c r="J10404">
        <v>0.0</v>
      </c>
      <c r="K10404">
        <v>0.11</v>
      </c>
    </row>
    <row r="10405" ht="14.25" customHeight="1">
      <c r="A10405">
        <v>10405.0</v>
      </c>
      <c r="B10405" t="s">
        <v>10045</v>
      </c>
      <c r="C10405" t="s">
        <v>17290</v>
      </c>
      <c r="D10405" t="s">
        <v>9981</v>
      </c>
      <c r="E10405">
        <v>2009.0</v>
      </c>
      <c r="F10405" t="s">
        <v>9987</v>
      </c>
      <c r="G10405">
        <v>0.1</v>
      </c>
      <c r="H10405">
        <v>0.0</v>
      </c>
      <c r="I10405">
        <v>0.0</v>
      </c>
      <c r="J10405">
        <v>0.01</v>
      </c>
      <c r="K10405">
        <v>0.11</v>
      </c>
    </row>
    <row r="10406" ht="14.25" customHeight="1">
      <c r="A10406">
        <v>10406.0</v>
      </c>
      <c r="B10406" t="s">
        <v>10012</v>
      </c>
      <c r="C10406" t="s">
        <v>17291</v>
      </c>
      <c r="D10406" t="s">
        <v>10040</v>
      </c>
      <c r="E10406">
        <v>1995.0</v>
      </c>
      <c r="F10406" t="s">
        <v>2883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ht="14.25" customHeight="1">
      <c r="A10407">
        <v>10407.0</v>
      </c>
      <c r="B10407" t="s">
        <v>10245</v>
      </c>
      <c r="C10407" t="s">
        <v>17292</v>
      </c>
      <c r="D10407" t="s">
        <v>10083</v>
      </c>
      <c r="E10407">
        <v>2012.0</v>
      </c>
      <c r="F10407" t="s">
        <v>9998</v>
      </c>
      <c r="G10407">
        <v>0.0</v>
      </c>
      <c r="H10407">
        <v>0.0</v>
      </c>
      <c r="I10407">
        <v>0.11</v>
      </c>
      <c r="J10407">
        <v>0.0</v>
      </c>
      <c r="K10407">
        <v>0.11</v>
      </c>
    </row>
    <row r="10408" ht="14.25" customHeight="1">
      <c r="A10408">
        <v>10408.0</v>
      </c>
      <c r="B10408" t="s">
        <v>10045</v>
      </c>
      <c r="C10408" t="s">
        <v>17293</v>
      </c>
      <c r="D10408" t="s">
        <v>10630</v>
      </c>
      <c r="E10408">
        <v>2014.0</v>
      </c>
      <c r="F10408" t="s">
        <v>9976</v>
      </c>
      <c r="G10408">
        <v>0.0</v>
      </c>
      <c r="H10408">
        <v>0.07</v>
      </c>
      <c r="I10408">
        <v>0.02</v>
      </c>
      <c r="J10408">
        <v>0.02</v>
      </c>
      <c r="K10408">
        <v>0.11</v>
      </c>
    </row>
    <row r="10409" ht="14.25" customHeight="1">
      <c r="A10409">
        <v>10409.0</v>
      </c>
      <c r="B10409" t="s">
        <v>10012</v>
      </c>
      <c r="C10409" t="s">
        <v>17294</v>
      </c>
      <c r="D10409" t="s">
        <v>9997</v>
      </c>
      <c r="E10409">
        <v>2010.0</v>
      </c>
      <c r="F10409" t="s">
        <v>9983</v>
      </c>
      <c r="G10409">
        <v>0.0</v>
      </c>
      <c r="H10409">
        <v>0.08</v>
      </c>
      <c r="I10409">
        <v>0.0</v>
      </c>
      <c r="J10409">
        <v>0.02</v>
      </c>
      <c r="K10409">
        <v>0.11</v>
      </c>
    </row>
    <row r="10410" ht="14.25" customHeight="1">
      <c r="A10410">
        <v>10410.0</v>
      </c>
      <c r="B10410" t="s">
        <v>10245</v>
      </c>
      <c r="C10410" t="s">
        <v>17295</v>
      </c>
      <c r="D10410" t="s">
        <v>10002</v>
      </c>
      <c r="E10410">
        <v>1995.0</v>
      </c>
      <c r="F10410" t="s">
        <v>9976</v>
      </c>
      <c r="G10410">
        <v>0.0</v>
      </c>
      <c r="H10410">
        <v>0.0</v>
      </c>
      <c r="I10410">
        <v>0.11</v>
      </c>
      <c r="J10410">
        <v>0.0</v>
      </c>
      <c r="K10410">
        <v>0.11</v>
      </c>
    </row>
    <row r="10411" ht="14.25" customHeight="1">
      <c r="A10411">
        <v>10411.0</v>
      </c>
      <c r="B10411" t="s">
        <v>11076</v>
      </c>
      <c r="C10411" t="s">
        <v>17296</v>
      </c>
      <c r="D10411" t="s">
        <v>9964</v>
      </c>
      <c r="E10411">
        <v>2008.0</v>
      </c>
      <c r="F10411" t="s">
        <v>9987</v>
      </c>
      <c r="G10411">
        <v>0.06</v>
      </c>
      <c r="H10411">
        <v>0.04</v>
      </c>
      <c r="I10411">
        <v>0.0</v>
      </c>
      <c r="J10411">
        <v>0.01</v>
      </c>
      <c r="K10411">
        <v>0.11</v>
      </c>
    </row>
    <row r="10412" ht="14.25" customHeight="1">
      <c r="A10412">
        <v>10412.0</v>
      </c>
      <c r="B10412" t="s">
        <v>10136</v>
      </c>
      <c r="C10412" t="s">
        <v>17297</v>
      </c>
      <c r="D10412" t="s">
        <v>10083</v>
      </c>
      <c r="E10412">
        <v>2011.0</v>
      </c>
      <c r="F10412" t="s">
        <v>9998</v>
      </c>
      <c r="G10412">
        <v>0.0</v>
      </c>
      <c r="H10412">
        <v>0.0</v>
      </c>
      <c r="I10412">
        <v>0.11</v>
      </c>
      <c r="J10412">
        <v>0.0</v>
      </c>
      <c r="K10412">
        <v>0.11</v>
      </c>
    </row>
    <row r="10413" ht="14.25" customHeight="1">
      <c r="A10413">
        <v>10413.0</v>
      </c>
      <c r="B10413" t="s">
        <v>10014</v>
      </c>
      <c r="C10413" t="s">
        <v>13588</v>
      </c>
      <c r="D10413" t="s">
        <v>10067</v>
      </c>
      <c r="E10413">
        <v>2005.0</v>
      </c>
      <c r="F10413" t="s">
        <v>9965</v>
      </c>
      <c r="G10413">
        <v>0.08</v>
      </c>
      <c r="H10413">
        <v>0.02</v>
      </c>
      <c r="I10413">
        <v>0.0</v>
      </c>
      <c r="J10413">
        <v>0.0</v>
      </c>
      <c r="K10413">
        <v>0.11</v>
      </c>
    </row>
    <row r="10414" ht="14.25" customHeight="1">
      <c r="A10414">
        <v>10414.0</v>
      </c>
      <c r="B10414" t="s">
        <v>10136</v>
      </c>
      <c r="C10414" t="s">
        <v>17298</v>
      </c>
      <c r="D10414" t="s">
        <v>10083</v>
      </c>
      <c r="E10414">
        <v>2010.0</v>
      </c>
      <c r="F10414" t="s">
        <v>10026</v>
      </c>
      <c r="G10414">
        <v>0.0</v>
      </c>
      <c r="H10414">
        <v>0.0</v>
      </c>
      <c r="I10414">
        <v>0.11</v>
      </c>
      <c r="J10414">
        <v>0.0</v>
      </c>
      <c r="K10414">
        <v>0.11</v>
      </c>
    </row>
    <row r="10415" ht="14.25" customHeight="1">
      <c r="A10415">
        <v>10415.0</v>
      </c>
      <c r="B10415" t="s">
        <v>10686</v>
      </c>
      <c r="C10415" t="s">
        <v>15262</v>
      </c>
      <c r="D10415" t="s">
        <v>9964</v>
      </c>
      <c r="E10415">
        <v>2011.0</v>
      </c>
      <c r="F10415" t="s">
        <v>9965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ht="14.25" customHeight="1">
      <c r="A10416">
        <v>10416.0</v>
      </c>
      <c r="B10416" t="s">
        <v>11418</v>
      </c>
      <c r="C10416" t="s">
        <v>10674</v>
      </c>
      <c r="D10416" t="s">
        <v>10009</v>
      </c>
      <c r="E10416">
        <v>2003.0</v>
      </c>
      <c r="F10416" t="s">
        <v>9987</v>
      </c>
      <c r="G10416">
        <v>0.08</v>
      </c>
      <c r="H10416">
        <v>0.03</v>
      </c>
      <c r="I10416">
        <v>0.0</v>
      </c>
      <c r="J10416">
        <v>0.0</v>
      </c>
      <c r="K10416">
        <v>0.11</v>
      </c>
    </row>
    <row r="10417" ht="14.25" customHeight="1">
      <c r="A10417">
        <v>10417.0</v>
      </c>
      <c r="B10417" t="s">
        <v>10333</v>
      </c>
      <c r="C10417" t="s">
        <v>17299</v>
      </c>
      <c r="D10417" t="s">
        <v>10040</v>
      </c>
      <c r="E10417">
        <v>2000.0</v>
      </c>
      <c r="F10417" t="s">
        <v>9965</v>
      </c>
      <c r="G10417">
        <v>0.06</v>
      </c>
      <c r="H10417">
        <v>0.04</v>
      </c>
      <c r="I10417">
        <v>0.0</v>
      </c>
      <c r="J10417">
        <v>0.01</v>
      </c>
      <c r="K10417">
        <v>0.11</v>
      </c>
    </row>
    <row r="10418" ht="14.25" customHeight="1">
      <c r="A10418">
        <v>10418.0</v>
      </c>
      <c r="B10418" t="s">
        <v>10363</v>
      </c>
      <c r="C10418" t="s">
        <v>17300</v>
      </c>
      <c r="D10418" t="s">
        <v>10040</v>
      </c>
      <c r="E10418">
        <v>1995.0</v>
      </c>
      <c r="F10418" t="s">
        <v>10037</v>
      </c>
      <c r="G10418">
        <v>0.0</v>
      </c>
      <c r="H10418">
        <v>0.0</v>
      </c>
      <c r="I10418">
        <v>0.1</v>
      </c>
      <c r="J10418">
        <v>0.01</v>
      </c>
      <c r="K10418">
        <v>0.11</v>
      </c>
    </row>
    <row r="10419" ht="14.25" customHeight="1">
      <c r="A10419">
        <v>10419.0</v>
      </c>
      <c r="B10419" t="s">
        <v>10136</v>
      </c>
      <c r="C10419" t="s">
        <v>10232</v>
      </c>
      <c r="D10419" t="s">
        <v>9994</v>
      </c>
      <c r="E10419">
        <v>2006.0</v>
      </c>
      <c r="F10419" t="s">
        <v>9965</v>
      </c>
      <c r="G10419">
        <v>0.09</v>
      </c>
      <c r="H10419">
        <v>0.0</v>
      </c>
      <c r="I10419">
        <v>0.0</v>
      </c>
      <c r="J10419">
        <v>0.01</v>
      </c>
      <c r="K10419">
        <v>0.1</v>
      </c>
    </row>
    <row r="10420" ht="14.25" customHeight="1">
      <c r="A10420">
        <v>10420.0</v>
      </c>
      <c r="B10420" t="s">
        <v>10245</v>
      </c>
      <c r="C10420" t="s">
        <v>17301</v>
      </c>
      <c r="D10420" t="s">
        <v>9964</v>
      </c>
      <c r="E10420">
        <v>2006.0</v>
      </c>
      <c r="F10420" t="s">
        <v>9983</v>
      </c>
      <c r="G10420">
        <v>0.0</v>
      </c>
      <c r="H10420">
        <v>0.0</v>
      </c>
      <c r="I10420">
        <v>0.1</v>
      </c>
      <c r="J10420">
        <v>0.0</v>
      </c>
      <c r="K10420">
        <v>0.1</v>
      </c>
    </row>
    <row r="10421" ht="14.25" customHeight="1">
      <c r="A10421">
        <v>10421.0</v>
      </c>
      <c r="B10421" t="s">
        <v>10014</v>
      </c>
      <c r="C10421" t="s">
        <v>17302</v>
      </c>
      <c r="D10421" t="s">
        <v>9981</v>
      </c>
      <c r="E10421">
        <v>2011.0</v>
      </c>
      <c r="F10421" t="s">
        <v>9954</v>
      </c>
      <c r="G10421">
        <v>0.1</v>
      </c>
      <c r="H10421">
        <v>0.0</v>
      </c>
      <c r="I10421">
        <v>0.0</v>
      </c>
      <c r="J10421">
        <v>0.01</v>
      </c>
      <c r="K10421">
        <v>0.1</v>
      </c>
    </row>
    <row r="10422" ht="14.25" customHeight="1">
      <c r="A10422">
        <v>10422.0</v>
      </c>
      <c r="B10422" t="s">
        <v>10695</v>
      </c>
      <c r="C10422" t="s">
        <v>17303</v>
      </c>
      <c r="D10422" t="s">
        <v>10002</v>
      </c>
      <c r="E10422">
        <v>1995.0</v>
      </c>
      <c r="F10422" t="s">
        <v>9976</v>
      </c>
      <c r="G10422">
        <v>0.0</v>
      </c>
      <c r="H10422">
        <v>0.0</v>
      </c>
      <c r="I10422">
        <v>0.1</v>
      </c>
      <c r="J10422">
        <v>0.0</v>
      </c>
      <c r="K10422">
        <v>0.1</v>
      </c>
    </row>
    <row r="10423" ht="14.25" customHeight="1">
      <c r="A10423">
        <v>10423.0</v>
      </c>
      <c r="B10423" t="s">
        <v>10136</v>
      </c>
      <c r="C10423" t="s">
        <v>17304</v>
      </c>
      <c r="D10423" t="s">
        <v>9981</v>
      </c>
      <c r="E10423">
        <v>2005.0</v>
      </c>
      <c r="F10423" t="s">
        <v>9965</v>
      </c>
      <c r="G10423">
        <v>0.0</v>
      </c>
      <c r="H10423">
        <v>0.0</v>
      </c>
      <c r="I10423">
        <v>0.1</v>
      </c>
      <c r="J10423">
        <v>0.0</v>
      </c>
      <c r="K10423">
        <v>0.1</v>
      </c>
    </row>
    <row r="10424" ht="14.25" customHeight="1">
      <c r="A10424">
        <v>10424.0</v>
      </c>
      <c r="B10424" t="s">
        <v>10545</v>
      </c>
      <c r="C10424" t="s">
        <v>17305</v>
      </c>
      <c r="D10424" t="s">
        <v>10000</v>
      </c>
      <c r="E10424">
        <v>2002.0</v>
      </c>
      <c r="F10424" t="s">
        <v>9965</v>
      </c>
      <c r="G10424">
        <v>0.05</v>
      </c>
      <c r="H10424">
        <v>0.04</v>
      </c>
      <c r="I10424">
        <v>0.0</v>
      </c>
      <c r="J10424">
        <v>0.01</v>
      </c>
      <c r="K10424">
        <v>0.1</v>
      </c>
    </row>
    <row r="10425" ht="14.25" customHeight="1">
      <c r="A10425">
        <v>10425.0</v>
      </c>
      <c r="B10425" t="s">
        <v>11131</v>
      </c>
      <c r="C10425" t="s">
        <v>4148</v>
      </c>
      <c r="D10425" t="s">
        <v>9981</v>
      </c>
      <c r="E10425">
        <v>2006.0</v>
      </c>
      <c r="F10425" t="s">
        <v>9976</v>
      </c>
      <c r="G10425">
        <v>0.07</v>
      </c>
      <c r="H10425">
        <v>0.0</v>
      </c>
      <c r="I10425">
        <v>0.03</v>
      </c>
      <c r="J10425">
        <v>0.01</v>
      </c>
      <c r="K10425">
        <v>0.1</v>
      </c>
    </row>
    <row r="10426" ht="14.25" customHeight="1">
      <c r="A10426">
        <v>10426.0</v>
      </c>
      <c r="B10426" t="s">
        <v>10136</v>
      </c>
      <c r="C10426" t="s">
        <v>14894</v>
      </c>
      <c r="D10426" t="s">
        <v>10000</v>
      </c>
      <c r="E10426">
        <v>2010.0</v>
      </c>
      <c r="F10426" t="s">
        <v>9965</v>
      </c>
      <c r="G10426">
        <v>0.0</v>
      </c>
      <c r="H10426">
        <v>0.0</v>
      </c>
      <c r="I10426">
        <v>0.1</v>
      </c>
      <c r="J10426">
        <v>0.0</v>
      </c>
      <c r="K10426">
        <v>0.1</v>
      </c>
    </row>
    <row r="10427" ht="14.25" customHeight="1">
      <c r="A10427">
        <v>10427.0</v>
      </c>
      <c r="B10427" t="s">
        <v>17306</v>
      </c>
      <c r="C10427" t="s">
        <v>17307</v>
      </c>
      <c r="D10427" t="s">
        <v>9981</v>
      </c>
      <c r="E10427">
        <v>2008.0</v>
      </c>
      <c r="F10427" t="s">
        <v>9983</v>
      </c>
      <c r="G10427">
        <v>0.1</v>
      </c>
      <c r="H10427">
        <v>0.0</v>
      </c>
      <c r="I10427">
        <v>0.0</v>
      </c>
      <c r="J10427">
        <v>0.01</v>
      </c>
      <c r="K10427">
        <v>0.1</v>
      </c>
    </row>
    <row r="10428" ht="14.25" customHeight="1">
      <c r="A10428">
        <v>10428.0</v>
      </c>
      <c r="B10428" t="s">
        <v>10111</v>
      </c>
      <c r="C10428" t="s">
        <v>17308</v>
      </c>
      <c r="D10428" t="s">
        <v>9981</v>
      </c>
      <c r="E10428">
        <v>2010.0</v>
      </c>
      <c r="F10428" t="s">
        <v>9983</v>
      </c>
      <c r="G10428">
        <v>0.1</v>
      </c>
      <c r="H10428">
        <v>0.0</v>
      </c>
      <c r="I10428">
        <v>0.0</v>
      </c>
      <c r="J10428">
        <v>0.01</v>
      </c>
      <c r="K10428">
        <v>0.1</v>
      </c>
    </row>
    <row r="10429" ht="14.25" customHeight="1">
      <c r="A10429">
        <v>10429.0</v>
      </c>
      <c r="B10429" t="s">
        <v>10045</v>
      </c>
      <c r="C10429" t="s">
        <v>15112</v>
      </c>
      <c r="D10429" t="s">
        <v>9997</v>
      </c>
      <c r="E10429">
        <v>2009.0</v>
      </c>
      <c r="F10429" t="s">
        <v>9954</v>
      </c>
      <c r="G10429">
        <v>0.09</v>
      </c>
      <c r="H10429">
        <v>0.01</v>
      </c>
      <c r="I10429">
        <v>0.0</v>
      </c>
      <c r="J10429">
        <v>0.01</v>
      </c>
      <c r="K10429">
        <v>0.1</v>
      </c>
    </row>
    <row r="10430" ht="14.25" customHeight="1">
      <c r="A10430">
        <v>10430.0</v>
      </c>
      <c r="B10430" t="s">
        <v>10902</v>
      </c>
      <c r="C10430" t="s">
        <v>17309</v>
      </c>
      <c r="D10430" t="s">
        <v>9964</v>
      </c>
      <c r="E10430">
        <v>2008.0</v>
      </c>
      <c r="F10430" t="s">
        <v>9983</v>
      </c>
      <c r="G10430">
        <v>0.09</v>
      </c>
      <c r="H10430">
        <v>0.01</v>
      </c>
      <c r="I10430">
        <v>0.0</v>
      </c>
      <c r="J10430">
        <v>0.01</v>
      </c>
      <c r="K10430">
        <v>0.1</v>
      </c>
    </row>
    <row r="10431" ht="14.25" customHeight="1">
      <c r="A10431">
        <v>10431.0</v>
      </c>
      <c r="B10431" t="s">
        <v>9995</v>
      </c>
      <c r="C10431" t="s">
        <v>13170</v>
      </c>
      <c r="D10431" t="s">
        <v>10000</v>
      </c>
      <c r="E10431">
        <v>2005.0</v>
      </c>
      <c r="F10431" t="s">
        <v>9965</v>
      </c>
      <c r="G10431">
        <v>0.05</v>
      </c>
      <c r="H10431">
        <v>0.04</v>
      </c>
      <c r="I10431">
        <v>0.0</v>
      </c>
      <c r="J10431">
        <v>0.01</v>
      </c>
      <c r="K10431">
        <v>0.1</v>
      </c>
    </row>
    <row r="10432" ht="14.25" customHeight="1">
      <c r="A10432">
        <v>10432.0</v>
      </c>
      <c r="B10432" t="s">
        <v>12758</v>
      </c>
      <c r="C10432" t="s">
        <v>17310</v>
      </c>
      <c r="D10432" t="s">
        <v>10083</v>
      </c>
      <c r="E10432">
        <v>2006.0</v>
      </c>
      <c r="F10432" t="s">
        <v>9965</v>
      </c>
      <c r="G10432">
        <v>0.0</v>
      </c>
      <c r="H10432">
        <v>0.0</v>
      </c>
      <c r="I10432">
        <v>0.1</v>
      </c>
      <c r="J10432">
        <v>0.0</v>
      </c>
      <c r="K10432">
        <v>0.1</v>
      </c>
    </row>
    <row r="10433" ht="14.25" customHeight="1">
      <c r="A10433">
        <v>10433.0</v>
      </c>
      <c r="B10433" t="s">
        <v>12198</v>
      </c>
      <c r="C10433" t="s">
        <v>17311</v>
      </c>
      <c r="D10433" t="s">
        <v>10083</v>
      </c>
      <c r="E10433">
        <v>2012.0</v>
      </c>
      <c r="F10433" t="s">
        <v>9998</v>
      </c>
      <c r="G10433">
        <v>0.0</v>
      </c>
      <c r="H10433">
        <v>0.0</v>
      </c>
      <c r="I10433">
        <v>0.1</v>
      </c>
      <c r="J10433">
        <v>0.0</v>
      </c>
      <c r="K10433">
        <v>0.1</v>
      </c>
    </row>
    <row r="10434" ht="14.25" customHeight="1">
      <c r="A10434">
        <v>10434.0</v>
      </c>
      <c r="B10434" t="s">
        <v>10128</v>
      </c>
      <c r="C10434" t="s">
        <v>17312</v>
      </c>
      <c r="D10434" t="s">
        <v>10067</v>
      </c>
      <c r="E10434">
        <v>2003.0</v>
      </c>
      <c r="F10434" t="s">
        <v>10026</v>
      </c>
      <c r="G10434">
        <v>0.08</v>
      </c>
      <c r="H10434">
        <v>0.02</v>
      </c>
      <c r="I10434">
        <v>0.0</v>
      </c>
      <c r="J10434">
        <v>0.0</v>
      </c>
      <c r="K10434">
        <v>0.1</v>
      </c>
    </row>
    <row r="10435" ht="14.25" customHeight="1">
      <c r="A10435">
        <v>10435.0</v>
      </c>
      <c r="B10435" t="s">
        <v>14501</v>
      </c>
      <c r="C10435" t="s">
        <v>17313</v>
      </c>
      <c r="D10435" t="s">
        <v>9997</v>
      </c>
      <c r="E10435">
        <v>2015.0</v>
      </c>
      <c r="F10435" t="s">
        <v>9998</v>
      </c>
      <c r="G10435">
        <v>0.02</v>
      </c>
      <c r="H10435">
        <v>0.07</v>
      </c>
      <c r="I10435">
        <v>0.0</v>
      </c>
      <c r="J10435">
        <v>0.02</v>
      </c>
      <c r="K10435">
        <v>0.1</v>
      </c>
    </row>
    <row r="10436" ht="14.25" customHeight="1">
      <c r="A10436">
        <v>10436.0</v>
      </c>
      <c r="B10436" t="s">
        <v>10245</v>
      </c>
      <c r="C10436" t="s">
        <v>17314</v>
      </c>
      <c r="D10436" t="s">
        <v>9997</v>
      </c>
      <c r="E10436">
        <v>2014.0</v>
      </c>
      <c r="F10436" t="s">
        <v>9998</v>
      </c>
      <c r="G10436">
        <v>0.0</v>
      </c>
      <c r="H10436">
        <v>0.0</v>
      </c>
      <c r="I10436">
        <v>0.1</v>
      </c>
      <c r="J10436">
        <v>0.0</v>
      </c>
      <c r="K10436">
        <v>0.1</v>
      </c>
    </row>
    <row r="10437" ht="14.25" customHeight="1">
      <c r="A10437">
        <v>10437.0</v>
      </c>
      <c r="B10437" t="s">
        <v>10136</v>
      </c>
      <c r="C10437" t="s">
        <v>17315</v>
      </c>
      <c r="D10437" t="s">
        <v>9981</v>
      </c>
      <c r="E10437">
        <v>2007.0</v>
      </c>
      <c r="F10437" t="s">
        <v>9987</v>
      </c>
      <c r="G10437">
        <v>0.0</v>
      </c>
      <c r="H10437">
        <v>0.0</v>
      </c>
      <c r="I10437">
        <v>0.1</v>
      </c>
      <c r="J10437">
        <v>0.0</v>
      </c>
      <c r="K10437">
        <v>0.1</v>
      </c>
    </row>
    <row r="10438" ht="14.25" customHeight="1">
      <c r="A10438">
        <v>10438.0</v>
      </c>
      <c r="B10438" t="s">
        <v>10148</v>
      </c>
      <c r="C10438" t="s">
        <v>13202</v>
      </c>
      <c r="D10438" t="s">
        <v>10083</v>
      </c>
      <c r="E10438">
        <v>2007.0</v>
      </c>
      <c r="F10438" t="s">
        <v>10164</v>
      </c>
      <c r="G10438">
        <v>0.09</v>
      </c>
      <c r="H10438">
        <v>0.0</v>
      </c>
      <c r="I10438">
        <v>0.0</v>
      </c>
      <c r="J10438">
        <v>0.01</v>
      </c>
      <c r="K10438">
        <v>0.1</v>
      </c>
    </row>
    <row r="10439" ht="14.25" customHeight="1">
      <c r="A10439">
        <v>10439.0</v>
      </c>
      <c r="B10439" t="s">
        <v>10045</v>
      </c>
      <c r="C10439" t="s">
        <v>17316</v>
      </c>
      <c r="D10439" t="s">
        <v>9981</v>
      </c>
      <c r="E10439">
        <v>2009.0</v>
      </c>
      <c r="F10439" t="s">
        <v>9965</v>
      </c>
      <c r="G10439">
        <v>0.1</v>
      </c>
      <c r="H10439">
        <v>0.0</v>
      </c>
      <c r="I10439">
        <v>0.0</v>
      </c>
      <c r="J10439">
        <v>0.01</v>
      </c>
      <c r="K10439">
        <v>0.1</v>
      </c>
    </row>
    <row r="10440" ht="14.25" customHeight="1">
      <c r="A10440">
        <v>10440.0</v>
      </c>
      <c r="B10440" t="s">
        <v>10136</v>
      </c>
      <c r="C10440" t="s">
        <v>12912</v>
      </c>
      <c r="D10440" t="s">
        <v>10100</v>
      </c>
      <c r="E10440">
        <v>2003.0</v>
      </c>
      <c r="F10440" t="s">
        <v>9965</v>
      </c>
      <c r="G10440">
        <v>0.0</v>
      </c>
      <c r="H10440">
        <v>0.0</v>
      </c>
      <c r="I10440">
        <v>0.1</v>
      </c>
      <c r="J10440">
        <v>0.0</v>
      </c>
      <c r="K10440">
        <v>0.1</v>
      </c>
    </row>
    <row r="10441" ht="14.25" customHeight="1">
      <c r="A10441">
        <v>10441.0</v>
      </c>
      <c r="B10441" t="s">
        <v>10363</v>
      </c>
      <c r="C10441" t="s">
        <v>14871</v>
      </c>
      <c r="D10441" t="s">
        <v>10067</v>
      </c>
      <c r="E10441">
        <v>2003.0</v>
      </c>
      <c r="F10441" t="s">
        <v>9954</v>
      </c>
      <c r="G10441">
        <v>0.08</v>
      </c>
      <c r="H10441">
        <v>0.02</v>
      </c>
      <c r="I10441">
        <v>0.0</v>
      </c>
      <c r="J10441">
        <v>0.0</v>
      </c>
      <c r="K10441">
        <v>0.1</v>
      </c>
    </row>
    <row r="10442" ht="14.25" customHeight="1">
      <c r="A10442">
        <v>10442.0</v>
      </c>
      <c r="B10442" t="s">
        <v>10063</v>
      </c>
      <c r="C10442" t="s">
        <v>17317</v>
      </c>
      <c r="D10442" t="s">
        <v>10000</v>
      </c>
      <c r="E10442">
        <v>2003.0</v>
      </c>
      <c r="F10442" t="s">
        <v>9972</v>
      </c>
      <c r="G10442">
        <v>0.05</v>
      </c>
      <c r="H10442">
        <v>0.04</v>
      </c>
      <c r="I10442">
        <v>0.0</v>
      </c>
      <c r="J10442">
        <v>0.01</v>
      </c>
      <c r="K10442">
        <v>0.1</v>
      </c>
    </row>
    <row r="10443" ht="14.25" customHeight="1">
      <c r="A10443">
        <v>10443.0</v>
      </c>
      <c r="B10443" t="s">
        <v>10245</v>
      </c>
      <c r="C10443" t="s">
        <v>17318</v>
      </c>
      <c r="D10443" t="s">
        <v>10630</v>
      </c>
      <c r="E10443">
        <v>2015.0</v>
      </c>
      <c r="F10443" t="s">
        <v>9998</v>
      </c>
      <c r="G10443">
        <v>0.0</v>
      </c>
      <c r="H10443">
        <v>0.0</v>
      </c>
      <c r="I10443">
        <v>0.1</v>
      </c>
      <c r="J10443">
        <v>0.0</v>
      </c>
      <c r="K10443">
        <v>0.1</v>
      </c>
    </row>
    <row r="10444" ht="14.25" customHeight="1">
      <c r="A10444">
        <v>10444.0</v>
      </c>
      <c r="B10444" t="s">
        <v>16531</v>
      </c>
      <c r="C10444" t="s">
        <v>17319</v>
      </c>
      <c r="D10444" t="s">
        <v>10067</v>
      </c>
      <c r="E10444">
        <v>2005.0</v>
      </c>
      <c r="F10444" t="s">
        <v>9998</v>
      </c>
      <c r="G10444">
        <v>0.08</v>
      </c>
      <c r="H10444">
        <v>0.02</v>
      </c>
      <c r="I10444">
        <v>0.0</v>
      </c>
      <c r="J10444">
        <v>0.0</v>
      </c>
      <c r="K10444">
        <v>0.1</v>
      </c>
    </row>
    <row r="10445" ht="14.25" customHeight="1">
      <c r="A10445">
        <v>10445.0</v>
      </c>
      <c r="B10445" t="s">
        <v>11418</v>
      </c>
      <c r="C10445" t="s">
        <v>17320</v>
      </c>
      <c r="D10445" t="s">
        <v>10067</v>
      </c>
      <c r="E10445">
        <v>2005.0</v>
      </c>
      <c r="F10445" t="s">
        <v>9965</v>
      </c>
      <c r="G10445">
        <v>0.08</v>
      </c>
      <c r="H10445">
        <v>0.02</v>
      </c>
      <c r="I10445">
        <v>0.0</v>
      </c>
      <c r="J10445">
        <v>0.0</v>
      </c>
      <c r="K10445">
        <v>0.1</v>
      </c>
    </row>
    <row r="10446" ht="14.25" customHeight="1">
      <c r="A10446">
        <v>10446.0</v>
      </c>
      <c r="B10446" t="s">
        <v>15264</v>
      </c>
      <c r="C10446" t="s">
        <v>17321</v>
      </c>
      <c r="D10446" t="s">
        <v>9981</v>
      </c>
      <c r="E10446">
        <v>2009.0</v>
      </c>
      <c r="F10446" t="s">
        <v>10037</v>
      </c>
      <c r="G10446">
        <v>0.08</v>
      </c>
      <c r="H10446">
        <v>0.01</v>
      </c>
      <c r="I10446">
        <v>0.0</v>
      </c>
      <c r="J10446">
        <v>0.01</v>
      </c>
      <c r="K10446">
        <v>0.1</v>
      </c>
    </row>
    <row r="10447" ht="14.25" customHeight="1">
      <c r="A10447">
        <v>10447.0</v>
      </c>
      <c r="B10447" t="s">
        <v>12713</v>
      </c>
      <c r="C10447" t="s">
        <v>17322</v>
      </c>
      <c r="D10447" t="s">
        <v>10067</v>
      </c>
      <c r="E10447">
        <v>2004.0</v>
      </c>
      <c r="F10447" t="s">
        <v>2883</v>
      </c>
      <c r="G10447">
        <v>0.08</v>
      </c>
      <c r="H10447">
        <v>0.02</v>
      </c>
      <c r="I10447">
        <v>0.0</v>
      </c>
      <c r="J10447">
        <v>0.0</v>
      </c>
      <c r="K10447">
        <v>0.1</v>
      </c>
    </row>
    <row r="10448" ht="14.25" customHeight="1">
      <c r="A10448">
        <v>10448.0</v>
      </c>
      <c r="B10448" t="s">
        <v>10045</v>
      </c>
      <c r="C10448" t="s">
        <v>1744</v>
      </c>
      <c r="D10448" t="s">
        <v>9964</v>
      </c>
      <c r="E10448">
        <v>2013.0</v>
      </c>
      <c r="F10448" t="s">
        <v>9954</v>
      </c>
      <c r="G10448">
        <v>0.0</v>
      </c>
      <c r="H10448">
        <v>0.09</v>
      </c>
      <c r="I10448">
        <v>0.0</v>
      </c>
      <c r="J10448">
        <v>0.01</v>
      </c>
      <c r="K10448">
        <v>0.1</v>
      </c>
    </row>
    <row r="10449" ht="14.25" customHeight="1">
      <c r="A10449">
        <v>10449.0</v>
      </c>
      <c r="B10449" t="s">
        <v>9995</v>
      </c>
      <c r="C10449" t="s">
        <v>17323</v>
      </c>
      <c r="D10449" t="s">
        <v>10000</v>
      </c>
      <c r="E10449">
        <v>2004.0</v>
      </c>
      <c r="F10449" t="s">
        <v>9972</v>
      </c>
      <c r="G10449">
        <v>0.05</v>
      </c>
      <c r="H10449">
        <v>0.04</v>
      </c>
      <c r="I10449">
        <v>0.0</v>
      </c>
      <c r="J10449">
        <v>0.01</v>
      </c>
      <c r="K10449">
        <v>0.1</v>
      </c>
    </row>
    <row r="10450" ht="14.25" customHeight="1">
      <c r="A10450">
        <v>10450.0</v>
      </c>
      <c r="B10450" t="s">
        <v>9962</v>
      </c>
      <c r="C10450" t="s">
        <v>17324</v>
      </c>
      <c r="D10450" t="s">
        <v>9964</v>
      </c>
      <c r="E10450">
        <v>2012.0</v>
      </c>
      <c r="F10450" t="s">
        <v>9998</v>
      </c>
      <c r="G10450">
        <v>0.0</v>
      </c>
      <c r="H10450">
        <v>0.0</v>
      </c>
      <c r="I10450">
        <v>0.1</v>
      </c>
      <c r="J10450">
        <v>0.0</v>
      </c>
      <c r="K10450">
        <v>0.1</v>
      </c>
    </row>
    <row r="10451" ht="14.25" customHeight="1">
      <c r="A10451">
        <v>10451.0</v>
      </c>
      <c r="B10451" t="s">
        <v>12466</v>
      </c>
      <c r="C10451" t="s">
        <v>17325</v>
      </c>
      <c r="D10451" t="s">
        <v>9964</v>
      </c>
      <c r="E10451">
        <v>2010.0</v>
      </c>
      <c r="F10451" t="s">
        <v>9965</v>
      </c>
      <c r="G10451">
        <v>0.0</v>
      </c>
      <c r="H10451">
        <v>0.09</v>
      </c>
      <c r="I10451">
        <v>0.0</v>
      </c>
      <c r="J10451">
        <v>0.01</v>
      </c>
      <c r="K10451">
        <v>0.1</v>
      </c>
    </row>
    <row r="10452" ht="14.25" customHeight="1">
      <c r="A10452">
        <v>10452.0</v>
      </c>
      <c r="B10452" t="s">
        <v>10245</v>
      </c>
      <c r="C10452" t="s">
        <v>17326</v>
      </c>
      <c r="D10452" t="s">
        <v>9981</v>
      </c>
      <c r="E10452">
        <v>2009.0</v>
      </c>
      <c r="F10452" t="s">
        <v>9965</v>
      </c>
      <c r="G10452">
        <v>0.0</v>
      </c>
      <c r="H10452">
        <v>0.0</v>
      </c>
      <c r="I10452">
        <v>0.1</v>
      </c>
      <c r="J10452">
        <v>0.0</v>
      </c>
      <c r="K10452">
        <v>0.1</v>
      </c>
    </row>
    <row r="10453" ht="14.25" customHeight="1">
      <c r="A10453">
        <v>10453.0</v>
      </c>
      <c r="B10453" t="s">
        <v>10333</v>
      </c>
      <c r="C10453" t="s">
        <v>17327</v>
      </c>
      <c r="D10453" t="s">
        <v>10009</v>
      </c>
      <c r="E10453">
        <v>2005.0</v>
      </c>
      <c r="F10453" t="s">
        <v>9972</v>
      </c>
      <c r="G10453">
        <v>0.07</v>
      </c>
      <c r="H10453">
        <v>0.03</v>
      </c>
      <c r="I10453">
        <v>0.0</v>
      </c>
      <c r="J10453">
        <v>0.0</v>
      </c>
      <c r="K10453">
        <v>0.1</v>
      </c>
    </row>
    <row r="10454" ht="14.25" customHeight="1">
      <c r="A10454">
        <v>10454.0</v>
      </c>
      <c r="B10454" t="s">
        <v>10045</v>
      </c>
      <c r="C10454" t="s">
        <v>15449</v>
      </c>
      <c r="D10454" t="s">
        <v>9994</v>
      </c>
      <c r="E10454">
        <v>2011.0</v>
      </c>
      <c r="F10454" t="s">
        <v>9983</v>
      </c>
      <c r="G10454">
        <v>0.1</v>
      </c>
      <c r="H10454">
        <v>0.0</v>
      </c>
      <c r="I10454">
        <v>0.0</v>
      </c>
      <c r="J10454">
        <v>0.01</v>
      </c>
      <c r="K10454">
        <v>0.1</v>
      </c>
    </row>
    <row r="10455" ht="14.25" customHeight="1">
      <c r="A10455">
        <v>10455.0</v>
      </c>
      <c r="B10455" t="s">
        <v>10686</v>
      </c>
      <c r="C10455" t="s">
        <v>17328</v>
      </c>
      <c r="D10455" t="s">
        <v>10000</v>
      </c>
      <c r="E10455">
        <v>2005.0</v>
      </c>
      <c r="F10455" t="s">
        <v>9965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ht="14.25" customHeight="1">
      <c r="A10456">
        <v>10456.0</v>
      </c>
      <c r="B10456" t="s">
        <v>10144</v>
      </c>
      <c r="C10456" t="s">
        <v>17329</v>
      </c>
      <c r="D10456" t="s">
        <v>10630</v>
      </c>
      <c r="E10456">
        <v>2011.0</v>
      </c>
      <c r="F10456" t="s">
        <v>9998</v>
      </c>
      <c r="G10456">
        <v>0.05</v>
      </c>
      <c r="H10456">
        <v>0.04</v>
      </c>
      <c r="I10456">
        <v>0.0</v>
      </c>
      <c r="J10456">
        <v>0.02</v>
      </c>
      <c r="K10456">
        <v>0.1</v>
      </c>
    </row>
    <row r="10457" ht="14.25" customHeight="1">
      <c r="A10457">
        <v>10457.0</v>
      </c>
      <c r="B10457" t="s">
        <v>10136</v>
      </c>
      <c r="C10457" t="s">
        <v>17330</v>
      </c>
      <c r="D10457" t="s">
        <v>10000</v>
      </c>
      <c r="E10457">
        <v>2005.0</v>
      </c>
      <c r="F10457" t="s">
        <v>9954</v>
      </c>
      <c r="G10457">
        <v>0.05</v>
      </c>
      <c r="H10457">
        <v>0.04</v>
      </c>
      <c r="I10457">
        <v>0.0</v>
      </c>
      <c r="J10457">
        <v>0.01</v>
      </c>
      <c r="K10457">
        <v>0.1</v>
      </c>
    </row>
    <row r="10458" ht="14.25" customHeight="1">
      <c r="A10458">
        <v>10458.0</v>
      </c>
      <c r="B10458" t="s">
        <v>10245</v>
      </c>
      <c r="C10458" t="s">
        <v>17331</v>
      </c>
      <c r="D10458" t="s">
        <v>9981</v>
      </c>
      <c r="E10458">
        <v>2010.0</v>
      </c>
      <c r="F10458" t="s">
        <v>9976</v>
      </c>
      <c r="G10458">
        <v>0.0</v>
      </c>
      <c r="H10458">
        <v>0.0</v>
      </c>
      <c r="I10458">
        <v>0.1</v>
      </c>
      <c r="J10458">
        <v>0.0</v>
      </c>
      <c r="K10458">
        <v>0.1</v>
      </c>
    </row>
    <row r="10459" ht="14.25" customHeight="1">
      <c r="A10459">
        <v>10459.0</v>
      </c>
      <c r="B10459" t="s">
        <v>10144</v>
      </c>
      <c r="C10459" t="s">
        <v>17332</v>
      </c>
      <c r="D10459" t="s">
        <v>9981</v>
      </c>
      <c r="E10459">
        <v>2008.0</v>
      </c>
      <c r="F10459" t="s">
        <v>9978</v>
      </c>
      <c r="G10459">
        <v>0.09</v>
      </c>
      <c r="H10459">
        <v>0.0</v>
      </c>
      <c r="I10459">
        <v>0.01</v>
      </c>
      <c r="J10459">
        <v>0.01</v>
      </c>
      <c r="K10459">
        <v>0.1</v>
      </c>
    </row>
    <row r="10460" ht="14.25" customHeight="1">
      <c r="A10460">
        <v>10460.0</v>
      </c>
      <c r="B10460" t="s">
        <v>12637</v>
      </c>
      <c r="C10460" t="s">
        <v>17333</v>
      </c>
      <c r="D10460" t="s">
        <v>9997</v>
      </c>
      <c r="E10460">
        <v>2009.0</v>
      </c>
      <c r="F10460" t="s">
        <v>9972</v>
      </c>
      <c r="G10460">
        <v>0.1</v>
      </c>
      <c r="H10460">
        <v>0.0</v>
      </c>
      <c r="I10460">
        <v>0.0</v>
      </c>
      <c r="J10460">
        <v>0.01</v>
      </c>
      <c r="K10460">
        <v>0.1</v>
      </c>
    </row>
    <row r="10461" ht="14.25" customHeight="1">
      <c r="A10461">
        <v>10461.0</v>
      </c>
      <c r="B10461" t="s">
        <v>10074</v>
      </c>
      <c r="C10461" t="s">
        <v>17334</v>
      </c>
      <c r="D10461" t="s">
        <v>9994</v>
      </c>
      <c r="E10461">
        <v>2008.0</v>
      </c>
      <c r="F10461" t="s">
        <v>9998</v>
      </c>
      <c r="G10461">
        <v>0.09</v>
      </c>
      <c r="H10461">
        <v>0.01</v>
      </c>
      <c r="I10461">
        <v>0.0</v>
      </c>
      <c r="J10461">
        <v>0.01</v>
      </c>
      <c r="K10461">
        <v>0.1</v>
      </c>
    </row>
    <row r="10462" ht="14.25" customHeight="1">
      <c r="A10462">
        <v>10462.0</v>
      </c>
      <c r="B10462" t="s">
        <v>10902</v>
      </c>
      <c r="C10462" t="s">
        <v>13988</v>
      </c>
      <c r="D10462" t="s">
        <v>10000</v>
      </c>
      <c r="E10462">
        <v>2010.0</v>
      </c>
      <c r="F10462" t="s">
        <v>9954</v>
      </c>
      <c r="G10462">
        <v>0.05</v>
      </c>
      <c r="H10462">
        <v>0.04</v>
      </c>
      <c r="I10462">
        <v>0.0</v>
      </c>
      <c r="J10462">
        <v>0.01</v>
      </c>
      <c r="K10462">
        <v>0.1</v>
      </c>
    </row>
    <row r="10463" ht="14.25" customHeight="1">
      <c r="A10463">
        <v>10463.0</v>
      </c>
      <c r="B10463" t="s">
        <v>10210</v>
      </c>
      <c r="C10463" t="s">
        <v>13848</v>
      </c>
      <c r="D10463" t="s">
        <v>10100</v>
      </c>
      <c r="E10463">
        <v>2003.0</v>
      </c>
      <c r="F10463" t="s">
        <v>2883</v>
      </c>
      <c r="G10463">
        <v>0.08</v>
      </c>
      <c r="H10463">
        <v>0.02</v>
      </c>
      <c r="I10463">
        <v>0.0</v>
      </c>
      <c r="J10463">
        <v>0.0</v>
      </c>
      <c r="K10463">
        <v>0.1</v>
      </c>
    </row>
    <row r="10464" ht="14.25" customHeight="1">
      <c r="A10464">
        <v>10464.0</v>
      </c>
      <c r="B10464" t="s">
        <v>10587</v>
      </c>
      <c r="C10464" t="s">
        <v>17335</v>
      </c>
      <c r="D10464" t="s">
        <v>10072</v>
      </c>
      <c r="E10464">
        <v>2009.0</v>
      </c>
      <c r="F10464" t="s">
        <v>10037</v>
      </c>
      <c r="G10464">
        <v>0.0</v>
      </c>
      <c r="H10464">
        <v>0.08</v>
      </c>
      <c r="I10464">
        <v>0.0</v>
      </c>
      <c r="J10464">
        <v>0.02</v>
      </c>
      <c r="K10464">
        <v>0.1</v>
      </c>
    </row>
    <row r="10465" ht="14.25" customHeight="1">
      <c r="A10465">
        <v>10465.0</v>
      </c>
      <c r="B10465" t="s">
        <v>10045</v>
      </c>
      <c r="C10465" t="s">
        <v>11504</v>
      </c>
      <c r="D10465" t="s">
        <v>10100</v>
      </c>
      <c r="E10465">
        <v>2005.0</v>
      </c>
      <c r="F10465" t="s">
        <v>9998</v>
      </c>
      <c r="G10465">
        <v>0.08</v>
      </c>
      <c r="H10465">
        <v>0.02</v>
      </c>
      <c r="I10465">
        <v>0.0</v>
      </c>
      <c r="J10465">
        <v>0.0</v>
      </c>
      <c r="K10465">
        <v>0.1</v>
      </c>
    </row>
    <row r="10466" ht="14.25" customHeight="1">
      <c r="A10466">
        <v>10466.0</v>
      </c>
      <c r="B10466" t="s">
        <v>16545</v>
      </c>
      <c r="C10466" t="s">
        <v>17336</v>
      </c>
      <c r="D10466" t="s">
        <v>9981</v>
      </c>
      <c r="E10466">
        <v>2009.0</v>
      </c>
      <c r="F10466" t="s">
        <v>9983</v>
      </c>
      <c r="G10466">
        <v>0.1</v>
      </c>
      <c r="H10466">
        <v>0.0</v>
      </c>
      <c r="I10466">
        <v>0.0</v>
      </c>
      <c r="J10466">
        <v>0.01</v>
      </c>
      <c r="K10466">
        <v>0.1</v>
      </c>
    </row>
    <row r="10467" ht="14.25" customHeight="1">
      <c r="A10467">
        <v>10467.0</v>
      </c>
      <c r="B10467" t="s">
        <v>10157</v>
      </c>
      <c r="C10467" t="s">
        <v>2033</v>
      </c>
      <c r="D10467" t="s">
        <v>9997</v>
      </c>
      <c r="E10467" t="s">
        <v>10177</v>
      </c>
      <c r="F10467" t="s">
        <v>9998</v>
      </c>
      <c r="G10467">
        <v>0.09</v>
      </c>
      <c r="H10467">
        <v>0.01</v>
      </c>
      <c r="I10467">
        <v>0.0</v>
      </c>
      <c r="J10467">
        <v>0.01</v>
      </c>
      <c r="K10467">
        <v>0.1</v>
      </c>
    </row>
    <row r="10468" ht="14.25" customHeight="1">
      <c r="A10468">
        <v>10468.0</v>
      </c>
      <c r="B10468" t="s">
        <v>10148</v>
      </c>
      <c r="C10468" t="s">
        <v>17337</v>
      </c>
      <c r="D10468" t="s">
        <v>10000</v>
      </c>
      <c r="E10468">
        <v>2001.0</v>
      </c>
      <c r="F10468" t="s">
        <v>10037</v>
      </c>
      <c r="G10468">
        <v>0.05</v>
      </c>
      <c r="H10468">
        <v>0.04</v>
      </c>
      <c r="I10468">
        <v>0.0</v>
      </c>
      <c r="J10468">
        <v>0.01</v>
      </c>
      <c r="K10468">
        <v>0.1</v>
      </c>
    </row>
    <row r="10469" ht="14.25" customHeight="1">
      <c r="A10469">
        <v>10469.0</v>
      </c>
      <c r="B10469" t="s">
        <v>10455</v>
      </c>
      <c r="C10469" t="s">
        <v>15992</v>
      </c>
      <c r="D10469" t="s">
        <v>9997</v>
      </c>
      <c r="E10469">
        <v>2009.0</v>
      </c>
      <c r="F10469" t="s">
        <v>10037</v>
      </c>
      <c r="G10469">
        <v>0.06</v>
      </c>
      <c r="H10469">
        <v>0.03</v>
      </c>
      <c r="I10469">
        <v>0.0</v>
      </c>
      <c r="J10469">
        <v>0.01</v>
      </c>
      <c r="K10469">
        <v>0.1</v>
      </c>
    </row>
    <row r="10470" ht="14.25" customHeight="1">
      <c r="A10470">
        <v>10470.0</v>
      </c>
      <c r="B10470" t="s">
        <v>13180</v>
      </c>
      <c r="C10470" t="s">
        <v>15332</v>
      </c>
      <c r="D10470" t="s">
        <v>9997</v>
      </c>
      <c r="E10470">
        <v>2014.0</v>
      </c>
      <c r="F10470" t="s">
        <v>10037</v>
      </c>
      <c r="G10470">
        <v>0.05</v>
      </c>
      <c r="H10470">
        <v>0.03</v>
      </c>
      <c r="I10470">
        <v>0.0</v>
      </c>
      <c r="J10470">
        <v>0.02</v>
      </c>
      <c r="K10470">
        <v>0.1</v>
      </c>
    </row>
    <row r="10471" ht="14.25" customHeight="1">
      <c r="A10471">
        <v>10471.0</v>
      </c>
      <c r="B10471" t="s">
        <v>9962</v>
      </c>
      <c r="C10471" t="s">
        <v>17338</v>
      </c>
      <c r="D10471" t="s">
        <v>10032</v>
      </c>
      <c r="E10471">
        <v>2000.0</v>
      </c>
      <c r="F10471" t="s">
        <v>9972</v>
      </c>
      <c r="G10471">
        <v>0.0</v>
      </c>
      <c r="H10471">
        <v>0.0</v>
      </c>
      <c r="I10471">
        <v>0.1</v>
      </c>
      <c r="J10471">
        <v>0.0</v>
      </c>
      <c r="K10471">
        <v>0.1</v>
      </c>
    </row>
    <row r="10472" ht="14.25" customHeight="1">
      <c r="A10472">
        <v>10472.0</v>
      </c>
      <c r="B10472" t="s">
        <v>10045</v>
      </c>
      <c r="C10472" t="s">
        <v>17339</v>
      </c>
      <c r="D10472" t="s">
        <v>9964</v>
      </c>
      <c r="E10472">
        <v>2010.0</v>
      </c>
      <c r="F10472" t="s">
        <v>9983</v>
      </c>
      <c r="G10472">
        <v>0.1</v>
      </c>
      <c r="H10472">
        <v>0.0</v>
      </c>
      <c r="I10472">
        <v>0.0</v>
      </c>
      <c r="J10472">
        <v>0.01</v>
      </c>
      <c r="K10472">
        <v>0.1</v>
      </c>
    </row>
    <row r="10473" ht="14.25" customHeight="1">
      <c r="A10473">
        <v>10473.0</v>
      </c>
      <c r="B10473" t="s">
        <v>10012</v>
      </c>
      <c r="C10473" t="s">
        <v>17340</v>
      </c>
      <c r="D10473" t="s">
        <v>10083</v>
      </c>
      <c r="E10473">
        <v>2006.0</v>
      </c>
      <c r="F10473" t="s">
        <v>10037</v>
      </c>
      <c r="G10473">
        <v>0.0</v>
      </c>
      <c r="H10473">
        <v>0.0</v>
      </c>
      <c r="I10473">
        <v>0.1</v>
      </c>
      <c r="J10473">
        <v>0.0</v>
      </c>
      <c r="K10473">
        <v>0.1</v>
      </c>
    </row>
    <row r="10474" ht="14.25" customHeight="1">
      <c r="A10474">
        <v>10474.0</v>
      </c>
      <c r="B10474" t="s">
        <v>10136</v>
      </c>
      <c r="C10474" t="s">
        <v>17341</v>
      </c>
      <c r="D10474" t="s">
        <v>9981</v>
      </c>
      <c r="E10474">
        <v>2009.0</v>
      </c>
      <c r="F10474" t="s">
        <v>10037</v>
      </c>
      <c r="G10474">
        <v>0.1</v>
      </c>
      <c r="H10474">
        <v>0.0</v>
      </c>
      <c r="I10474">
        <v>0.0</v>
      </c>
      <c r="J10474">
        <v>0.01</v>
      </c>
      <c r="K10474">
        <v>0.1</v>
      </c>
    </row>
    <row r="10475" ht="14.25" customHeight="1">
      <c r="A10475">
        <v>10475.0</v>
      </c>
      <c r="B10475" t="s">
        <v>10245</v>
      </c>
      <c r="C10475" t="s">
        <v>17342</v>
      </c>
      <c r="D10475" t="s">
        <v>9997</v>
      </c>
      <c r="E10475">
        <v>2013.0</v>
      </c>
      <c r="F10475" t="s">
        <v>2883</v>
      </c>
      <c r="G10475">
        <v>0.0</v>
      </c>
      <c r="H10475">
        <v>0.0</v>
      </c>
      <c r="I10475">
        <v>0.1</v>
      </c>
      <c r="J10475">
        <v>0.0</v>
      </c>
      <c r="K10475">
        <v>0.1</v>
      </c>
    </row>
    <row r="10476" ht="14.25" customHeight="1">
      <c r="A10476">
        <v>10476.0</v>
      </c>
      <c r="B10476" t="s">
        <v>10245</v>
      </c>
      <c r="C10476" t="s">
        <v>17343</v>
      </c>
      <c r="D10476" t="s">
        <v>9997</v>
      </c>
      <c r="E10476">
        <v>2012.0</v>
      </c>
      <c r="F10476" t="s">
        <v>9998</v>
      </c>
      <c r="G10476">
        <v>0.0</v>
      </c>
      <c r="H10476">
        <v>0.0</v>
      </c>
      <c r="I10476">
        <v>0.1</v>
      </c>
      <c r="J10476">
        <v>0.0</v>
      </c>
      <c r="K10476">
        <v>0.1</v>
      </c>
    </row>
    <row r="10477" ht="14.25" customHeight="1">
      <c r="A10477">
        <v>10477.0</v>
      </c>
      <c r="B10477" t="s">
        <v>10136</v>
      </c>
      <c r="C10477" t="s">
        <v>17344</v>
      </c>
      <c r="D10477" t="s">
        <v>9964</v>
      </c>
      <c r="E10477">
        <v>2009.0</v>
      </c>
      <c r="F10477" t="s">
        <v>9972</v>
      </c>
      <c r="G10477">
        <v>0.09</v>
      </c>
      <c r="H10477">
        <v>0.01</v>
      </c>
      <c r="I10477">
        <v>0.0</v>
      </c>
      <c r="J10477">
        <v>0.01</v>
      </c>
      <c r="K10477">
        <v>0.1</v>
      </c>
    </row>
    <row r="10478" ht="14.25" customHeight="1">
      <c r="A10478">
        <v>10478.0</v>
      </c>
      <c r="B10478" t="s">
        <v>9995</v>
      </c>
      <c r="C10478" t="s">
        <v>16117</v>
      </c>
      <c r="D10478" t="s">
        <v>9981</v>
      </c>
      <c r="E10478">
        <v>2011.0</v>
      </c>
      <c r="F10478" t="s">
        <v>9965</v>
      </c>
      <c r="G10478">
        <v>0.1</v>
      </c>
      <c r="H10478">
        <v>0.0</v>
      </c>
      <c r="I10478">
        <v>0.0</v>
      </c>
      <c r="J10478">
        <v>0.01</v>
      </c>
      <c r="K10478">
        <v>0.1</v>
      </c>
    </row>
    <row r="10479" ht="14.25" customHeight="1">
      <c r="A10479">
        <v>10479.0</v>
      </c>
      <c r="B10479" t="s">
        <v>10012</v>
      </c>
      <c r="C10479" t="s">
        <v>17345</v>
      </c>
      <c r="D10479" t="s">
        <v>10083</v>
      </c>
      <c r="E10479">
        <v>2005.0</v>
      </c>
      <c r="F10479" t="s">
        <v>9965</v>
      </c>
      <c r="G10479">
        <v>0.1</v>
      </c>
      <c r="H10479">
        <v>0.0</v>
      </c>
      <c r="I10479">
        <v>0.0</v>
      </c>
      <c r="J10479">
        <v>0.01</v>
      </c>
      <c r="K10479">
        <v>0.1</v>
      </c>
    </row>
    <row r="10480" ht="14.25" customHeight="1">
      <c r="A10480">
        <v>10480.0</v>
      </c>
      <c r="B10480" t="s">
        <v>13627</v>
      </c>
      <c r="C10480" t="s">
        <v>17346</v>
      </c>
      <c r="D10480" t="s">
        <v>9981</v>
      </c>
      <c r="E10480">
        <v>2008.0</v>
      </c>
      <c r="F10480" t="s">
        <v>9972</v>
      </c>
      <c r="G10480">
        <v>0.1</v>
      </c>
      <c r="H10480">
        <v>0.0</v>
      </c>
      <c r="I10480">
        <v>0.0</v>
      </c>
      <c r="J10480">
        <v>0.01</v>
      </c>
      <c r="K10480">
        <v>0.1</v>
      </c>
    </row>
    <row r="10481" ht="14.25" customHeight="1">
      <c r="A10481">
        <v>10481.0</v>
      </c>
      <c r="B10481" t="s">
        <v>11404</v>
      </c>
      <c r="C10481" t="s">
        <v>17347</v>
      </c>
      <c r="D10481" t="s">
        <v>9981</v>
      </c>
      <c r="E10481">
        <v>2011.0</v>
      </c>
      <c r="F10481" t="s">
        <v>9978</v>
      </c>
      <c r="G10481">
        <v>0.05</v>
      </c>
      <c r="H10481">
        <v>0.04</v>
      </c>
      <c r="I10481">
        <v>0.0</v>
      </c>
      <c r="J10481">
        <v>0.01</v>
      </c>
      <c r="K10481">
        <v>0.1</v>
      </c>
    </row>
    <row r="10482" ht="14.25" customHeight="1">
      <c r="A10482">
        <v>10482.0</v>
      </c>
      <c r="B10482" t="s">
        <v>10074</v>
      </c>
      <c r="C10482" t="s">
        <v>17348</v>
      </c>
      <c r="D10482" t="s">
        <v>9981</v>
      </c>
      <c r="E10482">
        <v>2007.0</v>
      </c>
      <c r="F10482" t="s">
        <v>9978</v>
      </c>
      <c r="G10482">
        <v>0.1</v>
      </c>
      <c r="H10482">
        <v>0.0</v>
      </c>
      <c r="I10482">
        <v>0.0</v>
      </c>
      <c r="J10482">
        <v>0.01</v>
      </c>
      <c r="K10482">
        <v>0.1</v>
      </c>
    </row>
    <row r="10483" ht="14.25" customHeight="1">
      <c r="A10483">
        <v>10483.0</v>
      </c>
      <c r="B10483" t="s">
        <v>11177</v>
      </c>
      <c r="C10483" t="s">
        <v>14566</v>
      </c>
      <c r="D10483" t="s">
        <v>10019</v>
      </c>
      <c r="E10483">
        <v>2014.0</v>
      </c>
      <c r="F10483" t="s">
        <v>9976</v>
      </c>
      <c r="G10483">
        <v>0.0</v>
      </c>
      <c r="H10483">
        <v>0.0</v>
      </c>
      <c r="I10483">
        <v>0.1</v>
      </c>
      <c r="J10483">
        <v>0.0</v>
      </c>
      <c r="K10483">
        <v>0.1</v>
      </c>
    </row>
    <row r="10484" ht="14.25" customHeight="1">
      <c r="A10484">
        <v>10484.0</v>
      </c>
      <c r="B10484" t="s">
        <v>10012</v>
      </c>
      <c r="C10484" t="s">
        <v>17349</v>
      </c>
      <c r="D10484" t="s">
        <v>10083</v>
      </c>
      <c r="E10484">
        <v>2006.0</v>
      </c>
      <c r="F10484" t="s">
        <v>9972</v>
      </c>
      <c r="G10484">
        <v>0.0</v>
      </c>
      <c r="H10484">
        <v>0.03</v>
      </c>
      <c r="I10484">
        <v>0.07</v>
      </c>
      <c r="J10484">
        <v>0.01</v>
      </c>
      <c r="K10484">
        <v>0.1</v>
      </c>
    </row>
    <row r="10485" ht="14.25" customHeight="1">
      <c r="A10485">
        <v>10485.0</v>
      </c>
      <c r="B10485" t="s">
        <v>11076</v>
      </c>
      <c r="C10485" t="s">
        <v>15238</v>
      </c>
      <c r="D10485" t="s">
        <v>9964</v>
      </c>
      <c r="E10485">
        <v>2007.0</v>
      </c>
      <c r="F10485" t="s">
        <v>9983</v>
      </c>
      <c r="G10485">
        <v>0.0</v>
      </c>
      <c r="H10485">
        <v>0.0</v>
      </c>
      <c r="I10485">
        <v>0.1</v>
      </c>
      <c r="J10485">
        <v>0.0</v>
      </c>
      <c r="K10485">
        <v>0.1</v>
      </c>
    </row>
    <row r="10486" ht="14.25" customHeight="1">
      <c r="A10486">
        <v>10486.0</v>
      </c>
      <c r="B10486" t="s">
        <v>17350</v>
      </c>
      <c r="C10486" t="s">
        <v>17351</v>
      </c>
      <c r="D10486" t="s">
        <v>9964</v>
      </c>
      <c r="E10486">
        <v>2008.0</v>
      </c>
      <c r="F10486" t="s">
        <v>10037</v>
      </c>
      <c r="G10486">
        <v>0.09</v>
      </c>
      <c r="H10486">
        <v>0.0</v>
      </c>
      <c r="I10486">
        <v>0.0</v>
      </c>
      <c r="J10486">
        <v>0.01</v>
      </c>
      <c r="K10486">
        <v>0.1</v>
      </c>
    </row>
    <row r="10487" ht="14.25" customHeight="1">
      <c r="A10487">
        <v>10487.0</v>
      </c>
      <c r="B10487" t="s">
        <v>10012</v>
      </c>
      <c r="C10487" t="s">
        <v>17352</v>
      </c>
      <c r="D10487" t="s">
        <v>10000</v>
      </c>
      <c r="E10487">
        <v>2002.0</v>
      </c>
      <c r="F10487" t="s">
        <v>9987</v>
      </c>
      <c r="G10487">
        <v>0.05</v>
      </c>
      <c r="H10487">
        <v>0.04</v>
      </c>
      <c r="I10487">
        <v>0.0</v>
      </c>
      <c r="J10487">
        <v>0.01</v>
      </c>
      <c r="K10487">
        <v>0.1</v>
      </c>
    </row>
    <row r="10488" ht="14.25" customHeight="1">
      <c r="A10488">
        <v>10488.0</v>
      </c>
      <c r="B10488" t="s">
        <v>11418</v>
      </c>
      <c r="C10488" t="s">
        <v>13531</v>
      </c>
      <c r="D10488" t="s">
        <v>10009</v>
      </c>
      <c r="E10488">
        <v>2003.0</v>
      </c>
      <c r="F10488" t="s">
        <v>9972</v>
      </c>
      <c r="G10488">
        <v>0.07</v>
      </c>
      <c r="H10488">
        <v>0.03</v>
      </c>
      <c r="I10488">
        <v>0.0</v>
      </c>
      <c r="J10488">
        <v>0.0</v>
      </c>
      <c r="K10488">
        <v>0.1</v>
      </c>
    </row>
    <row r="10489" ht="14.25" customHeight="1">
      <c r="A10489">
        <v>10489.0</v>
      </c>
      <c r="B10489" t="s">
        <v>10014</v>
      </c>
      <c r="C10489" t="s">
        <v>17353</v>
      </c>
      <c r="D10489" t="s">
        <v>10072</v>
      </c>
      <c r="E10489">
        <v>2004.0</v>
      </c>
      <c r="F10489" t="s">
        <v>10164</v>
      </c>
      <c r="G10489">
        <v>0.0</v>
      </c>
      <c r="H10489">
        <v>0.08</v>
      </c>
      <c r="I10489">
        <v>0.0</v>
      </c>
      <c r="J10489">
        <v>0.02</v>
      </c>
      <c r="K10489">
        <v>0.1</v>
      </c>
    </row>
    <row r="10490" ht="14.25" customHeight="1">
      <c r="A10490">
        <v>10490.0</v>
      </c>
      <c r="B10490" t="s">
        <v>10157</v>
      </c>
      <c r="C10490" t="s">
        <v>15808</v>
      </c>
      <c r="D10490" t="s">
        <v>9964</v>
      </c>
      <c r="E10490">
        <v>2011.0</v>
      </c>
      <c r="F10490" t="s">
        <v>9998</v>
      </c>
      <c r="G10490">
        <v>0.06</v>
      </c>
      <c r="H10490">
        <v>0.04</v>
      </c>
      <c r="I10490">
        <v>0.0</v>
      </c>
      <c r="J10490">
        <v>0.01</v>
      </c>
      <c r="K10490">
        <v>0.1</v>
      </c>
    </row>
    <row r="10491" ht="14.25" customHeight="1">
      <c r="A10491">
        <v>10491.0</v>
      </c>
      <c r="B10491" t="s">
        <v>10136</v>
      </c>
      <c r="C10491" t="s">
        <v>15138</v>
      </c>
      <c r="D10491" t="s">
        <v>9994</v>
      </c>
      <c r="E10491">
        <v>2014.0</v>
      </c>
      <c r="F10491" t="s">
        <v>9998</v>
      </c>
      <c r="G10491">
        <v>0.02</v>
      </c>
      <c r="H10491">
        <v>0.07</v>
      </c>
      <c r="I10491">
        <v>0.0</v>
      </c>
      <c r="J10491">
        <v>0.01</v>
      </c>
      <c r="K10491">
        <v>0.1</v>
      </c>
    </row>
    <row r="10492" ht="14.25" customHeight="1">
      <c r="A10492">
        <v>10492.0</v>
      </c>
      <c r="B10492" t="s">
        <v>10136</v>
      </c>
      <c r="C10492" t="s">
        <v>17354</v>
      </c>
      <c r="D10492" t="s">
        <v>9997</v>
      </c>
      <c r="E10492">
        <v>2010.0</v>
      </c>
      <c r="F10492" t="s">
        <v>10026</v>
      </c>
      <c r="G10492">
        <v>0.1</v>
      </c>
      <c r="H10492">
        <v>0.0</v>
      </c>
      <c r="I10492">
        <v>0.0</v>
      </c>
      <c r="J10492">
        <v>0.01</v>
      </c>
      <c r="K10492">
        <v>0.1</v>
      </c>
    </row>
    <row r="10493" ht="14.25" customHeight="1">
      <c r="A10493">
        <v>10493.0</v>
      </c>
      <c r="B10493" t="s">
        <v>17355</v>
      </c>
      <c r="C10493" t="s">
        <v>16480</v>
      </c>
      <c r="D10493" t="s">
        <v>10067</v>
      </c>
      <c r="E10493">
        <v>2003.0</v>
      </c>
      <c r="F10493" t="s">
        <v>9998</v>
      </c>
      <c r="G10493">
        <v>0.08</v>
      </c>
      <c r="H10493">
        <v>0.02</v>
      </c>
      <c r="I10493">
        <v>0.0</v>
      </c>
      <c r="J10493">
        <v>0.0</v>
      </c>
      <c r="K10493">
        <v>0.1</v>
      </c>
    </row>
    <row r="10494" ht="14.25" customHeight="1">
      <c r="A10494">
        <v>10494.0</v>
      </c>
      <c r="B10494" t="s">
        <v>10333</v>
      </c>
      <c r="C10494" t="s">
        <v>17356</v>
      </c>
      <c r="D10494" t="s">
        <v>10000</v>
      </c>
      <c r="E10494">
        <v>2002.0</v>
      </c>
      <c r="F10494" t="s">
        <v>9965</v>
      </c>
      <c r="G10494">
        <v>0.02</v>
      </c>
      <c r="H10494">
        <v>0.01</v>
      </c>
      <c r="I10494">
        <v>0.07</v>
      </c>
      <c r="J10494">
        <v>0.0</v>
      </c>
      <c r="K10494">
        <v>0.1</v>
      </c>
    </row>
    <row r="10495" ht="14.25" customHeight="1">
      <c r="A10495">
        <v>10495.0</v>
      </c>
      <c r="B10495" t="s">
        <v>10014</v>
      </c>
      <c r="C10495" t="s">
        <v>14112</v>
      </c>
      <c r="D10495" t="s">
        <v>9994</v>
      </c>
      <c r="E10495">
        <v>2010.0</v>
      </c>
      <c r="F10495" t="s">
        <v>9954</v>
      </c>
      <c r="G10495">
        <v>0.09</v>
      </c>
      <c r="H10495">
        <v>0.0</v>
      </c>
      <c r="I10495">
        <v>0.0</v>
      </c>
      <c r="J10495">
        <v>0.01</v>
      </c>
      <c r="K10495">
        <v>0.1</v>
      </c>
    </row>
    <row r="10496" ht="14.25" customHeight="1">
      <c r="A10496">
        <v>10496.0</v>
      </c>
      <c r="B10496" t="s">
        <v>10177</v>
      </c>
      <c r="C10496" t="s">
        <v>17357</v>
      </c>
      <c r="D10496" t="s">
        <v>9981</v>
      </c>
      <c r="E10496" t="s">
        <v>10177</v>
      </c>
      <c r="F10496" t="s">
        <v>9965</v>
      </c>
      <c r="G10496">
        <v>0.0</v>
      </c>
      <c r="H10496">
        <v>0.0</v>
      </c>
      <c r="I10496">
        <v>0.1</v>
      </c>
      <c r="J10496">
        <v>0.0</v>
      </c>
      <c r="K10496">
        <v>0.1</v>
      </c>
    </row>
    <row r="10497" ht="14.25" customHeight="1">
      <c r="A10497">
        <v>10497.0</v>
      </c>
      <c r="B10497" t="s">
        <v>10363</v>
      </c>
      <c r="C10497" t="s">
        <v>17358</v>
      </c>
      <c r="D10497" t="s">
        <v>10040</v>
      </c>
      <c r="E10497">
        <v>1995.0</v>
      </c>
      <c r="F10497" t="s">
        <v>2883</v>
      </c>
      <c r="G10497">
        <v>0.06</v>
      </c>
      <c r="H10497">
        <v>0.04</v>
      </c>
      <c r="I10497">
        <v>0.0</v>
      </c>
      <c r="J10497">
        <v>0.01</v>
      </c>
      <c r="K10497">
        <v>0.1</v>
      </c>
    </row>
    <row r="10498" ht="14.25" customHeight="1">
      <c r="A10498">
        <v>10498.0</v>
      </c>
      <c r="B10498" t="s">
        <v>10545</v>
      </c>
      <c r="C10498" t="s">
        <v>10469</v>
      </c>
      <c r="D10498" t="s">
        <v>9981</v>
      </c>
      <c r="E10498">
        <v>2007.0</v>
      </c>
      <c r="F10498" t="s">
        <v>10037</v>
      </c>
      <c r="G10498">
        <v>0.09</v>
      </c>
      <c r="H10498">
        <v>0.0</v>
      </c>
      <c r="I10498">
        <v>0.0</v>
      </c>
      <c r="J10498">
        <v>0.01</v>
      </c>
      <c r="K10498">
        <v>0.1</v>
      </c>
    </row>
    <row r="10499" ht="14.25" customHeight="1">
      <c r="A10499">
        <v>10499.0</v>
      </c>
      <c r="B10499" t="s">
        <v>10504</v>
      </c>
      <c r="C10499" t="s">
        <v>15665</v>
      </c>
      <c r="D10499" t="s">
        <v>10019</v>
      </c>
      <c r="E10499">
        <v>2013.0</v>
      </c>
      <c r="F10499" t="s">
        <v>9976</v>
      </c>
      <c r="G10499">
        <v>0.0</v>
      </c>
      <c r="H10499">
        <v>0.0</v>
      </c>
      <c r="I10499">
        <v>0.1</v>
      </c>
      <c r="J10499">
        <v>0.0</v>
      </c>
      <c r="K10499">
        <v>0.1</v>
      </c>
    </row>
    <row r="10500" ht="14.25" customHeight="1">
      <c r="A10500">
        <v>10500.0</v>
      </c>
      <c r="B10500" t="s">
        <v>16585</v>
      </c>
      <c r="C10500" t="s">
        <v>17359</v>
      </c>
      <c r="D10500" t="s">
        <v>10009</v>
      </c>
      <c r="E10500">
        <v>2004.0</v>
      </c>
      <c r="F10500" t="s">
        <v>9976</v>
      </c>
      <c r="G10500">
        <v>0.07</v>
      </c>
      <c r="H10500">
        <v>0.03</v>
      </c>
      <c r="I10500">
        <v>0.0</v>
      </c>
      <c r="J10500">
        <v>0.0</v>
      </c>
      <c r="K10500">
        <v>0.1</v>
      </c>
    </row>
    <row r="10501" ht="14.25" customHeight="1">
      <c r="A10501">
        <v>10501.0</v>
      </c>
      <c r="B10501" t="s">
        <v>10587</v>
      </c>
      <c r="C10501" t="s">
        <v>17360</v>
      </c>
      <c r="D10501" t="s">
        <v>9997</v>
      </c>
      <c r="E10501">
        <v>2014.0</v>
      </c>
      <c r="F10501" t="s">
        <v>9976</v>
      </c>
      <c r="G10501">
        <v>0.02</v>
      </c>
      <c r="H10501">
        <v>0.06</v>
      </c>
      <c r="I10501">
        <v>0.0</v>
      </c>
      <c r="J10501">
        <v>0.02</v>
      </c>
      <c r="K10501">
        <v>0.1</v>
      </c>
    </row>
    <row r="10502" ht="14.25" customHeight="1">
      <c r="A10502">
        <v>10502.0</v>
      </c>
      <c r="B10502" t="s">
        <v>13286</v>
      </c>
      <c r="C10502" t="s">
        <v>11790</v>
      </c>
      <c r="D10502" t="s">
        <v>10009</v>
      </c>
      <c r="E10502">
        <v>2004.0</v>
      </c>
      <c r="F10502" t="s">
        <v>9987</v>
      </c>
      <c r="G10502">
        <v>0.07</v>
      </c>
      <c r="H10502">
        <v>0.03</v>
      </c>
      <c r="I10502">
        <v>0.0</v>
      </c>
      <c r="J10502">
        <v>0.0</v>
      </c>
      <c r="K10502">
        <v>0.1</v>
      </c>
    </row>
    <row r="10503" ht="14.25" customHeight="1">
      <c r="A10503">
        <v>10503.0</v>
      </c>
      <c r="B10503" t="s">
        <v>10111</v>
      </c>
      <c r="C10503" t="s">
        <v>17361</v>
      </c>
      <c r="D10503" t="s">
        <v>10000</v>
      </c>
      <c r="E10503">
        <v>2003.0</v>
      </c>
      <c r="F10503" t="s">
        <v>10026</v>
      </c>
      <c r="G10503">
        <v>0.05</v>
      </c>
      <c r="H10503">
        <v>0.04</v>
      </c>
      <c r="I10503">
        <v>0.0</v>
      </c>
      <c r="J10503">
        <v>0.01</v>
      </c>
      <c r="K10503">
        <v>0.1</v>
      </c>
    </row>
    <row r="10504" ht="14.25" customHeight="1">
      <c r="A10504">
        <v>10504.0</v>
      </c>
      <c r="B10504" t="s">
        <v>10012</v>
      </c>
      <c r="C10504" t="s">
        <v>17362</v>
      </c>
      <c r="D10504" t="s">
        <v>10083</v>
      </c>
      <c r="E10504">
        <v>2004.0</v>
      </c>
      <c r="F10504" t="s">
        <v>9983</v>
      </c>
      <c r="G10504">
        <v>0.0</v>
      </c>
      <c r="H10504">
        <v>0.0</v>
      </c>
      <c r="I10504">
        <v>0.1</v>
      </c>
      <c r="J10504">
        <v>0.0</v>
      </c>
      <c r="K10504">
        <v>0.1</v>
      </c>
    </row>
    <row r="10505" ht="14.25" customHeight="1">
      <c r="A10505">
        <v>10505.0</v>
      </c>
      <c r="B10505" t="s">
        <v>10451</v>
      </c>
      <c r="C10505" t="s">
        <v>2403</v>
      </c>
      <c r="D10505" t="s">
        <v>9964</v>
      </c>
      <c r="E10505">
        <v>2009.0</v>
      </c>
      <c r="F10505" t="s">
        <v>9983</v>
      </c>
      <c r="G10505">
        <v>0.09</v>
      </c>
      <c r="H10505">
        <v>0.0</v>
      </c>
      <c r="I10505">
        <v>0.0</v>
      </c>
      <c r="J10505">
        <v>0.01</v>
      </c>
      <c r="K10505">
        <v>0.1</v>
      </c>
    </row>
    <row r="10506" ht="14.25" customHeight="1">
      <c r="A10506">
        <v>10506.0</v>
      </c>
      <c r="B10506" t="s">
        <v>11371</v>
      </c>
      <c r="C10506" t="s">
        <v>17363</v>
      </c>
      <c r="D10506" t="s">
        <v>9981</v>
      </c>
      <c r="E10506">
        <v>2010.0</v>
      </c>
      <c r="F10506" t="s">
        <v>9998</v>
      </c>
      <c r="G10506">
        <v>0.1</v>
      </c>
      <c r="H10506">
        <v>0.0</v>
      </c>
      <c r="I10506">
        <v>0.0</v>
      </c>
      <c r="J10506">
        <v>0.01</v>
      </c>
      <c r="K10506">
        <v>0.1</v>
      </c>
    </row>
    <row r="10507" ht="14.25" customHeight="1">
      <c r="A10507">
        <v>10507.0</v>
      </c>
      <c r="B10507" t="s">
        <v>10136</v>
      </c>
      <c r="C10507" t="s">
        <v>17364</v>
      </c>
      <c r="D10507" t="s">
        <v>10083</v>
      </c>
      <c r="E10507">
        <v>2007.0</v>
      </c>
      <c r="F10507" t="s">
        <v>9987</v>
      </c>
      <c r="G10507">
        <v>0.09</v>
      </c>
      <c r="H10507">
        <v>0.0</v>
      </c>
      <c r="I10507">
        <v>0.0</v>
      </c>
      <c r="J10507">
        <v>0.01</v>
      </c>
      <c r="K10507">
        <v>0.1</v>
      </c>
    </row>
    <row r="10508" ht="14.25" customHeight="1">
      <c r="A10508">
        <v>10508.0</v>
      </c>
      <c r="B10508" t="s">
        <v>10902</v>
      </c>
      <c r="C10508" t="s">
        <v>17146</v>
      </c>
      <c r="D10508" t="s">
        <v>9981</v>
      </c>
      <c r="E10508">
        <v>2009.0</v>
      </c>
      <c r="F10508" t="s">
        <v>9998</v>
      </c>
      <c r="G10508">
        <v>0.09</v>
      </c>
      <c r="H10508">
        <v>0.0</v>
      </c>
      <c r="I10508">
        <v>0.0</v>
      </c>
      <c r="J10508">
        <v>0.01</v>
      </c>
      <c r="K10508">
        <v>0.1</v>
      </c>
    </row>
    <row r="10509" ht="14.25" customHeight="1">
      <c r="A10509">
        <v>10509.0</v>
      </c>
      <c r="B10509" t="s">
        <v>15489</v>
      </c>
      <c r="C10509" t="s">
        <v>15490</v>
      </c>
      <c r="D10509" t="s">
        <v>10094</v>
      </c>
      <c r="E10509">
        <v>2015.0</v>
      </c>
      <c r="F10509" t="s">
        <v>2883</v>
      </c>
      <c r="G10509">
        <v>0.04</v>
      </c>
      <c r="H10509">
        <v>0.05</v>
      </c>
      <c r="I10509">
        <v>0.0</v>
      </c>
      <c r="J10509">
        <v>0.01</v>
      </c>
      <c r="K10509">
        <v>0.1</v>
      </c>
    </row>
    <row r="10510" ht="14.25" customHeight="1">
      <c r="A10510">
        <v>10510.0</v>
      </c>
      <c r="B10510" t="s">
        <v>10045</v>
      </c>
      <c r="C10510" t="s">
        <v>13928</v>
      </c>
      <c r="D10510" t="s">
        <v>10067</v>
      </c>
      <c r="E10510">
        <v>2003.0</v>
      </c>
      <c r="F10510" t="s">
        <v>10037</v>
      </c>
      <c r="G10510">
        <v>0.08</v>
      </c>
      <c r="H10510">
        <v>0.02</v>
      </c>
      <c r="I10510">
        <v>0.0</v>
      </c>
      <c r="J10510">
        <v>0.0</v>
      </c>
      <c r="K10510">
        <v>0.1</v>
      </c>
    </row>
    <row r="10511" ht="14.25" customHeight="1">
      <c r="A10511">
        <v>10511.0</v>
      </c>
      <c r="B10511" t="s">
        <v>10545</v>
      </c>
      <c r="C10511" t="s">
        <v>16107</v>
      </c>
      <c r="D10511" t="s">
        <v>9994</v>
      </c>
      <c r="E10511">
        <v>2008.0</v>
      </c>
      <c r="F10511" t="s">
        <v>9965</v>
      </c>
      <c r="G10511">
        <v>0.08</v>
      </c>
      <c r="H10511">
        <v>0.01</v>
      </c>
      <c r="I10511">
        <v>0.0</v>
      </c>
      <c r="J10511">
        <v>0.01</v>
      </c>
      <c r="K10511">
        <v>0.1</v>
      </c>
    </row>
    <row r="10512" ht="14.25" customHeight="1">
      <c r="A10512">
        <v>10512.0</v>
      </c>
      <c r="B10512" t="s">
        <v>10012</v>
      </c>
      <c r="C10512" t="s">
        <v>17365</v>
      </c>
      <c r="D10512" t="s">
        <v>10000</v>
      </c>
      <c r="E10512">
        <v>2005.0</v>
      </c>
      <c r="F10512" t="s">
        <v>9998</v>
      </c>
      <c r="G10512">
        <v>0.05</v>
      </c>
      <c r="H10512">
        <v>0.04</v>
      </c>
      <c r="I10512">
        <v>0.0</v>
      </c>
      <c r="J10512">
        <v>0.01</v>
      </c>
      <c r="K10512">
        <v>0.1</v>
      </c>
    </row>
    <row r="10513" ht="14.25" customHeight="1">
      <c r="A10513">
        <v>10513.0</v>
      </c>
      <c r="B10513" t="s">
        <v>10136</v>
      </c>
      <c r="C10513" t="s">
        <v>17366</v>
      </c>
      <c r="D10513" t="s">
        <v>10040</v>
      </c>
      <c r="E10513">
        <v>1999.0</v>
      </c>
      <c r="F10513" t="s">
        <v>10164</v>
      </c>
      <c r="G10513">
        <v>0.06</v>
      </c>
      <c r="H10513">
        <v>0.04</v>
      </c>
      <c r="I10513">
        <v>0.0</v>
      </c>
      <c r="J10513">
        <v>0.01</v>
      </c>
      <c r="K10513">
        <v>0.1</v>
      </c>
    </row>
    <row r="10514" ht="14.25" customHeight="1">
      <c r="A10514">
        <v>10514.0</v>
      </c>
      <c r="B10514" t="s">
        <v>11177</v>
      </c>
      <c r="C10514" t="s">
        <v>17367</v>
      </c>
      <c r="D10514" t="s">
        <v>10040</v>
      </c>
      <c r="E10514">
        <v>1995.0</v>
      </c>
      <c r="F10514" t="s">
        <v>10026</v>
      </c>
      <c r="G10514">
        <v>0.0</v>
      </c>
      <c r="H10514">
        <v>0.0</v>
      </c>
      <c r="I10514">
        <v>0.1</v>
      </c>
      <c r="J10514">
        <v>0.01</v>
      </c>
      <c r="K10514">
        <v>0.1</v>
      </c>
    </row>
    <row r="10515" ht="14.25" customHeight="1">
      <c r="A10515">
        <v>10515.0</v>
      </c>
      <c r="B10515" t="s">
        <v>11920</v>
      </c>
      <c r="C10515" t="s">
        <v>17368</v>
      </c>
      <c r="D10515" t="s">
        <v>10019</v>
      </c>
      <c r="E10515">
        <v>2012.0</v>
      </c>
      <c r="F10515" t="s">
        <v>9998</v>
      </c>
      <c r="G10515">
        <v>0.0</v>
      </c>
      <c r="H10515">
        <v>0.0</v>
      </c>
      <c r="I10515">
        <v>0.1</v>
      </c>
      <c r="J10515">
        <v>0.0</v>
      </c>
      <c r="K10515">
        <v>0.1</v>
      </c>
    </row>
    <row r="10516" ht="14.25" customHeight="1">
      <c r="A10516">
        <v>10516.0</v>
      </c>
      <c r="B10516" t="s">
        <v>10063</v>
      </c>
      <c r="C10516" t="s">
        <v>17369</v>
      </c>
      <c r="D10516" t="s">
        <v>9964</v>
      </c>
      <c r="E10516">
        <v>2007.0</v>
      </c>
      <c r="F10516" t="s">
        <v>2883</v>
      </c>
      <c r="G10516">
        <v>0.06</v>
      </c>
      <c r="H10516">
        <v>0.03</v>
      </c>
      <c r="I10516">
        <v>0.0</v>
      </c>
      <c r="J10516">
        <v>0.01</v>
      </c>
      <c r="K10516">
        <v>0.1</v>
      </c>
    </row>
    <row r="10517" ht="14.25" customHeight="1">
      <c r="A10517">
        <v>10517.0</v>
      </c>
      <c r="B10517" t="s">
        <v>12730</v>
      </c>
      <c r="C10517" t="s">
        <v>17370</v>
      </c>
      <c r="D10517" t="s">
        <v>10083</v>
      </c>
      <c r="E10517">
        <v>2011.0</v>
      </c>
      <c r="F10517" t="s">
        <v>10037</v>
      </c>
      <c r="G10517">
        <v>0.0</v>
      </c>
      <c r="H10517">
        <v>0.0</v>
      </c>
      <c r="I10517">
        <v>0.1</v>
      </c>
      <c r="J10517">
        <v>0.0</v>
      </c>
      <c r="K10517">
        <v>0.1</v>
      </c>
    </row>
    <row r="10518" ht="14.25" customHeight="1">
      <c r="A10518">
        <v>10518.0</v>
      </c>
      <c r="B10518" t="s">
        <v>9995</v>
      </c>
      <c r="C10518" t="s">
        <v>17371</v>
      </c>
      <c r="D10518" t="s">
        <v>9981</v>
      </c>
      <c r="E10518">
        <v>2010.0</v>
      </c>
      <c r="F10518" t="s">
        <v>9983</v>
      </c>
      <c r="G10518">
        <v>0.08</v>
      </c>
      <c r="H10518">
        <v>0.01</v>
      </c>
      <c r="I10518">
        <v>0.0</v>
      </c>
      <c r="J10518">
        <v>0.01</v>
      </c>
      <c r="K10518">
        <v>0.1</v>
      </c>
    </row>
    <row r="10519" ht="14.25" customHeight="1">
      <c r="A10519">
        <v>10519.0</v>
      </c>
      <c r="B10519" t="s">
        <v>10012</v>
      </c>
      <c r="C10519" t="s">
        <v>17372</v>
      </c>
      <c r="D10519" t="s">
        <v>9997</v>
      </c>
      <c r="E10519">
        <v>2010.0</v>
      </c>
      <c r="F10519" t="s">
        <v>9983</v>
      </c>
      <c r="G10519">
        <v>0.09</v>
      </c>
      <c r="H10519">
        <v>0.0</v>
      </c>
      <c r="I10519">
        <v>0.0</v>
      </c>
      <c r="J10519">
        <v>0.01</v>
      </c>
      <c r="K10519">
        <v>0.1</v>
      </c>
    </row>
    <row r="10520" ht="14.25" customHeight="1">
      <c r="A10520">
        <v>10520.0</v>
      </c>
      <c r="B10520" t="s">
        <v>10174</v>
      </c>
      <c r="C10520" t="s">
        <v>17373</v>
      </c>
      <c r="D10520" t="s">
        <v>9981</v>
      </c>
      <c r="E10520">
        <v>2008.0</v>
      </c>
      <c r="F10520" t="s">
        <v>9998</v>
      </c>
      <c r="G10520">
        <v>0.1</v>
      </c>
      <c r="H10520">
        <v>0.0</v>
      </c>
      <c r="I10520">
        <v>0.0</v>
      </c>
      <c r="J10520">
        <v>0.01</v>
      </c>
      <c r="K10520">
        <v>0.1</v>
      </c>
    </row>
    <row r="10521" ht="14.25" customHeight="1">
      <c r="A10521">
        <v>10521.0</v>
      </c>
      <c r="B10521" t="s">
        <v>10245</v>
      </c>
      <c r="C10521" t="s">
        <v>13626</v>
      </c>
      <c r="D10521" t="s">
        <v>10021</v>
      </c>
      <c r="E10521">
        <v>2015.0</v>
      </c>
      <c r="F10521" t="s">
        <v>9976</v>
      </c>
      <c r="G10521">
        <v>0.0</v>
      </c>
      <c r="H10521">
        <v>0.01</v>
      </c>
      <c r="I10521">
        <v>0.09</v>
      </c>
      <c r="J10521">
        <v>0.0</v>
      </c>
      <c r="K10521">
        <v>0.1</v>
      </c>
    </row>
    <row r="10522" ht="14.25" customHeight="1">
      <c r="A10522">
        <v>10522.0</v>
      </c>
      <c r="B10522" t="s">
        <v>16393</v>
      </c>
      <c r="C10522" t="s">
        <v>17374</v>
      </c>
      <c r="D10522" t="s">
        <v>10083</v>
      </c>
      <c r="E10522">
        <v>2011.0</v>
      </c>
      <c r="F10522" t="s">
        <v>9983</v>
      </c>
      <c r="G10522">
        <v>0.0</v>
      </c>
      <c r="H10522">
        <v>0.0</v>
      </c>
      <c r="I10522">
        <v>0.1</v>
      </c>
      <c r="J10522">
        <v>0.0</v>
      </c>
      <c r="K10522">
        <v>0.1</v>
      </c>
    </row>
    <row r="10523" ht="14.25" customHeight="1">
      <c r="A10523">
        <v>10523.0</v>
      </c>
      <c r="B10523" t="s">
        <v>11418</v>
      </c>
      <c r="C10523" t="s">
        <v>17375</v>
      </c>
      <c r="D10523" t="s">
        <v>9981</v>
      </c>
      <c r="E10523">
        <v>2006.0</v>
      </c>
      <c r="F10523" t="s">
        <v>9983</v>
      </c>
      <c r="G10523">
        <v>0.1</v>
      </c>
      <c r="H10523">
        <v>0.0</v>
      </c>
      <c r="I10523">
        <v>0.0</v>
      </c>
      <c r="J10523">
        <v>0.01</v>
      </c>
      <c r="K10523">
        <v>0.1</v>
      </c>
    </row>
    <row r="10524" ht="14.25" customHeight="1">
      <c r="A10524">
        <v>10524.0</v>
      </c>
      <c r="B10524" t="s">
        <v>10074</v>
      </c>
      <c r="C10524" t="s">
        <v>17376</v>
      </c>
      <c r="D10524" t="s">
        <v>9981</v>
      </c>
      <c r="E10524">
        <v>2008.0</v>
      </c>
      <c r="F10524" t="s">
        <v>10164</v>
      </c>
      <c r="G10524">
        <v>0.0</v>
      </c>
      <c r="H10524">
        <v>0.0</v>
      </c>
      <c r="I10524">
        <v>0.1</v>
      </c>
      <c r="J10524">
        <v>0.0</v>
      </c>
      <c r="K10524">
        <v>0.1</v>
      </c>
    </row>
    <row r="10525" ht="14.25" customHeight="1">
      <c r="A10525">
        <v>10525.0</v>
      </c>
      <c r="B10525" t="s">
        <v>10455</v>
      </c>
      <c r="C10525" t="s">
        <v>11757</v>
      </c>
      <c r="D10525" t="s">
        <v>10067</v>
      </c>
      <c r="E10525">
        <v>2004.0</v>
      </c>
      <c r="F10525" t="s">
        <v>9972</v>
      </c>
      <c r="G10525">
        <v>0.08</v>
      </c>
      <c r="H10525">
        <v>0.02</v>
      </c>
      <c r="I10525">
        <v>0.0</v>
      </c>
      <c r="J10525">
        <v>0.0</v>
      </c>
      <c r="K10525">
        <v>0.1</v>
      </c>
    </row>
    <row r="10526" ht="14.25" customHeight="1">
      <c r="A10526">
        <v>10526.0</v>
      </c>
      <c r="B10526" t="s">
        <v>10045</v>
      </c>
      <c r="C10526" t="s">
        <v>12388</v>
      </c>
      <c r="D10526" t="s">
        <v>10009</v>
      </c>
      <c r="E10526">
        <v>2002.0</v>
      </c>
      <c r="F10526" t="s">
        <v>9972</v>
      </c>
      <c r="G10526">
        <v>0.07</v>
      </c>
      <c r="H10526">
        <v>0.03</v>
      </c>
      <c r="I10526">
        <v>0.0</v>
      </c>
      <c r="J10526">
        <v>0.0</v>
      </c>
      <c r="K10526">
        <v>0.1</v>
      </c>
    </row>
    <row r="10527" ht="14.25" customHeight="1">
      <c r="A10527">
        <v>10527.0</v>
      </c>
      <c r="B10527" t="s">
        <v>14787</v>
      </c>
      <c r="C10527" t="s">
        <v>17377</v>
      </c>
      <c r="D10527" t="s">
        <v>10572</v>
      </c>
      <c r="E10527">
        <v>1999.0</v>
      </c>
      <c r="F10527" t="s">
        <v>10026</v>
      </c>
      <c r="G10527">
        <v>0.0</v>
      </c>
      <c r="H10527">
        <v>0.0</v>
      </c>
      <c r="I10527">
        <v>0.1</v>
      </c>
      <c r="J10527">
        <v>0.0</v>
      </c>
      <c r="K10527">
        <v>0.1</v>
      </c>
    </row>
    <row r="10528" ht="14.25" customHeight="1">
      <c r="A10528">
        <v>10528.0</v>
      </c>
      <c r="B10528" t="s">
        <v>10063</v>
      </c>
      <c r="C10528" t="s">
        <v>11264</v>
      </c>
      <c r="D10528" t="s">
        <v>10067</v>
      </c>
      <c r="E10528">
        <v>2005.0</v>
      </c>
      <c r="F10528" t="s">
        <v>9965</v>
      </c>
      <c r="G10528">
        <v>0.08</v>
      </c>
      <c r="H10528">
        <v>0.02</v>
      </c>
      <c r="I10528">
        <v>0.0</v>
      </c>
      <c r="J10528">
        <v>0.0</v>
      </c>
      <c r="K10528">
        <v>0.1</v>
      </c>
    </row>
    <row r="10529" ht="14.25" customHeight="1">
      <c r="A10529">
        <v>10529.0</v>
      </c>
      <c r="B10529" t="s">
        <v>10333</v>
      </c>
      <c r="C10529" t="s">
        <v>17118</v>
      </c>
      <c r="D10529" t="s">
        <v>9964</v>
      </c>
      <c r="E10529">
        <v>2010.0</v>
      </c>
      <c r="F10529" t="s">
        <v>9983</v>
      </c>
      <c r="G10529">
        <v>0.04</v>
      </c>
      <c r="H10529">
        <v>0.05</v>
      </c>
      <c r="I10529">
        <v>0.0</v>
      </c>
      <c r="J10529">
        <v>0.01</v>
      </c>
      <c r="K10529">
        <v>0.1</v>
      </c>
    </row>
    <row r="10530" ht="14.25" customHeight="1">
      <c r="A10530">
        <v>10530.0</v>
      </c>
      <c r="B10530" t="s">
        <v>10245</v>
      </c>
      <c r="C10530" t="s">
        <v>17378</v>
      </c>
      <c r="D10530" t="s">
        <v>10083</v>
      </c>
      <c r="E10530">
        <v>2011.0</v>
      </c>
      <c r="F10530" t="s">
        <v>10164</v>
      </c>
      <c r="G10530">
        <v>0.0</v>
      </c>
      <c r="H10530">
        <v>0.0</v>
      </c>
      <c r="I10530">
        <v>0.1</v>
      </c>
      <c r="J10530">
        <v>0.0</v>
      </c>
      <c r="K10530">
        <v>0.1</v>
      </c>
    </row>
    <row r="10531" ht="14.25" customHeight="1">
      <c r="A10531">
        <v>10531.0</v>
      </c>
      <c r="B10531" t="s">
        <v>10136</v>
      </c>
      <c r="C10531" t="s">
        <v>17379</v>
      </c>
      <c r="D10531" t="s">
        <v>9981</v>
      </c>
      <c r="E10531">
        <v>2007.0</v>
      </c>
      <c r="F10531" t="s">
        <v>9987</v>
      </c>
      <c r="G10531">
        <v>0.0</v>
      </c>
      <c r="H10531">
        <v>0.0</v>
      </c>
      <c r="I10531">
        <v>0.1</v>
      </c>
      <c r="J10531">
        <v>0.0</v>
      </c>
      <c r="K10531">
        <v>0.1</v>
      </c>
    </row>
    <row r="10532" ht="14.25" customHeight="1">
      <c r="A10532">
        <v>10532.0</v>
      </c>
      <c r="B10532" t="s">
        <v>10080</v>
      </c>
      <c r="C10532" t="s">
        <v>17380</v>
      </c>
      <c r="D10532" t="s">
        <v>10083</v>
      </c>
      <c r="E10532">
        <v>2007.0</v>
      </c>
      <c r="F10532" t="s">
        <v>10164</v>
      </c>
      <c r="G10532">
        <v>0.09</v>
      </c>
      <c r="H10532">
        <v>0.0</v>
      </c>
      <c r="I10532">
        <v>0.0</v>
      </c>
      <c r="J10532">
        <v>0.01</v>
      </c>
      <c r="K10532">
        <v>0.1</v>
      </c>
    </row>
    <row r="10533" ht="14.25" customHeight="1">
      <c r="A10533">
        <v>10533.0</v>
      </c>
      <c r="B10533" t="s">
        <v>10363</v>
      </c>
      <c r="C10533" t="s">
        <v>15314</v>
      </c>
      <c r="D10533" t="s">
        <v>10040</v>
      </c>
      <c r="E10533">
        <v>1998.0</v>
      </c>
      <c r="F10533" t="s">
        <v>10026</v>
      </c>
      <c r="G10533">
        <v>0.06</v>
      </c>
      <c r="H10533">
        <v>0.04</v>
      </c>
      <c r="I10533">
        <v>0.0</v>
      </c>
      <c r="J10533">
        <v>0.01</v>
      </c>
      <c r="K10533">
        <v>0.1</v>
      </c>
    </row>
    <row r="10534" ht="14.25" customHeight="1">
      <c r="A10534">
        <v>10534.0</v>
      </c>
      <c r="B10534" t="s">
        <v>10333</v>
      </c>
      <c r="C10534" t="s">
        <v>12567</v>
      </c>
      <c r="D10534" t="s">
        <v>10067</v>
      </c>
      <c r="E10534">
        <v>2004.0</v>
      </c>
      <c r="F10534" t="s">
        <v>9972</v>
      </c>
      <c r="G10534">
        <v>0.08</v>
      </c>
      <c r="H10534">
        <v>0.02</v>
      </c>
      <c r="I10534">
        <v>0.0</v>
      </c>
      <c r="J10534">
        <v>0.0</v>
      </c>
      <c r="K10534">
        <v>0.1</v>
      </c>
    </row>
    <row r="10535" ht="14.25" customHeight="1">
      <c r="A10535">
        <v>10535.0</v>
      </c>
      <c r="B10535" t="s">
        <v>9995</v>
      </c>
      <c r="C10535" t="s">
        <v>17381</v>
      </c>
      <c r="D10535" t="s">
        <v>9981</v>
      </c>
      <c r="E10535">
        <v>2011.0</v>
      </c>
      <c r="F10535" t="s">
        <v>10164</v>
      </c>
      <c r="G10535">
        <v>0.08</v>
      </c>
      <c r="H10535">
        <v>0.01</v>
      </c>
      <c r="I10535">
        <v>0.0</v>
      </c>
      <c r="J10535">
        <v>0.01</v>
      </c>
      <c r="K10535">
        <v>0.1</v>
      </c>
    </row>
    <row r="10536" ht="14.25" customHeight="1">
      <c r="A10536">
        <v>10536.0</v>
      </c>
      <c r="B10536" t="s">
        <v>17382</v>
      </c>
      <c r="C10536" t="s">
        <v>17383</v>
      </c>
      <c r="D10536" t="s">
        <v>10083</v>
      </c>
      <c r="E10536">
        <v>2009.0</v>
      </c>
      <c r="F10536" t="s">
        <v>9983</v>
      </c>
      <c r="G10536">
        <v>0.09</v>
      </c>
      <c r="H10536">
        <v>0.0</v>
      </c>
      <c r="I10536">
        <v>0.0</v>
      </c>
      <c r="J10536">
        <v>0.01</v>
      </c>
      <c r="K10536">
        <v>0.1</v>
      </c>
    </row>
    <row r="10537" ht="14.25" customHeight="1">
      <c r="A10537">
        <v>10537.0</v>
      </c>
      <c r="B10537" t="s">
        <v>10451</v>
      </c>
      <c r="C10537" t="s">
        <v>17384</v>
      </c>
      <c r="D10537" t="s">
        <v>9981</v>
      </c>
      <c r="E10537">
        <v>2009.0</v>
      </c>
      <c r="F10537" t="s">
        <v>9983</v>
      </c>
      <c r="G10537">
        <v>0.09</v>
      </c>
      <c r="H10537">
        <v>0.0</v>
      </c>
      <c r="I10537">
        <v>0.0</v>
      </c>
      <c r="J10537">
        <v>0.01</v>
      </c>
      <c r="K10537">
        <v>0.1</v>
      </c>
    </row>
    <row r="10538" ht="14.25" customHeight="1">
      <c r="A10538">
        <v>10538.0</v>
      </c>
      <c r="B10538" t="s">
        <v>11863</v>
      </c>
      <c r="C10538" t="s">
        <v>17385</v>
      </c>
      <c r="D10538" t="s">
        <v>9981</v>
      </c>
      <c r="E10538">
        <v>2008.0</v>
      </c>
      <c r="F10538" t="s">
        <v>9965</v>
      </c>
      <c r="G10538">
        <v>0.0</v>
      </c>
      <c r="H10538">
        <v>0.1</v>
      </c>
      <c r="I10538">
        <v>0.0</v>
      </c>
      <c r="J10538">
        <v>0.0</v>
      </c>
      <c r="K10538">
        <v>0.1</v>
      </c>
    </row>
    <row r="10539" ht="14.25" customHeight="1">
      <c r="A10539">
        <v>10539.0</v>
      </c>
      <c r="B10539" t="s">
        <v>15643</v>
      </c>
      <c r="C10539" t="s">
        <v>17386</v>
      </c>
      <c r="D10539" t="s">
        <v>10040</v>
      </c>
      <c r="E10539">
        <v>1995.0</v>
      </c>
      <c r="F10539" t="s">
        <v>9998</v>
      </c>
      <c r="G10539">
        <v>0.06</v>
      </c>
      <c r="H10539">
        <v>0.04</v>
      </c>
      <c r="I10539">
        <v>0.0</v>
      </c>
      <c r="J10539">
        <v>0.01</v>
      </c>
      <c r="K10539">
        <v>0.1</v>
      </c>
    </row>
    <row r="10540" ht="14.25" customHeight="1">
      <c r="A10540">
        <v>10540.0</v>
      </c>
      <c r="B10540" t="s">
        <v>10014</v>
      </c>
      <c r="C10540" t="s">
        <v>17387</v>
      </c>
      <c r="D10540" t="s">
        <v>10572</v>
      </c>
      <c r="E10540">
        <v>1999.0</v>
      </c>
      <c r="F10540" t="s">
        <v>10037</v>
      </c>
      <c r="G10540">
        <v>0.0</v>
      </c>
      <c r="H10540">
        <v>0.0</v>
      </c>
      <c r="I10540">
        <v>0.1</v>
      </c>
      <c r="J10540">
        <v>0.0</v>
      </c>
      <c r="K10540">
        <v>0.1</v>
      </c>
    </row>
    <row r="10541" ht="14.25" customHeight="1">
      <c r="A10541">
        <v>10541.0</v>
      </c>
      <c r="B10541" t="s">
        <v>16585</v>
      </c>
      <c r="C10541" t="s">
        <v>17388</v>
      </c>
      <c r="D10541" t="s">
        <v>10083</v>
      </c>
      <c r="E10541">
        <v>2008.0</v>
      </c>
      <c r="F10541" t="s">
        <v>9976</v>
      </c>
      <c r="G10541">
        <v>0.05</v>
      </c>
      <c r="H10541">
        <v>0.0</v>
      </c>
      <c r="I10541">
        <v>0.04</v>
      </c>
      <c r="J10541">
        <v>0.01</v>
      </c>
      <c r="K10541">
        <v>0.1</v>
      </c>
    </row>
    <row r="10542" ht="14.25" customHeight="1">
      <c r="A10542">
        <v>10542.0</v>
      </c>
      <c r="B10542" t="s">
        <v>10111</v>
      </c>
      <c r="C10542" t="s">
        <v>17389</v>
      </c>
      <c r="D10542" t="s">
        <v>9964</v>
      </c>
      <c r="E10542">
        <v>2009.0</v>
      </c>
      <c r="F10542" t="s">
        <v>9998</v>
      </c>
      <c r="G10542">
        <v>0.1</v>
      </c>
      <c r="H10542">
        <v>0.0</v>
      </c>
      <c r="I10542">
        <v>0.0</v>
      </c>
      <c r="J10542">
        <v>0.01</v>
      </c>
      <c r="K10542">
        <v>0.1</v>
      </c>
    </row>
    <row r="10543" ht="14.25" customHeight="1">
      <c r="A10543">
        <v>10543.0</v>
      </c>
      <c r="B10543" t="s">
        <v>10014</v>
      </c>
      <c r="C10543" t="s">
        <v>17390</v>
      </c>
      <c r="D10543" t="s">
        <v>10083</v>
      </c>
      <c r="E10543">
        <v>2007.0</v>
      </c>
      <c r="F10543" t="s">
        <v>9998</v>
      </c>
      <c r="G10543">
        <v>0.09</v>
      </c>
      <c r="H10543">
        <v>0.0</v>
      </c>
      <c r="I10543">
        <v>0.0</v>
      </c>
      <c r="J10543">
        <v>0.01</v>
      </c>
      <c r="K10543">
        <v>0.1</v>
      </c>
    </row>
    <row r="10544" ht="14.25" customHeight="1">
      <c r="A10544">
        <v>10544.0</v>
      </c>
      <c r="B10544" t="s">
        <v>10128</v>
      </c>
      <c r="C10544" t="s">
        <v>17125</v>
      </c>
      <c r="D10544" t="s">
        <v>10067</v>
      </c>
      <c r="E10544">
        <v>2003.0</v>
      </c>
      <c r="F10544" t="s">
        <v>10026</v>
      </c>
      <c r="G10544">
        <v>0.08</v>
      </c>
      <c r="H10544">
        <v>0.02</v>
      </c>
      <c r="I10544">
        <v>0.0</v>
      </c>
      <c r="J10544">
        <v>0.0</v>
      </c>
      <c r="K10544">
        <v>0.1</v>
      </c>
    </row>
    <row r="10545" ht="14.25" customHeight="1">
      <c r="A10545">
        <v>10545.0</v>
      </c>
      <c r="B10545" t="s">
        <v>10504</v>
      </c>
      <c r="C10545" t="s">
        <v>17391</v>
      </c>
      <c r="D10545" t="s">
        <v>9964</v>
      </c>
      <c r="E10545">
        <v>2012.0</v>
      </c>
      <c r="F10545" t="s">
        <v>9976</v>
      </c>
      <c r="G10545">
        <v>0.0</v>
      </c>
      <c r="H10545">
        <v>0.0</v>
      </c>
      <c r="I10545">
        <v>0.1</v>
      </c>
      <c r="J10545">
        <v>0.0</v>
      </c>
      <c r="K10545">
        <v>0.1</v>
      </c>
    </row>
    <row r="10546" ht="14.25" customHeight="1">
      <c r="A10546">
        <v>10546.0</v>
      </c>
      <c r="B10546" t="s">
        <v>10136</v>
      </c>
      <c r="C10546" t="s">
        <v>13026</v>
      </c>
      <c r="D10546" t="s">
        <v>9997</v>
      </c>
      <c r="E10546">
        <v>2011.0</v>
      </c>
      <c r="F10546" t="s">
        <v>9998</v>
      </c>
      <c r="G10546">
        <v>0.0</v>
      </c>
      <c r="H10546">
        <v>0.0</v>
      </c>
      <c r="I10546">
        <v>0.1</v>
      </c>
      <c r="J10546">
        <v>0.0</v>
      </c>
      <c r="K10546">
        <v>0.1</v>
      </c>
    </row>
    <row r="10547" ht="14.25" customHeight="1">
      <c r="A10547">
        <v>10547.0</v>
      </c>
      <c r="B10547" t="s">
        <v>10150</v>
      </c>
      <c r="C10547" t="s">
        <v>13656</v>
      </c>
      <c r="D10547" t="s">
        <v>10100</v>
      </c>
      <c r="E10547">
        <v>2002.0</v>
      </c>
      <c r="F10547" t="s">
        <v>9998</v>
      </c>
      <c r="G10547">
        <v>0.08</v>
      </c>
      <c r="H10547">
        <v>0.02</v>
      </c>
      <c r="I10547">
        <v>0.0</v>
      </c>
      <c r="J10547">
        <v>0.0</v>
      </c>
      <c r="K10547">
        <v>0.1</v>
      </c>
    </row>
    <row r="10548" ht="14.25" customHeight="1">
      <c r="A10548">
        <v>10548.0</v>
      </c>
      <c r="B10548" t="s">
        <v>17392</v>
      </c>
      <c r="C10548" t="s">
        <v>17393</v>
      </c>
      <c r="D10548" t="s">
        <v>9981</v>
      </c>
      <c r="E10548">
        <v>2007.0</v>
      </c>
      <c r="F10548" t="s">
        <v>9983</v>
      </c>
      <c r="G10548">
        <v>0.0</v>
      </c>
      <c r="H10548">
        <v>0.0</v>
      </c>
      <c r="I10548">
        <v>0.1</v>
      </c>
      <c r="J10548">
        <v>0.0</v>
      </c>
      <c r="K10548">
        <v>0.1</v>
      </c>
    </row>
    <row r="10549" ht="14.25" customHeight="1">
      <c r="A10549">
        <v>10549.0</v>
      </c>
      <c r="B10549" t="s">
        <v>10174</v>
      </c>
      <c r="C10549" t="s">
        <v>17394</v>
      </c>
      <c r="D10549" t="s">
        <v>10040</v>
      </c>
      <c r="E10549">
        <v>1999.0</v>
      </c>
      <c r="F10549" t="s">
        <v>9998</v>
      </c>
      <c r="G10549">
        <v>0.06</v>
      </c>
      <c r="H10549">
        <v>0.04</v>
      </c>
      <c r="I10549">
        <v>0.0</v>
      </c>
      <c r="J10549">
        <v>0.01</v>
      </c>
      <c r="K10549">
        <v>0.1</v>
      </c>
    </row>
    <row r="10550" ht="14.25" customHeight="1">
      <c r="A10550">
        <v>10550.0</v>
      </c>
      <c r="B10550" t="s">
        <v>10245</v>
      </c>
      <c r="C10550" t="s">
        <v>17395</v>
      </c>
      <c r="D10550" t="s">
        <v>9964</v>
      </c>
      <c r="E10550">
        <v>2009.0</v>
      </c>
      <c r="F10550" t="s">
        <v>10164</v>
      </c>
      <c r="G10550">
        <v>0.0</v>
      </c>
      <c r="H10550">
        <v>0.0</v>
      </c>
      <c r="I10550">
        <v>0.1</v>
      </c>
      <c r="J10550">
        <v>0.0</v>
      </c>
      <c r="K10550">
        <v>0.1</v>
      </c>
    </row>
    <row r="10551" ht="14.25" customHeight="1">
      <c r="A10551">
        <v>10551.0</v>
      </c>
      <c r="B10551" t="s">
        <v>10014</v>
      </c>
      <c r="C10551" t="s">
        <v>17396</v>
      </c>
      <c r="D10551" t="s">
        <v>9964</v>
      </c>
      <c r="E10551">
        <v>2008.0</v>
      </c>
      <c r="F10551" t="s">
        <v>9983</v>
      </c>
      <c r="G10551">
        <v>0.09</v>
      </c>
      <c r="H10551">
        <v>0.0</v>
      </c>
      <c r="I10551">
        <v>0.0</v>
      </c>
      <c r="J10551">
        <v>0.01</v>
      </c>
      <c r="K10551">
        <v>0.1</v>
      </c>
    </row>
    <row r="10552" ht="14.25" customHeight="1">
      <c r="A10552">
        <v>10552.0</v>
      </c>
      <c r="B10552" t="s">
        <v>10111</v>
      </c>
      <c r="C10552" t="s">
        <v>17397</v>
      </c>
      <c r="D10552" t="s">
        <v>9981</v>
      </c>
      <c r="E10552">
        <v>2007.0</v>
      </c>
      <c r="F10552" t="s">
        <v>10026</v>
      </c>
      <c r="G10552">
        <v>0.09</v>
      </c>
      <c r="H10552">
        <v>0.0</v>
      </c>
      <c r="I10552">
        <v>0.0</v>
      </c>
      <c r="J10552">
        <v>0.01</v>
      </c>
      <c r="K10552">
        <v>0.1</v>
      </c>
    </row>
    <row r="10553" ht="14.25" customHeight="1">
      <c r="A10553">
        <v>10553.0</v>
      </c>
      <c r="B10553" t="s">
        <v>15478</v>
      </c>
      <c r="C10553" t="s">
        <v>17398</v>
      </c>
      <c r="D10553" t="s">
        <v>9981</v>
      </c>
      <c r="E10553">
        <v>2007.0</v>
      </c>
      <c r="F10553" t="s">
        <v>9983</v>
      </c>
      <c r="G10553">
        <v>0.0</v>
      </c>
      <c r="H10553">
        <v>0.0</v>
      </c>
      <c r="I10553">
        <v>0.1</v>
      </c>
      <c r="J10553">
        <v>0.0</v>
      </c>
      <c r="K10553">
        <v>0.1</v>
      </c>
    </row>
    <row r="10554" ht="14.25" customHeight="1">
      <c r="A10554">
        <v>10554.0</v>
      </c>
      <c r="B10554" t="s">
        <v>13602</v>
      </c>
      <c r="C10554" t="s">
        <v>17399</v>
      </c>
      <c r="D10554" t="s">
        <v>9964</v>
      </c>
      <c r="E10554">
        <v>2009.0</v>
      </c>
      <c r="F10554" t="s">
        <v>9998</v>
      </c>
      <c r="G10554">
        <v>0.05</v>
      </c>
      <c r="H10554">
        <v>0.04</v>
      </c>
      <c r="I10554">
        <v>0.0</v>
      </c>
      <c r="J10554">
        <v>0.01</v>
      </c>
      <c r="K10554">
        <v>0.1</v>
      </c>
    </row>
    <row r="10555" ht="14.25" customHeight="1">
      <c r="A10555">
        <v>10555.0</v>
      </c>
      <c r="B10555" t="s">
        <v>10545</v>
      </c>
      <c r="C10555" t="s">
        <v>17400</v>
      </c>
      <c r="D10555" t="s">
        <v>10000</v>
      </c>
      <c r="E10555">
        <v>2003.0</v>
      </c>
      <c r="F10555" t="s">
        <v>9972</v>
      </c>
      <c r="G10555">
        <v>0.05</v>
      </c>
      <c r="H10555">
        <v>0.04</v>
      </c>
      <c r="I10555">
        <v>0.0</v>
      </c>
      <c r="J10555">
        <v>0.01</v>
      </c>
      <c r="K10555">
        <v>0.1</v>
      </c>
    </row>
    <row r="10556" ht="14.25" customHeight="1">
      <c r="A10556">
        <v>10556.0</v>
      </c>
      <c r="B10556" t="s">
        <v>2179</v>
      </c>
      <c r="C10556" t="s">
        <v>17401</v>
      </c>
      <c r="D10556" t="s">
        <v>10100</v>
      </c>
      <c r="E10556">
        <v>2006.0</v>
      </c>
      <c r="F10556" t="s">
        <v>9976</v>
      </c>
      <c r="G10556">
        <v>0.06</v>
      </c>
      <c r="H10556">
        <v>0.02</v>
      </c>
      <c r="I10556">
        <v>0.02</v>
      </c>
      <c r="J10556">
        <v>0.0</v>
      </c>
      <c r="K10556">
        <v>0.1</v>
      </c>
    </row>
    <row r="10557" ht="14.25" customHeight="1">
      <c r="A10557">
        <v>10557.0</v>
      </c>
      <c r="B10557" t="s">
        <v>10174</v>
      </c>
      <c r="C10557" t="s">
        <v>17402</v>
      </c>
      <c r="D10557" t="s">
        <v>10000</v>
      </c>
      <c r="E10557">
        <v>2002.0</v>
      </c>
      <c r="F10557" t="s">
        <v>10026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ht="14.25" customHeight="1">
      <c r="A10558">
        <v>10558.0</v>
      </c>
      <c r="B10558" t="s">
        <v>10136</v>
      </c>
      <c r="C10558" t="s">
        <v>12074</v>
      </c>
      <c r="D10558" t="s">
        <v>10094</v>
      </c>
      <c r="E10558">
        <v>2015.0</v>
      </c>
      <c r="F10558" t="s">
        <v>9965</v>
      </c>
      <c r="G10558">
        <v>0.03</v>
      </c>
      <c r="H10558">
        <v>0.06</v>
      </c>
      <c r="I10558">
        <v>0.0</v>
      </c>
      <c r="J10558">
        <v>0.01</v>
      </c>
      <c r="K10558">
        <v>0.1</v>
      </c>
    </row>
    <row r="10559" ht="14.25" customHeight="1">
      <c r="A10559">
        <v>10559.0</v>
      </c>
      <c r="B10559" t="s">
        <v>10333</v>
      </c>
      <c r="C10559" t="s">
        <v>15212</v>
      </c>
      <c r="D10559" t="s">
        <v>10067</v>
      </c>
      <c r="E10559">
        <v>2001.0</v>
      </c>
      <c r="F10559" t="s">
        <v>9965</v>
      </c>
      <c r="G10559">
        <v>0.08</v>
      </c>
      <c r="H10559">
        <v>0.02</v>
      </c>
      <c r="I10559">
        <v>0.0</v>
      </c>
      <c r="J10559">
        <v>0.0</v>
      </c>
      <c r="K10559">
        <v>0.1</v>
      </c>
    </row>
    <row r="10560" ht="14.25" customHeight="1">
      <c r="A10560">
        <v>10560.0</v>
      </c>
      <c r="B10560" t="s">
        <v>10136</v>
      </c>
      <c r="C10560" t="s">
        <v>17403</v>
      </c>
      <c r="D10560" t="s">
        <v>9981</v>
      </c>
      <c r="E10560">
        <v>2010.0</v>
      </c>
      <c r="F10560" t="s">
        <v>10037</v>
      </c>
      <c r="G10560">
        <v>0.0</v>
      </c>
      <c r="H10560">
        <v>0.0</v>
      </c>
      <c r="I10560">
        <v>0.1</v>
      </c>
      <c r="J10560">
        <v>0.0</v>
      </c>
      <c r="K10560">
        <v>0.1</v>
      </c>
    </row>
    <row r="10561" ht="14.25" customHeight="1">
      <c r="A10561">
        <v>10561.0</v>
      </c>
      <c r="B10561" t="s">
        <v>2179</v>
      </c>
      <c r="C10561" t="s">
        <v>17404</v>
      </c>
      <c r="D10561" t="s">
        <v>9981</v>
      </c>
      <c r="E10561" t="s">
        <v>10177</v>
      </c>
      <c r="F10561" t="s">
        <v>9987</v>
      </c>
      <c r="G10561">
        <v>0.09</v>
      </c>
      <c r="H10561">
        <v>0.0</v>
      </c>
      <c r="I10561">
        <v>0.0</v>
      </c>
      <c r="J10561">
        <v>0.01</v>
      </c>
      <c r="K10561">
        <v>0.1</v>
      </c>
    </row>
    <row r="10562" ht="14.25" customHeight="1">
      <c r="A10562">
        <v>10562.0</v>
      </c>
      <c r="B10562" t="s">
        <v>10686</v>
      </c>
      <c r="C10562" t="s">
        <v>17405</v>
      </c>
      <c r="D10562" t="s">
        <v>9997</v>
      </c>
      <c r="E10562">
        <v>2014.0</v>
      </c>
      <c r="F10562" t="s">
        <v>9998</v>
      </c>
      <c r="G10562">
        <v>0.05</v>
      </c>
      <c r="H10562">
        <v>0.04</v>
      </c>
      <c r="I10562">
        <v>0.0</v>
      </c>
      <c r="J10562">
        <v>0.02</v>
      </c>
      <c r="K10562">
        <v>0.1</v>
      </c>
    </row>
    <row r="10563" ht="14.25" customHeight="1">
      <c r="A10563">
        <v>10563.0</v>
      </c>
      <c r="B10563" t="s">
        <v>10902</v>
      </c>
      <c r="C10563" t="s">
        <v>2946</v>
      </c>
      <c r="D10563" t="s">
        <v>9981</v>
      </c>
      <c r="E10563">
        <v>2006.0</v>
      </c>
      <c r="F10563" t="s">
        <v>9954</v>
      </c>
      <c r="G10563">
        <v>0.09</v>
      </c>
      <c r="H10563">
        <v>0.0</v>
      </c>
      <c r="I10563">
        <v>0.0</v>
      </c>
      <c r="J10563">
        <v>0.01</v>
      </c>
      <c r="K10563">
        <v>0.1</v>
      </c>
    </row>
    <row r="10564" ht="14.25" customHeight="1">
      <c r="A10564">
        <v>10564.0</v>
      </c>
      <c r="B10564" t="s">
        <v>10045</v>
      </c>
      <c r="C10564" t="s">
        <v>2848</v>
      </c>
      <c r="D10564" t="s">
        <v>9994</v>
      </c>
      <c r="E10564">
        <v>2007.0</v>
      </c>
      <c r="F10564" t="s">
        <v>9965</v>
      </c>
      <c r="G10564">
        <v>0.09</v>
      </c>
      <c r="H10564">
        <v>0.0</v>
      </c>
      <c r="I10564">
        <v>0.0</v>
      </c>
      <c r="J10564">
        <v>0.01</v>
      </c>
      <c r="K10564">
        <v>0.1</v>
      </c>
    </row>
    <row r="10565" ht="14.25" customHeight="1">
      <c r="A10565">
        <v>10565.0</v>
      </c>
      <c r="B10565" t="s">
        <v>15577</v>
      </c>
      <c r="C10565" t="s">
        <v>17406</v>
      </c>
      <c r="D10565" t="s">
        <v>10083</v>
      </c>
      <c r="E10565">
        <v>2009.0</v>
      </c>
      <c r="F10565" t="s">
        <v>10037</v>
      </c>
      <c r="G10565">
        <v>0.0</v>
      </c>
      <c r="H10565">
        <v>0.0</v>
      </c>
      <c r="I10565">
        <v>0.1</v>
      </c>
      <c r="J10565">
        <v>0.0</v>
      </c>
      <c r="K10565">
        <v>0.1</v>
      </c>
    </row>
    <row r="10566" ht="14.25" customHeight="1">
      <c r="A10566">
        <v>10566.0</v>
      </c>
      <c r="B10566" t="s">
        <v>10063</v>
      </c>
      <c r="C10566" t="s">
        <v>11720</v>
      </c>
      <c r="D10566" t="s">
        <v>10100</v>
      </c>
      <c r="E10566">
        <v>2003.0</v>
      </c>
      <c r="F10566" t="s">
        <v>9965</v>
      </c>
      <c r="G10566">
        <v>0.08</v>
      </c>
      <c r="H10566">
        <v>0.02</v>
      </c>
      <c r="I10566">
        <v>0.0</v>
      </c>
      <c r="J10566">
        <v>0.0</v>
      </c>
      <c r="K10566">
        <v>0.1</v>
      </c>
    </row>
    <row r="10567" ht="14.25" customHeight="1">
      <c r="A10567">
        <v>10567.0</v>
      </c>
      <c r="B10567" t="s">
        <v>10060</v>
      </c>
      <c r="C10567" t="s">
        <v>17407</v>
      </c>
      <c r="D10567" t="s">
        <v>9994</v>
      </c>
      <c r="E10567">
        <v>2009.0</v>
      </c>
      <c r="F10567" t="s">
        <v>9976</v>
      </c>
      <c r="G10567">
        <v>0.09</v>
      </c>
      <c r="H10567">
        <v>0.01</v>
      </c>
      <c r="I10567">
        <v>0.0</v>
      </c>
      <c r="J10567">
        <v>0.01</v>
      </c>
      <c r="K10567">
        <v>0.1</v>
      </c>
    </row>
    <row r="10568" ht="14.25" customHeight="1">
      <c r="A10568">
        <v>10568.0</v>
      </c>
      <c r="B10568" t="s">
        <v>10014</v>
      </c>
      <c r="C10568" t="s">
        <v>15721</v>
      </c>
      <c r="D10568" t="s">
        <v>9994</v>
      </c>
      <c r="E10568">
        <v>2011.0</v>
      </c>
      <c r="F10568" t="s">
        <v>9983</v>
      </c>
      <c r="G10568">
        <v>0.07</v>
      </c>
      <c r="H10568">
        <v>0.02</v>
      </c>
      <c r="I10568">
        <v>0.0</v>
      </c>
      <c r="J10568">
        <v>0.01</v>
      </c>
      <c r="K10568">
        <v>0.1</v>
      </c>
    </row>
    <row r="10569" ht="14.25" customHeight="1">
      <c r="A10569">
        <v>10569.0</v>
      </c>
      <c r="B10569" t="s">
        <v>15139</v>
      </c>
      <c r="C10569" t="s">
        <v>17408</v>
      </c>
      <c r="D10569" t="s">
        <v>9981</v>
      </c>
      <c r="E10569">
        <v>2009.0</v>
      </c>
      <c r="F10569" t="s">
        <v>9983</v>
      </c>
      <c r="G10569">
        <v>0.08</v>
      </c>
      <c r="H10569">
        <v>0.0</v>
      </c>
      <c r="I10569">
        <v>0.02</v>
      </c>
      <c r="J10569">
        <v>0.01</v>
      </c>
      <c r="K10569">
        <v>0.1</v>
      </c>
    </row>
    <row r="10570" ht="14.25" customHeight="1">
      <c r="A10570">
        <v>10570.0</v>
      </c>
      <c r="B10570" t="s">
        <v>10074</v>
      </c>
      <c r="C10570" t="s">
        <v>17409</v>
      </c>
      <c r="D10570" t="s">
        <v>9997</v>
      </c>
      <c r="E10570">
        <v>2007.0</v>
      </c>
      <c r="F10570" t="s">
        <v>9965</v>
      </c>
      <c r="G10570">
        <v>0.0</v>
      </c>
      <c r="H10570">
        <v>0.1</v>
      </c>
      <c r="I10570">
        <v>0.0</v>
      </c>
      <c r="J10570">
        <v>0.0</v>
      </c>
      <c r="K10570">
        <v>0.1</v>
      </c>
    </row>
    <row r="10571" ht="14.25" customHeight="1">
      <c r="A10571">
        <v>10571.0</v>
      </c>
      <c r="B10571" t="s">
        <v>10014</v>
      </c>
      <c r="C10571" t="s">
        <v>13446</v>
      </c>
      <c r="D10571" t="s">
        <v>10067</v>
      </c>
      <c r="E10571">
        <v>2006.0</v>
      </c>
      <c r="F10571" t="s">
        <v>9998</v>
      </c>
      <c r="G10571">
        <v>0.08</v>
      </c>
      <c r="H10571">
        <v>0.02</v>
      </c>
      <c r="I10571">
        <v>0.0</v>
      </c>
      <c r="J10571">
        <v>0.0</v>
      </c>
      <c r="K10571">
        <v>0.1</v>
      </c>
    </row>
    <row r="10572" ht="14.25" customHeight="1">
      <c r="A10572">
        <v>10572.0</v>
      </c>
      <c r="B10572" t="s">
        <v>10150</v>
      </c>
      <c r="C10572" t="s">
        <v>17410</v>
      </c>
      <c r="D10572" t="s">
        <v>10000</v>
      </c>
      <c r="E10572">
        <v>2002.0</v>
      </c>
      <c r="F10572" t="s">
        <v>2883</v>
      </c>
      <c r="G10572">
        <v>0.05</v>
      </c>
      <c r="H10572">
        <v>0.04</v>
      </c>
      <c r="I10572">
        <v>0.0</v>
      </c>
      <c r="J10572">
        <v>0.01</v>
      </c>
      <c r="K10572">
        <v>0.1</v>
      </c>
    </row>
    <row r="10573" ht="14.25" customHeight="1">
      <c r="A10573">
        <v>10573.0</v>
      </c>
      <c r="B10573" t="s">
        <v>10245</v>
      </c>
      <c r="C10573" t="s">
        <v>17411</v>
      </c>
      <c r="D10573" t="s">
        <v>10083</v>
      </c>
      <c r="E10573">
        <v>2013.0</v>
      </c>
      <c r="F10573" t="s">
        <v>9976</v>
      </c>
      <c r="G10573">
        <v>0.0</v>
      </c>
      <c r="H10573">
        <v>0.0</v>
      </c>
      <c r="I10573">
        <v>0.1</v>
      </c>
      <c r="J10573">
        <v>0.0</v>
      </c>
      <c r="K10573">
        <v>0.1</v>
      </c>
    </row>
    <row r="10574" ht="14.25" customHeight="1">
      <c r="A10574">
        <v>10574.0</v>
      </c>
      <c r="B10574" t="s">
        <v>10014</v>
      </c>
      <c r="C10574" t="s">
        <v>11216</v>
      </c>
      <c r="D10574" t="s">
        <v>10072</v>
      </c>
      <c r="E10574">
        <v>2004.0</v>
      </c>
      <c r="F10574" t="s">
        <v>2883</v>
      </c>
      <c r="G10574">
        <v>0.05</v>
      </c>
      <c r="H10574">
        <v>0.04</v>
      </c>
      <c r="I10574">
        <v>0.0</v>
      </c>
      <c r="J10574">
        <v>0.01</v>
      </c>
      <c r="K10574">
        <v>0.1</v>
      </c>
    </row>
    <row r="10575" ht="14.25" customHeight="1">
      <c r="A10575">
        <v>10575.0</v>
      </c>
      <c r="B10575" t="s">
        <v>10545</v>
      </c>
      <c r="C10575" t="s">
        <v>3003</v>
      </c>
      <c r="D10575" t="s">
        <v>10000</v>
      </c>
      <c r="E10575">
        <v>2006.0</v>
      </c>
      <c r="F10575" t="s">
        <v>9954</v>
      </c>
      <c r="G10575">
        <v>0.05</v>
      </c>
      <c r="H10575">
        <v>0.04</v>
      </c>
      <c r="I10575">
        <v>0.0</v>
      </c>
      <c r="J10575">
        <v>0.01</v>
      </c>
      <c r="K10575">
        <v>0.1</v>
      </c>
    </row>
    <row r="10576" ht="14.25" customHeight="1">
      <c r="A10576">
        <v>10576.0</v>
      </c>
      <c r="B10576" t="s">
        <v>11898</v>
      </c>
      <c r="C10576" t="s">
        <v>15596</v>
      </c>
      <c r="D10576" t="s">
        <v>10067</v>
      </c>
      <c r="E10576">
        <v>2005.0</v>
      </c>
      <c r="F10576" t="s">
        <v>2883</v>
      </c>
      <c r="G10576">
        <v>0.08</v>
      </c>
      <c r="H10576">
        <v>0.02</v>
      </c>
      <c r="I10576">
        <v>0.0</v>
      </c>
      <c r="J10576">
        <v>0.0</v>
      </c>
      <c r="K10576">
        <v>0.1</v>
      </c>
    </row>
    <row r="10577" ht="14.25" customHeight="1">
      <c r="A10577">
        <v>10577.0</v>
      </c>
      <c r="B10577" t="s">
        <v>10014</v>
      </c>
      <c r="C10577" t="s">
        <v>13491</v>
      </c>
      <c r="D10577" t="s">
        <v>10100</v>
      </c>
      <c r="E10577">
        <v>2002.0</v>
      </c>
      <c r="F10577" t="s">
        <v>9998</v>
      </c>
      <c r="G10577">
        <v>0.08</v>
      </c>
      <c r="H10577">
        <v>0.02</v>
      </c>
      <c r="I10577">
        <v>0.0</v>
      </c>
      <c r="J10577">
        <v>0.0</v>
      </c>
      <c r="K10577">
        <v>0.1</v>
      </c>
    </row>
    <row r="10578" ht="14.25" customHeight="1">
      <c r="A10578">
        <v>10578.0</v>
      </c>
      <c r="B10578" t="s">
        <v>10686</v>
      </c>
      <c r="C10578" t="s">
        <v>17412</v>
      </c>
      <c r="D10578" t="s">
        <v>10000</v>
      </c>
      <c r="E10578">
        <v>2005.0</v>
      </c>
      <c r="F10578" t="s">
        <v>9976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ht="14.25" customHeight="1">
      <c r="A10579">
        <v>10579.0</v>
      </c>
      <c r="B10579" t="s">
        <v>9962</v>
      </c>
      <c r="C10579" t="s">
        <v>17413</v>
      </c>
      <c r="D10579" t="s">
        <v>9981</v>
      </c>
      <c r="E10579">
        <v>2006.0</v>
      </c>
      <c r="F10579" t="s">
        <v>9998</v>
      </c>
      <c r="G10579">
        <v>0.0</v>
      </c>
      <c r="H10579">
        <v>0.0</v>
      </c>
      <c r="I10579">
        <v>0.1</v>
      </c>
      <c r="J10579">
        <v>0.0</v>
      </c>
      <c r="K10579">
        <v>0.1</v>
      </c>
    </row>
    <row r="10580" ht="14.25" customHeight="1">
      <c r="A10580">
        <v>10580.0</v>
      </c>
      <c r="B10580" t="s">
        <v>10080</v>
      </c>
      <c r="C10580" t="s">
        <v>17414</v>
      </c>
      <c r="D10580" t="s">
        <v>9964</v>
      </c>
      <c r="E10580">
        <v>2008.0</v>
      </c>
      <c r="F10580" t="s">
        <v>10037</v>
      </c>
      <c r="G10580">
        <v>0.09</v>
      </c>
      <c r="H10580">
        <v>0.0</v>
      </c>
      <c r="I10580">
        <v>0.0</v>
      </c>
      <c r="J10580">
        <v>0.01</v>
      </c>
      <c r="K10580">
        <v>0.1</v>
      </c>
    </row>
    <row r="10581" ht="14.25" customHeight="1">
      <c r="A10581">
        <v>10581.0</v>
      </c>
      <c r="B10581" t="s">
        <v>10455</v>
      </c>
      <c r="C10581" t="s">
        <v>15249</v>
      </c>
      <c r="D10581" t="s">
        <v>9994</v>
      </c>
      <c r="E10581">
        <v>2014.0</v>
      </c>
      <c r="F10581" t="s">
        <v>9972</v>
      </c>
      <c r="G10581">
        <v>0.03</v>
      </c>
      <c r="H10581">
        <v>0.06</v>
      </c>
      <c r="I10581">
        <v>0.0</v>
      </c>
      <c r="J10581">
        <v>0.01</v>
      </c>
      <c r="K10581">
        <v>0.1</v>
      </c>
    </row>
    <row r="10582" ht="14.25" customHeight="1">
      <c r="A10582">
        <v>10582.0</v>
      </c>
      <c r="B10582" t="s">
        <v>10014</v>
      </c>
      <c r="C10582" t="s">
        <v>15037</v>
      </c>
      <c r="D10582" t="s">
        <v>9997</v>
      </c>
      <c r="E10582">
        <v>2007.0</v>
      </c>
      <c r="F10582" t="s">
        <v>9983</v>
      </c>
      <c r="G10582">
        <v>0.08</v>
      </c>
      <c r="H10582">
        <v>0.01</v>
      </c>
      <c r="I10582">
        <v>0.0</v>
      </c>
      <c r="J10582">
        <v>0.01</v>
      </c>
      <c r="K10582">
        <v>0.1</v>
      </c>
    </row>
    <row r="10583" ht="14.25" customHeight="1">
      <c r="A10583">
        <v>10583.0</v>
      </c>
      <c r="B10583" t="s">
        <v>10587</v>
      </c>
      <c r="C10583" t="s">
        <v>17415</v>
      </c>
      <c r="D10583" t="s">
        <v>10021</v>
      </c>
      <c r="E10583">
        <v>2015.0</v>
      </c>
      <c r="F10583" t="s">
        <v>9976</v>
      </c>
      <c r="G10583">
        <v>0.07</v>
      </c>
      <c r="H10583">
        <v>0.0</v>
      </c>
      <c r="I10583">
        <v>0.01</v>
      </c>
      <c r="J10583">
        <v>0.02</v>
      </c>
      <c r="K10583">
        <v>0.1</v>
      </c>
    </row>
    <row r="10584" ht="14.25" customHeight="1">
      <c r="A10584">
        <v>10584.0</v>
      </c>
      <c r="B10584" t="s">
        <v>10014</v>
      </c>
      <c r="C10584" t="s">
        <v>14273</v>
      </c>
      <c r="D10584" t="s">
        <v>10000</v>
      </c>
      <c r="E10584">
        <v>2009.0</v>
      </c>
      <c r="F10584" t="s">
        <v>9983</v>
      </c>
      <c r="G10584">
        <v>0.05</v>
      </c>
      <c r="H10584">
        <v>0.04</v>
      </c>
      <c r="I10584">
        <v>0.0</v>
      </c>
      <c r="J10584">
        <v>0.01</v>
      </c>
      <c r="K10584">
        <v>0.1</v>
      </c>
    </row>
    <row r="10585" ht="14.25" customHeight="1">
      <c r="A10585">
        <v>10585.0</v>
      </c>
      <c r="B10585" t="s">
        <v>16754</v>
      </c>
      <c r="C10585" t="s">
        <v>17416</v>
      </c>
      <c r="D10585" t="s">
        <v>10040</v>
      </c>
      <c r="E10585">
        <v>1996.0</v>
      </c>
      <c r="F10585" t="s">
        <v>9965</v>
      </c>
      <c r="G10585">
        <v>0.06</v>
      </c>
      <c r="H10585">
        <v>0.04</v>
      </c>
      <c r="I10585">
        <v>0.0</v>
      </c>
      <c r="J10585">
        <v>0.01</v>
      </c>
      <c r="K10585">
        <v>0.1</v>
      </c>
    </row>
    <row r="10586" ht="14.25" customHeight="1">
      <c r="A10586">
        <v>10586.0</v>
      </c>
      <c r="B10586" t="s">
        <v>10014</v>
      </c>
      <c r="C10586" t="s">
        <v>17417</v>
      </c>
      <c r="D10586" t="s">
        <v>9964</v>
      </c>
      <c r="E10586">
        <v>2008.0</v>
      </c>
      <c r="F10586" t="s">
        <v>9965</v>
      </c>
      <c r="G10586">
        <v>0.09</v>
      </c>
      <c r="H10586">
        <v>0.0</v>
      </c>
      <c r="I10586">
        <v>0.0</v>
      </c>
      <c r="J10586">
        <v>0.01</v>
      </c>
      <c r="K10586">
        <v>0.1</v>
      </c>
    </row>
    <row r="10587" ht="14.25" customHeight="1">
      <c r="A10587">
        <v>10587.0</v>
      </c>
      <c r="B10587" t="s">
        <v>9995</v>
      </c>
      <c r="C10587" t="s">
        <v>13779</v>
      </c>
      <c r="D10587" t="s">
        <v>10100</v>
      </c>
      <c r="E10587">
        <v>2003.0</v>
      </c>
      <c r="F10587" t="s">
        <v>9954</v>
      </c>
      <c r="G10587">
        <v>0.08</v>
      </c>
      <c r="H10587">
        <v>0.02</v>
      </c>
      <c r="I10587">
        <v>0.0</v>
      </c>
      <c r="J10587">
        <v>0.0</v>
      </c>
      <c r="K10587">
        <v>0.1</v>
      </c>
    </row>
    <row r="10588" ht="14.25" customHeight="1">
      <c r="A10588">
        <v>10588.0</v>
      </c>
      <c r="B10588" t="s">
        <v>10128</v>
      </c>
      <c r="C10588" t="s">
        <v>17418</v>
      </c>
      <c r="D10588" t="s">
        <v>9964</v>
      </c>
      <c r="E10588">
        <v>2008.0</v>
      </c>
      <c r="F10588" t="s">
        <v>10026</v>
      </c>
      <c r="G10588">
        <v>0.0</v>
      </c>
      <c r="H10588">
        <v>0.0</v>
      </c>
      <c r="I10588">
        <v>0.1</v>
      </c>
      <c r="J10588">
        <v>0.0</v>
      </c>
      <c r="K10588">
        <v>0.1</v>
      </c>
    </row>
    <row r="10589" ht="14.25" customHeight="1">
      <c r="A10589">
        <v>10589.0</v>
      </c>
      <c r="B10589" t="s">
        <v>10111</v>
      </c>
      <c r="C10589" t="s">
        <v>2023</v>
      </c>
      <c r="D10589" t="s">
        <v>9994</v>
      </c>
      <c r="E10589">
        <v>2011.0</v>
      </c>
      <c r="F10589" t="s">
        <v>9983</v>
      </c>
      <c r="G10589">
        <v>0.08</v>
      </c>
      <c r="H10589">
        <v>0.01</v>
      </c>
      <c r="I10589">
        <v>0.0</v>
      </c>
      <c r="J10589">
        <v>0.01</v>
      </c>
      <c r="K10589">
        <v>0.1</v>
      </c>
    </row>
    <row r="10590" ht="14.25" customHeight="1">
      <c r="A10590">
        <v>10590.0</v>
      </c>
      <c r="B10590" t="s">
        <v>10363</v>
      </c>
      <c r="C10590" t="s">
        <v>17419</v>
      </c>
      <c r="D10590" t="s">
        <v>10769</v>
      </c>
      <c r="E10590">
        <v>1995.0</v>
      </c>
      <c r="F10590" t="s">
        <v>2883</v>
      </c>
      <c r="G10590">
        <v>0.0</v>
      </c>
      <c r="H10590">
        <v>0.0</v>
      </c>
      <c r="I10590">
        <v>0.1</v>
      </c>
      <c r="J10590">
        <v>0.0</v>
      </c>
      <c r="K10590">
        <v>0.1</v>
      </c>
    </row>
    <row r="10591" ht="14.25" customHeight="1">
      <c r="A10591">
        <v>10591.0</v>
      </c>
      <c r="B10591" t="s">
        <v>10245</v>
      </c>
      <c r="C10591" t="s">
        <v>17420</v>
      </c>
      <c r="D10591" t="s">
        <v>9981</v>
      </c>
      <c r="E10591">
        <v>2012.0</v>
      </c>
      <c r="F10591" t="s">
        <v>9998</v>
      </c>
      <c r="G10591">
        <v>0.0</v>
      </c>
      <c r="H10591">
        <v>0.0</v>
      </c>
      <c r="I10591">
        <v>0.1</v>
      </c>
      <c r="J10591">
        <v>0.0</v>
      </c>
      <c r="K10591">
        <v>0.1</v>
      </c>
    </row>
    <row r="10592" ht="14.25" customHeight="1">
      <c r="A10592">
        <v>10592.0</v>
      </c>
      <c r="B10592" t="s">
        <v>10074</v>
      </c>
      <c r="C10592" t="s">
        <v>17421</v>
      </c>
      <c r="D10592" t="s">
        <v>10100</v>
      </c>
      <c r="E10592">
        <v>2002.0</v>
      </c>
      <c r="F10592" t="s">
        <v>9965</v>
      </c>
      <c r="G10592">
        <v>0.08</v>
      </c>
      <c r="H10592">
        <v>0.02</v>
      </c>
      <c r="I10592">
        <v>0.0</v>
      </c>
      <c r="J10592">
        <v>0.0</v>
      </c>
      <c r="K10592">
        <v>0.1</v>
      </c>
    </row>
    <row r="10593" ht="14.25" customHeight="1">
      <c r="A10593">
        <v>10593.0</v>
      </c>
      <c r="B10593" t="s">
        <v>10074</v>
      </c>
      <c r="C10593" t="s">
        <v>17422</v>
      </c>
      <c r="D10593" t="s">
        <v>10072</v>
      </c>
      <c r="E10593">
        <v>2016.0</v>
      </c>
      <c r="F10593" t="s">
        <v>10164</v>
      </c>
      <c r="G10593">
        <v>0.0</v>
      </c>
      <c r="H10593">
        <v>0.1</v>
      </c>
      <c r="I10593">
        <v>0.0</v>
      </c>
      <c r="J10593">
        <v>0.01</v>
      </c>
      <c r="K10593">
        <v>0.1</v>
      </c>
    </row>
    <row r="10594" ht="14.25" customHeight="1">
      <c r="A10594">
        <v>10594.0</v>
      </c>
      <c r="B10594" t="s">
        <v>10045</v>
      </c>
      <c r="C10594" t="s">
        <v>17423</v>
      </c>
      <c r="D10594" t="s">
        <v>10083</v>
      </c>
      <c r="E10594">
        <v>2010.0</v>
      </c>
      <c r="F10594" t="s">
        <v>2883</v>
      </c>
      <c r="G10594">
        <v>0.07</v>
      </c>
      <c r="H10594">
        <v>0.02</v>
      </c>
      <c r="I10594">
        <v>0.0</v>
      </c>
      <c r="J10594">
        <v>0.02</v>
      </c>
      <c r="K10594">
        <v>0.1</v>
      </c>
    </row>
    <row r="10595" ht="14.25" customHeight="1">
      <c r="A10595">
        <v>10595.0</v>
      </c>
      <c r="B10595" t="s">
        <v>10210</v>
      </c>
      <c r="C10595" t="s">
        <v>17424</v>
      </c>
      <c r="D10595" t="s">
        <v>10040</v>
      </c>
      <c r="E10595">
        <v>2000.0</v>
      </c>
      <c r="F10595" t="s">
        <v>9983</v>
      </c>
      <c r="G10595">
        <v>0.06</v>
      </c>
      <c r="H10595">
        <v>0.04</v>
      </c>
      <c r="I10595">
        <v>0.0</v>
      </c>
      <c r="J10595">
        <v>0.01</v>
      </c>
      <c r="K10595">
        <v>0.1</v>
      </c>
    </row>
    <row r="10596" ht="14.25" customHeight="1">
      <c r="A10596">
        <v>10596.0</v>
      </c>
      <c r="B10596" t="s">
        <v>10245</v>
      </c>
      <c r="C10596" t="s">
        <v>17425</v>
      </c>
      <c r="D10596" t="s">
        <v>9981</v>
      </c>
      <c r="E10596">
        <v>2009.0</v>
      </c>
      <c r="F10596" t="s">
        <v>9976</v>
      </c>
      <c r="G10596">
        <v>0.06</v>
      </c>
      <c r="H10596">
        <v>0.0</v>
      </c>
      <c r="I10596">
        <v>0.03</v>
      </c>
      <c r="J10596">
        <v>0.0</v>
      </c>
      <c r="K10596">
        <v>0.1</v>
      </c>
    </row>
    <row r="10597" ht="14.25" customHeight="1">
      <c r="A10597">
        <v>10597.0</v>
      </c>
      <c r="B10597" t="s">
        <v>15979</v>
      </c>
      <c r="C10597" t="s">
        <v>17426</v>
      </c>
      <c r="D10597" t="s">
        <v>10040</v>
      </c>
      <c r="E10597">
        <v>1999.0</v>
      </c>
      <c r="F10597" t="s">
        <v>9987</v>
      </c>
      <c r="G10597">
        <v>0.06</v>
      </c>
      <c r="H10597">
        <v>0.04</v>
      </c>
      <c r="I10597">
        <v>0.0</v>
      </c>
      <c r="J10597">
        <v>0.01</v>
      </c>
      <c r="K10597">
        <v>0.1</v>
      </c>
    </row>
    <row r="10598" ht="14.25" customHeight="1">
      <c r="A10598">
        <v>10598.0</v>
      </c>
      <c r="B10598" t="s">
        <v>10014</v>
      </c>
      <c r="C10598" t="s">
        <v>12026</v>
      </c>
      <c r="D10598" t="s">
        <v>10072</v>
      </c>
      <c r="E10598">
        <v>2012.0</v>
      </c>
      <c r="F10598" t="s">
        <v>9998</v>
      </c>
      <c r="G10598">
        <v>0.07</v>
      </c>
      <c r="H10598">
        <v>0.02</v>
      </c>
      <c r="I10598">
        <v>0.0</v>
      </c>
      <c r="J10598">
        <v>0.01</v>
      </c>
      <c r="K10598">
        <v>0.1</v>
      </c>
    </row>
    <row r="10599" ht="14.25" customHeight="1">
      <c r="A10599">
        <v>10599.0</v>
      </c>
      <c r="B10599" t="s">
        <v>10014</v>
      </c>
      <c r="C10599" t="s">
        <v>17427</v>
      </c>
      <c r="D10599" t="s">
        <v>9994</v>
      </c>
      <c r="E10599">
        <v>2012.0</v>
      </c>
      <c r="F10599" t="s">
        <v>9972</v>
      </c>
      <c r="G10599">
        <v>0.09</v>
      </c>
      <c r="H10599">
        <v>0.0</v>
      </c>
      <c r="I10599">
        <v>0.0</v>
      </c>
      <c r="J10599">
        <v>0.01</v>
      </c>
      <c r="K10599">
        <v>0.1</v>
      </c>
    </row>
    <row r="10600" ht="14.25" customHeight="1">
      <c r="A10600">
        <v>10600.0</v>
      </c>
      <c r="B10600" t="s">
        <v>11418</v>
      </c>
      <c r="C10600" t="s">
        <v>17428</v>
      </c>
      <c r="D10600" t="s">
        <v>9981</v>
      </c>
      <c r="E10600">
        <v>2006.0</v>
      </c>
      <c r="F10600" t="s">
        <v>9978</v>
      </c>
      <c r="G10600">
        <v>0.09</v>
      </c>
      <c r="H10600">
        <v>0.0</v>
      </c>
      <c r="I10600">
        <v>0.0</v>
      </c>
      <c r="J10600">
        <v>0.01</v>
      </c>
      <c r="K10600">
        <v>0.1</v>
      </c>
    </row>
    <row r="10601" ht="14.25" customHeight="1">
      <c r="A10601">
        <v>10601.0</v>
      </c>
      <c r="B10601" t="s">
        <v>10136</v>
      </c>
      <c r="C10601" t="s">
        <v>17243</v>
      </c>
      <c r="D10601" t="s">
        <v>9997</v>
      </c>
      <c r="E10601">
        <v>2012.0</v>
      </c>
      <c r="F10601" t="s">
        <v>9998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ht="14.25" customHeight="1">
      <c r="A10602">
        <v>10602.0</v>
      </c>
      <c r="B10602" t="s">
        <v>10111</v>
      </c>
      <c r="C10602" t="s">
        <v>17429</v>
      </c>
      <c r="D10602" t="s">
        <v>9964</v>
      </c>
      <c r="E10602">
        <v>2009.0</v>
      </c>
      <c r="F10602" t="s">
        <v>9983</v>
      </c>
      <c r="G10602">
        <v>0.09</v>
      </c>
      <c r="H10602">
        <v>0.0</v>
      </c>
      <c r="I10602">
        <v>0.0</v>
      </c>
      <c r="J10602">
        <v>0.01</v>
      </c>
      <c r="K10602">
        <v>0.1</v>
      </c>
    </row>
    <row r="10603" ht="14.25" customHeight="1">
      <c r="A10603">
        <v>10603.0</v>
      </c>
      <c r="B10603" t="s">
        <v>10045</v>
      </c>
      <c r="C10603" t="s">
        <v>17430</v>
      </c>
      <c r="D10603" t="s">
        <v>10000</v>
      </c>
      <c r="E10603">
        <v>2001.0</v>
      </c>
      <c r="F10603" t="s">
        <v>9976</v>
      </c>
      <c r="G10603">
        <v>0.05</v>
      </c>
      <c r="H10603">
        <v>0.04</v>
      </c>
      <c r="I10603">
        <v>0.0</v>
      </c>
      <c r="J10603">
        <v>0.01</v>
      </c>
      <c r="K10603">
        <v>0.1</v>
      </c>
    </row>
    <row r="10604" ht="14.25" customHeight="1">
      <c r="A10604">
        <v>10604.0</v>
      </c>
      <c r="B10604" t="s">
        <v>10144</v>
      </c>
      <c r="C10604" t="s">
        <v>17431</v>
      </c>
      <c r="D10604" t="s">
        <v>10630</v>
      </c>
      <c r="E10604">
        <v>2011.0</v>
      </c>
      <c r="F10604" t="s">
        <v>9976</v>
      </c>
      <c r="G10604">
        <v>0.0</v>
      </c>
      <c r="H10604">
        <v>0.0</v>
      </c>
      <c r="I10604">
        <v>0.1</v>
      </c>
      <c r="J10604">
        <v>0.0</v>
      </c>
      <c r="K10604">
        <v>0.1</v>
      </c>
    </row>
    <row r="10605" ht="14.25" customHeight="1">
      <c r="A10605">
        <v>10605.0</v>
      </c>
      <c r="B10605" t="s">
        <v>13897</v>
      </c>
      <c r="C10605" t="s">
        <v>17432</v>
      </c>
      <c r="D10605" t="s">
        <v>9981</v>
      </c>
      <c r="E10605">
        <v>2010.0</v>
      </c>
      <c r="F10605" t="s">
        <v>9978</v>
      </c>
      <c r="G10605">
        <v>0.0</v>
      </c>
      <c r="H10605">
        <v>0.09</v>
      </c>
      <c r="I10605">
        <v>0.0</v>
      </c>
      <c r="J10605">
        <v>0.01</v>
      </c>
      <c r="K10605">
        <v>0.1</v>
      </c>
    </row>
    <row r="10606" ht="14.25" customHeight="1">
      <c r="A10606">
        <v>10606.0</v>
      </c>
      <c r="B10606" t="s">
        <v>10388</v>
      </c>
      <c r="C10606" t="s">
        <v>11866</v>
      </c>
      <c r="D10606" t="s">
        <v>9981</v>
      </c>
      <c r="E10606">
        <v>2010.0</v>
      </c>
      <c r="F10606" t="s">
        <v>9983</v>
      </c>
      <c r="G10606">
        <v>0.09</v>
      </c>
      <c r="H10606">
        <v>0.01</v>
      </c>
      <c r="I10606">
        <v>0.0</v>
      </c>
      <c r="J10606">
        <v>0.01</v>
      </c>
      <c r="K10606">
        <v>0.1</v>
      </c>
    </row>
    <row r="10607" ht="14.25" customHeight="1">
      <c r="A10607">
        <v>10607.0</v>
      </c>
      <c r="B10607" t="s">
        <v>10136</v>
      </c>
      <c r="C10607" t="s">
        <v>17433</v>
      </c>
      <c r="D10607" t="s">
        <v>9981</v>
      </c>
      <c r="E10607">
        <v>2006.0</v>
      </c>
      <c r="F10607" t="s">
        <v>9987</v>
      </c>
      <c r="G10607">
        <v>0.0</v>
      </c>
      <c r="H10607">
        <v>0.0</v>
      </c>
      <c r="I10607">
        <v>0.1</v>
      </c>
      <c r="J10607">
        <v>0.0</v>
      </c>
      <c r="K10607">
        <v>0.1</v>
      </c>
    </row>
    <row r="10608" ht="14.25" customHeight="1">
      <c r="A10608">
        <v>10608.0</v>
      </c>
      <c r="B10608" t="s">
        <v>17434</v>
      </c>
      <c r="C10608" t="s">
        <v>17435</v>
      </c>
      <c r="D10608" t="s">
        <v>10769</v>
      </c>
      <c r="E10608">
        <v>1996.0</v>
      </c>
      <c r="F10608" t="s">
        <v>9976</v>
      </c>
      <c r="G10608">
        <v>0.0</v>
      </c>
      <c r="H10608">
        <v>0.0</v>
      </c>
      <c r="I10608">
        <v>0.1</v>
      </c>
      <c r="J10608">
        <v>0.0</v>
      </c>
      <c r="K10608">
        <v>0.1</v>
      </c>
    </row>
    <row r="10609" ht="14.25" customHeight="1">
      <c r="A10609">
        <v>10609.0</v>
      </c>
      <c r="B10609" t="s">
        <v>10014</v>
      </c>
      <c r="C10609" t="s">
        <v>3336</v>
      </c>
      <c r="D10609" t="s">
        <v>10009</v>
      </c>
      <c r="E10609">
        <v>2004.0</v>
      </c>
      <c r="F10609" t="s">
        <v>9998</v>
      </c>
      <c r="G10609">
        <v>0.07</v>
      </c>
      <c r="H10609">
        <v>0.03</v>
      </c>
      <c r="I10609">
        <v>0.0</v>
      </c>
      <c r="J10609">
        <v>0.0</v>
      </c>
      <c r="K10609">
        <v>0.1</v>
      </c>
    </row>
    <row r="10610" ht="14.25" customHeight="1">
      <c r="A10610">
        <v>10610.0</v>
      </c>
      <c r="B10610" t="s">
        <v>10063</v>
      </c>
      <c r="C10610" t="s">
        <v>16980</v>
      </c>
      <c r="D10610" t="s">
        <v>9994</v>
      </c>
      <c r="E10610">
        <v>2008.0</v>
      </c>
      <c r="F10610" t="s">
        <v>9965</v>
      </c>
      <c r="G10610">
        <v>0.09</v>
      </c>
      <c r="H10610">
        <v>0.0</v>
      </c>
      <c r="I10610">
        <v>0.0</v>
      </c>
      <c r="J10610">
        <v>0.01</v>
      </c>
      <c r="K10610">
        <v>0.1</v>
      </c>
    </row>
    <row r="10611" ht="14.25" customHeight="1">
      <c r="A10611">
        <v>10611.0</v>
      </c>
      <c r="B10611" t="s">
        <v>10014</v>
      </c>
      <c r="C10611" t="s">
        <v>13220</v>
      </c>
      <c r="D10611" t="s">
        <v>10000</v>
      </c>
      <c r="E10611">
        <v>2007.0</v>
      </c>
      <c r="F10611" t="s">
        <v>9998</v>
      </c>
      <c r="G10611">
        <v>0.05</v>
      </c>
      <c r="H10611">
        <v>0.04</v>
      </c>
      <c r="I10611">
        <v>0.0</v>
      </c>
      <c r="J10611">
        <v>0.01</v>
      </c>
      <c r="K10611">
        <v>0.1</v>
      </c>
    </row>
    <row r="10612" ht="14.25" customHeight="1">
      <c r="A10612">
        <v>10612.0</v>
      </c>
      <c r="B10612" t="s">
        <v>10063</v>
      </c>
      <c r="C10612" t="s">
        <v>15908</v>
      </c>
      <c r="D10612" t="s">
        <v>10094</v>
      </c>
      <c r="E10612">
        <v>2015.0</v>
      </c>
      <c r="F10612" t="s">
        <v>9965</v>
      </c>
      <c r="G10612">
        <v>0.08</v>
      </c>
      <c r="H10612">
        <v>0.01</v>
      </c>
      <c r="I10612">
        <v>0.0</v>
      </c>
      <c r="J10612">
        <v>0.01</v>
      </c>
      <c r="K10612">
        <v>0.1</v>
      </c>
    </row>
    <row r="10613" ht="14.25" customHeight="1">
      <c r="A10613">
        <v>10613.0</v>
      </c>
      <c r="B10613" t="s">
        <v>10014</v>
      </c>
      <c r="C10613" t="s">
        <v>13455</v>
      </c>
      <c r="D10613" t="s">
        <v>9981</v>
      </c>
      <c r="E10613">
        <v>2008.0</v>
      </c>
      <c r="F10613" t="s">
        <v>9998</v>
      </c>
      <c r="G10613">
        <v>0.09</v>
      </c>
      <c r="H10613">
        <v>0.0</v>
      </c>
      <c r="I10613">
        <v>0.0</v>
      </c>
      <c r="J10613">
        <v>0.01</v>
      </c>
      <c r="K10613">
        <v>0.1</v>
      </c>
    </row>
    <row r="10614" ht="14.25" customHeight="1">
      <c r="A10614">
        <v>10614.0</v>
      </c>
      <c r="B10614" t="s">
        <v>10080</v>
      </c>
      <c r="C10614" t="s">
        <v>17436</v>
      </c>
      <c r="D10614" t="s">
        <v>9994</v>
      </c>
      <c r="E10614">
        <v>2006.0</v>
      </c>
      <c r="F10614" t="s">
        <v>2883</v>
      </c>
      <c r="G10614">
        <v>0.07</v>
      </c>
      <c r="H10614">
        <v>0.01</v>
      </c>
      <c r="I10614">
        <v>0.02</v>
      </c>
      <c r="J10614">
        <v>0.01</v>
      </c>
      <c r="K10614">
        <v>0.1</v>
      </c>
    </row>
    <row r="10615" ht="14.25" customHeight="1">
      <c r="A10615">
        <v>10615.0</v>
      </c>
      <c r="B10615" t="s">
        <v>12747</v>
      </c>
      <c r="C10615" t="s">
        <v>17437</v>
      </c>
      <c r="D10615" t="s">
        <v>9981</v>
      </c>
      <c r="E10615">
        <v>2009.0</v>
      </c>
      <c r="F10615" t="s">
        <v>9978</v>
      </c>
      <c r="G10615">
        <v>0.09</v>
      </c>
      <c r="H10615">
        <v>0.0</v>
      </c>
      <c r="I10615">
        <v>0.0</v>
      </c>
      <c r="J10615">
        <v>0.01</v>
      </c>
      <c r="K10615">
        <v>0.1</v>
      </c>
    </row>
    <row r="10616" ht="14.25" customHeight="1">
      <c r="A10616">
        <v>10616.0</v>
      </c>
      <c r="B10616" t="s">
        <v>10902</v>
      </c>
      <c r="C10616" t="s">
        <v>17438</v>
      </c>
      <c r="D10616" t="s">
        <v>10083</v>
      </c>
      <c r="E10616">
        <v>2010.0</v>
      </c>
      <c r="F10616" t="s">
        <v>9987</v>
      </c>
      <c r="G10616">
        <v>0.0</v>
      </c>
      <c r="H10616">
        <v>0.0</v>
      </c>
      <c r="I10616">
        <v>0.1</v>
      </c>
      <c r="J10616">
        <v>0.0</v>
      </c>
      <c r="K10616">
        <v>0.1</v>
      </c>
    </row>
    <row r="10617" ht="14.25" customHeight="1">
      <c r="A10617">
        <v>10617.0</v>
      </c>
      <c r="B10617" t="s">
        <v>10014</v>
      </c>
      <c r="C10617" t="s">
        <v>13952</v>
      </c>
      <c r="D10617" t="s">
        <v>10067</v>
      </c>
      <c r="E10617">
        <v>2002.0</v>
      </c>
      <c r="F10617" t="s">
        <v>9965</v>
      </c>
      <c r="G10617">
        <v>0.08</v>
      </c>
      <c r="H10617">
        <v>0.02</v>
      </c>
      <c r="I10617">
        <v>0.0</v>
      </c>
      <c r="J10617">
        <v>0.0</v>
      </c>
      <c r="K10617">
        <v>0.1</v>
      </c>
    </row>
    <row r="10618" ht="14.25" customHeight="1">
      <c r="A10618">
        <v>10618.0</v>
      </c>
      <c r="B10618" t="s">
        <v>12713</v>
      </c>
      <c r="C10618" t="s">
        <v>17439</v>
      </c>
      <c r="D10618" t="s">
        <v>10067</v>
      </c>
      <c r="E10618">
        <v>2004.0</v>
      </c>
      <c r="F10618" t="s">
        <v>10026</v>
      </c>
      <c r="G10618">
        <v>0.08</v>
      </c>
      <c r="H10618">
        <v>0.02</v>
      </c>
      <c r="I10618">
        <v>0.0</v>
      </c>
      <c r="J10618">
        <v>0.0</v>
      </c>
      <c r="K10618">
        <v>0.1</v>
      </c>
    </row>
    <row r="10619" ht="14.25" customHeight="1">
      <c r="A10619">
        <v>10619.0</v>
      </c>
      <c r="B10619" t="s">
        <v>10988</v>
      </c>
      <c r="C10619" t="s">
        <v>17440</v>
      </c>
      <c r="D10619" t="s">
        <v>10000</v>
      </c>
      <c r="E10619">
        <v>2005.0</v>
      </c>
      <c r="F10619" t="s">
        <v>9954</v>
      </c>
      <c r="G10619">
        <v>0.05</v>
      </c>
      <c r="H10619">
        <v>0.04</v>
      </c>
      <c r="I10619">
        <v>0.0</v>
      </c>
      <c r="J10619">
        <v>0.01</v>
      </c>
      <c r="K10619">
        <v>0.1</v>
      </c>
    </row>
    <row r="10620" ht="14.25" customHeight="1">
      <c r="A10620">
        <v>10620.0</v>
      </c>
      <c r="B10620" t="s">
        <v>10245</v>
      </c>
      <c r="C10620" t="s">
        <v>17441</v>
      </c>
      <c r="D10620" t="s">
        <v>10769</v>
      </c>
      <c r="E10620">
        <v>1997.0</v>
      </c>
      <c r="F10620" t="s">
        <v>2883</v>
      </c>
      <c r="G10620">
        <v>0.0</v>
      </c>
      <c r="H10620">
        <v>0.0</v>
      </c>
      <c r="I10620">
        <v>0.1</v>
      </c>
      <c r="J10620">
        <v>0.0</v>
      </c>
      <c r="K10620">
        <v>0.1</v>
      </c>
    </row>
    <row r="10621" ht="14.25" customHeight="1">
      <c r="A10621">
        <v>10621.0</v>
      </c>
      <c r="B10621" t="s">
        <v>10363</v>
      </c>
      <c r="C10621" t="s">
        <v>5190</v>
      </c>
      <c r="D10621" t="s">
        <v>10040</v>
      </c>
      <c r="E10621">
        <v>2001.0</v>
      </c>
      <c r="F10621" t="s">
        <v>9972</v>
      </c>
      <c r="G10621">
        <v>0.06</v>
      </c>
      <c r="H10621">
        <v>0.04</v>
      </c>
      <c r="I10621">
        <v>0.0</v>
      </c>
      <c r="J10621">
        <v>0.01</v>
      </c>
      <c r="K10621">
        <v>0.1</v>
      </c>
    </row>
    <row r="10622" ht="14.25" customHeight="1">
      <c r="A10622">
        <v>10622.0</v>
      </c>
      <c r="B10622" t="s">
        <v>10014</v>
      </c>
      <c r="C10622" t="s">
        <v>16803</v>
      </c>
      <c r="D10622" t="s">
        <v>9964</v>
      </c>
      <c r="E10622">
        <v>2008.0</v>
      </c>
      <c r="F10622" t="s">
        <v>9972</v>
      </c>
      <c r="G10622">
        <v>0.09</v>
      </c>
      <c r="H10622">
        <v>0.0</v>
      </c>
      <c r="I10622">
        <v>0.0</v>
      </c>
      <c r="J10622">
        <v>0.01</v>
      </c>
      <c r="K10622">
        <v>0.1</v>
      </c>
    </row>
    <row r="10623" ht="14.25" customHeight="1">
      <c r="A10623">
        <v>10623.0</v>
      </c>
      <c r="B10623" t="s">
        <v>12968</v>
      </c>
      <c r="C10623" t="s">
        <v>17442</v>
      </c>
      <c r="D10623" t="s">
        <v>10040</v>
      </c>
      <c r="E10623">
        <v>1998.0</v>
      </c>
      <c r="F10623" t="s">
        <v>9998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ht="14.25" customHeight="1">
      <c r="A10624">
        <v>10624.0</v>
      </c>
      <c r="B10624" t="s">
        <v>10045</v>
      </c>
      <c r="C10624" t="s">
        <v>15237</v>
      </c>
      <c r="D10624" t="s">
        <v>10067</v>
      </c>
      <c r="E10624">
        <v>2004.0</v>
      </c>
      <c r="F10624" t="s">
        <v>9976</v>
      </c>
      <c r="G10624">
        <v>0.08</v>
      </c>
      <c r="H10624">
        <v>0.02</v>
      </c>
      <c r="I10624">
        <v>0.0</v>
      </c>
      <c r="J10624">
        <v>0.0</v>
      </c>
      <c r="K10624">
        <v>0.1</v>
      </c>
    </row>
    <row r="10625" ht="14.25" customHeight="1">
      <c r="A10625">
        <v>10625.0</v>
      </c>
      <c r="B10625" t="s">
        <v>10686</v>
      </c>
      <c r="C10625" t="s">
        <v>17443</v>
      </c>
      <c r="D10625" t="s">
        <v>9964</v>
      </c>
      <c r="E10625">
        <v>2007.0</v>
      </c>
      <c r="F10625" t="s">
        <v>9976</v>
      </c>
      <c r="G10625">
        <v>0.08</v>
      </c>
      <c r="H10625">
        <v>0.0</v>
      </c>
      <c r="I10625">
        <v>0.01</v>
      </c>
      <c r="J10625">
        <v>0.01</v>
      </c>
      <c r="K10625">
        <v>0.1</v>
      </c>
    </row>
    <row r="10626" ht="14.25" customHeight="1">
      <c r="A10626">
        <v>10626.0</v>
      </c>
      <c r="B10626" t="s">
        <v>10014</v>
      </c>
      <c r="C10626" t="s">
        <v>15232</v>
      </c>
      <c r="D10626" t="s">
        <v>9964</v>
      </c>
      <c r="E10626">
        <v>2008.0</v>
      </c>
      <c r="F10626" t="s">
        <v>9965</v>
      </c>
      <c r="G10626">
        <v>0.09</v>
      </c>
      <c r="H10626">
        <v>0.01</v>
      </c>
      <c r="I10626">
        <v>0.0</v>
      </c>
      <c r="J10626">
        <v>0.01</v>
      </c>
      <c r="K10626">
        <v>0.1</v>
      </c>
    </row>
    <row r="10627" ht="14.25" customHeight="1">
      <c r="A10627">
        <v>10627.0</v>
      </c>
      <c r="B10627" t="s">
        <v>10587</v>
      </c>
      <c r="C10627" t="s">
        <v>16922</v>
      </c>
      <c r="D10627" t="s">
        <v>9994</v>
      </c>
      <c r="E10627">
        <v>2010.0</v>
      </c>
      <c r="F10627" t="s">
        <v>9972</v>
      </c>
      <c r="G10627">
        <v>0.08</v>
      </c>
      <c r="H10627">
        <v>0.02</v>
      </c>
      <c r="I10627">
        <v>0.0</v>
      </c>
      <c r="J10627">
        <v>0.01</v>
      </c>
      <c r="K10627">
        <v>0.1</v>
      </c>
    </row>
    <row r="10628" ht="14.25" customHeight="1">
      <c r="A10628">
        <v>10628.0</v>
      </c>
      <c r="B10628" t="s">
        <v>10245</v>
      </c>
      <c r="C10628" t="s">
        <v>17444</v>
      </c>
      <c r="D10628" t="s">
        <v>9981</v>
      </c>
      <c r="E10628">
        <v>2007.0</v>
      </c>
      <c r="F10628" t="s">
        <v>9983</v>
      </c>
      <c r="G10628">
        <v>0.0</v>
      </c>
      <c r="H10628">
        <v>0.0</v>
      </c>
      <c r="I10628">
        <v>0.1</v>
      </c>
      <c r="J10628">
        <v>0.0</v>
      </c>
      <c r="K10628">
        <v>0.1</v>
      </c>
    </row>
    <row r="10629" ht="14.25" customHeight="1">
      <c r="A10629">
        <v>10629.0</v>
      </c>
      <c r="B10629" t="s">
        <v>11418</v>
      </c>
      <c r="C10629" t="s">
        <v>17445</v>
      </c>
      <c r="D10629" t="s">
        <v>10000</v>
      </c>
      <c r="E10629">
        <v>2004.0</v>
      </c>
      <c r="F10629" t="s">
        <v>2883</v>
      </c>
      <c r="G10629">
        <v>0.05</v>
      </c>
      <c r="H10629">
        <v>0.04</v>
      </c>
      <c r="I10629">
        <v>0.0</v>
      </c>
      <c r="J10629">
        <v>0.01</v>
      </c>
      <c r="K10629">
        <v>0.1</v>
      </c>
    </row>
    <row r="10630" ht="14.25" customHeight="1">
      <c r="A10630">
        <v>10630.0</v>
      </c>
      <c r="B10630" t="s">
        <v>15453</v>
      </c>
      <c r="C10630" t="s">
        <v>16848</v>
      </c>
      <c r="D10630" t="s">
        <v>9994</v>
      </c>
      <c r="E10630">
        <v>2010.0</v>
      </c>
      <c r="F10630" t="s">
        <v>10164</v>
      </c>
      <c r="G10630">
        <v>0.09</v>
      </c>
      <c r="H10630">
        <v>0.0</v>
      </c>
      <c r="I10630">
        <v>0.0</v>
      </c>
      <c r="J10630">
        <v>0.01</v>
      </c>
      <c r="K10630">
        <v>0.1</v>
      </c>
    </row>
    <row r="10631" ht="14.25" customHeight="1">
      <c r="A10631">
        <v>10631.0</v>
      </c>
      <c r="B10631" t="s">
        <v>9962</v>
      </c>
      <c r="C10631" t="s">
        <v>17446</v>
      </c>
      <c r="D10631" t="s">
        <v>10009</v>
      </c>
      <c r="E10631">
        <v>2001.0</v>
      </c>
      <c r="F10631" t="s">
        <v>10164</v>
      </c>
      <c r="G10631">
        <v>0.0</v>
      </c>
      <c r="H10631">
        <v>0.0</v>
      </c>
      <c r="I10631">
        <v>0.1</v>
      </c>
      <c r="J10631">
        <v>0.0</v>
      </c>
      <c r="K10631">
        <v>0.1</v>
      </c>
    </row>
    <row r="10632" ht="14.25" customHeight="1">
      <c r="A10632">
        <v>10632.0</v>
      </c>
      <c r="B10632" t="s">
        <v>17447</v>
      </c>
      <c r="C10632" t="s">
        <v>12242</v>
      </c>
      <c r="D10632" t="s">
        <v>10032</v>
      </c>
      <c r="E10632">
        <v>1998.0</v>
      </c>
      <c r="F10632" t="s">
        <v>9983</v>
      </c>
      <c r="G10632">
        <v>0.08</v>
      </c>
      <c r="H10632">
        <v>0.02</v>
      </c>
      <c r="I10632">
        <v>0.0</v>
      </c>
      <c r="J10632">
        <v>0.0</v>
      </c>
      <c r="K10632">
        <v>0.1</v>
      </c>
    </row>
    <row r="10633" ht="14.25" customHeight="1">
      <c r="A10633">
        <v>10633.0</v>
      </c>
      <c r="B10633" t="s">
        <v>10045</v>
      </c>
      <c r="C10633" t="s">
        <v>16295</v>
      </c>
      <c r="D10633" t="s">
        <v>10032</v>
      </c>
      <c r="E10633">
        <v>2000.0</v>
      </c>
      <c r="F10633" t="s">
        <v>9954</v>
      </c>
      <c r="G10633">
        <v>0.08</v>
      </c>
      <c r="H10633">
        <v>0.02</v>
      </c>
      <c r="I10633">
        <v>0.0</v>
      </c>
      <c r="J10633">
        <v>0.0</v>
      </c>
      <c r="K10633">
        <v>0.1</v>
      </c>
    </row>
    <row r="10634" ht="14.25" customHeight="1">
      <c r="A10634">
        <v>10634.0</v>
      </c>
      <c r="B10634" t="s">
        <v>10333</v>
      </c>
      <c r="C10634" t="s">
        <v>17448</v>
      </c>
      <c r="D10634" t="s">
        <v>10032</v>
      </c>
      <c r="E10634">
        <v>2001.0</v>
      </c>
      <c r="F10634" t="s">
        <v>9976</v>
      </c>
      <c r="G10634">
        <v>0.08</v>
      </c>
      <c r="H10634">
        <v>0.02</v>
      </c>
      <c r="I10634">
        <v>0.0</v>
      </c>
      <c r="J10634">
        <v>0.0</v>
      </c>
      <c r="K10634">
        <v>0.1</v>
      </c>
    </row>
    <row r="10635" ht="14.25" customHeight="1">
      <c r="A10635">
        <v>10635.0</v>
      </c>
      <c r="B10635" t="s">
        <v>16500</v>
      </c>
      <c r="C10635" t="s">
        <v>17449</v>
      </c>
      <c r="D10635" t="s">
        <v>9997</v>
      </c>
      <c r="E10635">
        <v>2012.0</v>
      </c>
      <c r="F10635" t="s">
        <v>10026</v>
      </c>
      <c r="G10635">
        <v>0.05</v>
      </c>
      <c r="H10635">
        <v>0.0</v>
      </c>
      <c r="I10635">
        <v>0.05</v>
      </c>
      <c r="J10635">
        <v>0.01</v>
      </c>
      <c r="K10635">
        <v>0.1</v>
      </c>
    </row>
    <row r="10636" ht="14.25" customHeight="1">
      <c r="A10636">
        <v>10636.0</v>
      </c>
      <c r="B10636" t="s">
        <v>11066</v>
      </c>
      <c r="C10636" t="s">
        <v>17450</v>
      </c>
      <c r="D10636" t="s">
        <v>10032</v>
      </c>
      <c r="E10636">
        <v>1998.0</v>
      </c>
      <c r="F10636" t="s">
        <v>9965</v>
      </c>
      <c r="G10636">
        <v>0.08</v>
      </c>
      <c r="H10636">
        <v>0.02</v>
      </c>
      <c r="I10636">
        <v>0.0</v>
      </c>
      <c r="J10636">
        <v>0.0</v>
      </c>
      <c r="K10636">
        <v>0.1</v>
      </c>
    </row>
    <row r="10637" ht="14.25" customHeight="1">
      <c r="A10637">
        <v>10637.0</v>
      </c>
      <c r="B10637" t="s">
        <v>10721</v>
      </c>
      <c r="C10637" t="s">
        <v>17451</v>
      </c>
      <c r="D10637" t="s">
        <v>10032</v>
      </c>
      <c r="E10637">
        <v>2000.0</v>
      </c>
      <c r="F10637" t="s">
        <v>9972</v>
      </c>
      <c r="G10637">
        <v>0.08</v>
      </c>
      <c r="H10637">
        <v>0.02</v>
      </c>
      <c r="I10637">
        <v>0.0</v>
      </c>
      <c r="J10637">
        <v>0.0</v>
      </c>
      <c r="K10637">
        <v>0.1</v>
      </c>
    </row>
    <row r="10638" ht="14.25" customHeight="1">
      <c r="A10638">
        <v>10638.0</v>
      </c>
      <c r="B10638" t="s">
        <v>11313</v>
      </c>
      <c r="C10638" t="s">
        <v>17452</v>
      </c>
      <c r="D10638" t="s">
        <v>10032</v>
      </c>
      <c r="E10638">
        <v>1997.0</v>
      </c>
      <c r="F10638" t="s">
        <v>10026</v>
      </c>
      <c r="G10638">
        <v>0.08</v>
      </c>
      <c r="H10638">
        <v>0.02</v>
      </c>
      <c r="I10638">
        <v>0.0</v>
      </c>
      <c r="J10638">
        <v>0.0</v>
      </c>
      <c r="K10638">
        <v>0.1</v>
      </c>
    </row>
    <row r="10639" ht="14.25" customHeight="1">
      <c r="A10639">
        <v>10639.0</v>
      </c>
      <c r="B10639" t="s">
        <v>10136</v>
      </c>
      <c r="C10639" t="s">
        <v>17453</v>
      </c>
      <c r="D10639" t="s">
        <v>10032</v>
      </c>
      <c r="E10639">
        <v>1997.0</v>
      </c>
      <c r="F10639" t="s">
        <v>9965</v>
      </c>
      <c r="G10639">
        <v>0.0</v>
      </c>
      <c r="H10639">
        <v>0.0</v>
      </c>
      <c r="I10639">
        <v>0.05</v>
      </c>
      <c r="J10639">
        <v>0.05</v>
      </c>
      <c r="K10639">
        <v>0.1</v>
      </c>
    </row>
    <row r="10640" ht="14.25" customHeight="1">
      <c r="A10640">
        <v>10640.0</v>
      </c>
      <c r="B10640" t="s">
        <v>10721</v>
      </c>
      <c r="C10640" t="s">
        <v>17454</v>
      </c>
      <c r="D10640" t="s">
        <v>10032</v>
      </c>
      <c r="E10640">
        <v>1998.0</v>
      </c>
      <c r="F10640" t="s">
        <v>9998</v>
      </c>
      <c r="G10640">
        <v>0.08</v>
      </c>
      <c r="H10640">
        <v>0.02</v>
      </c>
      <c r="I10640">
        <v>0.0</v>
      </c>
      <c r="J10640">
        <v>0.0</v>
      </c>
      <c r="K10640">
        <v>0.1</v>
      </c>
    </row>
    <row r="10641" ht="14.25" customHeight="1">
      <c r="A10641">
        <v>10641.0</v>
      </c>
      <c r="B10641" t="s">
        <v>10014</v>
      </c>
      <c r="C10641" t="s">
        <v>17455</v>
      </c>
      <c r="D10641" t="s">
        <v>9997</v>
      </c>
      <c r="E10641">
        <v>2008.0</v>
      </c>
      <c r="F10641" t="s">
        <v>2883</v>
      </c>
      <c r="G10641">
        <v>0.09</v>
      </c>
      <c r="H10641">
        <v>0.0</v>
      </c>
      <c r="I10641">
        <v>0.0</v>
      </c>
      <c r="J10641">
        <v>0.01</v>
      </c>
      <c r="K10641">
        <v>0.1</v>
      </c>
    </row>
    <row r="10642" ht="14.25" customHeight="1">
      <c r="A10642">
        <v>10642.0</v>
      </c>
      <c r="B10642" t="s">
        <v>11416</v>
      </c>
      <c r="C10642" t="s">
        <v>17456</v>
      </c>
      <c r="D10642" t="s">
        <v>10032</v>
      </c>
      <c r="E10642">
        <v>1998.0</v>
      </c>
      <c r="F10642" t="s">
        <v>9972</v>
      </c>
      <c r="G10642">
        <v>0.08</v>
      </c>
      <c r="H10642">
        <v>0.02</v>
      </c>
      <c r="I10642">
        <v>0.0</v>
      </c>
      <c r="J10642">
        <v>0.0</v>
      </c>
      <c r="K10642">
        <v>0.1</v>
      </c>
    </row>
    <row r="10643" ht="14.25" customHeight="1">
      <c r="A10643">
        <v>10643.0</v>
      </c>
      <c r="B10643" t="s">
        <v>11975</v>
      </c>
      <c r="C10643" t="s">
        <v>17457</v>
      </c>
      <c r="D10643" t="s">
        <v>10032</v>
      </c>
      <c r="E10643">
        <v>1998.0</v>
      </c>
      <c r="F10643" t="s">
        <v>9965</v>
      </c>
      <c r="G10643">
        <v>0.08</v>
      </c>
      <c r="H10643">
        <v>0.02</v>
      </c>
      <c r="I10643">
        <v>0.0</v>
      </c>
      <c r="J10643">
        <v>0.0</v>
      </c>
      <c r="K10643">
        <v>0.1</v>
      </c>
    </row>
    <row r="10644" ht="14.25" customHeight="1">
      <c r="A10644">
        <v>10644.0</v>
      </c>
      <c r="B10644" t="s">
        <v>10721</v>
      </c>
      <c r="C10644" t="s">
        <v>17458</v>
      </c>
      <c r="D10644" t="s">
        <v>10040</v>
      </c>
      <c r="E10644">
        <v>1999.0</v>
      </c>
      <c r="F10644" t="s">
        <v>10026</v>
      </c>
      <c r="G10644">
        <v>0.06</v>
      </c>
      <c r="H10644">
        <v>0.04</v>
      </c>
      <c r="I10644">
        <v>0.0</v>
      </c>
      <c r="J10644">
        <v>0.01</v>
      </c>
      <c r="K10644">
        <v>0.1</v>
      </c>
    </row>
    <row r="10645" ht="14.25" customHeight="1">
      <c r="A10645">
        <v>10645.0</v>
      </c>
      <c r="B10645" t="s">
        <v>10063</v>
      </c>
      <c r="C10645" t="s">
        <v>12739</v>
      </c>
      <c r="D10645" t="s">
        <v>10072</v>
      </c>
      <c r="E10645">
        <v>2010.0</v>
      </c>
      <c r="F10645" t="s">
        <v>9998</v>
      </c>
      <c r="G10645">
        <v>0.08</v>
      </c>
      <c r="H10645">
        <v>0.02</v>
      </c>
      <c r="I10645">
        <v>0.0</v>
      </c>
      <c r="J10645">
        <v>0.01</v>
      </c>
      <c r="K10645">
        <v>0.1</v>
      </c>
    </row>
    <row r="10646" ht="14.25" customHeight="1">
      <c r="A10646">
        <v>10646.0</v>
      </c>
      <c r="B10646" t="s">
        <v>13602</v>
      </c>
      <c r="C10646" t="s">
        <v>17459</v>
      </c>
      <c r="D10646" t="s">
        <v>9981</v>
      </c>
      <c r="E10646">
        <v>2009.0</v>
      </c>
      <c r="F10646" t="s">
        <v>9983</v>
      </c>
      <c r="G10646">
        <v>0.0</v>
      </c>
      <c r="H10646">
        <v>0.09</v>
      </c>
      <c r="I10646">
        <v>0.0</v>
      </c>
      <c r="J10646">
        <v>0.01</v>
      </c>
      <c r="K10646">
        <v>0.1</v>
      </c>
    </row>
    <row r="10647" ht="14.25" customHeight="1">
      <c r="A10647">
        <v>10647.0</v>
      </c>
      <c r="B10647" t="s">
        <v>10045</v>
      </c>
      <c r="C10647" t="s">
        <v>17460</v>
      </c>
      <c r="D10647" t="s">
        <v>10009</v>
      </c>
      <c r="E10647">
        <v>2002.0</v>
      </c>
      <c r="F10647" t="s">
        <v>9954</v>
      </c>
      <c r="G10647">
        <v>0.07</v>
      </c>
      <c r="H10647">
        <v>0.03</v>
      </c>
      <c r="I10647">
        <v>0.0</v>
      </c>
      <c r="J10647">
        <v>0.0</v>
      </c>
      <c r="K10647">
        <v>0.1</v>
      </c>
    </row>
    <row r="10648" ht="14.25" customHeight="1">
      <c r="A10648">
        <v>10648.0</v>
      </c>
      <c r="B10648" t="s">
        <v>10914</v>
      </c>
      <c r="C10648" t="s">
        <v>17461</v>
      </c>
      <c r="D10648" t="s">
        <v>9964</v>
      </c>
      <c r="E10648">
        <v>2008.0</v>
      </c>
      <c r="F10648" t="s">
        <v>9965</v>
      </c>
      <c r="G10648">
        <v>0.09</v>
      </c>
      <c r="H10648">
        <v>0.0</v>
      </c>
      <c r="I10648">
        <v>0.0</v>
      </c>
      <c r="J10648">
        <v>0.01</v>
      </c>
      <c r="K10648">
        <v>0.1</v>
      </c>
    </row>
    <row r="10649" ht="14.25" customHeight="1">
      <c r="A10649">
        <v>10649.0</v>
      </c>
      <c r="B10649" t="s">
        <v>10128</v>
      </c>
      <c r="C10649" t="s">
        <v>13939</v>
      </c>
      <c r="D10649" t="s">
        <v>9997</v>
      </c>
      <c r="E10649">
        <v>2011.0</v>
      </c>
      <c r="F10649" t="s">
        <v>10026</v>
      </c>
      <c r="G10649">
        <v>0.0</v>
      </c>
      <c r="H10649">
        <v>0.04</v>
      </c>
      <c r="I10649">
        <v>0.04</v>
      </c>
      <c r="J10649">
        <v>0.01</v>
      </c>
      <c r="K10649">
        <v>0.1</v>
      </c>
    </row>
    <row r="10650" ht="14.25" customHeight="1">
      <c r="A10650">
        <v>10650.0</v>
      </c>
      <c r="B10650" t="s">
        <v>10914</v>
      </c>
      <c r="C10650" t="s">
        <v>17462</v>
      </c>
      <c r="D10650" t="s">
        <v>9981</v>
      </c>
      <c r="E10650">
        <v>2008.0</v>
      </c>
      <c r="F10650" t="s">
        <v>10037</v>
      </c>
      <c r="G10650">
        <v>0.08</v>
      </c>
      <c r="H10650">
        <v>0.01</v>
      </c>
      <c r="I10650">
        <v>0.0</v>
      </c>
      <c r="J10650">
        <v>0.01</v>
      </c>
      <c r="K10650">
        <v>0.1</v>
      </c>
    </row>
    <row r="10651" ht="14.25" customHeight="1">
      <c r="A10651">
        <v>10651.0</v>
      </c>
      <c r="B10651" t="s">
        <v>11275</v>
      </c>
      <c r="C10651" t="s">
        <v>17463</v>
      </c>
      <c r="D10651" t="s">
        <v>10040</v>
      </c>
      <c r="E10651">
        <v>2001.0</v>
      </c>
      <c r="F10651" t="s">
        <v>9998</v>
      </c>
      <c r="G10651">
        <v>0.06</v>
      </c>
      <c r="H10651">
        <v>0.04</v>
      </c>
      <c r="I10651">
        <v>0.0</v>
      </c>
      <c r="J10651">
        <v>0.01</v>
      </c>
      <c r="K10651">
        <v>0.1</v>
      </c>
    </row>
    <row r="10652" ht="14.25" customHeight="1">
      <c r="A10652">
        <v>10652.0</v>
      </c>
      <c r="B10652" t="s">
        <v>10045</v>
      </c>
      <c r="C10652" t="s">
        <v>10419</v>
      </c>
      <c r="D10652" t="s">
        <v>10009</v>
      </c>
      <c r="E10652">
        <v>2003.0</v>
      </c>
      <c r="F10652" t="s">
        <v>9998</v>
      </c>
      <c r="G10652">
        <v>0.07</v>
      </c>
      <c r="H10652">
        <v>0.03</v>
      </c>
      <c r="I10652">
        <v>0.0</v>
      </c>
      <c r="J10652">
        <v>0.0</v>
      </c>
      <c r="K10652">
        <v>0.1</v>
      </c>
    </row>
    <row r="10653" ht="14.25" customHeight="1">
      <c r="A10653">
        <v>10653.0</v>
      </c>
      <c r="B10653" t="s">
        <v>10063</v>
      </c>
      <c r="C10653" t="s">
        <v>13835</v>
      </c>
      <c r="D10653" t="s">
        <v>10072</v>
      </c>
      <c r="E10653">
        <v>2011.0</v>
      </c>
      <c r="F10653" t="s">
        <v>9998</v>
      </c>
      <c r="G10653">
        <v>0.05</v>
      </c>
      <c r="H10653">
        <v>0.04</v>
      </c>
      <c r="I10653">
        <v>0.0</v>
      </c>
      <c r="J10653">
        <v>0.01</v>
      </c>
      <c r="K10653">
        <v>0.1</v>
      </c>
    </row>
    <row r="10654" ht="14.25" customHeight="1">
      <c r="A10654">
        <v>10654.0</v>
      </c>
      <c r="B10654" t="s">
        <v>9995</v>
      </c>
      <c r="C10654" t="s">
        <v>13354</v>
      </c>
      <c r="D10654" t="s">
        <v>9994</v>
      </c>
      <c r="E10654">
        <v>2005.0</v>
      </c>
      <c r="F10654" t="s">
        <v>9965</v>
      </c>
      <c r="G10654">
        <v>0.09</v>
      </c>
      <c r="H10654">
        <v>0.0</v>
      </c>
      <c r="I10654">
        <v>0.0</v>
      </c>
      <c r="J10654">
        <v>0.01</v>
      </c>
      <c r="K10654">
        <v>0.1</v>
      </c>
    </row>
    <row r="10655" ht="14.25" customHeight="1">
      <c r="A10655">
        <v>10655.0</v>
      </c>
      <c r="B10655" t="s">
        <v>10128</v>
      </c>
      <c r="C10655" t="s">
        <v>12070</v>
      </c>
      <c r="D10655" t="s">
        <v>10572</v>
      </c>
      <c r="E10655">
        <v>1999.0</v>
      </c>
      <c r="F10655" t="s">
        <v>10026</v>
      </c>
      <c r="G10655">
        <v>0.0</v>
      </c>
      <c r="H10655">
        <v>0.0</v>
      </c>
      <c r="I10655">
        <v>0.1</v>
      </c>
      <c r="J10655">
        <v>0.0</v>
      </c>
      <c r="K10655">
        <v>0.1</v>
      </c>
    </row>
    <row r="10656" ht="14.25" customHeight="1">
      <c r="A10656">
        <v>10656.0</v>
      </c>
      <c r="B10656" t="s">
        <v>10545</v>
      </c>
      <c r="C10656" t="s">
        <v>17464</v>
      </c>
      <c r="D10656" t="s">
        <v>10083</v>
      </c>
      <c r="E10656">
        <v>2006.0</v>
      </c>
      <c r="F10656" t="s">
        <v>9965</v>
      </c>
      <c r="G10656">
        <v>0.09</v>
      </c>
      <c r="H10656">
        <v>0.0</v>
      </c>
      <c r="I10656">
        <v>0.0</v>
      </c>
      <c r="J10656">
        <v>0.01</v>
      </c>
      <c r="K10656">
        <v>0.1</v>
      </c>
    </row>
    <row r="10657" ht="14.25" customHeight="1">
      <c r="A10657">
        <v>10657.0</v>
      </c>
      <c r="B10657" t="s">
        <v>12334</v>
      </c>
      <c r="C10657" t="s">
        <v>17465</v>
      </c>
      <c r="D10657" t="s">
        <v>10000</v>
      </c>
      <c r="E10657">
        <v>2001.0</v>
      </c>
      <c r="F10657" t="s">
        <v>9976</v>
      </c>
      <c r="G10657">
        <v>0.05</v>
      </c>
      <c r="H10657">
        <v>0.04</v>
      </c>
      <c r="I10657">
        <v>0.0</v>
      </c>
      <c r="J10657">
        <v>0.01</v>
      </c>
      <c r="K10657">
        <v>0.1</v>
      </c>
    </row>
    <row r="10658" ht="14.25" customHeight="1">
      <c r="A10658">
        <v>10658.0</v>
      </c>
      <c r="B10658" t="s">
        <v>12234</v>
      </c>
      <c r="C10658" t="s">
        <v>17466</v>
      </c>
      <c r="D10658" t="s">
        <v>10040</v>
      </c>
      <c r="E10658">
        <v>1999.0</v>
      </c>
      <c r="F10658" t="s">
        <v>10164</v>
      </c>
      <c r="G10658">
        <v>0.06</v>
      </c>
      <c r="H10658">
        <v>0.04</v>
      </c>
      <c r="I10658">
        <v>0.0</v>
      </c>
      <c r="J10658">
        <v>0.01</v>
      </c>
      <c r="K10658">
        <v>0.1</v>
      </c>
    </row>
    <row r="10659" ht="14.25" customHeight="1">
      <c r="A10659">
        <v>10659.0</v>
      </c>
      <c r="B10659" t="s">
        <v>10136</v>
      </c>
      <c r="C10659" t="s">
        <v>17467</v>
      </c>
      <c r="D10659" t="s">
        <v>10067</v>
      </c>
      <c r="E10659">
        <v>2004.0</v>
      </c>
      <c r="F10659" t="s">
        <v>2883</v>
      </c>
      <c r="G10659">
        <v>0.07</v>
      </c>
      <c r="H10659">
        <v>0.02</v>
      </c>
      <c r="I10659">
        <v>0.0</v>
      </c>
      <c r="J10659">
        <v>0.0</v>
      </c>
      <c r="K10659">
        <v>0.1</v>
      </c>
    </row>
    <row r="10660" ht="14.25" customHeight="1">
      <c r="A10660">
        <v>10660.0</v>
      </c>
      <c r="B10660" t="s">
        <v>10245</v>
      </c>
      <c r="C10660" t="s">
        <v>17468</v>
      </c>
      <c r="D10660" t="s">
        <v>9997</v>
      </c>
      <c r="E10660">
        <v>2014.0</v>
      </c>
      <c r="F10660" t="s">
        <v>10026</v>
      </c>
      <c r="G10660">
        <v>0.06</v>
      </c>
      <c r="H10660">
        <v>0.03</v>
      </c>
      <c r="I10660">
        <v>0.0</v>
      </c>
      <c r="J10660">
        <v>0.02</v>
      </c>
      <c r="K10660">
        <v>0.1</v>
      </c>
    </row>
    <row r="10661" ht="14.25" customHeight="1">
      <c r="A10661">
        <v>10661.0</v>
      </c>
      <c r="B10661" t="s">
        <v>10012</v>
      </c>
      <c r="C10661" t="s">
        <v>1039</v>
      </c>
      <c r="D10661" t="s">
        <v>10040</v>
      </c>
      <c r="E10661">
        <v>1997.0</v>
      </c>
      <c r="F10661" t="s">
        <v>9987</v>
      </c>
      <c r="G10661">
        <v>0.06</v>
      </c>
      <c r="H10661">
        <v>0.04</v>
      </c>
      <c r="I10661">
        <v>0.0</v>
      </c>
      <c r="J10661">
        <v>0.01</v>
      </c>
      <c r="K10661">
        <v>0.1</v>
      </c>
    </row>
    <row r="10662" ht="14.25" customHeight="1">
      <c r="A10662">
        <v>10662.0</v>
      </c>
      <c r="B10662" t="s">
        <v>10686</v>
      </c>
      <c r="C10662" t="s">
        <v>17469</v>
      </c>
      <c r="D10662" t="s">
        <v>10021</v>
      </c>
      <c r="E10662">
        <v>2015.0</v>
      </c>
      <c r="F10662" t="s">
        <v>9976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ht="14.25" customHeight="1">
      <c r="A10663">
        <v>10663.0</v>
      </c>
      <c r="B10663" t="s">
        <v>10333</v>
      </c>
      <c r="C10663" t="s">
        <v>14483</v>
      </c>
      <c r="D10663" t="s">
        <v>10019</v>
      </c>
      <c r="E10663">
        <v>2011.0</v>
      </c>
      <c r="F10663" t="s">
        <v>9998</v>
      </c>
      <c r="G10663">
        <v>0.07</v>
      </c>
      <c r="H10663">
        <v>0.02</v>
      </c>
      <c r="I10663">
        <v>0.0</v>
      </c>
      <c r="J10663">
        <v>0.01</v>
      </c>
      <c r="K10663">
        <v>0.1</v>
      </c>
    </row>
    <row r="10664" ht="14.25" customHeight="1">
      <c r="A10664">
        <v>10664.0</v>
      </c>
      <c r="B10664" t="s">
        <v>10333</v>
      </c>
      <c r="C10664" t="s">
        <v>13611</v>
      </c>
      <c r="D10664" t="s">
        <v>10067</v>
      </c>
      <c r="E10664">
        <v>2003.0</v>
      </c>
      <c r="F10664" t="s">
        <v>9998</v>
      </c>
      <c r="G10664">
        <v>0.07</v>
      </c>
      <c r="H10664">
        <v>0.02</v>
      </c>
      <c r="I10664">
        <v>0.0</v>
      </c>
      <c r="J10664">
        <v>0.0</v>
      </c>
      <c r="K10664">
        <v>0.1</v>
      </c>
    </row>
    <row r="10665" ht="14.25" customHeight="1">
      <c r="A10665">
        <v>10665.0</v>
      </c>
      <c r="B10665" t="s">
        <v>10045</v>
      </c>
      <c r="C10665" t="s">
        <v>17470</v>
      </c>
      <c r="D10665" t="s">
        <v>10067</v>
      </c>
      <c r="E10665">
        <v>2004.0</v>
      </c>
      <c r="F10665" t="s">
        <v>2883</v>
      </c>
      <c r="G10665">
        <v>0.07</v>
      </c>
      <c r="H10665">
        <v>0.02</v>
      </c>
      <c r="I10665">
        <v>0.0</v>
      </c>
      <c r="J10665">
        <v>0.0</v>
      </c>
      <c r="K10665">
        <v>0.1</v>
      </c>
    </row>
    <row r="10666" ht="14.25" customHeight="1">
      <c r="A10666">
        <v>10666.0</v>
      </c>
      <c r="B10666" t="s">
        <v>14168</v>
      </c>
      <c r="C10666" t="s">
        <v>17471</v>
      </c>
      <c r="D10666" t="s">
        <v>9981</v>
      </c>
      <c r="E10666">
        <v>2005.0</v>
      </c>
      <c r="F10666" t="s">
        <v>9987</v>
      </c>
      <c r="G10666">
        <v>0.0</v>
      </c>
      <c r="H10666">
        <v>0.0</v>
      </c>
      <c r="I10666">
        <v>0.1</v>
      </c>
      <c r="J10666">
        <v>0.0</v>
      </c>
      <c r="K10666">
        <v>0.1</v>
      </c>
    </row>
    <row r="10667" ht="14.25" customHeight="1">
      <c r="A10667">
        <v>10667.0</v>
      </c>
      <c r="B10667" t="s">
        <v>10074</v>
      </c>
      <c r="C10667" t="s">
        <v>17472</v>
      </c>
      <c r="D10667" t="s">
        <v>9981</v>
      </c>
      <c r="E10667">
        <v>2007.0</v>
      </c>
      <c r="F10667" t="s">
        <v>10026</v>
      </c>
      <c r="G10667">
        <v>0.0</v>
      </c>
      <c r="H10667">
        <v>0.0</v>
      </c>
      <c r="I10667">
        <v>0.1</v>
      </c>
      <c r="J10667">
        <v>0.0</v>
      </c>
      <c r="K10667">
        <v>0.1</v>
      </c>
    </row>
    <row r="10668" ht="14.25" customHeight="1">
      <c r="A10668">
        <v>10668.0</v>
      </c>
      <c r="B10668" t="s">
        <v>10080</v>
      </c>
      <c r="C10668" t="s">
        <v>16233</v>
      </c>
      <c r="D10668" t="s">
        <v>10067</v>
      </c>
      <c r="E10668">
        <v>2005.0</v>
      </c>
      <c r="F10668" t="s">
        <v>10037</v>
      </c>
      <c r="G10668">
        <v>0.07</v>
      </c>
      <c r="H10668">
        <v>0.03</v>
      </c>
      <c r="I10668">
        <v>0.0</v>
      </c>
      <c r="J10668">
        <v>0.0</v>
      </c>
      <c r="K10668">
        <v>0.1</v>
      </c>
    </row>
    <row r="10669" ht="14.25" customHeight="1">
      <c r="A10669">
        <v>10669.0</v>
      </c>
      <c r="B10669" t="s">
        <v>10587</v>
      </c>
      <c r="C10669" t="s">
        <v>16034</v>
      </c>
      <c r="D10669" t="s">
        <v>9997</v>
      </c>
      <c r="E10669">
        <v>2014.0</v>
      </c>
      <c r="F10669" t="s">
        <v>9972</v>
      </c>
      <c r="G10669">
        <v>0.09</v>
      </c>
      <c r="H10669">
        <v>0.0</v>
      </c>
      <c r="I10669">
        <v>0.0</v>
      </c>
      <c r="J10669">
        <v>0.01</v>
      </c>
      <c r="K10669">
        <v>0.1</v>
      </c>
    </row>
    <row r="10670" ht="14.25" customHeight="1">
      <c r="A10670">
        <v>10670.0</v>
      </c>
      <c r="B10670" t="s">
        <v>17473</v>
      </c>
      <c r="C10670" t="s">
        <v>17474</v>
      </c>
      <c r="D10670" t="s">
        <v>9981</v>
      </c>
      <c r="E10670">
        <v>2007.0</v>
      </c>
      <c r="F10670" t="s">
        <v>9983</v>
      </c>
      <c r="G10670">
        <v>0.0</v>
      </c>
      <c r="H10670">
        <v>0.0</v>
      </c>
      <c r="I10670">
        <v>0.1</v>
      </c>
      <c r="J10670">
        <v>0.0</v>
      </c>
      <c r="K10670">
        <v>0.1</v>
      </c>
    </row>
    <row r="10671" ht="14.25" customHeight="1">
      <c r="A10671">
        <v>10671.0</v>
      </c>
      <c r="B10671" t="s">
        <v>10014</v>
      </c>
      <c r="C10671" t="s">
        <v>3040</v>
      </c>
      <c r="D10671" t="s">
        <v>10067</v>
      </c>
      <c r="E10671">
        <v>2006.0</v>
      </c>
      <c r="F10671" t="s">
        <v>9954</v>
      </c>
      <c r="G10671">
        <v>0.07</v>
      </c>
      <c r="H10671">
        <v>0.02</v>
      </c>
      <c r="I10671">
        <v>0.0</v>
      </c>
      <c r="J10671">
        <v>0.0</v>
      </c>
      <c r="K10671">
        <v>0.1</v>
      </c>
    </row>
    <row r="10672" ht="14.25" customHeight="1">
      <c r="A10672">
        <v>10672.0</v>
      </c>
      <c r="B10672" t="s">
        <v>9992</v>
      </c>
      <c r="C10672" t="s">
        <v>17475</v>
      </c>
      <c r="D10672" t="s">
        <v>10067</v>
      </c>
      <c r="E10672">
        <v>2002.0</v>
      </c>
      <c r="F10672" t="s">
        <v>9978</v>
      </c>
      <c r="G10672">
        <v>0.07</v>
      </c>
      <c r="H10672">
        <v>0.02</v>
      </c>
      <c r="I10672">
        <v>0.0</v>
      </c>
      <c r="J10672">
        <v>0.0</v>
      </c>
      <c r="K10672">
        <v>0.1</v>
      </c>
    </row>
    <row r="10673" ht="14.25" customHeight="1">
      <c r="A10673">
        <v>10673.0</v>
      </c>
      <c r="B10673" t="s">
        <v>10245</v>
      </c>
      <c r="C10673" t="s">
        <v>13160</v>
      </c>
      <c r="D10673" t="s">
        <v>9997</v>
      </c>
      <c r="E10673">
        <v>2015.0</v>
      </c>
      <c r="F10673" t="s">
        <v>9976</v>
      </c>
      <c r="G10673">
        <v>0.0</v>
      </c>
      <c r="H10673">
        <v>0.0</v>
      </c>
      <c r="I10673">
        <v>0.1</v>
      </c>
      <c r="J10673">
        <v>0.0</v>
      </c>
      <c r="K10673">
        <v>0.1</v>
      </c>
    </row>
    <row r="10674" ht="14.25" customHeight="1">
      <c r="A10674">
        <v>10674.0</v>
      </c>
      <c r="B10674" t="s">
        <v>10012</v>
      </c>
      <c r="C10674" t="s">
        <v>17476</v>
      </c>
      <c r="D10674" t="s">
        <v>10040</v>
      </c>
      <c r="E10674">
        <v>1994.0</v>
      </c>
      <c r="F10674" t="s">
        <v>9976</v>
      </c>
      <c r="G10674">
        <v>0.0</v>
      </c>
      <c r="H10674">
        <v>0.0</v>
      </c>
      <c r="I10674">
        <v>0.09</v>
      </c>
      <c r="J10674">
        <v>0.01</v>
      </c>
      <c r="K10674">
        <v>0.1</v>
      </c>
    </row>
    <row r="10675" ht="14.25" customHeight="1">
      <c r="A10675">
        <v>10675.0</v>
      </c>
      <c r="B10675" t="s">
        <v>10902</v>
      </c>
      <c r="C10675" t="s">
        <v>17477</v>
      </c>
      <c r="D10675" t="s">
        <v>10021</v>
      </c>
      <c r="E10675">
        <v>2015.0</v>
      </c>
      <c r="F10675" t="s">
        <v>9998</v>
      </c>
      <c r="G10675">
        <v>0.0</v>
      </c>
      <c r="H10675">
        <v>0.0</v>
      </c>
      <c r="I10675">
        <v>0.1</v>
      </c>
      <c r="J10675">
        <v>0.0</v>
      </c>
      <c r="K10675">
        <v>0.1</v>
      </c>
    </row>
    <row r="10676" ht="14.25" customHeight="1">
      <c r="A10676">
        <v>10676.0</v>
      </c>
      <c r="B10676" t="s">
        <v>10136</v>
      </c>
      <c r="C10676" t="s">
        <v>11010</v>
      </c>
      <c r="D10676" t="s">
        <v>9964</v>
      </c>
      <c r="E10676">
        <v>2012.0</v>
      </c>
      <c r="F10676" t="s">
        <v>9965</v>
      </c>
      <c r="G10676">
        <v>0.0</v>
      </c>
      <c r="H10676">
        <v>0.03</v>
      </c>
      <c r="I10676">
        <v>0.06</v>
      </c>
      <c r="J10676">
        <v>0.0</v>
      </c>
      <c r="K10676">
        <v>0.1</v>
      </c>
    </row>
    <row r="10677" ht="14.25" customHeight="1">
      <c r="A10677">
        <v>10677.0</v>
      </c>
      <c r="B10677" t="s">
        <v>10455</v>
      </c>
      <c r="C10677" t="s">
        <v>17478</v>
      </c>
      <c r="D10677" t="s">
        <v>10040</v>
      </c>
      <c r="E10677">
        <v>1997.0</v>
      </c>
      <c r="F10677" t="s">
        <v>9972</v>
      </c>
      <c r="G10677">
        <v>0.06</v>
      </c>
      <c r="H10677">
        <v>0.04</v>
      </c>
      <c r="I10677">
        <v>0.0</v>
      </c>
      <c r="J10677">
        <v>0.01</v>
      </c>
      <c r="K10677">
        <v>0.1</v>
      </c>
    </row>
    <row r="10678" ht="14.25" customHeight="1">
      <c r="A10678">
        <v>10678.0</v>
      </c>
      <c r="B10678" t="s">
        <v>10111</v>
      </c>
      <c r="C10678" t="s">
        <v>2023</v>
      </c>
      <c r="D10678" t="s">
        <v>9964</v>
      </c>
      <c r="E10678">
        <v>2011.0</v>
      </c>
      <c r="F10678" t="s">
        <v>9983</v>
      </c>
      <c r="G10678">
        <v>0.08</v>
      </c>
      <c r="H10678">
        <v>0.01</v>
      </c>
      <c r="I10678">
        <v>0.0</v>
      </c>
      <c r="J10678">
        <v>0.01</v>
      </c>
      <c r="K10678">
        <v>0.1</v>
      </c>
    </row>
    <row r="10679" ht="14.25" customHeight="1">
      <c r="A10679">
        <v>10679.0</v>
      </c>
      <c r="B10679" t="s">
        <v>9995</v>
      </c>
      <c r="C10679" t="s">
        <v>14767</v>
      </c>
      <c r="D10679" t="s">
        <v>10067</v>
      </c>
      <c r="E10679">
        <v>2005.0</v>
      </c>
      <c r="F10679" t="s">
        <v>9965</v>
      </c>
      <c r="G10679">
        <v>0.07</v>
      </c>
      <c r="H10679">
        <v>0.02</v>
      </c>
      <c r="I10679">
        <v>0.0</v>
      </c>
      <c r="J10679">
        <v>0.0</v>
      </c>
      <c r="K10679">
        <v>0.1</v>
      </c>
    </row>
    <row r="10680" ht="14.25" customHeight="1">
      <c r="A10680">
        <v>10680.0</v>
      </c>
      <c r="B10680" t="s">
        <v>10074</v>
      </c>
      <c r="C10680" t="s">
        <v>17479</v>
      </c>
      <c r="D10680" t="s">
        <v>10572</v>
      </c>
      <c r="E10680">
        <v>2000.0</v>
      </c>
      <c r="F10680" t="s">
        <v>10037</v>
      </c>
      <c r="G10680">
        <v>0.0</v>
      </c>
      <c r="H10680">
        <v>0.0</v>
      </c>
      <c r="I10680">
        <v>0.1</v>
      </c>
      <c r="J10680">
        <v>0.0</v>
      </c>
      <c r="K10680">
        <v>0.1</v>
      </c>
    </row>
    <row r="10681" ht="14.25" customHeight="1">
      <c r="A10681">
        <v>10681.0</v>
      </c>
      <c r="B10681" t="s">
        <v>13627</v>
      </c>
      <c r="C10681" t="s">
        <v>17480</v>
      </c>
      <c r="D10681" t="s">
        <v>9997</v>
      </c>
      <c r="E10681">
        <v>2010.0</v>
      </c>
      <c r="F10681" t="s">
        <v>9983</v>
      </c>
      <c r="G10681">
        <v>0.05</v>
      </c>
      <c r="H10681">
        <v>0.03</v>
      </c>
      <c r="I10681">
        <v>0.0</v>
      </c>
      <c r="J10681">
        <v>0.01</v>
      </c>
      <c r="K10681">
        <v>0.1</v>
      </c>
    </row>
    <row r="10682" ht="14.25" customHeight="1">
      <c r="A10682">
        <v>10682.0</v>
      </c>
      <c r="B10682" t="s">
        <v>12968</v>
      </c>
      <c r="C10682" t="s">
        <v>17481</v>
      </c>
      <c r="D10682" t="s">
        <v>10769</v>
      </c>
      <c r="E10682">
        <v>1995.0</v>
      </c>
      <c r="F10682" t="s">
        <v>9983</v>
      </c>
      <c r="G10682">
        <v>0.0</v>
      </c>
      <c r="H10682">
        <v>0.0</v>
      </c>
      <c r="I10682">
        <v>0.1</v>
      </c>
      <c r="J10682">
        <v>0.0</v>
      </c>
      <c r="K10682">
        <v>0.1</v>
      </c>
    </row>
    <row r="10683" ht="14.25" customHeight="1">
      <c r="A10683">
        <v>10683.0</v>
      </c>
      <c r="B10683" t="s">
        <v>10333</v>
      </c>
      <c r="C10683" t="s">
        <v>2128</v>
      </c>
      <c r="D10683" t="s">
        <v>9997</v>
      </c>
      <c r="E10683">
        <v>2011.0</v>
      </c>
      <c r="F10683" t="s">
        <v>9998</v>
      </c>
      <c r="G10683">
        <v>0.04</v>
      </c>
      <c r="H10683">
        <v>0.04</v>
      </c>
      <c r="I10683">
        <v>0.0</v>
      </c>
      <c r="J10683">
        <v>0.02</v>
      </c>
      <c r="K10683">
        <v>0.1</v>
      </c>
    </row>
    <row r="10684" ht="14.25" customHeight="1">
      <c r="A10684">
        <v>10684.0</v>
      </c>
      <c r="B10684" t="s">
        <v>10045</v>
      </c>
      <c r="C10684" t="s">
        <v>16640</v>
      </c>
      <c r="D10684" t="s">
        <v>9981</v>
      </c>
      <c r="E10684">
        <v>2006.0</v>
      </c>
      <c r="F10684" t="s">
        <v>9998</v>
      </c>
      <c r="G10684">
        <v>0.08</v>
      </c>
      <c r="H10684">
        <v>0.01</v>
      </c>
      <c r="I10684">
        <v>0.0</v>
      </c>
      <c r="J10684">
        <v>0.01</v>
      </c>
      <c r="K10684">
        <v>0.1</v>
      </c>
    </row>
    <row r="10685" ht="14.25" customHeight="1">
      <c r="A10685">
        <v>10685.0</v>
      </c>
      <c r="B10685" t="s">
        <v>9992</v>
      </c>
      <c r="C10685" t="s">
        <v>17482</v>
      </c>
      <c r="D10685" t="s">
        <v>10067</v>
      </c>
      <c r="E10685">
        <v>2003.0</v>
      </c>
      <c r="F10685" t="s">
        <v>9983</v>
      </c>
      <c r="G10685">
        <v>0.07</v>
      </c>
      <c r="H10685">
        <v>0.02</v>
      </c>
      <c r="I10685">
        <v>0.0</v>
      </c>
      <c r="J10685">
        <v>0.0</v>
      </c>
      <c r="K10685">
        <v>0.1</v>
      </c>
    </row>
    <row r="10686" ht="14.25" customHeight="1">
      <c r="A10686">
        <v>10686.0</v>
      </c>
      <c r="B10686" t="s">
        <v>13729</v>
      </c>
      <c r="C10686" t="s">
        <v>17483</v>
      </c>
      <c r="D10686" t="s">
        <v>10002</v>
      </c>
      <c r="E10686">
        <v>1995.0</v>
      </c>
      <c r="F10686" t="s">
        <v>9972</v>
      </c>
      <c r="G10686">
        <v>0.0</v>
      </c>
      <c r="H10686">
        <v>0.0</v>
      </c>
      <c r="I10686">
        <v>0.1</v>
      </c>
      <c r="J10686">
        <v>0.0</v>
      </c>
      <c r="K10686">
        <v>0.1</v>
      </c>
    </row>
    <row r="10687" ht="14.25" customHeight="1">
      <c r="A10687">
        <v>10687.0</v>
      </c>
      <c r="B10687" t="s">
        <v>10074</v>
      </c>
      <c r="C10687" t="s">
        <v>17484</v>
      </c>
      <c r="D10687" t="s">
        <v>10083</v>
      </c>
      <c r="E10687">
        <v>2006.0</v>
      </c>
      <c r="F10687" t="s">
        <v>9972</v>
      </c>
      <c r="G10687">
        <v>0.0</v>
      </c>
      <c r="H10687">
        <v>0.0</v>
      </c>
      <c r="I10687">
        <v>0.1</v>
      </c>
      <c r="J10687">
        <v>0.0</v>
      </c>
      <c r="K10687">
        <v>0.1</v>
      </c>
    </row>
    <row r="10688" ht="14.25" customHeight="1">
      <c r="A10688">
        <v>10688.0</v>
      </c>
      <c r="B10688" t="s">
        <v>10245</v>
      </c>
      <c r="C10688" t="s">
        <v>17485</v>
      </c>
      <c r="D10688" t="s">
        <v>10630</v>
      </c>
      <c r="E10688">
        <v>2012.0</v>
      </c>
      <c r="F10688" t="s">
        <v>9976</v>
      </c>
      <c r="G10688">
        <v>0.0</v>
      </c>
      <c r="H10688">
        <v>0.0</v>
      </c>
      <c r="I10688">
        <v>0.1</v>
      </c>
      <c r="J10688">
        <v>0.0</v>
      </c>
      <c r="K10688">
        <v>0.1</v>
      </c>
    </row>
    <row r="10689" ht="14.25" customHeight="1">
      <c r="A10689">
        <v>10689.0</v>
      </c>
      <c r="B10689" t="s">
        <v>10014</v>
      </c>
      <c r="C10689" t="s">
        <v>17486</v>
      </c>
      <c r="D10689" t="s">
        <v>10019</v>
      </c>
      <c r="E10689">
        <v>2011.0</v>
      </c>
      <c r="F10689" t="s">
        <v>9998</v>
      </c>
      <c r="G10689">
        <v>0.07</v>
      </c>
      <c r="H10689">
        <v>0.02</v>
      </c>
      <c r="I10689">
        <v>0.0</v>
      </c>
      <c r="J10689">
        <v>0.01</v>
      </c>
      <c r="K10689">
        <v>0.1</v>
      </c>
    </row>
    <row r="10690" ht="14.25" customHeight="1">
      <c r="A10690">
        <v>10690.0</v>
      </c>
      <c r="B10690" t="s">
        <v>10045</v>
      </c>
      <c r="C10690" t="s">
        <v>17487</v>
      </c>
      <c r="D10690" t="s">
        <v>9981</v>
      </c>
      <c r="E10690">
        <v>2009.0</v>
      </c>
      <c r="F10690" t="s">
        <v>9987</v>
      </c>
      <c r="G10690">
        <v>0.09</v>
      </c>
      <c r="H10690">
        <v>0.0</v>
      </c>
      <c r="I10690">
        <v>0.0</v>
      </c>
      <c r="J10690">
        <v>0.01</v>
      </c>
      <c r="K10690">
        <v>0.1</v>
      </c>
    </row>
    <row r="10691" ht="14.25" customHeight="1">
      <c r="A10691">
        <v>10691.0</v>
      </c>
      <c r="B10691" t="s">
        <v>10136</v>
      </c>
      <c r="C10691" t="s">
        <v>16660</v>
      </c>
      <c r="D10691" t="s">
        <v>9994</v>
      </c>
      <c r="E10691">
        <v>2012.0</v>
      </c>
      <c r="F10691" t="s">
        <v>2883</v>
      </c>
      <c r="G10691">
        <v>0.06</v>
      </c>
      <c r="H10691">
        <v>0.03</v>
      </c>
      <c r="I10691">
        <v>0.0</v>
      </c>
      <c r="J10691">
        <v>0.01</v>
      </c>
      <c r="K10691">
        <v>0.1</v>
      </c>
    </row>
    <row r="10692" ht="14.25" customHeight="1">
      <c r="A10692">
        <v>10692.0</v>
      </c>
      <c r="B10692" t="s">
        <v>10157</v>
      </c>
      <c r="C10692" t="s">
        <v>2033</v>
      </c>
      <c r="D10692" t="s">
        <v>9994</v>
      </c>
      <c r="E10692" t="s">
        <v>10177</v>
      </c>
      <c r="F10692" t="s">
        <v>9998</v>
      </c>
      <c r="G10692">
        <v>0.08</v>
      </c>
      <c r="H10692">
        <v>0.01</v>
      </c>
      <c r="I10692">
        <v>0.0</v>
      </c>
      <c r="J10692">
        <v>0.01</v>
      </c>
      <c r="K10692">
        <v>0.1</v>
      </c>
    </row>
    <row r="10693" ht="14.25" customHeight="1">
      <c r="A10693">
        <v>10693.0</v>
      </c>
      <c r="B10693" t="s">
        <v>9992</v>
      </c>
      <c r="C10693" t="s">
        <v>17488</v>
      </c>
      <c r="D10693" t="s">
        <v>10072</v>
      </c>
      <c r="E10693">
        <v>1999.0</v>
      </c>
      <c r="F10693" t="s">
        <v>10164</v>
      </c>
      <c r="G10693">
        <v>0.01</v>
      </c>
      <c r="H10693">
        <v>0.08</v>
      </c>
      <c r="I10693">
        <v>0.0</v>
      </c>
      <c r="J10693">
        <v>0.02</v>
      </c>
      <c r="K10693">
        <v>0.1</v>
      </c>
    </row>
    <row r="10694" ht="14.25" customHeight="1">
      <c r="A10694">
        <v>10694.0</v>
      </c>
      <c r="B10694" t="s">
        <v>10333</v>
      </c>
      <c r="C10694" t="s">
        <v>17489</v>
      </c>
      <c r="D10694" t="s">
        <v>10072</v>
      </c>
      <c r="E10694">
        <v>2010.0</v>
      </c>
      <c r="F10694" t="s">
        <v>10164</v>
      </c>
      <c r="G10694">
        <v>0.08</v>
      </c>
      <c r="H10694">
        <v>0.01</v>
      </c>
      <c r="I10694">
        <v>0.0</v>
      </c>
      <c r="J10694">
        <v>0.01</v>
      </c>
      <c r="K10694">
        <v>0.1</v>
      </c>
    </row>
    <row r="10695" ht="14.25" customHeight="1">
      <c r="A10695">
        <v>10695.0</v>
      </c>
      <c r="B10695" t="s">
        <v>10210</v>
      </c>
      <c r="C10695" t="s">
        <v>15484</v>
      </c>
      <c r="D10695" t="s">
        <v>10067</v>
      </c>
      <c r="E10695">
        <v>2005.0</v>
      </c>
      <c r="F10695" t="s">
        <v>9998</v>
      </c>
      <c r="G10695">
        <v>0.07</v>
      </c>
      <c r="H10695">
        <v>0.02</v>
      </c>
      <c r="I10695">
        <v>0.0</v>
      </c>
      <c r="J10695">
        <v>0.0</v>
      </c>
      <c r="K10695">
        <v>0.1</v>
      </c>
    </row>
    <row r="10696" ht="14.25" customHeight="1">
      <c r="A10696">
        <v>10696.0</v>
      </c>
      <c r="B10696" t="s">
        <v>10045</v>
      </c>
      <c r="C10696" t="s">
        <v>11850</v>
      </c>
      <c r="D10696" t="s">
        <v>9994</v>
      </c>
      <c r="E10696">
        <v>2007.0</v>
      </c>
      <c r="F10696" t="s">
        <v>10037</v>
      </c>
      <c r="G10696">
        <v>0.07</v>
      </c>
      <c r="H10696">
        <v>0.02</v>
      </c>
      <c r="I10696">
        <v>0.0</v>
      </c>
      <c r="J10696">
        <v>0.01</v>
      </c>
      <c r="K10696">
        <v>0.1</v>
      </c>
    </row>
    <row r="10697" ht="14.25" customHeight="1">
      <c r="A10697">
        <v>10697.0</v>
      </c>
      <c r="B10697" t="s">
        <v>10455</v>
      </c>
      <c r="C10697" t="s">
        <v>13014</v>
      </c>
      <c r="D10697" t="s">
        <v>10072</v>
      </c>
      <c r="E10697">
        <v>2014.0</v>
      </c>
      <c r="F10697" t="s">
        <v>9972</v>
      </c>
      <c r="G10697">
        <v>0.0</v>
      </c>
      <c r="H10697">
        <v>0.09</v>
      </c>
      <c r="I10697">
        <v>0.0</v>
      </c>
      <c r="J10697">
        <v>0.01</v>
      </c>
      <c r="K10697">
        <v>0.1</v>
      </c>
    </row>
    <row r="10698" ht="14.25" customHeight="1">
      <c r="A10698">
        <v>10698.0</v>
      </c>
      <c r="B10698" t="s">
        <v>11779</v>
      </c>
      <c r="C10698" t="s">
        <v>17490</v>
      </c>
      <c r="D10698" t="s">
        <v>9964</v>
      </c>
      <c r="E10698">
        <v>2007.0</v>
      </c>
      <c r="F10698" t="s">
        <v>9998</v>
      </c>
      <c r="G10698">
        <v>0.07</v>
      </c>
      <c r="H10698">
        <v>0.02</v>
      </c>
      <c r="I10698">
        <v>0.0</v>
      </c>
      <c r="J10698">
        <v>0.01</v>
      </c>
      <c r="K10698">
        <v>0.1</v>
      </c>
    </row>
    <row r="10699" ht="14.25" customHeight="1">
      <c r="A10699">
        <v>10699.0</v>
      </c>
      <c r="B10699" t="s">
        <v>17491</v>
      </c>
      <c r="C10699" t="s">
        <v>17492</v>
      </c>
      <c r="D10699" t="s">
        <v>10630</v>
      </c>
      <c r="E10699">
        <v>2014.0</v>
      </c>
      <c r="F10699" t="s">
        <v>10037</v>
      </c>
      <c r="G10699">
        <v>0.0</v>
      </c>
      <c r="H10699">
        <v>0.0</v>
      </c>
      <c r="I10699">
        <v>0.1</v>
      </c>
      <c r="J10699">
        <v>0.0</v>
      </c>
      <c r="K10699">
        <v>0.1</v>
      </c>
    </row>
    <row r="10700" ht="14.25" customHeight="1">
      <c r="A10700">
        <v>10700.0</v>
      </c>
      <c r="B10700" t="s">
        <v>12730</v>
      </c>
      <c r="C10700" t="s">
        <v>17493</v>
      </c>
      <c r="D10700" t="s">
        <v>10000</v>
      </c>
      <c r="E10700">
        <v>2008.0</v>
      </c>
      <c r="F10700" t="s">
        <v>10037</v>
      </c>
      <c r="G10700">
        <v>0.0</v>
      </c>
      <c r="H10700">
        <v>0.0</v>
      </c>
      <c r="I10700">
        <v>0.1</v>
      </c>
      <c r="J10700">
        <v>0.0</v>
      </c>
      <c r="K10700">
        <v>0.1</v>
      </c>
    </row>
    <row r="10701" ht="14.25" customHeight="1">
      <c r="A10701">
        <v>10701.0</v>
      </c>
      <c r="B10701" t="s">
        <v>10157</v>
      </c>
      <c r="C10701" t="s">
        <v>17245</v>
      </c>
      <c r="D10701" t="s">
        <v>10019</v>
      </c>
      <c r="E10701">
        <v>2013.0</v>
      </c>
      <c r="F10701" t="s">
        <v>9978</v>
      </c>
      <c r="G10701">
        <v>0.09</v>
      </c>
      <c r="H10701">
        <v>0.0</v>
      </c>
      <c r="I10701">
        <v>0.0</v>
      </c>
      <c r="J10701">
        <v>0.01</v>
      </c>
      <c r="K10701">
        <v>0.1</v>
      </c>
    </row>
    <row r="10702" ht="14.25" customHeight="1">
      <c r="A10702">
        <v>10702.0</v>
      </c>
      <c r="B10702" t="s">
        <v>11439</v>
      </c>
      <c r="C10702" t="s">
        <v>17494</v>
      </c>
      <c r="D10702" t="s">
        <v>9981</v>
      </c>
      <c r="E10702">
        <v>2011.0</v>
      </c>
      <c r="F10702" t="s">
        <v>10037</v>
      </c>
      <c r="G10702">
        <v>0.06</v>
      </c>
      <c r="H10702">
        <v>0.03</v>
      </c>
      <c r="I10702">
        <v>0.0</v>
      </c>
      <c r="J10702">
        <v>0.01</v>
      </c>
      <c r="K10702">
        <v>0.1</v>
      </c>
    </row>
    <row r="10703" ht="14.25" customHeight="1">
      <c r="A10703">
        <v>10703.0</v>
      </c>
      <c r="B10703" t="s">
        <v>10333</v>
      </c>
      <c r="C10703" t="s">
        <v>17495</v>
      </c>
      <c r="D10703" t="s">
        <v>9981</v>
      </c>
      <c r="E10703">
        <v>2010.0</v>
      </c>
      <c r="F10703" t="s">
        <v>9978</v>
      </c>
      <c r="G10703">
        <v>0.09</v>
      </c>
      <c r="H10703">
        <v>0.0</v>
      </c>
      <c r="I10703">
        <v>0.0</v>
      </c>
      <c r="J10703">
        <v>0.01</v>
      </c>
      <c r="K10703">
        <v>0.1</v>
      </c>
    </row>
    <row r="10704" ht="14.25" customHeight="1">
      <c r="A10704">
        <v>10704.0</v>
      </c>
      <c r="B10704" t="s">
        <v>15208</v>
      </c>
      <c r="C10704" t="s">
        <v>15209</v>
      </c>
      <c r="D10704" t="s">
        <v>10094</v>
      </c>
      <c r="E10704">
        <v>2015.0</v>
      </c>
      <c r="F10704" t="s">
        <v>9972</v>
      </c>
      <c r="G10704">
        <v>0.04</v>
      </c>
      <c r="H10704">
        <v>0.05</v>
      </c>
      <c r="I10704">
        <v>0.0</v>
      </c>
      <c r="J10704">
        <v>0.01</v>
      </c>
      <c r="K10704">
        <v>0.1</v>
      </c>
    </row>
    <row r="10705" ht="14.25" customHeight="1">
      <c r="A10705">
        <v>10705.0</v>
      </c>
      <c r="B10705" t="s">
        <v>13684</v>
      </c>
      <c r="C10705" t="s">
        <v>17496</v>
      </c>
      <c r="D10705" t="s">
        <v>9964</v>
      </c>
      <c r="E10705">
        <v>2007.0</v>
      </c>
      <c r="F10705" t="s">
        <v>10026</v>
      </c>
      <c r="G10705">
        <v>0.0</v>
      </c>
      <c r="H10705">
        <v>0.0</v>
      </c>
      <c r="I10705">
        <v>0.1</v>
      </c>
      <c r="J10705">
        <v>0.0</v>
      </c>
      <c r="K10705">
        <v>0.1</v>
      </c>
    </row>
    <row r="10706" ht="14.25" customHeight="1">
      <c r="A10706">
        <v>10706.0</v>
      </c>
      <c r="B10706" t="s">
        <v>13520</v>
      </c>
      <c r="C10706" t="s">
        <v>17497</v>
      </c>
      <c r="D10706" t="s">
        <v>10100</v>
      </c>
      <c r="E10706">
        <v>2001.0</v>
      </c>
      <c r="F10706" t="s">
        <v>9983</v>
      </c>
      <c r="G10706">
        <v>0.08</v>
      </c>
      <c r="H10706">
        <v>0.02</v>
      </c>
      <c r="I10706">
        <v>0.0</v>
      </c>
      <c r="J10706">
        <v>0.0</v>
      </c>
      <c r="K10706">
        <v>0.1</v>
      </c>
    </row>
    <row r="10707" ht="14.25" customHeight="1">
      <c r="A10707">
        <v>10707.0</v>
      </c>
      <c r="B10707" t="s">
        <v>9962</v>
      </c>
      <c r="C10707" t="s">
        <v>17498</v>
      </c>
      <c r="D10707" t="s">
        <v>9981</v>
      </c>
      <c r="E10707">
        <v>2009.0</v>
      </c>
      <c r="F10707" t="s">
        <v>9983</v>
      </c>
      <c r="G10707">
        <v>0.0</v>
      </c>
      <c r="H10707">
        <v>0.0</v>
      </c>
      <c r="I10707">
        <v>0.1</v>
      </c>
      <c r="J10707">
        <v>0.0</v>
      </c>
      <c r="K10707">
        <v>0.1</v>
      </c>
    </row>
    <row r="10708" ht="14.25" customHeight="1">
      <c r="A10708">
        <v>10708.0</v>
      </c>
      <c r="B10708" t="s">
        <v>10014</v>
      </c>
      <c r="C10708" t="s">
        <v>17499</v>
      </c>
      <c r="D10708" t="s">
        <v>9994</v>
      </c>
      <c r="E10708">
        <v>2010.0</v>
      </c>
      <c r="F10708" t="s">
        <v>9965</v>
      </c>
      <c r="G10708">
        <v>0.09</v>
      </c>
      <c r="H10708">
        <v>0.0</v>
      </c>
      <c r="I10708">
        <v>0.0</v>
      </c>
      <c r="J10708">
        <v>0.01</v>
      </c>
      <c r="K10708">
        <v>0.1</v>
      </c>
    </row>
    <row r="10709" ht="14.25" customHeight="1">
      <c r="A10709">
        <v>10709.0</v>
      </c>
      <c r="B10709" t="s">
        <v>11007</v>
      </c>
      <c r="C10709" t="s">
        <v>17500</v>
      </c>
      <c r="D10709" t="s">
        <v>10000</v>
      </c>
      <c r="E10709">
        <v>2003.0</v>
      </c>
      <c r="F10709" t="s">
        <v>9954</v>
      </c>
      <c r="G10709">
        <v>0.05</v>
      </c>
      <c r="H10709">
        <v>0.04</v>
      </c>
      <c r="I10709">
        <v>0.0</v>
      </c>
      <c r="J10709">
        <v>0.01</v>
      </c>
      <c r="K10709">
        <v>0.1</v>
      </c>
    </row>
    <row r="10710" ht="14.25" customHeight="1">
      <c r="A10710">
        <v>10710.0</v>
      </c>
      <c r="B10710" t="s">
        <v>14787</v>
      </c>
      <c r="C10710" t="s">
        <v>17501</v>
      </c>
      <c r="D10710" t="s">
        <v>10769</v>
      </c>
      <c r="E10710">
        <v>1996.0</v>
      </c>
      <c r="F10710" t="s">
        <v>10026</v>
      </c>
      <c r="G10710">
        <v>0.0</v>
      </c>
      <c r="H10710">
        <v>0.0</v>
      </c>
      <c r="I10710">
        <v>0.1</v>
      </c>
      <c r="J10710">
        <v>0.0</v>
      </c>
      <c r="K10710">
        <v>0.1</v>
      </c>
    </row>
    <row r="10711" ht="14.25" customHeight="1">
      <c r="A10711">
        <v>10711.0</v>
      </c>
      <c r="B10711" t="s">
        <v>15264</v>
      </c>
      <c r="C10711" t="s">
        <v>15620</v>
      </c>
      <c r="D10711" t="s">
        <v>9994</v>
      </c>
      <c r="E10711">
        <v>2010.0</v>
      </c>
      <c r="F10711" t="s">
        <v>9976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ht="14.25" customHeight="1">
      <c r="A10712">
        <v>10712.0</v>
      </c>
      <c r="B10712" t="s">
        <v>10902</v>
      </c>
      <c r="C10712" t="s">
        <v>16492</v>
      </c>
      <c r="D10712" t="s">
        <v>9994</v>
      </c>
      <c r="E10712">
        <v>2011.0</v>
      </c>
      <c r="F10712" t="s">
        <v>9972</v>
      </c>
      <c r="G10712">
        <v>0.07</v>
      </c>
      <c r="H10712">
        <v>0.02</v>
      </c>
      <c r="I10712">
        <v>0.0</v>
      </c>
      <c r="J10712">
        <v>0.01</v>
      </c>
      <c r="K10712">
        <v>0.1</v>
      </c>
    </row>
    <row r="10713" ht="14.25" customHeight="1">
      <c r="A10713">
        <v>10713.0</v>
      </c>
      <c r="B10713" t="s">
        <v>10063</v>
      </c>
      <c r="C10713" t="s">
        <v>17502</v>
      </c>
      <c r="D10713" t="s">
        <v>10000</v>
      </c>
      <c r="E10713">
        <v>2002.0</v>
      </c>
      <c r="F10713" t="s">
        <v>9965</v>
      </c>
      <c r="G10713">
        <v>0.0</v>
      </c>
      <c r="H10713">
        <v>0.0</v>
      </c>
      <c r="I10713">
        <v>0.1</v>
      </c>
      <c r="J10713">
        <v>0.0</v>
      </c>
      <c r="K10713">
        <v>0.1</v>
      </c>
    </row>
    <row r="10714" ht="14.25" customHeight="1">
      <c r="A10714">
        <v>10714.0</v>
      </c>
      <c r="B10714" t="s">
        <v>17503</v>
      </c>
      <c r="C10714" t="s">
        <v>17504</v>
      </c>
      <c r="D10714" t="s">
        <v>9981</v>
      </c>
      <c r="E10714">
        <v>2009.0</v>
      </c>
      <c r="F10714" t="s">
        <v>2883</v>
      </c>
      <c r="G10714">
        <v>0.09</v>
      </c>
      <c r="H10714">
        <v>0.0</v>
      </c>
      <c r="I10714">
        <v>0.0</v>
      </c>
      <c r="J10714">
        <v>0.01</v>
      </c>
      <c r="K10714">
        <v>0.1</v>
      </c>
    </row>
    <row r="10715" ht="14.25" customHeight="1">
      <c r="A10715">
        <v>10715.0</v>
      </c>
      <c r="B10715" t="s">
        <v>10333</v>
      </c>
      <c r="C10715" t="s">
        <v>2154</v>
      </c>
      <c r="D10715" t="s">
        <v>9994</v>
      </c>
      <c r="E10715">
        <v>2011.0</v>
      </c>
      <c r="F10715" t="s">
        <v>9983</v>
      </c>
      <c r="G10715">
        <v>0.05</v>
      </c>
      <c r="H10715">
        <v>0.03</v>
      </c>
      <c r="I10715">
        <v>0.0</v>
      </c>
      <c r="J10715">
        <v>0.01</v>
      </c>
      <c r="K10715">
        <v>0.1</v>
      </c>
    </row>
    <row r="10716" ht="14.25" customHeight="1">
      <c r="A10716">
        <v>10716.0</v>
      </c>
      <c r="B10716" t="s">
        <v>10045</v>
      </c>
      <c r="C10716" t="s">
        <v>14535</v>
      </c>
      <c r="D10716" t="s">
        <v>10067</v>
      </c>
      <c r="E10716">
        <v>2004.0</v>
      </c>
      <c r="F10716" t="s">
        <v>9998</v>
      </c>
      <c r="G10716">
        <v>0.07</v>
      </c>
      <c r="H10716">
        <v>0.02</v>
      </c>
      <c r="I10716">
        <v>0.0</v>
      </c>
      <c r="J10716">
        <v>0.0</v>
      </c>
      <c r="K10716">
        <v>0.1</v>
      </c>
    </row>
    <row r="10717" ht="14.25" customHeight="1">
      <c r="A10717">
        <v>10717.0</v>
      </c>
      <c r="B10717" t="s">
        <v>10144</v>
      </c>
      <c r="C10717" t="s">
        <v>17431</v>
      </c>
      <c r="D10717" t="s">
        <v>10083</v>
      </c>
      <c r="E10717">
        <v>2011.0</v>
      </c>
      <c r="F10717" t="s">
        <v>9976</v>
      </c>
      <c r="G10717">
        <v>0.0</v>
      </c>
      <c r="H10717">
        <v>0.0</v>
      </c>
      <c r="I10717">
        <v>0.1</v>
      </c>
      <c r="J10717">
        <v>0.0</v>
      </c>
      <c r="K10717">
        <v>0.1</v>
      </c>
    </row>
    <row r="10718" ht="14.25" customHeight="1">
      <c r="A10718">
        <v>10718.0</v>
      </c>
      <c r="B10718" t="s">
        <v>9995</v>
      </c>
      <c r="C10718" t="s">
        <v>14286</v>
      </c>
      <c r="D10718" t="s">
        <v>10083</v>
      </c>
      <c r="E10718">
        <v>2009.0</v>
      </c>
      <c r="F10718" t="s">
        <v>9965</v>
      </c>
      <c r="G10718">
        <v>0.09</v>
      </c>
      <c r="H10718">
        <v>0.0</v>
      </c>
      <c r="I10718">
        <v>0.0</v>
      </c>
      <c r="J10718">
        <v>0.01</v>
      </c>
      <c r="K10718">
        <v>0.1</v>
      </c>
    </row>
    <row r="10719" ht="14.25" customHeight="1">
      <c r="A10719">
        <v>10719.0</v>
      </c>
      <c r="B10719" t="s">
        <v>10587</v>
      </c>
      <c r="C10719" t="s">
        <v>16200</v>
      </c>
      <c r="D10719" t="s">
        <v>9981</v>
      </c>
      <c r="E10719">
        <v>2008.0</v>
      </c>
      <c r="F10719" t="s">
        <v>9987</v>
      </c>
      <c r="G10719">
        <v>0.08</v>
      </c>
      <c r="H10719">
        <v>0.01</v>
      </c>
      <c r="I10719">
        <v>0.0</v>
      </c>
      <c r="J10719">
        <v>0.01</v>
      </c>
      <c r="K10719">
        <v>0.1</v>
      </c>
    </row>
    <row r="10720" ht="14.25" customHeight="1">
      <c r="A10720">
        <v>10720.0</v>
      </c>
      <c r="B10720" t="s">
        <v>10014</v>
      </c>
      <c r="C10720" t="s">
        <v>14462</v>
      </c>
      <c r="D10720" t="s">
        <v>9964</v>
      </c>
      <c r="E10720">
        <v>2010.0</v>
      </c>
      <c r="F10720" t="s">
        <v>10037</v>
      </c>
      <c r="G10720">
        <v>0.08</v>
      </c>
      <c r="H10720">
        <v>0.01</v>
      </c>
      <c r="I10720">
        <v>0.0</v>
      </c>
      <c r="J10720">
        <v>0.01</v>
      </c>
      <c r="K10720">
        <v>0.1</v>
      </c>
    </row>
    <row r="10721" ht="14.25" customHeight="1">
      <c r="A10721">
        <v>10721.0</v>
      </c>
      <c r="B10721" t="s">
        <v>10063</v>
      </c>
      <c r="C10721" t="s">
        <v>17505</v>
      </c>
      <c r="D10721" t="s">
        <v>10072</v>
      </c>
      <c r="E10721">
        <v>2009.0</v>
      </c>
      <c r="F10721" t="s">
        <v>9972</v>
      </c>
      <c r="G10721">
        <v>0.0</v>
      </c>
      <c r="H10721">
        <v>0.08</v>
      </c>
      <c r="I10721">
        <v>0.0</v>
      </c>
      <c r="J10721">
        <v>0.01</v>
      </c>
      <c r="K10721">
        <v>0.1</v>
      </c>
    </row>
    <row r="10722" ht="14.25" customHeight="1">
      <c r="A10722">
        <v>10722.0</v>
      </c>
      <c r="B10722" t="s">
        <v>9962</v>
      </c>
      <c r="C10722" t="s">
        <v>17506</v>
      </c>
      <c r="D10722" t="s">
        <v>10009</v>
      </c>
      <c r="E10722">
        <v>2004.0</v>
      </c>
      <c r="F10722" t="s">
        <v>10037</v>
      </c>
      <c r="G10722">
        <v>0.0</v>
      </c>
      <c r="H10722">
        <v>0.0</v>
      </c>
      <c r="I10722">
        <v>0.1</v>
      </c>
      <c r="J10722">
        <v>0.0</v>
      </c>
      <c r="K10722">
        <v>0.1</v>
      </c>
    </row>
    <row r="10723" ht="14.25" customHeight="1">
      <c r="A10723">
        <v>10723.0</v>
      </c>
      <c r="B10723" t="s">
        <v>10902</v>
      </c>
      <c r="C10723" t="s">
        <v>16206</v>
      </c>
      <c r="D10723" t="s">
        <v>9964</v>
      </c>
      <c r="E10723">
        <v>2009.0</v>
      </c>
      <c r="F10723" t="s">
        <v>9998</v>
      </c>
      <c r="G10723">
        <v>0.09</v>
      </c>
      <c r="H10723">
        <v>0.0</v>
      </c>
      <c r="I10723">
        <v>0.0</v>
      </c>
      <c r="J10723">
        <v>0.01</v>
      </c>
      <c r="K10723">
        <v>0.1</v>
      </c>
    </row>
    <row r="10724" ht="14.25" customHeight="1">
      <c r="A10724">
        <v>10724.0</v>
      </c>
      <c r="B10724" t="s">
        <v>10587</v>
      </c>
      <c r="C10724" t="s">
        <v>16589</v>
      </c>
      <c r="D10724" t="s">
        <v>9994</v>
      </c>
      <c r="E10724">
        <v>2011.0</v>
      </c>
      <c r="F10724" t="s">
        <v>9965</v>
      </c>
      <c r="G10724">
        <v>0.05</v>
      </c>
      <c r="H10724">
        <v>0.04</v>
      </c>
      <c r="I10724">
        <v>0.0</v>
      </c>
      <c r="J10724">
        <v>0.01</v>
      </c>
      <c r="K10724">
        <v>0.1</v>
      </c>
    </row>
    <row r="10725" ht="14.25" customHeight="1">
      <c r="A10725">
        <v>10725.0</v>
      </c>
      <c r="B10725" t="s">
        <v>11351</v>
      </c>
      <c r="C10725" t="s">
        <v>17507</v>
      </c>
      <c r="D10725" t="s">
        <v>9981</v>
      </c>
      <c r="E10725">
        <v>2008.0</v>
      </c>
      <c r="F10725" t="s">
        <v>10037</v>
      </c>
      <c r="G10725">
        <v>0.0</v>
      </c>
      <c r="H10725">
        <v>0.0</v>
      </c>
      <c r="I10725">
        <v>0.1</v>
      </c>
      <c r="J10725">
        <v>0.0</v>
      </c>
      <c r="K10725">
        <v>0.1</v>
      </c>
    </row>
    <row r="10726" ht="14.25" customHeight="1">
      <c r="A10726">
        <v>10726.0</v>
      </c>
      <c r="B10726" t="s">
        <v>10988</v>
      </c>
      <c r="C10726" t="s">
        <v>17508</v>
      </c>
      <c r="D10726" t="s">
        <v>10000</v>
      </c>
      <c r="E10726">
        <v>2004.0</v>
      </c>
      <c r="F10726" t="s">
        <v>9987</v>
      </c>
      <c r="G10726">
        <v>0.05</v>
      </c>
      <c r="H10726">
        <v>0.04</v>
      </c>
      <c r="I10726">
        <v>0.0</v>
      </c>
      <c r="J10726">
        <v>0.01</v>
      </c>
      <c r="K10726">
        <v>0.1</v>
      </c>
    </row>
    <row r="10727" ht="14.25" customHeight="1">
      <c r="A10727">
        <v>10727.0</v>
      </c>
      <c r="B10727" t="s">
        <v>11226</v>
      </c>
      <c r="C10727" t="s">
        <v>17509</v>
      </c>
      <c r="D10727" t="s">
        <v>10040</v>
      </c>
      <c r="E10727">
        <v>2001.0</v>
      </c>
      <c r="F10727" t="s">
        <v>9972</v>
      </c>
      <c r="G10727">
        <v>0.05</v>
      </c>
      <c r="H10727">
        <v>0.04</v>
      </c>
      <c r="I10727">
        <v>0.0</v>
      </c>
      <c r="J10727">
        <v>0.01</v>
      </c>
      <c r="K10727">
        <v>0.1</v>
      </c>
    </row>
    <row r="10728" ht="14.25" customHeight="1">
      <c r="A10728">
        <v>10728.0</v>
      </c>
      <c r="B10728" t="s">
        <v>10128</v>
      </c>
      <c r="C10728" t="s">
        <v>17510</v>
      </c>
      <c r="D10728" t="s">
        <v>10021</v>
      </c>
      <c r="E10728">
        <v>2015.0</v>
      </c>
      <c r="F10728" t="s">
        <v>10026</v>
      </c>
      <c r="G10728">
        <v>0.0</v>
      </c>
      <c r="H10728">
        <v>0.08</v>
      </c>
      <c r="I10728">
        <v>0.0</v>
      </c>
      <c r="J10728">
        <v>0.01</v>
      </c>
      <c r="K10728">
        <v>0.1</v>
      </c>
    </row>
    <row r="10729" ht="14.25" customHeight="1">
      <c r="A10729">
        <v>10729.0</v>
      </c>
      <c r="B10729" t="s">
        <v>10014</v>
      </c>
      <c r="C10729" t="s">
        <v>17204</v>
      </c>
      <c r="D10729" t="s">
        <v>9964</v>
      </c>
      <c r="E10729">
        <v>2009.0</v>
      </c>
      <c r="F10729" t="s">
        <v>9987</v>
      </c>
      <c r="G10729">
        <v>0.09</v>
      </c>
      <c r="H10729">
        <v>0.0</v>
      </c>
      <c r="I10729">
        <v>0.0</v>
      </c>
      <c r="J10729">
        <v>0.01</v>
      </c>
      <c r="K10729">
        <v>0.1</v>
      </c>
    </row>
    <row r="10730" ht="14.25" customHeight="1">
      <c r="A10730">
        <v>10730.0</v>
      </c>
      <c r="B10730" t="s">
        <v>10045</v>
      </c>
      <c r="C10730" t="s">
        <v>17511</v>
      </c>
      <c r="D10730" t="s">
        <v>10019</v>
      </c>
      <c r="E10730">
        <v>2011.0</v>
      </c>
      <c r="F10730" t="s">
        <v>9954</v>
      </c>
      <c r="G10730">
        <v>0.05</v>
      </c>
      <c r="H10730">
        <v>0.04</v>
      </c>
      <c r="I10730">
        <v>0.0</v>
      </c>
      <c r="J10730">
        <v>0.01</v>
      </c>
      <c r="K10730">
        <v>0.1</v>
      </c>
    </row>
    <row r="10731" ht="14.25" customHeight="1">
      <c r="A10731">
        <v>10731.0</v>
      </c>
      <c r="B10731" t="s">
        <v>13771</v>
      </c>
      <c r="C10731" t="s">
        <v>17512</v>
      </c>
      <c r="D10731" t="s">
        <v>9981</v>
      </c>
      <c r="E10731">
        <v>2008.0</v>
      </c>
      <c r="F10731" t="s">
        <v>9987</v>
      </c>
      <c r="G10731">
        <v>0.09</v>
      </c>
      <c r="H10731">
        <v>0.0</v>
      </c>
      <c r="I10731">
        <v>0.0</v>
      </c>
      <c r="J10731">
        <v>0.01</v>
      </c>
      <c r="K10731">
        <v>0.1</v>
      </c>
    </row>
    <row r="10732" ht="14.25" customHeight="1">
      <c r="A10732">
        <v>10732.0</v>
      </c>
      <c r="B10732" t="s">
        <v>11131</v>
      </c>
      <c r="C10732" t="s">
        <v>17513</v>
      </c>
      <c r="D10732" t="s">
        <v>9981</v>
      </c>
      <c r="E10732">
        <v>2009.0</v>
      </c>
      <c r="F10732" t="s">
        <v>9978</v>
      </c>
      <c r="G10732">
        <v>0.08</v>
      </c>
      <c r="H10732">
        <v>0.01</v>
      </c>
      <c r="I10732">
        <v>0.0</v>
      </c>
      <c r="J10732">
        <v>0.01</v>
      </c>
      <c r="K10732">
        <v>0.1</v>
      </c>
    </row>
    <row r="10733" ht="14.25" customHeight="1">
      <c r="A10733">
        <v>10733.0</v>
      </c>
      <c r="B10733" t="s">
        <v>10144</v>
      </c>
      <c r="C10733" t="s">
        <v>11261</v>
      </c>
      <c r="D10733" t="s">
        <v>10072</v>
      </c>
      <c r="E10733">
        <v>2016.0</v>
      </c>
      <c r="F10733" t="s">
        <v>10037</v>
      </c>
      <c r="G10733">
        <v>0.0</v>
      </c>
      <c r="H10733">
        <v>0.09</v>
      </c>
      <c r="I10733">
        <v>0.0</v>
      </c>
      <c r="J10733">
        <v>0.01</v>
      </c>
      <c r="K10733">
        <v>0.1</v>
      </c>
    </row>
    <row r="10734" ht="14.25" customHeight="1">
      <c r="A10734">
        <v>10734.0</v>
      </c>
      <c r="B10734" t="s">
        <v>11066</v>
      </c>
      <c r="C10734" t="s">
        <v>13038</v>
      </c>
      <c r="D10734" t="s">
        <v>10019</v>
      </c>
      <c r="E10734">
        <v>2011.0</v>
      </c>
      <c r="F10734" t="s">
        <v>9983</v>
      </c>
      <c r="G10734">
        <v>0.09</v>
      </c>
      <c r="H10734">
        <v>0.0</v>
      </c>
      <c r="I10734">
        <v>0.0</v>
      </c>
      <c r="J10734">
        <v>0.01</v>
      </c>
      <c r="K10734">
        <v>0.1</v>
      </c>
    </row>
    <row r="10735" ht="14.25" customHeight="1">
      <c r="A10735">
        <v>10735.0</v>
      </c>
      <c r="B10735" t="s">
        <v>2179</v>
      </c>
      <c r="C10735" t="s">
        <v>13912</v>
      </c>
      <c r="D10735" t="s">
        <v>9997</v>
      </c>
      <c r="E10735">
        <v>2016.0</v>
      </c>
      <c r="F10735" t="s">
        <v>9976</v>
      </c>
      <c r="G10735">
        <v>0.0</v>
      </c>
      <c r="H10735">
        <v>0.0</v>
      </c>
      <c r="I10735">
        <v>0.1</v>
      </c>
      <c r="J10735">
        <v>0.0</v>
      </c>
      <c r="K10735">
        <v>0.1</v>
      </c>
    </row>
    <row r="10736" ht="14.25" customHeight="1">
      <c r="A10736">
        <v>10736.0</v>
      </c>
      <c r="B10736" t="s">
        <v>10128</v>
      </c>
      <c r="C10736" t="s">
        <v>17514</v>
      </c>
      <c r="D10736" t="s">
        <v>10083</v>
      </c>
      <c r="E10736">
        <v>2006.0</v>
      </c>
      <c r="F10736" t="s">
        <v>9998</v>
      </c>
      <c r="G10736">
        <v>0.08</v>
      </c>
      <c r="H10736">
        <v>0.0</v>
      </c>
      <c r="I10736">
        <v>0.0</v>
      </c>
      <c r="J10736">
        <v>0.01</v>
      </c>
      <c r="K10736">
        <v>0.1</v>
      </c>
    </row>
    <row r="10737" ht="14.25" customHeight="1">
      <c r="A10737">
        <v>10737.0</v>
      </c>
      <c r="B10737" t="s">
        <v>10014</v>
      </c>
      <c r="C10737" t="s">
        <v>14726</v>
      </c>
      <c r="D10737" t="s">
        <v>10067</v>
      </c>
      <c r="E10737">
        <v>2004.0</v>
      </c>
      <c r="F10737" t="s">
        <v>9972</v>
      </c>
      <c r="G10737">
        <v>0.07</v>
      </c>
      <c r="H10737">
        <v>0.02</v>
      </c>
      <c r="I10737">
        <v>0.0</v>
      </c>
      <c r="J10737">
        <v>0.0</v>
      </c>
      <c r="K10737">
        <v>0.1</v>
      </c>
    </row>
    <row r="10738" ht="14.25" customHeight="1">
      <c r="A10738">
        <v>10738.0</v>
      </c>
      <c r="B10738" t="s">
        <v>10014</v>
      </c>
      <c r="C10738" t="s">
        <v>17515</v>
      </c>
      <c r="D10738" t="s">
        <v>10040</v>
      </c>
      <c r="E10738">
        <v>1996.0</v>
      </c>
      <c r="F10738" t="s">
        <v>2883</v>
      </c>
      <c r="G10738">
        <v>0.05</v>
      </c>
      <c r="H10738">
        <v>0.04</v>
      </c>
      <c r="I10738">
        <v>0.0</v>
      </c>
      <c r="J10738">
        <v>0.01</v>
      </c>
      <c r="K10738">
        <v>0.1</v>
      </c>
    </row>
    <row r="10739" ht="14.25" customHeight="1">
      <c r="A10739">
        <v>10739.0</v>
      </c>
      <c r="B10739" t="s">
        <v>10074</v>
      </c>
      <c r="C10739" t="s">
        <v>16001</v>
      </c>
      <c r="D10739" t="s">
        <v>10019</v>
      </c>
      <c r="E10739">
        <v>2011.0</v>
      </c>
      <c r="F10739" t="s">
        <v>9998</v>
      </c>
      <c r="G10739">
        <v>0.06</v>
      </c>
      <c r="H10739">
        <v>0.03</v>
      </c>
      <c r="I10739">
        <v>0.0</v>
      </c>
      <c r="J10739">
        <v>0.01</v>
      </c>
      <c r="K10739">
        <v>0.1</v>
      </c>
    </row>
    <row r="10740" ht="14.25" customHeight="1">
      <c r="A10740">
        <v>10740.0</v>
      </c>
      <c r="B10740" t="s">
        <v>12221</v>
      </c>
      <c r="C10740" t="s">
        <v>17516</v>
      </c>
      <c r="D10740" t="s">
        <v>10083</v>
      </c>
      <c r="E10740">
        <v>2008.0</v>
      </c>
      <c r="F10740" t="s">
        <v>9976</v>
      </c>
      <c r="G10740">
        <v>0.05</v>
      </c>
      <c r="H10740">
        <v>0.0</v>
      </c>
      <c r="I10740">
        <v>0.03</v>
      </c>
      <c r="J10740">
        <v>0.01</v>
      </c>
      <c r="K10740">
        <v>0.1</v>
      </c>
    </row>
    <row r="10741" ht="14.25" customHeight="1">
      <c r="A10741">
        <v>10741.0</v>
      </c>
      <c r="B10741" t="s">
        <v>10245</v>
      </c>
      <c r="C10741" t="s">
        <v>17517</v>
      </c>
      <c r="D10741" t="s">
        <v>9981</v>
      </c>
      <c r="E10741">
        <v>2007.0</v>
      </c>
      <c r="F10741" t="s">
        <v>9998</v>
      </c>
      <c r="G10741">
        <v>0.1</v>
      </c>
      <c r="H10741">
        <v>0.0</v>
      </c>
      <c r="I10741">
        <v>0.0</v>
      </c>
      <c r="J10741">
        <v>0.0</v>
      </c>
      <c r="K10741">
        <v>0.1</v>
      </c>
    </row>
    <row r="10742" ht="14.25" customHeight="1">
      <c r="A10742">
        <v>10742.0</v>
      </c>
      <c r="B10742" t="s">
        <v>10012</v>
      </c>
      <c r="C10742" t="s">
        <v>17518</v>
      </c>
      <c r="D10742" t="s">
        <v>10000</v>
      </c>
      <c r="E10742">
        <v>2005.0</v>
      </c>
      <c r="F10742" t="s">
        <v>9998</v>
      </c>
      <c r="G10742">
        <v>0.05</v>
      </c>
      <c r="H10742">
        <v>0.04</v>
      </c>
      <c r="I10742">
        <v>0.0</v>
      </c>
      <c r="J10742">
        <v>0.01</v>
      </c>
      <c r="K10742">
        <v>0.1</v>
      </c>
    </row>
    <row r="10743" ht="14.25" customHeight="1">
      <c r="A10743">
        <v>10743.0</v>
      </c>
      <c r="B10743" t="s">
        <v>9992</v>
      </c>
      <c r="C10743" t="s">
        <v>13907</v>
      </c>
      <c r="D10743" t="s">
        <v>9994</v>
      </c>
      <c r="E10743">
        <v>2013.0</v>
      </c>
      <c r="F10743" t="s">
        <v>9987</v>
      </c>
      <c r="G10743">
        <v>0.02</v>
      </c>
      <c r="H10743">
        <v>0.07</v>
      </c>
      <c r="I10743">
        <v>0.0</v>
      </c>
      <c r="J10743">
        <v>0.01</v>
      </c>
      <c r="K10743">
        <v>0.1</v>
      </c>
    </row>
    <row r="10744" ht="14.25" customHeight="1">
      <c r="A10744">
        <v>10744.0</v>
      </c>
      <c r="B10744" t="s">
        <v>10128</v>
      </c>
      <c r="C10744" t="s">
        <v>17519</v>
      </c>
      <c r="D10744" t="s">
        <v>10000</v>
      </c>
      <c r="E10744">
        <v>2007.0</v>
      </c>
      <c r="F10744" t="s">
        <v>9972</v>
      </c>
      <c r="G10744">
        <v>0.05</v>
      </c>
      <c r="H10744">
        <v>0.04</v>
      </c>
      <c r="I10744">
        <v>0.0</v>
      </c>
      <c r="J10744">
        <v>0.01</v>
      </c>
      <c r="K10744">
        <v>0.1</v>
      </c>
    </row>
    <row r="10745" ht="14.25" customHeight="1">
      <c r="A10745">
        <v>10745.0</v>
      </c>
      <c r="B10745" t="s">
        <v>10111</v>
      </c>
      <c r="C10745" t="s">
        <v>17520</v>
      </c>
      <c r="D10745" t="s">
        <v>9981</v>
      </c>
      <c r="E10745">
        <v>2006.0</v>
      </c>
      <c r="F10745" t="s">
        <v>10037</v>
      </c>
      <c r="G10745">
        <v>0.06</v>
      </c>
      <c r="H10745">
        <v>0.03</v>
      </c>
      <c r="I10745">
        <v>0.0</v>
      </c>
      <c r="J10745">
        <v>0.01</v>
      </c>
      <c r="K10745">
        <v>0.1</v>
      </c>
    </row>
    <row r="10746" ht="14.25" customHeight="1">
      <c r="A10746">
        <v>10746.0</v>
      </c>
      <c r="B10746" t="s">
        <v>16812</v>
      </c>
      <c r="C10746" t="s">
        <v>17521</v>
      </c>
      <c r="D10746" t="s">
        <v>10040</v>
      </c>
      <c r="E10746">
        <v>1998.0</v>
      </c>
      <c r="F10746" t="s">
        <v>9972</v>
      </c>
      <c r="G10746">
        <v>0.0</v>
      </c>
      <c r="H10746">
        <v>0.0</v>
      </c>
      <c r="I10746">
        <v>0.09</v>
      </c>
      <c r="J10746">
        <v>0.01</v>
      </c>
      <c r="K10746">
        <v>0.1</v>
      </c>
    </row>
    <row r="10747" ht="14.25" customHeight="1">
      <c r="A10747">
        <v>10747.0</v>
      </c>
      <c r="B10747" t="s">
        <v>10014</v>
      </c>
      <c r="C10747" t="s">
        <v>13535</v>
      </c>
      <c r="D10747" t="s">
        <v>9981</v>
      </c>
      <c r="E10747">
        <v>2010.0</v>
      </c>
      <c r="F10747" t="s">
        <v>9965</v>
      </c>
      <c r="G10747">
        <v>0.09</v>
      </c>
      <c r="H10747">
        <v>0.0</v>
      </c>
      <c r="I10747">
        <v>0.0</v>
      </c>
      <c r="J10747">
        <v>0.01</v>
      </c>
      <c r="K10747">
        <v>0.1</v>
      </c>
    </row>
    <row r="10748" ht="14.25" customHeight="1">
      <c r="A10748">
        <v>10748.0</v>
      </c>
      <c r="B10748" t="s">
        <v>17522</v>
      </c>
      <c r="C10748" t="s">
        <v>17523</v>
      </c>
      <c r="D10748" t="s">
        <v>10002</v>
      </c>
      <c r="E10748">
        <v>1995.0</v>
      </c>
      <c r="F10748" t="s">
        <v>9965</v>
      </c>
      <c r="G10748">
        <v>0.0</v>
      </c>
      <c r="H10748">
        <v>0.0</v>
      </c>
      <c r="I10748">
        <v>0.1</v>
      </c>
      <c r="J10748">
        <v>0.0</v>
      </c>
      <c r="K10748">
        <v>0.1</v>
      </c>
    </row>
    <row r="10749" ht="14.25" customHeight="1">
      <c r="A10749">
        <v>10749.0</v>
      </c>
      <c r="B10749" t="s">
        <v>9962</v>
      </c>
      <c r="C10749" t="s">
        <v>17524</v>
      </c>
      <c r="D10749" t="s">
        <v>10009</v>
      </c>
      <c r="E10749">
        <v>2004.0</v>
      </c>
      <c r="F10749" t="s">
        <v>9954</v>
      </c>
      <c r="G10749">
        <v>0.0</v>
      </c>
      <c r="H10749">
        <v>0.0</v>
      </c>
      <c r="I10749">
        <v>0.09</v>
      </c>
      <c r="J10749">
        <v>0.0</v>
      </c>
      <c r="K10749">
        <v>0.1</v>
      </c>
    </row>
    <row r="10750" ht="14.25" customHeight="1">
      <c r="A10750">
        <v>10750.0</v>
      </c>
      <c r="B10750" t="s">
        <v>13187</v>
      </c>
      <c r="C10750" t="s">
        <v>3585</v>
      </c>
      <c r="D10750" t="s">
        <v>10067</v>
      </c>
      <c r="E10750">
        <v>2002.0</v>
      </c>
      <c r="F10750" t="s">
        <v>2883</v>
      </c>
      <c r="G10750">
        <v>0.07</v>
      </c>
      <c r="H10750">
        <v>0.02</v>
      </c>
      <c r="I10750">
        <v>0.0</v>
      </c>
      <c r="J10750">
        <v>0.0</v>
      </c>
      <c r="K10750">
        <v>0.1</v>
      </c>
    </row>
    <row r="10751" ht="14.25" customHeight="1">
      <c r="A10751">
        <v>10751.0</v>
      </c>
      <c r="B10751" t="s">
        <v>17525</v>
      </c>
      <c r="C10751" t="s">
        <v>17526</v>
      </c>
      <c r="D10751" t="s">
        <v>10040</v>
      </c>
      <c r="E10751">
        <v>1997.0</v>
      </c>
      <c r="F10751" t="s">
        <v>2883</v>
      </c>
      <c r="G10751">
        <v>0.05</v>
      </c>
      <c r="H10751">
        <v>0.04</v>
      </c>
      <c r="I10751">
        <v>0.0</v>
      </c>
      <c r="J10751">
        <v>0.01</v>
      </c>
      <c r="K10751">
        <v>0.1</v>
      </c>
    </row>
    <row r="10752" ht="14.25" customHeight="1">
      <c r="A10752">
        <v>10752.0</v>
      </c>
      <c r="B10752" t="s">
        <v>10394</v>
      </c>
      <c r="C10752" t="s">
        <v>12555</v>
      </c>
      <c r="D10752" t="s">
        <v>9994</v>
      </c>
      <c r="E10752">
        <v>2009.0</v>
      </c>
      <c r="F10752" t="s">
        <v>9983</v>
      </c>
      <c r="G10752">
        <v>0.09</v>
      </c>
      <c r="H10752">
        <v>0.0</v>
      </c>
      <c r="I10752">
        <v>0.0</v>
      </c>
      <c r="J10752">
        <v>0.01</v>
      </c>
      <c r="K10752">
        <v>0.1</v>
      </c>
    </row>
    <row r="10753" ht="14.25" customHeight="1">
      <c r="A10753">
        <v>10753.0</v>
      </c>
      <c r="B10753" t="s">
        <v>10174</v>
      </c>
      <c r="C10753" t="s">
        <v>17527</v>
      </c>
      <c r="D10753" t="s">
        <v>9964</v>
      </c>
      <c r="E10753">
        <v>2008.0</v>
      </c>
      <c r="F10753" t="s">
        <v>2883</v>
      </c>
      <c r="G10753">
        <v>0.09</v>
      </c>
      <c r="H10753">
        <v>0.0</v>
      </c>
      <c r="I10753">
        <v>0.0</v>
      </c>
      <c r="J10753">
        <v>0.01</v>
      </c>
      <c r="K10753">
        <v>0.1</v>
      </c>
    </row>
    <row r="10754" ht="14.25" customHeight="1">
      <c r="A10754">
        <v>10754.0</v>
      </c>
      <c r="B10754" t="s">
        <v>10128</v>
      </c>
      <c r="C10754" t="s">
        <v>12795</v>
      </c>
      <c r="D10754" t="s">
        <v>10094</v>
      </c>
      <c r="E10754">
        <v>2015.0</v>
      </c>
      <c r="F10754" t="s">
        <v>9998</v>
      </c>
      <c r="G10754">
        <v>0.07</v>
      </c>
      <c r="H10754">
        <v>0.02</v>
      </c>
      <c r="I10754">
        <v>0.0</v>
      </c>
      <c r="J10754">
        <v>0.01</v>
      </c>
      <c r="K10754">
        <v>0.1</v>
      </c>
    </row>
    <row r="10755" ht="14.25" customHeight="1">
      <c r="A10755">
        <v>10755.0</v>
      </c>
      <c r="B10755" t="s">
        <v>9995</v>
      </c>
      <c r="C10755" t="s">
        <v>13195</v>
      </c>
      <c r="D10755" t="s">
        <v>9981</v>
      </c>
      <c r="E10755">
        <v>2011.0</v>
      </c>
      <c r="F10755" t="s">
        <v>9965</v>
      </c>
      <c r="G10755">
        <v>0.09</v>
      </c>
      <c r="H10755">
        <v>0.0</v>
      </c>
      <c r="I10755">
        <v>0.0</v>
      </c>
      <c r="J10755">
        <v>0.01</v>
      </c>
      <c r="K10755">
        <v>0.1</v>
      </c>
    </row>
    <row r="10756" ht="14.25" customHeight="1">
      <c r="A10756">
        <v>10756.0</v>
      </c>
      <c r="B10756" t="s">
        <v>10074</v>
      </c>
      <c r="C10756" t="s">
        <v>17528</v>
      </c>
      <c r="D10756" t="s">
        <v>10000</v>
      </c>
      <c r="E10756">
        <v>2007.0</v>
      </c>
      <c r="F10756" t="s">
        <v>9976</v>
      </c>
      <c r="G10756">
        <v>0.0</v>
      </c>
      <c r="H10756">
        <v>0.0</v>
      </c>
      <c r="I10756">
        <v>0.1</v>
      </c>
      <c r="J10756">
        <v>0.0</v>
      </c>
      <c r="K10756">
        <v>0.1</v>
      </c>
    </row>
    <row r="10757" ht="14.25" customHeight="1">
      <c r="A10757">
        <v>10757.0</v>
      </c>
      <c r="B10757" t="s">
        <v>17529</v>
      </c>
      <c r="C10757" t="s">
        <v>17530</v>
      </c>
      <c r="D10757" t="s">
        <v>10040</v>
      </c>
      <c r="E10757">
        <v>1996.0</v>
      </c>
      <c r="F10757" t="s">
        <v>10026</v>
      </c>
      <c r="G10757">
        <v>0.0</v>
      </c>
      <c r="H10757">
        <v>0.0</v>
      </c>
      <c r="I10757">
        <v>0.09</v>
      </c>
      <c r="J10757">
        <v>0.01</v>
      </c>
      <c r="K10757">
        <v>0.1</v>
      </c>
    </row>
    <row r="10758" ht="14.25" customHeight="1">
      <c r="A10758">
        <v>10758.0</v>
      </c>
      <c r="B10758" t="s">
        <v>17531</v>
      </c>
      <c r="C10758" t="s">
        <v>17415</v>
      </c>
      <c r="D10758" t="s">
        <v>10072</v>
      </c>
      <c r="E10758">
        <v>2015.0</v>
      </c>
      <c r="F10758" t="s">
        <v>9976</v>
      </c>
      <c r="G10758">
        <v>0.02</v>
      </c>
      <c r="H10758">
        <v>0.06</v>
      </c>
      <c r="I10758">
        <v>0.0</v>
      </c>
      <c r="J10758">
        <v>0.01</v>
      </c>
      <c r="K10758">
        <v>0.1</v>
      </c>
    </row>
    <row r="10759" ht="14.25" customHeight="1">
      <c r="A10759">
        <v>10759.0</v>
      </c>
      <c r="B10759" t="s">
        <v>14488</v>
      </c>
      <c r="C10759" t="s">
        <v>17532</v>
      </c>
      <c r="D10759" t="s">
        <v>10040</v>
      </c>
      <c r="E10759">
        <v>1998.0</v>
      </c>
      <c r="F10759" t="s">
        <v>9976</v>
      </c>
      <c r="G10759">
        <v>0.01</v>
      </c>
      <c r="H10759">
        <v>0.01</v>
      </c>
      <c r="I10759">
        <v>0.07</v>
      </c>
      <c r="J10759">
        <v>0.01</v>
      </c>
      <c r="K10759">
        <v>0.1</v>
      </c>
    </row>
    <row r="10760" ht="14.25" customHeight="1">
      <c r="A10760">
        <v>10760.0</v>
      </c>
      <c r="B10760" t="s">
        <v>2179</v>
      </c>
      <c r="C10760" t="s">
        <v>17533</v>
      </c>
      <c r="D10760" t="s">
        <v>9981</v>
      </c>
      <c r="E10760" t="s">
        <v>10177</v>
      </c>
      <c r="F10760" t="s">
        <v>9976</v>
      </c>
      <c r="G10760">
        <v>0.0</v>
      </c>
      <c r="H10760">
        <v>0.0</v>
      </c>
      <c r="I10760">
        <v>0.1</v>
      </c>
      <c r="J10760">
        <v>0.0</v>
      </c>
      <c r="K10760">
        <v>0.1</v>
      </c>
    </row>
    <row r="10761" ht="14.25" customHeight="1">
      <c r="A10761">
        <v>10761.0</v>
      </c>
      <c r="B10761" t="s">
        <v>10063</v>
      </c>
      <c r="C10761" t="s">
        <v>16793</v>
      </c>
      <c r="D10761" t="s">
        <v>9981</v>
      </c>
      <c r="E10761">
        <v>2008.0</v>
      </c>
      <c r="F10761" t="s">
        <v>9998</v>
      </c>
      <c r="G10761">
        <v>0.09</v>
      </c>
      <c r="H10761">
        <v>0.0</v>
      </c>
      <c r="I10761">
        <v>0.0</v>
      </c>
      <c r="J10761">
        <v>0.01</v>
      </c>
      <c r="K10761">
        <v>0.1</v>
      </c>
    </row>
    <row r="10762" ht="14.25" customHeight="1">
      <c r="A10762">
        <v>10762.0</v>
      </c>
      <c r="B10762" t="s">
        <v>10245</v>
      </c>
      <c r="C10762" t="s">
        <v>17534</v>
      </c>
      <c r="D10762" t="s">
        <v>10083</v>
      </c>
      <c r="E10762">
        <v>2009.0</v>
      </c>
      <c r="F10762" t="s">
        <v>10026</v>
      </c>
      <c r="G10762">
        <v>0.09</v>
      </c>
      <c r="H10762">
        <v>0.0</v>
      </c>
      <c r="I10762">
        <v>0.0</v>
      </c>
      <c r="J10762">
        <v>0.01</v>
      </c>
      <c r="K10762">
        <v>0.1</v>
      </c>
    </row>
    <row r="10763" ht="14.25" customHeight="1">
      <c r="A10763">
        <v>10763.0</v>
      </c>
      <c r="B10763" t="s">
        <v>15818</v>
      </c>
      <c r="C10763" t="s">
        <v>17535</v>
      </c>
      <c r="D10763" t="s">
        <v>9981</v>
      </c>
      <c r="E10763">
        <v>2008.0</v>
      </c>
      <c r="F10763" t="s">
        <v>9983</v>
      </c>
      <c r="G10763">
        <v>0.09</v>
      </c>
      <c r="H10763">
        <v>0.0</v>
      </c>
      <c r="I10763">
        <v>0.0</v>
      </c>
      <c r="J10763">
        <v>0.01</v>
      </c>
      <c r="K10763">
        <v>0.1</v>
      </c>
    </row>
    <row r="10764" ht="14.25" customHeight="1">
      <c r="A10764">
        <v>10764.0</v>
      </c>
      <c r="B10764" t="s">
        <v>10455</v>
      </c>
      <c r="C10764" t="s">
        <v>17536</v>
      </c>
      <c r="D10764" t="s">
        <v>9964</v>
      </c>
      <c r="E10764">
        <v>2007.0</v>
      </c>
      <c r="F10764" t="s">
        <v>9998</v>
      </c>
      <c r="G10764">
        <v>0.08</v>
      </c>
      <c r="H10764">
        <v>0.0</v>
      </c>
      <c r="I10764">
        <v>0.0</v>
      </c>
      <c r="J10764">
        <v>0.01</v>
      </c>
      <c r="K10764">
        <v>0.1</v>
      </c>
    </row>
    <row r="10765" ht="14.25" customHeight="1">
      <c r="A10765">
        <v>10765.0</v>
      </c>
      <c r="B10765" t="s">
        <v>10157</v>
      </c>
      <c r="C10765" t="s">
        <v>17537</v>
      </c>
      <c r="D10765" t="s">
        <v>9994</v>
      </c>
      <c r="E10765">
        <v>2009.0</v>
      </c>
      <c r="F10765" t="s">
        <v>9998</v>
      </c>
      <c r="G10765">
        <v>0.09</v>
      </c>
      <c r="H10765">
        <v>0.0</v>
      </c>
      <c r="I10765">
        <v>0.0</v>
      </c>
      <c r="J10765">
        <v>0.01</v>
      </c>
      <c r="K10765">
        <v>0.1</v>
      </c>
    </row>
    <row r="10766" ht="14.25" customHeight="1">
      <c r="A10766">
        <v>10766.0</v>
      </c>
      <c r="B10766" t="s">
        <v>11418</v>
      </c>
      <c r="C10766" t="s">
        <v>14651</v>
      </c>
      <c r="D10766" t="s">
        <v>9981</v>
      </c>
      <c r="E10766">
        <v>2005.0</v>
      </c>
      <c r="F10766" t="s">
        <v>9972</v>
      </c>
      <c r="G10766">
        <v>0.09</v>
      </c>
      <c r="H10766">
        <v>0.0</v>
      </c>
      <c r="I10766">
        <v>0.0</v>
      </c>
      <c r="J10766">
        <v>0.01</v>
      </c>
      <c r="K10766">
        <v>0.1</v>
      </c>
    </row>
    <row r="10767" ht="14.25" customHeight="1">
      <c r="A10767">
        <v>10767.0</v>
      </c>
      <c r="B10767" t="s">
        <v>10210</v>
      </c>
      <c r="C10767" t="s">
        <v>13598</v>
      </c>
      <c r="D10767" t="s">
        <v>10067</v>
      </c>
      <c r="E10767">
        <v>2006.0</v>
      </c>
      <c r="F10767" t="s">
        <v>9954</v>
      </c>
      <c r="G10767">
        <v>0.07</v>
      </c>
      <c r="H10767">
        <v>0.02</v>
      </c>
      <c r="I10767">
        <v>0.0</v>
      </c>
      <c r="J10767">
        <v>0.0</v>
      </c>
      <c r="K10767">
        <v>0.1</v>
      </c>
    </row>
    <row r="10768" ht="14.25" customHeight="1">
      <c r="A10768">
        <v>10768.0</v>
      </c>
      <c r="B10768" t="s">
        <v>10111</v>
      </c>
      <c r="C10768" t="s">
        <v>17538</v>
      </c>
      <c r="D10768" t="s">
        <v>10000</v>
      </c>
      <c r="E10768">
        <v>2004.0</v>
      </c>
      <c r="F10768" t="s">
        <v>10026</v>
      </c>
      <c r="G10768">
        <v>0.05</v>
      </c>
      <c r="H10768">
        <v>0.04</v>
      </c>
      <c r="I10768">
        <v>0.0</v>
      </c>
      <c r="J10768">
        <v>0.01</v>
      </c>
      <c r="K10768">
        <v>0.1</v>
      </c>
    </row>
    <row r="10769" ht="14.25" customHeight="1">
      <c r="A10769">
        <v>10769.0</v>
      </c>
      <c r="B10769" t="s">
        <v>10063</v>
      </c>
      <c r="C10769" t="s">
        <v>13990</v>
      </c>
      <c r="D10769" t="s">
        <v>9994</v>
      </c>
      <c r="E10769">
        <v>2010.0</v>
      </c>
      <c r="F10769" t="s">
        <v>9998</v>
      </c>
      <c r="G10769">
        <v>0.09</v>
      </c>
      <c r="H10769">
        <v>0.0</v>
      </c>
      <c r="I10769">
        <v>0.0</v>
      </c>
      <c r="J10769">
        <v>0.01</v>
      </c>
      <c r="K10769">
        <v>0.1</v>
      </c>
    </row>
    <row r="10770" ht="14.25" customHeight="1">
      <c r="A10770">
        <v>10770.0</v>
      </c>
      <c r="B10770" t="s">
        <v>10014</v>
      </c>
      <c r="C10770" t="s">
        <v>15467</v>
      </c>
      <c r="D10770" t="s">
        <v>9997</v>
      </c>
      <c r="E10770">
        <v>2011.0</v>
      </c>
      <c r="F10770" t="s">
        <v>9972</v>
      </c>
      <c r="G10770">
        <v>0.09</v>
      </c>
      <c r="H10770">
        <v>0.0</v>
      </c>
      <c r="I10770">
        <v>0.0</v>
      </c>
      <c r="J10770">
        <v>0.01</v>
      </c>
      <c r="K10770">
        <v>0.1</v>
      </c>
    </row>
    <row r="10771" ht="14.25" customHeight="1">
      <c r="A10771">
        <v>10771.0</v>
      </c>
      <c r="B10771" t="s">
        <v>11423</v>
      </c>
      <c r="C10771" t="s">
        <v>17539</v>
      </c>
      <c r="D10771" t="s">
        <v>10040</v>
      </c>
      <c r="E10771">
        <v>1997.0</v>
      </c>
      <c r="F10771" t="s">
        <v>10037</v>
      </c>
      <c r="G10771">
        <v>0.05</v>
      </c>
      <c r="H10771">
        <v>0.04</v>
      </c>
      <c r="I10771">
        <v>0.0</v>
      </c>
      <c r="J10771">
        <v>0.01</v>
      </c>
      <c r="K10771">
        <v>0.1</v>
      </c>
    </row>
    <row r="10772" ht="14.25" customHeight="1">
      <c r="A10772">
        <v>10772.0</v>
      </c>
      <c r="B10772" t="s">
        <v>11913</v>
      </c>
      <c r="C10772" t="s">
        <v>17540</v>
      </c>
      <c r="D10772" t="s">
        <v>10000</v>
      </c>
      <c r="E10772">
        <v>2001.0</v>
      </c>
      <c r="F10772" t="s">
        <v>9972</v>
      </c>
      <c r="G10772">
        <v>0.05</v>
      </c>
      <c r="H10772">
        <v>0.04</v>
      </c>
      <c r="I10772">
        <v>0.0</v>
      </c>
      <c r="J10772">
        <v>0.01</v>
      </c>
      <c r="K10772">
        <v>0.1</v>
      </c>
    </row>
    <row r="10773" ht="14.25" customHeight="1">
      <c r="A10773">
        <v>10773.0</v>
      </c>
      <c r="B10773" t="s">
        <v>10136</v>
      </c>
      <c r="C10773" t="s">
        <v>14654</v>
      </c>
      <c r="D10773" t="s">
        <v>10630</v>
      </c>
      <c r="E10773">
        <v>2013.0</v>
      </c>
      <c r="F10773" t="s">
        <v>9965</v>
      </c>
      <c r="G10773">
        <v>0.0</v>
      </c>
      <c r="H10773">
        <v>0.0</v>
      </c>
      <c r="I10773">
        <v>0.1</v>
      </c>
      <c r="J10773">
        <v>0.0</v>
      </c>
      <c r="K10773">
        <v>0.1</v>
      </c>
    </row>
    <row r="10774" ht="14.25" customHeight="1">
      <c r="A10774">
        <v>10774.0</v>
      </c>
      <c r="B10774" t="s">
        <v>10686</v>
      </c>
      <c r="C10774" t="s">
        <v>12404</v>
      </c>
      <c r="D10774" t="s">
        <v>10630</v>
      </c>
      <c r="E10774">
        <v>2013.0</v>
      </c>
      <c r="F10774" t="s">
        <v>10026</v>
      </c>
      <c r="G10774">
        <v>0.0</v>
      </c>
      <c r="H10774">
        <v>0.05</v>
      </c>
      <c r="I10774">
        <v>0.03</v>
      </c>
      <c r="J10774">
        <v>0.02</v>
      </c>
      <c r="K10774">
        <v>0.1</v>
      </c>
    </row>
    <row r="10775" ht="14.25" customHeight="1">
      <c r="A10775">
        <v>10775.0</v>
      </c>
      <c r="B10775" t="s">
        <v>10136</v>
      </c>
      <c r="C10775" t="s">
        <v>17541</v>
      </c>
      <c r="D10775" t="s">
        <v>10040</v>
      </c>
      <c r="E10775">
        <v>1996.0</v>
      </c>
      <c r="F10775" t="s">
        <v>9978</v>
      </c>
      <c r="G10775">
        <v>0.0</v>
      </c>
      <c r="H10775">
        <v>0.0</v>
      </c>
      <c r="I10775">
        <v>0.09</v>
      </c>
      <c r="J10775">
        <v>0.01</v>
      </c>
      <c r="K10775">
        <v>0.1</v>
      </c>
    </row>
    <row r="10776" ht="14.25" customHeight="1">
      <c r="A10776">
        <v>10776.0</v>
      </c>
      <c r="B10776" t="s">
        <v>10245</v>
      </c>
      <c r="C10776" t="s">
        <v>17542</v>
      </c>
      <c r="D10776" t="s">
        <v>9981</v>
      </c>
      <c r="E10776">
        <v>2007.0</v>
      </c>
      <c r="F10776" t="s">
        <v>9976</v>
      </c>
      <c r="G10776">
        <v>0.09</v>
      </c>
      <c r="H10776">
        <v>0.0</v>
      </c>
      <c r="I10776">
        <v>0.0</v>
      </c>
      <c r="J10776">
        <v>0.01</v>
      </c>
      <c r="K10776">
        <v>0.1</v>
      </c>
    </row>
    <row r="10777" ht="14.25" customHeight="1">
      <c r="A10777">
        <v>10777.0</v>
      </c>
      <c r="B10777" t="s">
        <v>10333</v>
      </c>
      <c r="C10777" t="s">
        <v>17543</v>
      </c>
      <c r="D10777" t="s">
        <v>10067</v>
      </c>
      <c r="E10777">
        <v>2003.0</v>
      </c>
      <c r="F10777" t="s">
        <v>9972</v>
      </c>
      <c r="G10777">
        <v>0.07</v>
      </c>
      <c r="H10777">
        <v>0.02</v>
      </c>
      <c r="I10777">
        <v>0.0</v>
      </c>
      <c r="J10777">
        <v>0.0</v>
      </c>
      <c r="K10777">
        <v>0.1</v>
      </c>
    </row>
    <row r="10778" ht="14.25" customHeight="1">
      <c r="A10778">
        <v>10778.0</v>
      </c>
      <c r="B10778" t="s">
        <v>10245</v>
      </c>
      <c r="C10778" t="s">
        <v>17544</v>
      </c>
      <c r="D10778" t="s">
        <v>9981</v>
      </c>
      <c r="E10778">
        <v>2007.0</v>
      </c>
      <c r="F10778" t="s">
        <v>9965</v>
      </c>
      <c r="G10778">
        <v>0.0</v>
      </c>
      <c r="H10778">
        <v>0.0</v>
      </c>
      <c r="I10778">
        <v>0.1</v>
      </c>
      <c r="J10778">
        <v>0.0</v>
      </c>
      <c r="K10778">
        <v>0.1</v>
      </c>
    </row>
    <row r="10779" ht="14.25" customHeight="1">
      <c r="A10779">
        <v>10779.0</v>
      </c>
      <c r="B10779" t="s">
        <v>10900</v>
      </c>
      <c r="C10779" t="s">
        <v>17545</v>
      </c>
      <c r="D10779" t="s">
        <v>10009</v>
      </c>
      <c r="E10779">
        <v>2002.0</v>
      </c>
      <c r="F10779" t="s">
        <v>10026</v>
      </c>
      <c r="G10779">
        <v>0.05</v>
      </c>
      <c r="H10779">
        <v>0.02</v>
      </c>
      <c r="I10779">
        <v>0.03</v>
      </c>
      <c r="J10779">
        <v>0.0</v>
      </c>
      <c r="K10779">
        <v>0.1</v>
      </c>
    </row>
    <row r="10780" ht="14.25" customHeight="1">
      <c r="A10780">
        <v>10780.0</v>
      </c>
      <c r="B10780" t="s">
        <v>11131</v>
      </c>
      <c r="C10780" t="s">
        <v>17546</v>
      </c>
      <c r="D10780" t="s">
        <v>9964</v>
      </c>
      <c r="E10780">
        <v>2011.0</v>
      </c>
      <c r="F10780" t="s">
        <v>9983</v>
      </c>
      <c r="G10780">
        <v>0.06</v>
      </c>
      <c r="H10780">
        <v>0.02</v>
      </c>
      <c r="I10780">
        <v>0.0</v>
      </c>
      <c r="J10780">
        <v>0.01</v>
      </c>
      <c r="K10780">
        <v>0.1</v>
      </c>
    </row>
    <row r="10781" ht="14.25" customHeight="1">
      <c r="A10781">
        <v>10781.0</v>
      </c>
      <c r="B10781" t="s">
        <v>10012</v>
      </c>
      <c r="C10781" t="s">
        <v>17547</v>
      </c>
      <c r="D10781" t="s">
        <v>9997</v>
      </c>
      <c r="E10781">
        <v>2007.0</v>
      </c>
      <c r="F10781" t="s">
        <v>9983</v>
      </c>
      <c r="G10781">
        <v>0.0</v>
      </c>
      <c r="H10781">
        <v>0.08</v>
      </c>
      <c r="I10781">
        <v>0.0</v>
      </c>
      <c r="J10781">
        <v>0.02</v>
      </c>
      <c r="K10781">
        <v>0.1</v>
      </c>
    </row>
    <row r="10782" ht="14.25" customHeight="1">
      <c r="A10782">
        <v>10782.0</v>
      </c>
      <c r="B10782" t="s">
        <v>10014</v>
      </c>
      <c r="C10782" t="s">
        <v>10462</v>
      </c>
      <c r="D10782" t="s">
        <v>10072</v>
      </c>
      <c r="E10782">
        <v>2011.0</v>
      </c>
      <c r="F10782" t="s">
        <v>9998</v>
      </c>
      <c r="G10782">
        <v>0.05</v>
      </c>
      <c r="H10782">
        <v>0.03</v>
      </c>
      <c r="I10782">
        <v>0.0</v>
      </c>
      <c r="J10782">
        <v>0.01</v>
      </c>
      <c r="K10782">
        <v>0.1</v>
      </c>
    </row>
    <row r="10783" ht="14.25" customHeight="1">
      <c r="A10783">
        <v>10783.0</v>
      </c>
      <c r="B10783" t="s">
        <v>10333</v>
      </c>
      <c r="C10783" t="s">
        <v>12410</v>
      </c>
      <c r="D10783" t="s">
        <v>9964</v>
      </c>
      <c r="E10783">
        <v>2009.0</v>
      </c>
      <c r="F10783" t="s">
        <v>9987</v>
      </c>
      <c r="G10783">
        <v>0.09</v>
      </c>
      <c r="H10783">
        <v>0.0</v>
      </c>
      <c r="I10783">
        <v>0.0</v>
      </c>
      <c r="J10783">
        <v>0.01</v>
      </c>
      <c r="K10783">
        <v>0.1</v>
      </c>
    </row>
    <row r="10784" ht="14.25" customHeight="1">
      <c r="A10784">
        <v>10784.0</v>
      </c>
      <c r="B10784" t="s">
        <v>9962</v>
      </c>
      <c r="C10784" t="s">
        <v>17548</v>
      </c>
      <c r="D10784" t="s">
        <v>9981</v>
      </c>
      <c r="E10784">
        <v>2008.0</v>
      </c>
      <c r="F10784" t="s">
        <v>9987</v>
      </c>
      <c r="G10784">
        <v>0.09</v>
      </c>
      <c r="H10784">
        <v>0.0</v>
      </c>
      <c r="I10784">
        <v>0.0</v>
      </c>
      <c r="J10784">
        <v>0.01</v>
      </c>
      <c r="K10784">
        <v>0.1</v>
      </c>
    </row>
    <row r="10785" ht="14.25" customHeight="1">
      <c r="A10785">
        <v>10785.0</v>
      </c>
      <c r="B10785" t="s">
        <v>14781</v>
      </c>
      <c r="C10785" t="s">
        <v>17549</v>
      </c>
      <c r="D10785" t="s">
        <v>10630</v>
      </c>
      <c r="E10785">
        <v>2012.0</v>
      </c>
      <c r="F10785" t="s">
        <v>10037</v>
      </c>
      <c r="G10785">
        <v>0.0</v>
      </c>
      <c r="H10785">
        <v>0.0</v>
      </c>
      <c r="I10785">
        <v>0.1</v>
      </c>
      <c r="J10785">
        <v>0.0</v>
      </c>
      <c r="K10785">
        <v>0.1</v>
      </c>
    </row>
    <row r="10786" ht="14.25" customHeight="1">
      <c r="A10786">
        <v>10786.0</v>
      </c>
      <c r="B10786" t="s">
        <v>10111</v>
      </c>
      <c r="C10786" t="s">
        <v>17550</v>
      </c>
      <c r="D10786" t="s">
        <v>10000</v>
      </c>
      <c r="E10786">
        <v>2006.0</v>
      </c>
      <c r="F10786" t="s">
        <v>9976</v>
      </c>
      <c r="G10786">
        <v>0.0</v>
      </c>
      <c r="H10786">
        <v>0.0</v>
      </c>
      <c r="I10786">
        <v>0.1</v>
      </c>
      <c r="J10786">
        <v>0.0</v>
      </c>
      <c r="K10786">
        <v>0.1</v>
      </c>
    </row>
    <row r="10787" ht="14.25" customHeight="1">
      <c r="A10787">
        <v>10787.0</v>
      </c>
      <c r="B10787" t="s">
        <v>11066</v>
      </c>
      <c r="C10787" t="s">
        <v>17551</v>
      </c>
      <c r="D10787" t="s">
        <v>9994</v>
      </c>
      <c r="E10787">
        <v>2011.0</v>
      </c>
      <c r="F10787" t="s">
        <v>9998</v>
      </c>
      <c r="G10787">
        <v>0.09</v>
      </c>
      <c r="H10787">
        <v>0.0</v>
      </c>
      <c r="I10787">
        <v>0.0</v>
      </c>
      <c r="J10787">
        <v>0.01</v>
      </c>
      <c r="K10787">
        <v>0.1</v>
      </c>
    </row>
    <row r="10788" ht="14.25" customHeight="1">
      <c r="A10788">
        <v>10788.0</v>
      </c>
      <c r="B10788" t="s">
        <v>17552</v>
      </c>
      <c r="C10788" t="s">
        <v>17553</v>
      </c>
      <c r="D10788" t="s">
        <v>10083</v>
      </c>
      <c r="E10788">
        <v>2012.0</v>
      </c>
      <c r="F10788" t="s">
        <v>9976</v>
      </c>
      <c r="G10788">
        <v>0.0</v>
      </c>
      <c r="H10788">
        <v>0.0</v>
      </c>
      <c r="I10788">
        <v>0.1</v>
      </c>
      <c r="J10788">
        <v>0.0</v>
      </c>
      <c r="K10788">
        <v>0.1</v>
      </c>
    </row>
    <row r="10789" ht="14.25" customHeight="1">
      <c r="A10789">
        <v>10789.0</v>
      </c>
      <c r="B10789" t="s">
        <v>10174</v>
      </c>
      <c r="C10789" t="s">
        <v>13910</v>
      </c>
      <c r="D10789" t="s">
        <v>9964</v>
      </c>
      <c r="E10789">
        <v>2009.0</v>
      </c>
      <c r="F10789" t="s">
        <v>9987</v>
      </c>
      <c r="G10789">
        <v>0.04</v>
      </c>
      <c r="H10789">
        <v>0.05</v>
      </c>
      <c r="I10789">
        <v>0.0</v>
      </c>
      <c r="J10789">
        <v>0.01</v>
      </c>
      <c r="K10789">
        <v>0.1</v>
      </c>
    </row>
    <row r="10790" ht="14.25" customHeight="1">
      <c r="A10790">
        <v>10790.0</v>
      </c>
      <c r="B10790" t="s">
        <v>10136</v>
      </c>
      <c r="C10790" t="s">
        <v>17554</v>
      </c>
      <c r="D10790" t="s">
        <v>10009</v>
      </c>
      <c r="E10790">
        <v>2006.0</v>
      </c>
      <c r="F10790" t="s">
        <v>9954</v>
      </c>
      <c r="G10790">
        <v>0.07</v>
      </c>
      <c r="H10790">
        <v>0.03</v>
      </c>
      <c r="I10790">
        <v>0.0</v>
      </c>
      <c r="J10790">
        <v>0.0</v>
      </c>
      <c r="K10790">
        <v>0.1</v>
      </c>
    </row>
    <row r="10791" ht="14.25" customHeight="1">
      <c r="A10791">
        <v>10791.0</v>
      </c>
      <c r="B10791" t="s">
        <v>13187</v>
      </c>
      <c r="C10791" t="s">
        <v>3558</v>
      </c>
      <c r="D10791" t="s">
        <v>10009</v>
      </c>
      <c r="E10791">
        <v>2002.0</v>
      </c>
      <c r="F10791" t="s">
        <v>2883</v>
      </c>
      <c r="G10791">
        <v>0.07</v>
      </c>
      <c r="H10791">
        <v>0.03</v>
      </c>
      <c r="I10791">
        <v>0.0</v>
      </c>
      <c r="J10791">
        <v>0.0</v>
      </c>
      <c r="K10791">
        <v>0.1</v>
      </c>
    </row>
    <row r="10792" ht="14.25" customHeight="1">
      <c r="A10792">
        <v>10792.0</v>
      </c>
      <c r="B10792" t="s">
        <v>10136</v>
      </c>
      <c r="C10792" t="s">
        <v>13383</v>
      </c>
      <c r="D10792" t="s">
        <v>10100</v>
      </c>
      <c r="E10792">
        <v>2004.0</v>
      </c>
      <c r="F10792" t="s">
        <v>9965</v>
      </c>
      <c r="G10792">
        <v>0.0</v>
      </c>
      <c r="H10792">
        <v>0.0</v>
      </c>
      <c r="I10792">
        <v>0.09</v>
      </c>
      <c r="J10792">
        <v>0.0</v>
      </c>
      <c r="K10792">
        <v>0.1</v>
      </c>
    </row>
    <row r="10793" ht="14.25" customHeight="1">
      <c r="A10793">
        <v>10793.0</v>
      </c>
      <c r="B10793" t="s">
        <v>9992</v>
      </c>
      <c r="C10793" t="s">
        <v>17555</v>
      </c>
      <c r="D10793" t="s">
        <v>10067</v>
      </c>
      <c r="E10793">
        <v>2002.0</v>
      </c>
      <c r="F10793" t="s">
        <v>9987</v>
      </c>
      <c r="G10793">
        <v>0.05</v>
      </c>
      <c r="H10793">
        <v>0.02</v>
      </c>
      <c r="I10793">
        <v>0.02</v>
      </c>
      <c r="J10793">
        <v>0.0</v>
      </c>
      <c r="K10793">
        <v>0.1</v>
      </c>
    </row>
    <row r="10794" ht="14.25" customHeight="1">
      <c r="A10794">
        <v>10794.0</v>
      </c>
      <c r="B10794" t="s">
        <v>2179</v>
      </c>
      <c r="C10794" t="s">
        <v>16900</v>
      </c>
      <c r="D10794" t="s">
        <v>9964</v>
      </c>
      <c r="E10794" t="s">
        <v>10177</v>
      </c>
      <c r="F10794" t="s">
        <v>10037</v>
      </c>
      <c r="G10794">
        <v>0.09</v>
      </c>
      <c r="H10794">
        <v>0.0</v>
      </c>
      <c r="I10794">
        <v>0.0</v>
      </c>
      <c r="J10794">
        <v>0.01</v>
      </c>
      <c r="K10794">
        <v>0.1</v>
      </c>
    </row>
    <row r="10795" ht="14.25" customHeight="1">
      <c r="A10795">
        <v>10795.0</v>
      </c>
      <c r="B10795" t="s">
        <v>12466</v>
      </c>
      <c r="C10795" t="s">
        <v>17556</v>
      </c>
      <c r="D10795" t="s">
        <v>9981</v>
      </c>
      <c r="E10795">
        <v>2007.0</v>
      </c>
      <c r="F10795" t="s">
        <v>10164</v>
      </c>
      <c r="G10795">
        <v>0.08</v>
      </c>
      <c r="H10795">
        <v>0.0</v>
      </c>
      <c r="I10795">
        <v>0.0</v>
      </c>
      <c r="J10795">
        <v>0.01</v>
      </c>
      <c r="K10795">
        <v>0.1</v>
      </c>
    </row>
    <row r="10796" ht="14.25" customHeight="1">
      <c r="A10796">
        <v>10796.0</v>
      </c>
      <c r="B10796" t="s">
        <v>15918</v>
      </c>
      <c r="C10796" t="s">
        <v>17557</v>
      </c>
      <c r="D10796" t="s">
        <v>9981</v>
      </c>
      <c r="E10796">
        <v>2009.0</v>
      </c>
      <c r="F10796" t="s">
        <v>9998</v>
      </c>
      <c r="G10796">
        <v>0.09</v>
      </c>
      <c r="H10796">
        <v>0.0</v>
      </c>
      <c r="I10796">
        <v>0.0</v>
      </c>
      <c r="J10796">
        <v>0.01</v>
      </c>
      <c r="K10796">
        <v>0.1</v>
      </c>
    </row>
    <row r="10797" ht="14.25" customHeight="1">
      <c r="A10797">
        <v>10797.0</v>
      </c>
      <c r="B10797" t="s">
        <v>10128</v>
      </c>
      <c r="C10797" t="s">
        <v>17174</v>
      </c>
      <c r="D10797" t="s">
        <v>10040</v>
      </c>
      <c r="E10797">
        <v>1997.0</v>
      </c>
      <c r="F10797" t="s">
        <v>10026</v>
      </c>
      <c r="G10797">
        <v>0.0</v>
      </c>
      <c r="H10797">
        <v>0.0</v>
      </c>
      <c r="I10797">
        <v>0.09</v>
      </c>
      <c r="J10797">
        <v>0.01</v>
      </c>
      <c r="K10797">
        <v>0.1</v>
      </c>
    </row>
    <row r="10798" ht="14.25" customHeight="1">
      <c r="A10798">
        <v>10798.0</v>
      </c>
      <c r="B10798" t="s">
        <v>14510</v>
      </c>
      <c r="C10798" t="s">
        <v>17558</v>
      </c>
      <c r="D10798" t="s">
        <v>9981</v>
      </c>
      <c r="E10798">
        <v>2010.0</v>
      </c>
      <c r="F10798" t="s">
        <v>9983</v>
      </c>
      <c r="G10798">
        <v>0.09</v>
      </c>
      <c r="H10798">
        <v>0.0</v>
      </c>
      <c r="I10798">
        <v>0.0</v>
      </c>
      <c r="J10798">
        <v>0.01</v>
      </c>
      <c r="K10798">
        <v>0.1</v>
      </c>
    </row>
    <row r="10799" ht="14.25" customHeight="1">
      <c r="A10799">
        <v>10799.0</v>
      </c>
      <c r="B10799" t="s">
        <v>10245</v>
      </c>
      <c r="C10799" t="s">
        <v>17559</v>
      </c>
      <c r="D10799" t="s">
        <v>9981</v>
      </c>
      <c r="E10799">
        <v>2011.0</v>
      </c>
      <c r="F10799" t="s">
        <v>9976</v>
      </c>
      <c r="G10799">
        <v>0.0</v>
      </c>
      <c r="H10799">
        <v>0.0</v>
      </c>
      <c r="I10799">
        <v>0.1</v>
      </c>
      <c r="J10799">
        <v>0.0</v>
      </c>
      <c r="K10799">
        <v>0.1</v>
      </c>
    </row>
    <row r="10800" ht="14.25" customHeight="1">
      <c r="A10800">
        <v>10800.0</v>
      </c>
      <c r="B10800" t="s">
        <v>10136</v>
      </c>
      <c r="C10800" t="s">
        <v>17560</v>
      </c>
      <c r="D10800" t="s">
        <v>9981</v>
      </c>
      <c r="E10800">
        <v>2010.0</v>
      </c>
      <c r="F10800" t="s">
        <v>9965</v>
      </c>
      <c r="G10800">
        <v>0.0</v>
      </c>
      <c r="H10800">
        <v>0.0</v>
      </c>
      <c r="I10800">
        <v>0.1</v>
      </c>
      <c r="J10800">
        <v>0.0</v>
      </c>
      <c r="K10800">
        <v>0.1</v>
      </c>
    </row>
    <row r="10801" ht="14.25" customHeight="1">
      <c r="A10801">
        <v>10801.0</v>
      </c>
      <c r="B10801" t="s">
        <v>10045</v>
      </c>
      <c r="C10801" t="s">
        <v>17561</v>
      </c>
      <c r="D10801" t="s">
        <v>10083</v>
      </c>
      <c r="E10801">
        <v>2006.0</v>
      </c>
      <c r="F10801" t="s">
        <v>9998</v>
      </c>
      <c r="G10801">
        <v>0.08</v>
      </c>
      <c r="H10801">
        <v>0.01</v>
      </c>
      <c r="I10801">
        <v>0.0</v>
      </c>
      <c r="J10801">
        <v>0.01</v>
      </c>
      <c r="K10801">
        <v>0.1</v>
      </c>
    </row>
    <row r="10802" ht="14.25" customHeight="1">
      <c r="A10802">
        <v>10802.0</v>
      </c>
      <c r="B10802" t="s">
        <v>11131</v>
      </c>
      <c r="C10802" t="s">
        <v>17562</v>
      </c>
      <c r="D10802" t="s">
        <v>9981</v>
      </c>
      <c r="E10802">
        <v>2008.0</v>
      </c>
      <c r="F10802" t="s">
        <v>10164</v>
      </c>
      <c r="G10802">
        <v>0.07</v>
      </c>
      <c r="H10802">
        <v>0.0</v>
      </c>
      <c r="I10802">
        <v>0.02</v>
      </c>
      <c r="J10802">
        <v>0.01</v>
      </c>
      <c r="K10802">
        <v>0.1</v>
      </c>
    </row>
    <row r="10803" ht="14.25" customHeight="1">
      <c r="A10803">
        <v>10803.0</v>
      </c>
      <c r="B10803" t="s">
        <v>10045</v>
      </c>
      <c r="C10803" t="s">
        <v>17563</v>
      </c>
      <c r="D10803" t="s">
        <v>9994</v>
      </c>
      <c r="E10803">
        <v>2011.0</v>
      </c>
      <c r="F10803" t="s">
        <v>9983</v>
      </c>
      <c r="G10803">
        <v>0.09</v>
      </c>
      <c r="H10803">
        <v>0.0</v>
      </c>
      <c r="I10803">
        <v>0.0</v>
      </c>
      <c r="J10803">
        <v>0.01</v>
      </c>
      <c r="K10803">
        <v>0.1</v>
      </c>
    </row>
    <row r="10804" ht="14.25" customHeight="1">
      <c r="A10804">
        <v>10804.0</v>
      </c>
      <c r="B10804" t="s">
        <v>10686</v>
      </c>
      <c r="C10804" t="s">
        <v>14336</v>
      </c>
      <c r="D10804" t="s">
        <v>9994</v>
      </c>
      <c r="E10804">
        <v>2007.0</v>
      </c>
      <c r="F10804" t="s">
        <v>9998</v>
      </c>
      <c r="G10804">
        <v>0.08</v>
      </c>
      <c r="H10804">
        <v>0.01</v>
      </c>
      <c r="I10804">
        <v>0.0</v>
      </c>
      <c r="J10804">
        <v>0.01</v>
      </c>
      <c r="K10804">
        <v>0.1</v>
      </c>
    </row>
    <row r="10805" ht="14.25" customHeight="1">
      <c r="A10805">
        <v>10805.0</v>
      </c>
      <c r="B10805" t="s">
        <v>10587</v>
      </c>
      <c r="C10805" t="s">
        <v>17564</v>
      </c>
      <c r="D10805" t="s">
        <v>10019</v>
      </c>
      <c r="E10805">
        <v>2011.0</v>
      </c>
      <c r="F10805" t="s">
        <v>10026</v>
      </c>
      <c r="G10805">
        <v>0.07</v>
      </c>
      <c r="H10805">
        <v>0.02</v>
      </c>
      <c r="I10805">
        <v>0.0</v>
      </c>
      <c r="J10805">
        <v>0.01</v>
      </c>
      <c r="K10805">
        <v>0.1</v>
      </c>
    </row>
    <row r="10806" ht="14.25" customHeight="1">
      <c r="A10806">
        <v>10806.0</v>
      </c>
      <c r="B10806" t="s">
        <v>10045</v>
      </c>
      <c r="C10806" t="s">
        <v>17565</v>
      </c>
      <c r="D10806" t="s">
        <v>9981</v>
      </c>
      <c r="E10806">
        <v>2010.0</v>
      </c>
      <c r="F10806" t="s">
        <v>9987</v>
      </c>
      <c r="G10806">
        <v>0.08</v>
      </c>
      <c r="H10806">
        <v>0.01</v>
      </c>
      <c r="I10806">
        <v>0.0</v>
      </c>
      <c r="J10806">
        <v>0.01</v>
      </c>
      <c r="K10806">
        <v>0.1</v>
      </c>
    </row>
    <row r="10807" ht="14.25" customHeight="1">
      <c r="A10807">
        <v>10807.0</v>
      </c>
      <c r="B10807" t="s">
        <v>10394</v>
      </c>
      <c r="C10807" t="s">
        <v>17566</v>
      </c>
      <c r="D10807" t="s">
        <v>10019</v>
      </c>
      <c r="E10807">
        <v>2014.0</v>
      </c>
      <c r="F10807" t="s">
        <v>9998</v>
      </c>
      <c r="G10807">
        <v>0.01</v>
      </c>
      <c r="H10807">
        <v>0.08</v>
      </c>
      <c r="I10807">
        <v>0.0</v>
      </c>
      <c r="J10807">
        <v>0.01</v>
      </c>
      <c r="K10807">
        <v>0.1</v>
      </c>
    </row>
    <row r="10808" ht="14.25" customHeight="1">
      <c r="A10808">
        <v>10808.0</v>
      </c>
      <c r="B10808" t="s">
        <v>10333</v>
      </c>
      <c r="C10808" t="s">
        <v>14435</v>
      </c>
      <c r="D10808" t="s">
        <v>10067</v>
      </c>
      <c r="E10808">
        <v>2002.0</v>
      </c>
      <c r="F10808" t="s">
        <v>9972</v>
      </c>
      <c r="G10808">
        <v>0.07</v>
      </c>
      <c r="H10808">
        <v>0.02</v>
      </c>
      <c r="I10808">
        <v>0.0</v>
      </c>
      <c r="J10808">
        <v>0.0</v>
      </c>
      <c r="K10808">
        <v>0.1</v>
      </c>
    </row>
    <row r="10809" ht="14.25" customHeight="1">
      <c r="A10809">
        <v>10809.0</v>
      </c>
      <c r="B10809" t="s">
        <v>10136</v>
      </c>
      <c r="C10809" t="s">
        <v>17567</v>
      </c>
      <c r="D10809" t="s">
        <v>9981</v>
      </c>
      <c r="E10809">
        <v>2009.0</v>
      </c>
      <c r="F10809" t="s">
        <v>9987</v>
      </c>
      <c r="G10809">
        <v>0.0</v>
      </c>
      <c r="H10809">
        <v>0.0</v>
      </c>
      <c r="I10809">
        <v>0.1</v>
      </c>
      <c r="J10809">
        <v>0.0</v>
      </c>
      <c r="K10809">
        <v>0.1</v>
      </c>
    </row>
    <row r="10810" ht="14.25" customHeight="1">
      <c r="A10810">
        <v>10810.0</v>
      </c>
      <c r="B10810" t="s">
        <v>12221</v>
      </c>
      <c r="C10810" t="s">
        <v>17568</v>
      </c>
      <c r="D10810" t="s">
        <v>10021</v>
      </c>
      <c r="E10810">
        <v>2014.0</v>
      </c>
      <c r="F10810" t="s">
        <v>9976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ht="14.25" customHeight="1">
      <c r="A10811">
        <v>10811.0</v>
      </c>
      <c r="B10811" t="s">
        <v>12713</v>
      </c>
      <c r="C10811" t="s">
        <v>17569</v>
      </c>
      <c r="D10811" t="s">
        <v>9981</v>
      </c>
      <c r="E10811">
        <v>2006.0</v>
      </c>
      <c r="F10811" t="s">
        <v>10164</v>
      </c>
      <c r="G10811">
        <v>0.09</v>
      </c>
      <c r="H10811">
        <v>0.0</v>
      </c>
      <c r="I10811">
        <v>0.0</v>
      </c>
      <c r="J10811">
        <v>0.01</v>
      </c>
      <c r="K10811">
        <v>0.1</v>
      </c>
    </row>
    <row r="10812" ht="14.25" customHeight="1">
      <c r="A10812">
        <v>10812.0</v>
      </c>
      <c r="B10812" t="s">
        <v>11581</v>
      </c>
      <c r="C10812" t="s">
        <v>17570</v>
      </c>
      <c r="D10812" t="s">
        <v>9981</v>
      </c>
      <c r="E10812">
        <v>2011.0</v>
      </c>
      <c r="F10812" t="s">
        <v>10037</v>
      </c>
      <c r="G10812">
        <v>0.05</v>
      </c>
      <c r="H10812">
        <v>0.04</v>
      </c>
      <c r="I10812">
        <v>0.0</v>
      </c>
      <c r="J10812">
        <v>0.01</v>
      </c>
      <c r="K10812">
        <v>0.1</v>
      </c>
    </row>
    <row r="10813" ht="14.25" customHeight="1">
      <c r="A10813">
        <v>10813.0</v>
      </c>
      <c r="B10813" t="s">
        <v>10245</v>
      </c>
      <c r="C10813" t="s">
        <v>17285</v>
      </c>
      <c r="D10813" t="s">
        <v>10019</v>
      </c>
      <c r="E10813">
        <v>2014.0</v>
      </c>
      <c r="F10813" t="s">
        <v>9965</v>
      </c>
      <c r="G10813">
        <v>0.0</v>
      </c>
      <c r="H10813">
        <v>0.0</v>
      </c>
      <c r="I10813">
        <v>0.1</v>
      </c>
      <c r="J10813">
        <v>0.0</v>
      </c>
      <c r="K10813">
        <v>0.1</v>
      </c>
    </row>
    <row r="10814" ht="14.25" customHeight="1">
      <c r="A10814">
        <v>10814.0</v>
      </c>
      <c r="B10814" t="s">
        <v>10014</v>
      </c>
      <c r="C10814" t="s">
        <v>13491</v>
      </c>
      <c r="D10814" t="s">
        <v>10067</v>
      </c>
      <c r="E10814">
        <v>2002.0</v>
      </c>
      <c r="F10814" t="s">
        <v>9998</v>
      </c>
      <c r="G10814">
        <v>0.07</v>
      </c>
      <c r="H10814">
        <v>0.02</v>
      </c>
      <c r="I10814">
        <v>0.0</v>
      </c>
      <c r="J10814">
        <v>0.0</v>
      </c>
      <c r="K10814">
        <v>0.1</v>
      </c>
    </row>
    <row r="10815" ht="14.25" customHeight="1">
      <c r="A10815">
        <v>10815.0</v>
      </c>
      <c r="B10815" t="s">
        <v>10144</v>
      </c>
      <c r="C10815" t="s">
        <v>15752</v>
      </c>
      <c r="D10815" t="s">
        <v>9994</v>
      </c>
      <c r="E10815">
        <v>2011.0</v>
      </c>
      <c r="F10815" t="s">
        <v>2883</v>
      </c>
      <c r="G10815">
        <v>0.07</v>
      </c>
      <c r="H10815">
        <v>0.02</v>
      </c>
      <c r="I10815">
        <v>0.0</v>
      </c>
      <c r="J10815">
        <v>0.01</v>
      </c>
      <c r="K10815">
        <v>0.1</v>
      </c>
    </row>
    <row r="10816" ht="14.25" customHeight="1">
      <c r="A10816">
        <v>10816.0</v>
      </c>
      <c r="B10816" t="s">
        <v>9992</v>
      </c>
      <c r="C10816" t="s">
        <v>17571</v>
      </c>
      <c r="D10816" t="s">
        <v>10094</v>
      </c>
      <c r="E10816">
        <v>2016.0</v>
      </c>
      <c r="F10816" t="s">
        <v>9998</v>
      </c>
      <c r="G10816">
        <v>0.06</v>
      </c>
      <c r="H10816">
        <v>0.03</v>
      </c>
      <c r="I10816">
        <v>0.0</v>
      </c>
      <c r="J10816">
        <v>0.01</v>
      </c>
      <c r="K10816">
        <v>0.1</v>
      </c>
    </row>
    <row r="10817" ht="14.25" customHeight="1">
      <c r="A10817">
        <v>10817.0</v>
      </c>
      <c r="B10817" t="s">
        <v>10063</v>
      </c>
      <c r="C10817" t="s">
        <v>17572</v>
      </c>
      <c r="D10817" t="s">
        <v>10083</v>
      </c>
      <c r="E10817">
        <v>2006.0</v>
      </c>
      <c r="F10817" t="s">
        <v>9972</v>
      </c>
      <c r="G10817">
        <v>0.09</v>
      </c>
      <c r="H10817">
        <v>0.0</v>
      </c>
      <c r="I10817">
        <v>0.0</v>
      </c>
      <c r="J10817">
        <v>0.01</v>
      </c>
      <c r="K10817">
        <v>0.1</v>
      </c>
    </row>
    <row r="10818" ht="14.25" customHeight="1">
      <c r="A10818">
        <v>10818.0</v>
      </c>
      <c r="B10818" t="s">
        <v>9992</v>
      </c>
      <c r="C10818" t="s">
        <v>10066</v>
      </c>
      <c r="D10818" t="s">
        <v>10072</v>
      </c>
      <c r="E10818">
        <v>2007.0</v>
      </c>
      <c r="F10818" t="s">
        <v>2883</v>
      </c>
      <c r="G10818">
        <v>0.01</v>
      </c>
      <c r="H10818">
        <v>0.06</v>
      </c>
      <c r="I10818">
        <v>0.0</v>
      </c>
      <c r="J10818">
        <v>0.02</v>
      </c>
      <c r="K10818">
        <v>0.1</v>
      </c>
    </row>
    <row r="10819" ht="14.25" customHeight="1">
      <c r="A10819">
        <v>10819.0</v>
      </c>
      <c r="B10819" t="s">
        <v>10063</v>
      </c>
      <c r="C10819" t="s">
        <v>17573</v>
      </c>
      <c r="D10819" t="s">
        <v>10000</v>
      </c>
      <c r="E10819">
        <v>2002.0</v>
      </c>
      <c r="F10819" t="s">
        <v>9972</v>
      </c>
      <c r="G10819">
        <v>0.05</v>
      </c>
      <c r="H10819">
        <v>0.04</v>
      </c>
      <c r="I10819">
        <v>0.0</v>
      </c>
      <c r="J10819">
        <v>0.01</v>
      </c>
      <c r="K10819">
        <v>0.09</v>
      </c>
    </row>
    <row r="10820" ht="14.25" customHeight="1">
      <c r="A10820">
        <v>10820.0</v>
      </c>
      <c r="B10820" t="s">
        <v>10245</v>
      </c>
      <c r="C10820" t="s">
        <v>17574</v>
      </c>
      <c r="D10820" t="s">
        <v>9981</v>
      </c>
      <c r="E10820">
        <v>2007.0</v>
      </c>
      <c r="F10820" t="s">
        <v>9983</v>
      </c>
      <c r="G10820">
        <v>0.0</v>
      </c>
      <c r="H10820">
        <v>0.0</v>
      </c>
      <c r="I10820">
        <v>0.09</v>
      </c>
      <c r="J10820">
        <v>0.0</v>
      </c>
      <c r="K10820">
        <v>0.09</v>
      </c>
    </row>
    <row r="10821" ht="14.25" customHeight="1">
      <c r="A10821">
        <v>10821.0</v>
      </c>
      <c r="B10821" t="s">
        <v>10045</v>
      </c>
      <c r="C10821" t="s">
        <v>15469</v>
      </c>
      <c r="D10821" t="s">
        <v>10067</v>
      </c>
      <c r="E10821">
        <v>2005.0</v>
      </c>
      <c r="F10821" t="s">
        <v>9987</v>
      </c>
      <c r="G10821">
        <v>0.07</v>
      </c>
      <c r="H10821">
        <v>0.02</v>
      </c>
      <c r="I10821">
        <v>0.0</v>
      </c>
      <c r="J10821">
        <v>0.0</v>
      </c>
      <c r="K10821">
        <v>0.09</v>
      </c>
    </row>
    <row r="10822" ht="14.25" customHeight="1">
      <c r="A10822">
        <v>10822.0</v>
      </c>
      <c r="B10822" t="s">
        <v>10587</v>
      </c>
      <c r="C10822" t="s">
        <v>13931</v>
      </c>
      <c r="D10822" t="s">
        <v>9994</v>
      </c>
      <c r="E10822">
        <v>2010.0</v>
      </c>
      <c r="F10822" t="s">
        <v>9983</v>
      </c>
      <c r="G10822">
        <v>0.0</v>
      </c>
      <c r="H10822">
        <v>0.08</v>
      </c>
      <c r="I10822">
        <v>0.0</v>
      </c>
      <c r="J10822">
        <v>0.01</v>
      </c>
      <c r="K10822">
        <v>0.09</v>
      </c>
    </row>
    <row r="10823" ht="14.25" customHeight="1">
      <c r="A10823">
        <v>10823.0</v>
      </c>
      <c r="B10823" t="s">
        <v>10245</v>
      </c>
      <c r="C10823" t="s">
        <v>14625</v>
      </c>
      <c r="D10823" t="s">
        <v>10630</v>
      </c>
      <c r="E10823">
        <v>2013.0</v>
      </c>
      <c r="F10823" t="s">
        <v>9998</v>
      </c>
      <c r="G10823">
        <v>0.0</v>
      </c>
      <c r="H10823">
        <v>0.0</v>
      </c>
      <c r="I10823">
        <v>0.09</v>
      </c>
      <c r="J10823">
        <v>0.0</v>
      </c>
      <c r="K10823">
        <v>0.09</v>
      </c>
    </row>
    <row r="10824" ht="14.25" customHeight="1">
      <c r="A10824">
        <v>10824.0</v>
      </c>
      <c r="B10824" t="s">
        <v>14761</v>
      </c>
      <c r="C10824" t="s">
        <v>17575</v>
      </c>
      <c r="D10824" t="s">
        <v>10040</v>
      </c>
      <c r="E10824">
        <v>1998.0</v>
      </c>
      <c r="F10824" t="s">
        <v>10164</v>
      </c>
      <c r="G10824">
        <v>0.0</v>
      </c>
      <c r="H10824">
        <v>0.0</v>
      </c>
      <c r="I10824">
        <v>0.09</v>
      </c>
      <c r="J10824">
        <v>0.01</v>
      </c>
      <c r="K10824">
        <v>0.09</v>
      </c>
    </row>
    <row r="10825" ht="14.25" customHeight="1">
      <c r="A10825">
        <v>10825.0</v>
      </c>
      <c r="B10825" t="s">
        <v>10451</v>
      </c>
      <c r="C10825" t="s">
        <v>16968</v>
      </c>
      <c r="D10825" t="s">
        <v>9964</v>
      </c>
      <c r="E10825">
        <v>2011.0</v>
      </c>
      <c r="F10825" t="s">
        <v>9998</v>
      </c>
      <c r="G10825">
        <v>0.09</v>
      </c>
      <c r="H10825">
        <v>0.0</v>
      </c>
      <c r="I10825">
        <v>0.0</v>
      </c>
      <c r="J10825">
        <v>0.01</v>
      </c>
      <c r="K10825">
        <v>0.09</v>
      </c>
    </row>
    <row r="10826" ht="14.25" customHeight="1">
      <c r="A10826">
        <v>10826.0</v>
      </c>
      <c r="B10826" t="s">
        <v>10012</v>
      </c>
      <c r="C10826" t="s">
        <v>17576</v>
      </c>
      <c r="D10826" t="s">
        <v>10040</v>
      </c>
      <c r="E10826">
        <v>2000.0</v>
      </c>
      <c r="F10826" t="s">
        <v>9998</v>
      </c>
      <c r="G10826">
        <v>0.05</v>
      </c>
      <c r="H10826">
        <v>0.04</v>
      </c>
      <c r="I10826">
        <v>0.0</v>
      </c>
      <c r="J10826">
        <v>0.01</v>
      </c>
      <c r="K10826">
        <v>0.09</v>
      </c>
    </row>
    <row r="10827" ht="14.25" customHeight="1">
      <c r="A10827">
        <v>10827.0</v>
      </c>
      <c r="B10827" t="s">
        <v>10686</v>
      </c>
      <c r="C10827" t="s">
        <v>17577</v>
      </c>
      <c r="D10827" t="s">
        <v>10083</v>
      </c>
      <c r="E10827">
        <v>2010.0</v>
      </c>
      <c r="F10827" t="s">
        <v>10037</v>
      </c>
      <c r="G10827">
        <v>0.0</v>
      </c>
      <c r="H10827">
        <v>0.0</v>
      </c>
      <c r="I10827">
        <v>0.09</v>
      </c>
      <c r="J10827">
        <v>0.0</v>
      </c>
      <c r="K10827">
        <v>0.09</v>
      </c>
    </row>
    <row r="10828" ht="14.25" customHeight="1">
      <c r="A10828">
        <v>10828.0</v>
      </c>
      <c r="B10828" t="s">
        <v>10014</v>
      </c>
      <c r="C10828" t="s">
        <v>16039</v>
      </c>
      <c r="D10828" t="s">
        <v>10100</v>
      </c>
      <c r="E10828">
        <v>2005.0</v>
      </c>
      <c r="F10828" t="s">
        <v>10037</v>
      </c>
      <c r="G10828">
        <v>0.07</v>
      </c>
      <c r="H10828">
        <v>0.02</v>
      </c>
      <c r="I10828">
        <v>0.0</v>
      </c>
      <c r="J10828">
        <v>0.0</v>
      </c>
      <c r="K10828">
        <v>0.09</v>
      </c>
    </row>
    <row r="10829" ht="14.25" customHeight="1">
      <c r="A10829">
        <v>10829.0</v>
      </c>
      <c r="B10829" t="s">
        <v>10245</v>
      </c>
      <c r="C10829" t="s">
        <v>17578</v>
      </c>
      <c r="D10829" t="s">
        <v>10019</v>
      </c>
      <c r="E10829">
        <v>2016.0</v>
      </c>
      <c r="F10829" t="s">
        <v>9998</v>
      </c>
      <c r="G10829">
        <v>0.0</v>
      </c>
      <c r="H10829">
        <v>0.0</v>
      </c>
      <c r="I10829">
        <v>0.09</v>
      </c>
      <c r="J10829">
        <v>0.0</v>
      </c>
      <c r="K10829">
        <v>0.09</v>
      </c>
    </row>
    <row r="10830" ht="14.25" customHeight="1">
      <c r="A10830">
        <v>10830.0</v>
      </c>
      <c r="B10830" t="s">
        <v>10686</v>
      </c>
      <c r="C10830" t="s">
        <v>17579</v>
      </c>
      <c r="D10830" t="s">
        <v>10000</v>
      </c>
      <c r="E10830">
        <v>2003.0</v>
      </c>
      <c r="F10830" t="s">
        <v>9965</v>
      </c>
      <c r="G10830">
        <v>0.0</v>
      </c>
      <c r="H10830">
        <v>0.0</v>
      </c>
      <c r="I10830">
        <v>0.09</v>
      </c>
      <c r="J10830">
        <v>0.0</v>
      </c>
      <c r="K10830">
        <v>0.09</v>
      </c>
    </row>
    <row r="10831" ht="14.25" customHeight="1">
      <c r="A10831">
        <v>10831.0</v>
      </c>
      <c r="B10831" t="s">
        <v>10144</v>
      </c>
      <c r="C10831" t="s">
        <v>17580</v>
      </c>
      <c r="D10831" t="s">
        <v>9981</v>
      </c>
      <c r="E10831" t="s">
        <v>10177</v>
      </c>
      <c r="F10831" t="s">
        <v>9976</v>
      </c>
      <c r="G10831">
        <v>0.0</v>
      </c>
      <c r="H10831">
        <v>0.0</v>
      </c>
      <c r="I10831">
        <v>0.09</v>
      </c>
      <c r="J10831">
        <v>0.0</v>
      </c>
      <c r="K10831">
        <v>0.09</v>
      </c>
    </row>
    <row r="10832" ht="14.25" customHeight="1">
      <c r="A10832">
        <v>10832.0</v>
      </c>
      <c r="B10832" t="s">
        <v>10388</v>
      </c>
      <c r="C10832" t="s">
        <v>17581</v>
      </c>
      <c r="D10832" t="s">
        <v>9964</v>
      </c>
      <c r="E10832">
        <v>2011.0</v>
      </c>
      <c r="F10832" t="s">
        <v>9983</v>
      </c>
      <c r="G10832">
        <v>0.09</v>
      </c>
      <c r="H10832">
        <v>0.0</v>
      </c>
      <c r="I10832">
        <v>0.0</v>
      </c>
      <c r="J10832">
        <v>0.01</v>
      </c>
      <c r="K10832">
        <v>0.09</v>
      </c>
    </row>
    <row r="10833" ht="14.25" customHeight="1">
      <c r="A10833">
        <v>10833.0</v>
      </c>
      <c r="B10833" t="s">
        <v>17582</v>
      </c>
      <c r="C10833" t="s">
        <v>17583</v>
      </c>
      <c r="D10833" t="s">
        <v>9994</v>
      </c>
      <c r="E10833">
        <v>2009.0</v>
      </c>
      <c r="F10833" t="s">
        <v>2883</v>
      </c>
      <c r="G10833">
        <v>0.09</v>
      </c>
      <c r="H10833">
        <v>0.0</v>
      </c>
      <c r="I10833">
        <v>0.0</v>
      </c>
      <c r="J10833">
        <v>0.01</v>
      </c>
      <c r="K10833">
        <v>0.09</v>
      </c>
    </row>
    <row r="10834" ht="14.25" customHeight="1">
      <c r="A10834">
        <v>10834.0</v>
      </c>
      <c r="B10834" t="s">
        <v>9992</v>
      </c>
      <c r="C10834" t="s">
        <v>17584</v>
      </c>
      <c r="D10834" t="s">
        <v>10067</v>
      </c>
      <c r="E10834">
        <v>2002.0</v>
      </c>
      <c r="F10834" t="s">
        <v>9983</v>
      </c>
      <c r="G10834">
        <v>0.07</v>
      </c>
      <c r="H10834">
        <v>0.02</v>
      </c>
      <c r="I10834">
        <v>0.0</v>
      </c>
      <c r="J10834">
        <v>0.0</v>
      </c>
      <c r="K10834">
        <v>0.09</v>
      </c>
    </row>
    <row r="10835" ht="14.25" customHeight="1">
      <c r="A10835">
        <v>10835.0</v>
      </c>
      <c r="B10835" t="s">
        <v>9995</v>
      </c>
      <c r="C10835" t="s">
        <v>10530</v>
      </c>
      <c r="D10835" t="s">
        <v>10072</v>
      </c>
      <c r="E10835">
        <v>2010.0</v>
      </c>
      <c r="F10835" t="s">
        <v>9998</v>
      </c>
      <c r="G10835">
        <v>0.0</v>
      </c>
      <c r="H10835">
        <v>0.08</v>
      </c>
      <c r="I10835">
        <v>0.0</v>
      </c>
      <c r="J10835">
        <v>0.02</v>
      </c>
      <c r="K10835">
        <v>0.09</v>
      </c>
    </row>
    <row r="10836" ht="14.25" customHeight="1">
      <c r="A10836">
        <v>10836.0</v>
      </c>
      <c r="B10836" t="s">
        <v>10333</v>
      </c>
      <c r="C10836" t="s">
        <v>3000</v>
      </c>
      <c r="D10836" t="s">
        <v>10000</v>
      </c>
      <c r="E10836">
        <v>2006.0</v>
      </c>
      <c r="F10836" t="s">
        <v>9998</v>
      </c>
      <c r="G10836">
        <v>0.05</v>
      </c>
      <c r="H10836">
        <v>0.04</v>
      </c>
      <c r="I10836">
        <v>0.0</v>
      </c>
      <c r="J10836">
        <v>0.01</v>
      </c>
      <c r="K10836">
        <v>0.09</v>
      </c>
    </row>
    <row r="10837" ht="14.25" customHeight="1">
      <c r="A10837">
        <v>10837.0</v>
      </c>
      <c r="B10837" t="s">
        <v>10014</v>
      </c>
      <c r="C10837" t="s">
        <v>17267</v>
      </c>
      <c r="D10837" t="s">
        <v>9964</v>
      </c>
      <c r="E10837">
        <v>2009.0</v>
      </c>
      <c r="F10837" t="s">
        <v>9965</v>
      </c>
      <c r="G10837">
        <v>0.09</v>
      </c>
      <c r="H10837">
        <v>0.0</v>
      </c>
      <c r="I10837">
        <v>0.0</v>
      </c>
      <c r="J10837">
        <v>0.01</v>
      </c>
      <c r="K10837">
        <v>0.09</v>
      </c>
    </row>
    <row r="10838" ht="14.25" customHeight="1">
      <c r="A10838">
        <v>10838.0</v>
      </c>
      <c r="B10838" t="s">
        <v>11334</v>
      </c>
      <c r="C10838" t="s">
        <v>17585</v>
      </c>
      <c r="D10838" t="s">
        <v>10072</v>
      </c>
      <c r="E10838">
        <v>2011.0</v>
      </c>
      <c r="F10838" t="s">
        <v>9978</v>
      </c>
      <c r="G10838">
        <v>0.0</v>
      </c>
      <c r="H10838">
        <v>0.07</v>
      </c>
      <c r="I10838">
        <v>0.0</v>
      </c>
      <c r="J10838">
        <v>0.02</v>
      </c>
      <c r="K10838">
        <v>0.09</v>
      </c>
    </row>
    <row r="10839" ht="14.25" customHeight="1">
      <c r="A10839">
        <v>10839.0</v>
      </c>
      <c r="B10839" t="s">
        <v>10045</v>
      </c>
      <c r="C10839" t="s">
        <v>11605</v>
      </c>
      <c r="D10839" t="s">
        <v>9997</v>
      </c>
      <c r="E10839">
        <v>2011.0</v>
      </c>
      <c r="F10839" t="s">
        <v>9983</v>
      </c>
      <c r="G10839">
        <v>0.05</v>
      </c>
      <c r="H10839">
        <v>0.03</v>
      </c>
      <c r="I10839">
        <v>0.0</v>
      </c>
      <c r="J10839">
        <v>0.01</v>
      </c>
      <c r="K10839">
        <v>0.09</v>
      </c>
    </row>
    <row r="10840" ht="14.25" customHeight="1">
      <c r="A10840">
        <v>10840.0</v>
      </c>
      <c r="B10840" t="s">
        <v>10587</v>
      </c>
      <c r="C10840" t="s">
        <v>17360</v>
      </c>
      <c r="D10840" t="s">
        <v>10072</v>
      </c>
      <c r="E10840">
        <v>2014.0</v>
      </c>
      <c r="F10840" t="s">
        <v>9976</v>
      </c>
      <c r="G10840">
        <v>0.0</v>
      </c>
      <c r="H10840">
        <v>0.08</v>
      </c>
      <c r="I10840">
        <v>0.0</v>
      </c>
      <c r="J10840">
        <v>0.01</v>
      </c>
      <c r="K10840">
        <v>0.09</v>
      </c>
    </row>
    <row r="10841" ht="14.25" customHeight="1">
      <c r="A10841">
        <v>10841.0</v>
      </c>
      <c r="B10841" t="s">
        <v>13751</v>
      </c>
      <c r="C10841" t="s">
        <v>17586</v>
      </c>
      <c r="D10841" t="s">
        <v>10072</v>
      </c>
      <c r="E10841">
        <v>2011.0</v>
      </c>
      <c r="F10841" t="s">
        <v>10164</v>
      </c>
      <c r="G10841">
        <v>0.07</v>
      </c>
      <c r="H10841">
        <v>0.02</v>
      </c>
      <c r="I10841">
        <v>0.0</v>
      </c>
      <c r="J10841">
        <v>0.01</v>
      </c>
      <c r="K10841">
        <v>0.09</v>
      </c>
    </row>
    <row r="10842" ht="14.25" customHeight="1">
      <c r="A10842">
        <v>10842.0</v>
      </c>
      <c r="B10842" t="s">
        <v>10245</v>
      </c>
      <c r="C10842" t="s">
        <v>15256</v>
      </c>
      <c r="D10842" t="s">
        <v>10100</v>
      </c>
      <c r="E10842">
        <v>2005.0</v>
      </c>
      <c r="F10842" t="s">
        <v>9954</v>
      </c>
      <c r="G10842">
        <v>0.07</v>
      </c>
      <c r="H10842">
        <v>0.02</v>
      </c>
      <c r="I10842">
        <v>0.0</v>
      </c>
      <c r="J10842">
        <v>0.0</v>
      </c>
      <c r="K10842">
        <v>0.09</v>
      </c>
    </row>
    <row r="10843" ht="14.25" customHeight="1">
      <c r="A10843">
        <v>10843.0</v>
      </c>
      <c r="B10843" t="s">
        <v>10012</v>
      </c>
      <c r="C10843" t="s">
        <v>17587</v>
      </c>
      <c r="D10843" t="s">
        <v>9997</v>
      </c>
      <c r="E10843">
        <v>2010.0</v>
      </c>
      <c r="F10843" t="s">
        <v>9983</v>
      </c>
      <c r="G10843">
        <v>0.0</v>
      </c>
      <c r="H10843">
        <v>0.07</v>
      </c>
      <c r="I10843">
        <v>0.0</v>
      </c>
      <c r="J10843">
        <v>0.02</v>
      </c>
      <c r="K10843">
        <v>0.09</v>
      </c>
    </row>
    <row r="10844" ht="14.25" customHeight="1">
      <c r="A10844">
        <v>10844.0</v>
      </c>
      <c r="B10844" t="s">
        <v>17588</v>
      </c>
      <c r="C10844" t="s">
        <v>17589</v>
      </c>
      <c r="D10844" t="s">
        <v>9994</v>
      </c>
      <c r="E10844">
        <v>2009.0</v>
      </c>
      <c r="F10844" t="s">
        <v>2883</v>
      </c>
      <c r="G10844">
        <v>0.08</v>
      </c>
      <c r="H10844">
        <v>0.01</v>
      </c>
      <c r="I10844">
        <v>0.0</v>
      </c>
      <c r="J10844">
        <v>0.01</v>
      </c>
      <c r="K10844">
        <v>0.09</v>
      </c>
    </row>
    <row r="10845" ht="14.25" customHeight="1">
      <c r="A10845">
        <v>10845.0</v>
      </c>
      <c r="B10845" t="s">
        <v>11913</v>
      </c>
      <c r="C10845" t="s">
        <v>172</v>
      </c>
      <c r="D10845" t="s">
        <v>10100</v>
      </c>
      <c r="E10845">
        <v>2002.0</v>
      </c>
      <c r="F10845" t="s">
        <v>10026</v>
      </c>
      <c r="G10845">
        <v>0.07</v>
      </c>
      <c r="H10845">
        <v>0.02</v>
      </c>
      <c r="I10845">
        <v>0.0</v>
      </c>
      <c r="J10845">
        <v>0.0</v>
      </c>
      <c r="K10845">
        <v>0.09</v>
      </c>
    </row>
    <row r="10846" ht="14.25" customHeight="1">
      <c r="A10846">
        <v>10846.0</v>
      </c>
      <c r="B10846" t="s">
        <v>10245</v>
      </c>
      <c r="C10846" t="s">
        <v>16892</v>
      </c>
      <c r="D10846" t="s">
        <v>10021</v>
      </c>
      <c r="E10846">
        <v>2016.0</v>
      </c>
      <c r="F10846" t="s">
        <v>9998</v>
      </c>
      <c r="G10846">
        <v>0.0</v>
      </c>
      <c r="H10846">
        <v>0.0</v>
      </c>
      <c r="I10846">
        <v>0.09</v>
      </c>
      <c r="J10846">
        <v>0.0</v>
      </c>
      <c r="K10846">
        <v>0.09</v>
      </c>
    </row>
    <row r="10847" ht="14.25" customHeight="1">
      <c r="A10847">
        <v>10847.0</v>
      </c>
      <c r="B10847" t="s">
        <v>10174</v>
      </c>
      <c r="C10847" t="s">
        <v>15221</v>
      </c>
      <c r="D10847" t="s">
        <v>10067</v>
      </c>
      <c r="E10847">
        <v>2004.0</v>
      </c>
      <c r="F10847" t="s">
        <v>9972</v>
      </c>
      <c r="G10847">
        <v>0.07</v>
      </c>
      <c r="H10847">
        <v>0.02</v>
      </c>
      <c r="I10847">
        <v>0.0</v>
      </c>
      <c r="J10847">
        <v>0.0</v>
      </c>
      <c r="K10847">
        <v>0.09</v>
      </c>
    </row>
    <row r="10848" ht="14.25" customHeight="1">
      <c r="A10848">
        <v>10848.0</v>
      </c>
      <c r="B10848" t="s">
        <v>10074</v>
      </c>
      <c r="C10848" t="s">
        <v>17590</v>
      </c>
      <c r="D10848" t="s">
        <v>10072</v>
      </c>
      <c r="E10848">
        <v>2006.0</v>
      </c>
      <c r="F10848" t="s">
        <v>10164</v>
      </c>
      <c r="G10848">
        <v>0.0</v>
      </c>
      <c r="H10848">
        <v>0.08</v>
      </c>
      <c r="I10848">
        <v>0.0</v>
      </c>
      <c r="J10848">
        <v>0.02</v>
      </c>
      <c r="K10848">
        <v>0.09</v>
      </c>
    </row>
    <row r="10849" ht="14.25" customHeight="1">
      <c r="A10849">
        <v>10849.0</v>
      </c>
      <c r="B10849" t="s">
        <v>10545</v>
      </c>
      <c r="C10849" t="s">
        <v>14448</v>
      </c>
      <c r="D10849" t="s">
        <v>10067</v>
      </c>
      <c r="E10849">
        <v>2002.0</v>
      </c>
      <c r="F10849" t="s">
        <v>9965</v>
      </c>
      <c r="G10849">
        <v>0.07</v>
      </c>
      <c r="H10849">
        <v>0.02</v>
      </c>
      <c r="I10849">
        <v>0.0</v>
      </c>
      <c r="J10849">
        <v>0.0</v>
      </c>
      <c r="K10849">
        <v>0.09</v>
      </c>
    </row>
    <row r="10850" ht="14.25" customHeight="1">
      <c r="A10850">
        <v>10850.0</v>
      </c>
      <c r="B10850" t="s">
        <v>11076</v>
      </c>
      <c r="C10850" t="s">
        <v>17591</v>
      </c>
      <c r="D10850" t="s">
        <v>9981</v>
      </c>
      <c r="E10850">
        <v>2009.0</v>
      </c>
      <c r="F10850" t="s">
        <v>9998</v>
      </c>
      <c r="G10850">
        <v>0.0</v>
      </c>
      <c r="H10850">
        <v>0.0</v>
      </c>
      <c r="I10850">
        <v>0.09</v>
      </c>
      <c r="J10850">
        <v>0.0</v>
      </c>
      <c r="K10850">
        <v>0.09</v>
      </c>
    </row>
    <row r="10851" ht="14.25" customHeight="1">
      <c r="A10851">
        <v>10851.0</v>
      </c>
      <c r="B10851" t="s">
        <v>10210</v>
      </c>
      <c r="C10851" t="s">
        <v>3212</v>
      </c>
      <c r="D10851" t="s">
        <v>10067</v>
      </c>
      <c r="E10851">
        <v>2005.0</v>
      </c>
      <c r="F10851" t="s">
        <v>9998</v>
      </c>
      <c r="G10851">
        <v>0.07</v>
      </c>
      <c r="H10851">
        <v>0.02</v>
      </c>
      <c r="I10851">
        <v>0.0</v>
      </c>
      <c r="J10851">
        <v>0.0</v>
      </c>
      <c r="K10851">
        <v>0.09</v>
      </c>
    </row>
    <row r="10852" ht="14.25" customHeight="1">
      <c r="A10852">
        <v>10852.0</v>
      </c>
      <c r="B10852" t="s">
        <v>10363</v>
      </c>
      <c r="C10852" t="s">
        <v>17592</v>
      </c>
      <c r="D10852" t="s">
        <v>10000</v>
      </c>
      <c r="E10852">
        <v>2003.0</v>
      </c>
      <c r="F10852" t="s">
        <v>9972</v>
      </c>
      <c r="G10852">
        <v>0.05</v>
      </c>
      <c r="H10852">
        <v>0.04</v>
      </c>
      <c r="I10852">
        <v>0.0</v>
      </c>
      <c r="J10852">
        <v>0.01</v>
      </c>
      <c r="K10852">
        <v>0.09</v>
      </c>
    </row>
    <row r="10853" ht="14.25" customHeight="1">
      <c r="A10853">
        <v>10853.0</v>
      </c>
      <c r="B10853" t="s">
        <v>10063</v>
      </c>
      <c r="C10853" t="s">
        <v>17593</v>
      </c>
      <c r="D10853" t="s">
        <v>9964</v>
      </c>
      <c r="E10853">
        <v>2011.0</v>
      </c>
      <c r="F10853" t="s">
        <v>9983</v>
      </c>
      <c r="G10853">
        <v>0.02</v>
      </c>
      <c r="H10853">
        <v>0.07</v>
      </c>
      <c r="I10853">
        <v>0.0</v>
      </c>
      <c r="J10853">
        <v>0.01</v>
      </c>
      <c r="K10853">
        <v>0.09</v>
      </c>
    </row>
    <row r="10854" ht="14.25" customHeight="1">
      <c r="A10854">
        <v>10854.0</v>
      </c>
      <c r="B10854" t="s">
        <v>10587</v>
      </c>
      <c r="C10854" t="s">
        <v>17594</v>
      </c>
      <c r="D10854" t="s">
        <v>10021</v>
      </c>
      <c r="E10854">
        <v>2016.0</v>
      </c>
      <c r="F10854" t="s">
        <v>10026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ht="14.25" customHeight="1">
      <c r="A10855">
        <v>10855.0</v>
      </c>
      <c r="B10855" t="s">
        <v>15375</v>
      </c>
      <c r="C10855" t="s">
        <v>17595</v>
      </c>
      <c r="D10855" t="s">
        <v>10769</v>
      </c>
      <c r="E10855">
        <v>1998.0</v>
      </c>
      <c r="F10855" t="s">
        <v>10164</v>
      </c>
      <c r="G10855">
        <v>0.0</v>
      </c>
      <c r="H10855">
        <v>0.0</v>
      </c>
      <c r="I10855">
        <v>0.09</v>
      </c>
      <c r="J10855">
        <v>0.0</v>
      </c>
      <c r="K10855">
        <v>0.09</v>
      </c>
    </row>
    <row r="10856" ht="14.25" customHeight="1">
      <c r="A10856">
        <v>10856.0</v>
      </c>
      <c r="B10856" t="s">
        <v>10063</v>
      </c>
      <c r="C10856" t="s">
        <v>13965</v>
      </c>
      <c r="D10856" t="s">
        <v>9981</v>
      </c>
      <c r="E10856">
        <v>2008.0</v>
      </c>
      <c r="F10856" t="s">
        <v>9965</v>
      </c>
      <c r="G10856">
        <v>0.07</v>
      </c>
      <c r="H10856">
        <v>0.02</v>
      </c>
      <c r="I10856">
        <v>0.0</v>
      </c>
      <c r="J10856">
        <v>0.01</v>
      </c>
      <c r="K10856">
        <v>0.09</v>
      </c>
    </row>
    <row r="10857" ht="14.25" customHeight="1">
      <c r="A10857">
        <v>10857.0</v>
      </c>
      <c r="B10857" t="s">
        <v>12730</v>
      </c>
      <c r="C10857" t="s">
        <v>17596</v>
      </c>
      <c r="D10857" t="s">
        <v>10083</v>
      </c>
      <c r="E10857">
        <v>2012.0</v>
      </c>
      <c r="F10857" t="s">
        <v>10037</v>
      </c>
      <c r="G10857">
        <v>0.0</v>
      </c>
      <c r="H10857">
        <v>0.0</v>
      </c>
      <c r="I10857">
        <v>0.09</v>
      </c>
      <c r="J10857">
        <v>0.0</v>
      </c>
      <c r="K10857">
        <v>0.09</v>
      </c>
    </row>
    <row r="10858" ht="14.25" customHeight="1">
      <c r="A10858">
        <v>10858.0</v>
      </c>
      <c r="B10858" t="s">
        <v>10245</v>
      </c>
      <c r="C10858" t="s">
        <v>17597</v>
      </c>
      <c r="D10858" t="s">
        <v>10019</v>
      </c>
      <c r="E10858">
        <v>2012.0</v>
      </c>
      <c r="F10858" t="s">
        <v>9998</v>
      </c>
      <c r="G10858">
        <v>0.0</v>
      </c>
      <c r="H10858">
        <v>0.0</v>
      </c>
      <c r="I10858">
        <v>0.09</v>
      </c>
      <c r="J10858">
        <v>0.0</v>
      </c>
      <c r="K10858">
        <v>0.09</v>
      </c>
    </row>
    <row r="10859" ht="14.25" customHeight="1">
      <c r="A10859">
        <v>10859.0</v>
      </c>
      <c r="B10859" t="s">
        <v>10245</v>
      </c>
      <c r="C10859" t="s">
        <v>17598</v>
      </c>
      <c r="D10859" t="s">
        <v>9981</v>
      </c>
      <c r="E10859">
        <v>2009.0</v>
      </c>
      <c r="F10859" t="s">
        <v>9998</v>
      </c>
      <c r="G10859">
        <v>0.0</v>
      </c>
      <c r="H10859">
        <v>0.0</v>
      </c>
      <c r="I10859">
        <v>0.09</v>
      </c>
      <c r="J10859">
        <v>0.0</v>
      </c>
      <c r="K10859">
        <v>0.09</v>
      </c>
    </row>
    <row r="10860" ht="14.25" customHeight="1">
      <c r="A10860">
        <v>10860.0</v>
      </c>
      <c r="B10860" t="s">
        <v>10063</v>
      </c>
      <c r="C10860" t="s">
        <v>17599</v>
      </c>
      <c r="D10860" t="s">
        <v>10040</v>
      </c>
      <c r="E10860">
        <v>1998.0</v>
      </c>
      <c r="F10860" t="s">
        <v>10164</v>
      </c>
      <c r="G10860">
        <v>0.05</v>
      </c>
      <c r="H10860">
        <v>0.04</v>
      </c>
      <c r="I10860">
        <v>0.0</v>
      </c>
      <c r="J10860">
        <v>0.01</v>
      </c>
      <c r="K10860">
        <v>0.09</v>
      </c>
    </row>
    <row r="10861" ht="14.25" customHeight="1">
      <c r="A10861">
        <v>10861.0</v>
      </c>
      <c r="B10861" t="s">
        <v>11131</v>
      </c>
      <c r="C10861" t="s">
        <v>17600</v>
      </c>
      <c r="D10861" t="s">
        <v>9964</v>
      </c>
      <c r="E10861">
        <v>2008.0</v>
      </c>
      <c r="F10861" t="s">
        <v>9998</v>
      </c>
      <c r="G10861">
        <v>0.09</v>
      </c>
      <c r="H10861">
        <v>0.0</v>
      </c>
      <c r="I10861">
        <v>0.0</v>
      </c>
      <c r="J10861">
        <v>0.01</v>
      </c>
      <c r="K10861">
        <v>0.09</v>
      </c>
    </row>
    <row r="10862" ht="14.25" customHeight="1">
      <c r="A10862">
        <v>10862.0</v>
      </c>
      <c r="B10862" t="s">
        <v>11461</v>
      </c>
      <c r="C10862" t="s">
        <v>17601</v>
      </c>
      <c r="D10862" t="s">
        <v>10040</v>
      </c>
      <c r="E10862">
        <v>2001.0</v>
      </c>
      <c r="F10862" t="s">
        <v>10164</v>
      </c>
      <c r="G10862">
        <v>0.05</v>
      </c>
      <c r="H10862">
        <v>0.04</v>
      </c>
      <c r="I10862">
        <v>0.0</v>
      </c>
      <c r="J10862">
        <v>0.01</v>
      </c>
      <c r="K10862">
        <v>0.09</v>
      </c>
    </row>
    <row r="10863" ht="14.25" customHeight="1">
      <c r="A10863">
        <v>10863.0</v>
      </c>
      <c r="B10863" t="s">
        <v>10012</v>
      </c>
      <c r="C10863" t="s">
        <v>17602</v>
      </c>
      <c r="D10863" t="s">
        <v>10040</v>
      </c>
      <c r="E10863">
        <v>1997.0</v>
      </c>
      <c r="F10863" t="s">
        <v>9998</v>
      </c>
      <c r="G10863">
        <v>0.05</v>
      </c>
      <c r="H10863">
        <v>0.04</v>
      </c>
      <c r="I10863">
        <v>0.0</v>
      </c>
      <c r="J10863">
        <v>0.01</v>
      </c>
      <c r="K10863">
        <v>0.09</v>
      </c>
    </row>
    <row r="10864" ht="14.25" customHeight="1">
      <c r="A10864">
        <v>10864.0</v>
      </c>
      <c r="B10864" t="s">
        <v>9962</v>
      </c>
      <c r="C10864" t="s">
        <v>17603</v>
      </c>
      <c r="D10864" t="s">
        <v>10002</v>
      </c>
      <c r="E10864">
        <v>1995.0</v>
      </c>
      <c r="F10864" t="s">
        <v>9976</v>
      </c>
      <c r="G10864">
        <v>0.0</v>
      </c>
      <c r="H10864">
        <v>0.0</v>
      </c>
      <c r="I10864">
        <v>0.09</v>
      </c>
      <c r="J10864">
        <v>0.0</v>
      </c>
      <c r="K10864">
        <v>0.09</v>
      </c>
    </row>
    <row r="10865" ht="14.25" customHeight="1">
      <c r="A10865">
        <v>10865.0</v>
      </c>
      <c r="B10865" t="s">
        <v>10245</v>
      </c>
      <c r="C10865" t="s">
        <v>17604</v>
      </c>
      <c r="D10865" t="s">
        <v>10019</v>
      </c>
      <c r="E10865">
        <v>2013.0</v>
      </c>
      <c r="F10865" t="s">
        <v>9954</v>
      </c>
      <c r="G10865">
        <v>0.05</v>
      </c>
      <c r="H10865">
        <v>0.04</v>
      </c>
      <c r="I10865">
        <v>0.0</v>
      </c>
      <c r="J10865">
        <v>0.01</v>
      </c>
      <c r="K10865">
        <v>0.09</v>
      </c>
    </row>
    <row r="10866" ht="14.25" customHeight="1">
      <c r="A10866">
        <v>10866.0</v>
      </c>
      <c r="B10866" t="s">
        <v>10014</v>
      </c>
      <c r="C10866" t="s">
        <v>17605</v>
      </c>
      <c r="D10866" t="s">
        <v>10102</v>
      </c>
      <c r="E10866">
        <v>2014.0</v>
      </c>
      <c r="F10866" t="s">
        <v>9998</v>
      </c>
      <c r="G10866">
        <v>0.08</v>
      </c>
      <c r="H10866">
        <v>0.0</v>
      </c>
      <c r="I10866">
        <v>0.0</v>
      </c>
      <c r="J10866">
        <v>0.01</v>
      </c>
      <c r="K10866">
        <v>0.09</v>
      </c>
    </row>
    <row r="10867" ht="14.25" customHeight="1">
      <c r="A10867">
        <v>10867.0</v>
      </c>
      <c r="B10867" t="s">
        <v>14488</v>
      </c>
      <c r="C10867" t="s">
        <v>17606</v>
      </c>
      <c r="D10867" t="s">
        <v>10000</v>
      </c>
      <c r="E10867">
        <v>2001.0</v>
      </c>
      <c r="F10867" t="s">
        <v>9976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ht="14.25" customHeight="1">
      <c r="A10868">
        <v>10868.0</v>
      </c>
      <c r="B10868" t="s">
        <v>10545</v>
      </c>
      <c r="C10868" t="s">
        <v>17607</v>
      </c>
      <c r="D10868" t="s">
        <v>10083</v>
      </c>
      <c r="E10868">
        <v>2006.0</v>
      </c>
      <c r="F10868" t="s">
        <v>9965</v>
      </c>
      <c r="G10868">
        <v>0.09</v>
      </c>
      <c r="H10868">
        <v>0.0</v>
      </c>
      <c r="I10868">
        <v>0.0</v>
      </c>
      <c r="J10868">
        <v>0.01</v>
      </c>
      <c r="K10868">
        <v>0.09</v>
      </c>
    </row>
    <row r="10869" ht="14.25" customHeight="1">
      <c r="A10869">
        <v>10869.0</v>
      </c>
      <c r="B10869" t="s">
        <v>10014</v>
      </c>
      <c r="C10869" t="s">
        <v>15337</v>
      </c>
      <c r="D10869" t="s">
        <v>10083</v>
      </c>
      <c r="E10869">
        <v>2010.0</v>
      </c>
      <c r="F10869" t="s">
        <v>9965</v>
      </c>
      <c r="G10869">
        <v>0.08</v>
      </c>
      <c r="H10869">
        <v>0.0</v>
      </c>
      <c r="I10869">
        <v>0.0</v>
      </c>
      <c r="J10869">
        <v>0.01</v>
      </c>
      <c r="K10869">
        <v>0.09</v>
      </c>
    </row>
    <row r="10870" ht="14.25" customHeight="1">
      <c r="A10870">
        <v>10870.0</v>
      </c>
      <c r="B10870" t="s">
        <v>10333</v>
      </c>
      <c r="C10870" t="s">
        <v>17608</v>
      </c>
      <c r="D10870" t="s">
        <v>10009</v>
      </c>
      <c r="E10870">
        <v>2002.0</v>
      </c>
      <c r="F10870" t="s">
        <v>9998</v>
      </c>
      <c r="G10870">
        <v>0.07</v>
      </c>
      <c r="H10870">
        <v>0.02</v>
      </c>
      <c r="I10870">
        <v>0.0</v>
      </c>
      <c r="J10870">
        <v>0.0</v>
      </c>
      <c r="K10870">
        <v>0.09</v>
      </c>
    </row>
    <row r="10871" ht="14.25" customHeight="1">
      <c r="A10871">
        <v>10871.0</v>
      </c>
      <c r="B10871" t="s">
        <v>10111</v>
      </c>
      <c r="C10871" t="s">
        <v>17609</v>
      </c>
      <c r="D10871" t="s">
        <v>9994</v>
      </c>
      <c r="E10871">
        <v>2010.0</v>
      </c>
      <c r="F10871" t="s">
        <v>9965</v>
      </c>
      <c r="G10871">
        <v>0.09</v>
      </c>
      <c r="H10871">
        <v>0.0</v>
      </c>
      <c r="I10871">
        <v>0.0</v>
      </c>
      <c r="J10871">
        <v>0.01</v>
      </c>
      <c r="K10871">
        <v>0.09</v>
      </c>
    </row>
    <row r="10872" ht="14.25" customHeight="1">
      <c r="A10872">
        <v>10872.0</v>
      </c>
      <c r="B10872" t="s">
        <v>11418</v>
      </c>
      <c r="C10872" t="s">
        <v>17610</v>
      </c>
      <c r="D10872" t="s">
        <v>9981</v>
      </c>
      <c r="E10872">
        <v>2008.0</v>
      </c>
      <c r="F10872" t="s">
        <v>10164</v>
      </c>
      <c r="G10872">
        <v>0.09</v>
      </c>
      <c r="H10872">
        <v>0.0</v>
      </c>
      <c r="I10872">
        <v>0.0</v>
      </c>
      <c r="J10872">
        <v>0.01</v>
      </c>
      <c r="K10872">
        <v>0.09</v>
      </c>
    </row>
    <row r="10873" ht="14.25" customHeight="1">
      <c r="A10873">
        <v>10873.0</v>
      </c>
      <c r="B10873" t="s">
        <v>10074</v>
      </c>
      <c r="C10873" t="s">
        <v>17611</v>
      </c>
      <c r="D10873" t="s">
        <v>10000</v>
      </c>
      <c r="E10873">
        <v>2004.0</v>
      </c>
      <c r="F10873" t="s">
        <v>9976</v>
      </c>
      <c r="G10873">
        <v>0.05</v>
      </c>
      <c r="H10873">
        <v>0.04</v>
      </c>
      <c r="I10873">
        <v>0.0</v>
      </c>
      <c r="J10873">
        <v>0.01</v>
      </c>
      <c r="K10873">
        <v>0.09</v>
      </c>
    </row>
    <row r="10874" ht="14.25" customHeight="1">
      <c r="A10874">
        <v>10874.0</v>
      </c>
      <c r="B10874" t="s">
        <v>10333</v>
      </c>
      <c r="C10874" t="s">
        <v>14561</v>
      </c>
      <c r="D10874" t="s">
        <v>10067</v>
      </c>
      <c r="E10874">
        <v>2002.0</v>
      </c>
      <c r="F10874" t="s">
        <v>9972</v>
      </c>
      <c r="G10874">
        <v>0.07</v>
      </c>
      <c r="H10874">
        <v>0.02</v>
      </c>
      <c r="I10874">
        <v>0.0</v>
      </c>
      <c r="J10874">
        <v>0.0</v>
      </c>
      <c r="K10874">
        <v>0.09</v>
      </c>
    </row>
    <row r="10875" ht="14.25" customHeight="1">
      <c r="A10875">
        <v>10875.0</v>
      </c>
      <c r="B10875" t="s">
        <v>9995</v>
      </c>
      <c r="C10875" t="s">
        <v>17612</v>
      </c>
      <c r="D10875" t="s">
        <v>10000</v>
      </c>
      <c r="E10875">
        <v>2004.0</v>
      </c>
      <c r="F10875" t="s">
        <v>9954</v>
      </c>
      <c r="G10875">
        <v>0.05</v>
      </c>
      <c r="H10875">
        <v>0.04</v>
      </c>
      <c r="I10875">
        <v>0.0</v>
      </c>
      <c r="J10875">
        <v>0.01</v>
      </c>
      <c r="K10875">
        <v>0.09</v>
      </c>
    </row>
    <row r="10876" ht="14.25" customHeight="1">
      <c r="A10876">
        <v>10876.0</v>
      </c>
      <c r="B10876" t="s">
        <v>10136</v>
      </c>
      <c r="C10876" t="s">
        <v>17613</v>
      </c>
      <c r="D10876" t="s">
        <v>10000</v>
      </c>
      <c r="E10876">
        <v>2004.0</v>
      </c>
      <c r="F10876" t="s">
        <v>2883</v>
      </c>
      <c r="G10876">
        <v>0.05</v>
      </c>
      <c r="H10876">
        <v>0.04</v>
      </c>
      <c r="I10876">
        <v>0.0</v>
      </c>
      <c r="J10876">
        <v>0.01</v>
      </c>
      <c r="K10876">
        <v>0.09</v>
      </c>
    </row>
    <row r="10877" ht="14.25" customHeight="1">
      <c r="A10877">
        <v>10877.0</v>
      </c>
      <c r="B10877" t="s">
        <v>11589</v>
      </c>
      <c r="C10877" t="s">
        <v>17614</v>
      </c>
      <c r="D10877" t="s">
        <v>10040</v>
      </c>
      <c r="E10877">
        <v>1995.0</v>
      </c>
      <c r="F10877" t="s">
        <v>10164</v>
      </c>
      <c r="G10877">
        <v>0.05</v>
      </c>
      <c r="H10877">
        <v>0.04</v>
      </c>
      <c r="I10877">
        <v>0.0</v>
      </c>
      <c r="J10877">
        <v>0.01</v>
      </c>
      <c r="K10877">
        <v>0.09</v>
      </c>
    </row>
    <row r="10878" ht="14.25" customHeight="1">
      <c r="A10878">
        <v>10878.0</v>
      </c>
      <c r="B10878" t="s">
        <v>17208</v>
      </c>
      <c r="C10878" t="s">
        <v>17615</v>
      </c>
      <c r="D10878" t="s">
        <v>9994</v>
      </c>
      <c r="E10878">
        <v>2008.0</v>
      </c>
      <c r="F10878" t="s">
        <v>2883</v>
      </c>
      <c r="G10878">
        <v>0.06</v>
      </c>
      <c r="H10878">
        <v>0.03</v>
      </c>
      <c r="I10878">
        <v>0.0</v>
      </c>
      <c r="J10878">
        <v>0.01</v>
      </c>
      <c r="K10878">
        <v>0.09</v>
      </c>
    </row>
    <row r="10879" ht="14.25" customHeight="1">
      <c r="A10879">
        <v>10879.0</v>
      </c>
      <c r="B10879" t="s">
        <v>10333</v>
      </c>
      <c r="C10879" t="s">
        <v>17616</v>
      </c>
      <c r="D10879" t="s">
        <v>9981</v>
      </c>
      <c r="E10879">
        <v>2006.0</v>
      </c>
      <c r="F10879" t="s">
        <v>10037</v>
      </c>
      <c r="G10879">
        <v>0.08</v>
      </c>
      <c r="H10879">
        <v>0.01</v>
      </c>
      <c r="I10879">
        <v>0.0</v>
      </c>
      <c r="J10879">
        <v>0.01</v>
      </c>
      <c r="K10879">
        <v>0.09</v>
      </c>
    </row>
    <row r="10880" ht="14.25" customHeight="1">
      <c r="A10880">
        <v>10880.0</v>
      </c>
      <c r="B10880" t="s">
        <v>10074</v>
      </c>
      <c r="C10880" t="s">
        <v>17617</v>
      </c>
      <c r="D10880" t="s">
        <v>10769</v>
      </c>
      <c r="E10880">
        <v>1998.0</v>
      </c>
      <c r="F10880" t="s">
        <v>9965</v>
      </c>
      <c r="G10880">
        <v>0.0</v>
      </c>
      <c r="H10880">
        <v>0.0</v>
      </c>
      <c r="I10880">
        <v>0.09</v>
      </c>
      <c r="J10880">
        <v>0.0</v>
      </c>
      <c r="K10880">
        <v>0.09</v>
      </c>
    </row>
    <row r="10881" ht="14.25" customHeight="1">
      <c r="A10881">
        <v>10881.0</v>
      </c>
      <c r="B10881" t="s">
        <v>10545</v>
      </c>
      <c r="C10881" t="s">
        <v>12840</v>
      </c>
      <c r="D10881" t="s">
        <v>10067</v>
      </c>
      <c r="E10881">
        <v>2003.0</v>
      </c>
      <c r="F10881" t="s">
        <v>9965</v>
      </c>
      <c r="G10881">
        <v>0.07</v>
      </c>
      <c r="H10881">
        <v>0.02</v>
      </c>
      <c r="I10881">
        <v>0.0</v>
      </c>
      <c r="J10881">
        <v>0.0</v>
      </c>
      <c r="K10881">
        <v>0.09</v>
      </c>
    </row>
    <row r="10882" ht="14.25" customHeight="1">
      <c r="A10882">
        <v>10882.0</v>
      </c>
      <c r="B10882" t="s">
        <v>10210</v>
      </c>
      <c r="C10882" t="s">
        <v>17618</v>
      </c>
      <c r="D10882" t="s">
        <v>10009</v>
      </c>
      <c r="E10882">
        <v>2005.0</v>
      </c>
      <c r="F10882" t="s">
        <v>9998</v>
      </c>
      <c r="G10882">
        <v>0.07</v>
      </c>
      <c r="H10882">
        <v>0.02</v>
      </c>
      <c r="I10882">
        <v>0.0</v>
      </c>
      <c r="J10882">
        <v>0.0</v>
      </c>
      <c r="K10882">
        <v>0.09</v>
      </c>
    </row>
    <row r="10883" ht="14.25" customHeight="1">
      <c r="A10883">
        <v>10883.0</v>
      </c>
      <c r="B10883" t="s">
        <v>10245</v>
      </c>
      <c r="C10883" t="s">
        <v>17619</v>
      </c>
      <c r="D10883" t="s">
        <v>9981</v>
      </c>
      <c r="E10883">
        <v>2005.0</v>
      </c>
      <c r="F10883" t="s">
        <v>9976</v>
      </c>
      <c r="G10883">
        <v>0.0</v>
      </c>
      <c r="H10883">
        <v>0.0</v>
      </c>
      <c r="I10883">
        <v>0.09</v>
      </c>
      <c r="J10883">
        <v>0.0</v>
      </c>
      <c r="K10883">
        <v>0.09</v>
      </c>
    </row>
    <row r="10884" ht="14.25" customHeight="1">
      <c r="A10884">
        <v>10884.0</v>
      </c>
      <c r="B10884" t="s">
        <v>14501</v>
      </c>
      <c r="C10884" t="s">
        <v>17313</v>
      </c>
      <c r="D10884" t="s">
        <v>9994</v>
      </c>
      <c r="E10884">
        <v>2015.0</v>
      </c>
      <c r="F10884" t="s">
        <v>9998</v>
      </c>
      <c r="G10884">
        <v>0.02</v>
      </c>
      <c r="H10884">
        <v>0.06</v>
      </c>
      <c r="I10884">
        <v>0.0</v>
      </c>
      <c r="J10884">
        <v>0.01</v>
      </c>
      <c r="K10884">
        <v>0.09</v>
      </c>
    </row>
    <row r="10885" ht="14.25" customHeight="1">
      <c r="A10885">
        <v>10885.0</v>
      </c>
      <c r="B10885" t="s">
        <v>10012</v>
      </c>
      <c r="C10885" t="s">
        <v>17620</v>
      </c>
      <c r="D10885" t="s">
        <v>10083</v>
      </c>
      <c r="E10885">
        <v>2005.0</v>
      </c>
      <c r="F10885" t="s">
        <v>10026</v>
      </c>
      <c r="G10885">
        <v>0.0</v>
      </c>
      <c r="H10885">
        <v>0.0</v>
      </c>
      <c r="I10885">
        <v>0.09</v>
      </c>
      <c r="J10885">
        <v>0.0</v>
      </c>
      <c r="K10885">
        <v>0.09</v>
      </c>
    </row>
    <row r="10886" ht="14.25" customHeight="1">
      <c r="A10886">
        <v>10886.0</v>
      </c>
      <c r="B10886" t="s">
        <v>12041</v>
      </c>
      <c r="C10886" t="s">
        <v>17621</v>
      </c>
      <c r="D10886" t="s">
        <v>9964</v>
      </c>
      <c r="E10886">
        <v>2009.0</v>
      </c>
      <c r="F10886" t="s">
        <v>9965</v>
      </c>
      <c r="G10886">
        <v>0.09</v>
      </c>
      <c r="H10886">
        <v>0.0</v>
      </c>
      <c r="I10886">
        <v>0.0</v>
      </c>
      <c r="J10886">
        <v>0.01</v>
      </c>
      <c r="K10886">
        <v>0.09</v>
      </c>
    </row>
    <row r="10887" ht="14.25" customHeight="1">
      <c r="A10887">
        <v>10887.0</v>
      </c>
      <c r="B10887" t="s">
        <v>10451</v>
      </c>
      <c r="C10887" t="s">
        <v>16937</v>
      </c>
      <c r="D10887" t="s">
        <v>10000</v>
      </c>
      <c r="E10887">
        <v>2005.0</v>
      </c>
      <c r="F10887" t="s">
        <v>9954</v>
      </c>
      <c r="G10887">
        <v>0.05</v>
      </c>
      <c r="H10887">
        <v>0.04</v>
      </c>
      <c r="I10887">
        <v>0.0</v>
      </c>
      <c r="J10887">
        <v>0.01</v>
      </c>
      <c r="K10887">
        <v>0.09</v>
      </c>
    </row>
    <row r="10888" ht="14.25" customHeight="1">
      <c r="A10888">
        <v>10888.0</v>
      </c>
      <c r="B10888" t="s">
        <v>10128</v>
      </c>
      <c r="C10888" t="s">
        <v>17002</v>
      </c>
      <c r="D10888" t="s">
        <v>10083</v>
      </c>
      <c r="E10888">
        <v>2008.0</v>
      </c>
      <c r="F10888" t="s">
        <v>10037</v>
      </c>
      <c r="G10888">
        <v>0.08</v>
      </c>
      <c r="H10888">
        <v>0.0</v>
      </c>
      <c r="I10888">
        <v>0.0</v>
      </c>
      <c r="J10888">
        <v>0.01</v>
      </c>
      <c r="K10888">
        <v>0.09</v>
      </c>
    </row>
    <row r="10889" ht="14.25" customHeight="1">
      <c r="A10889">
        <v>10889.0</v>
      </c>
      <c r="B10889" t="s">
        <v>10245</v>
      </c>
      <c r="C10889" t="s">
        <v>17622</v>
      </c>
      <c r="D10889" t="s">
        <v>10040</v>
      </c>
      <c r="E10889">
        <v>2001.0</v>
      </c>
      <c r="F10889" t="s">
        <v>9965</v>
      </c>
      <c r="G10889">
        <v>0.0</v>
      </c>
      <c r="H10889">
        <v>0.0</v>
      </c>
      <c r="I10889">
        <v>0.09</v>
      </c>
      <c r="J10889">
        <v>0.01</v>
      </c>
      <c r="K10889">
        <v>0.09</v>
      </c>
    </row>
    <row r="10890" ht="14.25" customHeight="1">
      <c r="A10890">
        <v>10890.0</v>
      </c>
      <c r="B10890" t="s">
        <v>10245</v>
      </c>
      <c r="C10890" t="s">
        <v>17623</v>
      </c>
      <c r="D10890" t="s">
        <v>10083</v>
      </c>
      <c r="E10890">
        <v>2005.0</v>
      </c>
      <c r="F10890" t="s">
        <v>9976</v>
      </c>
      <c r="G10890">
        <v>0.08</v>
      </c>
      <c r="H10890">
        <v>0.0</v>
      </c>
      <c r="I10890">
        <v>0.0</v>
      </c>
      <c r="J10890">
        <v>0.01</v>
      </c>
      <c r="K10890">
        <v>0.09</v>
      </c>
    </row>
    <row r="10891" ht="14.25" customHeight="1">
      <c r="A10891">
        <v>10891.0</v>
      </c>
      <c r="B10891" t="s">
        <v>10245</v>
      </c>
      <c r="C10891" t="s">
        <v>17624</v>
      </c>
      <c r="D10891" t="s">
        <v>10630</v>
      </c>
      <c r="E10891">
        <v>2016.0</v>
      </c>
      <c r="F10891" t="s">
        <v>9998</v>
      </c>
      <c r="G10891">
        <v>0.0</v>
      </c>
      <c r="H10891">
        <v>0.0</v>
      </c>
      <c r="I10891">
        <v>0.09</v>
      </c>
      <c r="J10891">
        <v>0.0</v>
      </c>
      <c r="K10891">
        <v>0.09</v>
      </c>
    </row>
    <row r="10892" ht="14.25" customHeight="1">
      <c r="A10892">
        <v>10892.0</v>
      </c>
      <c r="B10892" t="s">
        <v>10014</v>
      </c>
      <c r="C10892" t="s">
        <v>11972</v>
      </c>
      <c r="D10892" t="s">
        <v>10102</v>
      </c>
      <c r="E10892">
        <v>2013.0</v>
      </c>
      <c r="F10892" t="s">
        <v>9998</v>
      </c>
      <c r="G10892">
        <v>0.05</v>
      </c>
      <c r="H10892">
        <v>0.03</v>
      </c>
      <c r="I10892">
        <v>0.0</v>
      </c>
      <c r="J10892">
        <v>0.01</v>
      </c>
      <c r="K10892">
        <v>0.09</v>
      </c>
    </row>
    <row r="10893" ht="14.25" customHeight="1">
      <c r="A10893">
        <v>10893.0</v>
      </c>
      <c r="B10893" t="s">
        <v>10045</v>
      </c>
      <c r="C10893" t="s">
        <v>17625</v>
      </c>
      <c r="D10893" t="s">
        <v>10021</v>
      </c>
      <c r="E10893">
        <v>2015.0</v>
      </c>
      <c r="F10893" t="s">
        <v>9998</v>
      </c>
      <c r="G10893">
        <v>0.0</v>
      </c>
      <c r="H10893">
        <v>0.08</v>
      </c>
      <c r="I10893">
        <v>0.0</v>
      </c>
      <c r="J10893">
        <v>0.01</v>
      </c>
      <c r="K10893">
        <v>0.09</v>
      </c>
    </row>
    <row r="10894" ht="14.25" customHeight="1">
      <c r="A10894">
        <v>10894.0</v>
      </c>
      <c r="B10894" t="s">
        <v>10136</v>
      </c>
      <c r="C10894" t="s">
        <v>17626</v>
      </c>
      <c r="D10894" t="s">
        <v>10000</v>
      </c>
      <c r="E10894">
        <v>2000.0</v>
      </c>
      <c r="F10894" t="s">
        <v>9965</v>
      </c>
      <c r="G10894">
        <v>0.05</v>
      </c>
      <c r="H10894">
        <v>0.04</v>
      </c>
      <c r="I10894">
        <v>0.0</v>
      </c>
      <c r="J10894">
        <v>0.01</v>
      </c>
      <c r="K10894">
        <v>0.09</v>
      </c>
    </row>
    <row r="10895" ht="14.25" customHeight="1">
      <c r="A10895">
        <v>10895.0</v>
      </c>
      <c r="B10895" t="s">
        <v>16393</v>
      </c>
      <c r="C10895" t="s">
        <v>17627</v>
      </c>
      <c r="D10895" t="s">
        <v>10083</v>
      </c>
      <c r="E10895">
        <v>2012.0</v>
      </c>
      <c r="F10895" t="s">
        <v>10037</v>
      </c>
      <c r="G10895">
        <v>0.0</v>
      </c>
      <c r="H10895">
        <v>0.0</v>
      </c>
      <c r="I10895">
        <v>0.09</v>
      </c>
      <c r="J10895">
        <v>0.0</v>
      </c>
      <c r="K10895">
        <v>0.09</v>
      </c>
    </row>
    <row r="10896" ht="14.25" customHeight="1">
      <c r="A10896">
        <v>10896.0</v>
      </c>
      <c r="B10896" t="s">
        <v>10157</v>
      </c>
      <c r="C10896" t="s">
        <v>17628</v>
      </c>
      <c r="D10896" t="s">
        <v>9981</v>
      </c>
      <c r="E10896">
        <v>2010.0</v>
      </c>
      <c r="F10896" t="s">
        <v>9954</v>
      </c>
      <c r="G10896">
        <v>0.09</v>
      </c>
      <c r="H10896">
        <v>0.0</v>
      </c>
      <c r="I10896">
        <v>0.0</v>
      </c>
      <c r="J10896">
        <v>0.01</v>
      </c>
      <c r="K10896">
        <v>0.09</v>
      </c>
    </row>
    <row r="10897" ht="14.25" customHeight="1">
      <c r="A10897">
        <v>10897.0</v>
      </c>
      <c r="B10897" t="s">
        <v>10063</v>
      </c>
      <c r="C10897" t="s">
        <v>11580</v>
      </c>
      <c r="D10897" t="s">
        <v>10100</v>
      </c>
      <c r="E10897">
        <v>2002.0</v>
      </c>
      <c r="F10897" t="s">
        <v>9972</v>
      </c>
      <c r="G10897">
        <v>0.07</v>
      </c>
      <c r="H10897">
        <v>0.02</v>
      </c>
      <c r="I10897">
        <v>0.0</v>
      </c>
      <c r="J10897">
        <v>0.0</v>
      </c>
      <c r="K10897">
        <v>0.09</v>
      </c>
    </row>
    <row r="10898" ht="14.25" customHeight="1">
      <c r="A10898">
        <v>10898.0</v>
      </c>
      <c r="B10898" t="s">
        <v>9995</v>
      </c>
      <c r="C10898" t="s">
        <v>14324</v>
      </c>
      <c r="D10898" t="s">
        <v>10067</v>
      </c>
      <c r="E10898">
        <v>2005.0</v>
      </c>
      <c r="F10898" t="s">
        <v>9972</v>
      </c>
      <c r="G10898">
        <v>0.07</v>
      </c>
      <c r="H10898">
        <v>0.02</v>
      </c>
      <c r="I10898">
        <v>0.0</v>
      </c>
      <c r="J10898">
        <v>0.0</v>
      </c>
      <c r="K10898">
        <v>0.09</v>
      </c>
    </row>
    <row r="10899" ht="14.25" customHeight="1">
      <c r="A10899">
        <v>10899.0</v>
      </c>
      <c r="B10899" t="s">
        <v>10074</v>
      </c>
      <c r="C10899" t="s">
        <v>17629</v>
      </c>
      <c r="D10899" t="s">
        <v>10769</v>
      </c>
      <c r="E10899">
        <v>1995.0</v>
      </c>
      <c r="F10899" t="s">
        <v>9983</v>
      </c>
      <c r="G10899">
        <v>0.0</v>
      </c>
      <c r="H10899">
        <v>0.0</v>
      </c>
      <c r="I10899">
        <v>0.09</v>
      </c>
      <c r="J10899">
        <v>0.0</v>
      </c>
      <c r="K10899">
        <v>0.09</v>
      </c>
    </row>
    <row r="10900" ht="14.25" customHeight="1">
      <c r="A10900">
        <v>10900.0</v>
      </c>
      <c r="B10900" t="s">
        <v>10080</v>
      </c>
      <c r="C10900" t="s">
        <v>17630</v>
      </c>
      <c r="D10900" t="s">
        <v>10000</v>
      </c>
      <c r="E10900">
        <v>2004.0</v>
      </c>
      <c r="F10900" t="s">
        <v>10026</v>
      </c>
      <c r="G10900">
        <v>0.05</v>
      </c>
      <c r="H10900">
        <v>0.04</v>
      </c>
      <c r="I10900">
        <v>0.0</v>
      </c>
      <c r="J10900">
        <v>0.01</v>
      </c>
      <c r="K10900">
        <v>0.09</v>
      </c>
    </row>
    <row r="10901" ht="14.25" customHeight="1">
      <c r="A10901">
        <v>10901.0</v>
      </c>
      <c r="B10901" t="s">
        <v>10333</v>
      </c>
      <c r="C10901" t="s">
        <v>14799</v>
      </c>
      <c r="D10901" t="s">
        <v>9981</v>
      </c>
      <c r="E10901">
        <v>2005.0</v>
      </c>
      <c r="F10901" t="s">
        <v>9954</v>
      </c>
      <c r="G10901">
        <v>0.07</v>
      </c>
      <c r="H10901">
        <v>0.02</v>
      </c>
      <c r="I10901">
        <v>0.0</v>
      </c>
      <c r="J10901">
        <v>0.01</v>
      </c>
      <c r="K10901">
        <v>0.09</v>
      </c>
    </row>
    <row r="10902" ht="14.25" customHeight="1">
      <c r="A10902">
        <v>10902.0</v>
      </c>
      <c r="B10902" t="s">
        <v>9995</v>
      </c>
      <c r="C10902" t="s">
        <v>14580</v>
      </c>
      <c r="D10902" t="s">
        <v>10000</v>
      </c>
      <c r="E10902">
        <v>2009.0</v>
      </c>
      <c r="F10902" t="s">
        <v>9983</v>
      </c>
      <c r="G10902">
        <v>0.05</v>
      </c>
      <c r="H10902">
        <v>0.04</v>
      </c>
      <c r="I10902">
        <v>0.0</v>
      </c>
      <c r="J10902">
        <v>0.01</v>
      </c>
      <c r="K10902">
        <v>0.09</v>
      </c>
    </row>
    <row r="10903" ht="14.25" customHeight="1">
      <c r="A10903">
        <v>10903.0</v>
      </c>
      <c r="B10903" t="s">
        <v>11177</v>
      </c>
      <c r="C10903" t="s">
        <v>17631</v>
      </c>
      <c r="D10903" t="s">
        <v>10019</v>
      </c>
      <c r="E10903">
        <v>2014.0</v>
      </c>
      <c r="F10903" t="s">
        <v>9976</v>
      </c>
      <c r="G10903">
        <v>0.07</v>
      </c>
      <c r="H10903">
        <v>0.02</v>
      </c>
      <c r="I10903">
        <v>0.0</v>
      </c>
      <c r="J10903">
        <v>0.01</v>
      </c>
      <c r="K10903">
        <v>0.09</v>
      </c>
    </row>
    <row r="10904" ht="14.25" customHeight="1">
      <c r="A10904">
        <v>10904.0</v>
      </c>
      <c r="B10904" t="s">
        <v>12221</v>
      </c>
      <c r="C10904" t="s">
        <v>17632</v>
      </c>
      <c r="D10904" t="s">
        <v>10083</v>
      </c>
      <c r="E10904">
        <v>2010.0</v>
      </c>
      <c r="F10904" t="s">
        <v>9954</v>
      </c>
      <c r="G10904">
        <v>0.05</v>
      </c>
      <c r="H10904">
        <v>0.0</v>
      </c>
      <c r="I10904">
        <v>0.03</v>
      </c>
      <c r="J10904">
        <v>0.01</v>
      </c>
      <c r="K10904">
        <v>0.09</v>
      </c>
    </row>
    <row r="10905" ht="14.25" customHeight="1">
      <c r="A10905">
        <v>10905.0</v>
      </c>
      <c r="B10905" t="s">
        <v>12747</v>
      </c>
      <c r="C10905" t="s">
        <v>17633</v>
      </c>
      <c r="D10905" t="s">
        <v>9964</v>
      </c>
      <c r="E10905">
        <v>2009.0</v>
      </c>
      <c r="F10905" t="s">
        <v>9965</v>
      </c>
      <c r="G10905">
        <v>0.09</v>
      </c>
      <c r="H10905">
        <v>0.0</v>
      </c>
      <c r="I10905">
        <v>0.0</v>
      </c>
      <c r="J10905">
        <v>0.01</v>
      </c>
      <c r="K10905">
        <v>0.09</v>
      </c>
    </row>
    <row r="10906" ht="14.25" customHeight="1">
      <c r="A10906">
        <v>10906.0</v>
      </c>
      <c r="B10906" t="s">
        <v>10128</v>
      </c>
      <c r="C10906" t="s">
        <v>10992</v>
      </c>
      <c r="D10906" t="s">
        <v>10021</v>
      </c>
      <c r="E10906">
        <v>2015.0</v>
      </c>
      <c r="F10906" t="s">
        <v>9998</v>
      </c>
      <c r="G10906">
        <v>0.01</v>
      </c>
      <c r="H10906">
        <v>0.0</v>
      </c>
      <c r="I10906">
        <v>0.08</v>
      </c>
      <c r="J10906">
        <v>0.0</v>
      </c>
      <c r="K10906">
        <v>0.09</v>
      </c>
    </row>
    <row r="10907" ht="14.25" customHeight="1">
      <c r="A10907">
        <v>10907.0</v>
      </c>
      <c r="B10907" t="s">
        <v>10063</v>
      </c>
      <c r="C10907" t="s">
        <v>17634</v>
      </c>
      <c r="D10907" t="s">
        <v>10040</v>
      </c>
      <c r="E10907">
        <v>1995.0</v>
      </c>
      <c r="F10907" t="s">
        <v>9987</v>
      </c>
      <c r="G10907">
        <v>0.05</v>
      </c>
      <c r="H10907">
        <v>0.04</v>
      </c>
      <c r="I10907">
        <v>0.0</v>
      </c>
      <c r="J10907">
        <v>0.01</v>
      </c>
      <c r="K10907">
        <v>0.09</v>
      </c>
    </row>
    <row r="10908" ht="14.25" customHeight="1">
      <c r="A10908">
        <v>10908.0</v>
      </c>
      <c r="B10908" t="s">
        <v>10012</v>
      </c>
      <c r="C10908" t="s">
        <v>17635</v>
      </c>
      <c r="D10908" t="s">
        <v>10083</v>
      </c>
      <c r="E10908">
        <v>2008.0</v>
      </c>
      <c r="F10908" t="s">
        <v>9978</v>
      </c>
      <c r="G10908">
        <v>0.0</v>
      </c>
      <c r="H10908">
        <v>0.01</v>
      </c>
      <c r="I10908">
        <v>0.08</v>
      </c>
      <c r="J10908">
        <v>0.0</v>
      </c>
      <c r="K10908">
        <v>0.09</v>
      </c>
    </row>
    <row r="10909" ht="14.25" customHeight="1">
      <c r="A10909">
        <v>10909.0</v>
      </c>
      <c r="B10909" t="s">
        <v>10080</v>
      </c>
      <c r="C10909" t="s">
        <v>17636</v>
      </c>
      <c r="D10909" t="s">
        <v>10000</v>
      </c>
      <c r="E10909">
        <v>2003.0</v>
      </c>
      <c r="F10909" t="s">
        <v>9965</v>
      </c>
      <c r="G10909">
        <v>0.05</v>
      </c>
      <c r="H10909">
        <v>0.04</v>
      </c>
      <c r="I10909">
        <v>0.0</v>
      </c>
      <c r="J10909">
        <v>0.01</v>
      </c>
      <c r="K10909">
        <v>0.09</v>
      </c>
    </row>
    <row r="10910" ht="14.25" customHeight="1">
      <c r="A10910">
        <v>10910.0</v>
      </c>
      <c r="B10910" t="s">
        <v>10014</v>
      </c>
      <c r="C10910" t="s">
        <v>17486</v>
      </c>
      <c r="D10910" t="s">
        <v>9964</v>
      </c>
      <c r="E10910">
        <v>2011.0</v>
      </c>
      <c r="F10910" t="s">
        <v>9998</v>
      </c>
      <c r="G10910">
        <v>0.07</v>
      </c>
      <c r="H10910">
        <v>0.01</v>
      </c>
      <c r="I10910">
        <v>0.0</v>
      </c>
      <c r="J10910">
        <v>0.01</v>
      </c>
      <c r="K10910">
        <v>0.09</v>
      </c>
    </row>
    <row r="10911" ht="14.25" customHeight="1">
      <c r="A10911">
        <v>10911.0</v>
      </c>
      <c r="B10911" t="s">
        <v>10111</v>
      </c>
      <c r="C10911" t="s">
        <v>17637</v>
      </c>
      <c r="D10911" t="s">
        <v>9964</v>
      </c>
      <c r="E10911">
        <v>2008.0</v>
      </c>
      <c r="F10911" t="s">
        <v>9965</v>
      </c>
      <c r="G10911">
        <v>0.09</v>
      </c>
      <c r="H10911">
        <v>0.0</v>
      </c>
      <c r="I10911">
        <v>0.0</v>
      </c>
      <c r="J10911">
        <v>0.01</v>
      </c>
      <c r="K10911">
        <v>0.09</v>
      </c>
    </row>
    <row r="10912" ht="14.25" customHeight="1">
      <c r="A10912">
        <v>10912.0</v>
      </c>
      <c r="B10912" t="s">
        <v>11066</v>
      </c>
      <c r="C10912" t="s">
        <v>13917</v>
      </c>
      <c r="D10912" t="s">
        <v>10067</v>
      </c>
      <c r="E10912">
        <v>2005.0</v>
      </c>
      <c r="F10912" t="s">
        <v>9983</v>
      </c>
      <c r="G10912">
        <v>0.07</v>
      </c>
      <c r="H10912">
        <v>0.02</v>
      </c>
      <c r="I10912">
        <v>0.0</v>
      </c>
      <c r="J10912">
        <v>0.0</v>
      </c>
      <c r="K10912">
        <v>0.09</v>
      </c>
    </row>
    <row r="10913" ht="14.25" customHeight="1">
      <c r="A10913">
        <v>10913.0</v>
      </c>
      <c r="B10913" t="s">
        <v>17111</v>
      </c>
      <c r="C10913" t="s">
        <v>17445</v>
      </c>
      <c r="D10913" t="s">
        <v>10100</v>
      </c>
      <c r="E10913">
        <v>2004.0</v>
      </c>
      <c r="F10913" t="s">
        <v>2883</v>
      </c>
      <c r="G10913">
        <v>0.07</v>
      </c>
      <c r="H10913">
        <v>0.02</v>
      </c>
      <c r="I10913">
        <v>0.0</v>
      </c>
      <c r="J10913">
        <v>0.0</v>
      </c>
      <c r="K10913">
        <v>0.09</v>
      </c>
    </row>
    <row r="10914" ht="14.25" customHeight="1">
      <c r="A10914">
        <v>10914.0</v>
      </c>
      <c r="B10914" t="s">
        <v>10157</v>
      </c>
      <c r="C10914" t="s">
        <v>12819</v>
      </c>
      <c r="D10914" t="s">
        <v>10630</v>
      </c>
      <c r="E10914">
        <v>2016.0</v>
      </c>
      <c r="F10914" t="s">
        <v>9998</v>
      </c>
      <c r="G10914">
        <v>0.02</v>
      </c>
      <c r="H10914">
        <v>0.05</v>
      </c>
      <c r="I10914">
        <v>0.0</v>
      </c>
      <c r="J10914">
        <v>0.02</v>
      </c>
      <c r="K10914">
        <v>0.09</v>
      </c>
    </row>
    <row r="10915" ht="14.25" customHeight="1">
      <c r="A10915">
        <v>10915.0</v>
      </c>
      <c r="B10915" t="s">
        <v>10074</v>
      </c>
      <c r="C10915" t="s">
        <v>17638</v>
      </c>
      <c r="D10915" t="s">
        <v>10769</v>
      </c>
      <c r="E10915">
        <v>1998.0</v>
      </c>
      <c r="F10915" t="s">
        <v>9965</v>
      </c>
      <c r="G10915">
        <v>0.0</v>
      </c>
      <c r="H10915">
        <v>0.0</v>
      </c>
      <c r="I10915">
        <v>0.09</v>
      </c>
      <c r="J10915">
        <v>0.0</v>
      </c>
      <c r="K10915">
        <v>0.09</v>
      </c>
    </row>
    <row r="10916" ht="14.25" customHeight="1">
      <c r="A10916">
        <v>10916.0</v>
      </c>
      <c r="B10916" t="s">
        <v>11418</v>
      </c>
      <c r="C10916" t="s">
        <v>17639</v>
      </c>
      <c r="D10916" t="s">
        <v>9981</v>
      </c>
      <c r="E10916">
        <v>2005.0</v>
      </c>
      <c r="F10916" t="s">
        <v>9978</v>
      </c>
      <c r="G10916">
        <v>0.09</v>
      </c>
      <c r="H10916">
        <v>0.0</v>
      </c>
      <c r="I10916">
        <v>0.0</v>
      </c>
      <c r="J10916">
        <v>0.01</v>
      </c>
      <c r="K10916">
        <v>0.09</v>
      </c>
    </row>
    <row r="10917" ht="14.25" customHeight="1">
      <c r="A10917">
        <v>10917.0</v>
      </c>
      <c r="B10917" t="s">
        <v>9992</v>
      </c>
      <c r="C10917" t="s">
        <v>17640</v>
      </c>
      <c r="D10917" t="s">
        <v>10067</v>
      </c>
      <c r="E10917">
        <v>2005.0</v>
      </c>
      <c r="F10917" t="s">
        <v>9998</v>
      </c>
      <c r="G10917">
        <v>0.07</v>
      </c>
      <c r="H10917">
        <v>0.02</v>
      </c>
      <c r="I10917">
        <v>0.0</v>
      </c>
      <c r="J10917">
        <v>0.0</v>
      </c>
      <c r="K10917">
        <v>0.09</v>
      </c>
    </row>
    <row r="10918" ht="14.25" customHeight="1">
      <c r="A10918">
        <v>10918.0</v>
      </c>
      <c r="B10918" t="s">
        <v>1693</v>
      </c>
      <c r="C10918" t="s">
        <v>17641</v>
      </c>
      <c r="D10918" t="s">
        <v>9981</v>
      </c>
      <c r="E10918">
        <v>2009.0</v>
      </c>
      <c r="F10918" t="s">
        <v>9998</v>
      </c>
      <c r="G10918">
        <v>0.08</v>
      </c>
      <c r="H10918">
        <v>0.0</v>
      </c>
      <c r="I10918">
        <v>0.0</v>
      </c>
      <c r="J10918">
        <v>0.01</v>
      </c>
      <c r="K10918">
        <v>0.09</v>
      </c>
    </row>
    <row r="10919" ht="14.25" customHeight="1">
      <c r="A10919">
        <v>10919.0</v>
      </c>
      <c r="B10919" t="s">
        <v>10245</v>
      </c>
      <c r="C10919" t="s">
        <v>17642</v>
      </c>
      <c r="D10919" t="s">
        <v>10630</v>
      </c>
      <c r="E10919">
        <v>2014.0</v>
      </c>
      <c r="F10919" t="s">
        <v>9998</v>
      </c>
      <c r="G10919">
        <v>0.0</v>
      </c>
      <c r="H10919">
        <v>0.0</v>
      </c>
      <c r="I10919">
        <v>0.09</v>
      </c>
      <c r="J10919">
        <v>0.0</v>
      </c>
      <c r="K10919">
        <v>0.09</v>
      </c>
    </row>
    <row r="10920" ht="14.25" customHeight="1">
      <c r="A10920">
        <v>10920.0</v>
      </c>
      <c r="B10920" t="s">
        <v>10012</v>
      </c>
      <c r="C10920" t="s">
        <v>17643</v>
      </c>
      <c r="D10920" t="s">
        <v>10040</v>
      </c>
      <c r="E10920">
        <v>1996.0</v>
      </c>
      <c r="F10920" t="s">
        <v>9987</v>
      </c>
      <c r="G10920">
        <v>0.05</v>
      </c>
      <c r="H10920">
        <v>0.04</v>
      </c>
      <c r="I10920">
        <v>0.0</v>
      </c>
      <c r="J10920">
        <v>0.01</v>
      </c>
      <c r="K10920">
        <v>0.09</v>
      </c>
    </row>
    <row r="10921" ht="14.25" customHeight="1">
      <c r="A10921">
        <v>10921.0</v>
      </c>
      <c r="B10921" t="s">
        <v>15577</v>
      </c>
      <c r="C10921" t="s">
        <v>17644</v>
      </c>
      <c r="D10921" t="s">
        <v>10083</v>
      </c>
      <c r="E10921">
        <v>2010.0</v>
      </c>
      <c r="F10921" t="s">
        <v>10037</v>
      </c>
      <c r="G10921">
        <v>0.0</v>
      </c>
      <c r="H10921">
        <v>0.0</v>
      </c>
      <c r="I10921">
        <v>0.09</v>
      </c>
      <c r="J10921">
        <v>0.0</v>
      </c>
      <c r="K10921">
        <v>0.09</v>
      </c>
    </row>
    <row r="10922" ht="14.25" customHeight="1">
      <c r="A10922">
        <v>10922.0</v>
      </c>
      <c r="B10922" t="s">
        <v>12713</v>
      </c>
      <c r="C10922" t="s">
        <v>17645</v>
      </c>
      <c r="D10922" t="s">
        <v>9981</v>
      </c>
      <c r="E10922">
        <v>2004.0</v>
      </c>
      <c r="F10922" t="s">
        <v>9978</v>
      </c>
      <c r="G10922">
        <v>0.0</v>
      </c>
      <c r="H10922">
        <v>0.0</v>
      </c>
      <c r="I10922">
        <v>0.09</v>
      </c>
      <c r="J10922">
        <v>0.0</v>
      </c>
      <c r="K10922">
        <v>0.09</v>
      </c>
    </row>
    <row r="10923" ht="14.25" customHeight="1">
      <c r="A10923">
        <v>10923.0</v>
      </c>
      <c r="B10923" t="s">
        <v>10245</v>
      </c>
      <c r="C10923" t="s">
        <v>17646</v>
      </c>
      <c r="D10923" t="s">
        <v>9981</v>
      </c>
      <c r="E10923">
        <v>2011.0</v>
      </c>
      <c r="F10923" t="s">
        <v>10026</v>
      </c>
      <c r="G10923">
        <v>0.0</v>
      </c>
      <c r="H10923">
        <v>0.0</v>
      </c>
      <c r="I10923">
        <v>0.09</v>
      </c>
      <c r="J10923">
        <v>0.0</v>
      </c>
      <c r="K10923">
        <v>0.09</v>
      </c>
    </row>
    <row r="10924" ht="14.25" customHeight="1">
      <c r="A10924">
        <v>10924.0</v>
      </c>
      <c r="B10924" t="s">
        <v>10136</v>
      </c>
      <c r="C10924" t="s">
        <v>17647</v>
      </c>
      <c r="D10924" t="s">
        <v>10000</v>
      </c>
      <c r="E10924">
        <v>2007.0</v>
      </c>
      <c r="F10924" t="s">
        <v>10164</v>
      </c>
      <c r="G10924">
        <v>0.05</v>
      </c>
      <c r="H10924">
        <v>0.04</v>
      </c>
      <c r="I10924">
        <v>0.0</v>
      </c>
      <c r="J10924">
        <v>0.01</v>
      </c>
      <c r="K10924">
        <v>0.09</v>
      </c>
    </row>
    <row r="10925" ht="14.25" customHeight="1">
      <c r="A10925">
        <v>10925.0</v>
      </c>
      <c r="B10925" t="s">
        <v>9962</v>
      </c>
      <c r="C10925" t="s">
        <v>17648</v>
      </c>
      <c r="D10925" t="s">
        <v>10019</v>
      </c>
      <c r="E10925">
        <v>2012.0</v>
      </c>
      <c r="F10925" t="s">
        <v>9978</v>
      </c>
      <c r="G10925">
        <v>0.09</v>
      </c>
      <c r="H10925">
        <v>0.0</v>
      </c>
      <c r="I10925">
        <v>0.0</v>
      </c>
      <c r="J10925">
        <v>0.01</v>
      </c>
      <c r="K10925">
        <v>0.09</v>
      </c>
    </row>
    <row r="10926" ht="14.25" customHeight="1">
      <c r="A10926">
        <v>10926.0</v>
      </c>
      <c r="B10926" t="s">
        <v>10063</v>
      </c>
      <c r="C10926" t="s">
        <v>17649</v>
      </c>
      <c r="D10926" t="s">
        <v>9981</v>
      </c>
      <c r="E10926">
        <v>2009.0</v>
      </c>
      <c r="F10926" t="s">
        <v>9978</v>
      </c>
      <c r="G10926">
        <v>0.08</v>
      </c>
      <c r="H10926">
        <v>0.01</v>
      </c>
      <c r="I10926">
        <v>0.0</v>
      </c>
      <c r="J10926">
        <v>0.01</v>
      </c>
      <c r="K10926">
        <v>0.09</v>
      </c>
    </row>
    <row r="10927" ht="14.25" customHeight="1">
      <c r="A10927">
        <v>10927.0</v>
      </c>
      <c r="B10927" t="s">
        <v>11177</v>
      </c>
      <c r="C10927" t="s">
        <v>17650</v>
      </c>
      <c r="D10927" t="s">
        <v>10040</v>
      </c>
      <c r="E10927">
        <v>2001.0</v>
      </c>
      <c r="F10927" t="s">
        <v>9976</v>
      </c>
      <c r="G10927">
        <v>0.0</v>
      </c>
      <c r="H10927">
        <v>0.0</v>
      </c>
      <c r="I10927">
        <v>0.09</v>
      </c>
      <c r="J10927">
        <v>0.01</v>
      </c>
      <c r="K10927">
        <v>0.09</v>
      </c>
    </row>
    <row r="10928" ht="14.25" customHeight="1">
      <c r="A10928">
        <v>10928.0</v>
      </c>
      <c r="B10928" t="s">
        <v>10080</v>
      </c>
      <c r="C10928" t="s">
        <v>15546</v>
      </c>
      <c r="D10928" t="s">
        <v>10067</v>
      </c>
      <c r="E10928">
        <v>2004.0</v>
      </c>
      <c r="F10928" t="s">
        <v>9983</v>
      </c>
      <c r="G10928">
        <v>0.07</v>
      </c>
      <c r="H10928">
        <v>0.02</v>
      </c>
      <c r="I10928">
        <v>0.0</v>
      </c>
      <c r="J10928">
        <v>0.0</v>
      </c>
      <c r="K10928">
        <v>0.09</v>
      </c>
    </row>
    <row r="10929" ht="14.25" customHeight="1">
      <c r="A10929">
        <v>10929.0</v>
      </c>
      <c r="B10929" t="s">
        <v>1693</v>
      </c>
      <c r="C10929" t="s">
        <v>17651</v>
      </c>
      <c r="D10929" t="s">
        <v>9964</v>
      </c>
      <c r="E10929">
        <v>2010.0</v>
      </c>
      <c r="F10929" t="s">
        <v>9983</v>
      </c>
      <c r="G10929">
        <v>0.0</v>
      </c>
      <c r="H10929">
        <v>0.08</v>
      </c>
      <c r="I10929">
        <v>0.0</v>
      </c>
      <c r="J10929">
        <v>0.01</v>
      </c>
      <c r="K10929">
        <v>0.09</v>
      </c>
    </row>
    <row r="10930" ht="14.25" customHeight="1">
      <c r="A10930">
        <v>10930.0</v>
      </c>
      <c r="B10930" t="s">
        <v>10080</v>
      </c>
      <c r="C10930" t="s">
        <v>16132</v>
      </c>
      <c r="D10930" t="s">
        <v>9994</v>
      </c>
      <c r="E10930">
        <v>2010.0</v>
      </c>
      <c r="F10930" t="s">
        <v>9965</v>
      </c>
      <c r="G10930">
        <v>0.09</v>
      </c>
      <c r="H10930">
        <v>0.0</v>
      </c>
      <c r="I10930">
        <v>0.0</v>
      </c>
      <c r="J10930">
        <v>0.01</v>
      </c>
      <c r="K10930">
        <v>0.09</v>
      </c>
    </row>
    <row r="10931" ht="14.25" customHeight="1">
      <c r="A10931">
        <v>10931.0</v>
      </c>
      <c r="B10931" t="s">
        <v>10080</v>
      </c>
      <c r="C10931" t="s">
        <v>17652</v>
      </c>
      <c r="D10931" t="s">
        <v>10009</v>
      </c>
      <c r="E10931">
        <v>2002.0</v>
      </c>
      <c r="F10931" t="s">
        <v>9954</v>
      </c>
      <c r="G10931">
        <v>0.07</v>
      </c>
      <c r="H10931">
        <v>0.02</v>
      </c>
      <c r="I10931">
        <v>0.0</v>
      </c>
      <c r="J10931">
        <v>0.0</v>
      </c>
      <c r="K10931">
        <v>0.09</v>
      </c>
    </row>
    <row r="10932" ht="14.25" customHeight="1">
      <c r="A10932">
        <v>10932.0</v>
      </c>
      <c r="B10932" t="s">
        <v>10136</v>
      </c>
      <c r="C10932" t="s">
        <v>17653</v>
      </c>
      <c r="D10932" t="s">
        <v>10000</v>
      </c>
      <c r="E10932">
        <v>2003.0</v>
      </c>
      <c r="F10932" t="s">
        <v>10026</v>
      </c>
      <c r="G10932">
        <v>0.05</v>
      </c>
      <c r="H10932">
        <v>0.04</v>
      </c>
      <c r="I10932">
        <v>0.0</v>
      </c>
      <c r="J10932">
        <v>0.01</v>
      </c>
      <c r="K10932">
        <v>0.09</v>
      </c>
    </row>
    <row r="10933" ht="14.25" customHeight="1">
      <c r="A10933">
        <v>10933.0</v>
      </c>
      <c r="B10933" t="s">
        <v>1693</v>
      </c>
      <c r="C10933" t="s">
        <v>17654</v>
      </c>
      <c r="D10933" t="s">
        <v>9964</v>
      </c>
      <c r="E10933">
        <v>2009.0</v>
      </c>
      <c r="F10933" t="s">
        <v>9998</v>
      </c>
      <c r="G10933">
        <v>0.06</v>
      </c>
      <c r="H10933">
        <v>0.02</v>
      </c>
      <c r="I10933">
        <v>0.0</v>
      </c>
      <c r="J10933">
        <v>0.01</v>
      </c>
      <c r="K10933">
        <v>0.09</v>
      </c>
    </row>
    <row r="10934" ht="14.25" customHeight="1">
      <c r="A10934">
        <v>10934.0</v>
      </c>
      <c r="B10934" t="s">
        <v>10333</v>
      </c>
      <c r="C10934" t="s">
        <v>17655</v>
      </c>
      <c r="D10934" t="s">
        <v>10000</v>
      </c>
      <c r="E10934">
        <v>2006.0</v>
      </c>
      <c r="F10934" t="s">
        <v>9965</v>
      </c>
      <c r="G10934">
        <v>0.05</v>
      </c>
      <c r="H10934">
        <v>0.04</v>
      </c>
      <c r="I10934">
        <v>0.0</v>
      </c>
      <c r="J10934">
        <v>0.01</v>
      </c>
      <c r="K10934">
        <v>0.09</v>
      </c>
    </row>
    <row r="10935" ht="14.25" customHeight="1">
      <c r="A10935">
        <v>10935.0</v>
      </c>
      <c r="B10935" t="s">
        <v>10148</v>
      </c>
      <c r="C10935" t="s">
        <v>17656</v>
      </c>
      <c r="D10935" t="s">
        <v>10072</v>
      </c>
      <c r="E10935">
        <v>2007.0</v>
      </c>
      <c r="F10935" t="s">
        <v>10164</v>
      </c>
      <c r="G10935">
        <v>0.01</v>
      </c>
      <c r="H10935">
        <v>0.06</v>
      </c>
      <c r="I10935">
        <v>0.0</v>
      </c>
      <c r="J10935">
        <v>0.01</v>
      </c>
      <c r="K10935">
        <v>0.09</v>
      </c>
    </row>
    <row r="10936" ht="14.25" customHeight="1">
      <c r="A10936">
        <v>10936.0</v>
      </c>
      <c r="B10936" t="s">
        <v>15577</v>
      </c>
      <c r="C10936" t="s">
        <v>17657</v>
      </c>
      <c r="D10936" t="s">
        <v>10083</v>
      </c>
      <c r="E10936">
        <v>2009.0</v>
      </c>
      <c r="F10936" t="s">
        <v>10037</v>
      </c>
      <c r="G10936">
        <v>0.08</v>
      </c>
      <c r="H10936">
        <v>0.0</v>
      </c>
      <c r="I10936">
        <v>0.0</v>
      </c>
      <c r="J10936">
        <v>0.01</v>
      </c>
      <c r="K10936">
        <v>0.09</v>
      </c>
    </row>
    <row r="10937" ht="14.25" customHeight="1">
      <c r="A10937">
        <v>10937.0</v>
      </c>
      <c r="B10937" t="s">
        <v>10894</v>
      </c>
      <c r="C10937" t="s">
        <v>11146</v>
      </c>
      <c r="D10937" t="s">
        <v>10009</v>
      </c>
      <c r="E10937">
        <v>2002.0</v>
      </c>
      <c r="F10937" t="s">
        <v>9965</v>
      </c>
      <c r="G10937">
        <v>0.07</v>
      </c>
      <c r="H10937">
        <v>0.02</v>
      </c>
      <c r="I10937">
        <v>0.0</v>
      </c>
      <c r="J10937">
        <v>0.0</v>
      </c>
      <c r="K10937">
        <v>0.09</v>
      </c>
    </row>
    <row r="10938" ht="14.25" customHeight="1">
      <c r="A10938">
        <v>10938.0</v>
      </c>
      <c r="B10938" t="s">
        <v>10045</v>
      </c>
      <c r="C10938" t="s">
        <v>17658</v>
      </c>
      <c r="D10938" t="s">
        <v>9994</v>
      </c>
      <c r="E10938">
        <v>2006.0</v>
      </c>
      <c r="F10938" t="s">
        <v>9972</v>
      </c>
      <c r="G10938">
        <v>0.07</v>
      </c>
      <c r="H10938">
        <v>0.01</v>
      </c>
      <c r="I10938">
        <v>0.0</v>
      </c>
      <c r="J10938">
        <v>0.01</v>
      </c>
      <c r="K10938">
        <v>0.09</v>
      </c>
    </row>
    <row r="10939" ht="14.25" customHeight="1">
      <c r="A10939">
        <v>10939.0</v>
      </c>
      <c r="B10939" t="s">
        <v>10245</v>
      </c>
      <c r="C10939" t="s">
        <v>13540</v>
      </c>
      <c r="D10939" t="s">
        <v>10100</v>
      </c>
      <c r="E10939">
        <v>2003.0</v>
      </c>
      <c r="F10939" t="s">
        <v>9954</v>
      </c>
      <c r="G10939">
        <v>0.07</v>
      </c>
      <c r="H10939">
        <v>0.02</v>
      </c>
      <c r="I10939">
        <v>0.0</v>
      </c>
      <c r="J10939">
        <v>0.0</v>
      </c>
      <c r="K10939">
        <v>0.09</v>
      </c>
    </row>
    <row r="10940" ht="14.25" customHeight="1">
      <c r="A10940">
        <v>10940.0</v>
      </c>
      <c r="B10940" t="s">
        <v>10333</v>
      </c>
      <c r="C10940" t="s">
        <v>17118</v>
      </c>
      <c r="D10940" t="s">
        <v>9997</v>
      </c>
      <c r="E10940">
        <v>2010.0</v>
      </c>
      <c r="F10940" t="s">
        <v>9983</v>
      </c>
      <c r="G10940">
        <v>0.06</v>
      </c>
      <c r="H10940">
        <v>0.02</v>
      </c>
      <c r="I10940">
        <v>0.0</v>
      </c>
      <c r="J10940">
        <v>0.01</v>
      </c>
      <c r="K10940">
        <v>0.09</v>
      </c>
    </row>
    <row r="10941" ht="14.25" customHeight="1">
      <c r="A10941">
        <v>10941.0</v>
      </c>
      <c r="B10941" t="s">
        <v>11743</v>
      </c>
      <c r="C10941" t="s">
        <v>17659</v>
      </c>
      <c r="D10941" t="s">
        <v>9997</v>
      </c>
      <c r="E10941">
        <v>2011.0</v>
      </c>
      <c r="F10941" t="s">
        <v>9965</v>
      </c>
      <c r="G10941">
        <v>0.0</v>
      </c>
      <c r="H10941">
        <v>0.07</v>
      </c>
      <c r="I10941">
        <v>0.0</v>
      </c>
      <c r="J10941">
        <v>0.02</v>
      </c>
      <c r="K10941">
        <v>0.09</v>
      </c>
    </row>
    <row r="10942" ht="14.25" customHeight="1">
      <c r="A10942">
        <v>10942.0</v>
      </c>
      <c r="B10942" t="s">
        <v>10136</v>
      </c>
      <c r="C10942" t="s">
        <v>15053</v>
      </c>
      <c r="D10942" t="s">
        <v>10000</v>
      </c>
      <c r="E10942">
        <v>2010.0</v>
      </c>
      <c r="F10942" t="s">
        <v>9965</v>
      </c>
      <c r="G10942">
        <v>0.0</v>
      </c>
      <c r="H10942">
        <v>0.0</v>
      </c>
      <c r="I10942">
        <v>0.09</v>
      </c>
      <c r="J10942">
        <v>0.0</v>
      </c>
      <c r="K10942">
        <v>0.09</v>
      </c>
    </row>
    <row r="10943" ht="14.25" customHeight="1">
      <c r="A10943">
        <v>10943.0</v>
      </c>
      <c r="B10943" t="s">
        <v>10210</v>
      </c>
      <c r="C10943" t="s">
        <v>17660</v>
      </c>
      <c r="D10943" t="s">
        <v>9981</v>
      </c>
      <c r="E10943">
        <v>2006.0</v>
      </c>
      <c r="F10943" t="s">
        <v>9983</v>
      </c>
      <c r="G10943">
        <v>0.07</v>
      </c>
      <c r="H10943">
        <v>0.01</v>
      </c>
      <c r="I10943">
        <v>0.0</v>
      </c>
      <c r="J10943">
        <v>0.01</v>
      </c>
      <c r="K10943">
        <v>0.09</v>
      </c>
    </row>
    <row r="10944" ht="14.25" customHeight="1">
      <c r="A10944">
        <v>10944.0</v>
      </c>
      <c r="B10944" t="s">
        <v>10045</v>
      </c>
      <c r="C10944" t="s">
        <v>17661</v>
      </c>
      <c r="D10944" t="s">
        <v>10040</v>
      </c>
      <c r="E10944">
        <v>2000.0</v>
      </c>
      <c r="F10944" t="s">
        <v>9954</v>
      </c>
      <c r="G10944">
        <v>0.05</v>
      </c>
      <c r="H10944">
        <v>0.03</v>
      </c>
      <c r="I10944">
        <v>0.0</v>
      </c>
      <c r="J10944">
        <v>0.01</v>
      </c>
      <c r="K10944">
        <v>0.09</v>
      </c>
    </row>
    <row r="10945" ht="14.25" customHeight="1">
      <c r="A10945">
        <v>10945.0</v>
      </c>
      <c r="B10945" t="s">
        <v>10063</v>
      </c>
      <c r="C10945" t="s">
        <v>14681</v>
      </c>
      <c r="D10945" t="s">
        <v>9997</v>
      </c>
      <c r="E10945">
        <v>2007.0</v>
      </c>
      <c r="F10945" t="s">
        <v>9965</v>
      </c>
      <c r="G10945">
        <v>0.08</v>
      </c>
      <c r="H10945">
        <v>0.0</v>
      </c>
      <c r="I10945">
        <v>0.0</v>
      </c>
      <c r="J10945">
        <v>0.01</v>
      </c>
      <c r="K10945">
        <v>0.09</v>
      </c>
    </row>
    <row r="10946" ht="14.25" customHeight="1">
      <c r="A10946">
        <v>10946.0</v>
      </c>
      <c r="B10946" t="s">
        <v>10045</v>
      </c>
      <c r="C10946" t="s">
        <v>11810</v>
      </c>
      <c r="D10946" t="s">
        <v>9981</v>
      </c>
      <c r="E10946">
        <v>2008.0</v>
      </c>
      <c r="F10946" t="s">
        <v>10164</v>
      </c>
      <c r="G10946">
        <v>0.08</v>
      </c>
      <c r="H10946">
        <v>0.01</v>
      </c>
      <c r="I10946">
        <v>0.0</v>
      </c>
      <c r="J10946">
        <v>0.01</v>
      </c>
      <c r="K10946">
        <v>0.09</v>
      </c>
    </row>
    <row r="10947" ht="14.25" customHeight="1">
      <c r="A10947">
        <v>10947.0</v>
      </c>
      <c r="B10947" t="s">
        <v>17662</v>
      </c>
      <c r="C10947" t="s">
        <v>17663</v>
      </c>
      <c r="D10947" t="s">
        <v>10067</v>
      </c>
      <c r="E10947">
        <v>2004.0</v>
      </c>
      <c r="F10947" t="s">
        <v>9965</v>
      </c>
      <c r="G10947">
        <v>0.07</v>
      </c>
      <c r="H10947">
        <v>0.02</v>
      </c>
      <c r="I10947">
        <v>0.0</v>
      </c>
      <c r="J10947">
        <v>0.0</v>
      </c>
      <c r="K10947">
        <v>0.09</v>
      </c>
    </row>
    <row r="10948" ht="14.25" customHeight="1">
      <c r="A10948">
        <v>10948.0</v>
      </c>
      <c r="B10948" t="s">
        <v>10333</v>
      </c>
      <c r="C10948" t="s">
        <v>15876</v>
      </c>
      <c r="D10948" t="s">
        <v>9981</v>
      </c>
      <c r="E10948">
        <v>2005.0</v>
      </c>
      <c r="F10948" t="s">
        <v>9954</v>
      </c>
      <c r="G10948">
        <v>0.09</v>
      </c>
      <c r="H10948">
        <v>0.0</v>
      </c>
      <c r="I10948">
        <v>0.0</v>
      </c>
      <c r="J10948">
        <v>0.01</v>
      </c>
      <c r="K10948">
        <v>0.09</v>
      </c>
    </row>
    <row r="10949" ht="14.25" customHeight="1">
      <c r="A10949">
        <v>10949.0</v>
      </c>
      <c r="B10949" t="s">
        <v>9995</v>
      </c>
      <c r="C10949" t="s">
        <v>10290</v>
      </c>
      <c r="D10949" t="s">
        <v>10072</v>
      </c>
      <c r="E10949">
        <v>2015.0</v>
      </c>
      <c r="F10949" t="s">
        <v>9965</v>
      </c>
      <c r="G10949">
        <v>0.02</v>
      </c>
      <c r="H10949">
        <v>0.06</v>
      </c>
      <c r="I10949">
        <v>0.0</v>
      </c>
      <c r="J10949">
        <v>0.01</v>
      </c>
      <c r="K10949">
        <v>0.09</v>
      </c>
    </row>
    <row r="10950" ht="14.25" customHeight="1">
      <c r="A10950">
        <v>10950.0</v>
      </c>
      <c r="B10950" t="s">
        <v>10063</v>
      </c>
      <c r="C10950" t="s">
        <v>17664</v>
      </c>
      <c r="D10950" t="s">
        <v>10083</v>
      </c>
      <c r="E10950">
        <v>2006.0</v>
      </c>
      <c r="F10950" t="s">
        <v>9998</v>
      </c>
      <c r="G10950">
        <v>0.08</v>
      </c>
      <c r="H10950">
        <v>0.0</v>
      </c>
      <c r="I10950">
        <v>0.0</v>
      </c>
      <c r="J10950">
        <v>0.01</v>
      </c>
      <c r="K10950">
        <v>0.09</v>
      </c>
    </row>
    <row r="10951" ht="14.25" customHeight="1">
      <c r="A10951">
        <v>10951.0</v>
      </c>
      <c r="B10951" t="s">
        <v>9995</v>
      </c>
      <c r="C10951" t="s">
        <v>16584</v>
      </c>
      <c r="D10951" t="s">
        <v>9997</v>
      </c>
      <c r="E10951">
        <v>2007.0</v>
      </c>
      <c r="F10951" t="s">
        <v>9965</v>
      </c>
      <c r="G10951">
        <v>0.08</v>
      </c>
      <c r="H10951">
        <v>0.01</v>
      </c>
      <c r="I10951">
        <v>0.0</v>
      </c>
      <c r="J10951">
        <v>0.01</v>
      </c>
      <c r="K10951">
        <v>0.09</v>
      </c>
    </row>
    <row r="10952" ht="14.25" customHeight="1">
      <c r="A10952">
        <v>10952.0</v>
      </c>
      <c r="B10952" t="s">
        <v>10063</v>
      </c>
      <c r="C10952" t="s">
        <v>17665</v>
      </c>
      <c r="D10952" t="s">
        <v>10072</v>
      </c>
      <c r="E10952">
        <v>2005.0</v>
      </c>
      <c r="F10952" t="s">
        <v>10164</v>
      </c>
      <c r="G10952">
        <v>0.01</v>
      </c>
      <c r="H10952">
        <v>0.07</v>
      </c>
      <c r="I10952">
        <v>0.0</v>
      </c>
      <c r="J10952">
        <v>0.01</v>
      </c>
      <c r="K10952">
        <v>0.09</v>
      </c>
    </row>
    <row r="10953" ht="14.25" customHeight="1">
      <c r="A10953">
        <v>10953.0</v>
      </c>
      <c r="B10953" t="s">
        <v>10045</v>
      </c>
      <c r="C10953" t="s">
        <v>17666</v>
      </c>
      <c r="D10953" t="s">
        <v>10083</v>
      </c>
      <c r="E10953">
        <v>2005.0</v>
      </c>
      <c r="F10953" t="s">
        <v>9972</v>
      </c>
      <c r="G10953">
        <v>0.08</v>
      </c>
      <c r="H10953">
        <v>0.0</v>
      </c>
      <c r="I10953">
        <v>0.0</v>
      </c>
      <c r="J10953">
        <v>0.01</v>
      </c>
      <c r="K10953">
        <v>0.09</v>
      </c>
    </row>
    <row r="10954" ht="14.25" customHeight="1">
      <c r="A10954">
        <v>10954.0</v>
      </c>
      <c r="B10954" t="s">
        <v>10080</v>
      </c>
      <c r="C10954" t="s">
        <v>17667</v>
      </c>
      <c r="D10954" t="s">
        <v>9981</v>
      </c>
      <c r="E10954">
        <v>2007.0</v>
      </c>
      <c r="F10954" t="s">
        <v>9983</v>
      </c>
      <c r="G10954">
        <v>0.09</v>
      </c>
      <c r="H10954">
        <v>0.0</v>
      </c>
      <c r="I10954">
        <v>0.0</v>
      </c>
      <c r="J10954">
        <v>0.01</v>
      </c>
      <c r="K10954">
        <v>0.09</v>
      </c>
    </row>
    <row r="10955" ht="14.25" customHeight="1">
      <c r="A10955">
        <v>10955.0</v>
      </c>
      <c r="B10955" t="s">
        <v>10111</v>
      </c>
      <c r="C10955" t="s">
        <v>17359</v>
      </c>
      <c r="D10955" t="s">
        <v>10083</v>
      </c>
      <c r="E10955">
        <v>2006.0</v>
      </c>
      <c r="F10955" t="s">
        <v>9976</v>
      </c>
      <c r="G10955">
        <v>0.07</v>
      </c>
      <c r="H10955">
        <v>0.0</v>
      </c>
      <c r="I10955">
        <v>0.02</v>
      </c>
      <c r="J10955">
        <v>0.01</v>
      </c>
      <c r="K10955">
        <v>0.09</v>
      </c>
    </row>
    <row r="10956" ht="14.25" customHeight="1">
      <c r="A10956">
        <v>10956.0</v>
      </c>
      <c r="B10956" t="s">
        <v>10245</v>
      </c>
      <c r="C10956" t="s">
        <v>17668</v>
      </c>
      <c r="D10956" t="s">
        <v>10021</v>
      </c>
      <c r="E10956">
        <v>2016.0</v>
      </c>
      <c r="F10956" t="s">
        <v>9987</v>
      </c>
      <c r="G10956">
        <v>0.0</v>
      </c>
      <c r="H10956">
        <v>0.0</v>
      </c>
      <c r="I10956">
        <v>0.09</v>
      </c>
      <c r="J10956">
        <v>0.0</v>
      </c>
      <c r="K10956">
        <v>0.09</v>
      </c>
    </row>
    <row r="10957" ht="14.25" customHeight="1">
      <c r="A10957">
        <v>10957.0</v>
      </c>
      <c r="B10957" t="s">
        <v>13627</v>
      </c>
      <c r="C10957" t="s">
        <v>13628</v>
      </c>
      <c r="D10957" t="s">
        <v>9964</v>
      </c>
      <c r="E10957">
        <v>2010.0</v>
      </c>
      <c r="F10957" t="s">
        <v>9965</v>
      </c>
      <c r="G10957">
        <v>0.03</v>
      </c>
      <c r="H10957">
        <v>0.05</v>
      </c>
      <c r="I10957">
        <v>0.0</v>
      </c>
      <c r="J10957">
        <v>0.01</v>
      </c>
      <c r="K10957">
        <v>0.09</v>
      </c>
    </row>
    <row r="10958" ht="14.25" customHeight="1">
      <c r="A10958">
        <v>10958.0</v>
      </c>
      <c r="B10958" t="s">
        <v>10333</v>
      </c>
      <c r="C10958" t="s">
        <v>16638</v>
      </c>
      <c r="D10958" t="s">
        <v>9997</v>
      </c>
      <c r="E10958">
        <v>2009.0</v>
      </c>
      <c r="F10958" t="s">
        <v>9998</v>
      </c>
      <c r="G10958">
        <v>0.0</v>
      </c>
      <c r="H10958">
        <v>0.08</v>
      </c>
      <c r="I10958">
        <v>0.0</v>
      </c>
      <c r="J10958">
        <v>0.01</v>
      </c>
      <c r="K10958">
        <v>0.09</v>
      </c>
    </row>
    <row r="10959" ht="14.25" customHeight="1">
      <c r="A10959">
        <v>10959.0</v>
      </c>
      <c r="B10959" t="s">
        <v>10128</v>
      </c>
      <c r="C10959" t="s">
        <v>17669</v>
      </c>
      <c r="D10959" t="s">
        <v>9997</v>
      </c>
      <c r="E10959">
        <v>2012.0</v>
      </c>
      <c r="F10959" t="s">
        <v>2883</v>
      </c>
      <c r="G10959">
        <v>0.0</v>
      </c>
      <c r="H10959">
        <v>0.0</v>
      </c>
      <c r="I10959">
        <v>0.09</v>
      </c>
      <c r="J10959">
        <v>0.0</v>
      </c>
      <c r="K10959">
        <v>0.09</v>
      </c>
    </row>
    <row r="10960" ht="14.25" customHeight="1">
      <c r="A10960">
        <v>10960.0</v>
      </c>
      <c r="B10960" t="s">
        <v>10451</v>
      </c>
      <c r="C10960" t="s">
        <v>17670</v>
      </c>
      <c r="D10960" t="s">
        <v>9981</v>
      </c>
      <c r="E10960">
        <v>2009.0</v>
      </c>
      <c r="F10960" t="s">
        <v>9983</v>
      </c>
      <c r="G10960">
        <v>0.08</v>
      </c>
      <c r="H10960">
        <v>0.0</v>
      </c>
      <c r="I10960">
        <v>0.0</v>
      </c>
      <c r="J10960">
        <v>0.01</v>
      </c>
      <c r="K10960">
        <v>0.09</v>
      </c>
    </row>
    <row r="10961" ht="14.25" customHeight="1">
      <c r="A10961">
        <v>10961.0</v>
      </c>
      <c r="B10961" t="s">
        <v>17043</v>
      </c>
      <c r="C10961" t="s">
        <v>17671</v>
      </c>
      <c r="D10961" t="s">
        <v>10040</v>
      </c>
      <c r="E10961">
        <v>1996.0</v>
      </c>
      <c r="F10961" t="s">
        <v>10164</v>
      </c>
      <c r="G10961">
        <v>0.05</v>
      </c>
      <c r="H10961">
        <v>0.03</v>
      </c>
      <c r="I10961">
        <v>0.0</v>
      </c>
      <c r="J10961">
        <v>0.01</v>
      </c>
      <c r="K10961">
        <v>0.09</v>
      </c>
    </row>
    <row r="10962" ht="14.25" customHeight="1">
      <c r="A10962">
        <v>10962.0</v>
      </c>
      <c r="B10962" t="s">
        <v>10333</v>
      </c>
      <c r="C10962" t="s">
        <v>17672</v>
      </c>
      <c r="D10962" t="s">
        <v>9981</v>
      </c>
      <c r="E10962">
        <v>2008.0</v>
      </c>
      <c r="F10962" t="s">
        <v>10164</v>
      </c>
      <c r="G10962">
        <v>0.08</v>
      </c>
      <c r="H10962">
        <v>0.0</v>
      </c>
      <c r="I10962">
        <v>0.0</v>
      </c>
      <c r="J10962">
        <v>0.01</v>
      </c>
      <c r="K10962">
        <v>0.09</v>
      </c>
    </row>
    <row r="10963" ht="14.25" customHeight="1">
      <c r="A10963">
        <v>10963.0</v>
      </c>
      <c r="B10963" t="s">
        <v>10014</v>
      </c>
      <c r="C10963" t="s">
        <v>15172</v>
      </c>
      <c r="D10963" t="s">
        <v>9994</v>
      </c>
      <c r="E10963">
        <v>2015.0</v>
      </c>
      <c r="F10963" t="s">
        <v>9998</v>
      </c>
      <c r="G10963">
        <v>0.06</v>
      </c>
      <c r="H10963">
        <v>0.02</v>
      </c>
      <c r="I10963">
        <v>0.0</v>
      </c>
      <c r="J10963">
        <v>0.01</v>
      </c>
      <c r="K10963">
        <v>0.09</v>
      </c>
    </row>
    <row r="10964" ht="14.25" customHeight="1">
      <c r="A10964">
        <v>10964.0</v>
      </c>
      <c r="B10964" t="s">
        <v>10012</v>
      </c>
      <c r="C10964" t="s">
        <v>17673</v>
      </c>
      <c r="D10964" t="s">
        <v>10000</v>
      </c>
      <c r="E10964">
        <v>2003.0</v>
      </c>
      <c r="F10964" t="s">
        <v>9976</v>
      </c>
      <c r="G10964">
        <v>0.05</v>
      </c>
      <c r="H10964">
        <v>0.04</v>
      </c>
      <c r="I10964">
        <v>0.0</v>
      </c>
      <c r="J10964">
        <v>0.01</v>
      </c>
      <c r="K10964">
        <v>0.09</v>
      </c>
    </row>
    <row r="10965" ht="14.25" customHeight="1">
      <c r="A10965">
        <v>10965.0</v>
      </c>
      <c r="B10965" t="s">
        <v>10210</v>
      </c>
      <c r="C10965" t="s">
        <v>17674</v>
      </c>
      <c r="D10965" t="s">
        <v>10009</v>
      </c>
      <c r="E10965">
        <v>2002.0</v>
      </c>
      <c r="F10965" t="s">
        <v>9978</v>
      </c>
      <c r="G10965">
        <v>0.07</v>
      </c>
      <c r="H10965">
        <v>0.02</v>
      </c>
      <c r="I10965">
        <v>0.0</v>
      </c>
      <c r="J10965">
        <v>0.0</v>
      </c>
      <c r="K10965">
        <v>0.09</v>
      </c>
    </row>
    <row r="10966" ht="14.25" customHeight="1">
      <c r="A10966">
        <v>10966.0</v>
      </c>
      <c r="B10966" t="s">
        <v>9995</v>
      </c>
      <c r="C10966" t="s">
        <v>17122</v>
      </c>
      <c r="D10966" t="s">
        <v>9981</v>
      </c>
      <c r="E10966">
        <v>2010.0</v>
      </c>
      <c r="F10966" t="s">
        <v>9983</v>
      </c>
      <c r="G10966">
        <v>0.08</v>
      </c>
      <c r="H10966">
        <v>0.01</v>
      </c>
      <c r="I10966">
        <v>0.0</v>
      </c>
      <c r="J10966">
        <v>0.01</v>
      </c>
      <c r="K10966">
        <v>0.09</v>
      </c>
    </row>
    <row r="10967" ht="14.25" customHeight="1">
      <c r="A10967">
        <v>10967.0</v>
      </c>
      <c r="B10967" t="s">
        <v>10080</v>
      </c>
      <c r="C10967" t="s">
        <v>17675</v>
      </c>
      <c r="D10967" t="s">
        <v>10083</v>
      </c>
      <c r="E10967">
        <v>2007.0</v>
      </c>
      <c r="F10967" t="s">
        <v>9983</v>
      </c>
      <c r="G10967">
        <v>0.08</v>
      </c>
      <c r="H10967">
        <v>0.0</v>
      </c>
      <c r="I10967">
        <v>0.0</v>
      </c>
      <c r="J10967">
        <v>0.01</v>
      </c>
      <c r="K10967">
        <v>0.09</v>
      </c>
    </row>
    <row r="10968" ht="14.25" customHeight="1">
      <c r="A10968">
        <v>10968.0</v>
      </c>
      <c r="B10968" t="s">
        <v>13128</v>
      </c>
      <c r="C10968" t="s">
        <v>17676</v>
      </c>
      <c r="D10968" t="s">
        <v>9981</v>
      </c>
      <c r="E10968">
        <v>2011.0</v>
      </c>
      <c r="F10968" t="s">
        <v>10037</v>
      </c>
      <c r="G10968">
        <v>0.09</v>
      </c>
      <c r="H10968">
        <v>0.0</v>
      </c>
      <c r="I10968">
        <v>0.0</v>
      </c>
      <c r="J10968">
        <v>0.01</v>
      </c>
      <c r="K10968">
        <v>0.09</v>
      </c>
    </row>
    <row r="10969" ht="14.25" customHeight="1">
      <c r="A10969">
        <v>10969.0</v>
      </c>
      <c r="B10969" t="s">
        <v>10012</v>
      </c>
      <c r="C10969" t="s">
        <v>17677</v>
      </c>
      <c r="D10969" t="s">
        <v>9997</v>
      </c>
      <c r="E10969">
        <v>2009.0</v>
      </c>
      <c r="F10969" t="s">
        <v>9983</v>
      </c>
      <c r="G10969">
        <v>0.0</v>
      </c>
      <c r="H10969">
        <v>0.07</v>
      </c>
      <c r="I10969">
        <v>0.0</v>
      </c>
      <c r="J10969">
        <v>0.02</v>
      </c>
      <c r="K10969">
        <v>0.09</v>
      </c>
    </row>
    <row r="10970" ht="14.25" customHeight="1">
      <c r="A10970">
        <v>10970.0</v>
      </c>
      <c r="B10970" t="s">
        <v>16770</v>
      </c>
      <c r="C10970" t="s">
        <v>17678</v>
      </c>
      <c r="D10970" t="s">
        <v>9964</v>
      </c>
      <c r="E10970">
        <v>2007.0</v>
      </c>
      <c r="F10970" t="s">
        <v>9972</v>
      </c>
      <c r="G10970">
        <v>0.07</v>
      </c>
      <c r="H10970">
        <v>0.01</v>
      </c>
      <c r="I10970">
        <v>0.0</v>
      </c>
      <c r="J10970">
        <v>0.01</v>
      </c>
      <c r="K10970">
        <v>0.09</v>
      </c>
    </row>
    <row r="10971" ht="14.25" customHeight="1">
      <c r="A10971">
        <v>10971.0</v>
      </c>
      <c r="B10971" t="s">
        <v>10014</v>
      </c>
      <c r="C10971" t="s">
        <v>12979</v>
      </c>
      <c r="D10971" t="s">
        <v>10067</v>
      </c>
      <c r="E10971">
        <v>2005.0</v>
      </c>
      <c r="F10971" t="s">
        <v>9998</v>
      </c>
      <c r="G10971">
        <v>0.07</v>
      </c>
      <c r="H10971">
        <v>0.02</v>
      </c>
      <c r="I10971">
        <v>0.0</v>
      </c>
      <c r="J10971">
        <v>0.0</v>
      </c>
      <c r="K10971">
        <v>0.09</v>
      </c>
    </row>
    <row r="10972" ht="14.25" customHeight="1">
      <c r="A10972">
        <v>10972.0</v>
      </c>
      <c r="B10972" t="s">
        <v>10012</v>
      </c>
      <c r="C10972" t="s">
        <v>17679</v>
      </c>
      <c r="D10972" t="s">
        <v>10040</v>
      </c>
      <c r="E10972">
        <v>1995.0</v>
      </c>
      <c r="F10972" t="s">
        <v>2883</v>
      </c>
      <c r="G10972">
        <v>0.0</v>
      </c>
      <c r="H10972">
        <v>0.0</v>
      </c>
      <c r="I10972">
        <v>0.09</v>
      </c>
      <c r="J10972">
        <v>0.01</v>
      </c>
      <c r="K10972">
        <v>0.09</v>
      </c>
    </row>
    <row r="10973" ht="14.25" customHeight="1">
      <c r="A10973">
        <v>10973.0</v>
      </c>
      <c r="B10973" t="s">
        <v>10333</v>
      </c>
      <c r="C10973" t="s">
        <v>17680</v>
      </c>
      <c r="D10973" t="s">
        <v>10067</v>
      </c>
      <c r="E10973">
        <v>2002.0</v>
      </c>
      <c r="F10973" t="s">
        <v>9998</v>
      </c>
      <c r="G10973">
        <v>0.07</v>
      </c>
      <c r="H10973">
        <v>0.02</v>
      </c>
      <c r="I10973">
        <v>0.0</v>
      </c>
      <c r="J10973">
        <v>0.0</v>
      </c>
      <c r="K10973">
        <v>0.09</v>
      </c>
    </row>
    <row r="10974" ht="14.25" customHeight="1">
      <c r="A10974">
        <v>10974.0</v>
      </c>
      <c r="B10974" t="s">
        <v>10174</v>
      </c>
      <c r="C10974" t="s">
        <v>17681</v>
      </c>
      <c r="D10974" t="s">
        <v>10000</v>
      </c>
      <c r="E10974">
        <v>2005.0</v>
      </c>
      <c r="F10974" t="s">
        <v>2883</v>
      </c>
      <c r="G10974">
        <v>0.04</v>
      </c>
      <c r="H10974">
        <v>0.04</v>
      </c>
      <c r="I10974">
        <v>0.0</v>
      </c>
      <c r="J10974">
        <v>0.01</v>
      </c>
      <c r="K10974">
        <v>0.09</v>
      </c>
    </row>
    <row r="10975" ht="14.25" customHeight="1">
      <c r="A10975">
        <v>10975.0</v>
      </c>
      <c r="B10975" t="s">
        <v>10902</v>
      </c>
      <c r="C10975" t="s">
        <v>16206</v>
      </c>
      <c r="D10975" t="s">
        <v>10083</v>
      </c>
      <c r="E10975">
        <v>2009.0</v>
      </c>
      <c r="F10975" t="s">
        <v>9998</v>
      </c>
      <c r="G10975">
        <v>0.08</v>
      </c>
      <c r="H10975">
        <v>0.0</v>
      </c>
      <c r="I10975">
        <v>0.0</v>
      </c>
      <c r="J10975">
        <v>0.01</v>
      </c>
      <c r="K10975">
        <v>0.09</v>
      </c>
    </row>
    <row r="10976" ht="14.25" customHeight="1">
      <c r="A10976">
        <v>10976.0</v>
      </c>
      <c r="B10976" t="s">
        <v>10063</v>
      </c>
      <c r="C10976" t="s">
        <v>17682</v>
      </c>
      <c r="D10976" t="s">
        <v>10000</v>
      </c>
      <c r="E10976">
        <v>2002.0</v>
      </c>
      <c r="F10976" t="s">
        <v>9998</v>
      </c>
      <c r="G10976">
        <v>0.04</v>
      </c>
      <c r="H10976">
        <v>0.03</v>
      </c>
      <c r="I10976">
        <v>0.0</v>
      </c>
      <c r="J10976">
        <v>0.01</v>
      </c>
      <c r="K10976">
        <v>0.09</v>
      </c>
    </row>
    <row r="10977" ht="14.25" customHeight="1">
      <c r="A10977">
        <v>10977.0</v>
      </c>
      <c r="B10977" t="s">
        <v>15404</v>
      </c>
      <c r="C10977" t="s">
        <v>17683</v>
      </c>
      <c r="D10977" t="s">
        <v>9981</v>
      </c>
      <c r="E10977">
        <v>2009.0</v>
      </c>
      <c r="F10977" t="s">
        <v>9976</v>
      </c>
      <c r="G10977">
        <v>0.09</v>
      </c>
      <c r="H10977">
        <v>0.0</v>
      </c>
      <c r="I10977">
        <v>0.0</v>
      </c>
      <c r="J10977">
        <v>0.01</v>
      </c>
      <c r="K10977">
        <v>0.09</v>
      </c>
    </row>
    <row r="10978" ht="14.25" customHeight="1">
      <c r="A10978">
        <v>10978.0</v>
      </c>
      <c r="B10978" t="s">
        <v>16545</v>
      </c>
      <c r="C10978" t="s">
        <v>17684</v>
      </c>
      <c r="D10978" t="s">
        <v>10000</v>
      </c>
      <c r="E10978">
        <v>2003.0</v>
      </c>
      <c r="F10978" t="s">
        <v>9965</v>
      </c>
      <c r="G10978">
        <v>0.04</v>
      </c>
      <c r="H10978">
        <v>0.03</v>
      </c>
      <c r="I10978">
        <v>0.0</v>
      </c>
      <c r="J10978">
        <v>0.01</v>
      </c>
      <c r="K10978">
        <v>0.09</v>
      </c>
    </row>
    <row r="10979" ht="14.25" customHeight="1">
      <c r="A10979">
        <v>10979.0</v>
      </c>
      <c r="B10979" t="s">
        <v>10245</v>
      </c>
      <c r="C10979" t="s">
        <v>17685</v>
      </c>
      <c r="D10979" t="s">
        <v>9997</v>
      </c>
      <c r="E10979">
        <v>2013.0</v>
      </c>
      <c r="F10979" t="s">
        <v>9998</v>
      </c>
      <c r="G10979">
        <v>0.06</v>
      </c>
      <c r="H10979">
        <v>0.02</v>
      </c>
      <c r="I10979">
        <v>0.0</v>
      </c>
      <c r="J10979">
        <v>0.01</v>
      </c>
      <c r="K10979">
        <v>0.09</v>
      </c>
    </row>
    <row r="10980" ht="14.25" customHeight="1">
      <c r="A10980">
        <v>10980.0</v>
      </c>
      <c r="B10980" t="s">
        <v>10150</v>
      </c>
      <c r="C10980" t="s">
        <v>17686</v>
      </c>
      <c r="D10980" t="s">
        <v>10040</v>
      </c>
      <c r="E10980">
        <v>2001.0</v>
      </c>
      <c r="F10980" t="s">
        <v>2883</v>
      </c>
      <c r="G10980">
        <v>0.05</v>
      </c>
      <c r="H10980">
        <v>0.03</v>
      </c>
      <c r="I10980">
        <v>0.0</v>
      </c>
      <c r="J10980">
        <v>0.01</v>
      </c>
      <c r="K10980">
        <v>0.09</v>
      </c>
    </row>
    <row r="10981" ht="14.25" customHeight="1">
      <c r="A10981">
        <v>10981.0</v>
      </c>
      <c r="B10981" t="s">
        <v>12713</v>
      </c>
      <c r="C10981" t="s">
        <v>16238</v>
      </c>
      <c r="D10981" t="s">
        <v>10083</v>
      </c>
      <c r="E10981" t="s">
        <v>10177</v>
      </c>
      <c r="F10981" t="s">
        <v>10026</v>
      </c>
      <c r="G10981">
        <v>0.08</v>
      </c>
      <c r="H10981">
        <v>0.0</v>
      </c>
      <c r="I10981">
        <v>0.0</v>
      </c>
      <c r="J10981">
        <v>0.01</v>
      </c>
      <c r="K10981">
        <v>0.09</v>
      </c>
    </row>
    <row r="10982" ht="14.25" customHeight="1">
      <c r="A10982">
        <v>10982.0</v>
      </c>
      <c r="B10982" t="s">
        <v>10144</v>
      </c>
      <c r="C10982" t="s">
        <v>16172</v>
      </c>
      <c r="D10982" t="s">
        <v>10083</v>
      </c>
      <c r="E10982">
        <v>2008.0</v>
      </c>
      <c r="F10982" t="s">
        <v>2883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ht="14.25" customHeight="1">
      <c r="A10983">
        <v>10983.0</v>
      </c>
      <c r="B10983" t="s">
        <v>10045</v>
      </c>
      <c r="C10983" t="s">
        <v>17687</v>
      </c>
      <c r="D10983" t="s">
        <v>10019</v>
      </c>
      <c r="E10983">
        <v>2011.0</v>
      </c>
      <c r="F10983" t="s">
        <v>9972</v>
      </c>
      <c r="G10983">
        <v>0.05</v>
      </c>
      <c r="H10983">
        <v>0.04</v>
      </c>
      <c r="I10983">
        <v>0.0</v>
      </c>
      <c r="J10983">
        <v>0.01</v>
      </c>
      <c r="K10983">
        <v>0.09</v>
      </c>
    </row>
    <row r="10984" ht="14.25" customHeight="1">
      <c r="A10984">
        <v>10984.0</v>
      </c>
      <c r="B10984" t="s">
        <v>10613</v>
      </c>
      <c r="C10984" t="s">
        <v>17688</v>
      </c>
      <c r="D10984" t="s">
        <v>10040</v>
      </c>
      <c r="E10984">
        <v>1997.0</v>
      </c>
      <c r="F10984" t="s">
        <v>9972</v>
      </c>
      <c r="G10984">
        <v>0.05</v>
      </c>
      <c r="H10984">
        <v>0.03</v>
      </c>
      <c r="I10984">
        <v>0.0</v>
      </c>
      <c r="J10984">
        <v>0.01</v>
      </c>
      <c r="K10984">
        <v>0.09</v>
      </c>
    </row>
    <row r="10985" ht="14.25" customHeight="1">
      <c r="A10985">
        <v>10985.0</v>
      </c>
      <c r="B10985" t="s">
        <v>10686</v>
      </c>
      <c r="C10985" t="s">
        <v>17689</v>
      </c>
      <c r="D10985" t="s">
        <v>10000</v>
      </c>
      <c r="E10985">
        <v>2005.0</v>
      </c>
      <c r="F10985" t="s">
        <v>10164</v>
      </c>
      <c r="G10985">
        <v>0.04</v>
      </c>
      <c r="H10985">
        <v>0.03</v>
      </c>
      <c r="I10985">
        <v>0.0</v>
      </c>
      <c r="J10985">
        <v>0.01</v>
      </c>
      <c r="K10985">
        <v>0.09</v>
      </c>
    </row>
    <row r="10986" ht="14.25" customHeight="1">
      <c r="A10986">
        <v>10986.0</v>
      </c>
      <c r="B10986" t="s">
        <v>11177</v>
      </c>
      <c r="C10986" t="s">
        <v>17690</v>
      </c>
      <c r="D10986" t="s">
        <v>10040</v>
      </c>
      <c r="E10986">
        <v>1998.0</v>
      </c>
      <c r="F10986" t="s">
        <v>10164</v>
      </c>
      <c r="G10986">
        <v>0.05</v>
      </c>
      <c r="H10986">
        <v>0.03</v>
      </c>
      <c r="I10986">
        <v>0.0</v>
      </c>
      <c r="J10986">
        <v>0.01</v>
      </c>
      <c r="K10986">
        <v>0.09</v>
      </c>
    </row>
    <row r="10987" ht="14.25" customHeight="1">
      <c r="A10987">
        <v>10987.0</v>
      </c>
      <c r="B10987" t="s">
        <v>10136</v>
      </c>
      <c r="C10987" t="s">
        <v>10651</v>
      </c>
      <c r="D10987" t="s">
        <v>10072</v>
      </c>
      <c r="E10987">
        <v>2011.0</v>
      </c>
      <c r="F10987" t="s">
        <v>9998</v>
      </c>
      <c r="G10987">
        <v>0.0</v>
      </c>
      <c r="H10987">
        <v>0.07</v>
      </c>
      <c r="I10987">
        <v>0.0</v>
      </c>
      <c r="J10987">
        <v>0.02</v>
      </c>
      <c r="K10987">
        <v>0.09</v>
      </c>
    </row>
    <row r="10988" ht="14.25" customHeight="1">
      <c r="A10988">
        <v>10988.0</v>
      </c>
      <c r="B10988" t="s">
        <v>10333</v>
      </c>
      <c r="C10988" t="s">
        <v>14435</v>
      </c>
      <c r="D10988" t="s">
        <v>10100</v>
      </c>
      <c r="E10988">
        <v>2002.0</v>
      </c>
      <c r="F10988" t="s">
        <v>9972</v>
      </c>
      <c r="G10988">
        <v>0.07</v>
      </c>
      <c r="H10988">
        <v>0.02</v>
      </c>
      <c r="I10988">
        <v>0.0</v>
      </c>
      <c r="J10988">
        <v>0.0</v>
      </c>
      <c r="K10988">
        <v>0.09</v>
      </c>
    </row>
    <row r="10989" ht="14.25" customHeight="1">
      <c r="A10989">
        <v>10989.0</v>
      </c>
      <c r="B10989" t="s">
        <v>9995</v>
      </c>
      <c r="C10989" t="s">
        <v>13779</v>
      </c>
      <c r="D10989" t="s">
        <v>10067</v>
      </c>
      <c r="E10989">
        <v>2003.0</v>
      </c>
      <c r="F10989" t="s">
        <v>9954</v>
      </c>
      <c r="G10989">
        <v>0.07</v>
      </c>
      <c r="H10989">
        <v>0.02</v>
      </c>
      <c r="I10989">
        <v>0.0</v>
      </c>
      <c r="J10989">
        <v>0.0</v>
      </c>
      <c r="K10989">
        <v>0.09</v>
      </c>
    </row>
    <row r="10990" ht="14.25" customHeight="1">
      <c r="A10990">
        <v>10990.0</v>
      </c>
      <c r="B10990" t="s">
        <v>11999</v>
      </c>
      <c r="C10990" t="s">
        <v>17691</v>
      </c>
      <c r="D10990" t="s">
        <v>10769</v>
      </c>
      <c r="E10990">
        <v>1998.0</v>
      </c>
      <c r="F10990" t="s">
        <v>10037</v>
      </c>
      <c r="G10990">
        <v>0.0</v>
      </c>
      <c r="H10990">
        <v>0.0</v>
      </c>
      <c r="I10990">
        <v>0.09</v>
      </c>
      <c r="J10990">
        <v>0.0</v>
      </c>
      <c r="K10990">
        <v>0.09</v>
      </c>
    </row>
    <row r="10991" ht="14.25" customHeight="1">
      <c r="A10991">
        <v>10991.0</v>
      </c>
      <c r="B10991" t="s">
        <v>10063</v>
      </c>
      <c r="C10991" t="s">
        <v>17692</v>
      </c>
      <c r="D10991" t="s">
        <v>10000</v>
      </c>
      <c r="E10991">
        <v>2000.0</v>
      </c>
      <c r="F10991" t="s">
        <v>9965</v>
      </c>
      <c r="G10991">
        <v>0.0</v>
      </c>
      <c r="H10991">
        <v>0.0</v>
      </c>
      <c r="I10991">
        <v>0.09</v>
      </c>
      <c r="J10991">
        <v>0.0</v>
      </c>
      <c r="K10991">
        <v>0.09</v>
      </c>
    </row>
    <row r="10992" ht="14.25" customHeight="1">
      <c r="A10992">
        <v>10992.0</v>
      </c>
      <c r="B10992" t="s">
        <v>12747</v>
      </c>
      <c r="C10992" t="s">
        <v>17693</v>
      </c>
      <c r="D10992" t="s">
        <v>9981</v>
      </c>
      <c r="E10992">
        <v>2010.0</v>
      </c>
      <c r="F10992" t="s">
        <v>9987</v>
      </c>
      <c r="G10992">
        <v>0.09</v>
      </c>
      <c r="H10992">
        <v>0.0</v>
      </c>
      <c r="I10992">
        <v>0.0</v>
      </c>
      <c r="J10992">
        <v>0.01</v>
      </c>
      <c r="K10992">
        <v>0.09</v>
      </c>
    </row>
    <row r="10993" ht="14.25" customHeight="1">
      <c r="A10993">
        <v>10993.0</v>
      </c>
      <c r="B10993" t="s">
        <v>10136</v>
      </c>
      <c r="C10993" t="s">
        <v>17694</v>
      </c>
      <c r="D10993" t="s">
        <v>10000</v>
      </c>
      <c r="E10993">
        <v>2007.0</v>
      </c>
      <c r="F10993" t="s">
        <v>9965</v>
      </c>
      <c r="G10993">
        <v>0.0</v>
      </c>
      <c r="H10993">
        <v>0.0</v>
      </c>
      <c r="I10993">
        <v>0.09</v>
      </c>
      <c r="J10993">
        <v>0.0</v>
      </c>
      <c r="K10993">
        <v>0.09</v>
      </c>
    </row>
    <row r="10994" ht="14.25" customHeight="1">
      <c r="A10994">
        <v>10994.0</v>
      </c>
      <c r="B10994" t="s">
        <v>9962</v>
      </c>
      <c r="C10994" t="s">
        <v>17695</v>
      </c>
      <c r="D10994" t="s">
        <v>10019</v>
      </c>
      <c r="E10994">
        <v>2015.0</v>
      </c>
      <c r="F10994" t="s">
        <v>9998</v>
      </c>
      <c r="G10994">
        <v>0.0</v>
      </c>
      <c r="H10994">
        <v>0.01</v>
      </c>
      <c r="I10994">
        <v>0.08</v>
      </c>
      <c r="J10994">
        <v>0.0</v>
      </c>
      <c r="K10994">
        <v>0.09</v>
      </c>
    </row>
    <row r="10995" ht="14.25" customHeight="1">
      <c r="A10995">
        <v>10995.0</v>
      </c>
      <c r="B10995" t="s">
        <v>10587</v>
      </c>
      <c r="C10995" t="s">
        <v>17083</v>
      </c>
      <c r="D10995" t="s">
        <v>9994</v>
      </c>
      <c r="E10995">
        <v>2011.0</v>
      </c>
      <c r="F10995" t="s">
        <v>9987</v>
      </c>
      <c r="G10995">
        <v>0.06</v>
      </c>
      <c r="H10995">
        <v>0.02</v>
      </c>
      <c r="I10995">
        <v>0.0</v>
      </c>
      <c r="J10995">
        <v>0.01</v>
      </c>
      <c r="K10995">
        <v>0.09</v>
      </c>
    </row>
    <row r="10996" ht="14.25" customHeight="1">
      <c r="A10996">
        <v>10996.0</v>
      </c>
      <c r="B10996" t="s">
        <v>9995</v>
      </c>
      <c r="C10996" t="s">
        <v>17696</v>
      </c>
      <c r="D10996" t="s">
        <v>10083</v>
      </c>
      <c r="E10996">
        <v>2009.0</v>
      </c>
      <c r="F10996" t="s">
        <v>9983</v>
      </c>
      <c r="G10996">
        <v>0.06</v>
      </c>
      <c r="H10996">
        <v>0.02</v>
      </c>
      <c r="I10996">
        <v>0.0</v>
      </c>
      <c r="J10996">
        <v>0.02</v>
      </c>
      <c r="K10996">
        <v>0.09</v>
      </c>
    </row>
    <row r="10997" ht="14.25" customHeight="1">
      <c r="A10997">
        <v>10997.0</v>
      </c>
      <c r="B10997" t="s">
        <v>10074</v>
      </c>
      <c r="C10997" t="s">
        <v>17697</v>
      </c>
      <c r="D10997" t="s">
        <v>10572</v>
      </c>
      <c r="E10997">
        <v>2000.0</v>
      </c>
      <c r="F10997" t="s">
        <v>9976</v>
      </c>
      <c r="G10997">
        <v>0.0</v>
      </c>
      <c r="H10997">
        <v>0.0</v>
      </c>
      <c r="I10997">
        <v>0.09</v>
      </c>
      <c r="J10997">
        <v>0.0</v>
      </c>
      <c r="K10997">
        <v>0.09</v>
      </c>
    </row>
    <row r="10998" ht="14.25" customHeight="1">
      <c r="A10998">
        <v>10998.0</v>
      </c>
      <c r="B10998" t="s">
        <v>10721</v>
      </c>
      <c r="C10998" t="s">
        <v>12620</v>
      </c>
      <c r="D10998" t="s">
        <v>10100</v>
      </c>
      <c r="E10998">
        <v>2002.0</v>
      </c>
      <c r="F10998" t="s">
        <v>9972</v>
      </c>
      <c r="G10998">
        <v>0.07</v>
      </c>
      <c r="H10998">
        <v>0.02</v>
      </c>
      <c r="I10998">
        <v>0.0</v>
      </c>
      <c r="J10998">
        <v>0.0</v>
      </c>
      <c r="K10998">
        <v>0.09</v>
      </c>
    </row>
    <row r="10999" ht="14.25" customHeight="1">
      <c r="A10999">
        <v>10999.0</v>
      </c>
      <c r="B10999" t="s">
        <v>10136</v>
      </c>
      <c r="C10999" t="s">
        <v>17698</v>
      </c>
      <c r="D10999" t="s">
        <v>10000</v>
      </c>
      <c r="E10999" t="s">
        <v>10177</v>
      </c>
      <c r="F10999" t="s">
        <v>9998</v>
      </c>
      <c r="G10999">
        <v>0.0</v>
      </c>
      <c r="H10999">
        <v>0.0</v>
      </c>
      <c r="I10999">
        <v>0.09</v>
      </c>
      <c r="J10999">
        <v>0.0</v>
      </c>
      <c r="K10999">
        <v>0.09</v>
      </c>
    </row>
    <row r="11000" ht="14.25" customHeight="1">
      <c r="A11000">
        <v>11000.0</v>
      </c>
      <c r="B11000" t="s">
        <v>16986</v>
      </c>
      <c r="C11000" t="s">
        <v>17699</v>
      </c>
      <c r="D11000" t="s">
        <v>9981</v>
      </c>
      <c r="E11000">
        <v>2010.0</v>
      </c>
      <c r="F11000" t="s">
        <v>9978</v>
      </c>
      <c r="G11000">
        <v>0.05</v>
      </c>
      <c r="H11000">
        <v>0.04</v>
      </c>
      <c r="I11000">
        <v>0.0</v>
      </c>
      <c r="J11000">
        <v>0.01</v>
      </c>
      <c r="K11000">
        <v>0.09</v>
      </c>
    </row>
    <row r="11001" ht="14.25" customHeight="1">
      <c r="A11001">
        <v>11001.0</v>
      </c>
      <c r="B11001" t="s">
        <v>10451</v>
      </c>
      <c r="C11001" t="s">
        <v>17700</v>
      </c>
      <c r="D11001" t="s">
        <v>9981</v>
      </c>
      <c r="E11001">
        <v>2011.0</v>
      </c>
      <c r="F11001" t="s">
        <v>9987</v>
      </c>
      <c r="G11001">
        <v>0.09</v>
      </c>
      <c r="H11001">
        <v>0.0</v>
      </c>
      <c r="I11001">
        <v>0.0</v>
      </c>
      <c r="J11001">
        <v>0.01</v>
      </c>
      <c r="K11001">
        <v>0.09</v>
      </c>
    </row>
    <row r="11002" ht="14.25" customHeight="1">
      <c r="A11002">
        <v>11002.0</v>
      </c>
      <c r="B11002" t="s">
        <v>11597</v>
      </c>
      <c r="C11002" t="s">
        <v>3841</v>
      </c>
      <c r="D11002" t="s">
        <v>10000</v>
      </c>
      <c r="E11002">
        <v>2002.0</v>
      </c>
      <c r="F11002" t="s">
        <v>9972</v>
      </c>
      <c r="G11002">
        <v>0.04</v>
      </c>
      <c r="H11002">
        <v>0.03</v>
      </c>
      <c r="I11002">
        <v>0.0</v>
      </c>
      <c r="J11002">
        <v>0.01</v>
      </c>
      <c r="K11002">
        <v>0.09</v>
      </c>
    </row>
    <row r="11003" ht="14.25" customHeight="1">
      <c r="A11003">
        <v>11003.0</v>
      </c>
      <c r="B11003" t="s">
        <v>10144</v>
      </c>
      <c r="C11003" t="s">
        <v>17701</v>
      </c>
      <c r="D11003" t="s">
        <v>9981</v>
      </c>
      <c r="E11003">
        <v>2009.0</v>
      </c>
      <c r="F11003" t="s">
        <v>9976</v>
      </c>
      <c r="G11003">
        <v>0.0</v>
      </c>
      <c r="H11003">
        <v>0.0</v>
      </c>
      <c r="I11003">
        <v>0.09</v>
      </c>
      <c r="J11003">
        <v>0.0</v>
      </c>
      <c r="K11003">
        <v>0.09</v>
      </c>
    </row>
    <row r="11004" ht="14.25" customHeight="1">
      <c r="A11004">
        <v>11004.0</v>
      </c>
      <c r="B11004" t="s">
        <v>10455</v>
      </c>
      <c r="C11004" t="s">
        <v>17702</v>
      </c>
      <c r="D11004" t="s">
        <v>9997</v>
      </c>
      <c r="E11004">
        <v>2009.0</v>
      </c>
      <c r="F11004" t="s">
        <v>2883</v>
      </c>
      <c r="G11004">
        <v>0.07</v>
      </c>
      <c r="H11004">
        <v>0.01</v>
      </c>
      <c r="I11004">
        <v>0.0</v>
      </c>
      <c r="J11004">
        <v>0.01</v>
      </c>
      <c r="K11004">
        <v>0.09</v>
      </c>
    </row>
    <row r="11005" ht="14.25" customHeight="1">
      <c r="A11005">
        <v>11005.0</v>
      </c>
      <c r="B11005" t="s">
        <v>13128</v>
      </c>
      <c r="C11005" t="s">
        <v>17703</v>
      </c>
      <c r="D11005" t="s">
        <v>9981</v>
      </c>
      <c r="E11005">
        <v>2011.0</v>
      </c>
      <c r="F11005" t="s">
        <v>9998</v>
      </c>
      <c r="G11005">
        <v>0.09</v>
      </c>
      <c r="H11005">
        <v>0.0</v>
      </c>
      <c r="I11005">
        <v>0.0</v>
      </c>
      <c r="J11005">
        <v>0.01</v>
      </c>
      <c r="K11005">
        <v>0.09</v>
      </c>
    </row>
    <row r="11006" ht="14.25" customHeight="1">
      <c r="A11006">
        <v>11006.0</v>
      </c>
      <c r="B11006" t="s">
        <v>10136</v>
      </c>
      <c r="C11006" t="s">
        <v>17704</v>
      </c>
      <c r="D11006" t="s">
        <v>9981</v>
      </c>
      <c r="E11006">
        <v>2010.0</v>
      </c>
      <c r="F11006" t="s">
        <v>9983</v>
      </c>
      <c r="G11006">
        <v>0.0</v>
      </c>
      <c r="H11006">
        <v>0.0</v>
      </c>
      <c r="I11006">
        <v>0.09</v>
      </c>
      <c r="J11006">
        <v>0.0</v>
      </c>
      <c r="K11006">
        <v>0.09</v>
      </c>
    </row>
    <row r="11007" ht="14.25" customHeight="1">
      <c r="A11007">
        <v>11007.0</v>
      </c>
      <c r="B11007" t="s">
        <v>14781</v>
      </c>
      <c r="C11007" t="s">
        <v>17705</v>
      </c>
      <c r="D11007" t="s">
        <v>10000</v>
      </c>
      <c r="E11007">
        <v>2001.0</v>
      </c>
      <c r="F11007" t="s">
        <v>9976</v>
      </c>
      <c r="G11007">
        <v>0.0</v>
      </c>
      <c r="H11007">
        <v>0.0</v>
      </c>
      <c r="I11007">
        <v>0.09</v>
      </c>
      <c r="J11007">
        <v>0.0</v>
      </c>
      <c r="K11007">
        <v>0.09</v>
      </c>
    </row>
    <row r="11008" ht="14.25" customHeight="1">
      <c r="A11008">
        <v>11008.0</v>
      </c>
      <c r="B11008" t="s">
        <v>10111</v>
      </c>
      <c r="C11008" t="s">
        <v>16786</v>
      </c>
      <c r="D11008" t="s">
        <v>10630</v>
      </c>
      <c r="E11008">
        <v>2012.0</v>
      </c>
      <c r="F11008" t="s">
        <v>10026</v>
      </c>
      <c r="G11008">
        <v>0.02</v>
      </c>
      <c r="H11008">
        <v>0.05</v>
      </c>
      <c r="I11008">
        <v>0.0</v>
      </c>
      <c r="J11008">
        <v>0.02</v>
      </c>
      <c r="K11008">
        <v>0.09</v>
      </c>
    </row>
    <row r="11009" ht="14.25" customHeight="1">
      <c r="A11009">
        <v>11009.0</v>
      </c>
      <c r="B11009" t="s">
        <v>11789</v>
      </c>
      <c r="C11009" t="s">
        <v>17706</v>
      </c>
      <c r="D11009" t="s">
        <v>10009</v>
      </c>
      <c r="E11009">
        <v>2002.0</v>
      </c>
      <c r="F11009" t="s">
        <v>2883</v>
      </c>
      <c r="G11009">
        <v>0.07</v>
      </c>
      <c r="H11009">
        <v>0.02</v>
      </c>
      <c r="I11009">
        <v>0.0</v>
      </c>
      <c r="J11009">
        <v>0.0</v>
      </c>
      <c r="K11009">
        <v>0.09</v>
      </c>
    </row>
    <row r="11010" ht="14.25" customHeight="1">
      <c r="A11010">
        <v>11010.0</v>
      </c>
      <c r="B11010" t="s">
        <v>10174</v>
      </c>
      <c r="C11010" t="s">
        <v>15088</v>
      </c>
      <c r="D11010" t="s">
        <v>9981</v>
      </c>
      <c r="E11010">
        <v>2006.0</v>
      </c>
      <c r="F11010" t="s">
        <v>9976</v>
      </c>
      <c r="G11010">
        <v>0.08</v>
      </c>
      <c r="H11010">
        <v>0.0</v>
      </c>
      <c r="I11010">
        <v>0.0</v>
      </c>
      <c r="J11010">
        <v>0.01</v>
      </c>
      <c r="K11010">
        <v>0.09</v>
      </c>
    </row>
    <row r="11011" ht="14.25" customHeight="1">
      <c r="A11011">
        <v>11011.0</v>
      </c>
      <c r="B11011" t="s">
        <v>10174</v>
      </c>
      <c r="C11011" t="s">
        <v>17707</v>
      </c>
      <c r="D11011" t="s">
        <v>10000</v>
      </c>
      <c r="E11011">
        <v>2001.0</v>
      </c>
      <c r="F11011" t="s">
        <v>9998</v>
      </c>
      <c r="G11011">
        <v>0.04</v>
      </c>
      <c r="H11011">
        <v>0.03</v>
      </c>
      <c r="I11011">
        <v>0.0</v>
      </c>
      <c r="J11011">
        <v>0.01</v>
      </c>
      <c r="K11011">
        <v>0.09</v>
      </c>
    </row>
    <row r="11012" ht="14.25" customHeight="1">
      <c r="A11012">
        <v>11012.0</v>
      </c>
      <c r="B11012" t="s">
        <v>9962</v>
      </c>
      <c r="C11012" t="s">
        <v>17708</v>
      </c>
      <c r="D11012" t="s">
        <v>10019</v>
      </c>
      <c r="E11012">
        <v>2016.0</v>
      </c>
      <c r="F11012" t="s">
        <v>9998</v>
      </c>
      <c r="G11012">
        <v>0.01</v>
      </c>
      <c r="H11012">
        <v>0.01</v>
      </c>
      <c r="I11012">
        <v>0.07</v>
      </c>
      <c r="J11012">
        <v>0.0</v>
      </c>
      <c r="K11012">
        <v>0.09</v>
      </c>
    </row>
    <row r="11013" ht="14.25" customHeight="1">
      <c r="A11013">
        <v>11013.0</v>
      </c>
      <c r="B11013" t="s">
        <v>11447</v>
      </c>
      <c r="C11013" t="s">
        <v>16414</v>
      </c>
      <c r="D11013" t="s">
        <v>9981</v>
      </c>
      <c r="E11013">
        <v>2008.0</v>
      </c>
      <c r="F11013" t="s">
        <v>9978</v>
      </c>
      <c r="G11013">
        <v>0.08</v>
      </c>
      <c r="H11013">
        <v>0.01</v>
      </c>
      <c r="I11013">
        <v>0.0</v>
      </c>
      <c r="J11013">
        <v>0.01</v>
      </c>
      <c r="K11013">
        <v>0.09</v>
      </c>
    </row>
    <row r="11014" ht="14.25" customHeight="1">
      <c r="A11014">
        <v>11014.0</v>
      </c>
      <c r="B11014" t="s">
        <v>10063</v>
      </c>
      <c r="C11014" t="s">
        <v>17709</v>
      </c>
      <c r="D11014" t="s">
        <v>9964</v>
      </c>
      <c r="E11014">
        <v>2010.0</v>
      </c>
      <c r="F11014" t="s">
        <v>2883</v>
      </c>
      <c r="G11014">
        <v>0.09</v>
      </c>
      <c r="H11014">
        <v>0.0</v>
      </c>
      <c r="I11014">
        <v>0.0</v>
      </c>
      <c r="J11014">
        <v>0.0</v>
      </c>
      <c r="K11014">
        <v>0.09</v>
      </c>
    </row>
    <row r="11015" ht="14.25" customHeight="1">
      <c r="A11015">
        <v>11015.0</v>
      </c>
      <c r="B11015" t="s">
        <v>13845</v>
      </c>
      <c r="C11015" t="s">
        <v>2670</v>
      </c>
      <c r="D11015" t="s">
        <v>9964</v>
      </c>
      <c r="E11015">
        <v>2008.0</v>
      </c>
      <c r="F11015" t="s">
        <v>9954</v>
      </c>
      <c r="G11015">
        <v>0.08</v>
      </c>
      <c r="H11015">
        <v>0.0</v>
      </c>
      <c r="I11015">
        <v>0.0</v>
      </c>
      <c r="J11015">
        <v>0.01</v>
      </c>
      <c r="K11015">
        <v>0.09</v>
      </c>
    </row>
    <row r="11016" ht="14.25" customHeight="1">
      <c r="A11016">
        <v>11016.0</v>
      </c>
      <c r="B11016" t="s">
        <v>10074</v>
      </c>
      <c r="C11016" t="s">
        <v>17710</v>
      </c>
      <c r="D11016" t="s">
        <v>9981</v>
      </c>
      <c r="E11016">
        <v>2005.0</v>
      </c>
      <c r="F11016" t="s">
        <v>9983</v>
      </c>
      <c r="G11016">
        <v>0.08</v>
      </c>
      <c r="H11016">
        <v>0.0</v>
      </c>
      <c r="I11016">
        <v>0.0</v>
      </c>
      <c r="J11016">
        <v>0.01</v>
      </c>
      <c r="K11016">
        <v>0.09</v>
      </c>
    </row>
    <row r="11017" ht="14.25" customHeight="1">
      <c r="A11017">
        <v>11017.0</v>
      </c>
      <c r="B11017" t="s">
        <v>10902</v>
      </c>
      <c r="C11017" t="s">
        <v>16492</v>
      </c>
      <c r="D11017" t="s">
        <v>9997</v>
      </c>
      <c r="E11017">
        <v>2011.0</v>
      </c>
      <c r="F11017" t="s">
        <v>9972</v>
      </c>
      <c r="G11017">
        <v>0.06</v>
      </c>
      <c r="H11017">
        <v>0.02</v>
      </c>
      <c r="I11017">
        <v>0.0</v>
      </c>
      <c r="J11017">
        <v>0.01</v>
      </c>
      <c r="K11017">
        <v>0.09</v>
      </c>
    </row>
    <row r="11018" ht="14.25" customHeight="1">
      <c r="A11018">
        <v>11018.0</v>
      </c>
      <c r="B11018" t="s">
        <v>10012</v>
      </c>
      <c r="C11018" t="s">
        <v>17711</v>
      </c>
      <c r="D11018" t="s">
        <v>10000</v>
      </c>
      <c r="E11018">
        <v>2003.0</v>
      </c>
      <c r="F11018" t="s">
        <v>9998</v>
      </c>
      <c r="G11018">
        <v>0.04</v>
      </c>
      <c r="H11018">
        <v>0.03</v>
      </c>
      <c r="I11018">
        <v>0.0</v>
      </c>
      <c r="J11018">
        <v>0.01</v>
      </c>
      <c r="K11018">
        <v>0.09</v>
      </c>
    </row>
    <row r="11019" ht="14.25" customHeight="1">
      <c r="A11019">
        <v>11019.0</v>
      </c>
      <c r="B11019" t="s">
        <v>11581</v>
      </c>
      <c r="C11019" t="s">
        <v>17712</v>
      </c>
      <c r="D11019" t="s">
        <v>9981</v>
      </c>
      <c r="E11019">
        <v>2011.0</v>
      </c>
      <c r="F11019" t="s">
        <v>9978</v>
      </c>
      <c r="G11019">
        <v>0.07</v>
      </c>
      <c r="H11019">
        <v>0.01</v>
      </c>
      <c r="I11019">
        <v>0.0</v>
      </c>
      <c r="J11019">
        <v>0.01</v>
      </c>
      <c r="K11019">
        <v>0.09</v>
      </c>
    </row>
    <row r="11020" ht="14.25" customHeight="1">
      <c r="A11020">
        <v>11020.0</v>
      </c>
      <c r="B11020" t="s">
        <v>15818</v>
      </c>
      <c r="C11020" t="s">
        <v>16814</v>
      </c>
      <c r="D11020" t="s">
        <v>10083</v>
      </c>
      <c r="E11020">
        <v>2009.0</v>
      </c>
      <c r="F11020" t="s">
        <v>9998</v>
      </c>
      <c r="G11020">
        <v>0.05</v>
      </c>
      <c r="H11020">
        <v>0.03</v>
      </c>
      <c r="I11020">
        <v>0.0</v>
      </c>
      <c r="J11020">
        <v>0.02</v>
      </c>
      <c r="K11020">
        <v>0.09</v>
      </c>
    </row>
    <row r="11021" ht="14.25" customHeight="1">
      <c r="A11021">
        <v>11021.0</v>
      </c>
      <c r="B11021" t="s">
        <v>13761</v>
      </c>
      <c r="C11021" t="s">
        <v>17713</v>
      </c>
      <c r="D11021" t="s">
        <v>9964</v>
      </c>
      <c r="E11021">
        <v>2009.0</v>
      </c>
      <c r="F11021" t="s">
        <v>9983</v>
      </c>
      <c r="G11021">
        <v>0.08</v>
      </c>
      <c r="H11021">
        <v>0.0</v>
      </c>
      <c r="I11021">
        <v>0.0</v>
      </c>
      <c r="J11021">
        <v>0.01</v>
      </c>
      <c r="K11021">
        <v>0.09</v>
      </c>
    </row>
    <row r="11022" ht="14.25" customHeight="1">
      <c r="A11022">
        <v>11022.0</v>
      </c>
      <c r="B11022" t="s">
        <v>16986</v>
      </c>
      <c r="C11022" t="s">
        <v>17714</v>
      </c>
      <c r="D11022" t="s">
        <v>9964</v>
      </c>
      <c r="E11022">
        <v>2010.0</v>
      </c>
      <c r="F11022" t="s">
        <v>9983</v>
      </c>
      <c r="G11022">
        <v>0.0</v>
      </c>
      <c r="H11022">
        <v>0.08</v>
      </c>
      <c r="I11022">
        <v>0.0</v>
      </c>
      <c r="J11022">
        <v>0.01</v>
      </c>
      <c r="K11022">
        <v>0.09</v>
      </c>
    </row>
    <row r="11023" ht="14.25" customHeight="1">
      <c r="A11023">
        <v>11023.0</v>
      </c>
      <c r="B11023" t="s">
        <v>10245</v>
      </c>
      <c r="C11023" t="s">
        <v>17715</v>
      </c>
      <c r="D11023" t="s">
        <v>10000</v>
      </c>
      <c r="E11023">
        <v>2000.0</v>
      </c>
      <c r="F11023" t="s">
        <v>9998</v>
      </c>
      <c r="G11023">
        <v>0.0</v>
      </c>
      <c r="H11023">
        <v>0.0</v>
      </c>
      <c r="I11023">
        <v>0.09</v>
      </c>
      <c r="J11023">
        <v>0.0</v>
      </c>
      <c r="K11023">
        <v>0.09</v>
      </c>
    </row>
    <row r="11024" ht="14.25" customHeight="1">
      <c r="A11024">
        <v>11024.0</v>
      </c>
      <c r="B11024" t="s">
        <v>10074</v>
      </c>
      <c r="C11024" t="s">
        <v>17716</v>
      </c>
      <c r="D11024" t="s">
        <v>9981</v>
      </c>
      <c r="E11024">
        <v>2008.0</v>
      </c>
      <c r="F11024" t="s">
        <v>9954</v>
      </c>
      <c r="G11024">
        <v>0.0</v>
      </c>
      <c r="H11024">
        <v>0.0</v>
      </c>
      <c r="I11024">
        <v>0.09</v>
      </c>
      <c r="J11024">
        <v>0.0</v>
      </c>
      <c r="K11024">
        <v>0.09</v>
      </c>
    </row>
    <row r="11025" ht="14.25" customHeight="1">
      <c r="A11025">
        <v>11025.0</v>
      </c>
      <c r="B11025" t="s">
        <v>10136</v>
      </c>
      <c r="C11025" t="s">
        <v>17717</v>
      </c>
      <c r="D11025" t="s">
        <v>9994</v>
      </c>
      <c r="E11025">
        <v>2011.0</v>
      </c>
      <c r="F11025" t="s">
        <v>9972</v>
      </c>
      <c r="G11025">
        <v>0.08</v>
      </c>
      <c r="H11025">
        <v>0.0</v>
      </c>
      <c r="I11025">
        <v>0.0</v>
      </c>
      <c r="J11025">
        <v>0.01</v>
      </c>
      <c r="K11025">
        <v>0.09</v>
      </c>
    </row>
    <row r="11026" ht="14.25" customHeight="1">
      <c r="A11026">
        <v>11026.0</v>
      </c>
      <c r="B11026" t="s">
        <v>17718</v>
      </c>
      <c r="C11026" t="s">
        <v>17719</v>
      </c>
      <c r="D11026" t="s">
        <v>10040</v>
      </c>
      <c r="E11026">
        <v>1998.0</v>
      </c>
      <c r="F11026" t="s">
        <v>9978</v>
      </c>
      <c r="G11026">
        <v>0.05</v>
      </c>
      <c r="H11026">
        <v>0.03</v>
      </c>
      <c r="I11026">
        <v>0.0</v>
      </c>
      <c r="J11026">
        <v>0.01</v>
      </c>
      <c r="K11026">
        <v>0.09</v>
      </c>
    </row>
    <row r="11027" ht="14.25" customHeight="1">
      <c r="A11027">
        <v>11027.0</v>
      </c>
      <c r="B11027" t="s">
        <v>10333</v>
      </c>
      <c r="C11027" t="s">
        <v>15216</v>
      </c>
      <c r="D11027" t="s">
        <v>9981</v>
      </c>
      <c r="E11027">
        <v>2010.0</v>
      </c>
      <c r="F11027" t="s">
        <v>9983</v>
      </c>
      <c r="G11027">
        <v>0.08</v>
      </c>
      <c r="H11027">
        <v>0.0</v>
      </c>
      <c r="I11027">
        <v>0.0</v>
      </c>
      <c r="J11027">
        <v>0.01</v>
      </c>
      <c r="K11027">
        <v>0.09</v>
      </c>
    </row>
    <row r="11028" ht="14.25" customHeight="1">
      <c r="A11028">
        <v>11028.0</v>
      </c>
      <c r="B11028" t="s">
        <v>12098</v>
      </c>
      <c r="C11028" t="s">
        <v>17720</v>
      </c>
      <c r="D11028" t="s">
        <v>9981</v>
      </c>
      <c r="E11028">
        <v>2008.0</v>
      </c>
      <c r="F11028" t="s">
        <v>9976</v>
      </c>
      <c r="G11028">
        <v>0.08</v>
      </c>
      <c r="H11028">
        <v>0.0</v>
      </c>
      <c r="I11028">
        <v>0.01</v>
      </c>
      <c r="J11028">
        <v>0.01</v>
      </c>
      <c r="K11028">
        <v>0.09</v>
      </c>
    </row>
    <row r="11029" ht="14.25" customHeight="1">
      <c r="A11029">
        <v>11029.0</v>
      </c>
      <c r="B11029" t="s">
        <v>10136</v>
      </c>
      <c r="C11029" t="s">
        <v>17721</v>
      </c>
      <c r="D11029" t="s">
        <v>10000</v>
      </c>
      <c r="E11029">
        <v>2002.0</v>
      </c>
      <c r="F11029" t="s">
        <v>9965</v>
      </c>
      <c r="G11029">
        <v>0.0</v>
      </c>
      <c r="H11029">
        <v>0.0</v>
      </c>
      <c r="I11029">
        <v>0.09</v>
      </c>
      <c r="J11029">
        <v>0.0</v>
      </c>
      <c r="K11029">
        <v>0.09</v>
      </c>
    </row>
    <row r="11030" ht="14.25" customHeight="1">
      <c r="A11030">
        <v>11030.0</v>
      </c>
      <c r="B11030" t="s">
        <v>16322</v>
      </c>
      <c r="C11030" t="s">
        <v>17722</v>
      </c>
      <c r="D11030" t="s">
        <v>9964</v>
      </c>
      <c r="E11030">
        <v>2008.0</v>
      </c>
      <c r="F11030" t="s">
        <v>10037</v>
      </c>
      <c r="G11030">
        <v>0.07</v>
      </c>
      <c r="H11030">
        <v>0.02</v>
      </c>
      <c r="I11030">
        <v>0.0</v>
      </c>
      <c r="J11030">
        <v>0.01</v>
      </c>
      <c r="K11030">
        <v>0.09</v>
      </c>
    </row>
    <row r="11031" ht="14.25" customHeight="1">
      <c r="A11031">
        <v>11031.0</v>
      </c>
      <c r="B11031" t="s">
        <v>12466</v>
      </c>
      <c r="C11031" t="s">
        <v>17723</v>
      </c>
      <c r="D11031" t="s">
        <v>9981</v>
      </c>
      <c r="E11031">
        <v>2008.0</v>
      </c>
      <c r="F11031" t="s">
        <v>9965</v>
      </c>
      <c r="G11031">
        <v>0.08</v>
      </c>
      <c r="H11031">
        <v>0.0</v>
      </c>
      <c r="I11031">
        <v>0.0</v>
      </c>
      <c r="J11031">
        <v>0.01</v>
      </c>
      <c r="K11031">
        <v>0.09</v>
      </c>
    </row>
    <row r="11032" ht="14.25" customHeight="1">
      <c r="A11032">
        <v>11032.0</v>
      </c>
      <c r="B11032" t="s">
        <v>10333</v>
      </c>
      <c r="C11032" t="s">
        <v>17724</v>
      </c>
      <c r="D11032" t="s">
        <v>10009</v>
      </c>
      <c r="E11032">
        <v>2003.0</v>
      </c>
      <c r="F11032" t="s">
        <v>9998</v>
      </c>
      <c r="G11032">
        <v>0.06</v>
      </c>
      <c r="H11032">
        <v>0.02</v>
      </c>
      <c r="I11032">
        <v>0.0</v>
      </c>
      <c r="J11032">
        <v>0.0</v>
      </c>
      <c r="K11032">
        <v>0.09</v>
      </c>
    </row>
    <row r="11033" ht="14.25" customHeight="1">
      <c r="A11033">
        <v>11033.0</v>
      </c>
      <c r="B11033" t="s">
        <v>11076</v>
      </c>
      <c r="C11033" t="s">
        <v>17725</v>
      </c>
      <c r="D11033" t="s">
        <v>9964</v>
      </c>
      <c r="E11033">
        <v>2010.0</v>
      </c>
      <c r="F11033" t="s">
        <v>9983</v>
      </c>
      <c r="G11033">
        <v>0.0</v>
      </c>
      <c r="H11033">
        <v>0.0</v>
      </c>
      <c r="I11033">
        <v>0.09</v>
      </c>
      <c r="J11033">
        <v>0.0</v>
      </c>
      <c r="K11033">
        <v>0.09</v>
      </c>
    </row>
    <row r="11034" ht="14.25" customHeight="1">
      <c r="A11034">
        <v>11034.0</v>
      </c>
      <c r="B11034" t="s">
        <v>11447</v>
      </c>
      <c r="C11034" t="s">
        <v>17726</v>
      </c>
      <c r="D11034" t="s">
        <v>9981</v>
      </c>
      <c r="E11034">
        <v>2005.0</v>
      </c>
      <c r="F11034" t="s">
        <v>9976</v>
      </c>
      <c r="G11034">
        <v>0.05</v>
      </c>
      <c r="H11034">
        <v>0.0</v>
      </c>
      <c r="I11034">
        <v>0.04</v>
      </c>
      <c r="J11034">
        <v>0.0</v>
      </c>
      <c r="K11034">
        <v>0.09</v>
      </c>
    </row>
    <row r="11035" ht="14.25" customHeight="1">
      <c r="A11035">
        <v>11035.0</v>
      </c>
      <c r="B11035" t="s">
        <v>14808</v>
      </c>
      <c r="C11035" t="s">
        <v>17727</v>
      </c>
      <c r="D11035" t="s">
        <v>10019</v>
      </c>
      <c r="E11035">
        <v>2013.0</v>
      </c>
      <c r="F11035" t="s">
        <v>9983</v>
      </c>
      <c r="G11035">
        <v>0.0</v>
      </c>
      <c r="H11035">
        <v>0.0</v>
      </c>
      <c r="I11035">
        <v>0.09</v>
      </c>
      <c r="J11035">
        <v>0.0</v>
      </c>
      <c r="K11035">
        <v>0.09</v>
      </c>
    </row>
    <row r="11036" ht="14.25" customHeight="1">
      <c r="A11036">
        <v>11036.0</v>
      </c>
      <c r="B11036" t="s">
        <v>12221</v>
      </c>
      <c r="C11036" t="s">
        <v>17728</v>
      </c>
      <c r="D11036" t="s">
        <v>9997</v>
      </c>
      <c r="E11036">
        <v>2010.0</v>
      </c>
      <c r="F11036" t="s">
        <v>9976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ht="14.25" customHeight="1">
      <c r="A11037">
        <v>11037.0</v>
      </c>
      <c r="B11037" t="s">
        <v>14501</v>
      </c>
      <c r="C11037" t="s">
        <v>1572</v>
      </c>
      <c r="D11037" t="s">
        <v>10102</v>
      </c>
      <c r="E11037">
        <v>2014.0</v>
      </c>
      <c r="F11037" t="s">
        <v>10037</v>
      </c>
      <c r="G11037">
        <v>0.04</v>
      </c>
      <c r="H11037">
        <v>0.05</v>
      </c>
      <c r="I11037">
        <v>0.0</v>
      </c>
      <c r="J11037">
        <v>0.01</v>
      </c>
      <c r="K11037">
        <v>0.09</v>
      </c>
    </row>
    <row r="11038" ht="14.25" customHeight="1">
      <c r="A11038">
        <v>11038.0</v>
      </c>
      <c r="B11038" t="s">
        <v>10686</v>
      </c>
      <c r="C11038" t="s">
        <v>15517</v>
      </c>
      <c r="D11038" t="s">
        <v>9994</v>
      </c>
      <c r="E11038">
        <v>2010.0</v>
      </c>
      <c r="F11038" t="s">
        <v>2883</v>
      </c>
      <c r="G11038">
        <v>0.06</v>
      </c>
      <c r="H11038">
        <v>0.02</v>
      </c>
      <c r="I11038">
        <v>0.0</v>
      </c>
      <c r="J11038">
        <v>0.01</v>
      </c>
      <c r="K11038">
        <v>0.09</v>
      </c>
    </row>
    <row r="11039" ht="14.25" customHeight="1">
      <c r="A11039">
        <v>11039.0</v>
      </c>
      <c r="B11039" t="s">
        <v>10136</v>
      </c>
      <c r="C11039" t="s">
        <v>17729</v>
      </c>
      <c r="D11039" t="s">
        <v>10083</v>
      </c>
      <c r="E11039">
        <v>2007.0</v>
      </c>
      <c r="F11039" t="s">
        <v>9965</v>
      </c>
      <c r="G11039">
        <v>0.0</v>
      </c>
      <c r="H11039">
        <v>0.0</v>
      </c>
      <c r="I11039">
        <v>0.09</v>
      </c>
      <c r="J11039">
        <v>0.0</v>
      </c>
      <c r="K11039">
        <v>0.09</v>
      </c>
    </row>
    <row r="11040" ht="14.25" customHeight="1">
      <c r="A11040">
        <v>11040.0</v>
      </c>
      <c r="B11040" t="s">
        <v>17473</v>
      </c>
      <c r="C11040" t="s">
        <v>17730</v>
      </c>
      <c r="D11040" t="s">
        <v>9981</v>
      </c>
      <c r="E11040">
        <v>2007.0</v>
      </c>
      <c r="F11040" t="s">
        <v>9983</v>
      </c>
      <c r="G11040">
        <v>0.01</v>
      </c>
      <c r="H11040">
        <v>0.0</v>
      </c>
      <c r="I11040">
        <v>0.08</v>
      </c>
      <c r="J11040">
        <v>0.0</v>
      </c>
      <c r="K11040">
        <v>0.09</v>
      </c>
    </row>
    <row r="11041" ht="14.25" customHeight="1">
      <c r="A11041">
        <v>11041.0</v>
      </c>
      <c r="B11041" t="s">
        <v>10074</v>
      </c>
      <c r="C11041" t="s">
        <v>17731</v>
      </c>
      <c r="D11041" t="s">
        <v>10083</v>
      </c>
      <c r="E11041">
        <v>2006.0</v>
      </c>
      <c r="F11041" t="s">
        <v>9983</v>
      </c>
      <c r="G11041">
        <v>0.0</v>
      </c>
      <c r="H11041">
        <v>0.0</v>
      </c>
      <c r="I11041">
        <v>0.09</v>
      </c>
      <c r="J11041">
        <v>0.0</v>
      </c>
      <c r="K11041">
        <v>0.09</v>
      </c>
    </row>
    <row r="11042" ht="14.25" customHeight="1">
      <c r="A11042">
        <v>11042.0</v>
      </c>
      <c r="B11042" t="s">
        <v>17732</v>
      </c>
      <c r="C11042" t="s">
        <v>14886</v>
      </c>
      <c r="D11042" t="s">
        <v>9994</v>
      </c>
      <c r="E11042">
        <v>2010.0</v>
      </c>
      <c r="F11042" t="s">
        <v>9965</v>
      </c>
      <c r="G11042">
        <v>0.08</v>
      </c>
      <c r="H11042">
        <v>0.0</v>
      </c>
      <c r="I11042">
        <v>0.0</v>
      </c>
      <c r="J11042">
        <v>0.01</v>
      </c>
      <c r="K11042">
        <v>0.09</v>
      </c>
    </row>
    <row r="11043" ht="14.25" customHeight="1">
      <c r="A11043">
        <v>11043.0</v>
      </c>
      <c r="B11043" t="s">
        <v>10063</v>
      </c>
      <c r="C11043" t="s">
        <v>17733</v>
      </c>
      <c r="D11043" t="s">
        <v>10000</v>
      </c>
      <c r="E11043">
        <v>2005.0</v>
      </c>
      <c r="F11043" t="s">
        <v>9965</v>
      </c>
      <c r="G11043">
        <v>0.04</v>
      </c>
      <c r="H11043">
        <v>0.03</v>
      </c>
      <c r="I11043">
        <v>0.0</v>
      </c>
      <c r="J11043">
        <v>0.01</v>
      </c>
      <c r="K11043">
        <v>0.09</v>
      </c>
    </row>
    <row r="11044" ht="14.25" customHeight="1">
      <c r="A11044">
        <v>11044.0</v>
      </c>
      <c r="B11044" t="s">
        <v>9995</v>
      </c>
      <c r="C11044" t="s">
        <v>17734</v>
      </c>
      <c r="D11044" t="s">
        <v>10019</v>
      </c>
      <c r="E11044">
        <v>2011.0</v>
      </c>
      <c r="F11044" t="s">
        <v>9983</v>
      </c>
      <c r="G11044">
        <v>0.06</v>
      </c>
      <c r="H11044">
        <v>0.02</v>
      </c>
      <c r="I11044">
        <v>0.0</v>
      </c>
      <c r="J11044">
        <v>0.01</v>
      </c>
      <c r="K11044">
        <v>0.09</v>
      </c>
    </row>
    <row r="11045" ht="14.25" customHeight="1">
      <c r="A11045">
        <v>11045.0</v>
      </c>
      <c r="B11045" t="s">
        <v>16812</v>
      </c>
      <c r="C11045" t="s">
        <v>17735</v>
      </c>
      <c r="D11045" t="s">
        <v>9981</v>
      </c>
      <c r="E11045">
        <v>2007.0</v>
      </c>
      <c r="F11045" t="s">
        <v>9987</v>
      </c>
      <c r="G11045">
        <v>0.0</v>
      </c>
      <c r="H11045">
        <v>0.0</v>
      </c>
      <c r="I11045">
        <v>0.09</v>
      </c>
      <c r="J11045">
        <v>0.0</v>
      </c>
      <c r="K11045">
        <v>0.09</v>
      </c>
    </row>
    <row r="11046" ht="14.25" customHeight="1">
      <c r="A11046">
        <v>11046.0</v>
      </c>
      <c r="B11046" t="s">
        <v>10012</v>
      </c>
      <c r="C11046" t="s">
        <v>17736</v>
      </c>
      <c r="D11046" t="s">
        <v>9997</v>
      </c>
      <c r="E11046">
        <v>2008.0</v>
      </c>
      <c r="F11046" t="s">
        <v>9954</v>
      </c>
      <c r="G11046">
        <v>0.01</v>
      </c>
      <c r="H11046">
        <v>0.06</v>
      </c>
      <c r="I11046">
        <v>0.0</v>
      </c>
      <c r="J11046">
        <v>0.02</v>
      </c>
      <c r="K11046">
        <v>0.09</v>
      </c>
    </row>
    <row r="11047" ht="14.25" customHeight="1">
      <c r="A11047">
        <v>11047.0</v>
      </c>
      <c r="B11047" t="s">
        <v>10721</v>
      </c>
      <c r="C11047" t="s">
        <v>17737</v>
      </c>
      <c r="D11047" t="s">
        <v>10032</v>
      </c>
      <c r="E11047">
        <v>1998.0</v>
      </c>
      <c r="F11047" t="s">
        <v>9972</v>
      </c>
      <c r="G11047">
        <v>0.07</v>
      </c>
      <c r="H11047">
        <v>0.02</v>
      </c>
      <c r="I11047">
        <v>0.0</v>
      </c>
      <c r="J11047">
        <v>0.0</v>
      </c>
      <c r="K11047">
        <v>0.09</v>
      </c>
    </row>
    <row r="11048" ht="14.25" customHeight="1">
      <c r="A11048">
        <v>11048.0</v>
      </c>
      <c r="B11048" t="s">
        <v>15281</v>
      </c>
      <c r="C11048" t="s">
        <v>17738</v>
      </c>
      <c r="D11048" t="s">
        <v>10032</v>
      </c>
      <c r="E11048">
        <v>1996.0</v>
      </c>
      <c r="F11048" t="s">
        <v>9983</v>
      </c>
      <c r="G11048">
        <v>0.0</v>
      </c>
      <c r="H11048">
        <v>0.0</v>
      </c>
      <c r="I11048">
        <v>0.06</v>
      </c>
      <c r="J11048">
        <v>0.03</v>
      </c>
      <c r="K11048">
        <v>0.09</v>
      </c>
    </row>
    <row r="11049" ht="14.25" customHeight="1">
      <c r="A11049">
        <v>11049.0</v>
      </c>
      <c r="B11049" t="s">
        <v>10136</v>
      </c>
      <c r="C11049" t="s">
        <v>17739</v>
      </c>
      <c r="D11049" t="s">
        <v>10002</v>
      </c>
      <c r="E11049">
        <v>1995.0</v>
      </c>
      <c r="F11049" t="s">
        <v>9954</v>
      </c>
      <c r="G11049">
        <v>0.03</v>
      </c>
      <c r="H11049">
        <v>0.01</v>
      </c>
      <c r="I11049">
        <v>0.05</v>
      </c>
      <c r="J11049">
        <v>0.0</v>
      </c>
      <c r="K11049">
        <v>0.09</v>
      </c>
    </row>
    <row r="11050" ht="14.25" customHeight="1">
      <c r="A11050">
        <v>11050.0</v>
      </c>
      <c r="B11050" t="s">
        <v>10063</v>
      </c>
      <c r="C11050" t="s">
        <v>17740</v>
      </c>
      <c r="D11050" t="s">
        <v>10032</v>
      </c>
      <c r="E11050">
        <v>1998.0</v>
      </c>
      <c r="F11050" t="s">
        <v>9983</v>
      </c>
      <c r="G11050">
        <v>0.07</v>
      </c>
      <c r="H11050">
        <v>0.02</v>
      </c>
      <c r="I11050">
        <v>0.0</v>
      </c>
      <c r="J11050">
        <v>0.0</v>
      </c>
      <c r="K11050">
        <v>0.09</v>
      </c>
    </row>
    <row r="11051" ht="14.25" customHeight="1">
      <c r="A11051">
        <v>11051.0</v>
      </c>
      <c r="B11051" t="s">
        <v>10131</v>
      </c>
      <c r="C11051" t="s">
        <v>17741</v>
      </c>
      <c r="D11051" t="s">
        <v>10032</v>
      </c>
      <c r="E11051">
        <v>1998.0</v>
      </c>
      <c r="F11051" t="s">
        <v>2883</v>
      </c>
      <c r="G11051">
        <v>0.07</v>
      </c>
      <c r="H11051">
        <v>0.02</v>
      </c>
      <c r="I11051">
        <v>0.0</v>
      </c>
      <c r="J11051">
        <v>0.0</v>
      </c>
      <c r="K11051">
        <v>0.09</v>
      </c>
    </row>
    <row r="11052" ht="14.25" customHeight="1">
      <c r="A11052">
        <v>11052.0</v>
      </c>
      <c r="B11052" t="s">
        <v>10045</v>
      </c>
      <c r="C11052" t="s">
        <v>15939</v>
      </c>
      <c r="D11052" t="s">
        <v>10032</v>
      </c>
      <c r="E11052">
        <v>2000.0</v>
      </c>
      <c r="F11052" t="s">
        <v>9998</v>
      </c>
      <c r="G11052">
        <v>0.07</v>
      </c>
      <c r="H11052">
        <v>0.02</v>
      </c>
      <c r="I11052">
        <v>0.0</v>
      </c>
      <c r="J11052">
        <v>0.0</v>
      </c>
      <c r="K11052">
        <v>0.09</v>
      </c>
    </row>
    <row r="11053" ht="14.25" customHeight="1">
      <c r="A11053">
        <v>11053.0</v>
      </c>
      <c r="B11053" t="s">
        <v>9962</v>
      </c>
      <c r="C11053" t="s">
        <v>11786</v>
      </c>
      <c r="D11053" t="s">
        <v>10019</v>
      </c>
      <c r="E11053">
        <v>2013.0</v>
      </c>
      <c r="F11053" t="s">
        <v>9976</v>
      </c>
      <c r="G11053">
        <v>0.0</v>
      </c>
      <c r="H11053">
        <v>0.08</v>
      </c>
      <c r="I11053">
        <v>0.0</v>
      </c>
      <c r="J11053">
        <v>0.01</v>
      </c>
      <c r="K11053">
        <v>0.09</v>
      </c>
    </row>
    <row r="11054" ht="14.25" customHeight="1">
      <c r="A11054">
        <v>11054.0</v>
      </c>
      <c r="B11054" t="s">
        <v>17208</v>
      </c>
      <c r="C11054" t="s">
        <v>17333</v>
      </c>
      <c r="D11054" t="s">
        <v>9964</v>
      </c>
      <c r="E11054">
        <v>2009.0</v>
      </c>
      <c r="F11054" t="s">
        <v>9972</v>
      </c>
      <c r="G11054">
        <v>0.08</v>
      </c>
      <c r="H11054">
        <v>0.0</v>
      </c>
      <c r="I11054">
        <v>0.0</v>
      </c>
      <c r="J11054">
        <v>0.01</v>
      </c>
      <c r="K11054">
        <v>0.09</v>
      </c>
    </row>
    <row r="11055" ht="14.25" customHeight="1">
      <c r="A11055">
        <v>11055.0</v>
      </c>
      <c r="B11055" t="s">
        <v>13684</v>
      </c>
      <c r="C11055" t="s">
        <v>17742</v>
      </c>
      <c r="D11055" t="s">
        <v>9981</v>
      </c>
      <c r="E11055">
        <v>2006.0</v>
      </c>
      <c r="F11055" t="s">
        <v>9976</v>
      </c>
      <c r="G11055">
        <v>0.0</v>
      </c>
      <c r="H11055">
        <v>0.0</v>
      </c>
      <c r="I11055">
        <v>0.09</v>
      </c>
      <c r="J11055">
        <v>0.0</v>
      </c>
      <c r="K11055">
        <v>0.09</v>
      </c>
    </row>
    <row r="11056" ht="14.25" customHeight="1">
      <c r="A11056">
        <v>11056.0</v>
      </c>
      <c r="B11056" t="s">
        <v>11416</v>
      </c>
      <c r="C11056" t="s">
        <v>17743</v>
      </c>
      <c r="D11056" t="s">
        <v>10040</v>
      </c>
      <c r="E11056">
        <v>1996.0</v>
      </c>
      <c r="F11056" t="s">
        <v>9998</v>
      </c>
      <c r="G11056">
        <v>0.05</v>
      </c>
      <c r="H11056">
        <v>0.03</v>
      </c>
      <c r="I11056">
        <v>0.0</v>
      </c>
      <c r="J11056">
        <v>0.01</v>
      </c>
      <c r="K11056">
        <v>0.09</v>
      </c>
    </row>
    <row r="11057" ht="14.25" customHeight="1">
      <c r="A11057">
        <v>11057.0</v>
      </c>
      <c r="B11057" t="s">
        <v>10014</v>
      </c>
      <c r="C11057" t="s">
        <v>17744</v>
      </c>
      <c r="D11057" t="s">
        <v>10009</v>
      </c>
      <c r="E11057">
        <v>2005.0</v>
      </c>
      <c r="F11057" t="s">
        <v>9954</v>
      </c>
      <c r="G11057">
        <v>0.06</v>
      </c>
      <c r="H11057">
        <v>0.02</v>
      </c>
      <c r="I11057">
        <v>0.0</v>
      </c>
      <c r="J11057">
        <v>0.0</v>
      </c>
      <c r="K11057">
        <v>0.09</v>
      </c>
    </row>
    <row r="11058" ht="14.25" customHeight="1">
      <c r="A11058">
        <v>11058.0</v>
      </c>
      <c r="B11058" t="s">
        <v>10587</v>
      </c>
      <c r="C11058" t="s">
        <v>16589</v>
      </c>
      <c r="D11058" t="s">
        <v>9997</v>
      </c>
      <c r="E11058">
        <v>2011.0</v>
      </c>
      <c r="F11058" t="s">
        <v>9965</v>
      </c>
      <c r="G11058">
        <v>0.01</v>
      </c>
      <c r="H11058">
        <v>0.06</v>
      </c>
      <c r="I11058">
        <v>0.0</v>
      </c>
      <c r="J11058">
        <v>0.02</v>
      </c>
      <c r="K11058">
        <v>0.09</v>
      </c>
    </row>
    <row r="11059" ht="14.25" customHeight="1">
      <c r="A11059">
        <v>11059.0</v>
      </c>
      <c r="B11059" t="s">
        <v>10451</v>
      </c>
      <c r="C11059" t="s">
        <v>17745</v>
      </c>
      <c r="D11059" t="s">
        <v>9964</v>
      </c>
      <c r="E11059">
        <v>2009.0</v>
      </c>
      <c r="F11059" t="s">
        <v>9965</v>
      </c>
      <c r="G11059">
        <v>0.08</v>
      </c>
      <c r="H11059">
        <v>0.0</v>
      </c>
      <c r="I11059">
        <v>0.0</v>
      </c>
      <c r="J11059">
        <v>0.01</v>
      </c>
      <c r="K11059">
        <v>0.09</v>
      </c>
    </row>
    <row r="11060" ht="14.25" customHeight="1">
      <c r="A11060">
        <v>11060.0</v>
      </c>
      <c r="B11060" t="s">
        <v>10012</v>
      </c>
      <c r="C11060" t="s">
        <v>17746</v>
      </c>
      <c r="D11060" t="s">
        <v>10040</v>
      </c>
      <c r="E11060">
        <v>1997.0</v>
      </c>
      <c r="F11060" t="s">
        <v>9972</v>
      </c>
      <c r="G11060">
        <v>0.05</v>
      </c>
      <c r="H11060">
        <v>0.03</v>
      </c>
      <c r="I11060">
        <v>0.0</v>
      </c>
      <c r="J11060">
        <v>0.01</v>
      </c>
      <c r="K11060">
        <v>0.09</v>
      </c>
    </row>
    <row r="11061" ht="14.25" customHeight="1">
      <c r="A11061">
        <v>11061.0</v>
      </c>
      <c r="B11061" t="s">
        <v>10245</v>
      </c>
      <c r="C11061" t="s">
        <v>17747</v>
      </c>
      <c r="D11061" t="s">
        <v>10769</v>
      </c>
      <c r="E11061">
        <v>1995.0</v>
      </c>
      <c r="F11061" t="s">
        <v>10026</v>
      </c>
      <c r="G11061">
        <v>0.0</v>
      </c>
      <c r="H11061">
        <v>0.0</v>
      </c>
      <c r="I11061">
        <v>0.09</v>
      </c>
      <c r="J11061">
        <v>0.0</v>
      </c>
      <c r="K11061">
        <v>0.09</v>
      </c>
    </row>
    <row r="11062" ht="14.25" customHeight="1">
      <c r="A11062">
        <v>11062.0</v>
      </c>
      <c r="B11062" t="s">
        <v>10045</v>
      </c>
      <c r="C11062" t="s">
        <v>13496</v>
      </c>
      <c r="D11062" t="s">
        <v>10083</v>
      </c>
      <c r="E11062">
        <v>2007.0</v>
      </c>
      <c r="F11062" t="s">
        <v>9998</v>
      </c>
      <c r="G11062">
        <v>0.08</v>
      </c>
      <c r="H11062">
        <v>0.0</v>
      </c>
      <c r="I11062">
        <v>0.0</v>
      </c>
      <c r="J11062">
        <v>0.01</v>
      </c>
      <c r="K11062">
        <v>0.09</v>
      </c>
    </row>
    <row r="11063" ht="14.25" customHeight="1">
      <c r="A11063">
        <v>11063.0</v>
      </c>
      <c r="B11063" t="s">
        <v>10900</v>
      </c>
      <c r="C11063" t="s">
        <v>17748</v>
      </c>
      <c r="D11063" t="s">
        <v>10083</v>
      </c>
      <c r="E11063">
        <v>2005.0</v>
      </c>
      <c r="F11063" t="s">
        <v>10164</v>
      </c>
      <c r="G11063">
        <v>0.0</v>
      </c>
      <c r="H11063">
        <v>0.0</v>
      </c>
      <c r="I11063">
        <v>0.09</v>
      </c>
      <c r="J11063">
        <v>0.0</v>
      </c>
      <c r="K11063">
        <v>0.09</v>
      </c>
    </row>
    <row r="11064" ht="14.25" customHeight="1">
      <c r="A11064">
        <v>11064.0</v>
      </c>
      <c r="B11064" t="s">
        <v>11060</v>
      </c>
      <c r="C11064" t="s">
        <v>17749</v>
      </c>
      <c r="D11064" t="s">
        <v>10083</v>
      </c>
      <c r="E11064">
        <v>2009.0</v>
      </c>
      <c r="F11064" t="s">
        <v>9976</v>
      </c>
      <c r="G11064">
        <v>0.07</v>
      </c>
      <c r="H11064">
        <v>0.0</v>
      </c>
      <c r="I11064">
        <v>0.01</v>
      </c>
      <c r="J11064">
        <v>0.01</v>
      </c>
      <c r="K11064">
        <v>0.09</v>
      </c>
    </row>
    <row r="11065" ht="14.25" customHeight="1">
      <c r="A11065">
        <v>11065.0</v>
      </c>
      <c r="B11065" t="s">
        <v>10136</v>
      </c>
      <c r="C11065" t="s">
        <v>16778</v>
      </c>
      <c r="D11065" t="s">
        <v>10040</v>
      </c>
      <c r="E11065">
        <v>1995.0</v>
      </c>
      <c r="F11065" t="s">
        <v>2883</v>
      </c>
      <c r="G11065">
        <v>0.0</v>
      </c>
      <c r="H11065">
        <v>0.0</v>
      </c>
      <c r="I11065">
        <v>0.08</v>
      </c>
      <c r="J11065">
        <v>0.01</v>
      </c>
      <c r="K11065">
        <v>0.09</v>
      </c>
    </row>
    <row r="11066" ht="14.25" customHeight="1">
      <c r="A11066">
        <v>11066.0</v>
      </c>
      <c r="B11066" t="s">
        <v>16399</v>
      </c>
      <c r="C11066" t="s">
        <v>17750</v>
      </c>
      <c r="D11066" t="s">
        <v>10083</v>
      </c>
      <c r="E11066">
        <v>2012.0</v>
      </c>
      <c r="F11066" t="s">
        <v>9976</v>
      </c>
      <c r="G11066">
        <v>0.0</v>
      </c>
      <c r="H11066">
        <v>0.0</v>
      </c>
      <c r="I11066">
        <v>0.09</v>
      </c>
      <c r="J11066">
        <v>0.0</v>
      </c>
      <c r="K11066">
        <v>0.09</v>
      </c>
    </row>
    <row r="11067" ht="14.25" customHeight="1">
      <c r="A11067">
        <v>11067.0</v>
      </c>
      <c r="B11067" t="s">
        <v>10245</v>
      </c>
      <c r="C11067" t="s">
        <v>17751</v>
      </c>
      <c r="D11067" t="s">
        <v>10021</v>
      </c>
      <c r="E11067">
        <v>2016.0</v>
      </c>
      <c r="F11067" t="s">
        <v>9983</v>
      </c>
      <c r="G11067">
        <v>0.0</v>
      </c>
      <c r="H11067">
        <v>0.0</v>
      </c>
      <c r="I11067">
        <v>0.09</v>
      </c>
      <c r="J11067">
        <v>0.0</v>
      </c>
      <c r="K11067">
        <v>0.09</v>
      </c>
    </row>
    <row r="11068" ht="14.25" customHeight="1">
      <c r="A11068">
        <v>11068.0</v>
      </c>
      <c r="B11068" t="s">
        <v>16393</v>
      </c>
      <c r="C11068" t="s">
        <v>17752</v>
      </c>
      <c r="D11068" t="s">
        <v>10083</v>
      </c>
      <c r="E11068">
        <v>2013.0</v>
      </c>
      <c r="F11068" t="s">
        <v>10037</v>
      </c>
      <c r="G11068">
        <v>0.0</v>
      </c>
      <c r="H11068">
        <v>0.0</v>
      </c>
      <c r="I11068">
        <v>0.09</v>
      </c>
      <c r="J11068">
        <v>0.0</v>
      </c>
      <c r="K11068">
        <v>0.09</v>
      </c>
    </row>
    <row r="11069" ht="14.25" customHeight="1">
      <c r="A11069">
        <v>11069.0</v>
      </c>
      <c r="B11069" t="s">
        <v>10074</v>
      </c>
      <c r="C11069" t="s">
        <v>17753</v>
      </c>
      <c r="D11069" t="s">
        <v>9964</v>
      </c>
      <c r="E11069">
        <v>2009.0</v>
      </c>
      <c r="F11069" t="s">
        <v>9987</v>
      </c>
      <c r="G11069">
        <v>0.07</v>
      </c>
      <c r="H11069">
        <v>0.01</v>
      </c>
      <c r="I11069">
        <v>0.0</v>
      </c>
      <c r="J11069">
        <v>0.01</v>
      </c>
      <c r="K11069">
        <v>0.09</v>
      </c>
    </row>
    <row r="11070" ht="14.25" customHeight="1">
      <c r="A11070">
        <v>11070.0</v>
      </c>
      <c r="B11070" t="s">
        <v>10111</v>
      </c>
      <c r="C11070" t="s">
        <v>17754</v>
      </c>
      <c r="D11070" t="s">
        <v>9994</v>
      </c>
      <c r="E11070">
        <v>2008.0</v>
      </c>
      <c r="F11070" t="s">
        <v>10164</v>
      </c>
      <c r="G11070">
        <v>0.07</v>
      </c>
      <c r="H11070">
        <v>0.01</v>
      </c>
      <c r="I11070">
        <v>0.0</v>
      </c>
      <c r="J11070">
        <v>0.01</v>
      </c>
      <c r="K11070">
        <v>0.09</v>
      </c>
    </row>
    <row r="11071" ht="14.25" customHeight="1">
      <c r="A11071">
        <v>11071.0</v>
      </c>
      <c r="B11071" t="s">
        <v>10902</v>
      </c>
      <c r="C11071" t="s">
        <v>17755</v>
      </c>
      <c r="D11071" t="s">
        <v>9981</v>
      </c>
      <c r="E11071">
        <v>2007.0</v>
      </c>
      <c r="F11071" t="s">
        <v>9976</v>
      </c>
      <c r="G11071">
        <v>0.0</v>
      </c>
      <c r="H11071">
        <v>0.0</v>
      </c>
      <c r="I11071">
        <v>0.09</v>
      </c>
      <c r="J11071">
        <v>0.0</v>
      </c>
      <c r="K11071">
        <v>0.09</v>
      </c>
    </row>
    <row r="11072" ht="14.25" customHeight="1">
      <c r="A11072">
        <v>11072.0</v>
      </c>
      <c r="B11072" t="s">
        <v>10012</v>
      </c>
      <c r="C11072" t="s">
        <v>17756</v>
      </c>
      <c r="D11072" t="s">
        <v>10083</v>
      </c>
      <c r="E11072">
        <v>2009.0</v>
      </c>
      <c r="F11072" t="s">
        <v>10026</v>
      </c>
      <c r="G11072">
        <v>0.0</v>
      </c>
      <c r="H11072">
        <v>0.0</v>
      </c>
      <c r="I11072">
        <v>0.09</v>
      </c>
      <c r="J11072">
        <v>0.0</v>
      </c>
      <c r="K11072">
        <v>0.09</v>
      </c>
    </row>
    <row r="11073" ht="14.25" customHeight="1">
      <c r="A11073">
        <v>11073.0</v>
      </c>
      <c r="B11073" t="s">
        <v>13602</v>
      </c>
      <c r="C11073" t="s">
        <v>17757</v>
      </c>
      <c r="D11073" t="s">
        <v>9981</v>
      </c>
      <c r="E11073">
        <v>2009.0</v>
      </c>
      <c r="F11073" t="s">
        <v>9983</v>
      </c>
      <c r="G11073">
        <v>0.0</v>
      </c>
      <c r="H11073">
        <v>0.08</v>
      </c>
      <c r="I11073">
        <v>0.0</v>
      </c>
      <c r="J11073">
        <v>0.01</v>
      </c>
      <c r="K11073">
        <v>0.09</v>
      </c>
    </row>
    <row r="11074" ht="14.25" customHeight="1">
      <c r="A11074">
        <v>11074.0</v>
      </c>
      <c r="B11074" t="s">
        <v>11306</v>
      </c>
      <c r="C11074" t="s">
        <v>17758</v>
      </c>
      <c r="D11074" t="s">
        <v>9964</v>
      </c>
      <c r="E11074">
        <v>2008.0</v>
      </c>
      <c r="F11074" t="s">
        <v>9965</v>
      </c>
      <c r="G11074">
        <v>0.04</v>
      </c>
      <c r="H11074">
        <v>0.04</v>
      </c>
      <c r="I11074">
        <v>0.0</v>
      </c>
      <c r="J11074">
        <v>0.01</v>
      </c>
      <c r="K11074">
        <v>0.09</v>
      </c>
    </row>
    <row r="11075" ht="14.25" customHeight="1">
      <c r="A11075">
        <v>11075.0</v>
      </c>
      <c r="B11075" t="s">
        <v>10686</v>
      </c>
      <c r="C11075" t="s">
        <v>17759</v>
      </c>
      <c r="D11075" t="s">
        <v>10000</v>
      </c>
      <c r="E11075">
        <v>2007.0</v>
      </c>
      <c r="F11075" t="s">
        <v>9976</v>
      </c>
      <c r="G11075">
        <v>0.0</v>
      </c>
      <c r="H11075">
        <v>0.0</v>
      </c>
      <c r="I11075">
        <v>0.09</v>
      </c>
      <c r="J11075">
        <v>0.0</v>
      </c>
      <c r="K11075">
        <v>0.09</v>
      </c>
    </row>
    <row r="11076" ht="14.25" customHeight="1">
      <c r="A11076">
        <v>11076.0</v>
      </c>
      <c r="B11076" t="s">
        <v>10063</v>
      </c>
      <c r="C11076" t="s">
        <v>14757</v>
      </c>
      <c r="D11076" t="s">
        <v>10083</v>
      </c>
      <c r="E11076">
        <v>2009.0</v>
      </c>
      <c r="F11076" t="s">
        <v>9983</v>
      </c>
      <c r="G11076">
        <v>0.08</v>
      </c>
      <c r="H11076">
        <v>0.0</v>
      </c>
      <c r="I11076">
        <v>0.0</v>
      </c>
      <c r="J11076">
        <v>0.01</v>
      </c>
      <c r="K11076">
        <v>0.09</v>
      </c>
    </row>
    <row r="11077" ht="14.25" customHeight="1">
      <c r="A11077">
        <v>11077.0</v>
      </c>
      <c r="B11077" t="s">
        <v>10686</v>
      </c>
      <c r="C11077" t="s">
        <v>17760</v>
      </c>
      <c r="D11077" t="s">
        <v>10021</v>
      </c>
      <c r="E11077">
        <v>2015.0</v>
      </c>
      <c r="F11077" t="s">
        <v>9998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ht="14.25" customHeight="1">
      <c r="A11078">
        <v>11078.0</v>
      </c>
      <c r="B11078" t="s">
        <v>10177</v>
      </c>
      <c r="C11078" t="s">
        <v>17761</v>
      </c>
      <c r="D11078" t="s">
        <v>10040</v>
      </c>
      <c r="E11078" t="s">
        <v>10177</v>
      </c>
      <c r="F11078" t="s">
        <v>9998</v>
      </c>
      <c r="G11078">
        <v>0.05</v>
      </c>
      <c r="H11078">
        <v>0.03</v>
      </c>
      <c r="I11078">
        <v>0.0</v>
      </c>
      <c r="J11078">
        <v>0.01</v>
      </c>
      <c r="K11078">
        <v>0.09</v>
      </c>
    </row>
    <row r="11079" ht="14.25" customHeight="1">
      <c r="A11079">
        <v>11079.0</v>
      </c>
      <c r="B11079" t="s">
        <v>12637</v>
      </c>
      <c r="C11079" t="s">
        <v>16876</v>
      </c>
      <c r="D11079" t="s">
        <v>9997</v>
      </c>
      <c r="E11079">
        <v>2011.0</v>
      </c>
      <c r="F11079" t="s">
        <v>10026</v>
      </c>
      <c r="G11079">
        <v>0.0</v>
      </c>
      <c r="H11079">
        <v>0.0</v>
      </c>
      <c r="I11079">
        <v>0.09</v>
      </c>
      <c r="J11079">
        <v>0.0</v>
      </c>
      <c r="K11079">
        <v>0.09</v>
      </c>
    </row>
    <row r="11080" ht="14.25" customHeight="1">
      <c r="A11080">
        <v>11080.0</v>
      </c>
      <c r="B11080" t="s">
        <v>10136</v>
      </c>
      <c r="C11080" t="s">
        <v>17190</v>
      </c>
      <c r="D11080" t="s">
        <v>9997</v>
      </c>
      <c r="E11080">
        <v>2009.0</v>
      </c>
      <c r="F11080" t="s">
        <v>9998</v>
      </c>
      <c r="G11080">
        <v>0.08</v>
      </c>
      <c r="H11080">
        <v>0.0</v>
      </c>
      <c r="I11080">
        <v>0.0</v>
      </c>
      <c r="J11080">
        <v>0.01</v>
      </c>
      <c r="K11080">
        <v>0.09</v>
      </c>
    </row>
    <row r="11081" ht="14.25" customHeight="1">
      <c r="A11081">
        <v>11081.0</v>
      </c>
      <c r="B11081" t="s">
        <v>10686</v>
      </c>
      <c r="C11081" t="s">
        <v>17762</v>
      </c>
      <c r="D11081" t="s">
        <v>10100</v>
      </c>
      <c r="E11081">
        <v>2002.0</v>
      </c>
      <c r="F11081" t="s">
        <v>9998</v>
      </c>
      <c r="G11081">
        <v>0.03</v>
      </c>
      <c r="H11081">
        <v>0.01</v>
      </c>
      <c r="I11081">
        <v>0.04</v>
      </c>
      <c r="J11081">
        <v>0.0</v>
      </c>
      <c r="K11081">
        <v>0.09</v>
      </c>
    </row>
    <row r="11082" ht="14.25" customHeight="1">
      <c r="A11082">
        <v>11082.0</v>
      </c>
      <c r="B11082" t="s">
        <v>17763</v>
      </c>
      <c r="C11082" t="s">
        <v>17764</v>
      </c>
      <c r="D11082" t="s">
        <v>10000</v>
      </c>
      <c r="E11082">
        <v>2007.0</v>
      </c>
      <c r="F11082" t="s">
        <v>9983</v>
      </c>
      <c r="G11082">
        <v>0.0</v>
      </c>
      <c r="H11082">
        <v>0.0</v>
      </c>
      <c r="I11082">
        <v>0.09</v>
      </c>
      <c r="J11082">
        <v>0.0</v>
      </c>
      <c r="K11082">
        <v>0.09</v>
      </c>
    </row>
    <row r="11083" ht="14.25" customHeight="1">
      <c r="A11083">
        <v>11083.0</v>
      </c>
      <c r="B11083" t="s">
        <v>10545</v>
      </c>
      <c r="C11083" t="s">
        <v>11604</v>
      </c>
      <c r="D11083" t="s">
        <v>10067</v>
      </c>
      <c r="E11083">
        <v>2002.0</v>
      </c>
      <c r="F11083" t="s">
        <v>9983</v>
      </c>
      <c r="G11083">
        <v>0.07</v>
      </c>
      <c r="H11083">
        <v>0.02</v>
      </c>
      <c r="I11083">
        <v>0.0</v>
      </c>
      <c r="J11083">
        <v>0.0</v>
      </c>
      <c r="K11083">
        <v>0.09</v>
      </c>
    </row>
    <row r="11084" ht="14.25" customHeight="1">
      <c r="A11084">
        <v>11084.0</v>
      </c>
      <c r="B11084" t="s">
        <v>10063</v>
      </c>
      <c r="C11084" t="s">
        <v>17765</v>
      </c>
      <c r="D11084" t="s">
        <v>10072</v>
      </c>
      <c r="E11084">
        <v>2008.0</v>
      </c>
      <c r="F11084" t="s">
        <v>9987</v>
      </c>
      <c r="G11084">
        <v>0.0</v>
      </c>
      <c r="H11084">
        <v>0.07</v>
      </c>
      <c r="I11084">
        <v>0.0</v>
      </c>
      <c r="J11084">
        <v>0.02</v>
      </c>
      <c r="K11084">
        <v>0.09</v>
      </c>
    </row>
    <row r="11085" ht="14.25" customHeight="1">
      <c r="A11085">
        <v>11085.0</v>
      </c>
      <c r="B11085" t="s">
        <v>9995</v>
      </c>
      <c r="C11085" t="s">
        <v>17766</v>
      </c>
      <c r="D11085" t="s">
        <v>9964</v>
      </c>
      <c r="E11085">
        <v>2008.0</v>
      </c>
      <c r="F11085" t="s">
        <v>9965</v>
      </c>
      <c r="G11085">
        <v>0.08</v>
      </c>
      <c r="H11085">
        <v>0.0</v>
      </c>
      <c r="I11085">
        <v>0.0</v>
      </c>
      <c r="J11085">
        <v>0.01</v>
      </c>
      <c r="K11085">
        <v>0.09</v>
      </c>
    </row>
    <row r="11086" ht="14.25" customHeight="1">
      <c r="A11086">
        <v>11086.0</v>
      </c>
      <c r="B11086" t="s">
        <v>10136</v>
      </c>
      <c r="C11086" t="s">
        <v>17767</v>
      </c>
      <c r="D11086" t="s">
        <v>10040</v>
      </c>
      <c r="E11086">
        <v>2002.0</v>
      </c>
      <c r="F11086" t="s">
        <v>9965</v>
      </c>
      <c r="G11086">
        <v>0.0</v>
      </c>
      <c r="H11086">
        <v>0.0</v>
      </c>
      <c r="I11086">
        <v>0.08</v>
      </c>
      <c r="J11086">
        <v>0.01</v>
      </c>
      <c r="K11086">
        <v>0.09</v>
      </c>
    </row>
    <row r="11087" ht="14.25" customHeight="1">
      <c r="A11087">
        <v>11087.0</v>
      </c>
      <c r="B11087" t="s">
        <v>13286</v>
      </c>
      <c r="C11087" t="s">
        <v>17768</v>
      </c>
      <c r="D11087" t="s">
        <v>9964</v>
      </c>
      <c r="E11087">
        <v>2011.0</v>
      </c>
      <c r="F11087" t="s">
        <v>9965</v>
      </c>
      <c r="G11087">
        <v>0.08</v>
      </c>
      <c r="H11087">
        <v>0.0</v>
      </c>
      <c r="I11087">
        <v>0.0</v>
      </c>
      <c r="J11087">
        <v>0.01</v>
      </c>
      <c r="K11087">
        <v>0.09</v>
      </c>
    </row>
    <row r="11088" ht="14.25" customHeight="1">
      <c r="A11088">
        <v>11088.0</v>
      </c>
      <c r="B11088" t="s">
        <v>10012</v>
      </c>
      <c r="C11088" t="s">
        <v>17769</v>
      </c>
      <c r="D11088" t="s">
        <v>10000</v>
      </c>
      <c r="E11088">
        <v>2000.0</v>
      </c>
      <c r="F11088" t="s">
        <v>10037</v>
      </c>
      <c r="G11088">
        <v>0.0</v>
      </c>
      <c r="H11088">
        <v>0.0</v>
      </c>
      <c r="I11088">
        <v>0.09</v>
      </c>
      <c r="J11088">
        <v>0.0</v>
      </c>
      <c r="K11088">
        <v>0.09</v>
      </c>
    </row>
    <row r="11089" ht="14.25" customHeight="1">
      <c r="A11089">
        <v>11089.0</v>
      </c>
      <c r="B11089" t="s">
        <v>10074</v>
      </c>
      <c r="C11089" t="s">
        <v>17770</v>
      </c>
      <c r="D11089" t="s">
        <v>10769</v>
      </c>
      <c r="E11089">
        <v>1994.0</v>
      </c>
      <c r="F11089" t="s">
        <v>9954</v>
      </c>
      <c r="G11089">
        <v>0.0</v>
      </c>
      <c r="H11089">
        <v>0.0</v>
      </c>
      <c r="I11089">
        <v>0.09</v>
      </c>
      <c r="J11089">
        <v>0.0</v>
      </c>
      <c r="K11089">
        <v>0.09</v>
      </c>
    </row>
    <row r="11090" ht="14.25" customHeight="1">
      <c r="A11090">
        <v>11090.0</v>
      </c>
      <c r="B11090" t="s">
        <v>15208</v>
      </c>
      <c r="C11090" t="s">
        <v>15688</v>
      </c>
      <c r="D11090" t="s">
        <v>9994</v>
      </c>
      <c r="E11090">
        <v>2014.0</v>
      </c>
      <c r="F11090" t="s">
        <v>9972</v>
      </c>
      <c r="G11090">
        <v>0.04</v>
      </c>
      <c r="H11090">
        <v>0.04</v>
      </c>
      <c r="I11090">
        <v>0.0</v>
      </c>
      <c r="J11090">
        <v>0.01</v>
      </c>
      <c r="K11090">
        <v>0.09</v>
      </c>
    </row>
    <row r="11091" ht="14.25" customHeight="1">
      <c r="A11091">
        <v>11091.0</v>
      </c>
      <c r="B11091" t="s">
        <v>10545</v>
      </c>
      <c r="C11091" t="s">
        <v>17771</v>
      </c>
      <c r="D11091" t="s">
        <v>10000</v>
      </c>
      <c r="E11091">
        <v>2003.0</v>
      </c>
      <c r="F11091" t="s">
        <v>9972</v>
      </c>
      <c r="G11091">
        <v>0.04</v>
      </c>
      <c r="H11091">
        <v>0.03</v>
      </c>
      <c r="I11091">
        <v>0.0</v>
      </c>
      <c r="J11091">
        <v>0.01</v>
      </c>
      <c r="K11091">
        <v>0.09</v>
      </c>
    </row>
    <row r="11092" ht="14.25" customHeight="1">
      <c r="A11092">
        <v>11092.0</v>
      </c>
      <c r="B11092" t="s">
        <v>10686</v>
      </c>
      <c r="C11092" t="s">
        <v>17772</v>
      </c>
      <c r="D11092" t="s">
        <v>10083</v>
      </c>
      <c r="E11092">
        <v>2008.0</v>
      </c>
      <c r="F11092" t="s">
        <v>9954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ht="14.25" customHeight="1">
      <c r="A11093">
        <v>11093.0</v>
      </c>
      <c r="B11093" t="s">
        <v>17529</v>
      </c>
      <c r="C11093" t="s">
        <v>17773</v>
      </c>
      <c r="D11093" t="s">
        <v>10000</v>
      </c>
      <c r="E11093">
        <v>2000.0</v>
      </c>
      <c r="F11093" t="s">
        <v>9987</v>
      </c>
      <c r="G11093">
        <v>0.0</v>
      </c>
      <c r="H11093">
        <v>0.0</v>
      </c>
      <c r="I11093">
        <v>0.09</v>
      </c>
      <c r="J11093">
        <v>0.0</v>
      </c>
      <c r="K11093">
        <v>0.09</v>
      </c>
    </row>
    <row r="11094" ht="14.25" customHeight="1">
      <c r="A11094">
        <v>11094.0</v>
      </c>
      <c r="B11094" t="s">
        <v>10045</v>
      </c>
      <c r="C11094" t="s">
        <v>17774</v>
      </c>
      <c r="D11094" t="s">
        <v>9964</v>
      </c>
      <c r="E11094">
        <v>2011.0</v>
      </c>
      <c r="F11094" t="s">
        <v>9983</v>
      </c>
      <c r="G11094">
        <v>0.08</v>
      </c>
      <c r="H11094">
        <v>0.0</v>
      </c>
      <c r="I11094">
        <v>0.0</v>
      </c>
      <c r="J11094">
        <v>0.01</v>
      </c>
      <c r="K11094">
        <v>0.09</v>
      </c>
    </row>
    <row r="11095" ht="14.25" customHeight="1">
      <c r="A11095">
        <v>11095.0</v>
      </c>
      <c r="B11095" t="s">
        <v>10063</v>
      </c>
      <c r="C11095" t="s">
        <v>17505</v>
      </c>
      <c r="D11095" t="s">
        <v>9997</v>
      </c>
      <c r="E11095">
        <v>2009.0</v>
      </c>
      <c r="F11095" t="s">
        <v>9972</v>
      </c>
      <c r="G11095">
        <v>0.0</v>
      </c>
      <c r="H11095">
        <v>0.06</v>
      </c>
      <c r="I11095">
        <v>0.01</v>
      </c>
      <c r="J11095">
        <v>0.02</v>
      </c>
      <c r="K11095">
        <v>0.09</v>
      </c>
    </row>
    <row r="11096" ht="14.25" customHeight="1">
      <c r="A11096">
        <v>11096.0</v>
      </c>
      <c r="B11096" t="s">
        <v>12198</v>
      </c>
      <c r="C11096" t="s">
        <v>17775</v>
      </c>
      <c r="D11096" t="s">
        <v>10000</v>
      </c>
      <c r="E11096">
        <v>2007.0</v>
      </c>
      <c r="F11096" t="s">
        <v>9998</v>
      </c>
      <c r="G11096">
        <v>0.0</v>
      </c>
      <c r="H11096">
        <v>0.0</v>
      </c>
      <c r="I11096">
        <v>0.09</v>
      </c>
      <c r="J11096">
        <v>0.0</v>
      </c>
      <c r="K11096">
        <v>0.09</v>
      </c>
    </row>
    <row r="11097" ht="14.25" customHeight="1">
      <c r="A11097">
        <v>11097.0</v>
      </c>
      <c r="B11097" t="s">
        <v>13684</v>
      </c>
      <c r="C11097" t="s">
        <v>17776</v>
      </c>
      <c r="D11097" t="s">
        <v>9994</v>
      </c>
      <c r="E11097">
        <v>2007.0</v>
      </c>
      <c r="F11097" t="s">
        <v>10164</v>
      </c>
      <c r="G11097">
        <v>0.08</v>
      </c>
      <c r="H11097">
        <v>0.0</v>
      </c>
      <c r="I11097">
        <v>0.0</v>
      </c>
      <c r="J11097">
        <v>0.01</v>
      </c>
      <c r="K11097">
        <v>0.09</v>
      </c>
    </row>
    <row r="11098" ht="14.25" customHeight="1">
      <c r="A11098">
        <v>11098.0</v>
      </c>
      <c r="B11098" t="s">
        <v>10136</v>
      </c>
      <c r="C11098" t="s">
        <v>16478</v>
      </c>
      <c r="D11098" t="s">
        <v>10083</v>
      </c>
      <c r="E11098">
        <v>2014.0</v>
      </c>
      <c r="F11098" t="s">
        <v>9965</v>
      </c>
      <c r="G11098">
        <v>0.0</v>
      </c>
      <c r="H11098">
        <v>0.0</v>
      </c>
      <c r="I11098">
        <v>0.09</v>
      </c>
      <c r="J11098">
        <v>0.0</v>
      </c>
      <c r="K11098">
        <v>0.09</v>
      </c>
    </row>
    <row r="11099" ht="14.25" customHeight="1">
      <c r="A11099">
        <v>11099.0</v>
      </c>
      <c r="B11099" t="s">
        <v>12334</v>
      </c>
      <c r="C11099" t="s">
        <v>17777</v>
      </c>
      <c r="D11099" t="s">
        <v>10000</v>
      </c>
      <c r="E11099">
        <v>2001.0</v>
      </c>
      <c r="F11099" t="s">
        <v>9976</v>
      </c>
      <c r="G11099">
        <v>0.04</v>
      </c>
      <c r="H11099">
        <v>0.03</v>
      </c>
      <c r="I11099">
        <v>0.0</v>
      </c>
      <c r="J11099">
        <v>0.01</v>
      </c>
      <c r="K11099">
        <v>0.09</v>
      </c>
    </row>
    <row r="11100" ht="14.25" customHeight="1">
      <c r="A11100">
        <v>11100.0</v>
      </c>
      <c r="B11100" t="s">
        <v>10210</v>
      </c>
      <c r="C11100" t="s">
        <v>2681</v>
      </c>
      <c r="D11100" t="s">
        <v>9964</v>
      </c>
      <c r="E11100">
        <v>2008.0</v>
      </c>
      <c r="F11100" t="s">
        <v>9998</v>
      </c>
      <c r="G11100">
        <v>0.08</v>
      </c>
      <c r="H11100">
        <v>0.0</v>
      </c>
      <c r="I11100">
        <v>0.0</v>
      </c>
      <c r="J11100">
        <v>0.01</v>
      </c>
      <c r="K11100">
        <v>0.09</v>
      </c>
    </row>
    <row r="11101" ht="14.25" customHeight="1">
      <c r="A11101">
        <v>11101.0</v>
      </c>
      <c r="B11101" t="s">
        <v>10014</v>
      </c>
      <c r="C11101" t="s">
        <v>14780</v>
      </c>
      <c r="D11101" t="s">
        <v>9964</v>
      </c>
      <c r="E11101">
        <v>2011.0</v>
      </c>
      <c r="F11101" t="s">
        <v>9998</v>
      </c>
      <c r="G11101">
        <v>0.06</v>
      </c>
      <c r="H11101">
        <v>0.02</v>
      </c>
      <c r="I11101">
        <v>0.0</v>
      </c>
      <c r="J11101">
        <v>0.01</v>
      </c>
      <c r="K11101">
        <v>0.09</v>
      </c>
    </row>
    <row r="11102" ht="14.25" customHeight="1">
      <c r="A11102">
        <v>11102.0</v>
      </c>
      <c r="B11102" t="s">
        <v>11076</v>
      </c>
      <c r="C11102" t="s">
        <v>17778</v>
      </c>
      <c r="D11102" t="s">
        <v>9964</v>
      </c>
      <c r="E11102">
        <v>2010.0</v>
      </c>
      <c r="F11102" t="s">
        <v>9983</v>
      </c>
      <c r="G11102">
        <v>0.0</v>
      </c>
      <c r="H11102">
        <v>0.0</v>
      </c>
      <c r="I11102">
        <v>0.09</v>
      </c>
      <c r="J11102">
        <v>0.0</v>
      </c>
      <c r="K11102">
        <v>0.09</v>
      </c>
    </row>
    <row r="11103" ht="14.25" customHeight="1">
      <c r="A11103">
        <v>11103.0</v>
      </c>
      <c r="B11103" t="s">
        <v>10136</v>
      </c>
      <c r="C11103" t="s">
        <v>14002</v>
      </c>
      <c r="D11103" t="s">
        <v>9994</v>
      </c>
      <c r="E11103">
        <v>2008.0</v>
      </c>
      <c r="F11103" t="s">
        <v>9983</v>
      </c>
      <c r="G11103">
        <v>0.08</v>
      </c>
      <c r="H11103">
        <v>0.0</v>
      </c>
      <c r="I11103">
        <v>0.0</v>
      </c>
      <c r="J11103">
        <v>0.01</v>
      </c>
      <c r="K11103">
        <v>0.09</v>
      </c>
    </row>
    <row r="11104" ht="14.25" customHeight="1">
      <c r="A11104">
        <v>11104.0</v>
      </c>
      <c r="B11104" t="s">
        <v>14781</v>
      </c>
      <c r="C11104" t="s">
        <v>13322</v>
      </c>
      <c r="D11104" t="s">
        <v>10630</v>
      </c>
      <c r="E11104">
        <v>2012.0</v>
      </c>
      <c r="F11104" t="s">
        <v>9976</v>
      </c>
      <c r="G11104">
        <v>0.0</v>
      </c>
      <c r="H11104">
        <v>0.0</v>
      </c>
      <c r="I11104">
        <v>0.09</v>
      </c>
      <c r="J11104">
        <v>0.0</v>
      </c>
      <c r="K11104">
        <v>0.09</v>
      </c>
    </row>
    <row r="11105" ht="14.25" customHeight="1">
      <c r="A11105">
        <v>11105.0</v>
      </c>
      <c r="B11105" t="s">
        <v>10451</v>
      </c>
      <c r="C11105" t="s">
        <v>17779</v>
      </c>
      <c r="D11105" t="s">
        <v>9964</v>
      </c>
      <c r="E11105">
        <v>2009.0</v>
      </c>
      <c r="F11105" t="s">
        <v>2883</v>
      </c>
      <c r="G11105">
        <v>0.08</v>
      </c>
      <c r="H11105">
        <v>0.0</v>
      </c>
      <c r="I11105">
        <v>0.0</v>
      </c>
      <c r="J11105">
        <v>0.01</v>
      </c>
      <c r="K11105">
        <v>0.09</v>
      </c>
    </row>
    <row r="11106" ht="14.25" customHeight="1">
      <c r="A11106">
        <v>11106.0</v>
      </c>
      <c r="B11106" t="s">
        <v>14168</v>
      </c>
      <c r="C11106" t="s">
        <v>17780</v>
      </c>
      <c r="D11106" t="s">
        <v>9997</v>
      </c>
      <c r="E11106">
        <v>2011.0</v>
      </c>
      <c r="F11106" t="s">
        <v>9998</v>
      </c>
      <c r="G11106">
        <v>0.0</v>
      </c>
      <c r="H11106">
        <v>0.0</v>
      </c>
      <c r="I11106">
        <v>0.09</v>
      </c>
      <c r="J11106">
        <v>0.0</v>
      </c>
      <c r="K11106">
        <v>0.09</v>
      </c>
    </row>
    <row r="11107" ht="14.25" customHeight="1">
      <c r="A11107">
        <v>11107.0</v>
      </c>
      <c r="B11107" t="s">
        <v>15525</v>
      </c>
      <c r="C11107" t="s">
        <v>17781</v>
      </c>
      <c r="D11107" t="s">
        <v>9981</v>
      </c>
      <c r="E11107">
        <v>2010.0</v>
      </c>
      <c r="F11107" t="s">
        <v>9983</v>
      </c>
      <c r="G11107">
        <v>0.07</v>
      </c>
      <c r="H11107">
        <v>0.01</v>
      </c>
      <c r="I11107">
        <v>0.0</v>
      </c>
      <c r="J11107">
        <v>0.01</v>
      </c>
      <c r="K11107">
        <v>0.09</v>
      </c>
    </row>
    <row r="11108" ht="14.25" customHeight="1">
      <c r="A11108">
        <v>11108.0</v>
      </c>
      <c r="B11108" t="s">
        <v>10014</v>
      </c>
      <c r="C11108" t="s">
        <v>17782</v>
      </c>
      <c r="D11108" t="s">
        <v>9981</v>
      </c>
      <c r="E11108">
        <v>2011.0</v>
      </c>
      <c r="F11108" t="s">
        <v>10164</v>
      </c>
      <c r="G11108">
        <v>0.06</v>
      </c>
      <c r="H11108">
        <v>0.02</v>
      </c>
      <c r="I11108">
        <v>0.0</v>
      </c>
      <c r="J11108">
        <v>0.01</v>
      </c>
      <c r="K11108">
        <v>0.09</v>
      </c>
    </row>
    <row r="11109" ht="14.25" customHeight="1">
      <c r="A11109">
        <v>11109.0</v>
      </c>
      <c r="B11109" t="s">
        <v>2179</v>
      </c>
      <c r="C11109" t="s">
        <v>17783</v>
      </c>
      <c r="D11109" t="s">
        <v>9981</v>
      </c>
      <c r="E11109">
        <v>2010.0</v>
      </c>
      <c r="F11109" t="s">
        <v>9983</v>
      </c>
      <c r="G11109">
        <v>0.0</v>
      </c>
      <c r="H11109">
        <v>0.07</v>
      </c>
      <c r="I11109">
        <v>0.0</v>
      </c>
      <c r="J11109">
        <v>0.01</v>
      </c>
      <c r="K11109">
        <v>0.09</v>
      </c>
    </row>
    <row r="11110" ht="14.25" customHeight="1">
      <c r="A11110">
        <v>11110.0</v>
      </c>
      <c r="B11110" t="s">
        <v>10128</v>
      </c>
      <c r="C11110" t="s">
        <v>17784</v>
      </c>
      <c r="D11110" t="s">
        <v>10009</v>
      </c>
      <c r="E11110" t="s">
        <v>10177</v>
      </c>
      <c r="F11110" t="s">
        <v>9978</v>
      </c>
      <c r="G11110">
        <v>0.06</v>
      </c>
      <c r="H11110">
        <v>0.02</v>
      </c>
      <c r="I11110">
        <v>0.0</v>
      </c>
      <c r="J11110">
        <v>0.0</v>
      </c>
      <c r="K11110">
        <v>0.09</v>
      </c>
    </row>
    <row r="11111" ht="14.25" customHeight="1">
      <c r="A11111">
        <v>11111.0</v>
      </c>
      <c r="B11111" t="s">
        <v>10210</v>
      </c>
      <c r="C11111" t="s">
        <v>2681</v>
      </c>
      <c r="D11111" t="s">
        <v>9981</v>
      </c>
      <c r="E11111">
        <v>2008.0</v>
      </c>
      <c r="F11111" t="s">
        <v>9998</v>
      </c>
      <c r="G11111">
        <v>0.08</v>
      </c>
      <c r="H11111">
        <v>0.0</v>
      </c>
      <c r="I11111">
        <v>0.0</v>
      </c>
      <c r="J11111">
        <v>0.01</v>
      </c>
      <c r="K11111">
        <v>0.09</v>
      </c>
    </row>
    <row r="11112" ht="14.25" customHeight="1">
      <c r="A11112">
        <v>11112.0</v>
      </c>
      <c r="B11112" t="s">
        <v>10245</v>
      </c>
      <c r="C11112" t="s">
        <v>16282</v>
      </c>
      <c r="D11112" t="s">
        <v>10100</v>
      </c>
      <c r="E11112">
        <v>2006.0</v>
      </c>
      <c r="F11112" t="s">
        <v>10026</v>
      </c>
      <c r="G11112">
        <v>0.0</v>
      </c>
      <c r="H11112">
        <v>0.0</v>
      </c>
      <c r="I11112">
        <v>0.09</v>
      </c>
      <c r="J11112">
        <v>0.0</v>
      </c>
      <c r="K11112">
        <v>0.09</v>
      </c>
    </row>
    <row r="11113" ht="14.25" customHeight="1">
      <c r="A11113">
        <v>11113.0</v>
      </c>
      <c r="B11113" t="s">
        <v>11066</v>
      </c>
      <c r="C11113" t="s">
        <v>16825</v>
      </c>
      <c r="D11113" t="s">
        <v>9994</v>
      </c>
      <c r="E11113">
        <v>2010.0</v>
      </c>
      <c r="F11113" t="s">
        <v>9965</v>
      </c>
      <c r="G11113">
        <v>0.08</v>
      </c>
      <c r="H11113">
        <v>0.0</v>
      </c>
      <c r="I11113">
        <v>0.0</v>
      </c>
      <c r="J11113">
        <v>0.01</v>
      </c>
      <c r="K11113">
        <v>0.09</v>
      </c>
    </row>
    <row r="11114" ht="14.25" customHeight="1">
      <c r="A11114">
        <v>11114.0</v>
      </c>
      <c r="B11114" t="s">
        <v>10136</v>
      </c>
      <c r="C11114" t="s">
        <v>13194</v>
      </c>
      <c r="D11114" t="s">
        <v>9997</v>
      </c>
      <c r="E11114">
        <v>2008.0</v>
      </c>
      <c r="F11114" t="s">
        <v>9983</v>
      </c>
      <c r="G11114">
        <v>0.08</v>
      </c>
      <c r="H11114">
        <v>0.0</v>
      </c>
      <c r="I11114">
        <v>0.0</v>
      </c>
      <c r="J11114">
        <v>0.01</v>
      </c>
      <c r="K11114">
        <v>0.09</v>
      </c>
    </row>
    <row r="11115" ht="14.25" customHeight="1">
      <c r="A11115">
        <v>11115.0</v>
      </c>
      <c r="B11115" t="s">
        <v>10063</v>
      </c>
      <c r="C11115" t="s">
        <v>17785</v>
      </c>
      <c r="D11115" t="s">
        <v>10072</v>
      </c>
      <c r="E11115">
        <v>2009.0</v>
      </c>
      <c r="F11115" t="s">
        <v>2883</v>
      </c>
      <c r="G11115">
        <v>0.0</v>
      </c>
      <c r="H11115">
        <v>0.07</v>
      </c>
      <c r="I11115">
        <v>0.0</v>
      </c>
      <c r="J11115">
        <v>0.02</v>
      </c>
      <c r="K11115">
        <v>0.09</v>
      </c>
    </row>
    <row r="11116" ht="14.25" customHeight="1">
      <c r="A11116">
        <v>11116.0</v>
      </c>
      <c r="B11116" t="s">
        <v>10245</v>
      </c>
      <c r="C11116" t="s">
        <v>17786</v>
      </c>
      <c r="D11116" t="s">
        <v>9981</v>
      </c>
      <c r="E11116">
        <v>2010.0</v>
      </c>
      <c r="F11116" t="s">
        <v>9998</v>
      </c>
      <c r="G11116">
        <v>0.0</v>
      </c>
      <c r="H11116">
        <v>0.0</v>
      </c>
      <c r="I11116">
        <v>0.09</v>
      </c>
      <c r="J11116">
        <v>0.0</v>
      </c>
      <c r="K11116">
        <v>0.09</v>
      </c>
    </row>
    <row r="11117" ht="14.25" customHeight="1">
      <c r="A11117">
        <v>11117.0</v>
      </c>
      <c r="B11117" t="s">
        <v>10074</v>
      </c>
      <c r="C11117" t="s">
        <v>17787</v>
      </c>
      <c r="D11117" t="s">
        <v>9964</v>
      </c>
      <c r="E11117">
        <v>2009.0</v>
      </c>
      <c r="F11117" t="s">
        <v>9965</v>
      </c>
      <c r="G11117">
        <v>0.08</v>
      </c>
      <c r="H11117">
        <v>0.0</v>
      </c>
      <c r="I11117">
        <v>0.0</v>
      </c>
      <c r="J11117">
        <v>0.01</v>
      </c>
      <c r="K11117">
        <v>0.09</v>
      </c>
    </row>
    <row r="11118" ht="14.25" customHeight="1">
      <c r="A11118">
        <v>11118.0</v>
      </c>
      <c r="B11118" t="s">
        <v>9962</v>
      </c>
      <c r="C11118" t="s">
        <v>17788</v>
      </c>
      <c r="D11118" t="s">
        <v>9981</v>
      </c>
      <c r="E11118">
        <v>2007.0</v>
      </c>
      <c r="F11118" t="s">
        <v>9976</v>
      </c>
      <c r="G11118">
        <v>0.0</v>
      </c>
      <c r="H11118">
        <v>0.0</v>
      </c>
      <c r="I11118">
        <v>0.09</v>
      </c>
      <c r="J11118">
        <v>0.0</v>
      </c>
      <c r="K11118">
        <v>0.09</v>
      </c>
    </row>
    <row r="11119" ht="14.25" customHeight="1">
      <c r="A11119">
        <v>11119.0</v>
      </c>
      <c r="B11119" t="s">
        <v>10080</v>
      </c>
      <c r="C11119" t="s">
        <v>17789</v>
      </c>
      <c r="D11119" t="s">
        <v>10067</v>
      </c>
      <c r="E11119">
        <v>2002.0</v>
      </c>
      <c r="F11119" t="s">
        <v>9965</v>
      </c>
      <c r="G11119">
        <v>0.07</v>
      </c>
      <c r="H11119">
        <v>0.02</v>
      </c>
      <c r="I11119">
        <v>0.0</v>
      </c>
      <c r="J11119">
        <v>0.0</v>
      </c>
      <c r="K11119">
        <v>0.09</v>
      </c>
    </row>
    <row r="11120" ht="14.25" customHeight="1">
      <c r="A11120">
        <v>11120.0</v>
      </c>
      <c r="B11120" t="s">
        <v>10545</v>
      </c>
      <c r="C11120" t="s">
        <v>14448</v>
      </c>
      <c r="D11120" t="s">
        <v>10100</v>
      </c>
      <c r="E11120">
        <v>2002.0</v>
      </c>
      <c r="F11120" t="s">
        <v>9965</v>
      </c>
      <c r="G11120">
        <v>0.07</v>
      </c>
      <c r="H11120">
        <v>0.02</v>
      </c>
      <c r="I11120">
        <v>0.0</v>
      </c>
      <c r="J11120">
        <v>0.0</v>
      </c>
      <c r="K11120">
        <v>0.09</v>
      </c>
    </row>
    <row r="11121" ht="14.25" customHeight="1">
      <c r="A11121">
        <v>11121.0</v>
      </c>
      <c r="B11121" t="s">
        <v>10045</v>
      </c>
      <c r="C11121" t="s">
        <v>15503</v>
      </c>
      <c r="D11121" t="s">
        <v>10067</v>
      </c>
      <c r="E11121">
        <v>2005.0</v>
      </c>
      <c r="F11121" t="s">
        <v>2883</v>
      </c>
      <c r="G11121">
        <v>0.07</v>
      </c>
      <c r="H11121">
        <v>0.02</v>
      </c>
      <c r="I11121">
        <v>0.0</v>
      </c>
      <c r="J11121">
        <v>0.0</v>
      </c>
      <c r="K11121">
        <v>0.09</v>
      </c>
    </row>
    <row r="11122" ht="14.25" customHeight="1">
      <c r="A11122">
        <v>11122.0</v>
      </c>
      <c r="B11122" t="s">
        <v>10451</v>
      </c>
      <c r="C11122" t="s">
        <v>17790</v>
      </c>
      <c r="D11122" t="s">
        <v>9964</v>
      </c>
      <c r="E11122">
        <v>2010.0</v>
      </c>
      <c r="F11122" t="s">
        <v>9983</v>
      </c>
      <c r="G11122">
        <v>0.08</v>
      </c>
      <c r="H11122">
        <v>0.0</v>
      </c>
      <c r="I11122">
        <v>0.0</v>
      </c>
      <c r="J11122">
        <v>0.01</v>
      </c>
      <c r="K11122">
        <v>0.09</v>
      </c>
    </row>
    <row r="11123" ht="14.25" customHeight="1">
      <c r="A11123">
        <v>11123.0</v>
      </c>
      <c r="B11123" t="s">
        <v>10136</v>
      </c>
      <c r="C11123" t="s">
        <v>10291</v>
      </c>
      <c r="D11123" t="s">
        <v>10067</v>
      </c>
      <c r="E11123">
        <v>2004.0</v>
      </c>
      <c r="F11123" t="s">
        <v>9965</v>
      </c>
      <c r="G11123">
        <v>0.07</v>
      </c>
      <c r="H11123">
        <v>0.02</v>
      </c>
      <c r="I11123">
        <v>0.0</v>
      </c>
      <c r="J11123">
        <v>0.0</v>
      </c>
      <c r="K11123">
        <v>0.09</v>
      </c>
    </row>
    <row r="11124" ht="14.25" customHeight="1">
      <c r="A11124">
        <v>11124.0</v>
      </c>
      <c r="B11124" t="s">
        <v>10080</v>
      </c>
      <c r="C11124" t="s">
        <v>14991</v>
      </c>
      <c r="D11124" t="s">
        <v>10067</v>
      </c>
      <c r="E11124">
        <v>2004.0</v>
      </c>
      <c r="F11124" t="s">
        <v>9972</v>
      </c>
      <c r="G11124">
        <v>0.07</v>
      </c>
      <c r="H11124">
        <v>0.02</v>
      </c>
      <c r="I11124">
        <v>0.0</v>
      </c>
      <c r="J11124">
        <v>0.0</v>
      </c>
      <c r="K11124">
        <v>0.09</v>
      </c>
    </row>
    <row r="11125" ht="14.25" customHeight="1">
      <c r="A11125">
        <v>11125.0</v>
      </c>
      <c r="B11125" t="s">
        <v>10686</v>
      </c>
      <c r="C11125" t="s">
        <v>17791</v>
      </c>
      <c r="D11125" t="s">
        <v>10067</v>
      </c>
      <c r="E11125">
        <v>2002.0</v>
      </c>
      <c r="F11125" t="s">
        <v>9998</v>
      </c>
      <c r="G11125">
        <v>0.04</v>
      </c>
      <c r="H11125">
        <v>0.01</v>
      </c>
      <c r="I11125">
        <v>0.04</v>
      </c>
      <c r="J11125">
        <v>0.0</v>
      </c>
      <c r="K11125">
        <v>0.09</v>
      </c>
    </row>
    <row r="11126" ht="14.25" customHeight="1">
      <c r="A11126">
        <v>11126.0</v>
      </c>
      <c r="B11126" t="s">
        <v>13684</v>
      </c>
      <c r="C11126" t="s">
        <v>17792</v>
      </c>
      <c r="D11126" t="s">
        <v>9964</v>
      </c>
      <c r="E11126">
        <v>2007.0</v>
      </c>
      <c r="F11126" t="s">
        <v>10026</v>
      </c>
      <c r="G11126">
        <v>0.0</v>
      </c>
      <c r="H11126">
        <v>0.0</v>
      </c>
      <c r="I11126">
        <v>0.09</v>
      </c>
      <c r="J11126">
        <v>0.0</v>
      </c>
      <c r="K11126">
        <v>0.09</v>
      </c>
    </row>
    <row r="11127" ht="14.25" customHeight="1">
      <c r="A11127">
        <v>11127.0</v>
      </c>
      <c r="B11127" t="s">
        <v>10014</v>
      </c>
      <c r="C11127" t="s">
        <v>17793</v>
      </c>
      <c r="D11127" t="s">
        <v>10040</v>
      </c>
      <c r="E11127">
        <v>2001.0</v>
      </c>
      <c r="F11127" t="s">
        <v>9983</v>
      </c>
      <c r="G11127">
        <v>0.05</v>
      </c>
      <c r="H11127">
        <v>0.03</v>
      </c>
      <c r="I11127">
        <v>0.0</v>
      </c>
      <c r="J11127">
        <v>0.01</v>
      </c>
      <c r="K11127">
        <v>0.09</v>
      </c>
    </row>
    <row r="11128" ht="14.25" customHeight="1">
      <c r="A11128">
        <v>11128.0</v>
      </c>
      <c r="B11128" t="s">
        <v>10587</v>
      </c>
      <c r="C11128" t="s">
        <v>17794</v>
      </c>
      <c r="D11128" t="s">
        <v>9981</v>
      </c>
      <c r="E11128">
        <v>2009.0</v>
      </c>
      <c r="F11128" t="s">
        <v>9987</v>
      </c>
      <c r="G11128">
        <v>0.08</v>
      </c>
      <c r="H11128">
        <v>0.0</v>
      </c>
      <c r="I11128">
        <v>0.0</v>
      </c>
      <c r="J11128">
        <v>0.01</v>
      </c>
      <c r="K11128">
        <v>0.09</v>
      </c>
    </row>
    <row r="11129" ht="14.25" customHeight="1">
      <c r="A11129">
        <v>11129.0</v>
      </c>
      <c r="B11129" t="s">
        <v>10136</v>
      </c>
      <c r="C11129" t="s">
        <v>17795</v>
      </c>
      <c r="D11129" t="s">
        <v>10002</v>
      </c>
      <c r="E11129">
        <v>1993.0</v>
      </c>
      <c r="F11129" t="s">
        <v>2883</v>
      </c>
      <c r="G11129">
        <v>0.0</v>
      </c>
      <c r="H11129">
        <v>0.0</v>
      </c>
      <c r="I11129">
        <v>0.09</v>
      </c>
      <c r="J11129">
        <v>0.0</v>
      </c>
      <c r="K11129">
        <v>0.09</v>
      </c>
    </row>
    <row r="11130" ht="14.25" customHeight="1">
      <c r="A11130">
        <v>11130.0</v>
      </c>
      <c r="B11130" t="s">
        <v>16585</v>
      </c>
      <c r="C11130" t="s">
        <v>17796</v>
      </c>
      <c r="D11130" t="s">
        <v>9981</v>
      </c>
      <c r="E11130">
        <v>2008.0</v>
      </c>
      <c r="F11130" t="s">
        <v>9976</v>
      </c>
      <c r="G11130">
        <v>0.06</v>
      </c>
      <c r="H11130">
        <v>0.0</v>
      </c>
      <c r="I11130">
        <v>0.02</v>
      </c>
      <c r="J11130">
        <v>0.0</v>
      </c>
      <c r="K11130">
        <v>0.09</v>
      </c>
    </row>
    <row r="11131" ht="14.25" customHeight="1">
      <c r="A11131">
        <v>11131.0</v>
      </c>
      <c r="B11131" t="s">
        <v>10686</v>
      </c>
      <c r="C11131" t="s">
        <v>17797</v>
      </c>
      <c r="D11131" t="s">
        <v>9997</v>
      </c>
      <c r="E11131">
        <v>2012.0</v>
      </c>
      <c r="F11131" t="s">
        <v>10164</v>
      </c>
      <c r="G11131">
        <v>0.0</v>
      </c>
      <c r="H11131">
        <v>0.0</v>
      </c>
      <c r="I11131">
        <v>0.09</v>
      </c>
      <c r="J11131">
        <v>0.0</v>
      </c>
      <c r="K11131">
        <v>0.09</v>
      </c>
    </row>
    <row r="11132" ht="14.25" customHeight="1">
      <c r="A11132">
        <v>11132.0</v>
      </c>
      <c r="B11132" t="s">
        <v>10333</v>
      </c>
      <c r="C11132" t="s">
        <v>17798</v>
      </c>
      <c r="D11132" t="s">
        <v>9981</v>
      </c>
      <c r="E11132">
        <v>2007.0</v>
      </c>
      <c r="F11132" t="s">
        <v>9954</v>
      </c>
      <c r="G11132">
        <v>0.08</v>
      </c>
      <c r="H11132">
        <v>0.0</v>
      </c>
      <c r="I11132">
        <v>0.0</v>
      </c>
      <c r="J11132">
        <v>0.01</v>
      </c>
      <c r="K11132">
        <v>0.09</v>
      </c>
    </row>
    <row r="11133" ht="14.25" customHeight="1">
      <c r="A11133">
        <v>11133.0</v>
      </c>
      <c r="B11133" t="s">
        <v>10080</v>
      </c>
      <c r="C11133" t="s">
        <v>17799</v>
      </c>
      <c r="D11133" t="s">
        <v>10100</v>
      </c>
      <c r="E11133">
        <v>2003.0</v>
      </c>
      <c r="F11133" t="s">
        <v>2883</v>
      </c>
      <c r="G11133">
        <v>0.07</v>
      </c>
      <c r="H11133">
        <v>0.02</v>
      </c>
      <c r="I11133">
        <v>0.0</v>
      </c>
      <c r="J11133">
        <v>0.0</v>
      </c>
      <c r="K11133">
        <v>0.09</v>
      </c>
    </row>
    <row r="11134" ht="14.25" customHeight="1">
      <c r="A11134">
        <v>11134.0</v>
      </c>
      <c r="B11134" t="s">
        <v>13180</v>
      </c>
      <c r="C11134" t="s">
        <v>15822</v>
      </c>
      <c r="D11134" t="s">
        <v>9997</v>
      </c>
      <c r="E11134">
        <v>2011.0</v>
      </c>
      <c r="F11134" t="s">
        <v>10037</v>
      </c>
      <c r="G11134">
        <v>0.07</v>
      </c>
      <c r="H11134">
        <v>0.01</v>
      </c>
      <c r="I11134">
        <v>0.0</v>
      </c>
      <c r="J11134">
        <v>0.01</v>
      </c>
      <c r="K11134">
        <v>0.09</v>
      </c>
    </row>
    <row r="11135" ht="14.25" customHeight="1">
      <c r="A11135">
        <v>11135.0</v>
      </c>
      <c r="B11135" t="s">
        <v>15815</v>
      </c>
      <c r="C11135" t="s">
        <v>17800</v>
      </c>
      <c r="D11135" t="s">
        <v>10630</v>
      </c>
      <c r="E11135">
        <v>2014.0</v>
      </c>
      <c r="F11135" t="s">
        <v>9998</v>
      </c>
      <c r="G11135">
        <v>0.05</v>
      </c>
      <c r="H11135">
        <v>0.02</v>
      </c>
      <c r="I11135">
        <v>0.0</v>
      </c>
      <c r="J11135">
        <v>0.02</v>
      </c>
      <c r="K11135">
        <v>0.09</v>
      </c>
    </row>
    <row r="11136" ht="14.25" customHeight="1">
      <c r="A11136">
        <v>11136.0</v>
      </c>
      <c r="B11136" t="s">
        <v>10545</v>
      </c>
      <c r="C11136" t="s">
        <v>15803</v>
      </c>
      <c r="D11136" t="s">
        <v>10067</v>
      </c>
      <c r="E11136">
        <v>2005.0</v>
      </c>
      <c r="F11136" t="s">
        <v>9998</v>
      </c>
      <c r="G11136">
        <v>0.07</v>
      </c>
      <c r="H11136">
        <v>0.02</v>
      </c>
      <c r="I11136">
        <v>0.0</v>
      </c>
      <c r="J11136">
        <v>0.0</v>
      </c>
      <c r="K11136">
        <v>0.09</v>
      </c>
    </row>
    <row r="11137" ht="14.25" customHeight="1">
      <c r="A11137">
        <v>11137.0</v>
      </c>
      <c r="B11137" t="s">
        <v>10686</v>
      </c>
      <c r="C11137" t="s">
        <v>17801</v>
      </c>
      <c r="D11137" t="s">
        <v>10000</v>
      </c>
      <c r="E11137">
        <v>2006.0</v>
      </c>
      <c r="F11137" t="s">
        <v>10164</v>
      </c>
      <c r="G11137">
        <v>0.04</v>
      </c>
      <c r="H11137">
        <v>0.03</v>
      </c>
      <c r="I11137">
        <v>0.0</v>
      </c>
      <c r="J11137">
        <v>0.01</v>
      </c>
      <c r="K11137">
        <v>0.09</v>
      </c>
    </row>
    <row r="11138" ht="14.25" customHeight="1">
      <c r="A11138">
        <v>11138.0</v>
      </c>
      <c r="B11138" t="s">
        <v>10014</v>
      </c>
      <c r="C11138" t="s">
        <v>17802</v>
      </c>
      <c r="D11138" t="s">
        <v>9964</v>
      </c>
      <c r="E11138">
        <v>2010.0</v>
      </c>
      <c r="F11138" t="s">
        <v>9965</v>
      </c>
      <c r="G11138">
        <v>0.08</v>
      </c>
      <c r="H11138">
        <v>0.0</v>
      </c>
      <c r="I11138">
        <v>0.0</v>
      </c>
      <c r="J11138">
        <v>0.01</v>
      </c>
      <c r="K11138">
        <v>0.09</v>
      </c>
    </row>
    <row r="11139" ht="14.25" customHeight="1">
      <c r="A11139">
        <v>11139.0</v>
      </c>
      <c r="B11139" t="s">
        <v>10136</v>
      </c>
      <c r="C11139" t="s">
        <v>15330</v>
      </c>
      <c r="D11139" t="s">
        <v>10630</v>
      </c>
      <c r="E11139">
        <v>2012.0</v>
      </c>
      <c r="F11139" t="s">
        <v>9998</v>
      </c>
      <c r="G11139">
        <v>0.0</v>
      </c>
      <c r="H11139">
        <v>0.0</v>
      </c>
      <c r="I11139">
        <v>0.09</v>
      </c>
      <c r="J11139">
        <v>0.0</v>
      </c>
      <c r="K11139">
        <v>0.09</v>
      </c>
    </row>
    <row r="11140" ht="14.25" customHeight="1">
      <c r="A11140">
        <v>11140.0</v>
      </c>
      <c r="B11140" t="s">
        <v>14168</v>
      </c>
      <c r="C11140" t="s">
        <v>17803</v>
      </c>
      <c r="D11140" t="s">
        <v>10083</v>
      </c>
      <c r="E11140">
        <v>2005.0</v>
      </c>
      <c r="F11140" t="s">
        <v>9987</v>
      </c>
      <c r="G11140">
        <v>0.08</v>
      </c>
      <c r="H11140">
        <v>0.0</v>
      </c>
      <c r="I11140">
        <v>0.0</v>
      </c>
      <c r="J11140">
        <v>0.01</v>
      </c>
      <c r="K11140">
        <v>0.09</v>
      </c>
    </row>
    <row r="11141" ht="14.25" customHeight="1">
      <c r="A11141">
        <v>11141.0</v>
      </c>
      <c r="B11141" t="s">
        <v>14765</v>
      </c>
      <c r="C11141" t="s">
        <v>17804</v>
      </c>
      <c r="D11141" t="s">
        <v>10019</v>
      </c>
      <c r="E11141">
        <v>2011.0</v>
      </c>
      <c r="F11141" t="s">
        <v>9978</v>
      </c>
      <c r="G11141">
        <v>0.07</v>
      </c>
      <c r="H11141">
        <v>0.0</v>
      </c>
      <c r="I11141">
        <v>0.02</v>
      </c>
      <c r="J11141">
        <v>0.0</v>
      </c>
      <c r="K11141">
        <v>0.09</v>
      </c>
    </row>
    <row r="11142" ht="14.25" customHeight="1">
      <c r="A11142">
        <v>11142.0</v>
      </c>
      <c r="B11142" t="s">
        <v>10455</v>
      </c>
      <c r="C11142" t="s">
        <v>14578</v>
      </c>
      <c r="D11142" t="s">
        <v>10094</v>
      </c>
      <c r="E11142">
        <v>2016.0</v>
      </c>
      <c r="F11142" t="s">
        <v>9972</v>
      </c>
      <c r="G11142">
        <v>0.01</v>
      </c>
      <c r="H11142">
        <v>0.07</v>
      </c>
      <c r="I11142">
        <v>0.0</v>
      </c>
      <c r="J11142">
        <v>0.01</v>
      </c>
      <c r="K11142">
        <v>0.09</v>
      </c>
    </row>
    <row r="11143" ht="14.25" customHeight="1">
      <c r="A11143">
        <v>11143.0</v>
      </c>
      <c r="B11143" t="s">
        <v>9995</v>
      </c>
      <c r="C11143" t="s">
        <v>12973</v>
      </c>
      <c r="D11143" t="s">
        <v>10083</v>
      </c>
      <c r="E11143">
        <v>2012.0</v>
      </c>
      <c r="F11143" t="s">
        <v>9965</v>
      </c>
      <c r="G11143">
        <v>0.08</v>
      </c>
      <c r="H11143">
        <v>0.0</v>
      </c>
      <c r="I11143">
        <v>0.0</v>
      </c>
      <c r="J11143">
        <v>0.01</v>
      </c>
      <c r="K11143">
        <v>0.09</v>
      </c>
    </row>
    <row r="11144" ht="14.25" customHeight="1">
      <c r="A11144">
        <v>11144.0</v>
      </c>
      <c r="B11144" t="s">
        <v>10157</v>
      </c>
      <c r="C11144" t="s">
        <v>2033</v>
      </c>
      <c r="D11144" t="s">
        <v>9964</v>
      </c>
      <c r="E11144" t="s">
        <v>10177</v>
      </c>
      <c r="F11144" t="s">
        <v>9998</v>
      </c>
      <c r="G11144">
        <v>0.07</v>
      </c>
      <c r="H11144">
        <v>0.01</v>
      </c>
      <c r="I11144">
        <v>0.0</v>
      </c>
      <c r="J11144">
        <v>0.01</v>
      </c>
      <c r="K11144">
        <v>0.09</v>
      </c>
    </row>
    <row r="11145" ht="14.25" customHeight="1">
      <c r="A11145">
        <v>11145.0</v>
      </c>
      <c r="B11145" t="s">
        <v>10128</v>
      </c>
      <c r="C11145" t="s">
        <v>17805</v>
      </c>
      <c r="D11145" t="s">
        <v>10083</v>
      </c>
      <c r="E11145">
        <v>2006.0</v>
      </c>
      <c r="F11145" t="s">
        <v>9998</v>
      </c>
      <c r="G11145">
        <v>0.08</v>
      </c>
      <c r="H11145">
        <v>0.0</v>
      </c>
      <c r="I11145">
        <v>0.0</v>
      </c>
      <c r="J11145">
        <v>0.01</v>
      </c>
      <c r="K11145">
        <v>0.09</v>
      </c>
    </row>
    <row r="11146" ht="14.25" customHeight="1">
      <c r="A11146">
        <v>11146.0</v>
      </c>
      <c r="B11146" t="s">
        <v>10545</v>
      </c>
      <c r="C11146" t="s">
        <v>3003</v>
      </c>
      <c r="D11146" t="s">
        <v>9964</v>
      </c>
      <c r="E11146">
        <v>2006.0</v>
      </c>
      <c r="F11146" t="s">
        <v>9954</v>
      </c>
      <c r="G11146">
        <v>0.08</v>
      </c>
      <c r="H11146">
        <v>0.0</v>
      </c>
      <c r="I11146">
        <v>0.0</v>
      </c>
      <c r="J11146">
        <v>0.01</v>
      </c>
      <c r="K11146">
        <v>0.09</v>
      </c>
    </row>
    <row r="11147" ht="14.25" customHeight="1">
      <c r="A11147">
        <v>11147.0</v>
      </c>
      <c r="B11147" t="s">
        <v>9995</v>
      </c>
      <c r="C11147" t="s">
        <v>17806</v>
      </c>
      <c r="D11147" t="s">
        <v>9981</v>
      </c>
      <c r="E11147">
        <v>2009.0</v>
      </c>
      <c r="F11147" t="s">
        <v>9965</v>
      </c>
      <c r="G11147">
        <v>0.08</v>
      </c>
      <c r="H11147">
        <v>0.0</v>
      </c>
      <c r="I11147">
        <v>0.0</v>
      </c>
      <c r="J11147">
        <v>0.01</v>
      </c>
      <c r="K11147">
        <v>0.09</v>
      </c>
    </row>
    <row r="11148" ht="14.25" customHeight="1">
      <c r="A11148">
        <v>11148.0</v>
      </c>
      <c r="B11148" t="s">
        <v>10080</v>
      </c>
      <c r="C11148" t="s">
        <v>17807</v>
      </c>
      <c r="D11148" t="s">
        <v>10072</v>
      </c>
      <c r="E11148">
        <v>2005.0</v>
      </c>
      <c r="F11148" t="s">
        <v>10164</v>
      </c>
      <c r="G11148">
        <v>0.01</v>
      </c>
      <c r="H11148">
        <v>0.06</v>
      </c>
      <c r="I11148">
        <v>0.0</v>
      </c>
      <c r="J11148">
        <v>0.01</v>
      </c>
      <c r="K11148">
        <v>0.09</v>
      </c>
    </row>
    <row r="11149" ht="14.25" customHeight="1">
      <c r="A11149">
        <v>11149.0</v>
      </c>
      <c r="B11149" t="s">
        <v>9992</v>
      </c>
      <c r="C11149" t="s">
        <v>17808</v>
      </c>
      <c r="D11149" t="s">
        <v>10072</v>
      </c>
      <c r="E11149">
        <v>2002.0</v>
      </c>
      <c r="F11149" t="s">
        <v>10164</v>
      </c>
      <c r="G11149">
        <v>0.02</v>
      </c>
      <c r="H11149">
        <v>0.06</v>
      </c>
      <c r="I11149">
        <v>0.0</v>
      </c>
      <c r="J11149">
        <v>0.01</v>
      </c>
      <c r="K11149">
        <v>0.09</v>
      </c>
    </row>
    <row r="11150" ht="14.25" customHeight="1">
      <c r="A11150">
        <v>11150.0</v>
      </c>
      <c r="B11150" t="s">
        <v>10128</v>
      </c>
      <c r="C11150" t="s">
        <v>17809</v>
      </c>
      <c r="D11150" t="s">
        <v>9997</v>
      </c>
      <c r="E11150">
        <v>2015.0</v>
      </c>
      <c r="F11150" t="s">
        <v>9998</v>
      </c>
      <c r="G11150">
        <v>0.0</v>
      </c>
      <c r="H11150">
        <v>0.0</v>
      </c>
      <c r="I11150">
        <v>0.09</v>
      </c>
      <c r="J11150">
        <v>0.0</v>
      </c>
      <c r="K11150">
        <v>0.09</v>
      </c>
    </row>
    <row r="11151" ht="14.25" customHeight="1">
      <c r="A11151">
        <v>11151.0</v>
      </c>
      <c r="B11151" t="s">
        <v>10014</v>
      </c>
      <c r="C11151" t="s">
        <v>16674</v>
      </c>
      <c r="D11151" t="s">
        <v>10083</v>
      </c>
      <c r="E11151">
        <v>2006.0</v>
      </c>
      <c r="F11151" t="s">
        <v>9972</v>
      </c>
      <c r="G11151">
        <v>0.08</v>
      </c>
      <c r="H11151">
        <v>0.0</v>
      </c>
      <c r="I11151">
        <v>0.0</v>
      </c>
      <c r="J11151">
        <v>0.01</v>
      </c>
      <c r="K11151">
        <v>0.09</v>
      </c>
    </row>
    <row r="11152" ht="14.25" customHeight="1">
      <c r="A11152">
        <v>11152.0</v>
      </c>
      <c r="B11152" t="s">
        <v>10045</v>
      </c>
      <c r="C11152" t="s">
        <v>1744</v>
      </c>
      <c r="D11152" t="s">
        <v>10102</v>
      </c>
      <c r="E11152">
        <v>2013.0</v>
      </c>
      <c r="F11152" t="s">
        <v>9954</v>
      </c>
      <c r="G11152">
        <v>0.04</v>
      </c>
      <c r="H11152">
        <v>0.04</v>
      </c>
      <c r="I11152">
        <v>0.0</v>
      </c>
      <c r="J11152">
        <v>0.01</v>
      </c>
      <c r="K11152">
        <v>0.09</v>
      </c>
    </row>
    <row r="11153" ht="14.25" customHeight="1">
      <c r="A11153">
        <v>11153.0</v>
      </c>
      <c r="B11153" t="s">
        <v>10245</v>
      </c>
      <c r="C11153" t="s">
        <v>17810</v>
      </c>
      <c r="D11153" t="s">
        <v>10019</v>
      </c>
      <c r="E11153">
        <v>2013.0</v>
      </c>
      <c r="F11153" t="s">
        <v>9976</v>
      </c>
      <c r="G11153">
        <v>0.0</v>
      </c>
      <c r="H11153">
        <v>0.0</v>
      </c>
      <c r="I11153">
        <v>0.09</v>
      </c>
      <c r="J11153">
        <v>0.0</v>
      </c>
      <c r="K11153">
        <v>0.09</v>
      </c>
    </row>
    <row r="11154" ht="14.25" customHeight="1">
      <c r="A11154">
        <v>11154.0</v>
      </c>
      <c r="B11154" t="s">
        <v>10157</v>
      </c>
      <c r="C11154" t="s">
        <v>17282</v>
      </c>
      <c r="D11154" t="s">
        <v>9981</v>
      </c>
      <c r="E11154">
        <v>2010.0</v>
      </c>
      <c r="F11154" t="s">
        <v>9983</v>
      </c>
      <c r="G11154">
        <v>0.08</v>
      </c>
      <c r="H11154">
        <v>0.0</v>
      </c>
      <c r="I11154">
        <v>0.0</v>
      </c>
      <c r="J11154">
        <v>0.01</v>
      </c>
      <c r="K11154">
        <v>0.09</v>
      </c>
    </row>
    <row r="11155" ht="14.25" customHeight="1">
      <c r="A11155">
        <v>11155.0</v>
      </c>
      <c r="B11155" t="s">
        <v>10128</v>
      </c>
      <c r="C11155" t="s">
        <v>17002</v>
      </c>
      <c r="D11155" t="s">
        <v>9964</v>
      </c>
      <c r="E11155">
        <v>2008.0</v>
      </c>
      <c r="F11155" t="s">
        <v>10037</v>
      </c>
      <c r="G11155">
        <v>0.08</v>
      </c>
      <c r="H11155">
        <v>0.0</v>
      </c>
      <c r="I11155">
        <v>0.0</v>
      </c>
      <c r="J11155">
        <v>0.01</v>
      </c>
      <c r="K11155">
        <v>0.09</v>
      </c>
    </row>
    <row r="11156" ht="14.25" customHeight="1">
      <c r="A11156">
        <v>11156.0</v>
      </c>
      <c r="B11156" t="s">
        <v>10245</v>
      </c>
      <c r="C11156" t="s">
        <v>16182</v>
      </c>
      <c r="D11156" t="s">
        <v>10100</v>
      </c>
      <c r="E11156">
        <v>2005.0</v>
      </c>
      <c r="F11156" t="s">
        <v>9976</v>
      </c>
      <c r="G11156">
        <v>0.07</v>
      </c>
      <c r="H11156">
        <v>0.02</v>
      </c>
      <c r="I11156">
        <v>0.0</v>
      </c>
      <c r="J11156">
        <v>0.0</v>
      </c>
      <c r="K11156">
        <v>0.09</v>
      </c>
    </row>
    <row r="11157" ht="14.25" customHeight="1">
      <c r="A11157">
        <v>11157.0</v>
      </c>
      <c r="B11157" t="s">
        <v>10128</v>
      </c>
      <c r="C11157" t="s">
        <v>12795</v>
      </c>
      <c r="D11157" t="s">
        <v>9994</v>
      </c>
      <c r="E11157">
        <v>2015.0</v>
      </c>
      <c r="F11157" t="s">
        <v>9998</v>
      </c>
      <c r="G11157">
        <v>0.04</v>
      </c>
      <c r="H11157">
        <v>0.04</v>
      </c>
      <c r="I11157">
        <v>0.0</v>
      </c>
      <c r="J11157">
        <v>0.01</v>
      </c>
      <c r="K11157">
        <v>0.09</v>
      </c>
    </row>
    <row r="11158" ht="14.25" customHeight="1">
      <c r="A11158">
        <v>11158.0</v>
      </c>
      <c r="B11158" t="s">
        <v>10174</v>
      </c>
      <c r="C11158" t="s">
        <v>17811</v>
      </c>
      <c r="D11158" t="s">
        <v>9964</v>
      </c>
      <c r="E11158">
        <v>2008.0</v>
      </c>
      <c r="F11158" t="s">
        <v>9998</v>
      </c>
      <c r="G11158">
        <v>0.08</v>
      </c>
      <c r="H11158">
        <v>0.0</v>
      </c>
      <c r="I11158">
        <v>0.0</v>
      </c>
      <c r="J11158">
        <v>0.01</v>
      </c>
      <c r="K11158">
        <v>0.09</v>
      </c>
    </row>
    <row r="11159" ht="14.25" customHeight="1">
      <c r="A11159">
        <v>11159.0</v>
      </c>
      <c r="B11159" t="s">
        <v>10045</v>
      </c>
      <c r="C11159" t="s">
        <v>17812</v>
      </c>
      <c r="D11159" t="s">
        <v>9981</v>
      </c>
      <c r="E11159">
        <v>2008.0</v>
      </c>
      <c r="F11159" t="s">
        <v>9983</v>
      </c>
      <c r="G11159">
        <v>0.07</v>
      </c>
      <c r="H11159">
        <v>0.01</v>
      </c>
      <c r="I11159">
        <v>0.0</v>
      </c>
      <c r="J11159">
        <v>0.01</v>
      </c>
      <c r="K11159">
        <v>0.09</v>
      </c>
    </row>
    <row r="11160" ht="14.25" customHeight="1">
      <c r="A11160">
        <v>11160.0</v>
      </c>
      <c r="B11160" t="s">
        <v>10148</v>
      </c>
      <c r="C11160" t="s">
        <v>17813</v>
      </c>
      <c r="D11160" t="s">
        <v>10072</v>
      </c>
      <c r="E11160">
        <v>2006.0</v>
      </c>
      <c r="F11160" t="s">
        <v>10164</v>
      </c>
      <c r="G11160">
        <v>0.01</v>
      </c>
      <c r="H11160">
        <v>0.06</v>
      </c>
      <c r="I11160">
        <v>0.0</v>
      </c>
      <c r="J11160">
        <v>0.02</v>
      </c>
      <c r="K11160">
        <v>0.09</v>
      </c>
    </row>
    <row r="11161" ht="14.25" customHeight="1">
      <c r="A11161">
        <v>11161.0</v>
      </c>
      <c r="B11161" t="s">
        <v>9995</v>
      </c>
      <c r="C11161" t="s">
        <v>14651</v>
      </c>
      <c r="D11161" t="s">
        <v>10067</v>
      </c>
      <c r="E11161">
        <v>2004.0</v>
      </c>
      <c r="F11161" t="s">
        <v>9972</v>
      </c>
      <c r="G11161">
        <v>0.07</v>
      </c>
      <c r="H11161">
        <v>0.02</v>
      </c>
      <c r="I11161">
        <v>0.0</v>
      </c>
      <c r="J11161">
        <v>0.0</v>
      </c>
      <c r="K11161">
        <v>0.09</v>
      </c>
    </row>
    <row r="11162" ht="14.25" customHeight="1">
      <c r="A11162">
        <v>11162.0</v>
      </c>
      <c r="B11162" t="s">
        <v>10545</v>
      </c>
      <c r="C11162" t="s">
        <v>14276</v>
      </c>
      <c r="D11162" t="s">
        <v>10067</v>
      </c>
      <c r="E11162">
        <v>2004.0</v>
      </c>
      <c r="F11162" t="s">
        <v>9965</v>
      </c>
      <c r="G11162">
        <v>0.07</v>
      </c>
      <c r="H11162">
        <v>0.02</v>
      </c>
      <c r="I11162">
        <v>0.0</v>
      </c>
      <c r="J11162">
        <v>0.0</v>
      </c>
      <c r="K11162">
        <v>0.09</v>
      </c>
    </row>
    <row r="11163" ht="14.25" customHeight="1">
      <c r="A11163">
        <v>11163.0</v>
      </c>
      <c r="B11163" t="s">
        <v>10014</v>
      </c>
      <c r="C11163" t="s">
        <v>15660</v>
      </c>
      <c r="D11163" t="s">
        <v>10100</v>
      </c>
      <c r="E11163">
        <v>2005.0</v>
      </c>
      <c r="F11163" t="s">
        <v>9998</v>
      </c>
      <c r="G11163">
        <v>0.07</v>
      </c>
      <c r="H11163">
        <v>0.02</v>
      </c>
      <c r="I11163">
        <v>0.0</v>
      </c>
      <c r="J11163">
        <v>0.0</v>
      </c>
      <c r="K11163">
        <v>0.09</v>
      </c>
    </row>
    <row r="11164" ht="14.25" customHeight="1">
      <c r="A11164">
        <v>11164.0</v>
      </c>
      <c r="B11164" t="s">
        <v>17814</v>
      </c>
      <c r="C11164" t="s">
        <v>17815</v>
      </c>
      <c r="D11164" t="s">
        <v>10040</v>
      </c>
      <c r="E11164">
        <v>1996.0</v>
      </c>
      <c r="F11164" t="s">
        <v>9987</v>
      </c>
      <c r="G11164">
        <v>0.0</v>
      </c>
      <c r="H11164">
        <v>0.0</v>
      </c>
      <c r="I11164">
        <v>0.08</v>
      </c>
      <c r="J11164">
        <v>0.01</v>
      </c>
      <c r="K11164">
        <v>0.09</v>
      </c>
    </row>
    <row r="11165" ht="14.25" customHeight="1">
      <c r="A11165">
        <v>11165.0</v>
      </c>
      <c r="B11165" t="s">
        <v>10245</v>
      </c>
      <c r="C11165" t="s">
        <v>14406</v>
      </c>
      <c r="D11165" t="s">
        <v>10067</v>
      </c>
      <c r="E11165">
        <v>2003.0</v>
      </c>
      <c r="F11165" t="s">
        <v>9972</v>
      </c>
      <c r="G11165">
        <v>0.06</v>
      </c>
      <c r="H11165">
        <v>0.02</v>
      </c>
      <c r="I11165">
        <v>0.0</v>
      </c>
      <c r="J11165">
        <v>0.0</v>
      </c>
      <c r="K11165">
        <v>0.09</v>
      </c>
    </row>
    <row r="11166" ht="14.25" customHeight="1">
      <c r="A11166">
        <v>11166.0</v>
      </c>
      <c r="B11166" t="s">
        <v>10333</v>
      </c>
      <c r="C11166" t="s">
        <v>13313</v>
      </c>
      <c r="D11166" t="s">
        <v>10009</v>
      </c>
      <c r="E11166">
        <v>2003.0</v>
      </c>
      <c r="F11166" t="s">
        <v>9998</v>
      </c>
      <c r="G11166">
        <v>0.06</v>
      </c>
      <c r="H11166">
        <v>0.02</v>
      </c>
      <c r="I11166">
        <v>0.0</v>
      </c>
      <c r="J11166">
        <v>0.0</v>
      </c>
      <c r="K11166">
        <v>0.09</v>
      </c>
    </row>
    <row r="11167" ht="14.25" customHeight="1">
      <c r="A11167">
        <v>11167.0</v>
      </c>
      <c r="B11167" t="s">
        <v>11131</v>
      </c>
      <c r="C11167" t="s">
        <v>17816</v>
      </c>
      <c r="D11167" t="s">
        <v>9981</v>
      </c>
      <c r="E11167">
        <v>2006.0</v>
      </c>
      <c r="F11167" t="s">
        <v>9978</v>
      </c>
      <c r="G11167">
        <v>0.04</v>
      </c>
      <c r="H11167">
        <v>0.0</v>
      </c>
      <c r="I11167">
        <v>0.04</v>
      </c>
      <c r="J11167">
        <v>0.0</v>
      </c>
      <c r="K11167">
        <v>0.09</v>
      </c>
    </row>
    <row r="11168" ht="14.25" customHeight="1">
      <c r="A11168">
        <v>11168.0</v>
      </c>
      <c r="B11168" t="s">
        <v>10111</v>
      </c>
      <c r="C11168" t="s">
        <v>17817</v>
      </c>
      <c r="D11168" t="s">
        <v>9994</v>
      </c>
      <c r="E11168">
        <v>2008.0</v>
      </c>
      <c r="F11168" t="s">
        <v>10026</v>
      </c>
      <c r="G11168">
        <v>0.07</v>
      </c>
      <c r="H11168">
        <v>0.0</v>
      </c>
      <c r="I11168">
        <v>0.01</v>
      </c>
      <c r="J11168">
        <v>0.01</v>
      </c>
      <c r="K11168">
        <v>0.09</v>
      </c>
    </row>
    <row r="11169" ht="14.25" customHeight="1">
      <c r="A11169">
        <v>11169.0</v>
      </c>
      <c r="B11169" t="s">
        <v>10157</v>
      </c>
      <c r="C11169" t="s">
        <v>12819</v>
      </c>
      <c r="D11169" t="s">
        <v>10102</v>
      </c>
      <c r="E11169">
        <v>2016.0</v>
      </c>
      <c r="F11169" t="s">
        <v>9998</v>
      </c>
      <c r="G11169">
        <v>0.04</v>
      </c>
      <c r="H11169">
        <v>0.04</v>
      </c>
      <c r="I11169">
        <v>0.0</v>
      </c>
      <c r="J11169">
        <v>0.01</v>
      </c>
      <c r="K11169">
        <v>0.09</v>
      </c>
    </row>
    <row r="11170" ht="14.25" customHeight="1">
      <c r="A11170">
        <v>11170.0</v>
      </c>
      <c r="B11170" t="s">
        <v>10074</v>
      </c>
      <c r="C11170" t="s">
        <v>17818</v>
      </c>
      <c r="D11170" t="s">
        <v>10100</v>
      </c>
      <c r="E11170">
        <v>2005.0</v>
      </c>
      <c r="F11170" t="s">
        <v>10026</v>
      </c>
      <c r="G11170">
        <v>0.0</v>
      </c>
      <c r="H11170">
        <v>0.0</v>
      </c>
      <c r="I11170">
        <v>0.08</v>
      </c>
      <c r="J11170">
        <v>0.0</v>
      </c>
      <c r="K11170">
        <v>0.09</v>
      </c>
    </row>
    <row r="11171" ht="14.25" customHeight="1">
      <c r="A11171">
        <v>11171.0</v>
      </c>
      <c r="B11171" t="s">
        <v>10174</v>
      </c>
      <c r="C11171" t="s">
        <v>17819</v>
      </c>
      <c r="D11171" t="s">
        <v>9994</v>
      </c>
      <c r="E11171">
        <v>2009.0</v>
      </c>
      <c r="F11171" t="s">
        <v>2883</v>
      </c>
      <c r="G11171">
        <v>0.05</v>
      </c>
      <c r="H11171">
        <v>0.03</v>
      </c>
      <c r="I11171">
        <v>0.0</v>
      </c>
      <c r="J11171">
        <v>0.01</v>
      </c>
      <c r="K11171">
        <v>0.09</v>
      </c>
    </row>
    <row r="11172" ht="14.25" customHeight="1">
      <c r="A11172">
        <v>11172.0</v>
      </c>
      <c r="B11172" t="s">
        <v>10210</v>
      </c>
      <c r="C11172" t="s">
        <v>17820</v>
      </c>
      <c r="D11172" t="s">
        <v>9994</v>
      </c>
      <c r="E11172">
        <v>2007.0</v>
      </c>
      <c r="F11172" t="s">
        <v>2883</v>
      </c>
      <c r="G11172">
        <v>0.07</v>
      </c>
      <c r="H11172">
        <v>0.01</v>
      </c>
      <c r="I11172">
        <v>0.0</v>
      </c>
      <c r="J11172">
        <v>0.01</v>
      </c>
      <c r="K11172">
        <v>0.09</v>
      </c>
    </row>
    <row r="11173" ht="14.25" customHeight="1">
      <c r="A11173">
        <v>11173.0</v>
      </c>
      <c r="B11173" t="s">
        <v>10014</v>
      </c>
      <c r="C11173" t="s">
        <v>17821</v>
      </c>
      <c r="D11173" t="s">
        <v>9994</v>
      </c>
      <c r="E11173">
        <v>2015.0</v>
      </c>
      <c r="F11173" t="s">
        <v>9954</v>
      </c>
      <c r="G11173">
        <v>0.08</v>
      </c>
      <c r="H11173">
        <v>0.0</v>
      </c>
      <c r="I11173">
        <v>0.0</v>
      </c>
      <c r="J11173">
        <v>0.01</v>
      </c>
      <c r="K11173">
        <v>0.09</v>
      </c>
    </row>
    <row r="11174" ht="14.25" customHeight="1">
      <c r="A11174">
        <v>11174.0</v>
      </c>
      <c r="B11174" t="s">
        <v>10045</v>
      </c>
      <c r="C11174" t="s">
        <v>17822</v>
      </c>
      <c r="D11174" t="s">
        <v>9964</v>
      </c>
      <c r="E11174">
        <v>2009.0</v>
      </c>
      <c r="F11174" t="s">
        <v>9983</v>
      </c>
      <c r="G11174">
        <v>0.08</v>
      </c>
      <c r="H11174">
        <v>0.0</v>
      </c>
      <c r="I11174">
        <v>0.0</v>
      </c>
      <c r="J11174">
        <v>0.01</v>
      </c>
      <c r="K11174">
        <v>0.09</v>
      </c>
    </row>
    <row r="11175" ht="14.25" customHeight="1">
      <c r="A11175">
        <v>11175.0</v>
      </c>
      <c r="B11175" t="s">
        <v>15577</v>
      </c>
      <c r="C11175" t="s">
        <v>17823</v>
      </c>
      <c r="D11175" t="s">
        <v>9994</v>
      </c>
      <c r="E11175">
        <v>2006.0</v>
      </c>
      <c r="F11175" t="s">
        <v>9976</v>
      </c>
      <c r="G11175">
        <v>0.08</v>
      </c>
      <c r="H11175">
        <v>0.0</v>
      </c>
      <c r="I11175">
        <v>0.0</v>
      </c>
      <c r="J11175">
        <v>0.01</v>
      </c>
      <c r="K11175">
        <v>0.09</v>
      </c>
    </row>
    <row r="11176" ht="14.25" customHeight="1">
      <c r="A11176">
        <v>11176.0</v>
      </c>
      <c r="B11176" t="s">
        <v>15453</v>
      </c>
      <c r="C11176" t="s">
        <v>17824</v>
      </c>
      <c r="D11176" t="s">
        <v>9997</v>
      </c>
      <c r="E11176">
        <v>2011.0</v>
      </c>
      <c r="F11176" t="s">
        <v>9976</v>
      </c>
      <c r="G11176">
        <v>0.0</v>
      </c>
      <c r="H11176">
        <v>0.0</v>
      </c>
      <c r="I11176">
        <v>0.09</v>
      </c>
      <c r="J11176">
        <v>0.0</v>
      </c>
      <c r="K11176">
        <v>0.09</v>
      </c>
    </row>
    <row r="11177" ht="14.25" customHeight="1">
      <c r="A11177">
        <v>11177.0</v>
      </c>
      <c r="B11177" t="s">
        <v>10455</v>
      </c>
      <c r="C11177" t="s">
        <v>17825</v>
      </c>
      <c r="D11177" t="s">
        <v>9981</v>
      </c>
      <c r="E11177">
        <v>2008.0</v>
      </c>
      <c r="F11177" t="s">
        <v>9983</v>
      </c>
      <c r="G11177">
        <v>0.04</v>
      </c>
      <c r="H11177">
        <v>0.03</v>
      </c>
      <c r="I11177">
        <v>0.0</v>
      </c>
      <c r="J11177">
        <v>0.01</v>
      </c>
      <c r="K11177">
        <v>0.09</v>
      </c>
    </row>
    <row r="11178" ht="14.25" customHeight="1">
      <c r="A11178">
        <v>11178.0</v>
      </c>
      <c r="B11178" t="s">
        <v>10136</v>
      </c>
      <c r="C11178" t="s">
        <v>17826</v>
      </c>
      <c r="D11178" t="s">
        <v>10040</v>
      </c>
      <c r="E11178">
        <v>2000.0</v>
      </c>
      <c r="F11178" t="s">
        <v>9965</v>
      </c>
      <c r="G11178">
        <v>0.0</v>
      </c>
      <c r="H11178">
        <v>0.0</v>
      </c>
      <c r="I11178">
        <v>0.08</v>
      </c>
      <c r="J11178">
        <v>0.01</v>
      </c>
      <c r="K11178">
        <v>0.09</v>
      </c>
    </row>
    <row r="11179" ht="14.25" customHeight="1">
      <c r="A11179">
        <v>11179.0</v>
      </c>
      <c r="B11179" t="s">
        <v>10136</v>
      </c>
      <c r="C11179" t="s">
        <v>13245</v>
      </c>
      <c r="D11179" t="s">
        <v>10067</v>
      </c>
      <c r="E11179">
        <v>2004.0</v>
      </c>
      <c r="F11179" t="s">
        <v>9983</v>
      </c>
      <c r="G11179">
        <v>0.06</v>
      </c>
      <c r="H11179">
        <v>0.02</v>
      </c>
      <c r="I11179">
        <v>0.0</v>
      </c>
      <c r="J11179">
        <v>0.0</v>
      </c>
      <c r="K11179">
        <v>0.09</v>
      </c>
    </row>
    <row r="11180" ht="14.25" customHeight="1">
      <c r="A11180">
        <v>11180.0</v>
      </c>
      <c r="B11180" t="s">
        <v>10587</v>
      </c>
      <c r="C11180" t="s">
        <v>17827</v>
      </c>
      <c r="D11180" t="s">
        <v>9994</v>
      </c>
      <c r="E11180">
        <v>2014.0</v>
      </c>
      <c r="F11180" t="s">
        <v>9998</v>
      </c>
      <c r="G11180">
        <v>0.03</v>
      </c>
      <c r="H11180">
        <v>0.05</v>
      </c>
      <c r="I11180">
        <v>0.0</v>
      </c>
      <c r="J11180">
        <v>0.01</v>
      </c>
      <c r="K11180">
        <v>0.09</v>
      </c>
    </row>
    <row r="11181" ht="14.25" customHeight="1">
      <c r="A11181">
        <v>11181.0</v>
      </c>
      <c r="B11181" t="s">
        <v>10333</v>
      </c>
      <c r="C11181" t="s">
        <v>13172</v>
      </c>
      <c r="D11181" t="s">
        <v>10072</v>
      </c>
      <c r="E11181">
        <v>2011.0</v>
      </c>
      <c r="F11181" t="s">
        <v>2883</v>
      </c>
      <c r="G11181">
        <v>0.05</v>
      </c>
      <c r="H11181">
        <v>0.02</v>
      </c>
      <c r="I11181">
        <v>0.0</v>
      </c>
      <c r="J11181">
        <v>0.01</v>
      </c>
      <c r="K11181">
        <v>0.09</v>
      </c>
    </row>
    <row r="11182" ht="14.25" customHeight="1">
      <c r="A11182">
        <v>11182.0</v>
      </c>
      <c r="B11182" t="s">
        <v>10111</v>
      </c>
      <c r="C11182" t="s">
        <v>17828</v>
      </c>
      <c r="D11182" t="s">
        <v>10000</v>
      </c>
      <c r="E11182">
        <v>2005.0</v>
      </c>
      <c r="F11182" t="s">
        <v>9965</v>
      </c>
      <c r="G11182">
        <v>0.04</v>
      </c>
      <c r="H11182">
        <v>0.03</v>
      </c>
      <c r="I11182">
        <v>0.0</v>
      </c>
      <c r="J11182">
        <v>0.01</v>
      </c>
      <c r="K11182">
        <v>0.09</v>
      </c>
    </row>
    <row r="11183" ht="14.25" customHeight="1">
      <c r="A11183">
        <v>11183.0</v>
      </c>
      <c r="B11183" t="s">
        <v>10174</v>
      </c>
      <c r="C11183" t="s">
        <v>17829</v>
      </c>
      <c r="D11183" t="s">
        <v>9981</v>
      </c>
      <c r="E11183">
        <v>2008.0</v>
      </c>
      <c r="F11183" t="s">
        <v>9978</v>
      </c>
      <c r="G11183">
        <v>0.06</v>
      </c>
      <c r="H11183">
        <v>0.02</v>
      </c>
      <c r="I11183">
        <v>0.0</v>
      </c>
      <c r="J11183">
        <v>0.01</v>
      </c>
      <c r="K11183">
        <v>0.09</v>
      </c>
    </row>
    <row r="11184" ht="14.25" customHeight="1">
      <c r="A11184">
        <v>11184.0</v>
      </c>
      <c r="B11184" t="s">
        <v>10333</v>
      </c>
      <c r="C11184" t="s">
        <v>3652</v>
      </c>
      <c r="D11184" t="s">
        <v>10100</v>
      </c>
      <c r="E11184">
        <v>2002.0</v>
      </c>
      <c r="F11184" t="s">
        <v>9954</v>
      </c>
      <c r="G11184">
        <v>0.07</v>
      </c>
      <c r="H11184">
        <v>0.02</v>
      </c>
      <c r="I11184">
        <v>0.0</v>
      </c>
      <c r="J11184">
        <v>0.0</v>
      </c>
      <c r="K11184">
        <v>0.09</v>
      </c>
    </row>
    <row r="11185" ht="14.25" customHeight="1">
      <c r="A11185">
        <v>11185.0</v>
      </c>
      <c r="B11185" t="s">
        <v>14501</v>
      </c>
      <c r="C11185" t="s">
        <v>17313</v>
      </c>
      <c r="D11185" t="s">
        <v>10021</v>
      </c>
      <c r="E11185">
        <v>2015.0</v>
      </c>
      <c r="F11185" t="s">
        <v>9998</v>
      </c>
      <c r="G11185">
        <v>0.03</v>
      </c>
      <c r="H11185">
        <v>0.04</v>
      </c>
      <c r="I11185">
        <v>0.0</v>
      </c>
      <c r="J11185">
        <v>0.01</v>
      </c>
      <c r="K11185">
        <v>0.09</v>
      </c>
    </row>
    <row r="11186" ht="14.25" customHeight="1">
      <c r="A11186">
        <v>11186.0</v>
      </c>
      <c r="B11186" t="s">
        <v>10695</v>
      </c>
      <c r="C11186" t="s">
        <v>10696</v>
      </c>
      <c r="D11186" t="s">
        <v>10769</v>
      </c>
      <c r="E11186">
        <v>1999.0</v>
      </c>
      <c r="F11186" t="s">
        <v>9965</v>
      </c>
      <c r="G11186">
        <v>0.0</v>
      </c>
      <c r="H11186">
        <v>0.0</v>
      </c>
      <c r="I11186">
        <v>0.09</v>
      </c>
      <c r="J11186">
        <v>0.0</v>
      </c>
      <c r="K11186">
        <v>0.09</v>
      </c>
    </row>
    <row r="11187" ht="14.25" customHeight="1">
      <c r="A11187">
        <v>11187.0</v>
      </c>
      <c r="B11187" t="s">
        <v>10333</v>
      </c>
      <c r="C11187" t="s">
        <v>15031</v>
      </c>
      <c r="D11187" t="s">
        <v>9997</v>
      </c>
      <c r="E11187">
        <v>2011.0</v>
      </c>
      <c r="F11187" t="s">
        <v>9998</v>
      </c>
      <c r="G11187">
        <v>0.07</v>
      </c>
      <c r="H11187">
        <v>0.01</v>
      </c>
      <c r="I11187">
        <v>0.0</v>
      </c>
      <c r="J11187">
        <v>0.01</v>
      </c>
      <c r="K11187">
        <v>0.09</v>
      </c>
    </row>
    <row r="11188" ht="14.25" customHeight="1">
      <c r="A11188">
        <v>11188.0</v>
      </c>
      <c r="B11188" t="s">
        <v>10245</v>
      </c>
      <c r="C11188" t="s">
        <v>17604</v>
      </c>
      <c r="D11188" t="s">
        <v>9997</v>
      </c>
      <c r="E11188">
        <v>2013.0</v>
      </c>
      <c r="F11188" t="s">
        <v>9954</v>
      </c>
      <c r="G11188">
        <v>0.03</v>
      </c>
      <c r="H11188">
        <v>0.04</v>
      </c>
      <c r="I11188">
        <v>0.0</v>
      </c>
      <c r="J11188">
        <v>0.01</v>
      </c>
      <c r="K11188">
        <v>0.09</v>
      </c>
    </row>
    <row r="11189" ht="14.25" customHeight="1">
      <c r="A11189">
        <v>11189.0</v>
      </c>
      <c r="B11189" t="s">
        <v>10012</v>
      </c>
      <c r="C11189" t="s">
        <v>17830</v>
      </c>
      <c r="D11189" t="s">
        <v>10040</v>
      </c>
      <c r="E11189">
        <v>2000.0</v>
      </c>
      <c r="F11189" t="s">
        <v>9972</v>
      </c>
      <c r="G11189">
        <v>0.05</v>
      </c>
      <c r="H11189">
        <v>0.03</v>
      </c>
      <c r="I11189">
        <v>0.0</v>
      </c>
      <c r="J11189">
        <v>0.01</v>
      </c>
      <c r="K11189">
        <v>0.09</v>
      </c>
    </row>
    <row r="11190" ht="14.25" customHeight="1">
      <c r="A11190">
        <v>11190.0</v>
      </c>
      <c r="B11190" t="s">
        <v>10686</v>
      </c>
      <c r="C11190" t="s">
        <v>17831</v>
      </c>
      <c r="D11190" t="s">
        <v>10000</v>
      </c>
      <c r="E11190">
        <v>2007.0</v>
      </c>
      <c r="F11190" t="s">
        <v>9998</v>
      </c>
      <c r="G11190">
        <v>0.04</v>
      </c>
      <c r="H11190">
        <v>0.03</v>
      </c>
      <c r="I11190">
        <v>0.0</v>
      </c>
      <c r="J11190">
        <v>0.01</v>
      </c>
      <c r="K11190">
        <v>0.09</v>
      </c>
    </row>
    <row r="11191" ht="14.25" customHeight="1">
      <c r="A11191">
        <v>11191.0</v>
      </c>
      <c r="B11191" t="s">
        <v>11076</v>
      </c>
      <c r="C11191" t="s">
        <v>17832</v>
      </c>
      <c r="D11191" t="s">
        <v>9964</v>
      </c>
      <c r="E11191">
        <v>2009.0</v>
      </c>
      <c r="F11191" t="s">
        <v>9983</v>
      </c>
      <c r="G11191">
        <v>0.0</v>
      </c>
      <c r="H11191">
        <v>0.0</v>
      </c>
      <c r="I11191">
        <v>0.09</v>
      </c>
      <c r="J11191">
        <v>0.0</v>
      </c>
      <c r="K11191">
        <v>0.09</v>
      </c>
    </row>
    <row r="11192" ht="14.25" customHeight="1">
      <c r="A11192">
        <v>11192.0</v>
      </c>
      <c r="B11192" t="s">
        <v>10504</v>
      </c>
      <c r="C11192" t="s">
        <v>17833</v>
      </c>
      <c r="D11192" t="s">
        <v>9981</v>
      </c>
      <c r="E11192">
        <v>2009.0</v>
      </c>
      <c r="F11192" t="s">
        <v>9978</v>
      </c>
      <c r="G11192">
        <v>0.0</v>
      </c>
      <c r="H11192">
        <v>0.0</v>
      </c>
      <c r="I11192">
        <v>0.09</v>
      </c>
      <c r="J11192">
        <v>0.0</v>
      </c>
      <c r="K11192">
        <v>0.09</v>
      </c>
    </row>
    <row r="11193" ht="14.25" customHeight="1">
      <c r="A11193">
        <v>11193.0</v>
      </c>
      <c r="B11193" t="s">
        <v>9962</v>
      </c>
      <c r="C11193" t="s">
        <v>17834</v>
      </c>
      <c r="D11193" t="s">
        <v>9981</v>
      </c>
      <c r="E11193">
        <v>2006.0</v>
      </c>
      <c r="F11193" t="s">
        <v>9983</v>
      </c>
      <c r="G11193">
        <v>0.0</v>
      </c>
      <c r="H11193">
        <v>0.0</v>
      </c>
      <c r="I11193">
        <v>0.09</v>
      </c>
      <c r="J11193">
        <v>0.0</v>
      </c>
      <c r="K11193">
        <v>0.09</v>
      </c>
    </row>
    <row r="11194" ht="14.25" customHeight="1">
      <c r="A11194">
        <v>11194.0</v>
      </c>
      <c r="B11194" t="s">
        <v>10131</v>
      </c>
      <c r="C11194" t="s">
        <v>17835</v>
      </c>
      <c r="D11194" t="s">
        <v>10040</v>
      </c>
      <c r="E11194">
        <v>1998.0</v>
      </c>
      <c r="F11194" t="s">
        <v>2883</v>
      </c>
      <c r="G11194">
        <v>0.05</v>
      </c>
      <c r="H11194">
        <v>0.03</v>
      </c>
      <c r="I11194">
        <v>0.0</v>
      </c>
      <c r="J11194">
        <v>0.01</v>
      </c>
      <c r="K11194">
        <v>0.09</v>
      </c>
    </row>
    <row r="11195" ht="14.25" customHeight="1">
      <c r="A11195">
        <v>11195.0</v>
      </c>
      <c r="B11195" t="s">
        <v>10210</v>
      </c>
      <c r="C11195" t="s">
        <v>10843</v>
      </c>
      <c r="D11195" t="s">
        <v>10083</v>
      </c>
      <c r="E11195">
        <v>2006.0</v>
      </c>
      <c r="F11195" t="s">
        <v>9998</v>
      </c>
      <c r="G11195">
        <v>0.08</v>
      </c>
      <c r="H11195">
        <v>0.0</v>
      </c>
      <c r="I11195">
        <v>0.0</v>
      </c>
      <c r="J11195">
        <v>0.01</v>
      </c>
      <c r="K11195">
        <v>0.09</v>
      </c>
    </row>
    <row r="11196" ht="14.25" customHeight="1">
      <c r="A11196">
        <v>11196.0</v>
      </c>
      <c r="B11196" t="s">
        <v>10080</v>
      </c>
      <c r="C11196" t="s">
        <v>15461</v>
      </c>
      <c r="D11196" t="s">
        <v>10067</v>
      </c>
      <c r="E11196">
        <v>2004.0</v>
      </c>
      <c r="F11196" t="s">
        <v>9998</v>
      </c>
      <c r="G11196">
        <v>0.06</v>
      </c>
      <c r="H11196">
        <v>0.02</v>
      </c>
      <c r="I11196">
        <v>0.0</v>
      </c>
      <c r="J11196">
        <v>0.0</v>
      </c>
      <c r="K11196">
        <v>0.09</v>
      </c>
    </row>
    <row r="11197" ht="14.25" customHeight="1">
      <c r="A11197">
        <v>11197.0</v>
      </c>
      <c r="B11197" t="s">
        <v>10210</v>
      </c>
      <c r="C11197" t="s">
        <v>17836</v>
      </c>
      <c r="D11197" t="s">
        <v>10072</v>
      </c>
      <c r="E11197">
        <v>2004.0</v>
      </c>
      <c r="F11197" t="s">
        <v>2883</v>
      </c>
      <c r="G11197">
        <v>0.0</v>
      </c>
      <c r="H11197">
        <v>0.07</v>
      </c>
      <c r="I11197">
        <v>0.0</v>
      </c>
      <c r="J11197">
        <v>0.02</v>
      </c>
      <c r="K11197">
        <v>0.09</v>
      </c>
    </row>
    <row r="11198" ht="14.25" customHeight="1">
      <c r="A11198">
        <v>11198.0</v>
      </c>
      <c r="B11198" t="s">
        <v>10914</v>
      </c>
      <c r="C11198" t="s">
        <v>17837</v>
      </c>
      <c r="D11198" t="s">
        <v>9981</v>
      </c>
      <c r="E11198">
        <v>2008.0</v>
      </c>
      <c r="F11198" t="s">
        <v>9983</v>
      </c>
      <c r="G11198">
        <v>0.08</v>
      </c>
      <c r="H11198">
        <v>0.0</v>
      </c>
      <c r="I11198">
        <v>0.0</v>
      </c>
      <c r="J11198">
        <v>0.01</v>
      </c>
      <c r="K11198">
        <v>0.09</v>
      </c>
    </row>
    <row r="11199" ht="14.25" customHeight="1">
      <c r="A11199">
        <v>11199.0</v>
      </c>
      <c r="B11199" t="s">
        <v>9995</v>
      </c>
      <c r="C11199" t="s">
        <v>12199</v>
      </c>
      <c r="D11199" t="s">
        <v>10083</v>
      </c>
      <c r="E11199">
        <v>2007.0</v>
      </c>
      <c r="F11199" t="s">
        <v>9965</v>
      </c>
      <c r="G11199">
        <v>0.08</v>
      </c>
      <c r="H11199">
        <v>0.0</v>
      </c>
      <c r="I11199">
        <v>0.0</v>
      </c>
      <c r="J11199">
        <v>0.01</v>
      </c>
      <c r="K11199">
        <v>0.09</v>
      </c>
    </row>
    <row r="11200" ht="14.25" customHeight="1">
      <c r="A11200">
        <v>11200.0</v>
      </c>
      <c r="B11200" t="s">
        <v>10333</v>
      </c>
      <c r="C11200" t="s">
        <v>16947</v>
      </c>
      <c r="D11200" t="s">
        <v>9964</v>
      </c>
      <c r="E11200">
        <v>2011.0</v>
      </c>
      <c r="F11200" t="s">
        <v>9998</v>
      </c>
      <c r="G11200">
        <v>0.05</v>
      </c>
      <c r="H11200">
        <v>0.03</v>
      </c>
      <c r="I11200">
        <v>0.0</v>
      </c>
      <c r="J11200">
        <v>0.01</v>
      </c>
      <c r="K11200">
        <v>0.09</v>
      </c>
    </row>
    <row r="11201" ht="14.25" customHeight="1">
      <c r="A11201">
        <v>11201.0</v>
      </c>
      <c r="B11201" t="s">
        <v>10148</v>
      </c>
      <c r="C11201" t="s">
        <v>10499</v>
      </c>
      <c r="D11201" t="s">
        <v>10009</v>
      </c>
      <c r="E11201">
        <v>2006.0</v>
      </c>
      <c r="F11201" t="s">
        <v>9998</v>
      </c>
      <c r="G11201">
        <v>0.06</v>
      </c>
      <c r="H11201">
        <v>0.02</v>
      </c>
      <c r="I11201">
        <v>0.0</v>
      </c>
      <c r="J11201">
        <v>0.0</v>
      </c>
      <c r="K11201">
        <v>0.09</v>
      </c>
    </row>
    <row r="11202" ht="14.25" customHeight="1">
      <c r="A11202">
        <v>11202.0</v>
      </c>
      <c r="B11202" t="s">
        <v>10394</v>
      </c>
      <c r="C11202" t="s">
        <v>13873</v>
      </c>
      <c r="D11202" t="s">
        <v>10067</v>
      </c>
      <c r="E11202">
        <v>2005.0</v>
      </c>
      <c r="F11202" t="s">
        <v>10037</v>
      </c>
      <c r="G11202">
        <v>0.06</v>
      </c>
      <c r="H11202">
        <v>0.02</v>
      </c>
      <c r="I11202">
        <v>0.0</v>
      </c>
      <c r="J11202">
        <v>0.0</v>
      </c>
      <c r="K11202">
        <v>0.09</v>
      </c>
    </row>
    <row r="11203" ht="14.25" customHeight="1">
      <c r="A11203">
        <v>11203.0</v>
      </c>
      <c r="B11203" t="s">
        <v>11177</v>
      </c>
      <c r="C11203" t="s">
        <v>17796</v>
      </c>
      <c r="D11203" t="s">
        <v>10083</v>
      </c>
      <c r="E11203">
        <v>2010.0</v>
      </c>
      <c r="F11203" t="s">
        <v>9976</v>
      </c>
      <c r="G11203">
        <v>0.06</v>
      </c>
      <c r="H11203">
        <v>0.0</v>
      </c>
      <c r="I11203">
        <v>0.02</v>
      </c>
      <c r="J11203">
        <v>0.01</v>
      </c>
      <c r="K11203">
        <v>0.09</v>
      </c>
    </row>
    <row r="11204" ht="14.25" customHeight="1">
      <c r="A11204">
        <v>11204.0</v>
      </c>
      <c r="B11204" t="s">
        <v>10136</v>
      </c>
      <c r="C11204" t="s">
        <v>17838</v>
      </c>
      <c r="D11204" t="s">
        <v>10032</v>
      </c>
      <c r="E11204">
        <v>1996.0</v>
      </c>
      <c r="F11204" t="s">
        <v>9983</v>
      </c>
      <c r="G11204">
        <v>0.0</v>
      </c>
      <c r="H11204">
        <v>0.0</v>
      </c>
      <c r="I11204">
        <v>0.09</v>
      </c>
      <c r="J11204">
        <v>0.0</v>
      </c>
      <c r="K11204">
        <v>0.09</v>
      </c>
    </row>
    <row r="11205" ht="14.25" customHeight="1">
      <c r="A11205">
        <v>11205.0</v>
      </c>
      <c r="B11205" t="s">
        <v>14501</v>
      </c>
      <c r="C11205" t="s">
        <v>17839</v>
      </c>
      <c r="D11205" t="s">
        <v>9994</v>
      </c>
      <c r="E11205">
        <v>2014.0</v>
      </c>
      <c r="F11205" t="s">
        <v>9998</v>
      </c>
      <c r="G11205">
        <v>0.0</v>
      </c>
      <c r="H11205">
        <v>0.08</v>
      </c>
      <c r="I11205">
        <v>0.0</v>
      </c>
      <c r="J11205">
        <v>0.01</v>
      </c>
      <c r="K11205">
        <v>0.09</v>
      </c>
    </row>
    <row r="11206" ht="14.25" customHeight="1">
      <c r="A11206">
        <v>11206.0</v>
      </c>
      <c r="B11206" t="s">
        <v>9995</v>
      </c>
      <c r="C11206" t="s">
        <v>11476</v>
      </c>
      <c r="D11206" t="s">
        <v>10067</v>
      </c>
      <c r="E11206">
        <v>2005.0</v>
      </c>
      <c r="F11206" t="s">
        <v>9976</v>
      </c>
      <c r="G11206">
        <v>0.06</v>
      </c>
      <c r="H11206">
        <v>0.02</v>
      </c>
      <c r="I11206">
        <v>0.0</v>
      </c>
      <c r="J11206">
        <v>0.0</v>
      </c>
      <c r="K11206">
        <v>0.09</v>
      </c>
    </row>
    <row r="11207" ht="14.25" customHeight="1">
      <c r="A11207">
        <v>11207.0</v>
      </c>
      <c r="B11207" t="s">
        <v>10045</v>
      </c>
      <c r="C11207" t="s">
        <v>17840</v>
      </c>
      <c r="D11207" t="s">
        <v>9981</v>
      </c>
      <c r="E11207">
        <v>2008.0</v>
      </c>
      <c r="F11207" t="s">
        <v>9983</v>
      </c>
      <c r="G11207">
        <v>0.08</v>
      </c>
      <c r="H11207">
        <v>0.0</v>
      </c>
      <c r="I11207">
        <v>0.0</v>
      </c>
      <c r="J11207">
        <v>0.01</v>
      </c>
      <c r="K11207">
        <v>0.09</v>
      </c>
    </row>
    <row r="11208" ht="14.25" customHeight="1">
      <c r="A11208">
        <v>11208.0</v>
      </c>
      <c r="B11208" t="s">
        <v>13520</v>
      </c>
      <c r="C11208" t="s">
        <v>13521</v>
      </c>
      <c r="D11208" t="s">
        <v>10009</v>
      </c>
      <c r="E11208">
        <v>2003.0</v>
      </c>
      <c r="F11208" t="s">
        <v>9972</v>
      </c>
      <c r="G11208">
        <v>0.06</v>
      </c>
      <c r="H11208">
        <v>0.02</v>
      </c>
      <c r="I11208">
        <v>0.0</v>
      </c>
      <c r="J11208">
        <v>0.0</v>
      </c>
      <c r="K11208">
        <v>0.09</v>
      </c>
    </row>
    <row r="11209" ht="14.25" customHeight="1">
      <c r="A11209">
        <v>11209.0</v>
      </c>
      <c r="B11209" t="s">
        <v>14501</v>
      </c>
      <c r="C11209" t="s">
        <v>17841</v>
      </c>
      <c r="D11209" t="s">
        <v>9964</v>
      </c>
      <c r="E11209">
        <v>2010.0</v>
      </c>
      <c r="F11209" t="s">
        <v>9987</v>
      </c>
      <c r="G11209">
        <v>0.08</v>
      </c>
      <c r="H11209">
        <v>0.0</v>
      </c>
      <c r="I11209">
        <v>0.0</v>
      </c>
      <c r="J11209">
        <v>0.0</v>
      </c>
      <c r="K11209">
        <v>0.09</v>
      </c>
    </row>
    <row r="11210" ht="14.25" customHeight="1">
      <c r="A11210">
        <v>11210.0</v>
      </c>
      <c r="B11210" t="s">
        <v>10245</v>
      </c>
      <c r="C11210" t="s">
        <v>17842</v>
      </c>
      <c r="D11210" t="s">
        <v>9997</v>
      </c>
      <c r="E11210">
        <v>2011.0</v>
      </c>
      <c r="F11210" t="s">
        <v>9998</v>
      </c>
      <c r="G11210">
        <v>0.04</v>
      </c>
      <c r="H11210">
        <v>0.03</v>
      </c>
      <c r="I11210">
        <v>0.0</v>
      </c>
      <c r="J11210">
        <v>0.01</v>
      </c>
      <c r="K11210">
        <v>0.09</v>
      </c>
    </row>
    <row r="11211" ht="14.25" customHeight="1">
      <c r="A11211">
        <v>11211.0</v>
      </c>
      <c r="B11211" t="s">
        <v>14563</v>
      </c>
      <c r="C11211" t="s">
        <v>17843</v>
      </c>
      <c r="D11211" t="s">
        <v>10072</v>
      </c>
      <c r="E11211">
        <v>2011.0</v>
      </c>
      <c r="F11211" t="s">
        <v>10037</v>
      </c>
      <c r="G11211">
        <v>0.02</v>
      </c>
      <c r="H11211">
        <v>0.05</v>
      </c>
      <c r="I11211">
        <v>0.0</v>
      </c>
      <c r="J11211">
        <v>0.01</v>
      </c>
      <c r="K11211">
        <v>0.09</v>
      </c>
    </row>
    <row r="11212" ht="14.25" customHeight="1">
      <c r="A11212">
        <v>11212.0</v>
      </c>
      <c r="B11212" t="s">
        <v>10136</v>
      </c>
      <c r="C11212" t="s">
        <v>17844</v>
      </c>
      <c r="D11212" t="s">
        <v>9981</v>
      </c>
      <c r="E11212">
        <v>2008.0</v>
      </c>
      <c r="F11212" t="s">
        <v>10037</v>
      </c>
      <c r="G11212">
        <v>0.0</v>
      </c>
      <c r="H11212">
        <v>0.0</v>
      </c>
      <c r="I11212">
        <v>0.09</v>
      </c>
      <c r="J11212">
        <v>0.0</v>
      </c>
      <c r="K11212">
        <v>0.09</v>
      </c>
    </row>
    <row r="11213" ht="14.25" customHeight="1">
      <c r="A11213">
        <v>11213.0</v>
      </c>
      <c r="B11213" t="s">
        <v>10128</v>
      </c>
      <c r="C11213" t="s">
        <v>17845</v>
      </c>
      <c r="D11213" t="s">
        <v>10009</v>
      </c>
      <c r="E11213">
        <v>2004.0</v>
      </c>
      <c r="F11213" t="s">
        <v>9954</v>
      </c>
      <c r="G11213">
        <v>0.0</v>
      </c>
      <c r="H11213">
        <v>0.0</v>
      </c>
      <c r="I11213">
        <v>0.08</v>
      </c>
      <c r="J11213">
        <v>0.0</v>
      </c>
      <c r="K11213">
        <v>0.09</v>
      </c>
    </row>
    <row r="11214" ht="14.25" customHeight="1">
      <c r="A11214">
        <v>11214.0</v>
      </c>
      <c r="B11214" t="s">
        <v>10045</v>
      </c>
      <c r="C11214" t="s">
        <v>17846</v>
      </c>
      <c r="D11214" t="s">
        <v>10072</v>
      </c>
      <c r="E11214">
        <v>2015.0</v>
      </c>
      <c r="F11214" t="s">
        <v>10164</v>
      </c>
      <c r="G11214">
        <v>0.0</v>
      </c>
      <c r="H11214">
        <v>0.08</v>
      </c>
      <c r="I11214">
        <v>0.0</v>
      </c>
      <c r="J11214">
        <v>0.0</v>
      </c>
      <c r="K11214">
        <v>0.09</v>
      </c>
    </row>
    <row r="11215" ht="14.25" customHeight="1">
      <c r="A11215">
        <v>11215.0</v>
      </c>
      <c r="B11215" t="s">
        <v>10045</v>
      </c>
      <c r="C11215" t="s">
        <v>12678</v>
      </c>
      <c r="D11215" t="s">
        <v>10100</v>
      </c>
      <c r="E11215">
        <v>2003.0</v>
      </c>
      <c r="F11215" t="s">
        <v>2883</v>
      </c>
      <c r="G11215">
        <v>0.07</v>
      </c>
      <c r="H11215">
        <v>0.02</v>
      </c>
      <c r="I11215">
        <v>0.0</v>
      </c>
      <c r="J11215">
        <v>0.0</v>
      </c>
      <c r="K11215">
        <v>0.09</v>
      </c>
    </row>
    <row r="11216" ht="14.25" customHeight="1">
      <c r="A11216">
        <v>11216.0</v>
      </c>
      <c r="B11216" t="s">
        <v>10136</v>
      </c>
      <c r="C11216" t="s">
        <v>11010</v>
      </c>
      <c r="D11216" t="s">
        <v>10072</v>
      </c>
      <c r="E11216">
        <v>2012.0</v>
      </c>
      <c r="F11216" t="s">
        <v>9965</v>
      </c>
      <c r="G11216">
        <v>0.0</v>
      </c>
      <c r="H11216">
        <v>0.07</v>
      </c>
      <c r="I11216">
        <v>0.0</v>
      </c>
      <c r="J11216">
        <v>0.01</v>
      </c>
      <c r="K11216">
        <v>0.09</v>
      </c>
    </row>
    <row r="11217" ht="14.25" customHeight="1">
      <c r="A11217">
        <v>11217.0</v>
      </c>
      <c r="B11217" t="s">
        <v>10686</v>
      </c>
      <c r="C11217" t="s">
        <v>15697</v>
      </c>
      <c r="D11217" t="s">
        <v>9997</v>
      </c>
      <c r="E11217">
        <v>2014.0</v>
      </c>
      <c r="F11217" t="s">
        <v>9998</v>
      </c>
      <c r="G11217">
        <v>0.0</v>
      </c>
      <c r="H11217">
        <v>0.0</v>
      </c>
      <c r="I11217">
        <v>0.09</v>
      </c>
      <c r="J11217">
        <v>0.0</v>
      </c>
      <c r="K11217">
        <v>0.09</v>
      </c>
    </row>
    <row r="11218" ht="14.25" customHeight="1">
      <c r="A11218">
        <v>11218.0</v>
      </c>
      <c r="B11218" t="s">
        <v>10333</v>
      </c>
      <c r="C11218" t="s">
        <v>13510</v>
      </c>
      <c r="D11218" t="s">
        <v>10067</v>
      </c>
      <c r="E11218">
        <v>2005.0</v>
      </c>
      <c r="F11218" t="s">
        <v>9998</v>
      </c>
      <c r="G11218">
        <v>0.06</v>
      </c>
      <c r="H11218">
        <v>0.02</v>
      </c>
      <c r="I11218">
        <v>0.0</v>
      </c>
      <c r="J11218">
        <v>0.0</v>
      </c>
      <c r="K11218">
        <v>0.09</v>
      </c>
    </row>
    <row r="11219" ht="14.25" customHeight="1">
      <c r="A11219">
        <v>11219.0</v>
      </c>
      <c r="B11219" t="s">
        <v>10063</v>
      </c>
      <c r="C11219" t="s">
        <v>10582</v>
      </c>
      <c r="D11219" t="s">
        <v>10040</v>
      </c>
      <c r="E11219">
        <v>1998.0</v>
      </c>
      <c r="F11219" t="s">
        <v>10164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ht="14.25" customHeight="1">
      <c r="A11220">
        <v>11220.0</v>
      </c>
      <c r="B11220" t="s">
        <v>11581</v>
      </c>
      <c r="C11220" t="s">
        <v>17847</v>
      </c>
      <c r="D11220" t="s">
        <v>9981</v>
      </c>
      <c r="E11220">
        <v>2010.0</v>
      </c>
      <c r="F11220" t="s">
        <v>10037</v>
      </c>
      <c r="G11220">
        <v>0.05</v>
      </c>
      <c r="H11220">
        <v>0.03</v>
      </c>
      <c r="I11220">
        <v>0.0</v>
      </c>
      <c r="J11220">
        <v>0.01</v>
      </c>
      <c r="K11220">
        <v>0.09</v>
      </c>
    </row>
    <row r="11221" ht="14.25" customHeight="1">
      <c r="A11221">
        <v>11221.0</v>
      </c>
      <c r="B11221" t="s">
        <v>10545</v>
      </c>
      <c r="C11221" t="s">
        <v>12649</v>
      </c>
      <c r="D11221" t="s">
        <v>9997</v>
      </c>
      <c r="E11221">
        <v>2007.0</v>
      </c>
      <c r="F11221" t="s">
        <v>2883</v>
      </c>
      <c r="G11221">
        <v>0.07</v>
      </c>
      <c r="H11221">
        <v>0.01</v>
      </c>
      <c r="I11221">
        <v>0.0</v>
      </c>
      <c r="J11221">
        <v>0.01</v>
      </c>
      <c r="K11221">
        <v>0.09</v>
      </c>
    </row>
    <row r="11222" ht="14.25" customHeight="1">
      <c r="A11222">
        <v>11222.0</v>
      </c>
      <c r="B11222" t="s">
        <v>10045</v>
      </c>
      <c r="C11222" t="s">
        <v>17848</v>
      </c>
      <c r="D11222" t="s">
        <v>10000</v>
      </c>
      <c r="E11222">
        <v>2001.0</v>
      </c>
      <c r="F11222" t="s">
        <v>9976</v>
      </c>
      <c r="G11222">
        <v>0.04</v>
      </c>
      <c r="H11222">
        <v>0.03</v>
      </c>
      <c r="I11222">
        <v>0.0</v>
      </c>
      <c r="J11222">
        <v>0.01</v>
      </c>
      <c r="K11222">
        <v>0.09</v>
      </c>
    </row>
    <row r="11223" ht="14.25" customHeight="1">
      <c r="A11223">
        <v>11223.0</v>
      </c>
      <c r="B11223" t="s">
        <v>10045</v>
      </c>
      <c r="C11223" t="s">
        <v>15112</v>
      </c>
      <c r="D11223" t="s">
        <v>9994</v>
      </c>
      <c r="E11223">
        <v>2009.0</v>
      </c>
      <c r="F11223" t="s">
        <v>9954</v>
      </c>
      <c r="G11223">
        <v>0.07</v>
      </c>
      <c r="H11223">
        <v>0.01</v>
      </c>
      <c r="I11223">
        <v>0.0</v>
      </c>
      <c r="J11223">
        <v>0.01</v>
      </c>
      <c r="K11223">
        <v>0.09</v>
      </c>
    </row>
    <row r="11224" ht="14.25" customHeight="1">
      <c r="A11224">
        <v>11224.0</v>
      </c>
      <c r="B11224" t="s">
        <v>10074</v>
      </c>
      <c r="C11224" t="s">
        <v>2918</v>
      </c>
      <c r="D11224" t="s">
        <v>9981</v>
      </c>
      <c r="E11224">
        <v>2006.0</v>
      </c>
      <c r="F11224" t="s">
        <v>9998</v>
      </c>
      <c r="G11224">
        <v>0.08</v>
      </c>
      <c r="H11224">
        <v>0.0</v>
      </c>
      <c r="I11224">
        <v>0.0</v>
      </c>
      <c r="J11224">
        <v>0.01</v>
      </c>
      <c r="K11224">
        <v>0.09</v>
      </c>
    </row>
    <row r="11225" ht="14.25" customHeight="1">
      <c r="A11225">
        <v>11225.0</v>
      </c>
      <c r="B11225" t="s">
        <v>10080</v>
      </c>
      <c r="C11225" t="s">
        <v>17849</v>
      </c>
      <c r="D11225" t="s">
        <v>10009</v>
      </c>
      <c r="E11225">
        <v>2001.0</v>
      </c>
      <c r="F11225" t="s">
        <v>10164</v>
      </c>
      <c r="G11225">
        <v>0.06</v>
      </c>
      <c r="H11225">
        <v>0.02</v>
      </c>
      <c r="I11225">
        <v>0.0</v>
      </c>
      <c r="J11225">
        <v>0.0</v>
      </c>
      <c r="K11225">
        <v>0.09</v>
      </c>
    </row>
    <row r="11226" ht="14.25" customHeight="1">
      <c r="A11226">
        <v>11226.0</v>
      </c>
      <c r="B11226" t="s">
        <v>10063</v>
      </c>
      <c r="C11226" t="s">
        <v>10115</v>
      </c>
      <c r="D11226" t="s">
        <v>10000</v>
      </c>
      <c r="E11226">
        <v>2011.0</v>
      </c>
      <c r="F11226" t="s">
        <v>9965</v>
      </c>
      <c r="G11226">
        <v>0.0</v>
      </c>
      <c r="H11226">
        <v>0.02</v>
      </c>
      <c r="I11226">
        <v>0.0</v>
      </c>
      <c r="J11226">
        <v>0.06</v>
      </c>
      <c r="K11226">
        <v>0.09</v>
      </c>
    </row>
    <row r="11227" ht="14.25" customHeight="1">
      <c r="A11227">
        <v>11227.0</v>
      </c>
      <c r="B11227" t="s">
        <v>10014</v>
      </c>
      <c r="C11227" t="s">
        <v>13401</v>
      </c>
      <c r="D11227" t="s">
        <v>10083</v>
      </c>
      <c r="E11227">
        <v>2008.0</v>
      </c>
      <c r="F11227" t="s">
        <v>9972</v>
      </c>
      <c r="G11227">
        <v>0.08</v>
      </c>
      <c r="H11227">
        <v>0.0</v>
      </c>
      <c r="I11227">
        <v>0.0</v>
      </c>
      <c r="J11227">
        <v>0.01</v>
      </c>
      <c r="K11227">
        <v>0.09</v>
      </c>
    </row>
    <row r="11228" ht="14.25" customHeight="1">
      <c r="A11228">
        <v>11228.0</v>
      </c>
      <c r="B11228" t="s">
        <v>15101</v>
      </c>
      <c r="C11228" t="s">
        <v>17850</v>
      </c>
      <c r="D11228" t="s">
        <v>10083</v>
      </c>
      <c r="E11228">
        <v>2009.0</v>
      </c>
      <c r="F11228" t="s">
        <v>9976</v>
      </c>
      <c r="G11228">
        <v>0.05</v>
      </c>
      <c r="H11228">
        <v>0.0</v>
      </c>
      <c r="I11228">
        <v>0.03</v>
      </c>
      <c r="J11228">
        <v>0.01</v>
      </c>
      <c r="K11228">
        <v>0.09</v>
      </c>
    </row>
    <row r="11229" ht="14.25" customHeight="1">
      <c r="A11229">
        <v>11229.0</v>
      </c>
      <c r="B11229" t="s">
        <v>11423</v>
      </c>
      <c r="C11229" t="s">
        <v>17851</v>
      </c>
      <c r="D11229" t="s">
        <v>10040</v>
      </c>
      <c r="E11229">
        <v>1997.0</v>
      </c>
      <c r="F11229" t="s">
        <v>2883</v>
      </c>
      <c r="G11229">
        <v>0.05</v>
      </c>
      <c r="H11229">
        <v>0.03</v>
      </c>
      <c r="I11229">
        <v>0.0</v>
      </c>
      <c r="J11229">
        <v>0.01</v>
      </c>
      <c r="K11229">
        <v>0.09</v>
      </c>
    </row>
    <row r="11230" ht="14.25" customHeight="1">
      <c r="A11230">
        <v>11230.0</v>
      </c>
      <c r="B11230" t="s">
        <v>12389</v>
      </c>
      <c r="C11230" t="s">
        <v>17852</v>
      </c>
      <c r="D11230" t="s">
        <v>10072</v>
      </c>
      <c r="E11230">
        <v>2011.0</v>
      </c>
      <c r="F11230" t="s">
        <v>10037</v>
      </c>
      <c r="G11230">
        <v>0.0</v>
      </c>
      <c r="H11230">
        <v>0.07</v>
      </c>
      <c r="I11230">
        <v>0.0</v>
      </c>
      <c r="J11230">
        <v>0.01</v>
      </c>
      <c r="K11230">
        <v>0.09</v>
      </c>
    </row>
    <row r="11231" ht="14.25" customHeight="1">
      <c r="A11231">
        <v>11231.0</v>
      </c>
      <c r="B11231" t="s">
        <v>12122</v>
      </c>
      <c r="C11231" t="s">
        <v>17853</v>
      </c>
      <c r="D11231" t="s">
        <v>10000</v>
      </c>
      <c r="E11231">
        <v>2002.0</v>
      </c>
      <c r="F11231" t="s">
        <v>2883</v>
      </c>
      <c r="G11231">
        <v>0.04</v>
      </c>
      <c r="H11231">
        <v>0.03</v>
      </c>
      <c r="I11231">
        <v>0.0</v>
      </c>
      <c r="J11231">
        <v>0.01</v>
      </c>
      <c r="K11231">
        <v>0.09</v>
      </c>
    </row>
    <row r="11232" ht="14.25" customHeight="1">
      <c r="A11232">
        <v>11232.0</v>
      </c>
      <c r="B11232" t="s">
        <v>11066</v>
      </c>
      <c r="C11232" t="s">
        <v>17854</v>
      </c>
      <c r="D11232" t="s">
        <v>9964</v>
      </c>
      <c r="E11232">
        <v>2011.0</v>
      </c>
      <c r="F11232" t="s">
        <v>10026</v>
      </c>
      <c r="G11232">
        <v>0.07</v>
      </c>
      <c r="H11232">
        <v>0.01</v>
      </c>
      <c r="I11232">
        <v>0.0</v>
      </c>
      <c r="J11232">
        <v>0.01</v>
      </c>
      <c r="K11232">
        <v>0.09</v>
      </c>
    </row>
    <row r="11233" ht="14.25" customHeight="1">
      <c r="A11233">
        <v>11233.0</v>
      </c>
      <c r="B11233" t="s">
        <v>15966</v>
      </c>
      <c r="C11233" t="s">
        <v>17855</v>
      </c>
      <c r="D11233" t="s">
        <v>9981</v>
      </c>
      <c r="E11233">
        <v>2008.0</v>
      </c>
      <c r="F11233" t="s">
        <v>9983</v>
      </c>
      <c r="G11233">
        <v>0.08</v>
      </c>
      <c r="H11233">
        <v>0.0</v>
      </c>
      <c r="I11233">
        <v>0.0</v>
      </c>
      <c r="J11233">
        <v>0.01</v>
      </c>
      <c r="K11233">
        <v>0.09</v>
      </c>
    </row>
    <row r="11234" ht="14.25" customHeight="1">
      <c r="A11234">
        <v>11234.0</v>
      </c>
      <c r="B11234" t="s">
        <v>10074</v>
      </c>
      <c r="C11234" t="s">
        <v>12915</v>
      </c>
      <c r="D11234" t="s">
        <v>10572</v>
      </c>
      <c r="E11234">
        <v>1999.0</v>
      </c>
      <c r="F11234" t="s">
        <v>9965</v>
      </c>
      <c r="G11234">
        <v>0.0</v>
      </c>
      <c r="H11234">
        <v>0.0</v>
      </c>
      <c r="I11234">
        <v>0.09</v>
      </c>
      <c r="J11234">
        <v>0.0</v>
      </c>
      <c r="K11234">
        <v>0.09</v>
      </c>
    </row>
    <row r="11235" ht="14.25" customHeight="1">
      <c r="A11235">
        <v>11235.0</v>
      </c>
      <c r="B11235" t="s">
        <v>12747</v>
      </c>
      <c r="C11235" t="s">
        <v>16666</v>
      </c>
      <c r="D11235" t="s">
        <v>9981</v>
      </c>
      <c r="E11235">
        <v>2007.0</v>
      </c>
      <c r="F11235" t="s">
        <v>9972</v>
      </c>
      <c r="G11235">
        <v>0.08</v>
      </c>
      <c r="H11235">
        <v>0.0</v>
      </c>
      <c r="I11235">
        <v>0.0</v>
      </c>
      <c r="J11235">
        <v>0.01</v>
      </c>
      <c r="K11235">
        <v>0.09</v>
      </c>
    </row>
    <row r="11236" ht="14.25" customHeight="1">
      <c r="A11236">
        <v>11236.0</v>
      </c>
      <c r="B11236" t="s">
        <v>10012</v>
      </c>
      <c r="C11236" t="s">
        <v>14756</v>
      </c>
      <c r="D11236" t="s">
        <v>10040</v>
      </c>
      <c r="E11236">
        <v>2000.0</v>
      </c>
      <c r="F11236" t="s">
        <v>9983</v>
      </c>
      <c r="G11236">
        <v>0.05</v>
      </c>
      <c r="H11236">
        <v>0.03</v>
      </c>
      <c r="I11236">
        <v>0.0</v>
      </c>
      <c r="J11236">
        <v>0.01</v>
      </c>
      <c r="K11236">
        <v>0.09</v>
      </c>
    </row>
    <row r="11237" ht="14.25" customHeight="1">
      <c r="A11237">
        <v>11237.0</v>
      </c>
      <c r="B11237" t="s">
        <v>10045</v>
      </c>
      <c r="C11237" t="s">
        <v>17856</v>
      </c>
      <c r="D11237" t="s">
        <v>10083</v>
      </c>
      <c r="E11237">
        <v>2009.0</v>
      </c>
      <c r="F11237" t="s">
        <v>9987</v>
      </c>
      <c r="G11237">
        <v>0.08</v>
      </c>
      <c r="H11237">
        <v>0.0</v>
      </c>
      <c r="I11237">
        <v>0.0</v>
      </c>
      <c r="J11237">
        <v>0.01</v>
      </c>
      <c r="K11237">
        <v>0.09</v>
      </c>
    </row>
    <row r="11238" ht="14.25" customHeight="1">
      <c r="A11238">
        <v>11238.0</v>
      </c>
      <c r="B11238" t="s">
        <v>9962</v>
      </c>
      <c r="C11238" t="s">
        <v>17857</v>
      </c>
      <c r="D11238" t="s">
        <v>10102</v>
      </c>
      <c r="E11238">
        <v>2014.0</v>
      </c>
      <c r="F11238" t="s">
        <v>9983</v>
      </c>
      <c r="G11238">
        <v>0.0</v>
      </c>
      <c r="H11238">
        <v>0.0</v>
      </c>
      <c r="I11238">
        <v>0.09</v>
      </c>
      <c r="J11238">
        <v>0.0</v>
      </c>
      <c r="K11238">
        <v>0.09</v>
      </c>
    </row>
    <row r="11239" ht="14.25" customHeight="1">
      <c r="A11239">
        <v>11239.0</v>
      </c>
      <c r="B11239" t="s">
        <v>11975</v>
      </c>
      <c r="C11239" t="s">
        <v>17858</v>
      </c>
      <c r="D11239" t="s">
        <v>10040</v>
      </c>
      <c r="E11239">
        <v>1995.0</v>
      </c>
      <c r="F11239" t="s">
        <v>9998</v>
      </c>
      <c r="G11239">
        <v>0.05</v>
      </c>
      <c r="H11239">
        <v>0.03</v>
      </c>
      <c r="I11239">
        <v>0.0</v>
      </c>
      <c r="J11239">
        <v>0.01</v>
      </c>
      <c r="K11239">
        <v>0.09</v>
      </c>
    </row>
    <row r="11240" ht="14.25" customHeight="1">
      <c r="A11240">
        <v>11240.0</v>
      </c>
      <c r="B11240" t="s">
        <v>10128</v>
      </c>
      <c r="C11240" t="s">
        <v>16223</v>
      </c>
      <c r="D11240" t="s">
        <v>10000</v>
      </c>
      <c r="E11240">
        <v>2005.0</v>
      </c>
      <c r="F11240" t="s">
        <v>9998</v>
      </c>
      <c r="G11240">
        <v>0.04</v>
      </c>
      <c r="H11240">
        <v>0.03</v>
      </c>
      <c r="I11240">
        <v>0.0</v>
      </c>
      <c r="J11240">
        <v>0.01</v>
      </c>
      <c r="K11240">
        <v>0.09</v>
      </c>
    </row>
    <row r="11241" ht="14.25" customHeight="1">
      <c r="A11241">
        <v>11241.0</v>
      </c>
      <c r="B11241" t="s">
        <v>17859</v>
      </c>
      <c r="C11241" t="s">
        <v>17860</v>
      </c>
      <c r="D11241" t="s">
        <v>10000</v>
      </c>
      <c r="E11241">
        <v>2002.0</v>
      </c>
      <c r="F11241" t="s">
        <v>9983</v>
      </c>
      <c r="G11241">
        <v>0.0</v>
      </c>
      <c r="H11241">
        <v>0.0</v>
      </c>
      <c r="I11241">
        <v>0.09</v>
      </c>
      <c r="J11241">
        <v>0.0</v>
      </c>
      <c r="K11241">
        <v>0.09</v>
      </c>
    </row>
    <row r="11242" ht="14.25" customHeight="1">
      <c r="A11242">
        <v>11242.0</v>
      </c>
      <c r="B11242" t="s">
        <v>10333</v>
      </c>
      <c r="C11242" t="s">
        <v>16947</v>
      </c>
      <c r="D11242" t="s">
        <v>9997</v>
      </c>
      <c r="E11242">
        <v>2011.0</v>
      </c>
      <c r="F11242" t="s">
        <v>9998</v>
      </c>
      <c r="G11242">
        <v>0.04</v>
      </c>
      <c r="H11242">
        <v>0.03</v>
      </c>
      <c r="I11242">
        <v>0.0</v>
      </c>
      <c r="J11242">
        <v>0.01</v>
      </c>
      <c r="K11242">
        <v>0.09</v>
      </c>
    </row>
    <row r="11243" ht="14.25" customHeight="1">
      <c r="A11243">
        <v>11243.0</v>
      </c>
      <c r="B11243" t="s">
        <v>16622</v>
      </c>
      <c r="C11243" t="s">
        <v>16623</v>
      </c>
      <c r="D11243" t="s">
        <v>10094</v>
      </c>
      <c r="E11243">
        <v>2015.0</v>
      </c>
      <c r="F11243" t="s">
        <v>9965</v>
      </c>
      <c r="G11243">
        <v>0.03</v>
      </c>
      <c r="H11243">
        <v>0.05</v>
      </c>
      <c r="I11243">
        <v>0.0</v>
      </c>
      <c r="J11243">
        <v>0.01</v>
      </c>
      <c r="K11243">
        <v>0.09</v>
      </c>
    </row>
    <row r="11244" ht="14.25" customHeight="1">
      <c r="A11244">
        <v>11244.0</v>
      </c>
      <c r="B11244" t="s">
        <v>14325</v>
      </c>
      <c r="C11244" t="s">
        <v>17861</v>
      </c>
      <c r="D11244" t="s">
        <v>10630</v>
      </c>
      <c r="E11244">
        <v>2016.0</v>
      </c>
      <c r="F11244" t="s">
        <v>9976</v>
      </c>
      <c r="G11244">
        <v>0.0</v>
      </c>
      <c r="H11244">
        <v>0.0</v>
      </c>
      <c r="I11244">
        <v>0.09</v>
      </c>
      <c r="J11244">
        <v>0.0</v>
      </c>
      <c r="K11244">
        <v>0.09</v>
      </c>
    </row>
    <row r="11245" ht="14.25" customHeight="1">
      <c r="A11245">
        <v>11245.0</v>
      </c>
      <c r="B11245" t="s">
        <v>11245</v>
      </c>
      <c r="C11245" t="s">
        <v>17862</v>
      </c>
      <c r="D11245" t="s">
        <v>9964</v>
      </c>
      <c r="E11245">
        <v>2009.0</v>
      </c>
      <c r="F11245" t="s">
        <v>9972</v>
      </c>
      <c r="G11245">
        <v>0.08</v>
      </c>
      <c r="H11245">
        <v>0.0</v>
      </c>
      <c r="I11245">
        <v>0.0</v>
      </c>
      <c r="J11245">
        <v>0.01</v>
      </c>
      <c r="K11245">
        <v>0.09</v>
      </c>
    </row>
    <row r="11246" ht="14.25" customHeight="1">
      <c r="A11246">
        <v>11246.0</v>
      </c>
      <c r="B11246" t="s">
        <v>10245</v>
      </c>
      <c r="C11246" t="s">
        <v>17863</v>
      </c>
      <c r="D11246" t="s">
        <v>10019</v>
      </c>
      <c r="E11246">
        <v>2012.0</v>
      </c>
      <c r="F11246" t="s">
        <v>9976</v>
      </c>
      <c r="G11246">
        <v>0.0</v>
      </c>
      <c r="H11246">
        <v>0.0</v>
      </c>
      <c r="I11246">
        <v>0.09</v>
      </c>
      <c r="J11246">
        <v>0.0</v>
      </c>
      <c r="K11246">
        <v>0.09</v>
      </c>
    </row>
    <row r="11247" ht="14.25" customHeight="1">
      <c r="A11247">
        <v>11247.0</v>
      </c>
      <c r="B11247" t="s">
        <v>10074</v>
      </c>
      <c r="C11247" t="s">
        <v>2434</v>
      </c>
      <c r="D11247" t="s">
        <v>10000</v>
      </c>
      <c r="E11247">
        <v>2004.0</v>
      </c>
      <c r="F11247" t="s">
        <v>9998</v>
      </c>
      <c r="G11247">
        <v>0.04</v>
      </c>
      <c r="H11247">
        <v>0.03</v>
      </c>
      <c r="I11247">
        <v>0.0</v>
      </c>
      <c r="J11247">
        <v>0.01</v>
      </c>
      <c r="K11247">
        <v>0.09</v>
      </c>
    </row>
    <row r="11248" ht="14.25" customHeight="1">
      <c r="A11248">
        <v>11248.0</v>
      </c>
      <c r="B11248" t="s">
        <v>17864</v>
      </c>
      <c r="C11248" t="s">
        <v>17865</v>
      </c>
      <c r="D11248" t="s">
        <v>10040</v>
      </c>
      <c r="E11248">
        <v>1997.0</v>
      </c>
      <c r="F11248" t="s">
        <v>9987</v>
      </c>
      <c r="G11248">
        <v>0.05</v>
      </c>
      <c r="H11248">
        <v>0.03</v>
      </c>
      <c r="I11248">
        <v>0.0</v>
      </c>
      <c r="J11248">
        <v>0.01</v>
      </c>
      <c r="K11248">
        <v>0.09</v>
      </c>
    </row>
    <row r="11249" ht="14.25" customHeight="1">
      <c r="A11249">
        <v>11249.0</v>
      </c>
      <c r="B11249" t="s">
        <v>10333</v>
      </c>
      <c r="C11249" t="s">
        <v>3007</v>
      </c>
      <c r="D11249" t="s">
        <v>10009</v>
      </c>
      <c r="E11249">
        <v>2006.0</v>
      </c>
      <c r="F11249" t="s">
        <v>10037</v>
      </c>
      <c r="G11249">
        <v>0.06</v>
      </c>
      <c r="H11249">
        <v>0.02</v>
      </c>
      <c r="I11249">
        <v>0.0</v>
      </c>
      <c r="J11249">
        <v>0.0</v>
      </c>
      <c r="K11249">
        <v>0.09</v>
      </c>
    </row>
    <row r="11250" ht="14.25" customHeight="1">
      <c r="A11250">
        <v>11250.0</v>
      </c>
      <c r="B11250" t="s">
        <v>11313</v>
      </c>
      <c r="C11250" t="s">
        <v>17866</v>
      </c>
      <c r="D11250" t="s">
        <v>10000</v>
      </c>
      <c r="E11250">
        <v>2001.0</v>
      </c>
      <c r="F11250" t="s">
        <v>10164</v>
      </c>
      <c r="G11250">
        <v>0.04</v>
      </c>
      <c r="H11250">
        <v>0.03</v>
      </c>
      <c r="I11250">
        <v>0.0</v>
      </c>
      <c r="J11250">
        <v>0.01</v>
      </c>
      <c r="K11250">
        <v>0.09</v>
      </c>
    </row>
    <row r="11251" ht="14.25" customHeight="1">
      <c r="A11251">
        <v>11251.0</v>
      </c>
      <c r="B11251" t="s">
        <v>10686</v>
      </c>
      <c r="C11251" t="s">
        <v>17867</v>
      </c>
      <c r="D11251" t="s">
        <v>10000</v>
      </c>
      <c r="E11251">
        <v>2006.0</v>
      </c>
      <c r="F11251" t="s">
        <v>9976</v>
      </c>
      <c r="G11251">
        <v>0.0</v>
      </c>
      <c r="H11251">
        <v>0.0</v>
      </c>
      <c r="I11251">
        <v>0.09</v>
      </c>
      <c r="J11251">
        <v>0.0</v>
      </c>
      <c r="K11251">
        <v>0.09</v>
      </c>
    </row>
    <row r="11252" ht="14.25" customHeight="1">
      <c r="A11252">
        <v>11252.0</v>
      </c>
      <c r="B11252" t="s">
        <v>10136</v>
      </c>
      <c r="C11252" t="s">
        <v>15276</v>
      </c>
      <c r="D11252" t="s">
        <v>10083</v>
      </c>
      <c r="E11252">
        <v>2009.0</v>
      </c>
      <c r="F11252" t="s">
        <v>10037</v>
      </c>
      <c r="G11252">
        <v>0.07</v>
      </c>
      <c r="H11252">
        <v>0.0</v>
      </c>
      <c r="I11252">
        <v>0.0</v>
      </c>
      <c r="J11252">
        <v>0.01</v>
      </c>
      <c r="K11252">
        <v>0.09</v>
      </c>
    </row>
    <row r="11253" ht="14.25" customHeight="1">
      <c r="A11253">
        <v>11253.0</v>
      </c>
      <c r="B11253" t="s">
        <v>12637</v>
      </c>
      <c r="C11253" t="s">
        <v>17868</v>
      </c>
      <c r="D11253" t="s">
        <v>10083</v>
      </c>
      <c r="E11253">
        <v>2008.0</v>
      </c>
      <c r="F11253" t="s">
        <v>10026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ht="14.25" customHeight="1">
      <c r="A11254">
        <v>11254.0</v>
      </c>
      <c r="B11254" t="s">
        <v>10245</v>
      </c>
      <c r="C11254" t="s">
        <v>17869</v>
      </c>
      <c r="D11254" t="s">
        <v>10019</v>
      </c>
      <c r="E11254">
        <v>2015.0</v>
      </c>
      <c r="F11254" t="s">
        <v>9998</v>
      </c>
      <c r="G11254">
        <v>0.0</v>
      </c>
      <c r="H11254">
        <v>0.0</v>
      </c>
      <c r="I11254">
        <v>0.08</v>
      </c>
      <c r="J11254">
        <v>0.0</v>
      </c>
      <c r="K11254">
        <v>0.08</v>
      </c>
    </row>
    <row r="11255" ht="14.25" customHeight="1">
      <c r="A11255">
        <v>11255.0</v>
      </c>
      <c r="B11255" t="s">
        <v>10063</v>
      </c>
      <c r="C11255" t="s">
        <v>12055</v>
      </c>
      <c r="D11255" t="s">
        <v>10067</v>
      </c>
      <c r="E11255">
        <v>2007.0</v>
      </c>
      <c r="F11255" t="s">
        <v>9965</v>
      </c>
      <c r="G11255">
        <v>0.06</v>
      </c>
      <c r="H11255">
        <v>0.02</v>
      </c>
      <c r="I11255">
        <v>0.0</v>
      </c>
      <c r="J11255">
        <v>0.0</v>
      </c>
      <c r="K11255">
        <v>0.08</v>
      </c>
    </row>
    <row r="11256" ht="14.25" customHeight="1">
      <c r="A11256">
        <v>11256.0</v>
      </c>
      <c r="B11256" t="s">
        <v>17434</v>
      </c>
      <c r="C11256" t="s">
        <v>17870</v>
      </c>
      <c r="D11256" t="s">
        <v>10769</v>
      </c>
      <c r="E11256">
        <v>1995.0</v>
      </c>
      <c r="F11256" t="s">
        <v>9987</v>
      </c>
      <c r="G11256">
        <v>0.0</v>
      </c>
      <c r="H11256">
        <v>0.0</v>
      </c>
      <c r="I11256">
        <v>0.08</v>
      </c>
      <c r="J11256">
        <v>0.0</v>
      </c>
      <c r="K11256">
        <v>0.08</v>
      </c>
    </row>
    <row r="11257" ht="14.25" customHeight="1">
      <c r="A11257">
        <v>11257.0</v>
      </c>
      <c r="B11257" t="s">
        <v>10136</v>
      </c>
      <c r="C11257" t="s">
        <v>17871</v>
      </c>
      <c r="D11257" t="s">
        <v>10000</v>
      </c>
      <c r="E11257">
        <v>2000.0</v>
      </c>
      <c r="F11257" t="s">
        <v>9976</v>
      </c>
      <c r="G11257">
        <v>0.04</v>
      </c>
      <c r="H11257">
        <v>0.03</v>
      </c>
      <c r="I11257">
        <v>0.0</v>
      </c>
      <c r="J11257">
        <v>0.01</v>
      </c>
      <c r="K11257">
        <v>0.08</v>
      </c>
    </row>
    <row r="11258" ht="14.25" customHeight="1">
      <c r="A11258">
        <v>11258.0</v>
      </c>
      <c r="B11258" t="s">
        <v>10245</v>
      </c>
      <c r="C11258" t="s">
        <v>12796</v>
      </c>
      <c r="D11258" t="s">
        <v>10100</v>
      </c>
      <c r="E11258">
        <v>2004.0</v>
      </c>
      <c r="F11258" t="s">
        <v>9972</v>
      </c>
      <c r="G11258">
        <v>0.07</v>
      </c>
      <c r="H11258">
        <v>0.02</v>
      </c>
      <c r="I11258">
        <v>0.0</v>
      </c>
      <c r="J11258">
        <v>0.0</v>
      </c>
      <c r="K11258">
        <v>0.08</v>
      </c>
    </row>
    <row r="11259" ht="14.25" customHeight="1">
      <c r="A11259">
        <v>11259.0</v>
      </c>
      <c r="B11259" t="s">
        <v>14510</v>
      </c>
      <c r="C11259" t="s">
        <v>13466</v>
      </c>
      <c r="D11259" t="s">
        <v>10000</v>
      </c>
      <c r="E11259">
        <v>2008.0</v>
      </c>
      <c r="F11259" t="s">
        <v>9965</v>
      </c>
      <c r="G11259">
        <v>0.04</v>
      </c>
      <c r="H11259">
        <v>0.03</v>
      </c>
      <c r="I11259">
        <v>0.0</v>
      </c>
      <c r="J11259">
        <v>0.01</v>
      </c>
      <c r="K11259">
        <v>0.08</v>
      </c>
    </row>
    <row r="11260" ht="14.25" customHeight="1">
      <c r="A11260">
        <v>11260.0</v>
      </c>
      <c r="B11260" t="s">
        <v>10111</v>
      </c>
      <c r="C11260" t="s">
        <v>17872</v>
      </c>
      <c r="D11260" t="s">
        <v>10083</v>
      </c>
      <c r="E11260">
        <v>2006.0</v>
      </c>
      <c r="F11260" t="s">
        <v>9978</v>
      </c>
      <c r="G11260">
        <v>0.07</v>
      </c>
      <c r="H11260">
        <v>0.0</v>
      </c>
      <c r="I11260">
        <v>0.0</v>
      </c>
      <c r="J11260">
        <v>0.01</v>
      </c>
      <c r="K11260">
        <v>0.08</v>
      </c>
    </row>
    <row r="11261" ht="14.25" customHeight="1">
      <c r="A11261">
        <v>11261.0</v>
      </c>
      <c r="B11261" t="s">
        <v>10686</v>
      </c>
      <c r="C11261" t="s">
        <v>17873</v>
      </c>
      <c r="D11261" t="s">
        <v>9981</v>
      </c>
      <c r="E11261">
        <v>2009.0</v>
      </c>
      <c r="F11261" t="s">
        <v>10037</v>
      </c>
      <c r="G11261">
        <v>0.0</v>
      </c>
      <c r="H11261">
        <v>0.0</v>
      </c>
      <c r="I11261">
        <v>0.08</v>
      </c>
      <c r="J11261">
        <v>0.0</v>
      </c>
      <c r="K11261">
        <v>0.08</v>
      </c>
    </row>
    <row r="11262" ht="14.25" customHeight="1">
      <c r="A11262">
        <v>11262.0</v>
      </c>
      <c r="B11262" t="s">
        <v>13380</v>
      </c>
      <c r="C11262" t="s">
        <v>17874</v>
      </c>
      <c r="D11262" t="s">
        <v>9981</v>
      </c>
      <c r="E11262">
        <v>2008.0</v>
      </c>
      <c r="F11262" t="s">
        <v>10164</v>
      </c>
      <c r="G11262">
        <v>0.08</v>
      </c>
      <c r="H11262">
        <v>0.0</v>
      </c>
      <c r="I11262">
        <v>0.0</v>
      </c>
      <c r="J11262">
        <v>0.01</v>
      </c>
      <c r="K11262">
        <v>0.08</v>
      </c>
    </row>
    <row r="11263" ht="14.25" customHeight="1">
      <c r="A11263">
        <v>11263.0</v>
      </c>
      <c r="B11263" t="s">
        <v>10136</v>
      </c>
      <c r="C11263" t="s">
        <v>17541</v>
      </c>
      <c r="D11263" t="s">
        <v>10769</v>
      </c>
      <c r="E11263">
        <v>1996.0</v>
      </c>
      <c r="F11263" t="s">
        <v>9978</v>
      </c>
      <c r="G11263">
        <v>0.0</v>
      </c>
      <c r="H11263">
        <v>0.0</v>
      </c>
      <c r="I11263">
        <v>0.08</v>
      </c>
      <c r="J11263">
        <v>0.0</v>
      </c>
      <c r="K11263">
        <v>0.08</v>
      </c>
    </row>
    <row r="11264" ht="14.25" customHeight="1">
      <c r="A11264">
        <v>11264.0</v>
      </c>
      <c r="B11264" t="s">
        <v>10111</v>
      </c>
      <c r="C11264" t="s">
        <v>17875</v>
      </c>
      <c r="D11264" t="s">
        <v>9964</v>
      </c>
      <c r="E11264">
        <v>2009.0</v>
      </c>
      <c r="F11264" t="s">
        <v>9965</v>
      </c>
      <c r="G11264">
        <v>0.07</v>
      </c>
      <c r="H11264">
        <v>0.01</v>
      </c>
      <c r="I11264">
        <v>0.0</v>
      </c>
      <c r="J11264">
        <v>0.01</v>
      </c>
      <c r="K11264">
        <v>0.08</v>
      </c>
    </row>
    <row r="11265" ht="14.25" customHeight="1">
      <c r="A11265">
        <v>11265.0</v>
      </c>
      <c r="B11265" t="s">
        <v>10012</v>
      </c>
      <c r="C11265" t="s">
        <v>17876</v>
      </c>
      <c r="D11265" t="s">
        <v>9997</v>
      </c>
      <c r="E11265">
        <v>2010.0</v>
      </c>
      <c r="F11265" t="s">
        <v>9983</v>
      </c>
      <c r="G11265">
        <v>0.0</v>
      </c>
      <c r="H11265">
        <v>0.0</v>
      </c>
      <c r="I11265">
        <v>0.08</v>
      </c>
      <c r="J11265">
        <v>0.0</v>
      </c>
      <c r="K11265">
        <v>0.08</v>
      </c>
    </row>
    <row r="11266" ht="14.25" customHeight="1">
      <c r="A11266">
        <v>11266.0</v>
      </c>
      <c r="B11266" t="s">
        <v>12221</v>
      </c>
      <c r="C11266" t="s">
        <v>17568</v>
      </c>
      <c r="D11266" t="s">
        <v>10630</v>
      </c>
      <c r="E11266">
        <v>2014.0</v>
      </c>
      <c r="F11266" t="s">
        <v>9976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ht="14.25" customHeight="1">
      <c r="A11267">
        <v>11267.0</v>
      </c>
      <c r="B11267" t="s">
        <v>10144</v>
      </c>
      <c r="C11267" t="s">
        <v>17877</v>
      </c>
      <c r="D11267" t="s">
        <v>10021</v>
      </c>
      <c r="E11267">
        <v>2014.0</v>
      </c>
      <c r="F11267" t="s">
        <v>9998</v>
      </c>
      <c r="G11267">
        <v>0.0</v>
      </c>
      <c r="H11267">
        <v>0.07</v>
      </c>
      <c r="I11267">
        <v>0.0</v>
      </c>
      <c r="J11267">
        <v>0.01</v>
      </c>
      <c r="K11267">
        <v>0.08</v>
      </c>
    </row>
    <row r="11268" ht="14.25" customHeight="1">
      <c r="A11268">
        <v>11268.0</v>
      </c>
      <c r="B11268" t="s">
        <v>10012</v>
      </c>
      <c r="C11268" t="s">
        <v>17878</v>
      </c>
      <c r="D11268" t="s">
        <v>10083</v>
      </c>
      <c r="E11268">
        <v>2008.0</v>
      </c>
      <c r="F11268" t="s">
        <v>10026</v>
      </c>
      <c r="G11268">
        <v>0.0</v>
      </c>
      <c r="H11268">
        <v>0.0</v>
      </c>
      <c r="I11268">
        <v>0.08</v>
      </c>
      <c r="J11268">
        <v>0.0</v>
      </c>
      <c r="K11268">
        <v>0.08</v>
      </c>
    </row>
    <row r="11269" ht="14.25" customHeight="1">
      <c r="A11269">
        <v>11269.0</v>
      </c>
      <c r="B11269" t="s">
        <v>10080</v>
      </c>
      <c r="C11269" t="s">
        <v>17879</v>
      </c>
      <c r="D11269" t="s">
        <v>10040</v>
      </c>
      <c r="E11269">
        <v>1999.0</v>
      </c>
      <c r="F11269" t="s">
        <v>9976</v>
      </c>
      <c r="G11269">
        <v>0.05</v>
      </c>
      <c r="H11269">
        <v>0.03</v>
      </c>
      <c r="I11269">
        <v>0.0</v>
      </c>
      <c r="J11269">
        <v>0.01</v>
      </c>
      <c r="K11269">
        <v>0.08</v>
      </c>
    </row>
    <row r="11270" ht="14.25" customHeight="1">
      <c r="A11270">
        <v>11270.0</v>
      </c>
      <c r="B11270" t="s">
        <v>12221</v>
      </c>
      <c r="C11270" t="s">
        <v>17880</v>
      </c>
      <c r="D11270" t="s">
        <v>10083</v>
      </c>
      <c r="E11270">
        <v>2010.0</v>
      </c>
      <c r="F11270" t="s">
        <v>10037</v>
      </c>
      <c r="G11270">
        <v>0.07</v>
      </c>
      <c r="H11270">
        <v>0.0</v>
      </c>
      <c r="I11270">
        <v>0.01</v>
      </c>
      <c r="J11270">
        <v>0.01</v>
      </c>
      <c r="K11270">
        <v>0.08</v>
      </c>
    </row>
    <row r="11271" ht="14.25" customHeight="1">
      <c r="A11271">
        <v>11271.0</v>
      </c>
      <c r="B11271" t="s">
        <v>10074</v>
      </c>
      <c r="C11271" t="s">
        <v>17881</v>
      </c>
      <c r="D11271" t="s">
        <v>10769</v>
      </c>
      <c r="E11271">
        <v>1995.0</v>
      </c>
      <c r="F11271" t="s">
        <v>9983</v>
      </c>
      <c r="G11271">
        <v>0.0</v>
      </c>
      <c r="H11271">
        <v>0.0</v>
      </c>
      <c r="I11271">
        <v>0.08</v>
      </c>
      <c r="J11271">
        <v>0.0</v>
      </c>
      <c r="K11271">
        <v>0.08</v>
      </c>
    </row>
    <row r="11272" ht="14.25" customHeight="1">
      <c r="A11272">
        <v>11272.0</v>
      </c>
      <c r="B11272" t="s">
        <v>10060</v>
      </c>
      <c r="C11272" t="s">
        <v>17882</v>
      </c>
      <c r="D11272" t="s">
        <v>10000</v>
      </c>
      <c r="E11272">
        <v>2006.0</v>
      </c>
      <c r="F11272" t="s">
        <v>9972</v>
      </c>
      <c r="G11272">
        <v>0.04</v>
      </c>
      <c r="H11272">
        <v>0.03</v>
      </c>
      <c r="I11272">
        <v>0.0</v>
      </c>
      <c r="J11272">
        <v>0.01</v>
      </c>
      <c r="K11272">
        <v>0.08</v>
      </c>
    </row>
    <row r="11273" ht="14.25" customHeight="1">
      <c r="A11273">
        <v>11273.0</v>
      </c>
      <c r="B11273" t="s">
        <v>9962</v>
      </c>
      <c r="C11273" t="s">
        <v>17883</v>
      </c>
      <c r="D11273" t="s">
        <v>10009</v>
      </c>
      <c r="E11273">
        <v>2004.0</v>
      </c>
      <c r="F11273" t="s">
        <v>10037</v>
      </c>
      <c r="G11273">
        <v>0.0</v>
      </c>
      <c r="H11273">
        <v>0.0</v>
      </c>
      <c r="I11273">
        <v>0.08</v>
      </c>
      <c r="J11273">
        <v>0.0</v>
      </c>
      <c r="K11273">
        <v>0.08</v>
      </c>
    </row>
    <row r="11274" ht="14.25" customHeight="1">
      <c r="A11274">
        <v>11274.0</v>
      </c>
      <c r="B11274" t="s">
        <v>9995</v>
      </c>
      <c r="C11274" t="s">
        <v>14612</v>
      </c>
      <c r="D11274" t="s">
        <v>9981</v>
      </c>
      <c r="E11274">
        <v>2009.0</v>
      </c>
      <c r="F11274" t="s">
        <v>9965</v>
      </c>
      <c r="G11274">
        <v>0.06</v>
      </c>
      <c r="H11274">
        <v>0.01</v>
      </c>
      <c r="I11274">
        <v>0.0</v>
      </c>
      <c r="J11274">
        <v>0.01</v>
      </c>
      <c r="K11274">
        <v>0.08</v>
      </c>
    </row>
    <row r="11275" ht="14.25" customHeight="1">
      <c r="A11275">
        <v>11275.0</v>
      </c>
      <c r="B11275" t="s">
        <v>10587</v>
      </c>
      <c r="C11275" t="s">
        <v>17827</v>
      </c>
      <c r="D11275" t="s">
        <v>9997</v>
      </c>
      <c r="E11275">
        <v>2014.0</v>
      </c>
      <c r="F11275" t="s">
        <v>9998</v>
      </c>
      <c r="G11275">
        <v>0.03</v>
      </c>
      <c r="H11275">
        <v>0.04</v>
      </c>
      <c r="I11275">
        <v>0.0</v>
      </c>
      <c r="J11275">
        <v>0.01</v>
      </c>
      <c r="K11275">
        <v>0.08</v>
      </c>
    </row>
    <row r="11276" ht="14.25" customHeight="1">
      <c r="A11276">
        <v>11276.0</v>
      </c>
      <c r="B11276" t="s">
        <v>10014</v>
      </c>
      <c r="C11276" t="s">
        <v>17884</v>
      </c>
      <c r="D11276" t="s">
        <v>9981</v>
      </c>
      <c r="E11276">
        <v>2009.0</v>
      </c>
      <c r="F11276" t="s">
        <v>9987</v>
      </c>
      <c r="G11276">
        <v>0.08</v>
      </c>
      <c r="H11276">
        <v>0.0</v>
      </c>
      <c r="I11276">
        <v>0.0</v>
      </c>
      <c r="J11276">
        <v>0.01</v>
      </c>
      <c r="K11276">
        <v>0.08</v>
      </c>
    </row>
    <row r="11277" ht="14.25" customHeight="1">
      <c r="A11277">
        <v>11277.0</v>
      </c>
      <c r="B11277" t="s">
        <v>2179</v>
      </c>
      <c r="C11277" t="s">
        <v>17885</v>
      </c>
      <c r="D11277" t="s">
        <v>9964</v>
      </c>
      <c r="E11277">
        <v>2010.0</v>
      </c>
      <c r="F11277" t="s">
        <v>10037</v>
      </c>
      <c r="G11277">
        <v>0.08</v>
      </c>
      <c r="H11277">
        <v>0.0</v>
      </c>
      <c r="I11277">
        <v>0.0</v>
      </c>
      <c r="J11277">
        <v>0.0</v>
      </c>
      <c r="K11277">
        <v>0.08</v>
      </c>
    </row>
    <row r="11278" ht="14.25" customHeight="1">
      <c r="A11278">
        <v>11278.0</v>
      </c>
      <c r="B11278" t="s">
        <v>10045</v>
      </c>
      <c r="C11278" t="s">
        <v>17886</v>
      </c>
      <c r="D11278" t="s">
        <v>9994</v>
      </c>
      <c r="E11278">
        <v>2007.0</v>
      </c>
      <c r="F11278" t="s">
        <v>2883</v>
      </c>
      <c r="G11278">
        <v>0.08</v>
      </c>
      <c r="H11278">
        <v>0.0</v>
      </c>
      <c r="I11278">
        <v>0.0</v>
      </c>
      <c r="J11278">
        <v>0.01</v>
      </c>
      <c r="K11278">
        <v>0.08</v>
      </c>
    </row>
    <row r="11279" ht="14.25" customHeight="1">
      <c r="A11279">
        <v>11279.0</v>
      </c>
      <c r="B11279" t="s">
        <v>17763</v>
      </c>
      <c r="C11279" t="s">
        <v>17887</v>
      </c>
      <c r="D11279" t="s">
        <v>10000</v>
      </c>
      <c r="E11279">
        <v>2007.0</v>
      </c>
      <c r="F11279" t="s">
        <v>9983</v>
      </c>
      <c r="G11279">
        <v>0.0</v>
      </c>
      <c r="H11279">
        <v>0.0</v>
      </c>
      <c r="I11279">
        <v>0.08</v>
      </c>
      <c r="J11279">
        <v>0.0</v>
      </c>
      <c r="K11279">
        <v>0.08</v>
      </c>
    </row>
    <row r="11280" ht="14.25" customHeight="1">
      <c r="A11280">
        <v>11280.0</v>
      </c>
      <c r="B11280" t="s">
        <v>10157</v>
      </c>
      <c r="C11280" t="s">
        <v>17156</v>
      </c>
      <c r="D11280" t="s">
        <v>9981</v>
      </c>
      <c r="E11280">
        <v>2011.0</v>
      </c>
      <c r="F11280" t="s">
        <v>9983</v>
      </c>
      <c r="G11280">
        <v>0.08</v>
      </c>
      <c r="H11280">
        <v>0.0</v>
      </c>
      <c r="I11280">
        <v>0.0</v>
      </c>
      <c r="J11280">
        <v>0.01</v>
      </c>
      <c r="K11280">
        <v>0.08</v>
      </c>
    </row>
    <row r="11281" ht="14.25" customHeight="1">
      <c r="A11281">
        <v>11281.0</v>
      </c>
      <c r="B11281" t="s">
        <v>10063</v>
      </c>
      <c r="C11281" t="s">
        <v>12090</v>
      </c>
      <c r="D11281" t="s">
        <v>9981</v>
      </c>
      <c r="E11281">
        <v>2005.0</v>
      </c>
      <c r="F11281" t="s">
        <v>10026</v>
      </c>
      <c r="G11281">
        <v>0.08</v>
      </c>
      <c r="H11281">
        <v>0.0</v>
      </c>
      <c r="I11281">
        <v>0.0</v>
      </c>
      <c r="J11281">
        <v>0.01</v>
      </c>
      <c r="K11281">
        <v>0.08</v>
      </c>
    </row>
    <row r="11282" ht="14.25" customHeight="1">
      <c r="A11282">
        <v>11282.0</v>
      </c>
      <c r="B11282" t="s">
        <v>16737</v>
      </c>
      <c r="C11282" t="s">
        <v>17888</v>
      </c>
      <c r="D11282" t="s">
        <v>10040</v>
      </c>
      <c r="E11282">
        <v>1998.0</v>
      </c>
      <c r="F11282" t="s">
        <v>9972</v>
      </c>
      <c r="G11282">
        <v>0.05</v>
      </c>
      <c r="H11282">
        <v>0.03</v>
      </c>
      <c r="I11282">
        <v>0.0</v>
      </c>
      <c r="J11282">
        <v>0.01</v>
      </c>
      <c r="K11282">
        <v>0.08</v>
      </c>
    </row>
    <row r="11283" ht="14.25" customHeight="1">
      <c r="A11283">
        <v>11283.0</v>
      </c>
      <c r="B11283" t="s">
        <v>10063</v>
      </c>
      <c r="C11283" t="s">
        <v>12648</v>
      </c>
      <c r="D11283" t="s">
        <v>10769</v>
      </c>
      <c r="E11283">
        <v>1994.0</v>
      </c>
      <c r="F11283" t="s">
        <v>9987</v>
      </c>
      <c r="G11283">
        <v>0.0</v>
      </c>
      <c r="H11283">
        <v>0.0</v>
      </c>
      <c r="I11283">
        <v>0.08</v>
      </c>
      <c r="J11283">
        <v>0.0</v>
      </c>
      <c r="K11283">
        <v>0.08</v>
      </c>
    </row>
    <row r="11284" ht="14.25" customHeight="1">
      <c r="A11284">
        <v>11284.0</v>
      </c>
      <c r="B11284" t="s">
        <v>9962</v>
      </c>
      <c r="C11284" t="s">
        <v>17889</v>
      </c>
      <c r="D11284" t="s">
        <v>10009</v>
      </c>
      <c r="E11284">
        <v>2004.0</v>
      </c>
      <c r="F11284" t="s">
        <v>9954</v>
      </c>
      <c r="G11284">
        <v>0.0</v>
      </c>
      <c r="H11284">
        <v>0.0</v>
      </c>
      <c r="I11284">
        <v>0.08</v>
      </c>
      <c r="J11284">
        <v>0.0</v>
      </c>
      <c r="K11284">
        <v>0.08</v>
      </c>
    </row>
    <row r="11285" ht="14.25" customHeight="1">
      <c r="A11285">
        <v>11285.0</v>
      </c>
      <c r="B11285" t="s">
        <v>12068</v>
      </c>
      <c r="C11285" t="s">
        <v>17890</v>
      </c>
      <c r="D11285" t="s">
        <v>9994</v>
      </c>
      <c r="E11285">
        <v>2014.0</v>
      </c>
      <c r="F11285" t="s">
        <v>9972</v>
      </c>
      <c r="G11285">
        <v>0.03</v>
      </c>
      <c r="H11285">
        <v>0.05</v>
      </c>
      <c r="I11285">
        <v>0.0</v>
      </c>
      <c r="J11285">
        <v>0.01</v>
      </c>
      <c r="K11285">
        <v>0.08</v>
      </c>
    </row>
    <row r="11286" ht="14.25" customHeight="1">
      <c r="A11286">
        <v>11286.0</v>
      </c>
      <c r="B11286" t="s">
        <v>12198</v>
      </c>
      <c r="C11286" t="s">
        <v>12526</v>
      </c>
      <c r="D11286" t="s">
        <v>10083</v>
      </c>
      <c r="E11286">
        <v>2009.0</v>
      </c>
      <c r="F11286" t="s">
        <v>9965</v>
      </c>
      <c r="G11286">
        <v>0.08</v>
      </c>
      <c r="H11286">
        <v>0.0</v>
      </c>
      <c r="I11286">
        <v>0.0</v>
      </c>
      <c r="J11286">
        <v>0.01</v>
      </c>
      <c r="K11286">
        <v>0.08</v>
      </c>
    </row>
    <row r="11287" ht="14.25" customHeight="1">
      <c r="A11287">
        <v>11287.0</v>
      </c>
      <c r="B11287" t="s">
        <v>10128</v>
      </c>
      <c r="C11287" t="s">
        <v>17891</v>
      </c>
      <c r="D11287" t="s">
        <v>10009</v>
      </c>
      <c r="E11287">
        <v>2004.0</v>
      </c>
      <c r="F11287" t="s">
        <v>9976</v>
      </c>
      <c r="G11287">
        <v>0.0</v>
      </c>
      <c r="H11287">
        <v>0.0</v>
      </c>
      <c r="I11287">
        <v>0.08</v>
      </c>
      <c r="J11287">
        <v>0.0</v>
      </c>
      <c r="K11287">
        <v>0.08</v>
      </c>
    </row>
    <row r="11288" ht="14.25" customHeight="1">
      <c r="A11288">
        <v>11288.0</v>
      </c>
      <c r="B11288" t="s">
        <v>10210</v>
      </c>
      <c r="C11288" t="s">
        <v>17892</v>
      </c>
      <c r="D11288" t="s">
        <v>10009</v>
      </c>
      <c r="E11288">
        <v>2003.0</v>
      </c>
      <c r="F11288" t="s">
        <v>9998</v>
      </c>
      <c r="G11288">
        <v>0.06</v>
      </c>
      <c r="H11288">
        <v>0.02</v>
      </c>
      <c r="I11288">
        <v>0.0</v>
      </c>
      <c r="J11288">
        <v>0.0</v>
      </c>
      <c r="K11288">
        <v>0.08</v>
      </c>
    </row>
    <row r="11289" ht="14.25" customHeight="1">
      <c r="A11289">
        <v>11289.0</v>
      </c>
      <c r="B11289" t="s">
        <v>16322</v>
      </c>
      <c r="C11289" t="s">
        <v>16323</v>
      </c>
      <c r="D11289" t="s">
        <v>9964</v>
      </c>
      <c r="E11289">
        <v>2008.0</v>
      </c>
      <c r="F11289" t="s">
        <v>9978</v>
      </c>
      <c r="G11289">
        <v>0.07</v>
      </c>
      <c r="H11289">
        <v>0.01</v>
      </c>
      <c r="I11289">
        <v>0.0</v>
      </c>
      <c r="J11289">
        <v>0.01</v>
      </c>
      <c r="K11289">
        <v>0.08</v>
      </c>
    </row>
    <row r="11290" ht="14.25" customHeight="1">
      <c r="A11290">
        <v>11290.0</v>
      </c>
      <c r="B11290" t="s">
        <v>10063</v>
      </c>
      <c r="C11290" t="s">
        <v>17893</v>
      </c>
      <c r="D11290" t="s">
        <v>10072</v>
      </c>
      <c r="E11290">
        <v>2005.0</v>
      </c>
      <c r="F11290" t="s">
        <v>2883</v>
      </c>
      <c r="G11290">
        <v>0.0</v>
      </c>
      <c r="H11290">
        <v>0.07</v>
      </c>
      <c r="I11290">
        <v>0.0</v>
      </c>
      <c r="J11290">
        <v>0.02</v>
      </c>
      <c r="K11290">
        <v>0.08</v>
      </c>
    </row>
    <row r="11291" ht="14.25" customHeight="1">
      <c r="A11291">
        <v>11291.0</v>
      </c>
      <c r="B11291" t="s">
        <v>10045</v>
      </c>
      <c r="C11291" t="s">
        <v>17894</v>
      </c>
      <c r="D11291" t="s">
        <v>10083</v>
      </c>
      <c r="E11291">
        <v>2005.0</v>
      </c>
      <c r="F11291" t="s">
        <v>9978</v>
      </c>
      <c r="G11291">
        <v>0.08</v>
      </c>
      <c r="H11291">
        <v>0.0</v>
      </c>
      <c r="I11291">
        <v>0.0</v>
      </c>
      <c r="J11291">
        <v>0.01</v>
      </c>
      <c r="K11291">
        <v>0.08</v>
      </c>
    </row>
    <row r="11292" ht="14.25" customHeight="1">
      <c r="A11292">
        <v>11292.0</v>
      </c>
      <c r="B11292" t="s">
        <v>10074</v>
      </c>
      <c r="C11292" t="s">
        <v>17895</v>
      </c>
      <c r="D11292" t="s">
        <v>10067</v>
      </c>
      <c r="E11292">
        <v>2003.0</v>
      </c>
      <c r="F11292" t="s">
        <v>9972</v>
      </c>
      <c r="G11292">
        <v>0.06</v>
      </c>
      <c r="H11292">
        <v>0.02</v>
      </c>
      <c r="I11292">
        <v>0.0</v>
      </c>
      <c r="J11292">
        <v>0.0</v>
      </c>
      <c r="K11292">
        <v>0.08</v>
      </c>
    </row>
    <row r="11293" ht="14.25" customHeight="1">
      <c r="A11293">
        <v>11293.0</v>
      </c>
      <c r="B11293" t="s">
        <v>10074</v>
      </c>
      <c r="C11293" t="s">
        <v>17896</v>
      </c>
      <c r="D11293" t="s">
        <v>10572</v>
      </c>
      <c r="E11293">
        <v>2000.0</v>
      </c>
      <c r="F11293" t="s">
        <v>9965</v>
      </c>
      <c r="G11293">
        <v>0.0</v>
      </c>
      <c r="H11293">
        <v>0.0</v>
      </c>
      <c r="I11293">
        <v>0.08</v>
      </c>
      <c r="J11293">
        <v>0.0</v>
      </c>
      <c r="K11293">
        <v>0.08</v>
      </c>
    </row>
    <row r="11294" ht="14.25" customHeight="1">
      <c r="A11294">
        <v>11294.0</v>
      </c>
      <c r="B11294" t="s">
        <v>10136</v>
      </c>
      <c r="C11294" t="s">
        <v>17897</v>
      </c>
      <c r="D11294" t="s">
        <v>9981</v>
      </c>
      <c r="E11294">
        <v>2010.0</v>
      </c>
      <c r="F11294" t="s">
        <v>9965</v>
      </c>
      <c r="G11294">
        <v>0.0</v>
      </c>
      <c r="H11294">
        <v>0.02</v>
      </c>
      <c r="I11294">
        <v>0.06</v>
      </c>
      <c r="J11294">
        <v>0.0</v>
      </c>
      <c r="K11294">
        <v>0.08</v>
      </c>
    </row>
    <row r="11295" ht="14.25" customHeight="1">
      <c r="A11295">
        <v>11295.0</v>
      </c>
      <c r="B11295" t="s">
        <v>10210</v>
      </c>
      <c r="C11295" t="s">
        <v>2727</v>
      </c>
      <c r="D11295" t="s">
        <v>9981</v>
      </c>
      <c r="E11295">
        <v>2008.0</v>
      </c>
      <c r="F11295" t="s">
        <v>9998</v>
      </c>
      <c r="G11295">
        <v>0.08</v>
      </c>
      <c r="H11295">
        <v>0.0</v>
      </c>
      <c r="I11295">
        <v>0.0</v>
      </c>
      <c r="J11295">
        <v>0.01</v>
      </c>
      <c r="K11295">
        <v>0.08</v>
      </c>
    </row>
    <row r="11296" ht="14.25" customHeight="1">
      <c r="A11296">
        <v>11296.0</v>
      </c>
      <c r="B11296" t="s">
        <v>10014</v>
      </c>
      <c r="C11296" t="s">
        <v>17898</v>
      </c>
      <c r="D11296" t="s">
        <v>9981</v>
      </c>
      <c r="E11296">
        <v>2011.0</v>
      </c>
      <c r="F11296" t="s">
        <v>9987</v>
      </c>
      <c r="G11296">
        <v>0.07</v>
      </c>
      <c r="H11296">
        <v>0.01</v>
      </c>
      <c r="I11296">
        <v>0.0</v>
      </c>
      <c r="J11296">
        <v>0.01</v>
      </c>
      <c r="K11296">
        <v>0.08</v>
      </c>
    </row>
    <row r="11297" ht="14.25" customHeight="1">
      <c r="A11297">
        <v>11297.0</v>
      </c>
      <c r="B11297" t="s">
        <v>10014</v>
      </c>
      <c r="C11297" t="s">
        <v>16039</v>
      </c>
      <c r="D11297" t="s">
        <v>10009</v>
      </c>
      <c r="E11297">
        <v>2005.0</v>
      </c>
      <c r="F11297" t="s">
        <v>10037</v>
      </c>
      <c r="G11297">
        <v>0.06</v>
      </c>
      <c r="H11297">
        <v>0.02</v>
      </c>
      <c r="I11297">
        <v>0.0</v>
      </c>
      <c r="J11297">
        <v>0.0</v>
      </c>
      <c r="K11297">
        <v>0.08</v>
      </c>
    </row>
    <row r="11298" ht="14.25" customHeight="1">
      <c r="A11298">
        <v>11298.0</v>
      </c>
      <c r="B11298" t="s">
        <v>10080</v>
      </c>
      <c r="C11298" t="s">
        <v>17899</v>
      </c>
      <c r="D11298" t="s">
        <v>10067</v>
      </c>
      <c r="E11298">
        <v>2002.0</v>
      </c>
      <c r="F11298" t="s">
        <v>10037</v>
      </c>
      <c r="G11298">
        <v>0.06</v>
      </c>
      <c r="H11298">
        <v>0.02</v>
      </c>
      <c r="I11298">
        <v>0.0</v>
      </c>
      <c r="J11298">
        <v>0.0</v>
      </c>
      <c r="K11298">
        <v>0.08</v>
      </c>
    </row>
    <row r="11299" ht="14.25" customHeight="1">
      <c r="A11299">
        <v>11299.0</v>
      </c>
      <c r="B11299" t="s">
        <v>10686</v>
      </c>
      <c r="C11299" t="s">
        <v>17900</v>
      </c>
      <c r="D11299" t="s">
        <v>10021</v>
      </c>
      <c r="E11299">
        <v>2015.0</v>
      </c>
      <c r="F11299" t="s">
        <v>9998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ht="14.25" customHeight="1">
      <c r="A11300">
        <v>11300.0</v>
      </c>
      <c r="B11300" t="s">
        <v>10045</v>
      </c>
      <c r="C11300" t="s">
        <v>17901</v>
      </c>
      <c r="D11300" t="s">
        <v>10040</v>
      </c>
      <c r="E11300">
        <v>1998.0</v>
      </c>
      <c r="F11300" t="s">
        <v>9972</v>
      </c>
      <c r="G11300">
        <v>0.05</v>
      </c>
      <c r="H11300">
        <v>0.03</v>
      </c>
      <c r="I11300">
        <v>0.0</v>
      </c>
      <c r="J11300">
        <v>0.01</v>
      </c>
      <c r="K11300">
        <v>0.08</v>
      </c>
    </row>
    <row r="11301" ht="14.25" customHeight="1">
      <c r="A11301">
        <v>11301.0</v>
      </c>
      <c r="B11301" t="s">
        <v>10902</v>
      </c>
      <c r="C11301" t="s">
        <v>16206</v>
      </c>
      <c r="D11301" t="s">
        <v>9981</v>
      </c>
      <c r="E11301">
        <v>2009.0</v>
      </c>
      <c r="F11301" t="s">
        <v>9998</v>
      </c>
      <c r="G11301">
        <v>0.08</v>
      </c>
      <c r="H11301">
        <v>0.0</v>
      </c>
      <c r="I11301">
        <v>0.0</v>
      </c>
      <c r="J11301">
        <v>0.01</v>
      </c>
      <c r="K11301">
        <v>0.08</v>
      </c>
    </row>
    <row r="11302" ht="14.25" customHeight="1">
      <c r="A11302">
        <v>11302.0</v>
      </c>
      <c r="B11302" t="s">
        <v>10587</v>
      </c>
      <c r="C11302" t="s">
        <v>17360</v>
      </c>
      <c r="D11302" t="s">
        <v>9994</v>
      </c>
      <c r="E11302">
        <v>2014.0</v>
      </c>
      <c r="F11302" t="s">
        <v>9976</v>
      </c>
      <c r="G11302">
        <v>0.02</v>
      </c>
      <c r="H11302">
        <v>0.06</v>
      </c>
      <c r="I11302">
        <v>0.0</v>
      </c>
      <c r="J11302">
        <v>0.01</v>
      </c>
      <c r="K11302">
        <v>0.08</v>
      </c>
    </row>
    <row r="11303" ht="14.25" customHeight="1">
      <c r="A11303">
        <v>11303.0</v>
      </c>
      <c r="B11303" t="s">
        <v>14413</v>
      </c>
      <c r="C11303" t="s">
        <v>17902</v>
      </c>
      <c r="D11303" t="s">
        <v>10040</v>
      </c>
      <c r="E11303">
        <v>1999.0</v>
      </c>
      <c r="F11303" t="s">
        <v>10026</v>
      </c>
      <c r="G11303">
        <v>0.05</v>
      </c>
      <c r="H11303">
        <v>0.03</v>
      </c>
      <c r="I11303">
        <v>0.0</v>
      </c>
      <c r="J11303">
        <v>0.01</v>
      </c>
      <c r="K11303">
        <v>0.08</v>
      </c>
    </row>
    <row r="11304" ht="14.25" customHeight="1">
      <c r="A11304">
        <v>11304.0</v>
      </c>
      <c r="B11304" t="s">
        <v>15519</v>
      </c>
      <c r="C11304" t="s">
        <v>15520</v>
      </c>
      <c r="D11304" t="s">
        <v>9994</v>
      </c>
      <c r="E11304">
        <v>2011.0</v>
      </c>
      <c r="F11304" t="s">
        <v>9987</v>
      </c>
      <c r="G11304">
        <v>0.06</v>
      </c>
      <c r="H11304">
        <v>0.02</v>
      </c>
      <c r="I11304">
        <v>0.0</v>
      </c>
      <c r="J11304">
        <v>0.01</v>
      </c>
      <c r="K11304">
        <v>0.08</v>
      </c>
    </row>
    <row r="11305" ht="14.25" customHeight="1">
      <c r="A11305">
        <v>11305.0</v>
      </c>
      <c r="B11305" t="s">
        <v>10136</v>
      </c>
      <c r="C11305" t="s">
        <v>17903</v>
      </c>
      <c r="D11305" t="s">
        <v>9981</v>
      </c>
      <c r="E11305">
        <v>2008.0</v>
      </c>
      <c r="F11305" t="s">
        <v>10037</v>
      </c>
      <c r="G11305">
        <v>0.07</v>
      </c>
      <c r="H11305">
        <v>0.0</v>
      </c>
      <c r="I11305">
        <v>0.0</v>
      </c>
      <c r="J11305">
        <v>0.01</v>
      </c>
      <c r="K11305">
        <v>0.08</v>
      </c>
    </row>
    <row r="11306" ht="14.25" customHeight="1">
      <c r="A11306">
        <v>11306.0</v>
      </c>
      <c r="B11306" t="s">
        <v>10245</v>
      </c>
      <c r="C11306" t="s">
        <v>17604</v>
      </c>
      <c r="D11306" t="s">
        <v>9994</v>
      </c>
      <c r="E11306">
        <v>2013.0</v>
      </c>
      <c r="F11306" t="s">
        <v>9954</v>
      </c>
      <c r="G11306">
        <v>0.04</v>
      </c>
      <c r="H11306">
        <v>0.03</v>
      </c>
      <c r="I11306">
        <v>0.0</v>
      </c>
      <c r="J11306">
        <v>0.01</v>
      </c>
      <c r="K11306">
        <v>0.08</v>
      </c>
    </row>
    <row r="11307" ht="14.25" customHeight="1">
      <c r="A11307">
        <v>11307.0</v>
      </c>
      <c r="B11307" t="s">
        <v>10686</v>
      </c>
      <c r="C11307" t="s">
        <v>12404</v>
      </c>
      <c r="D11307" t="s">
        <v>10094</v>
      </c>
      <c r="E11307">
        <v>2015.0</v>
      </c>
      <c r="F11307" t="s">
        <v>10026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ht="14.25" customHeight="1">
      <c r="A11308">
        <v>11308.0</v>
      </c>
      <c r="B11308" t="s">
        <v>10136</v>
      </c>
      <c r="C11308" t="s">
        <v>17904</v>
      </c>
      <c r="D11308" t="s">
        <v>10000</v>
      </c>
      <c r="E11308">
        <v>2001.0</v>
      </c>
      <c r="F11308" t="s">
        <v>9965</v>
      </c>
      <c r="G11308">
        <v>0.04</v>
      </c>
      <c r="H11308">
        <v>0.03</v>
      </c>
      <c r="I11308">
        <v>0.0</v>
      </c>
      <c r="J11308">
        <v>0.01</v>
      </c>
      <c r="K11308">
        <v>0.08</v>
      </c>
    </row>
    <row r="11309" ht="14.25" customHeight="1">
      <c r="A11309">
        <v>11309.0</v>
      </c>
      <c r="B11309" t="s">
        <v>15519</v>
      </c>
      <c r="C11309" t="s">
        <v>17905</v>
      </c>
      <c r="D11309" t="s">
        <v>10072</v>
      </c>
      <c r="E11309">
        <v>2011.0</v>
      </c>
      <c r="F11309" t="s">
        <v>9987</v>
      </c>
      <c r="G11309">
        <v>0.0</v>
      </c>
      <c r="H11309">
        <v>0.07</v>
      </c>
      <c r="I11309">
        <v>0.0</v>
      </c>
      <c r="J11309">
        <v>0.02</v>
      </c>
      <c r="K11309">
        <v>0.08</v>
      </c>
    </row>
    <row r="11310" ht="14.25" customHeight="1">
      <c r="A11310">
        <v>11310.0</v>
      </c>
      <c r="B11310" t="s">
        <v>15069</v>
      </c>
      <c r="C11310" t="s">
        <v>17906</v>
      </c>
      <c r="D11310" t="s">
        <v>9981</v>
      </c>
      <c r="E11310">
        <v>2010.0</v>
      </c>
      <c r="F11310" t="s">
        <v>9965</v>
      </c>
      <c r="G11310">
        <v>0.08</v>
      </c>
      <c r="H11310">
        <v>0.0</v>
      </c>
      <c r="I11310">
        <v>0.0</v>
      </c>
      <c r="J11310">
        <v>0.01</v>
      </c>
      <c r="K11310">
        <v>0.08</v>
      </c>
    </row>
    <row r="11311" ht="14.25" customHeight="1">
      <c r="A11311">
        <v>11311.0</v>
      </c>
      <c r="B11311" t="s">
        <v>10063</v>
      </c>
      <c r="C11311" t="s">
        <v>13487</v>
      </c>
      <c r="D11311" t="s">
        <v>10083</v>
      </c>
      <c r="E11311">
        <v>2006.0</v>
      </c>
      <c r="F11311" t="s">
        <v>9998</v>
      </c>
      <c r="G11311">
        <v>0.07</v>
      </c>
      <c r="H11311">
        <v>0.01</v>
      </c>
      <c r="I11311">
        <v>0.0</v>
      </c>
      <c r="J11311">
        <v>0.01</v>
      </c>
      <c r="K11311">
        <v>0.08</v>
      </c>
    </row>
    <row r="11312" ht="14.25" customHeight="1">
      <c r="A11312">
        <v>11312.0</v>
      </c>
      <c r="B11312" t="s">
        <v>11439</v>
      </c>
      <c r="C11312" t="s">
        <v>13833</v>
      </c>
      <c r="D11312" t="s">
        <v>10072</v>
      </c>
      <c r="E11312">
        <v>2013.0</v>
      </c>
      <c r="F11312" t="s">
        <v>2883</v>
      </c>
      <c r="G11312">
        <v>0.02</v>
      </c>
      <c r="H11312">
        <v>0.05</v>
      </c>
      <c r="I11312">
        <v>0.0</v>
      </c>
      <c r="J11312">
        <v>0.01</v>
      </c>
      <c r="K11312">
        <v>0.08</v>
      </c>
    </row>
    <row r="11313" ht="14.25" customHeight="1">
      <c r="A11313">
        <v>11313.0</v>
      </c>
      <c r="B11313" t="s">
        <v>10686</v>
      </c>
      <c r="C11313" t="s">
        <v>17907</v>
      </c>
      <c r="D11313" t="s">
        <v>10102</v>
      </c>
      <c r="E11313">
        <v>2012.0</v>
      </c>
      <c r="F11313" t="s">
        <v>9998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ht="14.25" customHeight="1">
      <c r="A11314">
        <v>11314.0</v>
      </c>
      <c r="B11314" t="s">
        <v>11649</v>
      </c>
      <c r="C11314" t="s">
        <v>17908</v>
      </c>
      <c r="D11314" t="s">
        <v>10009</v>
      </c>
      <c r="E11314">
        <v>2003.0</v>
      </c>
      <c r="F11314" t="s">
        <v>9976</v>
      </c>
      <c r="G11314">
        <v>0.06</v>
      </c>
      <c r="H11314">
        <v>0.02</v>
      </c>
      <c r="I11314">
        <v>0.0</v>
      </c>
      <c r="J11314">
        <v>0.0</v>
      </c>
      <c r="K11314">
        <v>0.08</v>
      </c>
    </row>
    <row r="11315" ht="14.25" customHeight="1">
      <c r="A11315">
        <v>11315.0</v>
      </c>
      <c r="B11315" t="s">
        <v>10245</v>
      </c>
      <c r="C11315" t="s">
        <v>17909</v>
      </c>
      <c r="D11315" t="s">
        <v>9981</v>
      </c>
      <c r="E11315">
        <v>2008.0</v>
      </c>
      <c r="F11315" t="s">
        <v>9998</v>
      </c>
      <c r="G11315">
        <v>0.0</v>
      </c>
      <c r="H11315">
        <v>0.0</v>
      </c>
      <c r="I11315">
        <v>0.08</v>
      </c>
      <c r="J11315">
        <v>0.0</v>
      </c>
      <c r="K11315">
        <v>0.08</v>
      </c>
    </row>
    <row r="11316" ht="14.25" customHeight="1">
      <c r="A11316">
        <v>11316.0</v>
      </c>
      <c r="B11316" t="s">
        <v>10014</v>
      </c>
      <c r="C11316" t="s">
        <v>12724</v>
      </c>
      <c r="D11316" t="s">
        <v>10083</v>
      </c>
      <c r="E11316">
        <v>2010.0</v>
      </c>
      <c r="F11316" t="s">
        <v>9972</v>
      </c>
      <c r="G11316">
        <v>0.07</v>
      </c>
      <c r="H11316">
        <v>0.0</v>
      </c>
      <c r="I11316">
        <v>0.0</v>
      </c>
      <c r="J11316">
        <v>0.01</v>
      </c>
      <c r="K11316">
        <v>0.08</v>
      </c>
    </row>
    <row r="11317" ht="14.25" customHeight="1">
      <c r="A11317">
        <v>11317.0</v>
      </c>
      <c r="B11317" t="s">
        <v>10074</v>
      </c>
      <c r="C11317" t="s">
        <v>15391</v>
      </c>
      <c r="D11317" t="s">
        <v>10019</v>
      </c>
      <c r="E11317">
        <v>2011.0</v>
      </c>
      <c r="F11317" t="s">
        <v>9998</v>
      </c>
      <c r="G11317">
        <v>0.05</v>
      </c>
      <c r="H11317">
        <v>0.02</v>
      </c>
      <c r="I11317">
        <v>0.0</v>
      </c>
      <c r="J11317">
        <v>0.01</v>
      </c>
      <c r="K11317">
        <v>0.08</v>
      </c>
    </row>
    <row r="11318" ht="14.25" customHeight="1">
      <c r="A11318">
        <v>11318.0</v>
      </c>
      <c r="B11318" t="s">
        <v>9995</v>
      </c>
      <c r="C11318" t="s">
        <v>12973</v>
      </c>
      <c r="D11318" t="s">
        <v>9981</v>
      </c>
      <c r="E11318">
        <v>2012.0</v>
      </c>
      <c r="F11318" t="s">
        <v>9965</v>
      </c>
      <c r="G11318">
        <v>0.08</v>
      </c>
      <c r="H11318">
        <v>0.0</v>
      </c>
      <c r="I11318">
        <v>0.0</v>
      </c>
      <c r="J11318">
        <v>0.01</v>
      </c>
      <c r="K11318">
        <v>0.08</v>
      </c>
    </row>
    <row r="11319" ht="14.25" customHeight="1">
      <c r="A11319">
        <v>11319.0</v>
      </c>
      <c r="B11319" t="s">
        <v>10128</v>
      </c>
      <c r="C11319" t="s">
        <v>17910</v>
      </c>
      <c r="D11319" t="s">
        <v>10009</v>
      </c>
      <c r="E11319">
        <v>2003.0</v>
      </c>
      <c r="F11319" t="s">
        <v>10164</v>
      </c>
      <c r="G11319">
        <v>0.06</v>
      </c>
      <c r="H11319">
        <v>0.02</v>
      </c>
      <c r="I11319">
        <v>0.0</v>
      </c>
      <c r="J11319">
        <v>0.0</v>
      </c>
      <c r="K11319">
        <v>0.08</v>
      </c>
    </row>
    <row r="11320" ht="14.25" customHeight="1">
      <c r="A11320">
        <v>11320.0</v>
      </c>
      <c r="B11320" t="s">
        <v>11076</v>
      </c>
      <c r="C11320" t="s">
        <v>17911</v>
      </c>
      <c r="D11320" t="s">
        <v>10100</v>
      </c>
      <c r="E11320">
        <v>2002.0</v>
      </c>
      <c r="F11320" t="s">
        <v>9978</v>
      </c>
      <c r="G11320">
        <v>0.06</v>
      </c>
      <c r="H11320">
        <v>0.02</v>
      </c>
      <c r="I11320">
        <v>0.0</v>
      </c>
      <c r="J11320">
        <v>0.0</v>
      </c>
      <c r="K11320">
        <v>0.08</v>
      </c>
    </row>
    <row r="11321" ht="14.25" customHeight="1">
      <c r="A11321">
        <v>11321.0</v>
      </c>
      <c r="B11321" t="s">
        <v>10455</v>
      </c>
      <c r="C11321" t="s">
        <v>17912</v>
      </c>
      <c r="D11321" t="s">
        <v>10000</v>
      </c>
      <c r="E11321">
        <v>2006.0</v>
      </c>
      <c r="F11321" t="s">
        <v>9972</v>
      </c>
      <c r="G11321">
        <v>0.04</v>
      </c>
      <c r="H11321">
        <v>0.03</v>
      </c>
      <c r="I11321">
        <v>0.0</v>
      </c>
      <c r="J11321">
        <v>0.01</v>
      </c>
      <c r="K11321">
        <v>0.08</v>
      </c>
    </row>
    <row r="11322" ht="14.25" customHeight="1">
      <c r="A11322">
        <v>11322.0</v>
      </c>
      <c r="B11322" t="s">
        <v>10045</v>
      </c>
      <c r="C11322" t="s">
        <v>17913</v>
      </c>
      <c r="D11322" t="s">
        <v>9981</v>
      </c>
      <c r="E11322">
        <v>2010.0</v>
      </c>
      <c r="F11322" t="s">
        <v>9965</v>
      </c>
      <c r="G11322">
        <v>0.06</v>
      </c>
      <c r="H11322">
        <v>0.01</v>
      </c>
      <c r="I11322">
        <v>0.0</v>
      </c>
      <c r="J11322">
        <v>0.01</v>
      </c>
      <c r="K11322">
        <v>0.08</v>
      </c>
    </row>
    <row r="11323" ht="14.25" customHeight="1">
      <c r="A11323">
        <v>11323.0</v>
      </c>
      <c r="B11323" t="s">
        <v>10136</v>
      </c>
      <c r="C11323" t="s">
        <v>17914</v>
      </c>
      <c r="D11323" t="s">
        <v>9994</v>
      </c>
      <c r="E11323">
        <v>2009.0</v>
      </c>
      <c r="F11323" t="s">
        <v>9983</v>
      </c>
      <c r="G11323">
        <v>0.08</v>
      </c>
      <c r="H11323">
        <v>0.0</v>
      </c>
      <c r="I11323">
        <v>0.0</v>
      </c>
      <c r="J11323">
        <v>0.01</v>
      </c>
      <c r="K11323">
        <v>0.08</v>
      </c>
    </row>
    <row r="11324" ht="14.25" customHeight="1">
      <c r="A11324">
        <v>11324.0</v>
      </c>
      <c r="B11324" t="s">
        <v>10245</v>
      </c>
      <c r="C11324" t="s">
        <v>17915</v>
      </c>
      <c r="D11324" t="s">
        <v>10000</v>
      </c>
      <c r="E11324">
        <v>2008.0</v>
      </c>
      <c r="F11324" t="s">
        <v>9983</v>
      </c>
      <c r="G11324">
        <v>0.04</v>
      </c>
      <c r="H11324">
        <v>0.03</v>
      </c>
      <c r="I11324">
        <v>0.0</v>
      </c>
      <c r="J11324">
        <v>0.01</v>
      </c>
      <c r="K11324">
        <v>0.08</v>
      </c>
    </row>
    <row r="11325" ht="14.25" customHeight="1">
      <c r="A11325">
        <v>11325.0</v>
      </c>
      <c r="B11325" t="s">
        <v>2179</v>
      </c>
      <c r="C11325" t="s">
        <v>17916</v>
      </c>
      <c r="D11325" t="s">
        <v>9981</v>
      </c>
      <c r="E11325" t="s">
        <v>10177</v>
      </c>
      <c r="F11325" t="s">
        <v>9987</v>
      </c>
      <c r="G11325">
        <v>0.08</v>
      </c>
      <c r="H11325">
        <v>0.0</v>
      </c>
      <c r="I11325">
        <v>0.0</v>
      </c>
      <c r="J11325">
        <v>0.01</v>
      </c>
      <c r="K11325">
        <v>0.08</v>
      </c>
    </row>
    <row r="11326" ht="14.25" customHeight="1">
      <c r="A11326">
        <v>11326.0</v>
      </c>
      <c r="B11326" t="s">
        <v>10045</v>
      </c>
      <c r="C11326" t="s">
        <v>16295</v>
      </c>
      <c r="D11326" t="s">
        <v>10000</v>
      </c>
      <c r="E11326">
        <v>2000.0</v>
      </c>
      <c r="F11326" t="s">
        <v>9954</v>
      </c>
      <c r="G11326">
        <v>0.04</v>
      </c>
      <c r="H11326">
        <v>0.03</v>
      </c>
      <c r="I11326">
        <v>0.0</v>
      </c>
      <c r="J11326">
        <v>0.01</v>
      </c>
      <c r="K11326">
        <v>0.08</v>
      </c>
    </row>
    <row r="11327" ht="14.25" customHeight="1">
      <c r="A11327">
        <v>11327.0</v>
      </c>
      <c r="B11327" t="s">
        <v>13380</v>
      </c>
      <c r="C11327" t="s">
        <v>17917</v>
      </c>
      <c r="D11327" t="s">
        <v>10009</v>
      </c>
      <c r="E11327">
        <v>2003.0</v>
      </c>
      <c r="F11327" t="s">
        <v>9983</v>
      </c>
      <c r="G11327">
        <v>0.06</v>
      </c>
      <c r="H11327">
        <v>0.02</v>
      </c>
      <c r="I11327">
        <v>0.0</v>
      </c>
      <c r="J11327">
        <v>0.0</v>
      </c>
      <c r="K11327">
        <v>0.08</v>
      </c>
    </row>
    <row r="11328" ht="14.25" customHeight="1">
      <c r="A11328">
        <v>11328.0</v>
      </c>
      <c r="B11328" t="s">
        <v>9995</v>
      </c>
      <c r="C11328" t="s">
        <v>16800</v>
      </c>
      <c r="D11328" t="s">
        <v>9994</v>
      </c>
      <c r="E11328">
        <v>2006.0</v>
      </c>
      <c r="F11328" t="s">
        <v>9965</v>
      </c>
      <c r="G11328">
        <v>0.07</v>
      </c>
      <c r="H11328">
        <v>0.0</v>
      </c>
      <c r="I11328">
        <v>0.0</v>
      </c>
      <c r="J11328">
        <v>0.01</v>
      </c>
      <c r="K11328">
        <v>0.08</v>
      </c>
    </row>
    <row r="11329" ht="14.25" customHeight="1">
      <c r="A11329">
        <v>11329.0</v>
      </c>
      <c r="B11329" t="s">
        <v>10245</v>
      </c>
      <c r="C11329" t="s">
        <v>17918</v>
      </c>
      <c r="D11329" t="s">
        <v>10019</v>
      </c>
      <c r="E11329">
        <v>2015.0</v>
      </c>
      <c r="F11329" t="s">
        <v>10037</v>
      </c>
      <c r="G11329">
        <v>0.0</v>
      </c>
      <c r="H11329">
        <v>0.0</v>
      </c>
      <c r="I11329">
        <v>0.08</v>
      </c>
      <c r="J11329">
        <v>0.0</v>
      </c>
      <c r="K11329">
        <v>0.08</v>
      </c>
    </row>
    <row r="11330" ht="14.25" customHeight="1">
      <c r="A11330">
        <v>11330.0</v>
      </c>
      <c r="B11330" t="s">
        <v>10363</v>
      </c>
      <c r="C11330" t="s">
        <v>14680</v>
      </c>
      <c r="D11330" t="s">
        <v>10040</v>
      </c>
      <c r="E11330">
        <v>2000.0</v>
      </c>
      <c r="F11330" t="s">
        <v>2883</v>
      </c>
      <c r="G11330">
        <v>0.05</v>
      </c>
      <c r="H11330">
        <v>0.03</v>
      </c>
      <c r="I11330">
        <v>0.0</v>
      </c>
      <c r="J11330">
        <v>0.01</v>
      </c>
      <c r="K11330">
        <v>0.08</v>
      </c>
    </row>
    <row r="11331" ht="14.25" customHeight="1">
      <c r="A11331">
        <v>11331.0</v>
      </c>
      <c r="B11331" t="s">
        <v>10245</v>
      </c>
      <c r="C11331" t="s">
        <v>17919</v>
      </c>
      <c r="D11331" t="s">
        <v>10009</v>
      </c>
      <c r="E11331">
        <v>2004.0</v>
      </c>
      <c r="F11331" t="s">
        <v>10026</v>
      </c>
      <c r="G11331">
        <v>0.06</v>
      </c>
      <c r="H11331">
        <v>0.02</v>
      </c>
      <c r="I11331">
        <v>0.0</v>
      </c>
      <c r="J11331">
        <v>0.0</v>
      </c>
      <c r="K11331">
        <v>0.08</v>
      </c>
    </row>
    <row r="11332" ht="14.25" customHeight="1">
      <c r="A11332">
        <v>11332.0</v>
      </c>
      <c r="B11332" t="s">
        <v>13182</v>
      </c>
      <c r="C11332" t="s">
        <v>17920</v>
      </c>
      <c r="D11332" t="s">
        <v>10002</v>
      </c>
      <c r="E11332">
        <v>1991.0</v>
      </c>
      <c r="F11332" t="s">
        <v>9983</v>
      </c>
      <c r="G11332">
        <v>0.0</v>
      </c>
      <c r="H11332">
        <v>0.0</v>
      </c>
      <c r="I11332">
        <v>0.08</v>
      </c>
      <c r="J11332">
        <v>0.0</v>
      </c>
      <c r="K11332">
        <v>0.08</v>
      </c>
    </row>
    <row r="11333" ht="14.25" customHeight="1">
      <c r="A11333">
        <v>11333.0</v>
      </c>
      <c r="B11333" t="s">
        <v>13627</v>
      </c>
      <c r="C11333" t="s">
        <v>13628</v>
      </c>
      <c r="D11333" t="s">
        <v>9994</v>
      </c>
      <c r="E11333" t="s">
        <v>10177</v>
      </c>
      <c r="F11333" t="s">
        <v>9965</v>
      </c>
      <c r="G11333">
        <v>0.0</v>
      </c>
      <c r="H11333">
        <v>0.07</v>
      </c>
      <c r="I11333">
        <v>0.0</v>
      </c>
      <c r="J11333">
        <v>0.01</v>
      </c>
      <c r="K11333">
        <v>0.08</v>
      </c>
    </row>
    <row r="11334" ht="14.25" customHeight="1">
      <c r="A11334">
        <v>11334.0</v>
      </c>
      <c r="B11334" t="s">
        <v>10144</v>
      </c>
      <c r="C11334" t="s">
        <v>17921</v>
      </c>
      <c r="D11334" t="s">
        <v>9981</v>
      </c>
      <c r="E11334">
        <v>2011.0</v>
      </c>
      <c r="F11334" t="s">
        <v>9976</v>
      </c>
      <c r="G11334">
        <v>0.0</v>
      </c>
      <c r="H11334">
        <v>0.0</v>
      </c>
      <c r="I11334">
        <v>0.08</v>
      </c>
      <c r="J11334">
        <v>0.0</v>
      </c>
      <c r="K11334">
        <v>0.08</v>
      </c>
    </row>
    <row r="11335" ht="14.25" customHeight="1">
      <c r="A11335">
        <v>11335.0</v>
      </c>
      <c r="B11335" t="s">
        <v>10045</v>
      </c>
      <c r="C11335" t="s">
        <v>17922</v>
      </c>
      <c r="D11335" t="s">
        <v>9981</v>
      </c>
      <c r="E11335">
        <v>2008.0</v>
      </c>
      <c r="F11335" t="s">
        <v>9987</v>
      </c>
      <c r="G11335">
        <v>0.08</v>
      </c>
      <c r="H11335">
        <v>0.0</v>
      </c>
      <c r="I11335">
        <v>0.0</v>
      </c>
      <c r="J11335">
        <v>0.01</v>
      </c>
      <c r="K11335">
        <v>0.08</v>
      </c>
    </row>
    <row r="11336" ht="14.25" customHeight="1">
      <c r="A11336">
        <v>11336.0</v>
      </c>
      <c r="B11336" t="s">
        <v>12221</v>
      </c>
      <c r="C11336" t="s">
        <v>17923</v>
      </c>
      <c r="D11336" t="s">
        <v>10083</v>
      </c>
      <c r="E11336">
        <v>2010.0</v>
      </c>
      <c r="F11336" t="s">
        <v>9976</v>
      </c>
      <c r="G11336">
        <v>0.05</v>
      </c>
      <c r="H11336">
        <v>0.0</v>
      </c>
      <c r="I11336">
        <v>0.03</v>
      </c>
      <c r="J11336">
        <v>0.01</v>
      </c>
      <c r="K11336">
        <v>0.08</v>
      </c>
    </row>
    <row r="11337" ht="14.25" customHeight="1">
      <c r="A11337">
        <v>11337.0</v>
      </c>
      <c r="B11337" t="s">
        <v>11076</v>
      </c>
      <c r="C11337" t="s">
        <v>17924</v>
      </c>
      <c r="D11337" t="s">
        <v>10009</v>
      </c>
      <c r="E11337">
        <v>2004.0</v>
      </c>
      <c r="F11337" t="s">
        <v>9998</v>
      </c>
      <c r="G11337">
        <v>0.0</v>
      </c>
      <c r="H11337">
        <v>0.0</v>
      </c>
      <c r="I11337">
        <v>0.08</v>
      </c>
      <c r="J11337">
        <v>0.0</v>
      </c>
      <c r="K11337">
        <v>0.08</v>
      </c>
    </row>
    <row r="11338" ht="14.25" customHeight="1">
      <c r="A11338">
        <v>11338.0</v>
      </c>
      <c r="B11338" t="s">
        <v>10063</v>
      </c>
      <c r="C11338" t="s">
        <v>15548</v>
      </c>
      <c r="D11338" t="s">
        <v>10067</v>
      </c>
      <c r="E11338">
        <v>2003.0</v>
      </c>
      <c r="F11338" t="s">
        <v>10164</v>
      </c>
      <c r="G11338">
        <v>0.06</v>
      </c>
      <c r="H11338">
        <v>0.02</v>
      </c>
      <c r="I11338">
        <v>0.0</v>
      </c>
      <c r="J11338">
        <v>0.0</v>
      </c>
      <c r="K11338">
        <v>0.08</v>
      </c>
    </row>
    <row r="11339" ht="14.25" customHeight="1">
      <c r="A11339">
        <v>11339.0</v>
      </c>
      <c r="B11339" t="s">
        <v>10148</v>
      </c>
      <c r="C11339" t="s">
        <v>17925</v>
      </c>
      <c r="D11339" t="s">
        <v>10000</v>
      </c>
      <c r="E11339">
        <v>2003.0</v>
      </c>
      <c r="F11339" t="s">
        <v>2883</v>
      </c>
      <c r="G11339">
        <v>0.04</v>
      </c>
      <c r="H11339">
        <v>0.03</v>
      </c>
      <c r="I11339">
        <v>0.0</v>
      </c>
      <c r="J11339">
        <v>0.01</v>
      </c>
      <c r="K11339">
        <v>0.08</v>
      </c>
    </row>
    <row r="11340" ht="14.25" customHeight="1">
      <c r="A11340">
        <v>11340.0</v>
      </c>
      <c r="B11340" t="s">
        <v>10451</v>
      </c>
      <c r="C11340" t="s">
        <v>17926</v>
      </c>
      <c r="D11340" t="s">
        <v>10019</v>
      </c>
      <c r="E11340">
        <v>2011.0</v>
      </c>
      <c r="F11340" t="s">
        <v>2883</v>
      </c>
      <c r="G11340">
        <v>0.08</v>
      </c>
      <c r="H11340">
        <v>0.0</v>
      </c>
      <c r="I11340">
        <v>0.0</v>
      </c>
      <c r="J11340">
        <v>0.01</v>
      </c>
      <c r="K11340">
        <v>0.08</v>
      </c>
    </row>
    <row r="11341" ht="14.25" customHeight="1">
      <c r="A11341">
        <v>11341.0</v>
      </c>
      <c r="B11341" t="s">
        <v>11743</v>
      </c>
      <c r="C11341" t="s">
        <v>17927</v>
      </c>
      <c r="D11341" t="s">
        <v>10072</v>
      </c>
      <c r="E11341">
        <v>2013.0</v>
      </c>
      <c r="F11341" t="s">
        <v>9987</v>
      </c>
      <c r="G11341">
        <v>0.0</v>
      </c>
      <c r="H11341">
        <v>0.08</v>
      </c>
      <c r="I11341">
        <v>0.0</v>
      </c>
      <c r="J11341">
        <v>0.01</v>
      </c>
      <c r="K11341">
        <v>0.08</v>
      </c>
    </row>
    <row r="11342" ht="14.25" customHeight="1">
      <c r="A11342">
        <v>11342.0</v>
      </c>
      <c r="B11342" t="s">
        <v>10063</v>
      </c>
      <c r="C11342" t="s">
        <v>13718</v>
      </c>
      <c r="D11342" t="s">
        <v>10067</v>
      </c>
      <c r="E11342">
        <v>2006.0</v>
      </c>
      <c r="F11342" t="s">
        <v>9965</v>
      </c>
      <c r="G11342">
        <v>0.06</v>
      </c>
      <c r="H11342">
        <v>0.02</v>
      </c>
      <c r="I11342">
        <v>0.0</v>
      </c>
      <c r="J11342">
        <v>0.0</v>
      </c>
      <c r="K11342">
        <v>0.08</v>
      </c>
    </row>
    <row r="11343" ht="14.25" customHeight="1">
      <c r="A11343">
        <v>11343.0</v>
      </c>
      <c r="B11343" t="s">
        <v>10136</v>
      </c>
      <c r="C11343" t="s">
        <v>17928</v>
      </c>
      <c r="D11343" t="s">
        <v>10000</v>
      </c>
      <c r="E11343">
        <v>2002.0</v>
      </c>
      <c r="F11343" t="s">
        <v>10037</v>
      </c>
      <c r="G11343">
        <v>0.0</v>
      </c>
      <c r="H11343">
        <v>0.0</v>
      </c>
      <c r="I11343">
        <v>0.08</v>
      </c>
      <c r="J11343">
        <v>0.0</v>
      </c>
      <c r="K11343">
        <v>0.08</v>
      </c>
    </row>
    <row r="11344" ht="14.25" customHeight="1">
      <c r="A11344">
        <v>11344.0</v>
      </c>
      <c r="B11344" t="s">
        <v>13684</v>
      </c>
      <c r="C11344" t="s">
        <v>17929</v>
      </c>
      <c r="D11344" t="s">
        <v>9981</v>
      </c>
      <c r="E11344">
        <v>2010.0</v>
      </c>
      <c r="F11344" t="s">
        <v>10026</v>
      </c>
      <c r="G11344">
        <v>0.03</v>
      </c>
      <c r="H11344">
        <v>0.0</v>
      </c>
      <c r="I11344">
        <v>0.05</v>
      </c>
      <c r="J11344">
        <v>0.0</v>
      </c>
      <c r="K11344">
        <v>0.08</v>
      </c>
    </row>
    <row r="11345" ht="14.25" customHeight="1">
      <c r="A11345">
        <v>11345.0</v>
      </c>
      <c r="B11345" t="s">
        <v>10333</v>
      </c>
      <c r="C11345" t="s">
        <v>17930</v>
      </c>
      <c r="D11345" t="s">
        <v>10009</v>
      </c>
      <c r="E11345">
        <v>2004.0</v>
      </c>
      <c r="F11345" t="s">
        <v>9976</v>
      </c>
      <c r="G11345">
        <v>0.06</v>
      </c>
      <c r="H11345">
        <v>0.02</v>
      </c>
      <c r="I11345">
        <v>0.0</v>
      </c>
      <c r="J11345">
        <v>0.0</v>
      </c>
      <c r="K11345">
        <v>0.08</v>
      </c>
    </row>
    <row r="11346" ht="14.25" customHeight="1">
      <c r="A11346">
        <v>11346.0</v>
      </c>
      <c r="B11346" t="s">
        <v>10333</v>
      </c>
      <c r="C11346" t="s">
        <v>17931</v>
      </c>
      <c r="D11346" t="s">
        <v>10009</v>
      </c>
      <c r="E11346">
        <v>2003.0</v>
      </c>
      <c r="F11346" t="s">
        <v>9976</v>
      </c>
      <c r="G11346">
        <v>0.06</v>
      </c>
      <c r="H11346">
        <v>0.02</v>
      </c>
      <c r="I11346">
        <v>0.0</v>
      </c>
      <c r="J11346">
        <v>0.0</v>
      </c>
      <c r="K11346">
        <v>0.08</v>
      </c>
    </row>
    <row r="11347" ht="14.25" customHeight="1">
      <c r="A11347">
        <v>11347.0</v>
      </c>
      <c r="B11347" t="s">
        <v>10225</v>
      </c>
      <c r="C11347" t="s">
        <v>17932</v>
      </c>
      <c r="D11347" t="s">
        <v>10000</v>
      </c>
      <c r="E11347">
        <v>2000.0</v>
      </c>
      <c r="F11347" t="s">
        <v>9965</v>
      </c>
      <c r="G11347">
        <v>0.0</v>
      </c>
      <c r="H11347">
        <v>0.0</v>
      </c>
      <c r="I11347">
        <v>0.08</v>
      </c>
      <c r="J11347">
        <v>0.0</v>
      </c>
      <c r="K11347">
        <v>0.08</v>
      </c>
    </row>
    <row r="11348" ht="14.25" customHeight="1">
      <c r="A11348">
        <v>11348.0</v>
      </c>
      <c r="B11348" t="s">
        <v>11066</v>
      </c>
      <c r="C11348" t="s">
        <v>17373</v>
      </c>
      <c r="D11348" t="s">
        <v>9964</v>
      </c>
      <c r="E11348">
        <v>2010.0</v>
      </c>
      <c r="F11348" t="s">
        <v>9998</v>
      </c>
      <c r="G11348">
        <v>0.08</v>
      </c>
      <c r="H11348">
        <v>0.0</v>
      </c>
      <c r="I11348">
        <v>0.0</v>
      </c>
      <c r="J11348">
        <v>0.01</v>
      </c>
      <c r="K11348">
        <v>0.08</v>
      </c>
    </row>
    <row r="11349" ht="14.25" customHeight="1">
      <c r="A11349">
        <v>11349.0</v>
      </c>
      <c r="B11349" t="s">
        <v>11076</v>
      </c>
      <c r="C11349" t="s">
        <v>17933</v>
      </c>
      <c r="D11349" t="s">
        <v>10019</v>
      </c>
      <c r="E11349">
        <v>2011.0</v>
      </c>
      <c r="F11349" t="s">
        <v>9978</v>
      </c>
      <c r="G11349">
        <v>0.05</v>
      </c>
      <c r="H11349">
        <v>0.03</v>
      </c>
      <c r="I11349">
        <v>0.0</v>
      </c>
      <c r="J11349">
        <v>0.01</v>
      </c>
      <c r="K11349">
        <v>0.08</v>
      </c>
    </row>
    <row r="11350" ht="14.25" customHeight="1">
      <c r="A11350">
        <v>11350.0</v>
      </c>
      <c r="B11350" t="s">
        <v>11447</v>
      </c>
      <c r="C11350" t="s">
        <v>17934</v>
      </c>
      <c r="D11350" t="s">
        <v>10100</v>
      </c>
      <c r="E11350">
        <v>2005.0</v>
      </c>
      <c r="F11350" t="s">
        <v>9998</v>
      </c>
      <c r="G11350">
        <v>0.06</v>
      </c>
      <c r="H11350">
        <v>0.02</v>
      </c>
      <c r="I11350">
        <v>0.0</v>
      </c>
      <c r="J11350">
        <v>0.0</v>
      </c>
      <c r="K11350">
        <v>0.08</v>
      </c>
    </row>
    <row r="11351" ht="14.25" customHeight="1">
      <c r="A11351">
        <v>11351.0</v>
      </c>
      <c r="B11351" t="s">
        <v>10136</v>
      </c>
      <c r="C11351" t="s">
        <v>13181</v>
      </c>
      <c r="D11351" t="s">
        <v>10100</v>
      </c>
      <c r="E11351">
        <v>2005.0</v>
      </c>
      <c r="F11351" t="s">
        <v>9965</v>
      </c>
      <c r="G11351">
        <v>0.0</v>
      </c>
      <c r="H11351">
        <v>0.0</v>
      </c>
      <c r="I11351">
        <v>0.08</v>
      </c>
      <c r="J11351">
        <v>0.0</v>
      </c>
      <c r="K11351">
        <v>0.08</v>
      </c>
    </row>
    <row r="11352" ht="14.25" customHeight="1">
      <c r="A11352">
        <v>11352.0</v>
      </c>
      <c r="B11352" t="s">
        <v>12713</v>
      </c>
      <c r="C11352" t="s">
        <v>17935</v>
      </c>
      <c r="D11352" t="s">
        <v>10009</v>
      </c>
      <c r="E11352">
        <v>2004.0</v>
      </c>
      <c r="F11352" t="s">
        <v>2883</v>
      </c>
      <c r="G11352">
        <v>0.06</v>
      </c>
      <c r="H11352">
        <v>0.02</v>
      </c>
      <c r="I11352">
        <v>0.0</v>
      </c>
      <c r="J11352">
        <v>0.0</v>
      </c>
      <c r="K11352">
        <v>0.08</v>
      </c>
    </row>
    <row r="11353" ht="14.25" customHeight="1">
      <c r="A11353">
        <v>11353.0</v>
      </c>
      <c r="B11353" t="s">
        <v>10245</v>
      </c>
      <c r="C11353" t="s">
        <v>17936</v>
      </c>
      <c r="D11353" t="s">
        <v>10100</v>
      </c>
      <c r="E11353">
        <v>2006.0</v>
      </c>
      <c r="F11353" t="s">
        <v>9972</v>
      </c>
      <c r="G11353">
        <v>0.06</v>
      </c>
      <c r="H11353">
        <v>0.02</v>
      </c>
      <c r="I11353">
        <v>0.0</v>
      </c>
      <c r="J11353">
        <v>0.0</v>
      </c>
      <c r="K11353">
        <v>0.08</v>
      </c>
    </row>
    <row r="11354" ht="14.25" customHeight="1">
      <c r="A11354">
        <v>11354.0</v>
      </c>
      <c r="B11354" t="s">
        <v>10136</v>
      </c>
      <c r="C11354" t="s">
        <v>17937</v>
      </c>
      <c r="D11354" t="s">
        <v>10009</v>
      </c>
      <c r="E11354">
        <v>2001.0</v>
      </c>
      <c r="F11354" t="s">
        <v>2883</v>
      </c>
      <c r="G11354">
        <v>0.06</v>
      </c>
      <c r="H11354">
        <v>0.02</v>
      </c>
      <c r="I11354">
        <v>0.0</v>
      </c>
      <c r="J11354">
        <v>0.0</v>
      </c>
      <c r="K11354">
        <v>0.08</v>
      </c>
    </row>
    <row r="11355" ht="14.25" customHeight="1">
      <c r="A11355">
        <v>11355.0</v>
      </c>
      <c r="B11355" t="s">
        <v>10045</v>
      </c>
      <c r="C11355" t="s">
        <v>11927</v>
      </c>
      <c r="D11355" t="s">
        <v>10067</v>
      </c>
      <c r="E11355">
        <v>2006.0</v>
      </c>
      <c r="F11355" t="s">
        <v>9987</v>
      </c>
      <c r="G11355">
        <v>0.06</v>
      </c>
      <c r="H11355">
        <v>0.02</v>
      </c>
      <c r="I11355">
        <v>0.0</v>
      </c>
      <c r="J11355">
        <v>0.0</v>
      </c>
      <c r="K11355">
        <v>0.08</v>
      </c>
    </row>
    <row r="11356" ht="14.25" customHeight="1">
      <c r="A11356">
        <v>11356.0</v>
      </c>
      <c r="B11356" t="s">
        <v>10545</v>
      </c>
      <c r="C11356" t="s">
        <v>17938</v>
      </c>
      <c r="D11356" t="s">
        <v>10000</v>
      </c>
      <c r="E11356">
        <v>2008.0</v>
      </c>
      <c r="F11356" t="s">
        <v>10026</v>
      </c>
      <c r="G11356">
        <v>0.04</v>
      </c>
      <c r="H11356">
        <v>0.03</v>
      </c>
      <c r="I11356">
        <v>0.0</v>
      </c>
      <c r="J11356">
        <v>0.01</v>
      </c>
      <c r="K11356">
        <v>0.08</v>
      </c>
    </row>
    <row r="11357" ht="14.25" customHeight="1">
      <c r="A11357">
        <v>11357.0</v>
      </c>
      <c r="B11357" t="s">
        <v>10012</v>
      </c>
      <c r="C11357" t="s">
        <v>17939</v>
      </c>
      <c r="D11357" t="s">
        <v>10040</v>
      </c>
      <c r="E11357">
        <v>1995.0</v>
      </c>
      <c r="F11357" t="s">
        <v>10026</v>
      </c>
      <c r="G11357">
        <v>0.05</v>
      </c>
      <c r="H11357">
        <v>0.03</v>
      </c>
      <c r="I11357">
        <v>0.0</v>
      </c>
      <c r="J11357">
        <v>0.01</v>
      </c>
      <c r="K11357">
        <v>0.08</v>
      </c>
    </row>
    <row r="11358" ht="14.25" customHeight="1">
      <c r="A11358">
        <v>11358.0</v>
      </c>
      <c r="B11358" t="s">
        <v>10063</v>
      </c>
      <c r="C11358" t="s">
        <v>17940</v>
      </c>
      <c r="D11358" t="s">
        <v>10000</v>
      </c>
      <c r="E11358">
        <v>2002.0</v>
      </c>
      <c r="F11358" t="s">
        <v>9965</v>
      </c>
      <c r="G11358">
        <v>0.04</v>
      </c>
      <c r="H11358">
        <v>0.03</v>
      </c>
      <c r="I11358">
        <v>0.0</v>
      </c>
      <c r="J11358">
        <v>0.01</v>
      </c>
      <c r="K11358">
        <v>0.08</v>
      </c>
    </row>
    <row r="11359" ht="14.25" customHeight="1">
      <c r="A11359">
        <v>11359.0</v>
      </c>
      <c r="B11359" t="s">
        <v>12968</v>
      </c>
      <c r="C11359" t="s">
        <v>17941</v>
      </c>
      <c r="D11359" t="s">
        <v>9981</v>
      </c>
      <c r="E11359">
        <v>2007.0</v>
      </c>
      <c r="F11359" t="s">
        <v>9978</v>
      </c>
      <c r="G11359">
        <v>0.08</v>
      </c>
      <c r="H11359">
        <v>0.0</v>
      </c>
      <c r="I11359">
        <v>0.0</v>
      </c>
      <c r="J11359">
        <v>0.01</v>
      </c>
      <c r="K11359">
        <v>0.08</v>
      </c>
    </row>
    <row r="11360" ht="14.25" customHeight="1">
      <c r="A11360">
        <v>11360.0</v>
      </c>
      <c r="B11360" t="s">
        <v>10245</v>
      </c>
      <c r="C11360" t="s">
        <v>17942</v>
      </c>
      <c r="D11360" t="s">
        <v>10019</v>
      </c>
      <c r="E11360">
        <v>2011.0</v>
      </c>
      <c r="F11360" t="s">
        <v>9998</v>
      </c>
      <c r="G11360">
        <v>0.0</v>
      </c>
      <c r="H11360">
        <v>0.0</v>
      </c>
      <c r="I11360">
        <v>0.08</v>
      </c>
      <c r="J11360">
        <v>0.0</v>
      </c>
      <c r="K11360">
        <v>0.08</v>
      </c>
    </row>
    <row r="11361" ht="14.25" customHeight="1">
      <c r="A11361">
        <v>11361.0</v>
      </c>
      <c r="B11361" t="s">
        <v>10045</v>
      </c>
      <c r="C11361" t="s">
        <v>17943</v>
      </c>
      <c r="D11361" t="s">
        <v>10083</v>
      </c>
      <c r="E11361">
        <v>2009.0</v>
      </c>
      <c r="F11361" t="s">
        <v>9987</v>
      </c>
      <c r="G11361">
        <v>0.05</v>
      </c>
      <c r="H11361">
        <v>0.02</v>
      </c>
      <c r="I11361">
        <v>0.0</v>
      </c>
      <c r="J11361">
        <v>0.01</v>
      </c>
      <c r="K11361">
        <v>0.08</v>
      </c>
    </row>
    <row r="11362" ht="14.25" customHeight="1">
      <c r="A11362">
        <v>11362.0</v>
      </c>
      <c r="B11362" t="s">
        <v>10333</v>
      </c>
      <c r="C11362" t="s">
        <v>12075</v>
      </c>
      <c r="D11362" t="s">
        <v>9981</v>
      </c>
      <c r="E11362">
        <v>2006.0</v>
      </c>
      <c r="F11362" t="s">
        <v>10164</v>
      </c>
      <c r="G11362">
        <v>0.05</v>
      </c>
      <c r="H11362">
        <v>0.03</v>
      </c>
      <c r="I11362">
        <v>0.0</v>
      </c>
      <c r="J11362">
        <v>0.01</v>
      </c>
      <c r="K11362">
        <v>0.08</v>
      </c>
    </row>
    <row r="11363" ht="14.25" customHeight="1">
      <c r="A11363">
        <v>11363.0</v>
      </c>
      <c r="B11363" t="s">
        <v>15208</v>
      </c>
      <c r="C11363" t="s">
        <v>15209</v>
      </c>
      <c r="D11363" t="s">
        <v>9997</v>
      </c>
      <c r="E11363">
        <v>2015.0</v>
      </c>
      <c r="F11363" t="s">
        <v>9972</v>
      </c>
      <c r="G11363">
        <v>0.0</v>
      </c>
      <c r="H11363">
        <v>0.06</v>
      </c>
      <c r="I11363">
        <v>0.01</v>
      </c>
      <c r="J11363">
        <v>0.01</v>
      </c>
      <c r="K11363">
        <v>0.08</v>
      </c>
    </row>
    <row r="11364" ht="14.25" customHeight="1">
      <c r="A11364">
        <v>11364.0</v>
      </c>
      <c r="B11364" t="s">
        <v>11066</v>
      </c>
      <c r="C11364" t="s">
        <v>16825</v>
      </c>
      <c r="D11364" t="s">
        <v>9997</v>
      </c>
      <c r="E11364">
        <v>2010.0</v>
      </c>
      <c r="F11364" t="s">
        <v>9965</v>
      </c>
      <c r="G11364">
        <v>0.08</v>
      </c>
      <c r="H11364">
        <v>0.0</v>
      </c>
      <c r="I11364">
        <v>0.0</v>
      </c>
      <c r="J11364">
        <v>0.01</v>
      </c>
      <c r="K11364">
        <v>0.08</v>
      </c>
    </row>
    <row r="11365" ht="14.25" customHeight="1">
      <c r="A11365">
        <v>11365.0</v>
      </c>
      <c r="B11365" t="s">
        <v>10074</v>
      </c>
      <c r="C11365" t="s">
        <v>17944</v>
      </c>
      <c r="D11365" t="s">
        <v>10572</v>
      </c>
      <c r="E11365">
        <v>1998.0</v>
      </c>
      <c r="F11365" t="s">
        <v>9998</v>
      </c>
      <c r="G11365">
        <v>0.0</v>
      </c>
      <c r="H11365">
        <v>0.0</v>
      </c>
      <c r="I11365">
        <v>0.08</v>
      </c>
      <c r="J11365">
        <v>0.0</v>
      </c>
      <c r="K11365">
        <v>0.08</v>
      </c>
    </row>
    <row r="11366" ht="14.25" customHeight="1">
      <c r="A11366">
        <v>11366.0</v>
      </c>
      <c r="B11366" t="s">
        <v>10150</v>
      </c>
      <c r="C11366" t="s">
        <v>17945</v>
      </c>
      <c r="D11366" t="s">
        <v>10040</v>
      </c>
      <c r="E11366">
        <v>2000.0</v>
      </c>
      <c r="F11366" t="s">
        <v>9954</v>
      </c>
      <c r="G11366">
        <v>0.05</v>
      </c>
      <c r="H11366">
        <v>0.03</v>
      </c>
      <c r="I11366">
        <v>0.0</v>
      </c>
      <c r="J11366">
        <v>0.01</v>
      </c>
      <c r="K11366">
        <v>0.08</v>
      </c>
    </row>
    <row r="11367" ht="14.25" customHeight="1">
      <c r="A11367">
        <v>11367.0</v>
      </c>
      <c r="B11367" t="s">
        <v>10174</v>
      </c>
      <c r="C11367" t="s">
        <v>17819</v>
      </c>
      <c r="D11367" t="s">
        <v>9997</v>
      </c>
      <c r="E11367">
        <v>2009.0</v>
      </c>
      <c r="F11367" t="s">
        <v>2883</v>
      </c>
      <c r="G11367">
        <v>0.04</v>
      </c>
      <c r="H11367">
        <v>0.03</v>
      </c>
      <c r="I11367">
        <v>0.0</v>
      </c>
      <c r="J11367">
        <v>0.01</v>
      </c>
      <c r="K11367">
        <v>0.08</v>
      </c>
    </row>
    <row r="11368" ht="14.25" customHeight="1">
      <c r="A11368">
        <v>11368.0</v>
      </c>
      <c r="B11368" t="s">
        <v>10012</v>
      </c>
      <c r="C11368" t="s">
        <v>17946</v>
      </c>
      <c r="D11368" t="s">
        <v>10000</v>
      </c>
      <c r="E11368">
        <v>2006.0</v>
      </c>
      <c r="F11368" t="s">
        <v>9998</v>
      </c>
      <c r="G11368">
        <v>0.0</v>
      </c>
      <c r="H11368">
        <v>0.0</v>
      </c>
      <c r="I11368">
        <v>0.08</v>
      </c>
      <c r="J11368">
        <v>0.0</v>
      </c>
      <c r="K11368">
        <v>0.08</v>
      </c>
    </row>
    <row r="11369" ht="14.25" customHeight="1">
      <c r="A11369">
        <v>11369.0</v>
      </c>
      <c r="B11369" t="s">
        <v>13771</v>
      </c>
      <c r="C11369" t="s">
        <v>17947</v>
      </c>
      <c r="D11369" t="s">
        <v>10009</v>
      </c>
      <c r="E11369">
        <v>2005.0</v>
      </c>
      <c r="F11369" t="s">
        <v>9983</v>
      </c>
      <c r="G11369">
        <v>0.06</v>
      </c>
      <c r="H11369">
        <v>0.02</v>
      </c>
      <c r="I11369">
        <v>0.0</v>
      </c>
      <c r="J11369">
        <v>0.0</v>
      </c>
      <c r="K11369">
        <v>0.08</v>
      </c>
    </row>
    <row r="11370" ht="14.25" customHeight="1">
      <c r="A11370">
        <v>11370.0</v>
      </c>
      <c r="B11370" t="s">
        <v>10111</v>
      </c>
      <c r="C11370" t="s">
        <v>16786</v>
      </c>
      <c r="D11370" t="s">
        <v>9994</v>
      </c>
      <c r="E11370">
        <v>2011.0</v>
      </c>
      <c r="F11370" t="s">
        <v>10026</v>
      </c>
      <c r="G11370">
        <v>0.05</v>
      </c>
      <c r="H11370">
        <v>0.03</v>
      </c>
      <c r="I11370">
        <v>0.0</v>
      </c>
      <c r="J11370">
        <v>0.01</v>
      </c>
      <c r="K11370">
        <v>0.08</v>
      </c>
    </row>
    <row r="11371" ht="14.25" customHeight="1">
      <c r="A11371">
        <v>11371.0</v>
      </c>
      <c r="B11371" t="s">
        <v>11334</v>
      </c>
      <c r="C11371" t="s">
        <v>14692</v>
      </c>
      <c r="D11371" t="s">
        <v>10072</v>
      </c>
      <c r="E11371">
        <v>2012.0</v>
      </c>
      <c r="F11371" t="s">
        <v>9976</v>
      </c>
      <c r="G11371">
        <v>0.0</v>
      </c>
      <c r="H11371">
        <v>0.07</v>
      </c>
      <c r="I11371">
        <v>0.0</v>
      </c>
      <c r="J11371">
        <v>0.01</v>
      </c>
      <c r="K11371">
        <v>0.08</v>
      </c>
    </row>
    <row r="11372" ht="14.25" customHeight="1">
      <c r="A11372">
        <v>11372.0</v>
      </c>
      <c r="B11372" t="s">
        <v>12466</v>
      </c>
      <c r="C11372" t="s">
        <v>17948</v>
      </c>
      <c r="D11372" t="s">
        <v>10000</v>
      </c>
      <c r="E11372">
        <v>2005.0</v>
      </c>
      <c r="F11372" t="s">
        <v>9976</v>
      </c>
      <c r="G11372">
        <v>0.04</v>
      </c>
      <c r="H11372">
        <v>0.03</v>
      </c>
      <c r="I11372">
        <v>0.0</v>
      </c>
      <c r="J11372">
        <v>0.01</v>
      </c>
      <c r="K11372">
        <v>0.08</v>
      </c>
    </row>
    <row r="11373" ht="14.25" customHeight="1">
      <c r="A11373">
        <v>11373.0</v>
      </c>
      <c r="B11373" t="s">
        <v>10136</v>
      </c>
      <c r="C11373" t="s">
        <v>17949</v>
      </c>
      <c r="D11373" t="s">
        <v>9981</v>
      </c>
      <c r="E11373">
        <v>2007.0</v>
      </c>
      <c r="F11373" t="s">
        <v>9954</v>
      </c>
      <c r="G11373">
        <v>0.08</v>
      </c>
      <c r="H11373">
        <v>0.0</v>
      </c>
      <c r="I11373">
        <v>0.0</v>
      </c>
      <c r="J11373">
        <v>0.01</v>
      </c>
      <c r="K11373">
        <v>0.08</v>
      </c>
    </row>
    <row r="11374" ht="14.25" customHeight="1">
      <c r="A11374">
        <v>11374.0</v>
      </c>
      <c r="B11374" t="s">
        <v>12637</v>
      </c>
      <c r="C11374" t="s">
        <v>15217</v>
      </c>
      <c r="D11374" t="s">
        <v>9997</v>
      </c>
      <c r="E11374">
        <v>2012.0</v>
      </c>
      <c r="F11374" t="s">
        <v>10037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ht="14.25" customHeight="1">
      <c r="A11375">
        <v>11375.0</v>
      </c>
      <c r="B11375" t="s">
        <v>10074</v>
      </c>
      <c r="C11375" t="s">
        <v>16227</v>
      </c>
      <c r="D11375" t="s">
        <v>10083</v>
      </c>
      <c r="E11375">
        <v>2006.0</v>
      </c>
      <c r="F11375" t="s">
        <v>9954</v>
      </c>
      <c r="G11375">
        <v>0.05</v>
      </c>
      <c r="H11375">
        <v>0.02</v>
      </c>
      <c r="I11375">
        <v>0.0</v>
      </c>
      <c r="J11375">
        <v>0.01</v>
      </c>
      <c r="K11375">
        <v>0.08</v>
      </c>
    </row>
    <row r="11376" ht="14.25" customHeight="1">
      <c r="A11376">
        <v>11376.0</v>
      </c>
      <c r="B11376" t="s">
        <v>10245</v>
      </c>
      <c r="C11376" t="s">
        <v>17950</v>
      </c>
      <c r="D11376" t="s">
        <v>10000</v>
      </c>
      <c r="E11376">
        <v>2005.0</v>
      </c>
      <c r="F11376" t="s">
        <v>10026</v>
      </c>
      <c r="G11376">
        <v>0.04</v>
      </c>
      <c r="H11376">
        <v>0.03</v>
      </c>
      <c r="I11376">
        <v>0.0</v>
      </c>
      <c r="J11376">
        <v>0.01</v>
      </c>
      <c r="K11376">
        <v>0.08</v>
      </c>
    </row>
    <row r="11377" ht="14.25" customHeight="1">
      <c r="A11377">
        <v>11377.0</v>
      </c>
      <c r="B11377" t="s">
        <v>10333</v>
      </c>
      <c r="C11377" t="s">
        <v>17951</v>
      </c>
      <c r="D11377" t="s">
        <v>9981</v>
      </c>
      <c r="E11377">
        <v>2009.0</v>
      </c>
      <c r="F11377" t="s">
        <v>9987</v>
      </c>
      <c r="G11377">
        <v>0.08</v>
      </c>
      <c r="H11377">
        <v>0.0</v>
      </c>
      <c r="I11377">
        <v>0.0</v>
      </c>
      <c r="J11377">
        <v>0.01</v>
      </c>
      <c r="K11377">
        <v>0.08</v>
      </c>
    </row>
    <row r="11378" ht="14.25" customHeight="1">
      <c r="A11378">
        <v>11378.0</v>
      </c>
      <c r="B11378" t="s">
        <v>10451</v>
      </c>
      <c r="C11378" t="s">
        <v>17952</v>
      </c>
      <c r="D11378" t="s">
        <v>10019</v>
      </c>
      <c r="E11378" t="s">
        <v>10177</v>
      </c>
      <c r="F11378" t="s">
        <v>9972</v>
      </c>
      <c r="G11378">
        <v>0.08</v>
      </c>
      <c r="H11378">
        <v>0.0</v>
      </c>
      <c r="I11378">
        <v>0.0</v>
      </c>
      <c r="J11378">
        <v>0.0</v>
      </c>
      <c r="K11378">
        <v>0.08</v>
      </c>
    </row>
    <row r="11379" ht="14.25" customHeight="1">
      <c r="A11379">
        <v>11379.0</v>
      </c>
      <c r="B11379" t="s">
        <v>13897</v>
      </c>
      <c r="C11379" t="s">
        <v>13734</v>
      </c>
      <c r="D11379" t="s">
        <v>10072</v>
      </c>
      <c r="E11379">
        <v>2010.0</v>
      </c>
      <c r="F11379" t="s">
        <v>9978</v>
      </c>
      <c r="G11379">
        <v>0.02</v>
      </c>
      <c r="H11379">
        <v>0.05</v>
      </c>
      <c r="I11379">
        <v>0.0</v>
      </c>
      <c r="J11379">
        <v>0.01</v>
      </c>
      <c r="K11379">
        <v>0.08</v>
      </c>
    </row>
    <row r="11380" ht="14.25" customHeight="1">
      <c r="A11380">
        <v>11380.0</v>
      </c>
      <c r="B11380" t="s">
        <v>10363</v>
      </c>
      <c r="C11380" t="s">
        <v>17953</v>
      </c>
      <c r="D11380" t="s">
        <v>10040</v>
      </c>
      <c r="E11380">
        <v>1996.0</v>
      </c>
      <c r="F11380" t="s">
        <v>9954</v>
      </c>
      <c r="G11380">
        <v>0.05</v>
      </c>
      <c r="H11380">
        <v>0.03</v>
      </c>
      <c r="I11380">
        <v>0.0</v>
      </c>
      <c r="J11380">
        <v>0.01</v>
      </c>
      <c r="K11380">
        <v>0.08</v>
      </c>
    </row>
    <row r="11381" ht="14.25" customHeight="1">
      <c r="A11381">
        <v>11381.0</v>
      </c>
      <c r="B11381" t="s">
        <v>10695</v>
      </c>
      <c r="C11381" t="s">
        <v>17954</v>
      </c>
      <c r="D11381" t="s">
        <v>10002</v>
      </c>
      <c r="E11381">
        <v>1998.0</v>
      </c>
      <c r="F11381" t="s">
        <v>9965</v>
      </c>
      <c r="G11381">
        <v>0.0</v>
      </c>
      <c r="H11381">
        <v>0.0</v>
      </c>
      <c r="I11381">
        <v>0.08</v>
      </c>
      <c r="J11381">
        <v>0.0</v>
      </c>
      <c r="K11381">
        <v>0.08</v>
      </c>
    </row>
    <row r="11382" ht="14.25" customHeight="1">
      <c r="A11382">
        <v>11382.0</v>
      </c>
      <c r="B11382" t="s">
        <v>10014</v>
      </c>
      <c r="C11382" t="s">
        <v>17955</v>
      </c>
      <c r="D11382" t="s">
        <v>10000</v>
      </c>
      <c r="E11382">
        <v>2009.0</v>
      </c>
      <c r="F11382" t="s">
        <v>9972</v>
      </c>
      <c r="G11382">
        <v>0.04</v>
      </c>
      <c r="H11382">
        <v>0.03</v>
      </c>
      <c r="I11382">
        <v>0.0</v>
      </c>
      <c r="J11382">
        <v>0.01</v>
      </c>
      <c r="K11382">
        <v>0.08</v>
      </c>
    </row>
    <row r="11383" ht="14.25" customHeight="1">
      <c r="A11383">
        <v>11383.0</v>
      </c>
      <c r="B11383" t="s">
        <v>10045</v>
      </c>
      <c r="C11383" t="s">
        <v>17956</v>
      </c>
      <c r="D11383" t="s">
        <v>10083</v>
      </c>
      <c r="E11383">
        <v>2005.0</v>
      </c>
      <c r="F11383" t="s">
        <v>9978</v>
      </c>
      <c r="G11383">
        <v>0.07</v>
      </c>
      <c r="H11383">
        <v>0.0</v>
      </c>
      <c r="I11383">
        <v>0.0</v>
      </c>
      <c r="J11383">
        <v>0.01</v>
      </c>
      <c r="K11383">
        <v>0.08</v>
      </c>
    </row>
    <row r="11384" ht="14.25" customHeight="1">
      <c r="A11384">
        <v>11384.0</v>
      </c>
      <c r="B11384" t="s">
        <v>10245</v>
      </c>
      <c r="C11384" t="s">
        <v>15605</v>
      </c>
      <c r="D11384" t="s">
        <v>10021</v>
      </c>
      <c r="E11384">
        <v>2015.0</v>
      </c>
      <c r="F11384" t="s">
        <v>9998</v>
      </c>
      <c r="G11384">
        <v>0.0</v>
      </c>
      <c r="H11384">
        <v>0.0</v>
      </c>
      <c r="I11384">
        <v>0.08</v>
      </c>
      <c r="J11384">
        <v>0.0</v>
      </c>
      <c r="K11384">
        <v>0.08</v>
      </c>
    </row>
    <row r="11385" ht="14.25" customHeight="1">
      <c r="A11385">
        <v>11385.0</v>
      </c>
      <c r="B11385" t="s">
        <v>10131</v>
      </c>
      <c r="C11385" t="s">
        <v>17957</v>
      </c>
      <c r="D11385" t="s">
        <v>10040</v>
      </c>
      <c r="E11385">
        <v>1996.0</v>
      </c>
      <c r="F11385" t="s">
        <v>2883</v>
      </c>
      <c r="G11385">
        <v>0.05</v>
      </c>
      <c r="H11385">
        <v>0.03</v>
      </c>
      <c r="I11385">
        <v>0.0</v>
      </c>
      <c r="J11385">
        <v>0.01</v>
      </c>
      <c r="K11385">
        <v>0.08</v>
      </c>
    </row>
    <row r="11386" ht="14.25" customHeight="1">
      <c r="A11386">
        <v>11386.0</v>
      </c>
      <c r="B11386" t="s">
        <v>13684</v>
      </c>
      <c r="C11386" t="s">
        <v>17958</v>
      </c>
      <c r="D11386" t="s">
        <v>10019</v>
      </c>
      <c r="E11386">
        <v>2013.0</v>
      </c>
      <c r="F11386" t="s">
        <v>9983</v>
      </c>
      <c r="G11386">
        <v>0.0</v>
      </c>
      <c r="H11386">
        <v>0.0</v>
      </c>
      <c r="I11386">
        <v>0.08</v>
      </c>
      <c r="J11386">
        <v>0.0</v>
      </c>
      <c r="K11386">
        <v>0.08</v>
      </c>
    </row>
    <row r="11387" ht="14.25" customHeight="1">
      <c r="A11387">
        <v>11387.0</v>
      </c>
      <c r="B11387" t="s">
        <v>17959</v>
      </c>
      <c r="C11387" t="s">
        <v>17960</v>
      </c>
      <c r="D11387" t="s">
        <v>10019</v>
      </c>
      <c r="E11387">
        <v>2013.0</v>
      </c>
      <c r="F11387" t="s">
        <v>9998</v>
      </c>
      <c r="G11387">
        <v>0.0</v>
      </c>
      <c r="H11387">
        <v>0.0</v>
      </c>
      <c r="I11387">
        <v>0.08</v>
      </c>
      <c r="J11387">
        <v>0.0</v>
      </c>
      <c r="K11387">
        <v>0.08</v>
      </c>
    </row>
    <row r="11388" ht="14.25" customHeight="1">
      <c r="A11388">
        <v>11388.0</v>
      </c>
      <c r="B11388" t="s">
        <v>14563</v>
      </c>
      <c r="C11388" t="s">
        <v>17961</v>
      </c>
      <c r="D11388" t="s">
        <v>9981</v>
      </c>
      <c r="E11388">
        <v>2009.0</v>
      </c>
      <c r="F11388" t="s">
        <v>9998</v>
      </c>
      <c r="G11388">
        <v>0.08</v>
      </c>
      <c r="H11388">
        <v>0.0</v>
      </c>
      <c r="I11388">
        <v>0.0</v>
      </c>
      <c r="J11388">
        <v>0.01</v>
      </c>
      <c r="K11388">
        <v>0.08</v>
      </c>
    </row>
    <row r="11389" ht="14.25" customHeight="1">
      <c r="A11389">
        <v>11389.0</v>
      </c>
      <c r="B11389" t="s">
        <v>10136</v>
      </c>
      <c r="C11389" t="s">
        <v>17962</v>
      </c>
      <c r="D11389" t="s">
        <v>10000</v>
      </c>
      <c r="E11389">
        <v>2009.0</v>
      </c>
      <c r="F11389" t="s">
        <v>9965</v>
      </c>
      <c r="G11389">
        <v>0.0</v>
      </c>
      <c r="H11389">
        <v>0.0</v>
      </c>
      <c r="I11389">
        <v>0.08</v>
      </c>
      <c r="J11389">
        <v>0.0</v>
      </c>
      <c r="K11389">
        <v>0.08</v>
      </c>
    </row>
    <row r="11390" ht="14.25" customHeight="1">
      <c r="A11390">
        <v>11390.0</v>
      </c>
      <c r="B11390" t="s">
        <v>10063</v>
      </c>
      <c r="C11390" t="s">
        <v>17963</v>
      </c>
      <c r="D11390" t="s">
        <v>10072</v>
      </c>
      <c r="E11390">
        <v>2008.0</v>
      </c>
      <c r="F11390" t="s">
        <v>9987</v>
      </c>
      <c r="G11390">
        <v>0.0</v>
      </c>
      <c r="H11390">
        <v>0.07</v>
      </c>
      <c r="I11390">
        <v>0.0</v>
      </c>
      <c r="J11390">
        <v>0.02</v>
      </c>
      <c r="K11390">
        <v>0.08</v>
      </c>
    </row>
    <row r="11391" ht="14.25" customHeight="1">
      <c r="A11391">
        <v>11391.0</v>
      </c>
      <c r="B11391" t="s">
        <v>10080</v>
      </c>
      <c r="C11391" t="s">
        <v>17964</v>
      </c>
      <c r="D11391" t="s">
        <v>10000</v>
      </c>
      <c r="E11391">
        <v>2002.0</v>
      </c>
      <c r="F11391" t="s">
        <v>9972</v>
      </c>
      <c r="G11391">
        <v>0.04</v>
      </c>
      <c r="H11391">
        <v>0.03</v>
      </c>
      <c r="I11391">
        <v>0.0</v>
      </c>
      <c r="J11391">
        <v>0.01</v>
      </c>
      <c r="K11391">
        <v>0.08</v>
      </c>
    </row>
    <row r="11392" ht="14.25" customHeight="1">
      <c r="A11392">
        <v>11392.0</v>
      </c>
      <c r="B11392" t="s">
        <v>10245</v>
      </c>
      <c r="C11392" t="s">
        <v>17965</v>
      </c>
      <c r="D11392" t="s">
        <v>9981</v>
      </c>
      <c r="E11392">
        <v>2008.0</v>
      </c>
      <c r="F11392" t="s">
        <v>9976</v>
      </c>
      <c r="G11392">
        <v>0.08</v>
      </c>
      <c r="H11392">
        <v>0.0</v>
      </c>
      <c r="I11392">
        <v>0.0</v>
      </c>
      <c r="J11392">
        <v>0.01</v>
      </c>
      <c r="K11392">
        <v>0.08</v>
      </c>
    </row>
    <row r="11393" ht="14.25" customHeight="1">
      <c r="A11393">
        <v>11393.0</v>
      </c>
      <c r="B11393" t="s">
        <v>10245</v>
      </c>
      <c r="C11393" t="s">
        <v>17966</v>
      </c>
      <c r="D11393" t="s">
        <v>9981</v>
      </c>
      <c r="E11393">
        <v>2009.0</v>
      </c>
      <c r="F11393" t="s">
        <v>10037</v>
      </c>
      <c r="G11393">
        <v>0.0</v>
      </c>
      <c r="H11393">
        <v>0.0</v>
      </c>
      <c r="I11393">
        <v>0.08</v>
      </c>
      <c r="J11393">
        <v>0.0</v>
      </c>
      <c r="K11393">
        <v>0.08</v>
      </c>
    </row>
    <row r="11394" ht="14.25" customHeight="1">
      <c r="A11394">
        <v>11394.0</v>
      </c>
      <c r="B11394" t="s">
        <v>10174</v>
      </c>
      <c r="C11394" t="s">
        <v>17967</v>
      </c>
      <c r="D11394" t="s">
        <v>10083</v>
      </c>
      <c r="E11394">
        <v>2005.0</v>
      </c>
      <c r="F11394" t="s">
        <v>9978</v>
      </c>
      <c r="G11394">
        <v>0.07</v>
      </c>
      <c r="H11394">
        <v>0.0</v>
      </c>
      <c r="I11394">
        <v>0.0</v>
      </c>
      <c r="J11394">
        <v>0.01</v>
      </c>
      <c r="K11394">
        <v>0.08</v>
      </c>
    </row>
    <row r="11395" ht="14.25" customHeight="1">
      <c r="A11395">
        <v>11395.0</v>
      </c>
      <c r="B11395" t="s">
        <v>10063</v>
      </c>
      <c r="C11395" t="s">
        <v>10310</v>
      </c>
      <c r="D11395" t="s">
        <v>10009</v>
      </c>
      <c r="E11395">
        <v>2004.0</v>
      </c>
      <c r="F11395" t="s">
        <v>9965</v>
      </c>
      <c r="G11395">
        <v>0.06</v>
      </c>
      <c r="H11395">
        <v>0.02</v>
      </c>
      <c r="I11395">
        <v>0.0</v>
      </c>
      <c r="J11395">
        <v>0.0</v>
      </c>
      <c r="K11395">
        <v>0.08</v>
      </c>
    </row>
    <row r="11396" ht="14.25" customHeight="1">
      <c r="A11396">
        <v>11396.0</v>
      </c>
      <c r="B11396" t="s">
        <v>12713</v>
      </c>
      <c r="C11396" t="s">
        <v>17968</v>
      </c>
      <c r="D11396" t="s">
        <v>10083</v>
      </c>
      <c r="E11396">
        <v>2005.0</v>
      </c>
      <c r="F11396" t="s">
        <v>9976</v>
      </c>
      <c r="G11396">
        <v>0.0</v>
      </c>
      <c r="H11396">
        <v>0.0</v>
      </c>
      <c r="I11396">
        <v>0.08</v>
      </c>
      <c r="J11396">
        <v>0.0</v>
      </c>
      <c r="K11396">
        <v>0.08</v>
      </c>
    </row>
    <row r="11397" ht="14.25" customHeight="1">
      <c r="A11397">
        <v>11397.0</v>
      </c>
      <c r="B11397" t="s">
        <v>16399</v>
      </c>
      <c r="C11397" t="s">
        <v>17969</v>
      </c>
      <c r="D11397" t="s">
        <v>10083</v>
      </c>
      <c r="E11397">
        <v>2009.0</v>
      </c>
      <c r="F11397" t="s">
        <v>9976</v>
      </c>
      <c r="G11397">
        <v>0.0</v>
      </c>
      <c r="H11397">
        <v>0.0</v>
      </c>
      <c r="I11397">
        <v>0.08</v>
      </c>
      <c r="J11397">
        <v>0.0</v>
      </c>
      <c r="K11397">
        <v>0.08</v>
      </c>
    </row>
    <row r="11398" ht="14.25" customHeight="1">
      <c r="A11398">
        <v>11398.0</v>
      </c>
      <c r="B11398" t="s">
        <v>10063</v>
      </c>
      <c r="C11398" t="s">
        <v>12642</v>
      </c>
      <c r="D11398" t="s">
        <v>10100</v>
      </c>
      <c r="E11398">
        <v>2005.0</v>
      </c>
      <c r="F11398" t="s">
        <v>9965</v>
      </c>
      <c r="G11398">
        <v>0.06</v>
      </c>
      <c r="H11398">
        <v>0.02</v>
      </c>
      <c r="I11398">
        <v>0.0</v>
      </c>
      <c r="J11398">
        <v>0.0</v>
      </c>
      <c r="K11398">
        <v>0.08</v>
      </c>
    </row>
    <row r="11399" ht="14.25" customHeight="1">
      <c r="A11399">
        <v>11399.0</v>
      </c>
      <c r="B11399" t="s">
        <v>10245</v>
      </c>
      <c r="C11399" t="s">
        <v>17970</v>
      </c>
      <c r="D11399" t="s">
        <v>9981</v>
      </c>
      <c r="E11399">
        <v>2011.0</v>
      </c>
      <c r="F11399" t="s">
        <v>9998</v>
      </c>
      <c r="G11399">
        <v>0.0</v>
      </c>
      <c r="H11399">
        <v>0.0</v>
      </c>
      <c r="I11399">
        <v>0.08</v>
      </c>
      <c r="J11399">
        <v>0.0</v>
      </c>
      <c r="K11399">
        <v>0.08</v>
      </c>
    </row>
    <row r="11400" ht="14.25" customHeight="1">
      <c r="A11400">
        <v>11400.0</v>
      </c>
      <c r="B11400" t="s">
        <v>9995</v>
      </c>
      <c r="C11400" t="s">
        <v>13195</v>
      </c>
      <c r="D11400" t="s">
        <v>10072</v>
      </c>
      <c r="E11400">
        <v>2011.0</v>
      </c>
      <c r="F11400" t="s">
        <v>9965</v>
      </c>
      <c r="G11400">
        <v>0.06</v>
      </c>
      <c r="H11400">
        <v>0.01</v>
      </c>
      <c r="I11400">
        <v>0.0</v>
      </c>
      <c r="J11400">
        <v>0.01</v>
      </c>
      <c r="K11400">
        <v>0.08</v>
      </c>
    </row>
    <row r="11401" ht="14.25" customHeight="1">
      <c r="A11401">
        <v>11401.0</v>
      </c>
      <c r="B11401" t="s">
        <v>10074</v>
      </c>
      <c r="C11401" t="s">
        <v>17971</v>
      </c>
      <c r="D11401" t="s">
        <v>9997</v>
      </c>
      <c r="E11401">
        <v>2008.0</v>
      </c>
      <c r="F11401" t="s">
        <v>9972</v>
      </c>
      <c r="G11401">
        <v>0.0</v>
      </c>
      <c r="H11401">
        <v>0.0</v>
      </c>
      <c r="I11401">
        <v>0.08</v>
      </c>
      <c r="J11401">
        <v>0.0</v>
      </c>
      <c r="K11401">
        <v>0.08</v>
      </c>
    </row>
    <row r="11402" ht="14.25" customHeight="1">
      <c r="A11402">
        <v>11402.0</v>
      </c>
      <c r="B11402" t="s">
        <v>12041</v>
      </c>
      <c r="C11402" t="s">
        <v>17972</v>
      </c>
      <c r="D11402" t="s">
        <v>10009</v>
      </c>
      <c r="E11402">
        <v>2001.0</v>
      </c>
      <c r="F11402" t="s">
        <v>9954</v>
      </c>
      <c r="G11402">
        <v>0.06</v>
      </c>
      <c r="H11402">
        <v>0.02</v>
      </c>
      <c r="I11402">
        <v>0.0</v>
      </c>
      <c r="J11402">
        <v>0.0</v>
      </c>
      <c r="K11402">
        <v>0.08</v>
      </c>
    </row>
    <row r="11403" ht="14.25" customHeight="1">
      <c r="A11403">
        <v>11403.0</v>
      </c>
      <c r="B11403" t="s">
        <v>11371</v>
      </c>
      <c r="C11403" t="s">
        <v>17973</v>
      </c>
      <c r="D11403" t="s">
        <v>10000</v>
      </c>
      <c r="E11403">
        <v>2006.0</v>
      </c>
      <c r="F11403" t="s">
        <v>2883</v>
      </c>
      <c r="G11403">
        <v>0.04</v>
      </c>
      <c r="H11403">
        <v>0.03</v>
      </c>
      <c r="I11403">
        <v>0.0</v>
      </c>
      <c r="J11403">
        <v>0.01</v>
      </c>
      <c r="K11403">
        <v>0.08</v>
      </c>
    </row>
    <row r="11404" ht="14.25" customHeight="1">
      <c r="A11404">
        <v>11404.0</v>
      </c>
      <c r="B11404" t="s">
        <v>10900</v>
      </c>
      <c r="C11404" t="s">
        <v>17974</v>
      </c>
      <c r="D11404" t="s">
        <v>9981</v>
      </c>
      <c r="E11404">
        <v>2007.0</v>
      </c>
      <c r="F11404" t="s">
        <v>9976</v>
      </c>
      <c r="G11404">
        <v>0.0</v>
      </c>
      <c r="H11404">
        <v>0.0</v>
      </c>
      <c r="I11404">
        <v>0.08</v>
      </c>
      <c r="J11404">
        <v>0.0</v>
      </c>
      <c r="K11404">
        <v>0.08</v>
      </c>
    </row>
    <row r="11405" ht="14.25" customHeight="1">
      <c r="A11405">
        <v>11405.0</v>
      </c>
      <c r="B11405" t="s">
        <v>10045</v>
      </c>
      <c r="C11405" t="s">
        <v>17975</v>
      </c>
      <c r="D11405" t="s">
        <v>9981</v>
      </c>
      <c r="E11405">
        <v>2009.0</v>
      </c>
      <c r="F11405" t="s">
        <v>9983</v>
      </c>
      <c r="G11405">
        <v>0.08</v>
      </c>
      <c r="H11405">
        <v>0.0</v>
      </c>
      <c r="I11405">
        <v>0.0</v>
      </c>
      <c r="J11405">
        <v>0.01</v>
      </c>
      <c r="K11405">
        <v>0.08</v>
      </c>
    </row>
    <row r="11406" ht="14.25" customHeight="1">
      <c r="A11406">
        <v>11406.0</v>
      </c>
      <c r="B11406" t="s">
        <v>15989</v>
      </c>
      <c r="C11406" t="s">
        <v>17976</v>
      </c>
      <c r="D11406" t="s">
        <v>9964</v>
      </c>
      <c r="E11406">
        <v>2007.0</v>
      </c>
      <c r="F11406" t="s">
        <v>9998</v>
      </c>
      <c r="G11406">
        <v>0.07</v>
      </c>
      <c r="H11406">
        <v>0.0</v>
      </c>
      <c r="I11406">
        <v>0.0</v>
      </c>
      <c r="J11406">
        <v>0.01</v>
      </c>
      <c r="K11406">
        <v>0.08</v>
      </c>
    </row>
    <row r="11407" ht="14.25" customHeight="1">
      <c r="A11407">
        <v>11407.0</v>
      </c>
      <c r="B11407" t="s">
        <v>10245</v>
      </c>
      <c r="C11407" t="s">
        <v>14014</v>
      </c>
      <c r="D11407" t="s">
        <v>10019</v>
      </c>
      <c r="E11407">
        <v>2013.0</v>
      </c>
      <c r="F11407" t="s">
        <v>10026</v>
      </c>
      <c r="G11407">
        <v>0.0</v>
      </c>
      <c r="H11407">
        <v>0.0</v>
      </c>
      <c r="I11407">
        <v>0.08</v>
      </c>
      <c r="J11407">
        <v>0.0</v>
      </c>
      <c r="K11407">
        <v>0.08</v>
      </c>
    </row>
    <row r="11408" ht="14.25" customHeight="1">
      <c r="A11408">
        <v>11408.0</v>
      </c>
      <c r="B11408" t="s">
        <v>10074</v>
      </c>
      <c r="C11408" t="s">
        <v>17977</v>
      </c>
      <c r="D11408" t="s">
        <v>10083</v>
      </c>
      <c r="E11408">
        <v>2007.0</v>
      </c>
      <c r="F11408" t="s">
        <v>9978</v>
      </c>
      <c r="G11408">
        <v>0.07</v>
      </c>
      <c r="H11408">
        <v>0.0</v>
      </c>
      <c r="I11408">
        <v>0.0</v>
      </c>
      <c r="J11408">
        <v>0.01</v>
      </c>
      <c r="K11408">
        <v>0.08</v>
      </c>
    </row>
    <row r="11409" ht="14.25" customHeight="1">
      <c r="A11409">
        <v>11409.0</v>
      </c>
      <c r="B11409" t="s">
        <v>10245</v>
      </c>
      <c r="C11409" t="s">
        <v>17978</v>
      </c>
      <c r="D11409" t="s">
        <v>9964</v>
      </c>
      <c r="E11409">
        <v>2012.0</v>
      </c>
      <c r="F11409" t="s">
        <v>9987</v>
      </c>
      <c r="G11409">
        <v>0.0</v>
      </c>
      <c r="H11409">
        <v>0.0</v>
      </c>
      <c r="I11409">
        <v>0.08</v>
      </c>
      <c r="J11409">
        <v>0.0</v>
      </c>
      <c r="K11409">
        <v>0.08</v>
      </c>
    </row>
    <row r="11410" ht="14.25" customHeight="1">
      <c r="A11410">
        <v>11410.0</v>
      </c>
      <c r="B11410" t="s">
        <v>9995</v>
      </c>
      <c r="C11410" t="s">
        <v>17979</v>
      </c>
      <c r="D11410" t="s">
        <v>10000</v>
      </c>
      <c r="E11410">
        <v>2005.0</v>
      </c>
      <c r="F11410" t="s">
        <v>9998</v>
      </c>
      <c r="G11410">
        <v>0.04</v>
      </c>
      <c r="H11410">
        <v>0.03</v>
      </c>
      <c r="I11410">
        <v>0.0</v>
      </c>
      <c r="J11410">
        <v>0.01</v>
      </c>
      <c r="K11410">
        <v>0.08</v>
      </c>
    </row>
    <row r="11411" ht="14.25" customHeight="1">
      <c r="A11411">
        <v>11411.0</v>
      </c>
      <c r="B11411" t="s">
        <v>9962</v>
      </c>
      <c r="C11411" t="s">
        <v>17980</v>
      </c>
      <c r="D11411" t="s">
        <v>9964</v>
      </c>
      <c r="E11411" t="s">
        <v>10177</v>
      </c>
      <c r="F11411" t="s">
        <v>9998</v>
      </c>
      <c r="G11411">
        <v>0.0</v>
      </c>
      <c r="H11411">
        <v>0.0</v>
      </c>
      <c r="I11411">
        <v>0.08</v>
      </c>
      <c r="J11411">
        <v>0.0</v>
      </c>
      <c r="K11411">
        <v>0.08</v>
      </c>
    </row>
    <row r="11412" ht="14.25" customHeight="1">
      <c r="A11412">
        <v>11412.0</v>
      </c>
      <c r="B11412" t="s">
        <v>10210</v>
      </c>
      <c r="C11412" t="s">
        <v>13598</v>
      </c>
      <c r="D11412" t="s">
        <v>9964</v>
      </c>
      <c r="E11412">
        <v>2006.0</v>
      </c>
      <c r="F11412" t="s">
        <v>9954</v>
      </c>
      <c r="G11412">
        <v>0.06</v>
      </c>
      <c r="H11412">
        <v>0.01</v>
      </c>
      <c r="I11412">
        <v>0.0</v>
      </c>
      <c r="J11412">
        <v>0.01</v>
      </c>
      <c r="K11412">
        <v>0.08</v>
      </c>
    </row>
    <row r="11413" ht="14.25" customHeight="1">
      <c r="A11413">
        <v>11413.0</v>
      </c>
      <c r="B11413" t="s">
        <v>10074</v>
      </c>
      <c r="C11413" t="s">
        <v>17981</v>
      </c>
      <c r="D11413" t="s">
        <v>10000</v>
      </c>
      <c r="E11413">
        <v>2004.0</v>
      </c>
      <c r="F11413" t="s">
        <v>9998</v>
      </c>
      <c r="G11413">
        <v>0.04</v>
      </c>
      <c r="H11413">
        <v>0.03</v>
      </c>
      <c r="I11413">
        <v>0.0</v>
      </c>
      <c r="J11413">
        <v>0.01</v>
      </c>
      <c r="K11413">
        <v>0.08</v>
      </c>
    </row>
    <row r="11414" ht="14.25" customHeight="1">
      <c r="A11414">
        <v>11414.0</v>
      </c>
      <c r="B11414" t="s">
        <v>10014</v>
      </c>
      <c r="C11414" t="s">
        <v>17982</v>
      </c>
      <c r="D11414" t="s">
        <v>9964</v>
      </c>
      <c r="E11414">
        <v>2010.0</v>
      </c>
      <c r="F11414" t="s">
        <v>9965</v>
      </c>
      <c r="G11414">
        <v>0.06</v>
      </c>
      <c r="H11414">
        <v>0.01</v>
      </c>
      <c r="I11414">
        <v>0.0</v>
      </c>
      <c r="J11414">
        <v>0.01</v>
      </c>
      <c r="K11414">
        <v>0.08</v>
      </c>
    </row>
    <row r="11415" ht="14.25" customHeight="1">
      <c r="A11415">
        <v>11415.0</v>
      </c>
      <c r="B11415" t="s">
        <v>10902</v>
      </c>
      <c r="C11415" t="s">
        <v>17983</v>
      </c>
      <c r="D11415" t="s">
        <v>9981</v>
      </c>
      <c r="E11415">
        <v>2008.0</v>
      </c>
      <c r="F11415" t="s">
        <v>9983</v>
      </c>
      <c r="G11415">
        <v>0.0</v>
      </c>
      <c r="H11415">
        <v>0.0</v>
      </c>
      <c r="I11415">
        <v>0.08</v>
      </c>
      <c r="J11415">
        <v>0.0</v>
      </c>
      <c r="K11415">
        <v>0.08</v>
      </c>
    </row>
    <row r="11416" ht="14.25" customHeight="1">
      <c r="A11416">
        <v>11416.0</v>
      </c>
      <c r="B11416" t="s">
        <v>10136</v>
      </c>
      <c r="C11416" t="s">
        <v>14913</v>
      </c>
      <c r="D11416" t="s">
        <v>9964</v>
      </c>
      <c r="E11416">
        <v>2008.0</v>
      </c>
      <c r="F11416" t="s">
        <v>9965</v>
      </c>
      <c r="G11416">
        <v>0.0</v>
      </c>
      <c r="H11416">
        <v>0.0</v>
      </c>
      <c r="I11416">
        <v>0.08</v>
      </c>
      <c r="J11416">
        <v>0.0</v>
      </c>
      <c r="K11416">
        <v>0.08</v>
      </c>
    </row>
    <row r="11417" ht="14.25" customHeight="1">
      <c r="A11417">
        <v>11417.0</v>
      </c>
      <c r="B11417" t="s">
        <v>10045</v>
      </c>
      <c r="C11417" t="s">
        <v>15112</v>
      </c>
      <c r="D11417" t="s">
        <v>10083</v>
      </c>
      <c r="E11417">
        <v>2009.0</v>
      </c>
      <c r="F11417" t="s">
        <v>9954</v>
      </c>
      <c r="G11417">
        <v>0.07</v>
      </c>
      <c r="H11417">
        <v>0.0</v>
      </c>
      <c r="I11417">
        <v>0.0</v>
      </c>
      <c r="J11417">
        <v>0.01</v>
      </c>
      <c r="K11417">
        <v>0.08</v>
      </c>
    </row>
    <row r="11418" ht="14.25" customHeight="1">
      <c r="A11418">
        <v>11418.0</v>
      </c>
      <c r="B11418" t="s">
        <v>10045</v>
      </c>
      <c r="C11418" t="s">
        <v>11094</v>
      </c>
      <c r="D11418" t="s">
        <v>10100</v>
      </c>
      <c r="E11418">
        <v>2004.0</v>
      </c>
      <c r="F11418" t="s">
        <v>9998</v>
      </c>
      <c r="G11418">
        <v>0.06</v>
      </c>
      <c r="H11418">
        <v>0.02</v>
      </c>
      <c r="I11418">
        <v>0.0</v>
      </c>
      <c r="J11418">
        <v>0.0</v>
      </c>
      <c r="K11418">
        <v>0.08</v>
      </c>
    </row>
    <row r="11419" ht="14.25" customHeight="1">
      <c r="A11419">
        <v>11419.0</v>
      </c>
      <c r="B11419" t="s">
        <v>10128</v>
      </c>
      <c r="C11419" t="s">
        <v>17984</v>
      </c>
      <c r="D11419" t="s">
        <v>10083</v>
      </c>
      <c r="E11419">
        <v>2006.0</v>
      </c>
      <c r="F11419" t="s">
        <v>9954</v>
      </c>
      <c r="G11419">
        <v>0.07</v>
      </c>
      <c r="H11419">
        <v>0.01</v>
      </c>
      <c r="I11419">
        <v>0.0</v>
      </c>
      <c r="J11419">
        <v>0.01</v>
      </c>
      <c r="K11419">
        <v>0.08</v>
      </c>
    </row>
    <row r="11420" ht="14.25" customHeight="1">
      <c r="A11420">
        <v>11420.0</v>
      </c>
      <c r="B11420" t="s">
        <v>12730</v>
      </c>
      <c r="C11420" t="s">
        <v>17985</v>
      </c>
      <c r="D11420" t="s">
        <v>10040</v>
      </c>
      <c r="E11420">
        <v>1998.0</v>
      </c>
      <c r="F11420" t="s">
        <v>9976</v>
      </c>
      <c r="G11420">
        <v>0.0</v>
      </c>
      <c r="H11420">
        <v>0.0</v>
      </c>
      <c r="I11420">
        <v>0.08</v>
      </c>
      <c r="J11420">
        <v>0.01</v>
      </c>
      <c r="K11420">
        <v>0.08</v>
      </c>
    </row>
    <row r="11421" ht="14.25" customHeight="1">
      <c r="A11421">
        <v>11421.0</v>
      </c>
      <c r="B11421" t="s">
        <v>10174</v>
      </c>
      <c r="C11421" t="s">
        <v>17986</v>
      </c>
      <c r="D11421" t="s">
        <v>10100</v>
      </c>
      <c r="E11421">
        <v>2002.0</v>
      </c>
      <c r="F11421" t="s">
        <v>9965</v>
      </c>
      <c r="G11421">
        <v>0.06</v>
      </c>
      <c r="H11421">
        <v>0.02</v>
      </c>
      <c r="I11421">
        <v>0.0</v>
      </c>
      <c r="J11421">
        <v>0.0</v>
      </c>
      <c r="K11421">
        <v>0.08</v>
      </c>
    </row>
    <row r="11422" ht="14.25" customHeight="1">
      <c r="A11422">
        <v>11422.0</v>
      </c>
      <c r="B11422" t="s">
        <v>10136</v>
      </c>
      <c r="C11422" t="s">
        <v>17987</v>
      </c>
      <c r="D11422" t="s">
        <v>9981</v>
      </c>
      <c r="E11422">
        <v>2007.0</v>
      </c>
      <c r="F11422" t="s">
        <v>9965</v>
      </c>
      <c r="G11422">
        <v>0.0</v>
      </c>
      <c r="H11422">
        <v>0.0</v>
      </c>
      <c r="I11422">
        <v>0.08</v>
      </c>
      <c r="J11422">
        <v>0.0</v>
      </c>
      <c r="K11422">
        <v>0.08</v>
      </c>
    </row>
    <row r="11423" ht="14.25" customHeight="1">
      <c r="A11423">
        <v>11423.0</v>
      </c>
      <c r="B11423" t="s">
        <v>10045</v>
      </c>
      <c r="C11423" t="s">
        <v>17988</v>
      </c>
      <c r="D11423" t="s">
        <v>9981</v>
      </c>
      <c r="E11423">
        <v>2010.0</v>
      </c>
      <c r="F11423" t="s">
        <v>9987</v>
      </c>
      <c r="G11423">
        <v>0.07</v>
      </c>
      <c r="H11423">
        <v>0.0</v>
      </c>
      <c r="I11423">
        <v>0.0</v>
      </c>
      <c r="J11423">
        <v>0.0</v>
      </c>
      <c r="K11423">
        <v>0.08</v>
      </c>
    </row>
    <row r="11424" ht="14.25" customHeight="1">
      <c r="A11424">
        <v>11424.0</v>
      </c>
      <c r="B11424" t="s">
        <v>10045</v>
      </c>
      <c r="C11424" t="s">
        <v>17989</v>
      </c>
      <c r="D11424" t="s">
        <v>9981</v>
      </c>
      <c r="E11424">
        <v>2009.0</v>
      </c>
      <c r="F11424" t="s">
        <v>9998</v>
      </c>
      <c r="G11424">
        <v>0.05</v>
      </c>
      <c r="H11424">
        <v>0.02</v>
      </c>
      <c r="I11424">
        <v>0.0</v>
      </c>
      <c r="J11424">
        <v>0.01</v>
      </c>
      <c r="K11424">
        <v>0.08</v>
      </c>
    </row>
    <row r="11425" ht="14.25" customHeight="1">
      <c r="A11425">
        <v>11425.0</v>
      </c>
      <c r="B11425" t="s">
        <v>10902</v>
      </c>
      <c r="C11425" t="s">
        <v>16347</v>
      </c>
      <c r="D11425" t="s">
        <v>9994</v>
      </c>
      <c r="E11425">
        <v>2013.0</v>
      </c>
      <c r="F11425" t="s">
        <v>9998</v>
      </c>
      <c r="G11425">
        <v>0.03</v>
      </c>
      <c r="H11425">
        <v>0.04</v>
      </c>
      <c r="I11425">
        <v>0.0</v>
      </c>
      <c r="J11425">
        <v>0.01</v>
      </c>
      <c r="K11425">
        <v>0.08</v>
      </c>
    </row>
    <row r="11426" ht="14.25" customHeight="1">
      <c r="A11426">
        <v>11426.0</v>
      </c>
      <c r="B11426" t="s">
        <v>10686</v>
      </c>
      <c r="C11426" t="s">
        <v>17284</v>
      </c>
      <c r="D11426" t="s">
        <v>10021</v>
      </c>
      <c r="E11426">
        <v>2016.0</v>
      </c>
      <c r="F11426" t="s">
        <v>9998</v>
      </c>
      <c r="G11426">
        <v>0.0</v>
      </c>
      <c r="H11426">
        <v>0.0</v>
      </c>
      <c r="I11426">
        <v>0.08</v>
      </c>
      <c r="J11426">
        <v>0.0</v>
      </c>
      <c r="K11426">
        <v>0.08</v>
      </c>
    </row>
    <row r="11427" ht="14.25" customHeight="1">
      <c r="A11427">
        <v>11427.0</v>
      </c>
      <c r="B11427" t="s">
        <v>12713</v>
      </c>
      <c r="C11427" t="s">
        <v>17990</v>
      </c>
      <c r="D11427" t="s">
        <v>10000</v>
      </c>
      <c r="E11427">
        <v>2006.0</v>
      </c>
      <c r="F11427" t="s">
        <v>10026</v>
      </c>
      <c r="G11427">
        <v>0.01</v>
      </c>
      <c r="H11427">
        <v>0.01</v>
      </c>
      <c r="I11427">
        <v>0.05</v>
      </c>
      <c r="J11427">
        <v>0.0</v>
      </c>
      <c r="K11427">
        <v>0.08</v>
      </c>
    </row>
    <row r="11428" ht="14.25" customHeight="1">
      <c r="A11428">
        <v>11428.0</v>
      </c>
      <c r="B11428" t="s">
        <v>10136</v>
      </c>
      <c r="C11428" t="s">
        <v>17190</v>
      </c>
      <c r="D11428" t="s">
        <v>9994</v>
      </c>
      <c r="E11428">
        <v>2009.0</v>
      </c>
      <c r="F11428" t="s">
        <v>9998</v>
      </c>
      <c r="G11428">
        <v>0.07</v>
      </c>
      <c r="H11428">
        <v>0.0</v>
      </c>
      <c r="I11428">
        <v>0.0</v>
      </c>
      <c r="J11428">
        <v>0.01</v>
      </c>
      <c r="K11428">
        <v>0.08</v>
      </c>
    </row>
    <row r="11429" ht="14.25" customHeight="1">
      <c r="A11429">
        <v>11429.0</v>
      </c>
      <c r="B11429" t="s">
        <v>13684</v>
      </c>
      <c r="C11429" t="s">
        <v>17991</v>
      </c>
      <c r="D11429" t="s">
        <v>10019</v>
      </c>
      <c r="E11429">
        <v>2013.0</v>
      </c>
      <c r="F11429" t="s">
        <v>9983</v>
      </c>
      <c r="G11429">
        <v>0.0</v>
      </c>
      <c r="H11429">
        <v>0.0</v>
      </c>
      <c r="I11429">
        <v>0.08</v>
      </c>
      <c r="J11429">
        <v>0.0</v>
      </c>
      <c r="K11429">
        <v>0.08</v>
      </c>
    </row>
    <row r="11430" ht="14.25" customHeight="1">
      <c r="A11430">
        <v>11430.0</v>
      </c>
      <c r="B11430" t="s">
        <v>10686</v>
      </c>
      <c r="C11430" t="s">
        <v>17992</v>
      </c>
      <c r="D11430" t="s">
        <v>10000</v>
      </c>
      <c r="E11430">
        <v>2004.0</v>
      </c>
      <c r="F11430" t="s">
        <v>10164</v>
      </c>
      <c r="G11430">
        <v>0.0</v>
      </c>
      <c r="H11430">
        <v>0.0</v>
      </c>
      <c r="I11430">
        <v>0.08</v>
      </c>
      <c r="J11430">
        <v>0.0</v>
      </c>
      <c r="K11430">
        <v>0.08</v>
      </c>
    </row>
    <row r="11431" ht="14.25" customHeight="1">
      <c r="A11431">
        <v>11431.0</v>
      </c>
      <c r="B11431" t="s">
        <v>10063</v>
      </c>
      <c r="C11431" t="s">
        <v>10358</v>
      </c>
      <c r="D11431" t="s">
        <v>10100</v>
      </c>
      <c r="E11431">
        <v>2002.0</v>
      </c>
      <c r="F11431" t="s">
        <v>9965</v>
      </c>
      <c r="G11431">
        <v>0.06</v>
      </c>
      <c r="H11431">
        <v>0.02</v>
      </c>
      <c r="I11431">
        <v>0.0</v>
      </c>
      <c r="J11431">
        <v>0.0</v>
      </c>
      <c r="K11431">
        <v>0.08</v>
      </c>
    </row>
    <row r="11432" ht="14.25" customHeight="1">
      <c r="A11432">
        <v>11432.0</v>
      </c>
      <c r="B11432" t="s">
        <v>14501</v>
      </c>
      <c r="C11432" t="s">
        <v>17839</v>
      </c>
      <c r="D11432" t="s">
        <v>10019</v>
      </c>
      <c r="E11432">
        <v>2014.0</v>
      </c>
      <c r="F11432" t="s">
        <v>9998</v>
      </c>
      <c r="G11432">
        <v>0.0</v>
      </c>
      <c r="H11432">
        <v>0.07</v>
      </c>
      <c r="I11432">
        <v>0.0</v>
      </c>
      <c r="J11432">
        <v>0.0</v>
      </c>
      <c r="K11432">
        <v>0.08</v>
      </c>
    </row>
    <row r="11433" ht="14.25" customHeight="1">
      <c r="A11433">
        <v>11433.0</v>
      </c>
      <c r="B11433" t="s">
        <v>10014</v>
      </c>
      <c r="C11433" t="s">
        <v>17802</v>
      </c>
      <c r="D11433" t="s">
        <v>9981</v>
      </c>
      <c r="E11433">
        <v>2010.0</v>
      </c>
      <c r="F11433" t="s">
        <v>9965</v>
      </c>
      <c r="G11433">
        <v>0.08</v>
      </c>
      <c r="H11433">
        <v>0.0</v>
      </c>
      <c r="I11433">
        <v>0.0</v>
      </c>
      <c r="J11433">
        <v>0.01</v>
      </c>
      <c r="K11433">
        <v>0.08</v>
      </c>
    </row>
    <row r="11434" ht="14.25" customHeight="1">
      <c r="A11434">
        <v>11434.0</v>
      </c>
      <c r="B11434" t="s">
        <v>10136</v>
      </c>
      <c r="C11434" t="s">
        <v>13791</v>
      </c>
      <c r="D11434" t="s">
        <v>9994</v>
      </c>
      <c r="E11434">
        <v>2011.0</v>
      </c>
      <c r="F11434" t="s">
        <v>9987</v>
      </c>
      <c r="G11434">
        <v>0.08</v>
      </c>
      <c r="H11434">
        <v>0.0</v>
      </c>
      <c r="I11434">
        <v>0.0</v>
      </c>
      <c r="J11434">
        <v>0.01</v>
      </c>
      <c r="K11434">
        <v>0.08</v>
      </c>
    </row>
    <row r="11435" ht="14.25" customHeight="1">
      <c r="A11435">
        <v>11435.0</v>
      </c>
      <c r="B11435" t="s">
        <v>10587</v>
      </c>
      <c r="C11435" t="s">
        <v>17993</v>
      </c>
      <c r="D11435" t="s">
        <v>9981</v>
      </c>
      <c r="E11435">
        <v>2010.0</v>
      </c>
      <c r="F11435" t="s">
        <v>9983</v>
      </c>
      <c r="G11435">
        <v>0.0</v>
      </c>
      <c r="H11435">
        <v>0.07</v>
      </c>
      <c r="I11435">
        <v>0.0</v>
      </c>
      <c r="J11435">
        <v>0.01</v>
      </c>
      <c r="K11435">
        <v>0.08</v>
      </c>
    </row>
    <row r="11436" ht="14.25" customHeight="1">
      <c r="A11436">
        <v>11436.0</v>
      </c>
      <c r="B11436" t="s">
        <v>10136</v>
      </c>
      <c r="C11436" t="s">
        <v>17994</v>
      </c>
      <c r="D11436" t="s">
        <v>9964</v>
      </c>
      <c r="E11436">
        <v>2009.0</v>
      </c>
      <c r="F11436" t="s">
        <v>9983</v>
      </c>
      <c r="G11436">
        <v>0.07</v>
      </c>
      <c r="H11436">
        <v>0.0</v>
      </c>
      <c r="I11436">
        <v>0.0</v>
      </c>
      <c r="J11436">
        <v>0.01</v>
      </c>
      <c r="K11436">
        <v>0.08</v>
      </c>
    </row>
    <row r="11437" ht="14.25" customHeight="1">
      <c r="A11437">
        <v>11437.0</v>
      </c>
      <c r="B11437" t="s">
        <v>11226</v>
      </c>
      <c r="C11437" t="s">
        <v>14294</v>
      </c>
      <c r="D11437" t="s">
        <v>10100</v>
      </c>
      <c r="E11437">
        <v>2002.0</v>
      </c>
      <c r="F11437" t="s">
        <v>9965</v>
      </c>
      <c r="G11437">
        <v>0.06</v>
      </c>
      <c r="H11437">
        <v>0.02</v>
      </c>
      <c r="I11437">
        <v>0.0</v>
      </c>
      <c r="J11437">
        <v>0.0</v>
      </c>
      <c r="K11437">
        <v>0.08</v>
      </c>
    </row>
    <row r="11438" ht="14.25" customHeight="1">
      <c r="A11438">
        <v>11438.0</v>
      </c>
      <c r="B11438" t="s">
        <v>10333</v>
      </c>
      <c r="C11438" t="s">
        <v>17995</v>
      </c>
      <c r="D11438" t="s">
        <v>9964</v>
      </c>
      <c r="E11438">
        <v>2008.0</v>
      </c>
      <c r="F11438" t="s">
        <v>10164</v>
      </c>
      <c r="G11438">
        <v>0.06</v>
      </c>
      <c r="H11438">
        <v>0.02</v>
      </c>
      <c r="I11438">
        <v>0.0</v>
      </c>
      <c r="J11438">
        <v>0.01</v>
      </c>
      <c r="K11438">
        <v>0.08</v>
      </c>
    </row>
    <row r="11439" ht="14.25" customHeight="1">
      <c r="A11439">
        <v>11439.0</v>
      </c>
      <c r="B11439" t="s">
        <v>17276</v>
      </c>
      <c r="C11439" t="s">
        <v>17996</v>
      </c>
      <c r="D11439" t="s">
        <v>9994</v>
      </c>
      <c r="E11439">
        <v>2011.0</v>
      </c>
      <c r="F11439" t="s">
        <v>10037</v>
      </c>
      <c r="G11439">
        <v>0.0</v>
      </c>
      <c r="H11439">
        <v>0.0</v>
      </c>
      <c r="I11439">
        <v>0.08</v>
      </c>
      <c r="J11439">
        <v>0.0</v>
      </c>
      <c r="K11439">
        <v>0.08</v>
      </c>
    </row>
    <row r="11440" ht="14.25" customHeight="1">
      <c r="A11440">
        <v>11440.0</v>
      </c>
      <c r="B11440" t="s">
        <v>9995</v>
      </c>
      <c r="C11440" t="s">
        <v>17997</v>
      </c>
      <c r="D11440" t="s">
        <v>9981</v>
      </c>
      <c r="E11440">
        <v>2010.0</v>
      </c>
      <c r="F11440" t="s">
        <v>9998</v>
      </c>
      <c r="G11440">
        <v>0.07</v>
      </c>
      <c r="H11440">
        <v>0.0</v>
      </c>
      <c r="I11440">
        <v>0.0</v>
      </c>
      <c r="J11440">
        <v>0.01</v>
      </c>
      <c r="K11440">
        <v>0.08</v>
      </c>
    </row>
    <row r="11441" ht="14.25" customHeight="1">
      <c r="A11441">
        <v>11441.0</v>
      </c>
      <c r="B11441" t="s">
        <v>14488</v>
      </c>
      <c r="C11441" t="s">
        <v>17998</v>
      </c>
      <c r="D11441" t="s">
        <v>10040</v>
      </c>
      <c r="E11441">
        <v>1994.0</v>
      </c>
      <c r="F11441" t="s">
        <v>9976</v>
      </c>
      <c r="G11441">
        <v>0.0</v>
      </c>
      <c r="H11441">
        <v>0.0</v>
      </c>
      <c r="I11441">
        <v>0.08</v>
      </c>
      <c r="J11441">
        <v>0.01</v>
      </c>
      <c r="K11441">
        <v>0.08</v>
      </c>
    </row>
    <row r="11442" ht="14.25" customHeight="1">
      <c r="A11442">
        <v>11442.0</v>
      </c>
      <c r="B11442" t="s">
        <v>11881</v>
      </c>
      <c r="C11442" t="s">
        <v>17999</v>
      </c>
      <c r="D11442" t="s">
        <v>10040</v>
      </c>
      <c r="E11442">
        <v>1995.0</v>
      </c>
      <c r="F11442" t="s">
        <v>9965</v>
      </c>
      <c r="G11442">
        <v>0.04</v>
      </c>
      <c r="H11442">
        <v>0.03</v>
      </c>
      <c r="I11442">
        <v>0.0</v>
      </c>
      <c r="J11442">
        <v>0.01</v>
      </c>
      <c r="K11442">
        <v>0.08</v>
      </c>
    </row>
    <row r="11443" ht="14.25" customHeight="1">
      <c r="A11443">
        <v>11443.0</v>
      </c>
      <c r="B11443" t="s">
        <v>10045</v>
      </c>
      <c r="C11443" t="s">
        <v>18000</v>
      </c>
      <c r="D11443" t="s">
        <v>9964</v>
      </c>
      <c r="E11443">
        <v>2006.0</v>
      </c>
      <c r="F11443" t="s">
        <v>2883</v>
      </c>
      <c r="G11443">
        <v>0.06</v>
      </c>
      <c r="H11443">
        <v>0.01</v>
      </c>
      <c r="I11443">
        <v>0.0</v>
      </c>
      <c r="J11443">
        <v>0.01</v>
      </c>
      <c r="K11443">
        <v>0.08</v>
      </c>
    </row>
    <row r="11444" ht="14.25" customHeight="1">
      <c r="A11444">
        <v>11444.0</v>
      </c>
      <c r="B11444" t="s">
        <v>10157</v>
      </c>
      <c r="C11444" t="s">
        <v>13622</v>
      </c>
      <c r="D11444" t="s">
        <v>9994</v>
      </c>
      <c r="E11444">
        <v>2007.0</v>
      </c>
      <c r="F11444" t="s">
        <v>9998</v>
      </c>
      <c r="G11444">
        <v>0.06</v>
      </c>
      <c r="H11444">
        <v>0.01</v>
      </c>
      <c r="I11444">
        <v>0.0</v>
      </c>
      <c r="J11444">
        <v>0.01</v>
      </c>
      <c r="K11444">
        <v>0.08</v>
      </c>
    </row>
    <row r="11445" ht="14.25" customHeight="1">
      <c r="A11445">
        <v>11445.0</v>
      </c>
      <c r="B11445" t="s">
        <v>11131</v>
      </c>
      <c r="C11445" t="s">
        <v>18001</v>
      </c>
      <c r="D11445" t="s">
        <v>9994</v>
      </c>
      <c r="E11445">
        <v>2009.0</v>
      </c>
      <c r="F11445" t="s">
        <v>10026</v>
      </c>
      <c r="G11445">
        <v>0.07</v>
      </c>
      <c r="H11445">
        <v>0.01</v>
      </c>
      <c r="I11445">
        <v>0.0</v>
      </c>
      <c r="J11445">
        <v>0.01</v>
      </c>
      <c r="K11445">
        <v>0.08</v>
      </c>
    </row>
    <row r="11446" ht="14.25" customHeight="1">
      <c r="A11446">
        <v>11446.0</v>
      </c>
      <c r="B11446" t="s">
        <v>10902</v>
      </c>
      <c r="C11446" t="s">
        <v>18002</v>
      </c>
      <c r="D11446" t="s">
        <v>9981</v>
      </c>
      <c r="E11446">
        <v>2008.0</v>
      </c>
      <c r="F11446" t="s">
        <v>2883</v>
      </c>
      <c r="G11446">
        <v>0.07</v>
      </c>
      <c r="H11446">
        <v>0.0</v>
      </c>
      <c r="I11446">
        <v>0.0</v>
      </c>
      <c r="J11446">
        <v>0.01</v>
      </c>
      <c r="K11446">
        <v>0.08</v>
      </c>
    </row>
    <row r="11447" ht="14.25" customHeight="1">
      <c r="A11447">
        <v>11447.0</v>
      </c>
      <c r="B11447" t="s">
        <v>10014</v>
      </c>
      <c r="C11447" t="s">
        <v>17427</v>
      </c>
      <c r="D11447" t="s">
        <v>9997</v>
      </c>
      <c r="E11447">
        <v>2012.0</v>
      </c>
      <c r="F11447" t="s">
        <v>9972</v>
      </c>
      <c r="G11447">
        <v>0.07</v>
      </c>
      <c r="H11447">
        <v>0.0</v>
      </c>
      <c r="I11447">
        <v>0.0</v>
      </c>
      <c r="J11447">
        <v>0.01</v>
      </c>
      <c r="K11447">
        <v>0.08</v>
      </c>
    </row>
    <row r="11448" ht="14.25" customHeight="1">
      <c r="A11448">
        <v>11448.0</v>
      </c>
      <c r="B11448" t="s">
        <v>10245</v>
      </c>
      <c r="C11448" t="s">
        <v>18003</v>
      </c>
      <c r="D11448" t="s">
        <v>10083</v>
      </c>
      <c r="E11448">
        <v>2009.0</v>
      </c>
      <c r="F11448" t="s">
        <v>10037</v>
      </c>
      <c r="G11448">
        <v>0.0</v>
      </c>
      <c r="H11448">
        <v>0.0</v>
      </c>
      <c r="I11448">
        <v>0.08</v>
      </c>
      <c r="J11448">
        <v>0.0</v>
      </c>
      <c r="K11448">
        <v>0.08</v>
      </c>
    </row>
    <row r="11449" ht="14.25" customHeight="1">
      <c r="A11449">
        <v>11449.0</v>
      </c>
      <c r="B11449" t="s">
        <v>10174</v>
      </c>
      <c r="C11449" t="s">
        <v>3469</v>
      </c>
      <c r="D11449" t="s">
        <v>10067</v>
      </c>
      <c r="E11449">
        <v>2003.0</v>
      </c>
      <c r="F11449" t="s">
        <v>9972</v>
      </c>
      <c r="G11449">
        <v>0.06</v>
      </c>
      <c r="H11449">
        <v>0.02</v>
      </c>
      <c r="I11449">
        <v>0.0</v>
      </c>
      <c r="J11449">
        <v>0.0</v>
      </c>
      <c r="K11449">
        <v>0.08</v>
      </c>
    </row>
    <row r="11450" ht="14.25" customHeight="1">
      <c r="A11450">
        <v>11450.0</v>
      </c>
      <c r="B11450" t="s">
        <v>9995</v>
      </c>
      <c r="C11450" t="s">
        <v>18004</v>
      </c>
      <c r="D11450" t="s">
        <v>10100</v>
      </c>
      <c r="E11450">
        <v>2002.0</v>
      </c>
      <c r="F11450" t="s">
        <v>9983</v>
      </c>
      <c r="G11450">
        <v>0.06</v>
      </c>
      <c r="H11450">
        <v>0.02</v>
      </c>
      <c r="I11450">
        <v>0.0</v>
      </c>
      <c r="J11450">
        <v>0.0</v>
      </c>
      <c r="K11450">
        <v>0.08</v>
      </c>
    </row>
    <row r="11451" ht="14.25" customHeight="1">
      <c r="A11451">
        <v>11451.0</v>
      </c>
      <c r="B11451" t="s">
        <v>10245</v>
      </c>
      <c r="C11451" t="s">
        <v>18005</v>
      </c>
      <c r="D11451" t="s">
        <v>9981</v>
      </c>
      <c r="E11451">
        <v>2010.0</v>
      </c>
      <c r="F11451" t="s">
        <v>9983</v>
      </c>
      <c r="G11451">
        <v>0.0</v>
      </c>
      <c r="H11451">
        <v>0.0</v>
      </c>
      <c r="I11451">
        <v>0.08</v>
      </c>
      <c r="J11451">
        <v>0.0</v>
      </c>
      <c r="K11451">
        <v>0.08</v>
      </c>
    </row>
    <row r="11452" ht="14.25" customHeight="1">
      <c r="A11452">
        <v>11452.0</v>
      </c>
      <c r="B11452" t="s">
        <v>11975</v>
      </c>
      <c r="C11452" t="s">
        <v>18006</v>
      </c>
      <c r="D11452" t="s">
        <v>10040</v>
      </c>
      <c r="E11452">
        <v>1998.0</v>
      </c>
      <c r="F11452" t="s">
        <v>9987</v>
      </c>
      <c r="G11452">
        <v>0.04</v>
      </c>
      <c r="H11452">
        <v>0.03</v>
      </c>
      <c r="I11452">
        <v>0.0</v>
      </c>
      <c r="J11452">
        <v>0.01</v>
      </c>
      <c r="K11452">
        <v>0.08</v>
      </c>
    </row>
    <row r="11453" ht="14.25" customHeight="1">
      <c r="A11453">
        <v>11453.0</v>
      </c>
      <c r="B11453" t="s">
        <v>10245</v>
      </c>
      <c r="C11453" t="s">
        <v>18007</v>
      </c>
      <c r="D11453" t="s">
        <v>9981</v>
      </c>
      <c r="E11453">
        <v>2007.0</v>
      </c>
      <c r="F11453" t="s">
        <v>9983</v>
      </c>
      <c r="G11453">
        <v>0.0</v>
      </c>
      <c r="H11453">
        <v>0.0</v>
      </c>
      <c r="I11453">
        <v>0.08</v>
      </c>
      <c r="J11453">
        <v>0.0</v>
      </c>
      <c r="K11453">
        <v>0.08</v>
      </c>
    </row>
    <row r="11454" ht="14.25" customHeight="1">
      <c r="A11454">
        <v>11454.0</v>
      </c>
      <c r="B11454" t="s">
        <v>10245</v>
      </c>
      <c r="C11454" t="s">
        <v>17103</v>
      </c>
      <c r="D11454" t="s">
        <v>10019</v>
      </c>
      <c r="E11454">
        <v>2014.0</v>
      </c>
      <c r="F11454" t="s">
        <v>10037</v>
      </c>
      <c r="G11454">
        <v>0.03</v>
      </c>
      <c r="H11454">
        <v>0.05</v>
      </c>
      <c r="I11454">
        <v>0.0</v>
      </c>
      <c r="J11454">
        <v>0.01</v>
      </c>
      <c r="K11454">
        <v>0.08</v>
      </c>
    </row>
    <row r="11455" ht="14.25" customHeight="1">
      <c r="A11455">
        <v>11455.0</v>
      </c>
      <c r="B11455" t="s">
        <v>10012</v>
      </c>
      <c r="C11455" t="s">
        <v>18008</v>
      </c>
      <c r="D11455" t="s">
        <v>10040</v>
      </c>
      <c r="E11455">
        <v>1999.0</v>
      </c>
      <c r="F11455" t="s">
        <v>9976</v>
      </c>
      <c r="G11455">
        <v>0.0</v>
      </c>
      <c r="H11455">
        <v>0.0</v>
      </c>
      <c r="I11455">
        <v>0.08</v>
      </c>
      <c r="J11455">
        <v>0.01</v>
      </c>
      <c r="K11455">
        <v>0.08</v>
      </c>
    </row>
    <row r="11456" ht="14.25" customHeight="1">
      <c r="A11456">
        <v>11456.0</v>
      </c>
      <c r="B11456" t="s">
        <v>15630</v>
      </c>
      <c r="C11456" t="s">
        <v>18009</v>
      </c>
      <c r="D11456" t="s">
        <v>9981</v>
      </c>
      <c r="E11456">
        <v>2010.0</v>
      </c>
      <c r="F11456" t="s">
        <v>10037</v>
      </c>
      <c r="G11456">
        <v>0.0</v>
      </c>
      <c r="H11456">
        <v>0.07</v>
      </c>
      <c r="I11456">
        <v>0.0</v>
      </c>
      <c r="J11456">
        <v>0.01</v>
      </c>
      <c r="K11456">
        <v>0.08</v>
      </c>
    </row>
    <row r="11457" ht="14.25" customHeight="1">
      <c r="A11457">
        <v>11457.0</v>
      </c>
      <c r="B11457" t="s">
        <v>2179</v>
      </c>
      <c r="C11457" t="s">
        <v>18010</v>
      </c>
      <c r="D11457" t="s">
        <v>10019</v>
      </c>
      <c r="E11457" t="s">
        <v>10177</v>
      </c>
      <c r="F11457" t="s">
        <v>10037</v>
      </c>
      <c r="G11457">
        <v>0.08</v>
      </c>
      <c r="H11457">
        <v>0.0</v>
      </c>
      <c r="I11457">
        <v>0.0</v>
      </c>
      <c r="J11457">
        <v>0.0</v>
      </c>
      <c r="K11457">
        <v>0.08</v>
      </c>
    </row>
    <row r="11458" ht="14.25" customHeight="1">
      <c r="A11458">
        <v>11458.0</v>
      </c>
      <c r="B11458" t="s">
        <v>10136</v>
      </c>
      <c r="C11458" t="s">
        <v>18011</v>
      </c>
      <c r="D11458" t="s">
        <v>10000</v>
      </c>
      <c r="E11458">
        <v>2009.0</v>
      </c>
      <c r="F11458" t="s">
        <v>9965</v>
      </c>
      <c r="G11458">
        <v>0.0</v>
      </c>
      <c r="H11458">
        <v>0.0</v>
      </c>
      <c r="I11458">
        <v>0.08</v>
      </c>
      <c r="J11458">
        <v>0.0</v>
      </c>
      <c r="K11458">
        <v>0.08</v>
      </c>
    </row>
    <row r="11459" ht="14.25" customHeight="1">
      <c r="A11459">
        <v>11459.0</v>
      </c>
      <c r="B11459" t="s">
        <v>14563</v>
      </c>
      <c r="C11459" t="s">
        <v>18012</v>
      </c>
      <c r="D11459" t="s">
        <v>9981</v>
      </c>
      <c r="E11459">
        <v>2009.0</v>
      </c>
      <c r="F11459" t="s">
        <v>9987</v>
      </c>
      <c r="G11459">
        <v>0.07</v>
      </c>
      <c r="H11459">
        <v>0.0</v>
      </c>
      <c r="I11459">
        <v>0.0</v>
      </c>
      <c r="J11459">
        <v>0.01</v>
      </c>
      <c r="K11459">
        <v>0.08</v>
      </c>
    </row>
    <row r="11460" ht="14.25" customHeight="1">
      <c r="A11460">
        <v>11460.0</v>
      </c>
      <c r="B11460" t="s">
        <v>10045</v>
      </c>
      <c r="C11460" t="s">
        <v>18013</v>
      </c>
      <c r="D11460" t="s">
        <v>10000</v>
      </c>
      <c r="E11460">
        <v>2001.0</v>
      </c>
      <c r="F11460" t="s">
        <v>9976</v>
      </c>
      <c r="G11460">
        <v>0.04</v>
      </c>
      <c r="H11460">
        <v>0.03</v>
      </c>
      <c r="I11460">
        <v>0.0</v>
      </c>
      <c r="J11460">
        <v>0.01</v>
      </c>
      <c r="K11460">
        <v>0.08</v>
      </c>
    </row>
    <row r="11461" ht="14.25" customHeight="1">
      <c r="A11461">
        <v>11461.0</v>
      </c>
      <c r="B11461" t="s">
        <v>11550</v>
      </c>
      <c r="C11461" t="s">
        <v>18014</v>
      </c>
      <c r="D11461" t="s">
        <v>10000</v>
      </c>
      <c r="E11461">
        <v>2003.0</v>
      </c>
      <c r="F11461" t="s">
        <v>9983</v>
      </c>
      <c r="G11461">
        <v>0.04</v>
      </c>
      <c r="H11461">
        <v>0.03</v>
      </c>
      <c r="I11461">
        <v>0.0</v>
      </c>
      <c r="J11461">
        <v>0.01</v>
      </c>
      <c r="K11461">
        <v>0.08</v>
      </c>
    </row>
    <row r="11462" ht="14.25" customHeight="1">
      <c r="A11462">
        <v>11462.0</v>
      </c>
      <c r="B11462" t="s">
        <v>10914</v>
      </c>
      <c r="C11462" t="s">
        <v>17462</v>
      </c>
      <c r="D11462" t="s">
        <v>9964</v>
      </c>
      <c r="E11462">
        <v>2009.0</v>
      </c>
      <c r="F11462" t="s">
        <v>10037</v>
      </c>
      <c r="G11462">
        <v>0.07</v>
      </c>
      <c r="H11462">
        <v>0.0</v>
      </c>
      <c r="I11462">
        <v>0.0</v>
      </c>
      <c r="J11462">
        <v>0.01</v>
      </c>
      <c r="K11462">
        <v>0.08</v>
      </c>
    </row>
    <row r="11463" ht="14.25" customHeight="1">
      <c r="A11463">
        <v>11463.0</v>
      </c>
      <c r="B11463" t="s">
        <v>10136</v>
      </c>
      <c r="C11463" t="s">
        <v>17717</v>
      </c>
      <c r="D11463" t="s">
        <v>9964</v>
      </c>
      <c r="E11463">
        <v>2011.0</v>
      </c>
      <c r="F11463" t="s">
        <v>9972</v>
      </c>
      <c r="G11463">
        <v>0.07</v>
      </c>
      <c r="H11463">
        <v>0.0</v>
      </c>
      <c r="I11463">
        <v>0.0</v>
      </c>
      <c r="J11463">
        <v>0.01</v>
      </c>
      <c r="K11463">
        <v>0.08</v>
      </c>
    </row>
    <row r="11464" ht="14.25" customHeight="1">
      <c r="A11464">
        <v>11464.0</v>
      </c>
      <c r="B11464" t="s">
        <v>14806</v>
      </c>
      <c r="C11464" t="s">
        <v>18015</v>
      </c>
      <c r="D11464" t="s">
        <v>10769</v>
      </c>
      <c r="E11464">
        <v>1998.0</v>
      </c>
      <c r="F11464" t="s">
        <v>10164</v>
      </c>
      <c r="G11464">
        <v>0.0</v>
      </c>
      <c r="H11464">
        <v>0.0</v>
      </c>
      <c r="I11464">
        <v>0.08</v>
      </c>
      <c r="J11464">
        <v>0.0</v>
      </c>
      <c r="K11464">
        <v>0.08</v>
      </c>
    </row>
    <row r="11465" ht="14.25" customHeight="1">
      <c r="A11465">
        <v>11465.0</v>
      </c>
      <c r="B11465" t="s">
        <v>11447</v>
      </c>
      <c r="C11465" t="s">
        <v>11949</v>
      </c>
      <c r="D11465" t="s">
        <v>10100</v>
      </c>
      <c r="E11465">
        <v>2003.0</v>
      </c>
      <c r="F11465" t="s">
        <v>9972</v>
      </c>
      <c r="G11465">
        <v>0.06</v>
      </c>
      <c r="H11465">
        <v>0.02</v>
      </c>
      <c r="I11465">
        <v>0.0</v>
      </c>
      <c r="J11465">
        <v>0.0</v>
      </c>
      <c r="K11465">
        <v>0.08</v>
      </c>
    </row>
    <row r="11466" ht="14.25" customHeight="1">
      <c r="A11466">
        <v>11466.0</v>
      </c>
      <c r="B11466" t="s">
        <v>10060</v>
      </c>
      <c r="C11466" t="s">
        <v>13391</v>
      </c>
      <c r="D11466" t="s">
        <v>10072</v>
      </c>
      <c r="E11466">
        <v>2015.0</v>
      </c>
      <c r="F11466" t="s">
        <v>9998</v>
      </c>
      <c r="G11466">
        <v>0.0</v>
      </c>
      <c r="H11466">
        <v>0.08</v>
      </c>
      <c r="I11466">
        <v>0.0</v>
      </c>
      <c r="J11466">
        <v>0.0</v>
      </c>
      <c r="K11466">
        <v>0.08</v>
      </c>
    </row>
    <row r="11467" ht="14.25" customHeight="1">
      <c r="A11467">
        <v>11467.0</v>
      </c>
      <c r="B11467" t="s">
        <v>10080</v>
      </c>
      <c r="C11467" t="s">
        <v>18016</v>
      </c>
      <c r="D11467" t="s">
        <v>9994</v>
      </c>
      <c r="E11467">
        <v>2009.0</v>
      </c>
      <c r="F11467" t="s">
        <v>9978</v>
      </c>
      <c r="G11467">
        <v>0.07</v>
      </c>
      <c r="H11467">
        <v>0.0</v>
      </c>
      <c r="I11467">
        <v>0.0</v>
      </c>
      <c r="J11467">
        <v>0.01</v>
      </c>
      <c r="K11467">
        <v>0.08</v>
      </c>
    </row>
    <row r="11468" ht="14.25" customHeight="1">
      <c r="A11468">
        <v>11468.0</v>
      </c>
      <c r="B11468" t="s">
        <v>10063</v>
      </c>
      <c r="C11468" t="s">
        <v>18017</v>
      </c>
      <c r="D11468" t="s">
        <v>10072</v>
      </c>
      <c r="E11468">
        <v>2010.0</v>
      </c>
      <c r="F11468" t="s">
        <v>9987</v>
      </c>
      <c r="G11468">
        <v>0.01</v>
      </c>
      <c r="H11468">
        <v>0.05</v>
      </c>
      <c r="I11468">
        <v>0.0</v>
      </c>
      <c r="J11468">
        <v>0.02</v>
      </c>
      <c r="K11468">
        <v>0.08</v>
      </c>
    </row>
    <row r="11469" ht="14.25" customHeight="1">
      <c r="A11469">
        <v>11469.0</v>
      </c>
      <c r="B11469" t="s">
        <v>11334</v>
      </c>
      <c r="C11469" t="s">
        <v>18018</v>
      </c>
      <c r="D11469" t="s">
        <v>9981</v>
      </c>
      <c r="E11469">
        <v>2008.0</v>
      </c>
      <c r="F11469" t="s">
        <v>9972</v>
      </c>
      <c r="G11469">
        <v>0.06</v>
      </c>
      <c r="H11469">
        <v>0.01</v>
      </c>
      <c r="I11469">
        <v>0.0</v>
      </c>
      <c r="J11469">
        <v>0.01</v>
      </c>
      <c r="K11469">
        <v>0.08</v>
      </c>
    </row>
    <row r="11470" ht="14.25" customHeight="1">
      <c r="A11470">
        <v>11470.0</v>
      </c>
      <c r="B11470" t="s">
        <v>11581</v>
      </c>
      <c r="C11470" t="s">
        <v>18019</v>
      </c>
      <c r="D11470" t="s">
        <v>9981</v>
      </c>
      <c r="E11470">
        <v>2010.0</v>
      </c>
      <c r="F11470" t="s">
        <v>9983</v>
      </c>
      <c r="G11470">
        <v>0.06</v>
      </c>
      <c r="H11470">
        <v>0.01</v>
      </c>
      <c r="I11470">
        <v>0.0</v>
      </c>
      <c r="J11470">
        <v>0.01</v>
      </c>
      <c r="K11470">
        <v>0.08</v>
      </c>
    </row>
    <row r="11471" ht="14.25" customHeight="1">
      <c r="A11471">
        <v>11471.0</v>
      </c>
      <c r="B11471" t="s">
        <v>14787</v>
      </c>
      <c r="C11471" t="s">
        <v>15283</v>
      </c>
      <c r="D11471" t="s">
        <v>10040</v>
      </c>
      <c r="E11471">
        <v>1997.0</v>
      </c>
      <c r="F11471" t="s">
        <v>10026</v>
      </c>
      <c r="G11471">
        <v>0.0</v>
      </c>
      <c r="H11471">
        <v>0.0</v>
      </c>
      <c r="I11471">
        <v>0.07</v>
      </c>
      <c r="J11471">
        <v>0.01</v>
      </c>
      <c r="K11471">
        <v>0.08</v>
      </c>
    </row>
    <row r="11472" ht="14.25" customHeight="1">
      <c r="A11472">
        <v>11472.0</v>
      </c>
      <c r="B11472" t="s">
        <v>10686</v>
      </c>
      <c r="C11472" t="s">
        <v>18020</v>
      </c>
      <c r="D11472" t="s">
        <v>9981</v>
      </c>
      <c r="E11472">
        <v>2008.0</v>
      </c>
      <c r="F11472" t="s">
        <v>9998</v>
      </c>
      <c r="G11472">
        <v>0.07</v>
      </c>
      <c r="H11472">
        <v>0.0</v>
      </c>
      <c r="I11472">
        <v>0.0</v>
      </c>
      <c r="J11472">
        <v>0.01</v>
      </c>
      <c r="K11472">
        <v>0.08</v>
      </c>
    </row>
    <row r="11473" ht="14.25" customHeight="1">
      <c r="A11473">
        <v>11473.0</v>
      </c>
      <c r="B11473" t="s">
        <v>10245</v>
      </c>
      <c r="C11473" t="s">
        <v>17842</v>
      </c>
      <c r="D11473" t="s">
        <v>9994</v>
      </c>
      <c r="E11473">
        <v>2011.0</v>
      </c>
      <c r="F11473" t="s">
        <v>9998</v>
      </c>
      <c r="G11473">
        <v>0.05</v>
      </c>
      <c r="H11473">
        <v>0.03</v>
      </c>
      <c r="I11473">
        <v>0.0</v>
      </c>
      <c r="J11473">
        <v>0.01</v>
      </c>
      <c r="K11473">
        <v>0.08</v>
      </c>
    </row>
    <row r="11474" ht="14.25" customHeight="1">
      <c r="A11474">
        <v>11474.0</v>
      </c>
      <c r="B11474" t="s">
        <v>11439</v>
      </c>
      <c r="C11474" t="s">
        <v>18021</v>
      </c>
      <c r="D11474" t="s">
        <v>9981</v>
      </c>
      <c r="E11474">
        <v>2011.0</v>
      </c>
      <c r="F11474" t="s">
        <v>10037</v>
      </c>
      <c r="G11474">
        <v>0.03</v>
      </c>
      <c r="H11474">
        <v>0.04</v>
      </c>
      <c r="I11474">
        <v>0.0</v>
      </c>
      <c r="J11474">
        <v>0.01</v>
      </c>
      <c r="K11474">
        <v>0.08</v>
      </c>
    </row>
    <row r="11475" ht="14.25" customHeight="1">
      <c r="A11475">
        <v>11475.0</v>
      </c>
      <c r="B11475" t="s">
        <v>16393</v>
      </c>
      <c r="C11475" t="s">
        <v>18022</v>
      </c>
      <c r="D11475" t="s">
        <v>10083</v>
      </c>
      <c r="E11475">
        <v>2015.0</v>
      </c>
      <c r="F11475" t="s">
        <v>9998</v>
      </c>
      <c r="G11475">
        <v>0.0</v>
      </c>
      <c r="H11475">
        <v>0.0</v>
      </c>
      <c r="I11475">
        <v>0.08</v>
      </c>
      <c r="J11475">
        <v>0.0</v>
      </c>
      <c r="K11475">
        <v>0.08</v>
      </c>
    </row>
    <row r="11476" ht="14.25" customHeight="1">
      <c r="A11476">
        <v>11476.0</v>
      </c>
      <c r="B11476" t="s">
        <v>10074</v>
      </c>
      <c r="C11476" t="s">
        <v>18023</v>
      </c>
      <c r="D11476" t="s">
        <v>10769</v>
      </c>
      <c r="E11476">
        <v>1996.0</v>
      </c>
      <c r="F11476" t="s">
        <v>10037</v>
      </c>
      <c r="G11476">
        <v>0.0</v>
      </c>
      <c r="H11476">
        <v>0.0</v>
      </c>
      <c r="I11476">
        <v>0.08</v>
      </c>
      <c r="J11476">
        <v>0.0</v>
      </c>
      <c r="K11476">
        <v>0.08</v>
      </c>
    </row>
    <row r="11477" ht="14.25" customHeight="1">
      <c r="A11477">
        <v>11477.0</v>
      </c>
      <c r="B11477" t="s">
        <v>10363</v>
      </c>
      <c r="C11477" t="s">
        <v>15458</v>
      </c>
      <c r="D11477" t="s">
        <v>10032</v>
      </c>
      <c r="E11477">
        <v>1997.0</v>
      </c>
      <c r="F11477" t="s">
        <v>9978</v>
      </c>
      <c r="G11477">
        <v>0.06</v>
      </c>
      <c r="H11477">
        <v>0.02</v>
      </c>
      <c r="I11477">
        <v>0.0</v>
      </c>
      <c r="J11477">
        <v>0.0</v>
      </c>
      <c r="K11477">
        <v>0.08</v>
      </c>
    </row>
    <row r="11478" ht="14.25" customHeight="1">
      <c r="A11478">
        <v>11478.0</v>
      </c>
      <c r="B11478" t="s">
        <v>18024</v>
      </c>
      <c r="C11478" t="s">
        <v>18025</v>
      </c>
      <c r="D11478" t="s">
        <v>10032</v>
      </c>
      <c r="E11478">
        <v>1998.0</v>
      </c>
      <c r="F11478" t="s">
        <v>2883</v>
      </c>
      <c r="G11478">
        <v>0.06</v>
      </c>
      <c r="H11478">
        <v>0.02</v>
      </c>
      <c r="I11478">
        <v>0.0</v>
      </c>
      <c r="J11478">
        <v>0.0</v>
      </c>
      <c r="K11478">
        <v>0.08</v>
      </c>
    </row>
    <row r="11479" ht="14.25" customHeight="1">
      <c r="A11479">
        <v>11479.0</v>
      </c>
      <c r="B11479" t="s">
        <v>10136</v>
      </c>
      <c r="C11479" t="s">
        <v>18026</v>
      </c>
      <c r="D11479" t="s">
        <v>10083</v>
      </c>
      <c r="E11479">
        <v>2010.0</v>
      </c>
      <c r="F11479" t="s">
        <v>9978</v>
      </c>
      <c r="G11479">
        <v>0.07</v>
      </c>
      <c r="H11479">
        <v>0.0</v>
      </c>
      <c r="I11479">
        <v>0.0</v>
      </c>
      <c r="J11479">
        <v>0.01</v>
      </c>
      <c r="K11479">
        <v>0.08</v>
      </c>
    </row>
    <row r="11480" ht="14.25" customHeight="1">
      <c r="A11480">
        <v>11480.0</v>
      </c>
      <c r="B11480" t="s">
        <v>11416</v>
      </c>
      <c r="C11480" t="s">
        <v>18027</v>
      </c>
      <c r="D11480" t="s">
        <v>10032</v>
      </c>
      <c r="E11480">
        <v>1998.0</v>
      </c>
      <c r="F11480" t="s">
        <v>9978</v>
      </c>
      <c r="G11480">
        <v>0.06</v>
      </c>
      <c r="H11480">
        <v>0.02</v>
      </c>
      <c r="I11480">
        <v>0.0</v>
      </c>
      <c r="J11480">
        <v>0.0</v>
      </c>
      <c r="K11480">
        <v>0.08</v>
      </c>
    </row>
    <row r="11481" ht="14.25" customHeight="1">
      <c r="A11481">
        <v>11481.0</v>
      </c>
      <c r="B11481" t="s">
        <v>10363</v>
      </c>
      <c r="C11481" t="s">
        <v>18028</v>
      </c>
      <c r="D11481" t="s">
        <v>10032</v>
      </c>
      <c r="E11481">
        <v>1998.0</v>
      </c>
      <c r="F11481" t="s">
        <v>9965</v>
      </c>
      <c r="G11481">
        <v>0.07</v>
      </c>
      <c r="H11481">
        <v>0.01</v>
      </c>
      <c r="I11481">
        <v>0.0</v>
      </c>
      <c r="J11481">
        <v>0.0</v>
      </c>
      <c r="K11481">
        <v>0.08</v>
      </c>
    </row>
    <row r="11482" ht="14.25" customHeight="1">
      <c r="A11482">
        <v>11482.0</v>
      </c>
      <c r="B11482" t="s">
        <v>10014</v>
      </c>
      <c r="C11482" t="s">
        <v>10231</v>
      </c>
      <c r="D11482" t="s">
        <v>10032</v>
      </c>
      <c r="E11482">
        <v>2002.0</v>
      </c>
      <c r="F11482" t="s">
        <v>9965</v>
      </c>
      <c r="G11482">
        <v>0.06</v>
      </c>
      <c r="H11482">
        <v>0.02</v>
      </c>
      <c r="I11482">
        <v>0.0</v>
      </c>
      <c r="J11482">
        <v>0.0</v>
      </c>
      <c r="K11482">
        <v>0.08</v>
      </c>
    </row>
    <row r="11483" ht="14.25" customHeight="1">
      <c r="A11483">
        <v>11483.0</v>
      </c>
      <c r="B11483" t="s">
        <v>10363</v>
      </c>
      <c r="C11483" t="s">
        <v>18029</v>
      </c>
      <c r="D11483" t="s">
        <v>10032</v>
      </c>
      <c r="E11483">
        <v>1998.0</v>
      </c>
      <c r="F11483" t="s">
        <v>9972</v>
      </c>
      <c r="G11483">
        <v>0.06</v>
      </c>
      <c r="H11483">
        <v>0.02</v>
      </c>
      <c r="I11483">
        <v>0.0</v>
      </c>
      <c r="J11483">
        <v>0.0</v>
      </c>
      <c r="K11483">
        <v>0.08</v>
      </c>
    </row>
    <row r="11484" ht="14.25" customHeight="1">
      <c r="A11484">
        <v>11484.0</v>
      </c>
      <c r="B11484" t="s">
        <v>12221</v>
      </c>
      <c r="C11484" t="s">
        <v>15432</v>
      </c>
      <c r="D11484" t="s">
        <v>10021</v>
      </c>
      <c r="E11484">
        <v>2015.0</v>
      </c>
      <c r="F11484" t="s">
        <v>9976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ht="14.25" customHeight="1">
      <c r="A11485">
        <v>11485.0</v>
      </c>
      <c r="B11485" t="s">
        <v>10174</v>
      </c>
      <c r="C11485" t="s">
        <v>11281</v>
      </c>
      <c r="D11485" t="s">
        <v>10072</v>
      </c>
      <c r="E11485">
        <v>2008.0</v>
      </c>
      <c r="F11485" t="s">
        <v>9998</v>
      </c>
      <c r="G11485">
        <v>0.0</v>
      </c>
      <c r="H11485">
        <v>0.06</v>
      </c>
      <c r="I11485">
        <v>0.0</v>
      </c>
      <c r="J11485">
        <v>0.02</v>
      </c>
      <c r="K11485">
        <v>0.08</v>
      </c>
    </row>
    <row r="11486" ht="14.25" customHeight="1">
      <c r="A11486">
        <v>11486.0</v>
      </c>
      <c r="B11486" t="s">
        <v>10111</v>
      </c>
      <c r="C11486" t="s">
        <v>18030</v>
      </c>
      <c r="D11486" t="s">
        <v>10000</v>
      </c>
      <c r="E11486">
        <v>2004.0</v>
      </c>
      <c r="F11486" t="s">
        <v>9998</v>
      </c>
      <c r="G11486">
        <v>0.04</v>
      </c>
      <c r="H11486">
        <v>0.03</v>
      </c>
      <c r="I11486">
        <v>0.0</v>
      </c>
      <c r="J11486">
        <v>0.01</v>
      </c>
      <c r="K11486">
        <v>0.08</v>
      </c>
    </row>
    <row r="11487" ht="14.25" customHeight="1">
      <c r="A11487">
        <v>11487.0</v>
      </c>
      <c r="B11487" t="s">
        <v>10333</v>
      </c>
      <c r="C11487" t="s">
        <v>18031</v>
      </c>
      <c r="D11487" t="s">
        <v>10072</v>
      </c>
      <c r="E11487">
        <v>2011.0</v>
      </c>
      <c r="F11487" t="s">
        <v>10164</v>
      </c>
      <c r="G11487">
        <v>0.0</v>
      </c>
      <c r="H11487">
        <v>0.06</v>
      </c>
      <c r="I11487">
        <v>0.0</v>
      </c>
      <c r="J11487">
        <v>0.02</v>
      </c>
      <c r="K11487">
        <v>0.08</v>
      </c>
    </row>
    <row r="11488" ht="14.25" customHeight="1">
      <c r="A11488">
        <v>11488.0</v>
      </c>
      <c r="B11488" t="s">
        <v>10587</v>
      </c>
      <c r="C11488" t="s">
        <v>18032</v>
      </c>
      <c r="D11488" t="s">
        <v>9981</v>
      </c>
      <c r="E11488">
        <v>2008.0</v>
      </c>
      <c r="F11488" t="s">
        <v>9978</v>
      </c>
      <c r="G11488">
        <v>0.07</v>
      </c>
      <c r="H11488">
        <v>0.0</v>
      </c>
      <c r="I11488">
        <v>0.0</v>
      </c>
      <c r="J11488">
        <v>0.01</v>
      </c>
      <c r="K11488">
        <v>0.08</v>
      </c>
    </row>
    <row r="11489" ht="14.25" customHeight="1">
      <c r="A11489">
        <v>11489.0</v>
      </c>
      <c r="B11489" t="s">
        <v>10902</v>
      </c>
      <c r="C11489" t="s">
        <v>18033</v>
      </c>
      <c r="D11489" t="s">
        <v>9994</v>
      </c>
      <c r="E11489">
        <v>2006.0</v>
      </c>
      <c r="F11489" t="s">
        <v>9998</v>
      </c>
      <c r="G11489">
        <v>0.04</v>
      </c>
      <c r="H11489">
        <v>0.01</v>
      </c>
      <c r="I11489">
        <v>0.03</v>
      </c>
      <c r="J11489">
        <v>0.0</v>
      </c>
      <c r="K11489">
        <v>0.08</v>
      </c>
    </row>
    <row r="11490" ht="14.25" customHeight="1">
      <c r="A11490">
        <v>11490.0</v>
      </c>
      <c r="B11490" t="s">
        <v>11177</v>
      </c>
      <c r="C11490" t="s">
        <v>16506</v>
      </c>
      <c r="D11490" t="s">
        <v>9994</v>
      </c>
      <c r="E11490">
        <v>2014.0</v>
      </c>
      <c r="F11490" t="s">
        <v>10026</v>
      </c>
      <c r="G11490">
        <v>0.06</v>
      </c>
      <c r="H11490">
        <v>0.01</v>
      </c>
      <c r="I11490">
        <v>0.0</v>
      </c>
      <c r="J11490">
        <v>0.01</v>
      </c>
      <c r="K11490">
        <v>0.08</v>
      </c>
    </row>
    <row r="11491" ht="14.25" customHeight="1">
      <c r="A11491">
        <v>11491.0</v>
      </c>
      <c r="B11491" t="s">
        <v>10063</v>
      </c>
      <c r="C11491" t="s">
        <v>10306</v>
      </c>
      <c r="D11491" t="s">
        <v>10100</v>
      </c>
      <c r="E11491">
        <v>2003.0</v>
      </c>
      <c r="F11491" t="s">
        <v>9998</v>
      </c>
      <c r="G11491">
        <v>0.06</v>
      </c>
      <c r="H11491">
        <v>0.02</v>
      </c>
      <c r="I11491">
        <v>0.0</v>
      </c>
      <c r="J11491">
        <v>0.0</v>
      </c>
      <c r="K11491">
        <v>0.08</v>
      </c>
    </row>
    <row r="11492" ht="14.25" customHeight="1">
      <c r="A11492">
        <v>11492.0</v>
      </c>
      <c r="B11492" t="s">
        <v>11275</v>
      </c>
      <c r="C11492" t="s">
        <v>13738</v>
      </c>
      <c r="D11492" t="s">
        <v>10067</v>
      </c>
      <c r="E11492">
        <v>2003.0</v>
      </c>
      <c r="F11492" t="s">
        <v>9965</v>
      </c>
      <c r="G11492">
        <v>0.06</v>
      </c>
      <c r="H11492">
        <v>0.02</v>
      </c>
      <c r="I11492">
        <v>0.0</v>
      </c>
      <c r="J11492">
        <v>0.0</v>
      </c>
      <c r="K11492">
        <v>0.08</v>
      </c>
    </row>
    <row r="11493" ht="14.25" customHeight="1">
      <c r="A11493">
        <v>11493.0</v>
      </c>
      <c r="B11493" t="s">
        <v>10063</v>
      </c>
      <c r="C11493" t="s">
        <v>14875</v>
      </c>
      <c r="D11493" t="s">
        <v>10100</v>
      </c>
      <c r="E11493">
        <v>2005.0</v>
      </c>
      <c r="F11493" t="s">
        <v>2883</v>
      </c>
      <c r="G11493">
        <v>0.06</v>
      </c>
      <c r="H11493">
        <v>0.02</v>
      </c>
      <c r="I11493">
        <v>0.0</v>
      </c>
      <c r="J11493">
        <v>0.0</v>
      </c>
      <c r="K11493">
        <v>0.08</v>
      </c>
    </row>
    <row r="11494" ht="14.25" customHeight="1">
      <c r="A11494">
        <v>11494.0</v>
      </c>
      <c r="B11494" t="s">
        <v>18034</v>
      </c>
      <c r="C11494" t="s">
        <v>18035</v>
      </c>
      <c r="D11494" t="s">
        <v>9964</v>
      </c>
      <c r="E11494">
        <v>2008.0</v>
      </c>
      <c r="F11494" t="s">
        <v>2883</v>
      </c>
      <c r="G11494">
        <v>0.08</v>
      </c>
      <c r="H11494">
        <v>0.0</v>
      </c>
      <c r="I11494">
        <v>0.0</v>
      </c>
      <c r="J11494">
        <v>0.0</v>
      </c>
      <c r="K11494">
        <v>0.08</v>
      </c>
    </row>
    <row r="11495" ht="14.25" customHeight="1">
      <c r="A11495">
        <v>11495.0</v>
      </c>
      <c r="B11495" t="s">
        <v>12198</v>
      </c>
      <c r="C11495" t="s">
        <v>18036</v>
      </c>
      <c r="D11495" t="s">
        <v>9981</v>
      </c>
      <c r="E11495">
        <v>2004.0</v>
      </c>
      <c r="F11495" t="s">
        <v>9987</v>
      </c>
      <c r="G11495">
        <v>0.0</v>
      </c>
      <c r="H11495">
        <v>0.0</v>
      </c>
      <c r="I11495">
        <v>0.08</v>
      </c>
      <c r="J11495">
        <v>0.0</v>
      </c>
      <c r="K11495">
        <v>0.08</v>
      </c>
    </row>
    <row r="11496" ht="14.25" customHeight="1">
      <c r="A11496">
        <v>11496.0</v>
      </c>
      <c r="B11496" t="s">
        <v>10245</v>
      </c>
      <c r="C11496" t="s">
        <v>18037</v>
      </c>
      <c r="D11496" t="s">
        <v>9964</v>
      </c>
      <c r="E11496">
        <v>2011.0</v>
      </c>
      <c r="F11496" t="s">
        <v>9998</v>
      </c>
      <c r="G11496">
        <v>0.0</v>
      </c>
      <c r="H11496">
        <v>0.0</v>
      </c>
      <c r="I11496">
        <v>0.08</v>
      </c>
      <c r="J11496">
        <v>0.0</v>
      </c>
      <c r="K11496">
        <v>0.08</v>
      </c>
    </row>
    <row r="11497" ht="14.25" customHeight="1">
      <c r="A11497">
        <v>11497.0</v>
      </c>
      <c r="B11497" t="s">
        <v>10174</v>
      </c>
      <c r="C11497" t="s">
        <v>18038</v>
      </c>
      <c r="D11497" t="s">
        <v>9981</v>
      </c>
      <c r="E11497">
        <v>2008.0</v>
      </c>
      <c r="F11497" t="s">
        <v>9978</v>
      </c>
      <c r="G11497">
        <v>0.05</v>
      </c>
      <c r="H11497">
        <v>0.02</v>
      </c>
      <c r="I11497">
        <v>0.0</v>
      </c>
      <c r="J11497">
        <v>0.01</v>
      </c>
      <c r="K11497">
        <v>0.08</v>
      </c>
    </row>
    <row r="11498" ht="14.25" customHeight="1">
      <c r="A11498">
        <v>11498.0</v>
      </c>
      <c r="B11498" t="s">
        <v>10136</v>
      </c>
      <c r="C11498" t="s">
        <v>18039</v>
      </c>
      <c r="D11498" t="s">
        <v>10000</v>
      </c>
      <c r="E11498">
        <v>2000.0</v>
      </c>
      <c r="F11498" t="s">
        <v>2883</v>
      </c>
      <c r="G11498">
        <v>0.04</v>
      </c>
      <c r="H11498">
        <v>0.03</v>
      </c>
      <c r="I11498">
        <v>0.0</v>
      </c>
      <c r="J11498">
        <v>0.01</v>
      </c>
      <c r="K11498">
        <v>0.08</v>
      </c>
    </row>
    <row r="11499" ht="14.25" customHeight="1">
      <c r="A11499">
        <v>11499.0</v>
      </c>
      <c r="B11499" t="s">
        <v>15003</v>
      </c>
      <c r="C11499" t="s">
        <v>18040</v>
      </c>
      <c r="D11499" t="s">
        <v>10000</v>
      </c>
      <c r="E11499">
        <v>2001.0</v>
      </c>
      <c r="F11499" t="s">
        <v>9987</v>
      </c>
      <c r="G11499">
        <v>0.0</v>
      </c>
      <c r="H11499">
        <v>0.0</v>
      </c>
      <c r="I11499">
        <v>0.08</v>
      </c>
      <c r="J11499">
        <v>0.0</v>
      </c>
      <c r="K11499">
        <v>0.08</v>
      </c>
    </row>
    <row r="11500" ht="14.25" customHeight="1">
      <c r="A11500">
        <v>11500.0</v>
      </c>
      <c r="B11500" t="s">
        <v>10245</v>
      </c>
      <c r="C11500" t="s">
        <v>15033</v>
      </c>
      <c r="D11500" t="s">
        <v>9997</v>
      </c>
      <c r="E11500">
        <v>2013.0</v>
      </c>
      <c r="F11500" t="s">
        <v>10037</v>
      </c>
      <c r="G11500">
        <v>0.0</v>
      </c>
      <c r="H11500">
        <v>0.0</v>
      </c>
      <c r="I11500">
        <v>0.08</v>
      </c>
      <c r="J11500">
        <v>0.0</v>
      </c>
      <c r="K11500">
        <v>0.08</v>
      </c>
    </row>
    <row r="11501" ht="14.25" customHeight="1">
      <c r="A11501">
        <v>11501.0</v>
      </c>
      <c r="B11501" t="s">
        <v>16399</v>
      </c>
      <c r="C11501" t="s">
        <v>18041</v>
      </c>
      <c r="D11501" t="s">
        <v>10083</v>
      </c>
      <c r="E11501">
        <v>2011.0</v>
      </c>
      <c r="F11501" t="s">
        <v>10164</v>
      </c>
      <c r="G11501">
        <v>0.0</v>
      </c>
      <c r="H11501">
        <v>0.0</v>
      </c>
      <c r="I11501">
        <v>0.08</v>
      </c>
      <c r="J11501">
        <v>0.0</v>
      </c>
      <c r="K11501">
        <v>0.08</v>
      </c>
    </row>
    <row r="11502" ht="14.25" customHeight="1">
      <c r="A11502">
        <v>11502.0</v>
      </c>
      <c r="B11502" t="s">
        <v>18042</v>
      </c>
      <c r="C11502" t="s">
        <v>17551</v>
      </c>
      <c r="D11502" t="s">
        <v>9997</v>
      </c>
      <c r="E11502">
        <v>2010.0</v>
      </c>
      <c r="F11502" t="s">
        <v>9998</v>
      </c>
      <c r="G11502">
        <v>0.07</v>
      </c>
      <c r="H11502">
        <v>0.0</v>
      </c>
      <c r="I11502">
        <v>0.0</v>
      </c>
      <c r="J11502">
        <v>0.01</v>
      </c>
      <c r="K11502">
        <v>0.08</v>
      </c>
    </row>
    <row r="11503" ht="14.25" customHeight="1">
      <c r="A11503">
        <v>11503.0</v>
      </c>
      <c r="B11503" t="s">
        <v>11789</v>
      </c>
      <c r="C11503" t="s">
        <v>18043</v>
      </c>
      <c r="D11503" t="s">
        <v>10040</v>
      </c>
      <c r="E11503">
        <v>1999.0</v>
      </c>
      <c r="F11503" t="s">
        <v>9998</v>
      </c>
      <c r="G11503">
        <v>0.04</v>
      </c>
      <c r="H11503">
        <v>0.03</v>
      </c>
      <c r="I11503">
        <v>0.0</v>
      </c>
      <c r="J11503">
        <v>0.01</v>
      </c>
      <c r="K11503">
        <v>0.08</v>
      </c>
    </row>
    <row r="11504" ht="14.25" customHeight="1">
      <c r="A11504">
        <v>11504.0</v>
      </c>
      <c r="B11504" t="s">
        <v>10545</v>
      </c>
      <c r="C11504" t="s">
        <v>16035</v>
      </c>
      <c r="D11504" t="s">
        <v>10067</v>
      </c>
      <c r="E11504">
        <v>2005.0</v>
      </c>
      <c r="F11504" t="s">
        <v>9983</v>
      </c>
      <c r="G11504">
        <v>0.06</v>
      </c>
      <c r="H11504">
        <v>0.02</v>
      </c>
      <c r="I11504">
        <v>0.0</v>
      </c>
      <c r="J11504">
        <v>0.0</v>
      </c>
      <c r="K11504">
        <v>0.08</v>
      </c>
    </row>
    <row r="11505" ht="14.25" customHeight="1">
      <c r="A11505">
        <v>11505.0</v>
      </c>
      <c r="B11505" t="s">
        <v>14563</v>
      </c>
      <c r="C11505" t="s">
        <v>18044</v>
      </c>
      <c r="D11505" t="s">
        <v>9981</v>
      </c>
      <c r="E11505">
        <v>2010.0</v>
      </c>
      <c r="F11505" t="s">
        <v>10037</v>
      </c>
      <c r="G11505">
        <v>0.05</v>
      </c>
      <c r="H11505">
        <v>0.02</v>
      </c>
      <c r="I11505">
        <v>0.0</v>
      </c>
      <c r="J11505">
        <v>0.01</v>
      </c>
      <c r="K11505">
        <v>0.08</v>
      </c>
    </row>
    <row r="11506" ht="14.25" customHeight="1">
      <c r="A11506">
        <v>11506.0</v>
      </c>
      <c r="B11506" t="s">
        <v>14168</v>
      </c>
      <c r="C11506" t="s">
        <v>18045</v>
      </c>
      <c r="D11506" t="s">
        <v>10009</v>
      </c>
      <c r="E11506">
        <v>2002.0</v>
      </c>
      <c r="F11506" t="s">
        <v>10026</v>
      </c>
      <c r="G11506">
        <v>0.06</v>
      </c>
      <c r="H11506">
        <v>0.02</v>
      </c>
      <c r="I11506">
        <v>0.0</v>
      </c>
      <c r="J11506">
        <v>0.0</v>
      </c>
      <c r="K11506">
        <v>0.08</v>
      </c>
    </row>
    <row r="11507" ht="14.25" customHeight="1">
      <c r="A11507">
        <v>11507.0</v>
      </c>
      <c r="B11507" t="s">
        <v>14787</v>
      </c>
      <c r="C11507" t="s">
        <v>18046</v>
      </c>
      <c r="D11507" t="s">
        <v>14789</v>
      </c>
      <c r="E11507">
        <v>1995.0</v>
      </c>
      <c r="F11507" t="s">
        <v>10026</v>
      </c>
      <c r="G11507">
        <v>0.0</v>
      </c>
      <c r="H11507">
        <v>0.0</v>
      </c>
      <c r="I11507">
        <v>0.08</v>
      </c>
      <c r="J11507">
        <v>0.0</v>
      </c>
      <c r="K11507">
        <v>0.08</v>
      </c>
    </row>
    <row r="11508" ht="14.25" customHeight="1">
      <c r="A11508">
        <v>11508.0</v>
      </c>
      <c r="B11508" t="s">
        <v>10394</v>
      </c>
      <c r="C11508" t="s">
        <v>15645</v>
      </c>
      <c r="D11508" t="s">
        <v>9994</v>
      </c>
      <c r="E11508">
        <v>2007.0</v>
      </c>
      <c r="F11508" t="s">
        <v>9998</v>
      </c>
      <c r="G11508">
        <v>0.07</v>
      </c>
      <c r="H11508">
        <v>0.0</v>
      </c>
      <c r="I11508">
        <v>0.0</v>
      </c>
      <c r="J11508">
        <v>0.01</v>
      </c>
      <c r="K11508">
        <v>0.08</v>
      </c>
    </row>
    <row r="11509" ht="14.25" customHeight="1">
      <c r="A11509">
        <v>11509.0</v>
      </c>
      <c r="B11509" t="s">
        <v>10014</v>
      </c>
      <c r="C11509" t="s">
        <v>15337</v>
      </c>
      <c r="D11509" t="s">
        <v>10000</v>
      </c>
      <c r="E11509">
        <v>2010.0</v>
      </c>
      <c r="F11509" t="s">
        <v>9965</v>
      </c>
      <c r="G11509">
        <v>0.04</v>
      </c>
      <c r="H11509">
        <v>0.03</v>
      </c>
      <c r="I11509">
        <v>0.0</v>
      </c>
      <c r="J11509">
        <v>0.01</v>
      </c>
      <c r="K11509">
        <v>0.08</v>
      </c>
    </row>
    <row r="11510" ht="14.25" customHeight="1">
      <c r="A11510">
        <v>11510.0</v>
      </c>
      <c r="B11510" t="s">
        <v>16399</v>
      </c>
      <c r="C11510" t="s">
        <v>18047</v>
      </c>
      <c r="D11510" t="s">
        <v>10083</v>
      </c>
      <c r="E11510">
        <v>2012.0</v>
      </c>
      <c r="F11510" t="s">
        <v>10037</v>
      </c>
      <c r="G11510">
        <v>0.0</v>
      </c>
      <c r="H11510">
        <v>0.0</v>
      </c>
      <c r="I11510">
        <v>0.08</v>
      </c>
      <c r="J11510">
        <v>0.0</v>
      </c>
      <c r="K11510">
        <v>0.08</v>
      </c>
    </row>
    <row r="11511" ht="14.25" customHeight="1">
      <c r="A11511">
        <v>11511.0</v>
      </c>
      <c r="B11511" t="s">
        <v>9962</v>
      </c>
      <c r="C11511" t="s">
        <v>18048</v>
      </c>
      <c r="D11511" t="s">
        <v>10009</v>
      </c>
      <c r="E11511">
        <v>2004.0</v>
      </c>
      <c r="F11511" t="s">
        <v>10164</v>
      </c>
      <c r="G11511">
        <v>0.0</v>
      </c>
      <c r="H11511">
        <v>0.0</v>
      </c>
      <c r="I11511">
        <v>0.08</v>
      </c>
      <c r="J11511">
        <v>0.0</v>
      </c>
      <c r="K11511">
        <v>0.08</v>
      </c>
    </row>
    <row r="11512" ht="14.25" customHeight="1">
      <c r="A11512">
        <v>11512.0</v>
      </c>
      <c r="B11512" t="s">
        <v>10012</v>
      </c>
      <c r="C11512" t="s">
        <v>18049</v>
      </c>
      <c r="D11512" t="s">
        <v>10083</v>
      </c>
      <c r="E11512">
        <v>2009.0</v>
      </c>
      <c r="F11512" t="s">
        <v>9965</v>
      </c>
      <c r="G11512">
        <v>0.07</v>
      </c>
      <c r="H11512">
        <v>0.0</v>
      </c>
      <c r="I11512">
        <v>0.0</v>
      </c>
      <c r="J11512">
        <v>0.01</v>
      </c>
      <c r="K11512">
        <v>0.08</v>
      </c>
    </row>
    <row r="11513" ht="14.25" customHeight="1">
      <c r="A11513">
        <v>11513.0</v>
      </c>
      <c r="B11513" t="s">
        <v>10451</v>
      </c>
      <c r="C11513" t="s">
        <v>12664</v>
      </c>
      <c r="D11513" t="s">
        <v>9981</v>
      </c>
      <c r="E11513">
        <v>2009.0</v>
      </c>
      <c r="F11513" t="s">
        <v>9965</v>
      </c>
      <c r="G11513">
        <v>0.07</v>
      </c>
      <c r="H11513">
        <v>0.0</v>
      </c>
      <c r="I11513">
        <v>0.0</v>
      </c>
      <c r="J11513">
        <v>0.01</v>
      </c>
      <c r="K11513">
        <v>0.08</v>
      </c>
    </row>
    <row r="11514" ht="14.25" customHeight="1">
      <c r="A11514">
        <v>11514.0</v>
      </c>
      <c r="B11514" t="s">
        <v>10245</v>
      </c>
      <c r="C11514" t="s">
        <v>13962</v>
      </c>
      <c r="D11514" t="s">
        <v>9994</v>
      </c>
      <c r="E11514">
        <v>2014.0</v>
      </c>
      <c r="F11514" t="s">
        <v>10026</v>
      </c>
      <c r="G11514">
        <v>0.01</v>
      </c>
      <c r="H11514">
        <v>0.06</v>
      </c>
      <c r="I11514">
        <v>0.0</v>
      </c>
      <c r="J11514">
        <v>0.01</v>
      </c>
      <c r="K11514">
        <v>0.08</v>
      </c>
    </row>
    <row r="11515" ht="14.25" customHeight="1">
      <c r="A11515">
        <v>11515.0</v>
      </c>
      <c r="B11515" t="s">
        <v>10045</v>
      </c>
      <c r="C11515" t="s">
        <v>18050</v>
      </c>
      <c r="D11515" t="s">
        <v>10072</v>
      </c>
      <c r="E11515">
        <v>2005.0</v>
      </c>
      <c r="F11515" t="s">
        <v>9987</v>
      </c>
      <c r="G11515">
        <v>0.0</v>
      </c>
      <c r="H11515">
        <v>0.07</v>
      </c>
      <c r="I11515">
        <v>0.0</v>
      </c>
      <c r="J11515">
        <v>0.01</v>
      </c>
      <c r="K11515">
        <v>0.08</v>
      </c>
    </row>
    <row r="11516" ht="14.25" customHeight="1">
      <c r="A11516">
        <v>11516.0</v>
      </c>
      <c r="B11516" t="s">
        <v>9962</v>
      </c>
      <c r="C11516" t="s">
        <v>18051</v>
      </c>
      <c r="D11516" t="s">
        <v>10009</v>
      </c>
      <c r="E11516">
        <v>2004.0</v>
      </c>
      <c r="F11516" t="s">
        <v>2883</v>
      </c>
      <c r="G11516">
        <v>0.0</v>
      </c>
      <c r="H11516">
        <v>0.0</v>
      </c>
      <c r="I11516">
        <v>0.08</v>
      </c>
      <c r="J11516">
        <v>0.0</v>
      </c>
      <c r="K11516">
        <v>0.08</v>
      </c>
    </row>
    <row r="11517" ht="14.25" customHeight="1">
      <c r="A11517">
        <v>11517.0</v>
      </c>
      <c r="B11517" t="s">
        <v>14806</v>
      </c>
      <c r="C11517" t="s">
        <v>18052</v>
      </c>
      <c r="D11517" t="s">
        <v>10572</v>
      </c>
      <c r="E11517">
        <v>2000.0</v>
      </c>
      <c r="F11517" t="s">
        <v>10037</v>
      </c>
      <c r="G11517">
        <v>0.0</v>
      </c>
      <c r="H11517">
        <v>0.0</v>
      </c>
      <c r="I11517">
        <v>0.08</v>
      </c>
      <c r="J11517">
        <v>0.0</v>
      </c>
      <c r="K11517">
        <v>0.08</v>
      </c>
    </row>
    <row r="11518" ht="14.25" customHeight="1">
      <c r="A11518">
        <v>11518.0</v>
      </c>
      <c r="B11518" t="s">
        <v>10245</v>
      </c>
      <c r="C11518" t="s">
        <v>18053</v>
      </c>
      <c r="D11518" t="s">
        <v>10100</v>
      </c>
      <c r="E11518">
        <v>2005.0</v>
      </c>
      <c r="F11518" t="s">
        <v>9983</v>
      </c>
      <c r="G11518">
        <v>0.06</v>
      </c>
      <c r="H11518">
        <v>0.02</v>
      </c>
      <c r="I11518">
        <v>0.0</v>
      </c>
      <c r="J11518">
        <v>0.0</v>
      </c>
      <c r="K11518">
        <v>0.08</v>
      </c>
    </row>
    <row r="11519" ht="14.25" customHeight="1">
      <c r="A11519">
        <v>11519.0</v>
      </c>
      <c r="B11519" t="s">
        <v>14491</v>
      </c>
      <c r="C11519" t="s">
        <v>18054</v>
      </c>
      <c r="D11519" t="s">
        <v>10019</v>
      </c>
      <c r="E11519">
        <v>2013.0</v>
      </c>
      <c r="F11519" t="s">
        <v>9983</v>
      </c>
      <c r="G11519">
        <v>0.0</v>
      </c>
      <c r="H11519">
        <v>0.0</v>
      </c>
      <c r="I11519">
        <v>0.08</v>
      </c>
      <c r="J11519">
        <v>0.0</v>
      </c>
      <c r="K11519">
        <v>0.08</v>
      </c>
    </row>
    <row r="11520" ht="14.25" customHeight="1">
      <c r="A11520">
        <v>11520.0</v>
      </c>
      <c r="B11520" t="s">
        <v>12968</v>
      </c>
      <c r="C11520" t="s">
        <v>15861</v>
      </c>
      <c r="D11520" t="s">
        <v>10067</v>
      </c>
      <c r="E11520">
        <v>2003.0</v>
      </c>
      <c r="F11520" t="s">
        <v>10164</v>
      </c>
      <c r="G11520">
        <v>0.06</v>
      </c>
      <c r="H11520">
        <v>0.02</v>
      </c>
      <c r="I11520">
        <v>0.0</v>
      </c>
      <c r="J11520">
        <v>0.0</v>
      </c>
      <c r="K11520">
        <v>0.08</v>
      </c>
    </row>
    <row r="11521" ht="14.25" customHeight="1">
      <c r="A11521">
        <v>11521.0</v>
      </c>
      <c r="B11521" t="s">
        <v>11404</v>
      </c>
      <c r="C11521" t="s">
        <v>18055</v>
      </c>
      <c r="D11521" t="s">
        <v>10072</v>
      </c>
      <c r="E11521">
        <v>2011.0</v>
      </c>
      <c r="F11521" t="s">
        <v>2883</v>
      </c>
      <c r="G11521">
        <v>0.01</v>
      </c>
      <c r="H11521">
        <v>0.05</v>
      </c>
      <c r="I11521">
        <v>0.0</v>
      </c>
      <c r="J11521">
        <v>0.01</v>
      </c>
      <c r="K11521">
        <v>0.08</v>
      </c>
    </row>
    <row r="11522" ht="14.25" customHeight="1">
      <c r="A11522">
        <v>11522.0</v>
      </c>
      <c r="B11522" t="s">
        <v>15208</v>
      </c>
      <c r="C11522" t="s">
        <v>18056</v>
      </c>
      <c r="D11522" t="s">
        <v>10021</v>
      </c>
      <c r="E11522">
        <v>2016.0</v>
      </c>
      <c r="F11522" t="s">
        <v>9972</v>
      </c>
      <c r="G11522">
        <v>0.02</v>
      </c>
      <c r="H11522">
        <v>0.05</v>
      </c>
      <c r="I11522">
        <v>0.0</v>
      </c>
      <c r="J11522">
        <v>0.01</v>
      </c>
      <c r="K11522">
        <v>0.08</v>
      </c>
    </row>
    <row r="11523" ht="14.25" customHeight="1">
      <c r="A11523">
        <v>11523.0</v>
      </c>
      <c r="B11523" t="s">
        <v>14808</v>
      </c>
      <c r="C11523" t="s">
        <v>18057</v>
      </c>
      <c r="D11523" t="s">
        <v>10019</v>
      </c>
      <c r="E11523">
        <v>2012.0</v>
      </c>
      <c r="F11523" t="s">
        <v>9998</v>
      </c>
      <c r="G11523">
        <v>0.0</v>
      </c>
      <c r="H11523">
        <v>0.0</v>
      </c>
      <c r="I11523">
        <v>0.08</v>
      </c>
      <c r="J11523">
        <v>0.0</v>
      </c>
      <c r="K11523">
        <v>0.08</v>
      </c>
    </row>
    <row r="11524" ht="14.25" customHeight="1">
      <c r="A11524">
        <v>11524.0</v>
      </c>
      <c r="B11524" t="s">
        <v>10045</v>
      </c>
      <c r="C11524" t="s">
        <v>18058</v>
      </c>
      <c r="D11524" t="s">
        <v>10019</v>
      </c>
      <c r="E11524">
        <v>2011.0</v>
      </c>
      <c r="F11524" t="s">
        <v>9978</v>
      </c>
      <c r="G11524">
        <v>0.07</v>
      </c>
      <c r="H11524">
        <v>0.0</v>
      </c>
      <c r="I11524">
        <v>0.0</v>
      </c>
      <c r="J11524">
        <v>0.0</v>
      </c>
      <c r="K11524">
        <v>0.08</v>
      </c>
    </row>
    <row r="11525" ht="14.25" customHeight="1">
      <c r="A11525">
        <v>11525.0</v>
      </c>
      <c r="B11525" t="s">
        <v>12221</v>
      </c>
      <c r="C11525" t="s">
        <v>16348</v>
      </c>
      <c r="D11525" t="s">
        <v>9997</v>
      </c>
      <c r="E11525">
        <v>2014.0</v>
      </c>
      <c r="F11525" t="s">
        <v>9976</v>
      </c>
      <c r="G11525">
        <v>0.05</v>
      </c>
      <c r="H11525">
        <v>0.01</v>
      </c>
      <c r="I11525">
        <v>0.0</v>
      </c>
      <c r="J11525">
        <v>0.01</v>
      </c>
      <c r="K11525">
        <v>0.08</v>
      </c>
    </row>
    <row r="11526" ht="14.25" customHeight="1">
      <c r="A11526">
        <v>11526.0</v>
      </c>
      <c r="B11526" t="s">
        <v>14806</v>
      </c>
      <c r="C11526" t="s">
        <v>18059</v>
      </c>
      <c r="D11526" t="s">
        <v>10769</v>
      </c>
      <c r="E11526">
        <v>1997.0</v>
      </c>
      <c r="F11526" t="s">
        <v>10037</v>
      </c>
      <c r="G11526">
        <v>0.0</v>
      </c>
      <c r="H11526">
        <v>0.0</v>
      </c>
      <c r="I11526">
        <v>0.08</v>
      </c>
      <c r="J11526">
        <v>0.0</v>
      </c>
      <c r="K11526">
        <v>0.08</v>
      </c>
    </row>
    <row r="11527" ht="14.25" customHeight="1">
      <c r="A11527">
        <v>11527.0</v>
      </c>
      <c r="B11527" t="s">
        <v>10245</v>
      </c>
      <c r="C11527" t="s">
        <v>18060</v>
      </c>
      <c r="D11527" t="s">
        <v>10630</v>
      </c>
      <c r="E11527">
        <v>2013.0</v>
      </c>
      <c r="F11527" t="s">
        <v>9998</v>
      </c>
      <c r="G11527">
        <v>0.0</v>
      </c>
      <c r="H11527">
        <v>0.0</v>
      </c>
      <c r="I11527">
        <v>0.08</v>
      </c>
      <c r="J11527">
        <v>0.0</v>
      </c>
      <c r="K11527">
        <v>0.08</v>
      </c>
    </row>
    <row r="11528" ht="14.25" customHeight="1">
      <c r="A11528">
        <v>11528.0</v>
      </c>
      <c r="B11528" t="s">
        <v>10177</v>
      </c>
      <c r="C11528" t="s">
        <v>18061</v>
      </c>
      <c r="D11528" t="s">
        <v>10009</v>
      </c>
      <c r="E11528">
        <v>2004.0</v>
      </c>
      <c r="F11528" t="s">
        <v>9983</v>
      </c>
      <c r="G11528">
        <v>0.06</v>
      </c>
      <c r="H11528">
        <v>0.02</v>
      </c>
      <c r="I11528">
        <v>0.0</v>
      </c>
      <c r="J11528">
        <v>0.0</v>
      </c>
      <c r="K11528">
        <v>0.08</v>
      </c>
    </row>
    <row r="11529" ht="14.25" customHeight="1">
      <c r="A11529">
        <v>11529.0</v>
      </c>
      <c r="B11529" t="s">
        <v>11334</v>
      </c>
      <c r="C11529" t="s">
        <v>14550</v>
      </c>
      <c r="D11529" t="s">
        <v>10094</v>
      </c>
      <c r="E11529">
        <v>2014.0</v>
      </c>
      <c r="F11529" t="s">
        <v>10037</v>
      </c>
      <c r="G11529">
        <v>0.03</v>
      </c>
      <c r="H11529">
        <v>0.04</v>
      </c>
      <c r="I11529">
        <v>0.0</v>
      </c>
      <c r="J11529">
        <v>0.01</v>
      </c>
      <c r="K11529">
        <v>0.08</v>
      </c>
    </row>
    <row r="11530" ht="14.25" customHeight="1">
      <c r="A11530">
        <v>11530.0</v>
      </c>
      <c r="B11530" t="s">
        <v>11975</v>
      </c>
      <c r="C11530" t="s">
        <v>18062</v>
      </c>
      <c r="D11530" t="s">
        <v>10040</v>
      </c>
      <c r="E11530">
        <v>1995.0</v>
      </c>
      <c r="F11530" t="s">
        <v>2883</v>
      </c>
      <c r="G11530">
        <v>0.04</v>
      </c>
      <c r="H11530">
        <v>0.03</v>
      </c>
      <c r="I11530">
        <v>0.0</v>
      </c>
      <c r="J11530">
        <v>0.01</v>
      </c>
      <c r="K11530">
        <v>0.08</v>
      </c>
    </row>
    <row r="11531" ht="14.25" customHeight="1">
      <c r="A11531">
        <v>11531.0</v>
      </c>
      <c r="B11531" t="s">
        <v>10012</v>
      </c>
      <c r="C11531" t="s">
        <v>18063</v>
      </c>
      <c r="D11531" t="s">
        <v>10040</v>
      </c>
      <c r="E11531">
        <v>1995.0</v>
      </c>
      <c r="F11531" t="s">
        <v>9987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ht="14.25" customHeight="1">
      <c r="A11532">
        <v>11532.0</v>
      </c>
      <c r="B11532" t="s">
        <v>16476</v>
      </c>
      <c r="C11532" t="s">
        <v>18064</v>
      </c>
      <c r="D11532" t="s">
        <v>10000</v>
      </c>
      <c r="E11532">
        <v>2001.0</v>
      </c>
      <c r="F11532" t="s">
        <v>2883</v>
      </c>
      <c r="G11532">
        <v>0.04</v>
      </c>
      <c r="H11532">
        <v>0.03</v>
      </c>
      <c r="I11532">
        <v>0.0</v>
      </c>
      <c r="J11532">
        <v>0.01</v>
      </c>
      <c r="K11532">
        <v>0.08</v>
      </c>
    </row>
    <row r="11533" ht="14.25" customHeight="1">
      <c r="A11533">
        <v>11533.0</v>
      </c>
      <c r="B11533" t="s">
        <v>10914</v>
      </c>
      <c r="C11533" t="s">
        <v>18065</v>
      </c>
      <c r="D11533" t="s">
        <v>9981</v>
      </c>
      <c r="E11533">
        <v>2009.0</v>
      </c>
      <c r="F11533" t="s">
        <v>9983</v>
      </c>
      <c r="G11533">
        <v>0.07</v>
      </c>
      <c r="H11533">
        <v>0.0</v>
      </c>
      <c r="I11533">
        <v>0.0</v>
      </c>
      <c r="J11533">
        <v>0.01</v>
      </c>
      <c r="K11533">
        <v>0.08</v>
      </c>
    </row>
    <row r="11534" ht="14.25" customHeight="1">
      <c r="A11534">
        <v>11534.0</v>
      </c>
      <c r="B11534" t="s">
        <v>10014</v>
      </c>
      <c r="C11534" t="s">
        <v>15037</v>
      </c>
      <c r="D11534" t="s">
        <v>9994</v>
      </c>
      <c r="E11534">
        <v>2007.0</v>
      </c>
      <c r="F11534" t="s">
        <v>9983</v>
      </c>
      <c r="G11534">
        <v>0.06</v>
      </c>
      <c r="H11534">
        <v>0.01</v>
      </c>
      <c r="I11534">
        <v>0.0</v>
      </c>
      <c r="J11534">
        <v>0.01</v>
      </c>
      <c r="K11534">
        <v>0.08</v>
      </c>
    </row>
    <row r="11535" ht="14.25" customHeight="1">
      <c r="A11535">
        <v>11535.0</v>
      </c>
      <c r="B11535" t="s">
        <v>10080</v>
      </c>
      <c r="C11535" t="s">
        <v>13372</v>
      </c>
      <c r="D11535" t="s">
        <v>10100</v>
      </c>
      <c r="E11535">
        <v>2003.0</v>
      </c>
      <c r="F11535" t="s">
        <v>9998</v>
      </c>
      <c r="G11535">
        <v>0.06</v>
      </c>
      <c r="H11535">
        <v>0.02</v>
      </c>
      <c r="I11535">
        <v>0.0</v>
      </c>
      <c r="J11535">
        <v>0.0</v>
      </c>
      <c r="K11535">
        <v>0.08</v>
      </c>
    </row>
    <row r="11536" ht="14.25" customHeight="1">
      <c r="A11536">
        <v>11536.0</v>
      </c>
      <c r="B11536" t="s">
        <v>14488</v>
      </c>
      <c r="C11536" t="s">
        <v>18066</v>
      </c>
      <c r="D11536" t="s">
        <v>10083</v>
      </c>
      <c r="E11536">
        <v>2009.0</v>
      </c>
      <c r="F11536" t="s">
        <v>9987</v>
      </c>
      <c r="G11536">
        <v>0.0</v>
      </c>
      <c r="H11536">
        <v>0.0</v>
      </c>
      <c r="I11536">
        <v>0.08</v>
      </c>
      <c r="J11536">
        <v>0.0</v>
      </c>
      <c r="K11536">
        <v>0.08</v>
      </c>
    </row>
    <row r="11537" ht="14.25" customHeight="1">
      <c r="A11537">
        <v>11537.0</v>
      </c>
      <c r="B11537" t="s">
        <v>10012</v>
      </c>
      <c r="C11537" t="s">
        <v>18067</v>
      </c>
      <c r="D11537" t="s">
        <v>10000</v>
      </c>
      <c r="E11537">
        <v>2005.0</v>
      </c>
      <c r="F11537" t="s">
        <v>10037</v>
      </c>
      <c r="G11537">
        <v>0.0</v>
      </c>
      <c r="H11537">
        <v>0.0</v>
      </c>
      <c r="I11537">
        <v>0.08</v>
      </c>
      <c r="J11537">
        <v>0.0</v>
      </c>
      <c r="K11537">
        <v>0.08</v>
      </c>
    </row>
    <row r="11538" ht="14.25" customHeight="1">
      <c r="A11538">
        <v>11538.0</v>
      </c>
      <c r="B11538" t="s">
        <v>10902</v>
      </c>
      <c r="C11538" t="s">
        <v>17163</v>
      </c>
      <c r="D11538" t="s">
        <v>9981</v>
      </c>
      <c r="E11538">
        <v>2013.0</v>
      </c>
      <c r="F11538" t="s">
        <v>9983</v>
      </c>
      <c r="G11538">
        <v>0.03</v>
      </c>
      <c r="H11538">
        <v>0.04</v>
      </c>
      <c r="I11538">
        <v>0.0</v>
      </c>
      <c r="J11538">
        <v>0.01</v>
      </c>
      <c r="K11538">
        <v>0.08</v>
      </c>
    </row>
    <row r="11539" ht="14.25" customHeight="1">
      <c r="A11539">
        <v>11539.0</v>
      </c>
      <c r="B11539" t="s">
        <v>13918</v>
      </c>
      <c r="C11539" t="s">
        <v>18068</v>
      </c>
      <c r="D11539" t="s">
        <v>9964</v>
      </c>
      <c r="E11539">
        <v>2011.0</v>
      </c>
      <c r="F11539" t="s">
        <v>9998</v>
      </c>
      <c r="G11539">
        <v>0.0</v>
      </c>
      <c r="H11539">
        <v>0.0</v>
      </c>
      <c r="I11539">
        <v>0.08</v>
      </c>
      <c r="J11539">
        <v>0.0</v>
      </c>
      <c r="K11539">
        <v>0.08</v>
      </c>
    </row>
    <row r="11540" ht="14.25" customHeight="1">
      <c r="A11540">
        <v>11540.0</v>
      </c>
      <c r="B11540" t="s">
        <v>13520</v>
      </c>
      <c r="C11540" t="s">
        <v>17068</v>
      </c>
      <c r="D11540" t="s">
        <v>10100</v>
      </c>
      <c r="E11540">
        <v>2003.0</v>
      </c>
      <c r="F11540" t="s">
        <v>9998</v>
      </c>
      <c r="G11540">
        <v>0.06</v>
      </c>
      <c r="H11540">
        <v>0.02</v>
      </c>
      <c r="I11540">
        <v>0.0</v>
      </c>
      <c r="J11540">
        <v>0.0</v>
      </c>
      <c r="K11540">
        <v>0.08</v>
      </c>
    </row>
    <row r="11541" ht="14.25" customHeight="1">
      <c r="A11541">
        <v>11541.0</v>
      </c>
      <c r="B11541" t="s">
        <v>11779</v>
      </c>
      <c r="C11541" t="s">
        <v>18069</v>
      </c>
      <c r="D11541" t="s">
        <v>9981</v>
      </c>
      <c r="E11541">
        <v>2008.0</v>
      </c>
      <c r="F11541" t="s">
        <v>10037</v>
      </c>
      <c r="G11541">
        <v>0.07</v>
      </c>
      <c r="H11541">
        <v>0.0</v>
      </c>
      <c r="I11541">
        <v>0.0</v>
      </c>
      <c r="J11541">
        <v>0.01</v>
      </c>
      <c r="K11541">
        <v>0.08</v>
      </c>
    </row>
    <row r="11542" ht="14.25" customHeight="1">
      <c r="A11542">
        <v>11542.0</v>
      </c>
      <c r="B11542" t="s">
        <v>10012</v>
      </c>
      <c r="C11542" t="s">
        <v>18070</v>
      </c>
      <c r="D11542" t="s">
        <v>10630</v>
      </c>
      <c r="E11542">
        <v>2015.0</v>
      </c>
      <c r="F11542" t="s">
        <v>9998</v>
      </c>
      <c r="G11542">
        <v>0.0</v>
      </c>
      <c r="H11542">
        <v>0.06</v>
      </c>
      <c r="I11542">
        <v>0.0</v>
      </c>
      <c r="J11542">
        <v>0.02</v>
      </c>
      <c r="K11542">
        <v>0.08</v>
      </c>
    </row>
    <row r="11543" ht="14.25" customHeight="1">
      <c r="A11543">
        <v>11543.0</v>
      </c>
      <c r="B11543" t="s">
        <v>10074</v>
      </c>
      <c r="C11543" t="s">
        <v>18071</v>
      </c>
      <c r="D11543" t="s">
        <v>10139</v>
      </c>
      <c r="E11543">
        <v>1994.0</v>
      </c>
      <c r="F11543" t="s">
        <v>10026</v>
      </c>
      <c r="G11543">
        <v>0.0</v>
      </c>
      <c r="H11543">
        <v>0.0</v>
      </c>
      <c r="I11543">
        <v>0.08</v>
      </c>
      <c r="J11543">
        <v>0.0</v>
      </c>
      <c r="K11543">
        <v>0.08</v>
      </c>
    </row>
    <row r="11544" ht="14.25" customHeight="1">
      <c r="A11544">
        <v>11544.0</v>
      </c>
      <c r="B11544" t="s">
        <v>13751</v>
      </c>
      <c r="C11544" t="s">
        <v>17289</v>
      </c>
      <c r="D11544" t="s">
        <v>10072</v>
      </c>
      <c r="E11544">
        <v>2011.0</v>
      </c>
      <c r="F11544" t="s">
        <v>9998</v>
      </c>
      <c r="G11544">
        <v>0.06</v>
      </c>
      <c r="H11544">
        <v>0.01</v>
      </c>
      <c r="I11544">
        <v>0.0</v>
      </c>
      <c r="J11544">
        <v>0.01</v>
      </c>
      <c r="K11544">
        <v>0.08</v>
      </c>
    </row>
    <row r="11545" ht="14.25" customHeight="1">
      <c r="A11545">
        <v>11545.0</v>
      </c>
      <c r="B11545" t="s">
        <v>2179</v>
      </c>
      <c r="C11545" t="s">
        <v>14565</v>
      </c>
      <c r="D11545" t="s">
        <v>9964</v>
      </c>
      <c r="E11545" t="s">
        <v>10177</v>
      </c>
      <c r="F11545" t="s">
        <v>9983</v>
      </c>
      <c r="G11545">
        <v>0.07</v>
      </c>
      <c r="H11545">
        <v>0.0</v>
      </c>
      <c r="I11545">
        <v>0.0</v>
      </c>
      <c r="J11545">
        <v>0.01</v>
      </c>
      <c r="K11545">
        <v>0.08</v>
      </c>
    </row>
    <row r="11546" ht="14.25" customHeight="1">
      <c r="A11546">
        <v>11546.0</v>
      </c>
      <c r="B11546" t="s">
        <v>11177</v>
      </c>
      <c r="C11546" t="s">
        <v>18072</v>
      </c>
      <c r="D11546" t="s">
        <v>10040</v>
      </c>
      <c r="E11546">
        <v>1997.0</v>
      </c>
      <c r="F11546" t="s">
        <v>9976</v>
      </c>
      <c r="G11546">
        <v>0.04</v>
      </c>
      <c r="H11546">
        <v>0.03</v>
      </c>
      <c r="I11546">
        <v>0.0</v>
      </c>
      <c r="J11546">
        <v>0.01</v>
      </c>
      <c r="K11546">
        <v>0.08</v>
      </c>
    </row>
    <row r="11547" ht="14.25" customHeight="1">
      <c r="A11547">
        <v>11547.0</v>
      </c>
      <c r="B11547" t="s">
        <v>10014</v>
      </c>
      <c r="C11547" t="s">
        <v>17499</v>
      </c>
      <c r="D11547" t="s">
        <v>9997</v>
      </c>
      <c r="E11547">
        <v>2010.0</v>
      </c>
      <c r="F11547" t="s">
        <v>9965</v>
      </c>
      <c r="G11547">
        <v>0.07</v>
      </c>
      <c r="H11547">
        <v>0.0</v>
      </c>
      <c r="I11547">
        <v>0.0</v>
      </c>
      <c r="J11547">
        <v>0.01</v>
      </c>
      <c r="K11547">
        <v>0.08</v>
      </c>
    </row>
    <row r="11548" ht="14.25" customHeight="1">
      <c r="A11548">
        <v>11548.0</v>
      </c>
      <c r="B11548" t="s">
        <v>10045</v>
      </c>
      <c r="C11548" t="s">
        <v>18073</v>
      </c>
      <c r="D11548" t="s">
        <v>9981</v>
      </c>
      <c r="E11548">
        <v>2008.0</v>
      </c>
      <c r="F11548" t="s">
        <v>9978</v>
      </c>
      <c r="G11548">
        <v>0.07</v>
      </c>
      <c r="H11548">
        <v>0.0</v>
      </c>
      <c r="I11548">
        <v>0.0</v>
      </c>
      <c r="J11548">
        <v>0.01</v>
      </c>
      <c r="K11548">
        <v>0.08</v>
      </c>
    </row>
    <row r="11549" ht="14.25" customHeight="1">
      <c r="A11549">
        <v>11549.0</v>
      </c>
      <c r="B11549" t="s">
        <v>10210</v>
      </c>
      <c r="C11549" t="s">
        <v>16140</v>
      </c>
      <c r="D11549" t="s">
        <v>10067</v>
      </c>
      <c r="E11549">
        <v>2003.0</v>
      </c>
      <c r="F11549" t="s">
        <v>2883</v>
      </c>
      <c r="G11549">
        <v>0.06</v>
      </c>
      <c r="H11549">
        <v>0.02</v>
      </c>
      <c r="I11549">
        <v>0.0</v>
      </c>
      <c r="J11549">
        <v>0.0</v>
      </c>
      <c r="K11549">
        <v>0.08</v>
      </c>
    </row>
    <row r="11550" ht="14.25" customHeight="1">
      <c r="A11550">
        <v>11550.0</v>
      </c>
      <c r="B11550" t="s">
        <v>10545</v>
      </c>
      <c r="C11550" t="s">
        <v>15768</v>
      </c>
      <c r="D11550" t="s">
        <v>10067</v>
      </c>
      <c r="E11550">
        <v>2002.0</v>
      </c>
      <c r="F11550" t="s">
        <v>9998</v>
      </c>
      <c r="G11550">
        <v>0.06</v>
      </c>
      <c r="H11550">
        <v>0.02</v>
      </c>
      <c r="I11550">
        <v>0.0</v>
      </c>
      <c r="J11550">
        <v>0.0</v>
      </c>
      <c r="K11550">
        <v>0.08</v>
      </c>
    </row>
    <row r="11551" ht="14.25" customHeight="1">
      <c r="A11551">
        <v>11551.0</v>
      </c>
      <c r="B11551" t="s">
        <v>15404</v>
      </c>
      <c r="C11551" t="s">
        <v>18074</v>
      </c>
      <c r="D11551" t="s">
        <v>9981</v>
      </c>
      <c r="E11551">
        <v>2008.0</v>
      </c>
      <c r="F11551" t="s">
        <v>9983</v>
      </c>
      <c r="G11551">
        <v>0.07</v>
      </c>
      <c r="H11551">
        <v>0.0</v>
      </c>
      <c r="I11551">
        <v>0.0</v>
      </c>
      <c r="J11551">
        <v>0.01</v>
      </c>
      <c r="K11551">
        <v>0.08</v>
      </c>
    </row>
    <row r="11552" ht="14.25" customHeight="1">
      <c r="A11552">
        <v>11552.0</v>
      </c>
      <c r="B11552" t="s">
        <v>9995</v>
      </c>
      <c r="C11552" t="s">
        <v>15441</v>
      </c>
      <c r="D11552" t="s">
        <v>10094</v>
      </c>
      <c r="E11552">
        <v>2016.0</v>
      </c>
      <c r="F11552" t="s">
        <v>2883</v>
      </c>
      <c r="G11552">
        <v>0.03</v>
      </c>
      <c r="H11552">
        <v>0.04</v>
      </c>
      <c r="I11552">
        <v>0.0</v>
      </c>
      <c r="J11552">
        <v>0.01</v>
      </c>
      <c r="K11552">
        <v>0.08</v>
      </c>
    </row>
    <row r="11553" ht="14.25" customHeight="1">
      <c r="A11553">
        <v>11553.0</v>
      </c>
      <c r="B11553" t="s">
        <v>10111</v>
      </c>
      <c r="C11553" t="s">
        <v>18075</v>
      </c>
      <c r="D11553" t="s">
        <v>9981</v>
      </c>
      <c r="E11553">
        <v>2011.0</v>
      </c>
      <c r="F11553" t="s">
        <v>9954</v>
      </c>
      <c r="G11553">
        <v>0.07</v>
      </c>
      <c r="H11553">
        <v>0.0</v>
      </c>
      <c r="I11553">
        <v>0.0</v>
      </c>
      <c r="J11553">
        <v>0.01</v>
      </c>
      <c r="K11553">
        <v>0.08</v>
      </c>
    </row>
    <row r="11554" ht="14.25" customHeight="1">
      <c r="A11554">
        <v>11554.0</v>
      </c>
      <c r="B11554" t="s">
        <v>10045</v>
      </c>
      <c r="C11554" t="s">
        <v>18076</v>
      </c>
      <c r="D11554" t="s">
        <v>10102</v>
      </c>
      <c r="E11554">
        <v>2015.0</v>
      </c>
      <c r="F11554" t="s">
        <v>9998</v>
      </c>
      <c r="G11554">
        <v>0.06</v>
      </c>
      <c r="H11554">
        <v>0.01</v>
      </c>
      <c r="I11554">
        <v>0.0</v>
      </c>
      <c r="J11554">
        <v>0.01</v>
      </c>
      <c r="K11554">
        <v>0.08</v>
      </c>
    </row>
    <row r="11555" ht="14.25" customHeight="1">
      <c r="A11555">
        <v>11555.0</v>
      </c>
      <c r="B11555" t="s">
        <v>10174</v>
      </c>
      <c r="C11555" t="s">
        <v>12887</v>
      </c>
      <c r="D11555" t="s">
        <v>10100</v>
      </c>
      <c r="E11555">
        <v>2006.0</v>
      </c>
      <c r="F11555" t="s">
        <v>9998</v>
      </c>
      <c r="G11555">
        <v>0.06</v>
      </c>
      <c r="H11555">
        <v>0.02</v>
      </c>
      <c r="I11555">
        <v>0.0</v>
      </c>
      <c r="J11555">
        <v>0.0</v>
      </c>
      <c r="K11555">
        <v>0.08</v>
      </c>
    </row>
    <row r="11556" ht="14.25" customHeight="1">
      <c r="A11556">
        <v>11556.0</v>
      </c>
      <c r="B11556" t="s">
        <v>10333</v>
      </c>
      <c r="C11556" t="s">
        <v>18077</v>
      </c>
      <c r="D11556" t="s">
        <v>10009</v>
      </c>
      <c r="E11556">
        <v>2001.0</v>
      </c>
      <c r="F11556" t="s">
        <v>9965</v>
      </c>
      <c r="G11556">
        <v>0.06</v>
      </c>
      <c r="H11556">
        <v>0.02</v>
      </c>
      <c r="I11556">
        <v>0.0</v>
      </c>
      <c r="J11556">
        <v>0.0</v>
      </c>
      <c r="K11556">
        <v>0.08</v>
      </c>
    </row>
    <row r="11557" ht="14.25" customHeight="1">
      <c r="A11557">
        <v>11557.0</v>
      </c>
      <c r="B11557" t="s">
        <v>10545</v>
      </c>
      <c r="C11557" t="s">
        <v>15872</v>
      </c>
      <c r="D11557" t="s">
        <v>10067</v>
      </c>
      <c r="E11557">
        <v>2003.0</v>
      </c>
      <c r="F11557" t="s">
        <v>9998</v>
      </c>
      <c r="G11557">
        <v>0.06</v>
      </c>
      <c r="H11557">
        <v>0.02</v>
      </c>
      <c r="I11557">
        <v>0.0</v>
      </c>
      <c r="J11557">
        <v>0.0</v>
      </c>
      <c r="K11557">
        <v>0.08</v>
      </c>
    </row>
    <row r="11558" ht="14.25" customHeight="1">
      <c r="A11558">
        <v>11558.0</v>
      </c>
      <c r="B11558" t="s">
        <v>10111</v>
      </c>
      <c r="C11558" t="s">
        <v>18078</v>
      </c>
      <c r="D11558" t="s">
        <v>9981</v>
      </c>
      <c r="E11558">
        <v>2009.0</v>
      </c>
      <c r="F11558" t="s">
        <v>9983</v>
      </c>
      <c r="G11558">
        <v>0.07</v>
      </c>
      <c r="H11558">
        <v>0.0</v>
      </c>
      <c r="I11558">
        <v>0.0</v>
      </c>
      <c r="J11558">
        <v>0.01</v>
      </c>
      <c r="K11558">
        <v>0.08</v>
      </c>
    </row>
    <row r="11559" ht="14.25" customHeight="1">
      <c r="A11559">
        <v>11559.0</v>
      </c>
      <c r="B11559" t="s">
        <v>12637</v>
      </c>
      <c r="C11559" t="s">
        <v>18079</v>
      </c>
      <c r="D11559" t="s">
        <v>10630</v>
      </c>
      <c r="E11559">
        <v>2015.0</v>
      </c>
      <c r="F11559" t="s">
        <v>9998</v>
      </c>
      <c r="G11559">
        <v>0.0</v>
      </c>
      <c r="H11559">
        <v>0.01</v>
      </c>
      <c r="I11559">
        <v>0.07</v>
      </c>
      <c r="J11559">
        <v>0.0</v>
      </c>
      <c r="K11559">
        <v>0.08</v>
      </c>
    </row>
    <row r="11560" ht="14.25" customHeight="1">
      <c r="A11560">
        <v>11560.0</v>
      </c>
      <c r="B11560" t="s">
        <v>10245</v>
      </c>
      <c r="C11560" t="s">
        <v>18080</v>
      </c>
      <c r="D11560" t="s">
        <v>10000</v>
      </c>
      <c r="E11560">
        <v>2007.0</v>
      </c>
      <c r="F11560" t="s">
        <v>9998</v>
      </c>
      <c r="G11560">
        <v>0.0</v>
      </c>
      <c r="H11560">
        <v>0.0</v>
      </c>
      <c r="I11560">
        <v>0.08</v>
      </c>
      <c r="J11560">
        <v>0.0</v>
      </c>
      <c r="K11560">
        <v>0.08</v>
      </c>
    </row>
    <row r="11561" ht="14.25" customHeight="1">
      <c r="A11561">
        <v>11561.0</v>
      </c>
      <c r="B11561" t="s">
        <v>14600</v>
      </c>
      <c r="C11561" t="s">
        <v>16720</v>
      </c>
      <c r="D11561" t="s">
        <v>10083</v>
      </c>
      <c r="E11561">
        <v>2007.0</v>
      </c>
      <c r="F11561" t="s">
        <v>9978</v>
      </c>
      <c r="G11561">
        <v>0.07</v>
      </c>
      <c r="H11561">
        <v>0.0</v>
      </c>
      <c r="I11561">
        <v>0.0</v>
      </c>
      <c r="J11561">
        <v>0.01</v>
      </c>
      <c r="K11561">
        <v>0.08</v>
      </c>
    </row>
    <row r="11562" ht="14.25" customHeight="1">
      <c r="A11562">
        <v>11562.0</v>
      </c>
      <c r="B11562" t="s">
        <v>10136</v>
      </c>
      <c r="C11562" t="s">
        <v>18081</v>
      </c>
      <c r="D11562" t="s">
        <v>9981</v>
      </c>
      <c r="E11562">
        <v>2008.0</v>
      </c>
      <c r="F11562" t="s">
        <v>9965</v>
      </c>
      <c r="G11562">
        <v>0.07</v>
      </c>
      <c r="H11562">
        <v>0.0</v>
      </c>
      <c r="I11562">
        <v>0.0</v>
      </c>
      <c r="J11562">
        <v>0.01</v>
      </c>
      <c r="K11562">
        <v>0.08</v>
      </c>
    </row>
    <row r="11563" ht="14.25" customHeight="1">
      <c r="A11563">
        <v>11563.0</v>
      </c>
      <c r="B11563" t="s">
        <v>10455</v>
      </c>
      <c r="C11563" t="s">
        <v>18082</v>
      </c>
      <c r="D11563" t="s">
        <v>10067</v>
      </c>
      <c r="E11563">
        <v>2004.0</v>
      </c>
      <c r="F11563" t="s">
        <v>9998</v>
      </c>
      <c r="G11563">
        <v>0.06</v>
      </c>
      <c r="H11563">
        <v>0.02</v>
      </c>
      <c r="I11563">
        <v>0.0</v>
      </c>
      <c r="J11563">
        <v>0.0</v>
      </c>
      <c r="K11563">
        <v>0.08</v>
      </c>
    </row>
    <row r="11564" ht="14.25" customHeight="1">
      <c r="A11564">
        <v>11564.0</v>
      </c>
      <c r="B11564" t="s">
        <v>10144</v>
      </c>
      <c r="C11564" t="s">
        <v>16230</v>
      </c>
      <c r="D11564" t="s">
        <v>10000</v>
      </c>
      <c r="E11564">
        <v>2007.0</v>
      </c>
      <c r="F11564" t="s">
        <v>9976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ht="14.25" customHeight="1">
      <c r="A11565">
        <v>11565.0</v>
      </c>
      <c r="B11565" t="s">
        <v>10136</v>
      </c>
      <c r="C11565" t="s">
        <v>18083</v>
      </c>
      <c r="D11565" t="s">
        <v>9964</v>
      </c>
      <c r="E11565">
        <v>2008.0</v>
      </c>
      <c r="F11565" t="s">
        <v>10037</v>
      </c>
      <c r="G11565">
        <v>0.07</v>
      </c>
      <c r="H11565">
        <v>0.0</v>
      </c>
      <c r="I11565">
        <v>0.0</v>
      </c>
      <c r="J11565">
        <v>0.01</v>
      </c>
      <c r="K11565">
        <v>0.08</v>
      </c>
    </row>
    <row r="11566" ht="14.25" customHeight="1">
      <c r="A11566">
        <v>11566.0</v>
      </c>
      <c r="B11566" t="s">
        <v>10063</v>
      </c>
      <c r="C11566" t="s">
        <v>11343</v>
      </c>
      <c r="D11566" t="s">
        <v>9994</v>
      </c>
      <c r="E11566">
        <v>2016.0</v>
      </c>
      <c r="F11566" t="s">
        <v>9965</v>
      </c>
      <c r="G11566">
        <v>0.06</v>
      </c>
      <c r="H11566">
        <v>0.01</v>
      </c>
      <c r="I11566">
        <v>0.0</v>
      </c>
      <c r="J11566">
        <v>0.01</v>
      </c>
      <c r="K11566">
        <v>0.08</v>
      </c>
    </row>
    <row r="11567" ht="14.25" customHeight="1">
      <c r="A11567">
        <v>11567.0</v>
      </c>
      <c r="B11567" t="s">
        <v>10080</v>
      </c>
      <c r="C11567" t="s">
        <v>15983</v>
      </c>
      <c r="D11567" t="s">
        <v>10100</v>
      </c>
      <c r="E11567">
        <v>2002.0</v>
      </c>
      <c r="F11567" t="s">
        <v>9954</v>
      </c>
      <c r="G11567">
        <v>0.06</v>
      </c>
      <c r="H11567">
        <v>0.02</v>
      </c>
      <c r="I11567">
        <v>0.0</v>
      </c>
      <c r="J11567">
        <v>0.0</v>
      </c>
      <c r="K11567">
        <v>0.08</v>
      </c>
    </row>
    <row r="11568" ht="14.25" customHeight="1">
      <c r="A11568">
        <v>11568.0</v>
      </c>
      <c r="B11568" t="s">
        <v>10014</v>
      </c>
      <c r="C11568" t="s">
        <v>17605</v>
      </c>
      <c r="D11568" t="s">
        <v>9994</v>
      </c>
      <c r="E11568">
        <v>2014.0</v>
      </c>
      <c r="F11568" t="s">
        <v>9998</v>
      </c>
      <c r="G11568">
        <v>0.07</v>
      </c>
      <c r="H11568">
        <v>0.0</v>
      </c>
      <c r="I11568">
        <v>0.0</v>
      </c>
      <c r="J11568">
        <v>0.01</v>
      </c>
      <c r="K11568">
        <v>0.08</v>
      </c>
    </row>
    <row r="11569" ht="14.25" customHeight="1">
      <c r="A11569">
        <v>11569.0</v>
      </c>
      <c r="B11569" t="s">
        <v>13684</v>
      </c>
      <c r="C11569" t="s">
        <v>18084</v>
      </c>
      <c r="D11569" t="s">
        <v>9964</v>
      </c>
      <c r="E11569">
        <v>2008.0</v>
      </c>
      <c r="F11569" t="s">
        <v>9972</v>
      </c>
      <c r="G11569">
        <v>0.07</v>
      </c>
      <c r="H11569">
        <v>0.0</v>
      </c>
      <c r="I11569">
        <v>0.0</v>
      </c>
      <c r="J11569">
        <v>0.01</v>
      </c>
      <c r="K11569">
        <v>0.08</v>
      </c>
    </row>
    <row r="11570" ht="14.25" customHeight="1">
      <c r="A11570">
        <v>11570.0</v>
      </c>
      <c r="B11570" t="s">
        <v>10900</v>
      </c>
      <c r="C11570" t="s">
        <v>18085</v>
      </c>
      <c r="D11570" t="s">
        <v>10040</v>
      </c>
      <c r="E11570">
        <v>2001.0</v>
      </c>
      <c r="F11570" t="s">
        <v>9965</v>
      </c>
      <c r="G11570">
        <v>0.04</v>
      </c>
      <c r="H11570">
        <v>0.03</v>
      </c>
      <c r="I11570">
        <v>0.0</v>
      </c>
      <c r="J11570">
        <v>0.01</v>
      </c>
      <c r="K11570">
        <v>0.08</v>
      </c>
    </row>
    <row r="11571" ht="14.25" customHeight="1">
      <c r="A11571">
        <v>11571.0</v>
      </c>
      <c r="B11571" t="s">
        <v>10333</v>
      </c>
      <c r="C11571" t="s">
        <v>15312</v>
      </c>
      <c r="D11571" t="s">
        <v>10067</v>
      </c>
      <c r="E11571">
        <v>2005.0</v>
      </c>
      <c r="F11571" t="s">
        <v>9998</v>
      </c>
      <c r="G11571">
        <v>0.06</v>
      </c>
      <c r="H11571">
        <v>0.02</v>
      </c>
      <c r="I11571">
        <v>0.0</v>
      </c>
      <c r="J11571">
        <v>0.0</v>
      </c>
      <c r="K11571">
        <v>0.08</v>
      </c>
    </row>
    <row r="11572" ht="14.25" customHeight="1">
      <c r="A11572">
        <v>11572.0</v>
      </c>
      <c r="B11572" t="s">
        <v>10063</v>
      </c>
      <c r="C11572" t="s">
        <v>10705</v>
      </c>
      <c r="D11572" t="s">
        <v>10072</v>
      </c>
      <c r="E11572">
        <v>2008.0</v>
      </c>
      <c r="F11572" t="s">
        <v>9972</v>
      </c>
      <c r="G11572">
        <v>0.0</v>
      </c>
      <c r="H11572">
        <v>0.07</v>
      </c>
      <c r="I11572">
        <v>0.0</v>
      </c>
      <c r="J11572">
        <v>0.01</v>
      </c>
      <c r="K11572">
        <v>0.08</v>
      </c>
    </row>
    <row r="11573" ht="14.25" customHeight="1">
      <c r="A11573">
        <v>11573.0</v>
      </c>
      <c r="B11573" t="s">
        <v>10587</v>
      </c>
      <c r="C11573" t="s">
        <v>18086</v>
      </c>
      <c r="D11573" t="s">
        <v>9981</v>
      </c>
      <c r="E11573">
        <v>2009.0</v>
      </c>
      <c r="F11573" t="s">
        <v>9987</v>
      </c>
      <c r="G11573">
        <v>0.07</v>
      </c>
      <c r="H11573">
        <v>0.0</v>
      </c>
      <c r="I11573">
        <v>0.0</v>
      </c>
      <c r="J11573">
        <v>0.01</v>
      </c>
      <c r="K11573">
        <v>0.08</v>
      </c>
    </row>
    <row r="11574" ht="14.25" customHeight="1">
      <c r="A11574">
        <v>11574.0</v>
      </c>
      <c r="B11574" t="s">
        <v>10045</v>
      </c>
      <c r="C11574" t="s">
        <v>18087</v>
      </c>
      <c r="D11574" t="s">
        <v>10100</v>
      </c>
      <c r="E11574">
        <v>2002.0</v>
      </c>
      <c r="F11574" t="s">
        <v>9976</v>
      </c>
      <c r="G11574">
        <v>0.06</v>
      </c>
      <c r="H11574">
        <v>0.02</v>
      </c>
      <c r="I11574">
        <v>0.0</v>
      </c>
      <c r="J11574">
        <v>0.0</v>
      </c>
      <c r="K11574">
        <v>0.08</v>
      </c>
    </row>
    <row r="11575" ht="14.25" customHeight="1">
      <c r="A11575">
        <v>11575.0</v>
      </c>
      <c r="B11575" t="s">
        <v>10587</v>
      </c>
      <c r="C11575" t="s">
        <v>12051</v>
      </c>
      <c r="D11575" t="s">
        <v>10072</v>
      </c>
      <c r="E11575" t="s">
        <v>10177</v>
      </c>
      <c r="F11575" t="s">
        <v>9998</v>
      </c>
      <c r="G11575">
        <v>0.0</v>
      </c>
      <c r="H11575">
        <v>0.07</v>
      </c>
      <c r="I11575">
        <v>0.0</v>
      </c>
      <c r="J11575">
        <v>0.01</v>
      </c>
      <c r="K11575">
        <v>0.08</v>
      </c>
    </row>
    <row r="11576" ht="14.25" customHeight="1">
      <c r="A11576">
        <v>11576.0</v>
      </c>
      <c r="B11576" t="s">
        <v>11334</v>
      </c>
      <c r="C11576" t="s">
        <v>14550</v>
      </c>
      <c r="D11576" t="s">
        <v>9997</v>
      </c>
      <c r="E11576">
        <v>2014.0</v>
      </c>
      <c r="F11576" t="s">
        <v>10037</v>
      </c>
      <c r="G11576">
        <v>0.03</v>
      </c>
      <c r="H11576">
        <v>0.04</v>
      </c>
      <c r="I11576">
        <v>0.0</v>
      </c>
      <c r="J11576">
        <v>0.01</v>
      </c>
      <c r="K11576">
        <v>0.08</v>
      </c>
    </row>
    <row r="11577" ht="14.25" customHeight="1">
      <c r="A11577">
        <v>11577.0</v>
      </c>
      <c r="B11577" t="s">
        <v>10451</v>
      </c>
      <c r="C11577" t="s">
        <v>18088</v>
      </c>
      <c r="D11577" t="s">
        <v>9981</v>
      </c>
      <c r="E11577">
        <v>2009.0</v>
      </c>
      <c r="F11577" t="s">
        <v>9983</v>
      </c>
      <c r="G11577">
        <v>0.07</v>
      </c>
      <c r="H11577">
        <v>0.0</v>
      </c>
      <c r="I11577">
        <v>0.0</v>
      </c>
      <c r="J11577">
        <v>0.01</v>
      </c>
      <c r="K11577">
        <v>0.08</v>
      </c>
    </row>
    <row r="11578" ht="14.25" customHeight="1">
      <c r="A11578">
        <v>11578.0</v>
      </c>
      <c r="B11578" t="s">
        <v>10394</v>
      </c>
      <c r="C11578" t="s">
        <v>18089</v>
      </c>
      <c r="D11578" t="s">
        <v>9981</v>
      </c>
      <c r="E11578">
        <v>2010.0</v>
      </c>
      <c r="F11578" t="s">
        <v>9983</v>
      </c>
      <c r="G11578">
        <v>0.0</v>
      </c>
      <c r="H11578">
        <v>0.0</v>
      </c>
      <c r="I11578">
        <v>0.08</v>
      </c>
      <c r="J11578">
        <v>0.0</v>
      </c>
      <c r="K11578">
        <v>0.08</v>
      </c>
    </row>
    <row r="11579" ht="14.25" customHeight="1">
      <c r="A11579">
        <v>11579.0</v>
      </c>
      <c r="B11579" t="s">
        <v>10014</v>
      </c>
      <c r="C11579" t="s">
        <v>13535</v>
      </c>
      <c r="D11579" t="s">
        <v>10000</v>
      </c>
      <c r="E11579">
        <v>2010.0</v>
      </c>
      <c r="F11579" t="s">
        <v>9965</v>
      </c>
      <c r="G11579">
        <v>0.04</v>
      </c>
      <c r="H11579">
        <v>0.03</v>
      </c>
      <c r="I11579">
        <v>0.0</v>
      </c>
      <c r="J11579">
        <v>0.01</v>
      </c>
      <c r="K11579">
        <v>0.08</v>
      </c>
    </row>
    <row r="11580" ht="14.25" customHeight="1">
      <c r="A11580">
        <v>11580.0</v>
      </c>
      <c r="B11580" t="s">
        <v>1693</v>
      </c>
      <c r="C11580" t="s">
        <v>18090</v>
      </c>
      <c r="D11580" t="s">
        <v>9964</v>
      </c>
      <c r="E11580">
        <v>2010.0</v>
      </c>
      <c r="F11580" t="s">
        <v>9983</v>
      </c>
      <c r="G11580">
        <v>0.0</v>
      </c>
      <c r="H11580">
        <v>0.07</v>
      </c>
      <c r="I11580">
        <v>0.0</v>
      </c>
      <c r="J11580">
        <v>0.01</v>
      </c>
      <c r="K11580">
        <v>0.08</v>
      </c>
    </row>
    <row r="11581" ht="14.25" customHeight="1">
      <c r="A11581">
        <v>11581.0</v>
      </c>
      <c r="B11581" t="s">
        <v>16500</v>
      </c>
      <c r="C11581" t="s">
        <v>15730</v>
      </c>
      <c r="D11581" t="s">
        <v>10083</v>
      </c>
      <c r="E11581">
        <v>2013.0</v>
      </c>
      <c r="F11581" t="s">
        <v>9976</v>
      </c>
      <c r="G11581">
        <v>0.0</v>
      </c>
      <c r="H11581">
        <v>0.0</v>
      </c>
      <c r="I11581">
        <v>0.08</v>
      </c>
      <c r="J11581">
        <v>0.0</v>
      </c>
      <c r="K11581">
        <v>0.08</v>
      </c>
    </row>
    <row r="11582" ht="14.25" customHeight="1">
      <c r="A11582">
        <v>11582.0</v>
      </c>
      <c r="B11582" t="s">
        <v>10136</v>
      </c>
      <c r="C11582" t="s">
        <v>18091</v>
      </c>
      <c r="D11582" t="s">
        <v>9964</v>
      </c>
      <c r="E11582">
        <v>2009.0</v>
      </c>
      <c r="F11582" t="s">
        <v>9983</v>
      </c>
      <c r="G11582">
        <v>0.07</v>
      </c>
      <c r="H11582">
        <v>0.0</v>
      </c>
      <c r="I11582">
        <v>0.0</v>
      </c>
      <c r="J11582">
        <v>0.01</v>
      </c>
      <c r="K11582">
        <v>0.08</v>
      </c>
    </row>
    <row r="11583" ht="14.25" customHeight="1">
      <c r="A11583">
        <v>11583.0</v>
      </c>
      <c r="B11583" t="s">
        <v>10045</v>
      </c>
      <c r="C11583" t="s">
        <v>16954</v>
      </c>
      <c r="D11583" t="s">
        <v>10021</v>
      </c>
      <c r="E11583">
        <v>2016.0</v>
      </c>
      <c r="F11583" t="s">
        <v>9998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ht="14.25" customHeight="1">
      <c r="A11584">
        <v>11584.0</v>
      </c>
      <c r="B11584" t="s">
        <v>10333</v>
      </c>
      <c r="C11584" t="s">
        <v>17616</v>
      </c>
      <c r="D11584" t="s">
        <v>10083</v>
      </c>
      <c r="E11584">
        <v>2006.0</v>
      </c>
      <c r="F11584" t="s">
        <v>10037</v>
      </c>
      <c r="G11584">
        <v>0.07</v>
      </c>
      <c r="H11584">
        <v>0.01</v>
      </c>
      <c r="I11584">
        <v>0.0</v>
      </c>
      <c r="J11584">
        <v>0.01</v>
      </c>
      <c r="K11584">
        <v>0.08</v>
      </c>
    </row>
    <row r="11585" ht="14.25" customHeight="1">
      <c r="A11585">
        <v>11585.0</v>
      </c>
      <c r="B11585" t="s">
        <v>12334</v>
      </c>
      <c r="C11585" t="s">
        <v>18092</v>
      </c>
      <c r="D11585" t="s">
        <v>10000</v>
      </c>
      <c r="E11585">
        <v>2002.0</v>
      </c>
      <c r="F11585" t="s">
        <v>9987</v>
      </c>
      <c r="G11585">
        <v>0.04</v>
      </c>
      <c r="H11585">
        <v>0.03</v>
      </c>
      <c r="I11585">
        <v>0.0</v>
      </c>
      <c r="J11585">
        <v>0.01</v>
      </c>
      <c r="K11585">
        <v>0.08</v>
      </c>
    </row>
    <row r="11586" ht="14.25" customHeight="1">
      <c r="A11586">
        <v>11586.0</v>
      </c>
      <c r="B11586" t="s">
        <v>10157</v>
      </c>
      <c r="C11586" t="s">
        <v>2307</v>
      </c>
      <c r="D11586" t="s">
        <v>9997</v>
      </c>
      <c r="E11586">
        <v>2010.0</v>
      </c>
      <c r="F11586" t="s">
        <v>9998</v>
      </c>
      <c r="G11586">
        <v>0.06</v>
      </c>
      <c r="H11586">
        <v>0.01</v>
      </c>
      <c r="I11586">
        <v>0.0</v>
      </c>
      <c r="J11586">
        <v>0.01</v>
      </c>
      <c r="K11586">
        <v>0.08</v>
      </c>
    </row>
    <row r="11587" ht="14.25" customHeight="1">
      <c r="A11587">
        <v>11587.0</v>
      </c>
      <c r="B11587" t="s">
        <v>17043</v>
      </c>
      <c r="C11587" t="s">
        <v>18093</v>
      </c>
      <c r="D11587" t="s">
        <v>10040</v>
      </c>
      <c r="E11587">
        <v>1995.0</v>
      </c>
      <c r="F11587" t="s">
        <v>9965</v>
      </c>
      <c r="G11587">
        <v>0.04</v>
      </c>
      <c r="H11587">
        <v>0.03</v>
      </c>
      <c r="I11587">
        <v>0.0</v>
      </c>
      <c r="J11587">
        <v>0.01</v>
      </c>
      <c r="K11587">
        <v>0.08</v>
      </c>
    </row>
    <row r="11588" ht="14.25" customHeight="1">
      <c r="A11588">
        <v>11588.0</v>
      </c>
      <c r="B11588" t="s">
        <v>10136</v>
      </c>
      <c r="C11588" t="s">
        <v>18094</v>
      </c>
      <c r="D11588" t="s">
        <v>10083</v>
      </c>
      <c r="E11588">
        <v>2009.0</v>
      </c>
      <c r="F11588" t="s">
        <v>10037</v>
      </c>
      <c r="G11588">
        <v>0.0</v>
      </c>
      <c r="H11588">
        <v>0.0</v>
      </c>
      <c r="I11588">
        <v>0.08</v>
      </c>
      <c r="J11588">
        <v>0.0</v>
      </c>
      <c r="K11588">
        <v>0.08</v>
      </c>
    </row>
    <row r="11589" ht="14.25" customHeight="1">
      <c r="A11589">
        <v>11589.0</v>
      </c>
      <c r="B11589" t="s">
        <v>10012</v>
      </c>
      <c r="C11589" t="s">
        <v>18095</v>
      </c>
      <c r="D11589" t="s">
        <v>10083</v>
      </c>
      <c r="E11589">
        <v>2007.0</v>
      </c>
      <c r="F11589" t="s">
        <v>10026</v>
      </c>
      <c r="G11589">
        <v>0.0</v>
      </c>
      <c r="H11589">
        <v>0.0</v>
      </c>
      <c r="I11589">
        <v>0.08</v>
      </c>
      <c r="J11589">
        <v>0.0</v>
      </c>
      <c r="K11589">
        <v>0.08</v>
      </c>
    </row>
    <row r="11590" ht="14.25" customHeight="1">
      <c r="A11590">
        <v>11590.0</v>
      </c>
      <c r="B11590" t="s">
        <v>15427</v>
      </c>
      <c r="C11590" t="s">
        <v>18096</v>
      </c>
      <c r="D11590" t="s">
        <v>10009</v>
      </c>
      <c r="E11590">
        <v>2004.0</v>
      </c>
      <c r="F11590" t="s">
        <v>9983</v>
      </c>
      <c r="G11590">
        <v>0.06</v>
      </c>
      <c r="H11590">
        <v>0.02</v>
      </c>
      <c r="I11590">
        <v>0.0</v>
      </c>
      <c r="J11590">
        <v>0.0</v>
      </c>
      <c r="K11590">
        <v>0.08</v>
      </c>
    </row>
    <row r="11591" ht="14.25" customHeight="1">
      <c r="A11591">
        <v>11591.0</v>
      </c>
      <c r="B11591" t="s">
        <v>10900</v>
      </c>
      <c r="C11591" t="s">
        <v>18097</v>
      </c>
      <c r="D11591" t="s">
        <v>10040</v>
      </c>
      <c r="E11591">
        <v>1998.0</v>
      </c>
      <c r="F11591" t="s">
        <v>2883</v>
      </c>
      <c r="G11591">
        <v>0.0</v>
      </c>
      <c r="H11591">
        <v>0.0</v>
      </c>
      <c r="I11591">
        <v>0.07</v>
      </c>
      <c r="J11591">
        <v>0.01</v>
      </c>
      <c r="K11591">
        <v>0.08</v>
      </c>
    </row>
    <row r="11592" ht="14.25" customHeight="1">
      <c r="A11592">
        <v>11592.0</v>
      </c>
      <c r="B11592" t="s">
        <v>11817</v>
      </c>
      <c r="C11592" t="s">
        <v>11818</v>
      </c>
      <c r="D11592" t="s">
        <v>10072</v>
      </c>
      <c r="E11592">
        <v>2015.0</v>
      </c>
      <c r="F11592" t="s">
        <v>10037</v>
      </c>
      <c r="G11592">
        <v>0.02</v>
      </c>
      <c r="H11592">
        <v>0.05</v>
      </c>
      <c r="I11592">
        <v>0.0</v>
      </c>
      <c r="J11592">
        <v>0.01</v>
      </c>
      <c r="K11592">
        <v>0.08</v>
      </c>
    </row>
    <row r="11593" ht="14.25" customHeight="1">
      <c r="A11593">
        <v>11593.0</v>
      </c>
      <c r="B11593" t="s">
        <v>10128</v>
      </c>
      <c r="C11593" t="s">
        <v>18098</v>
      </c>
      <c r="D11593" t="s">
        <v>10100</v>
      </c>
      <c r="E11593">
        <v>2003.0</v>
      </c>
      <c r="F11593" t="s">
        <v>2883</v>
      </c>
      <c r="G11593">
        <v>0.06</v>
      </c>
      <c r="H11593">
        <v>0.02</v>
      </c>
      <c r="I11593">
        <v>0.0</v>
      </c>
      <c r="J11593">
        <v>0.0</v>
      </c>
      <c r="K11593">
        <v>0.08</v>
      </c>
    </row>
    <row r="11594" ht="14.25" customHeight="1">
      <c r="A11594">
        <v>11594.0</v>
      </c>
      <c r="B11594" t="s">
        <v>10686</v>
      </c>
      <c r="C11594" t="s">
        <v>12506</v>
      </c>
      <c r="D11594" t="s">
        <v>9994</v>
      </c>
      <c r="E11594">
        <v>2006.0</v>
      </c>
      <c r="F11594" t="s">
        <v>9998</v>
      </c>
      <c r="G11594">
        <v>0.07</v>
      </c>
      <c r="H11594">
        <v>0.01</v>
      </c>
      <c r="I11594">
        <v>0.0</v>
      </c>
      <c r="J11594">
        <v>0.01</v>
      </c>
      <c r="K11594">
        <v>0.08</v>
      </c>
    </row>
    <row r="11595" ht="14.25" customHeight="1">
      <c r="A11595">
        <v>11595.0</v>
      </c>
      <c r="B11595" t="s">
        <v>10012</v>
      </c>
      <c r="C11595" t="s">
        <v>18099</v>
      </c>
      <c r="D11595" t="s">
        <v>9997</v>
      </c>
      <c r="E11595">
        <v>2007.0</v>
      </c>
      <c r="F11595" t="s">
        <v>10037</v>
      </c>
      <c r="G11595">
        <v>0.0</v>
      </c>
      <c r="H11595">
        <v>0.0</v>
      </c>
      <c r="I11595">
        <v>0.08</v>
      </c>
      <c r="J11595">
        <v>0.0</v>
      </c>
      <c r="K11595">
        <v>0.08</v>
      </c>
    </row>
    <row r="11596" ht="14.25" customHeight="1">
      <c r="A11596">
        <v>11596.0</v>
      </c>
      <c r="B11596" t="s">
        <v>10012</v>
      </c>
      <c r="C11596" t="s">
        <v>18100</v>
      </c>
      <c r="D11596" t="s">
        <v>10000</v>
      </c>
      <c r="E11596">
        <v>2004.0</v>
      </c>
      <c r="F11596" t="s">
        <v>9983</v>
      </c>
      <c r="G11596">
        <v>0.04</v>
      </c>
      <c r="H11596">
        <v>0.03</v>
      </c>
      <c r="I11596">
        <v>0.0</v>
      </c>
      <c r="J11596">
        <v>0.01</v>
      </c>
      <c r="K11596">
        <v>0.08</v>
      </c>
    </row>
    <row r="11597" ht="14.25" customHeight="1">
      <c r="A11597">
        <v>11597.0</v>
      </c>
      <c r="B11597" t="s">
        <v>10074</v>
      </c>
      <c r="C11597" t="s">
        <v>18101</v>
      </c>
      <c r="D11597" t="s">
        <v>10083</v>
      </c>
      <c r="E11597">
        <v>2007.0</v>
      </c>
      <c r="F11597" t="s">
        <v>9976</v>
      </c>
      <c r="G11597">
        <v>0.07</v>
      </c>
      <c r="H11597">
        <v>0.0</v>
      </c>
      <c r="I11597">
        <v>0.0</v>
      </c>
      <c r="J11597">
        <v>0.01</v>
      </c>
      <c r="K11597">
        <v>0.08</v>
      </c>
    </row>
    <row r="11598" ht="14.25" customHeight="1">
      <c r="A11598">
        <v>11598.0</v>
      </c>
      <c r="B11598" t="s">
        <v>10451</v>
      </c>
      <c r="C11598" t="s">
        <v>18102</v>
      </c>
      <c r="D11598" t="s">
        <v>9981</v>
      </c>
      <c r="E11598">
        <v>2005.0</v>
      </c>
      <c r="F11598" t="s">
        <v>9972</v>
      </c>
      <c r="G11598">
        <v>0.07</v>
      </c>
      <c r="H11598">
        <v>0.0</v>
      </c>
      <c r="I11598">
        <v>0.0</v>
      </c>
      <c r="J11598">
        <v>0.01</v>
      </c>
      <c r="K11598">
        <v>0.08</v>
      </c>
    </row>
    <row r="11599" ht="14.25" customHeight="1">
      <c r="A11599">
        <v>11599.0</v>
      </c>
      <c r="B11599" t="s">
        <v>10686</v>
      </c>
      <c r="C11599" t="s">
        <v>18103</v>
      </c>
      <c r="D11599" t="s">
        <v>9981</v>
      </c>
      <c r="E11599">
        <v>2011.0</v>
      </c>
      <c r="F11599" t="s">
        <v>10164</v>
      </c>
      <c r="G11599">
        <v>0.0</v>
      </c>
      <c r="H11599">
        <v>0.0</v>
      </c>
      <c r="I11599">
        <v>0.08</v>
      </c>
      <c r="J11599">
        <v>0.0</v>
      </c>
      <c r="K11599">
        <v>0.08</v>
      </c>
    </row>
    <row r="11600" ht="14.25" customHeight="1">
      <c r="A11600">
        <v>11600.0</v>
      </c>
      <c r="B11600" t="s">
        <v>10988</v>
      </c>
      <c r="C11600" t="s">
        <v>18104</v>
      </c>
      <c r="D11600" t="s">
        <v>10000</v>
      </c>
      <c r="E11600">
        <v>2005.0</v>
      </c>
      <c r="F11600" t="s">
        <v>9965</v>
      </c>
      <c r="G11600">
        <v>0.04</v>
      </c>
      <c r="H11600">
        <v>0.03</v>
      </c>
      <c r="I11600">
        <v>0.0</v>
      </c>
      <c r="J11600">
        <v>0.01</v>
      </c>
      <c r="K11600">
        <v>0.08</v>
      </c>
    </row>
    <row r="11601" ht="14.25" customHeight="1">
      <c r="A11601">
        <v>11601.0</v>
      </c>
      <c r="B11601" t="s">
        <v>10111</v>
      </c>
      <c r="C11601" t="s">
        <v>16031</v>
      </c>
      <c r="D11601" t="s">
        <v>9997</v>
      </c>
      <c r="E11601">
        <v>2011.0</v>
      </c>
      <c r="F11601" t="s">
        <v>9983</v>
      </c>
      <c r="G11601">
        <v>0.05</v>
      </c>
      <c r="H11601">
        <v>0.02</v>
      </c>
      <c r="I11601">
        <v>0.0</v>
      </c>
      <c r="J11601">
        <v>0.01</v>
      </c>
      <c r="K11601">
        <v>0.08</v>
      </c>
    </row>
    <row r="11602" ht="14.25" customHeight="1">
      <c r="A11602">
        <v>11602.0</v>
      </c>
      <c r="B11602" t="s">
        <v>2179</v>
      </c>
      <c r="C11602" t="s">
        <v>18105</v>
      </c>
      <c r="D11602" t="s">
        <v>10021</v>
      </c>
      <c r="E11602">
        <v>2014.0</v>
      </c>
      <c r="F11602" t="s">
        <v>9965</v>
      </c>
      <c r="G11602">
        <v>0.05</v>
      </c>
      <c r="H11602">
        <v>0.02</v>
      </c>
      <c r="I11602">
        <v>0.0</v>
      </c>
      <c r="J11602">
        <v>0.01</v>
      </c>
      <c r="K11602">
        <v>0.08</v>
      </c>
    </row>
    <row r="11603" ht="14.25" customHeight="1">
      <c r="A11603">
        <v>11603.0</v>
      </c>
      <c r="B11603" t="s">
        <v>10174</v>
      </c>
      <c r="C11603" t="s">
        <v>18106</v>
      </c>
      <c r="D11603" t="s">
        <v>9981</v>
      </c>
      <c r="E11603">
        <v>2008.0</v>
      </c>
      <c r="F11603" t="s">
        <v>9987</v>
      </c>
      <c r="G11603">
        <v>0.07</v>
      </c>
      <c r="H11603">
        <v>0.01</v>
      </c>
      <c r="I11603">
        <v>0.0</v>
      </c>
      <c r="J11603">
        <v>0.01</v>
      </c>
      <c r="K11603">
        <v>0.08</v>
      </c>
    </row>
    <row r="11604" ht="14.25" customHeight="1">
      <c r="A11604">
        <v>11604.0</v>
      </c>
      <c r="B11604" t="s">
        <v>16322</v>
      </c>
      <c r="C11604" t="s">
        <v>18107</v>
      </c>
      <c r="D11604" t="s">
        <v>9964</v>
      </c>
      <c r="E11604">
        <v>2008.0</v>
      </c>
      <c r="F11604" t="s">
        <v>10037</v>
      </c>
      <c r="G11604">
        <v>0.06</v>
      </c>
      <c r="H11604">
        <v>0.01</v>
      </c>
      <c r="I11604">
        <v>0.0</v>
      </c>
      <c r="J11604">
        <v>0.01</v>
      </c>
      <c r="K11604">
        <v>0.08</v>
      </c>
    </row>
    <row r="11605" ht="14.25" customHeight="1">
      <c r="A11605">
        <v>11605.0</v>
      </c>
      <c r="B11605" t="s">
        <v>10045</v>
      </c>
      <c r="C11605" t="s">
        <v>11642</v>
      </c>
      <c r="D11605" t="s">
        <v>10072</v>
      </c>
      <c r="E11605">
        <v>2012.0</v>
      </c>
      <c r="F11605" t="s">
        <v>9954</v>
      </c>
      <c r="G11605">
        <v>0.0</v>
      </c>
      <c r="H11605">
        <v>0.06</v>
      </c>
      <c r="I11605">
        <v>0.0</v>
      </c>
      <c r="J11605">
        <v>0.01</v>
      </c>
      <c r="K11605">
        <v>0.08</v>
      </c>
    </row>
    <row r="11606" ht="14.25" customHeight="1">
      <c r="A11606">
        <v>11606.0</v>
      </c>
      <c r="B11606" t="s">
        <v>12331</v>
      </c>
      <c r="C11606" t="s">
        <v>18108</v>
      </c>
      <c r="D11606" t="s">
        <v>10019</v>
      </c>
      <c r="E11606">
        <v>2013.0</v>
      </c>
      <c r="F11606" t="s">
        <v>9976</v>
      </c>
      <c r="G11606">
        <v>0.0</v>
      </c>
      <c r="H11606">
        <v>0.0</v>
      </c>
      <c r="I11606">
        <v>0.08</v>
      </c>
      <c r="J11606">
        <v>0.0</v>
      </c>
      <c r="K11606">
        <v>0.08</v>
      </c>
    </row>
    <row r="11607" ht="14.25" customHeight="1">
      <c r="A11607">
        <v>11607.0</v>
      </c>
      <c r="B11607" t="s">
        <v>12068</v>
      </c>
      <c r="C11607" t="s">
        <v>18109</v>
      </c>
      <c r="D11607" t="s">
        <v>9964</v>
      </c>
      <c r="E11607">
        <v>2011.0</v>
      </c>
      <c r="F11607" t="s">
        <v>9983</v>
      </c>
      <c r="G11607">
        <v>0.0</v>
      </c>
      <c r="H11607">
        <v>0.07</v>
      </c>
      <c r="I11607">
        <v>0.0</v>
      </c>
      <c r="J11607">
        <v>0.01</v>
      </c>
      <c r="K11607">
        <v>0.08</v>
      </c>
    </row>
    <row r="11608" ht="14.25" customHeight="1">
      <c r="A11608">
        <v>11608.0</v>
      </c>
      <c r="B11608" t="s">
        <v>10063</v>
      </c>
      <c r="C11608" t="s">
        <v>17940</v>
      </c>
      <c r="D11608" t="s">
        <v>10009</v>
      </c>
      <c r="E11608">
        <v>2002.0</v>
      </c>
      <c r="F11608" t="s">
        <v>9965</v>
      </c>
      <c r="G11608">
        <v>0.06</v>
      </c>
      <c r="H11608">
        <v>0.02</v>
      </c>
      <c r="I11608">
        <v>0.0</v>
      </c>
      <c r="J11608">
        <v>0.0</v>
      </c>
      <c r="K11608">
        <v>0.08</v>
      </c>
    </row>
    <row r="11609" ht="14.25" customHeight="1">
      <c r="A11609">
        <v>11609.0</v>
      </c>
      <c r="B11609" t="s">
        <v>10074</v>
      </c>
      <c r="C11609" t="s">
        <v>18110</v>
      </c>
      <c r="D11609" t="s">
        <v>9964</v>
      </c>
      <c r="E11609">
        <v>2010.0</v>
      </c>
      <c r="F11609" t="s">
        <v>2883</v>
      </c>
      <c r="G11609">
        <v>0.06</v>
      </c>
      <c r="H11609">
        <v>0.01</v>
      </c>
      <c r="I11609">
        <v>0.0</v>
      </c>
      <c r="J11609">
        <v>0.01</v>
      </c>
      <c r="K11609">
        <v>0.08</v>
      </c>
    </row>
    <row r="11610" ht="14.25" customHeight="1">
      <c r="A11610">
        <v>11610.0</v>
      </c>
      <c r="B11610" t="s">
        <v>10451</v>
      </c>
      <c r="C11610" t="s">
        <v>18111</v>
      </c>
      <c r="D11610" t="s">
        <v>9981</v>
      </c>
      <c r="E11610">
        <v>2010.0</v>
      </c>
      <c r="F11610" t="s">
        <v>9976</v>
      </c>
      <c r="G11610">
        <v>0.07</v>
      </c>
      <c r="H11610">
        <v>0.0</v>
      </c>
      <c r="I11610">
        <v>0.0</v>
      </c>
      <c r="J11610">
        <v>0.0</v>
      </c>
      <c r="K11610">
        <v>0.08</v>
      </c>
    </row>
    <row r="11611" ht="14.25" customHeight="1">
      <c r="A11611">
        <v>11611.0</v>
      </c>
      <c r="B11611" t="s">
        <v>10045</v>
      </c>
      <c r="C11611" t="s">
        <v>18112</v>
      </c>
      <c r="D11611" t="s">
        <v>9981</v>
      </c>
      <c r="E11611">
        <v>2009.0</v>
      </c>
      <c r="F11611" t="s">
        <v>9987</v>
      </c>
      <c r="G11611">
        <v>0.0</v>
      </c>
      <c r="H11611">
        <v>0.07</v>
      </c>
      <c r="I11611">
        <v>0.0</v>
      </c>
      <c r="J11611">
        <v>0.01</v>
      </c>
      <c r="K11611">
        <v>0.08</v>
      </c>
    </row>
    <row r="11612" ht="14.25" customHeight="1">
      <c r="A11612">
        <v>11612.0</v>
      </c>
      <c r="B11612" t="s">
        <v>12905</v>
      </c>
      <c r="C11612" t="s">
        <v>18113</v>
      </c>
      <c r="D11612" t="s">
        <v>10000</v>
      </c>
      <c r="E11612">
        <v>2000.0</v>
      </c>
      <c r="F11612" t="s">
        <v>9972</v>
      </c>
      <c r="G11612">
        <v>0.04</v>
      </c>
      <c r="H11612">
        <v>0.03</v>
      </c>
      <c r="I11612">
        <v>0.0</v>
      </c>
      <c r="J11612">
        <v>0.01</v>
      </c>
      <c r="K11612">
        <v>0.08</v>
      </c>
    </row>
    <row r="11613" ht="14.25" customHeight="1">
      <c r="A11613">
        <v>11613.0</v>
      </c>
      <c r="B11613" t="s">
        <v>10074</v>
      </c>
      <c r="C11613" t="s">
        <v>18114</v>
      </c>
      <c r="D11613" t="s">
        <v>10100</v>
      </c>
      <c r="E11613">
        <v>2003.0</v>
      </c>
      <c r="F11613" t="s">
        <v>9976</v>
      </c>
      <c r="G11613">
        <v>0.06</v>
      </c>
      <c r="H11613">
        <v>0.02</v>
      </c>
      <c r="I11613">
        <v>0.0</v>
      </c>
      <c r="J11613">
        <v>0.0</v>
      </c>
      <c r="K11613">
        <v>0.08</v>
      </c>
    </row>
    <row r="11614" ht="14.25" customHeight="1">
      <c r="A11614">
        <v>11614.0</v>
      </c>
      <c r="B11614" t="s">
        <v>10144</v>
      </c>
      <c r="C11614" t="s">
        <v>18115</v>
      </c>
      <c r="D11614" t="s">
        <v>9981</v>
      </c>
      <c r="E11614">
        <v>2008.0</v>
      </c>
      <c r="F11614" t="s">
        <v>10037</v>
      </c>
      <c r="G11614">
        <v>0.0</v>
      </c>
      <c r="H11614">
        <v>0.0</v>
      </c>
      <c r="I11614">
        <v>0.08</v>
      </c>
      <c r="J11614">
        <v>0.0</v>
      </c>
      <c r="K11614">
        <v>0.08</v>
      </c>
    </row>
    <row r="11615" ht="14.25" customHeight="1">
      <c r="A11615">
        <v>11615.0</v>
      </c>
      <c r="B11615" t="s">
        <v>10012</v>
      </c>
      <c r="C11615" t="s">
        <v>18116</v>
      </c>
      <c r="D11615" t="s">
        <v>10083</v>
      </c>
      <c r="E11615">
        <v>2010.0</v>
      </c>
      <c r="F11615" t="s">
        <v>10026</v>
      </c>
      <c r="G11615">
        <v>0.0</v>
      </c>
      <c r="H11615">
        <v>0.0</v>
      </c>
      <c r="I11615">
        <v>0.08</v>
      </c>
      <c r="J11615">
        <v>0.0</v>
      </c>
      <c r="K11615">
        <v>0.08</v>
      </c>
    </row>
    <row r="11616" ht="14.25" customHeight="1">
      <c r="A11616">
        <v>11616.0</v>
      </c>
      <c r="B11616" t="s">
        <v>10045</v>
      </c>
      <c r="C11616" t="s">
        <v>18117</v>
      </c>
      <c r="D11616" t="s">
        <v>9964</v>
      </c>
      <c r="E11616">
        <v>2007.0</v>
      </c>
      <c r="F11616" t="s">
        <v>9983</v>
      </c>
      <c r="G11616">
        <v>0.07</v>
      </c>
      <c r="H11616">
        <v>0.0</v>
      </c>
      <c r="I11616">
        <v>0.0</v>
      </c>
      <c r="J11616">
        <v>0.01</v>
      </c>
      <c r="K11616">
        <v>0.08</v>
      </c>
    </row>
    <row r="11617" ht="14.25" customHeight="1">
      <c r="A11617">
        <v>11617.0</v>
      </c>
      <c r="B11617" t="s">
        <v>11418</v>
      </c>
      <c r="C11617" t="s">
        <v>18118</v>
      </c>
      <c r="D11617" t="s">
        <v>9981</v>
      </c>
      <c r="E11617">
        <v>2005.0</v>
      </c>
      <c r="F11617" t="s">
        <v>9978</v>
      </c>
      <c r="G11617">
        <v>0.07</v>
      </c>
      <c r="H11617">
        <v>0.0</v>
      </c>
      <c r="I11617">
        <v>0.0</v>
      </c>
      <c r="J11617">
        <v>0.01</v>
      </c>
      <c r="K11617">
        <v>0.08</v>
      </c>
    </row>
    <row r="11618" ht="14.25" customHeight="1">
      <c r="A11618">
        <v>11618.0</v>
      </c>
      <c r="B11618" t="s">
        <v>10063</v>
      </c>
      <c r="C11618" t="s">
        <v>18119</v>
      </c>
      <c r="D11618" t="s">
        <v>10040</v>
      </c>
      <c r="E11618">
        <v>1998.0</v>
      </c>
      <c r="F11618" t="s">
        <v>9998</v>
      </c>
      <c r="G11618">
        <v>0.04</v>
      </c>
      <c r="H11618">
        <v>0.03</v>
      </c>
      <c r="I11618">
        <v>0.0</v>
      </c>
      <c r="J11618">
        <v>0.01</v>
      </c>
      <c r="K11618">
        <v>0.08</v>
      </c>
    </row>
    <row r="11619" ht="14.25" customHeight="1">
      <c r="A11619">
        <v>11619.0</v>
      </c>
      <c r="B11619" t="s">
        <v>10080</v>
      </c>
      <c r="C11619" t="s">
        <v>15229</v>
      </c>
      <c r="D11619" t="s">
        <v>9981</v>
      </c>
      <c r="E11619">
        <v>2008.0</v>
      </c>
      <c r="F11619" t="s">
        <v>9965</v>
      </c>
      <c r="G11619">
        <v>0.07</v>
      </c>
      <c r="H11619">
        <v>0.0</v>
      </c>
      <c r="I11619">
        <v>0.0</v>
      </c>
      <c r="J11619">
        <v>0.01</v>
      </c>
      <c r="K11619">
        <v>0.08</v>
      </c>
    </row>
    <row r="11620" ht="14.25" customHeight="1">
      <c r="A11620">
        <v>11620.0</v>
      </c>
      <c r="B11620" t="s">
        <v>10111</v>
      </c>
      <c r="C11620" t="s">
        <v>12201</v>
      </c>
      <c r="D11620" t="s">
        <v>10019</v>
      </c>
      <c r="E11620">
        <v>2016.0</v>
      </c>
      <c r="F11620" t="s">
        <v>9998</v>
      </c>
      <c r="G11620">
        <v>0.0</v>
      </c>
      <c r="H11620">
        <v>0.03</v>
      </c>
      <c r="I11620">
        <v>0.04</v>
      </c>
      <c r="J11620">
        <v>0.0</v>
      </c>
      <c r="K11620">
        <v>0.08</v>
      </c>
    </row>
    <row r="11621" ht="14.25" customHeight="1">
      <c r="A11621">
        <v>11621.0</v>
      </c>
      <c r="B11621" t="s">
        <v>10074</v>
      </c>
      <c r="C11621" t="s">
        <v>18120</v>
      </c>
      <c r="D11621" t="s">
        <v>10769</v>
      </c>
      <c r="E11621">
        <v>1995.0</v>
      </c>
      <c r="F11621" t="s">
        <v>10164</v>
      </c>
      <c r="G11621">
        <v>0.0</v>
      </c>
      <c r="H11621">
        <v>0.0</v>
      </c>
      <c r="I11621">
        <v>0.08</v>
      </c>
      <c r="J11621">
        <v>0.0</v>
      </c>
      <c r="K11621">
        <v>0.08</v>
      </c>
    </row>
    <row r="11622" ht="14.25" customHeight="1">
      <c r="A11622">
        <v>11622.0</v>
      </c>
      <c r="B11622" t="s">
        <v>10245</v>
      </c>
      <c r="C11622" t="s">
        <v>18121</v>
      </c>
      <c r="D11622" t="s">
        <v>10019</v>
      </c>
      <c r="E11622">
        <v>2012.0</v>
      </c>
      <c r="F11622" t="s">
        <v>9998</v>
      </c>
      <c r="G11622">
        <v>0.0</v>
      </c>
      <c r="H11622">
        <v>0.0</v>
      </c>
      <c r="I11622">
        <v>0.08</v>
      </c>
      <c r="J11622">
        <v>0.0</v>
      </c>
      <c r="K11622">
        <v>0.08</v>
      </c>
    </row>
    <row r="11623" ht="14.25" customHeight="1">
      <c r="A11623">
        <v>11623.0</v>
      </c>
      <c r="B11623" t="s">
        <v>9995</v>
      </c>
      <c r="C11623" t="s">
        <v>18122</v>
      </c>
      <c r="D11623" t="s">
        <v>9997</v>
      </c>
      <c r="E11623">
        <v>2009.0</v>
      </c>
      <c r="F11623" t="s">
        <v>9965</v>
      </c>
      <c r="G11623">
        <v>0.07</v>
      </c>
      <c r="H11623">
        <v>0.0</v>
      </c>
      <c r="I11623">
        <v>0.0</v>
      </c>
      <c r="J11623">
        <v>0.01</v>
      </c>
      <c r="K11623">
        <v>0.08</v>
      </c>
    </row>
    <row r="11624" ht="14.25" customHeight="1">
      <c r="A11624">
        <v>11624.0</v>
      </c>
      <c r="B11624" t="s">
        <v>10045</v>
      </c>
      <c r="C11624" t="s">
        <v>14057</v>
      </c>
      <c r="D11624" t="s">
        <v>10100</v>
      </c>
      <c r="E11624">
        <v>2002.0</v>
      </c>
      <c r="F11624" t="s">
        <v>10026</v>
      </c>
      <c r="G11624">
        <v>0.06</v>
      </c>
      <c r="H11624">
        <v>0.02</v>
      </c>
      <c r="I11624">
        <v>0.0</v>
      </c>
      <c r="J11624">
        <v>0.0</v>
      </c>
      <c r="K11624">
        <v>0.08</v>
      </c>
    </row>
    <row r="11625" ht="14.25" customHeight="1">
      <c r="A11625">
        <v>11625.0</v>
      </c>
      <c r="B11625" t="s">
        <v>10074</v>
      </c>
      <c r="C11625" t="s">
        <v>18123</v>
      </c>
      <c r="D11625" t="s">
        <v>10769</v>
      </c>
      <c r="E11625">
        <v>1998.0</v>
      </c>
      <c r="F11625" t="s">
        <v>10037</v>
      </c>
      <c r="G11625">
        <v>0.0</v>
      </c>
      <c r="H11625">
        <v>0.0</v>
      </c>
      <c r="I11625">
        <v>0.08</v>
      </c>
      <c r="J11625">
        <v>0.0</v>
      </c>
      <c r="K11625">
        <v>0.08</v>
      </c>
    </row>
    <row r="11626" ht="14.25" customHeight="1">
      <c r="A11626">
        <v>11626.0</v>
      </c>
      <c r="B11626" t="s">
        <v>10150</v>
      </c>
      <c r="C11626" t="s">
        <v>18124</v>
      </c>
      <c r="D11626" t="s">
        <v>10040</v>
      </c>
      <c r="E11626">
        <v>1996.0</v>
      </c>
      <c r="F11626" t="s">
        <v>9954</v>
      </c>
      <c r="G11626">
        <v>0.04</v>
      </c>
      <c r="H11626">
        <v>0.03</v>
      </c>
      <c r="I11626">
        <v>0.0</v>
      </c>
      <c r="J11626">
        <v>0.01</v>
      </c>
      <c r="K11626">
        <v>0.08</v>
      </c>
    </row>
    <row r="11627" ht="14.25" customHeight="1">
      <c r="A11627">
        <v>11627.0</v>
      </c>
      <c r="B11627" t="s">
        <v>10988</v>
      </c>
      <c r="C11627" t="s">
        <v>15116</v>
      </c>
      <c r="D11627" t="s">
        <v>10067</v>
      </c>
      <c r="E11627">
        <v>2005.0</v>
      </c>
      <c r="F11627" t="s">
        <v>9972</v>
      </c>
      <c r="G11627">
        <v>0.06</v>
      </c>
      <c r="H11627">
        <v>0.02</v>
      </c>
      <c r="I11627">
        <v>0.0</v>
      </c>
      <c r="J11627">
        <v>0.0</v>
      </c>
      <c r="K11627">
        <v>0.08</v>
      </c>
    </row>
    <row r="11628" ht="14.25" customHeight="1">
      <c r="A11628">
        <v>11628.0</v>
      </c>
      <c r="B11628" t="s">
        <v>11447</v>
      </c>
      <c r="C11628" t="s">
        <v>18125</v>
      </c>
      <c r="D11628" t="s">
        <v>10000</v>
      </c>
      <c r="E11628">
        <v>2002.0</v>
      </c>
      <c r="F11628" t="s">
        <v>2883</v>
      </c>
      <c r="G11628">
        <v>0.04</v>
      </c>
      <c r="H11628">
        <v>0.03</v>
      </c>
      <c r="I11628">
        <v>0.0</v>
      </c>
      <c r="J11628">
        <v>0.01</v>
      </c>
      <c r="K11628">
        <v>0.08</v>
      </c>
    </row>
    <row r="11629" ht="14.25" customHeight="1">
      <c r="A11629">
        <v>11629.0</v>
      </c>
      <c r="B11629" t="s">
        <v>10128</v>
      </c>
      <c r="C11629" t="s">
        <v>18126</v>
      </c>
      <c r="D11629" t="s">
        <v>10021</v>
      </c>
      <c r="E11629">
        <v>2015.0</v>
      </c>
      <c r="F11629" t="s">
        <v>9976</v>
      </c>
      <c r="G11629">
        <v>0.0</v>
      </c>
      <c r="H11629">
        <v>0.0</v>
      </c>
      <c r="I11629">
        <v>0.08</v>
      </c>
      <c r="J11629">
        <v>0.0</v>
      </c>
      <c r="K11629">
        <v>0.08</v>
      </c>
    </row>
    <row r="11630" ht="14.25" customHeight="1">
      <c r="A11630">
        <v>11630.0</v>
      </c>
      <c r="B11630" t="s">
        <v>10045</v>
      </c>
      <c r="C11630" t="s">
        <v>15218</v>
      </c>
      <c r="D11630" t="s">
        <v>10067</v>
      </c>
      <c r="E11630">
        <v>2004.0</v>
      </c>
      <c r="F11630" t="s">
        <v>9972</v>
      </c>
      <c r="G11630">
        <v>0.06</v>
      </c>
      <c r="H11630">
        <v>0.02</v>
      </c>
      <c r="I11630">
        <v>0.0</v>
      </c>
      <c r="J11630">
        <v>0.0</v>
      </c>
      <c r="K11630">
        <v>0.08</v>
      </c>
    </row>
    <row r="11631" ht="14.25" customHeight="1">
      <c r="A11631">
        <v>11631.0</v>
      </c>
      <c r="B11631" t="s">
        <v>12221</v>
      </c>
      <c r="C11631" t="s">
        <v>17117</v>
      </c>
      <c r="D11631" t="s">
        <v>10083</v>
      </c>
      <c r="E11631">
        <v>2010.0</v>
      </c>
      <c r="F11631" t="s">
        <v>9976</v>
      </c>
      <c r="G11631">
        <v>0.0</v>
      </c>
      <c r="H11631">
        <v>0.0</v>
      </c>
      <c r="I11631">
        <v>0.08</v>
      </c>
      <c r="J11631">
        <v>0.0</v>
      </c>
      <c r="K11631">
        <v>0.08</v>
      </c>
    </row>
    <row r="11632" ht="14.25" customHeight="1">
      <c r="A11632">
        <v>11632.0</v>
      </c>
      <c r="B11632" t="s">
        <v>11418</v>
      </c>
      <c r="C11632" t="s">
        <v>18127</v>
      </c>
      <c r="D11632" t="s">
        <v>9964</v>
      </c>
      <c r="E11632">
        <v>2009.0</v>
      </c>
      <c r="F11632" t="s">
        <v>9965</v>
      </c>
      <c r="G11632">
        <v>0.07</v>
      </c>
      <c r="H11632">
        <v>0.0</v>
      </c>
      <c r="I11632">
        <v>0.0</v>
      </c>
      <c r="J11632">
        <v>0.01</v>
      </c>
      <c r="K11632">
        <v>0.08</v>
      </c>
    </row>
    <row r="11633" ht="14.25" customHeight="1">
      <c r="A11633">
        <v>11633.0</v>
      </c>
      <c r="B11633" t="s">
        <v>11076</v>
      </c>
      <c r="C11633" t="s">
        <v>3995</v>
      </c>
      <c r="D11633" t="s">
        <v>10769</v>
      </c>
      <c r="E11633">
        <v>1997.0</v>
      </c>
      <c r="F11633" t="s">
        <v>2883</v>
      </c>
      <c r="G11633">
        <v>0.0</v>
      </c>
      <c r="H11633">
        <v>0.0</v>
      </c>
      <c r="I11633">
        <v>0.08</v>
      </c>
      <c r="J11633">
        <v>0.0</v>
      </c>
      <c r="K11633">
        <v>0.08</v>
      </c>
    </row>
    <row r="11634" ht="14.25" customHeight="1">
      <c r="A11634">
        <v>11634.0</v>
      </c>
      <c r="B11634" t="s">
        <v>10136</v>
      </c>
      <c r="C11634" t="s">
        <v>18128</v>
      </c>
      <c r="D11634" t="s">
        <v>9964</v>
      </c>
      <c r="E11634">
        <v>2009.0</v>
      </c>
      <c r="F11634" t="s">
        <v>9965</v>
      </c>
      <c r="G11634">
        <v>0.0</v>
      </c>
      <c r="H11634">
        <v>0.0</v>
      </c>
      <c r="I11634">
        <v>0.08</v>
      </c>
      <c r="J11634">
        <v>0.0</v>
      </c>
      <c r="K11634">
        <v>0.08</v>
      </c>
    </row>
    <row r="11635" ht="14.25" customHeight="1">
      <c r="A11635">
        <v>11635.0</v>
      </c>
      <c r="B11635" t="s">
        <v>10333</v>
      </c>
      <c r="C11635" t="s">
        <v>13823</v>
      </c>
      <c r="D11635" t="s">
        <v>10100</v>
      </c>
      <c r="E11635">
        <v>2003.0</v>
      </c>
      <c r="F11635" t="s">
        <v>9972</v>
      </c>
      <c r="G11635">
        <v>0.06</v>
      </c>
      <c r="H11635">
        <v>0.02</v>
      </c>
      <c r="I11635">
        <v>0.0</v>
      </c>
      <c r="J11635">
        <v>0.0</v>
      </c>
      <c r="K11635">
        <v>0.08</v>
      </c>
    </row>
    <row r="11636" ht="14.25" customHeight="1">
      <c r="A11636">
        <v>11636.0</v>
      </c>
      <c r="B11636" t="s">
        <v>14563</v>
      </c>
      <c r="C11636" t="s">
        <v>18129</v>
      </c>
      <c r="D11636" t="s">
        <v>9981</v>
      </c>
      <c r="E11636">
        <v>2011.0</v>
      </c>
      <c r="F11636" t="s">
        <v>9998</v>
      </c>
      <c r="G11636">
        <v>0.04</v>
      </c>
      <c r="H11636">
        <v>0.03</v>
      </c>
      <c r="I11636">
        <v>0.0</v>
      </c>
      <c r="J11636">
        <v>0.01</v>
      </c>
      <c r="K11636">
        <v>0.08</v>
      </c>
    </row>
    <row r="11637" ht="14.25" customHeight="1">
      <c r="A11637">
        <v>11637.0</v>
      </c>
      <c r="B11637" t="s">
        <v>15818</v>
      </c>
      <c r="C11637" t="s">
        <v>2485</v>
      </c>
      <c r="D11637" t="s">
        <v>9964</v>
      </c>
      <c r="E11637">
        <v>2009.0</v>
      </c>
      <c r="F11637" t="s">
        <v>9998</v>
      </c>
      <c r="G11637">
        <v>0.07</v>
      </c>
      <c r="H11637">
        <v>0.0</v>
      </c>
      <c r="I11637">
        <v>0.0</v>
      </c>
      <c r="J11637">
        <v>0.01</v>
      </c>
      <c r="K11637">
        <v>0.08</v>
      </c>
    </row>
    <row r="11638" ht="14.25" customHeight="1">
      <c r="A11638">
        <v>11638.0</v>
      </c>
      <c r="B11638" t="s">
        <v>18130</v>
      </c>
      <c r="C11638" t="s">
        <v>18131</v>
      </c>
      <c r="D11638" t="s">
        <v>10000</v>
      </c>
      <c r="E11638">
        <v>2007.0</v>
      </c>
      <c r="F11638" t="s">
        <v>9976</v>
      </c>
      <c r="G11638">
        <v>0.0</v>
      </c>
      <c r="H11638">
        <v>0.0</v>
      </c>
      <c r="I11638">
        <v>0.08</v>
      </c>
      <c r="J11638">
        <v>0.0</v>
      </c>
      <c r="K11638">
        <v>0.08</v>
      </c>
    </row>
    <row r="11639" ht="14.25" customHeight="1">
      <c r="A11639">
        <v>11639.0</v>
      </c>
      <c r="B11639" t="s">
        <v>10333</v>
      </c>
      <c r="C11639" t="s">
        <v>18132</v>
      </c>
      <c r="D11639" t="s">
        <v>9981</v>
      </c>
      <c r="E11639">
        <v>2010.0</v>
      </c>
      <c r="F11639" t="s">
        <v>9998</v>
      </c>
      <c r="G11639">
        <v>0.07</v>
      </c>
      <c r="H11639">
        <v>0.0</v>
      </c>
      <c r="I11639">
        <v>0.0</v>
      </c>
      <c r="J11639">
        <v>0.01</v>
      </c>
      <c r="K11639">
        <v>0.08</v>
      </c>
    </row>
    <row r="11640" ht="14.25" customHeight="1">
      <c r="A11640">
        <v>11640.0</v>
      </c>
      <c r="B11640" t="s">
        <v>10695</v>
      </c>
      <c r="C11640" t="s">
        <v>18133</v>
      </c>
      <c r="D11640" t="s">
        <v>10002</v>
      </c>
      <c r="E11640">
        <v>1996.0</v>
      </c>
      <c r="F11640" t="s">
        <v>9983</v>
      </c>
      <c r="G11640">
        <v>0.0</v>
      </c>
      <c r="H11640">
        <v>0.0</v>
      </c>
      <c r="I11640">
        <v>0.08</v>
      </c>
      <c r="J11640">
        <v>0.0</v>
      </c>
      <c r="K11640">
        <v>0.08</v>
      </c>
    </row>
    <row r="11641" ht="14.25" customHeight="1">
      <c r="A11641">
        <v>11641.0</v>
      </c>
      <c r="B11641" t="s">
        <v>10111</v>
      </c>
      <c r="C11641" t="s">
        <v>18134</v>
      </c>
      <c r="D11641" t="s">
        <v>9981</v>
      </c>
      <c r="E11641">
        <v>2005.0</v>
      </c>
      <c r="F11641" t="s">
        <v>9983</v>
      </c>
      <c r="G11641">
        <v>0.07</v>
      </c>
      <c r="H11641">
        <v>0.0</v>
      </c>
      <c r="I11641">
        <v>0.0</v>
      </c>
      <c r="J11641">
        <v>0.01</v>
      </c>
      <c r="K11641">
        <v>0.08</v>
      </c>
    </row>
    <row r="11642" ht="14.25" customHeight="1">
      <c r="A11642">
        <v>11642.0</v>
      </c>
      <c r="B11642" t="s">
        <v>10074</v>
      </c>
      <c r="C11642" t="s">
        <v>18135</v>
      </c>
      <c r="D11642" t="s">
        <v>10139</v>
      </c>
      <c r="E11642">
        <v>1994.0</v>
      </c>
      <c r="F11642" t="s">
        <v>9976</v>
      </c>
      <c r="G11642">
        <v>0.0</v>
      </c>
      <c r="H11642">
        <v>0.0</v>
      </c>
      <c r="I11642">
        <v>0.08</v>
      </c>
      <c r="J11642">
        <v>0.0</v>
      </c>
      <c r="K11642">
        <v>0.08</v>
      </c>
    </row>
    <row r="11643" ht="14.25" customHeight="1">
      <c r="A11643">
        <v>11643.0</v>
      </c>
      <c r="B11643" t="s">
        <v>10545</v>
      </c>
      <c r="C11643" t="s">
        <v>14459</v>
      </c>
      <c r="D11643" t="s">
        <v>10100</v>
      </c>
      <c r="E11643">
        <v>2002.0</v>
      </c>
      <c r="F11643" t="s">
        <v>9965</v>
      </c>
      <c r="G11643">
        <v>0.06</v>
      </c>
      <c r="H11643">
        <v>0.02</v>
      </c>
      <c r="I11643">
        <v>0.0</v>
      </c>
      <c r="J11643">
        <v>0.0</v>
      </c>
      <c r="K11643">
        <v>0.08</v>
      </c>
    </row>
    <row r="11644" ht="14.25" customHeight="1">
      <c r="A11644">
        <v>11644.0</v>
      </c>
      <c r="B11644" t="s">
        <v>11076</v>
      </c>
      <c r="C11644" t="s">
        <v>13157</v>
      </c>
      <c r="D11644" t="s">
        <v>10100</v>
      </c>
      <c r="E11644">
        <v>2002.0</v>
      </c>
      <c r="F11644" t="s">
        <v>9983</v>
      </c>
      <c r="G11644">
        <v>0.0</v>
      </c>
      <c r="H11644">
        <v>0.0</v>
      </c>
      <c r="I11644">
        <v>0.07</v>
      </c>
      <c r="J11644">
        <v>0.0</v>
      </c>
      <c r="K11644">
        <v>0.08</v>
      </c>
    </row>
    <row r="11645" ht="14.25" customHeight="1">
      <c r="A11645">
        <v>11645.0</v>
      </c>
      <c r="B11645" t="s">
        <v>10245</v>
      </c>
      <c r="C11645" t="s">
        <v>18136</v>
      </c>
      <c r="D11645" t="s">
        <v>9994</v>
      </c>
      <c r="E11645">
        <v>2007.0</v>
      </c>
      <c r="F11645" t="s">
        <v>9987</v>
      </c>
      <c r="G11645">
        <v>0.0</v>
      </c>
      <c r="H11645">
        <v>0.0</v>
      </c>
      <c r="I11645">
        <v>0.08</v>
      </c>
      <c r="J11645">
        <v>0.0</v>
      </c>
      <c r="K11645">
        <v>0.08</v>
      </c>
    </row>
    <row r="11646" ht="14.25" customHeight="1">
      <c r="A11646">
        <v>11646.0</v>
      </c>
      <c r="B11646" t="s">
        <v>15818</v>
      </c>
      <c r="C11646" t="s">
        <v>18137</v>
      </c>
      <c r="D11646" t="s">
        <v>9994</v>
      </c>
      <c r="E11646">
        <v>2009.0</v>
      </c>
      <c r="F11646" t="s">
        <v>2883</v>
      </c>
      <c r="G11646">
        <v>0.06</v>
      </c>
      <c r="H11646">
        <v>0.01</v>
      </c>
      <c r="I11646">
        <v>0.0</v>
      </c>
      <c r="J11646">
        <v>0.01</v>
      </c>
      <c r="K11646">
        <v>0.08</v>
      </c>
    </row>
    <row r="11647" ht="14.25" customHeight="1">
      <c r="A11647">
        <v>11647.0</v>
      </c>
      <c r="B11647" t="s">
        <v>11673</v>
      </c>
      <c r="C11647" t="s">
        <v>18138</v>
      </c>
      <c r="D11647" t="s">
        <v>10000</v>
      </c>
      <c r="E11647">
        <v>2006.0</v>
      </c>
      <c r="F11647" t="s">
        <v>10026</v>
      </c>
      <c r="G11647">
        <v>0.0</v>
      </c>
      <c r="H11647">
        <v>0.0</v>
      </c>
      <c r="I11647">
        <v>0.08</v>
      </c>
      <c r="J11647">
        <v>0.0</v>
      </c>
      <c r="K11647">
        <v>0.08</v>
      </c>
    </row>
    <row r="11648" ht="14.25" customHeight="1">
      <c r="A11648">
        <v>11648.0</v>
      </c>
      <c r="B11648" t="s">
        <v>10111</v>
      </c>
      <c r="C11648" t="s">
        <v>18139</v>
      </c>
      <c r="D11648" t="s">
        <v>9981</v>
      </c>
      <c r="E11648">
        <v>2009.0</v>
      </c>
      <c r="F11648" t="s">
        <v>9987</v>
      </c>
      <c r="G11648">
        <v>0.07</v>
      </c>
      <c r="H11648">
        <v>0.0</v>
      </c>
      <c r="I11648">
        <v>0.0</v>
      </c>
      <c r="J11648">
        <v>0.0</v>
      </c>
      <c r="K11648">
        <v>0.08</v>
      </c>
    </row>
    <row r="11649" ht="14.25" customHeight="1">
      <c r="A11649">
        <v>11649.0</v>
      </c>
      <c r="B11649" t="s">
        <v>10245</v>
      </c>
      <c r="C11649" t="s">
        <v>18140</v>
      </c>
      <c r="D11649" t="s">
        <v>10000</v>
      </c>
      <c r="E11649">
        <v>2005.0</v>
      </c>
      <c r="F11649" t="s">
        <v>9998</v>
      </c>
      <c r="G11649">
        <v>0.04</v>
      </c>
      <c r="H11649">
        <v>0.03</v>
      </c>
      <c r="I11649">
        <v>0.0</v>
      </c>
      <c r="J11649">
        <v>0.01</v>
      </c>
      <c r="K11649">
        <v>0.08</v>
      </c>
    </row>
    <row r="11650" ht="14.25" customHeight="1">
      <c r="A11650">
        <v>11650.0</v>
      </c>
      <c r="B11650" t="s">
        <v>10245</v>
      </c>
      <c r="C11650" t="s">
        <v>18141</v>
      </c>
      <c r="D11650" t="s">
        <v>10000</v>
      </c>
      <c r="E11650">
        <v>2009.0</v>
      </c>
      <c r="F11650" t="s">
        <v>9983</v>
      </c>
      <c r="G11650">
        <v>0.0</v>
      </c>
      <c r="H11650">
        <v>0.0</v>
      </c>
      <c r="I11650">
        <v>0.08</v>
      </c>
      <c r="J11650">
        <v>0.0</v>
      </c>
      <c r="K11650">
        <v>0.08</v>
      </c>
    </row>
    <row r="11651" ht="14.25" customHeight="1">
      <c r="A11651">
        <v>11651.0</v>
      </c>
      <c r="B11651" t="s">
        <v>12730</v>
      </c>
      <c r="C11651" t="s">
        <v>18142</v>
      </c>
      <c r="D11651" t="s">
        <v>10769</v>
      </c>
      <c r="E11651">
        <v>1998.0</v>
      </c>
      <c r="F11651" t="s">
        <v>9976</v>
      </c>
      <c r="G11651">
        <v>0.0</v>
      </c>
      <c r="H11651">
        <v>0.0</v>
      </c>
      <c r="I11651">
        <v>0.08</v>
      </c>
      <c r="J11651">
        <v>0.0</v>
      </c>
      <c r="K11651">
        <v>0.08</v>
      </c>
    </row>
    <row r="11652" ht="14.25" customHeight="1">
      <c r="A11652">
        <v>11652.0</v>
      </c>
      <c r="B11652" t="s">
        <v>10063</v>
      </c>
      <c r="C11652" t="s">
        <v>15589</v>
      </c>
      <c r="D11652" t="s">
        <v>9994</v>
      </c>
      <c r="E11652">
        <v>2011.0</v>
      </c>
      <c r="F11652" t="s">
        <v>9983</v>
      </c>
      <c r="G11652">
        <v>0.07</v>
      </c>
      <c r="H11652">
        <v>0.0</v>
      </c>
      <c r="I11652">
        <v>0.0</v>
      </c>
      <c r="J11652">
        <v>0.01</v>
      </c>
      <c r="K11652">
        <v>0.08</v>
      </c>
    </row>
    <row r="11653" ht="14.25" customHeight="1">
      <c r="A11653">
        <v>11653.0</v>
      </c>
      <c r="B11653" t="s">
        <v>10128</v>
      </c>
      <c r="C11653" t="s">
        <v>10308</v>
      </c>
      <c r="D11653" t="s">
        <v>10100</v>
      </c>
      <c r="E11653">
        <v>2003.0</v>
      </c>
      <c r="F11653" t="s">
        <v>9998</v>
      </c>
      <c r="G11653">
        <v>0.06</v>
      </c>
      <c r="H11653">
        <v>0.02</v>
      </c>
      <c r="I11653">
        <v>0.0</v>
      </c>
      <c r="J11653">
        <v>0.0</v>
      </c>
      <c r="K11653">
        <v>0.08</v>
      </c>
    </row>
    <row r="11654" ht="14.25" customHeight="1">
      <c r="A11654">
        <v>11654.0</v>
      </c>
      <c r="B11654" t="s">
        <v>10363</v>
      </c>
      <c r="C11654" t="s">
        <v>13362</v>
      </c>
      <c r="D11654" t="s">
        <v>10100</v>
      </c>
      <c r="E11654">
        <v>2003.0</v>
      </c>
      <c r="F11654" t="s">
        <v>9965</v>
      </c>
      <c r="G11654">
        <v>0.06</v>
      </c>
      <c r="H11654">
        <v>0.02</v>
      </c>
      <c r="I11654">
        <v>0.0</v>
      </c>
      <c r="J11654">
        <v>0.0</v>
      </c>
      <c r="K11654">
        <v>0.08</v>
      </c>
    </row>
    <row r="11655" ht="14.25" customHeight="1">
      <c r="A11655">
        <v>11655.0</v>
      </c>
      <c r="B11655" t="s">
        <v>10063</v>
      </c>
      <c r="C11655" t="s">
        <v>10536</v>
      </c>
      <c r="D11655" t="s">
        <v>10100</v>
      </c>
      <c r="E11655">
        <v>2007.0</v>
      </c>
      <c r="F11655" t="s">
        <v>9965</v>
      </c>
      <c r="G11655">
        <v>0.06</v>
      </c>
      <c r="H11655">
        <v>0.02</v>
      </c>
      <c r="I11655">
        <v>0.0</v>
      </c>
      <c r="J11655">
        <v>0.0</v>
      </c>
      <c r="K11655">
        <v>0.08</v>
      </c>
    </row>
    <row r="11656" ht="14.25" customHeight="1">
      <c r="A11656">
        <v>11656.0</v>
      </c>
      <c r="B11656" t="s">
        <v>12730</v>
      </c>
      <c r="C11656" t="s">
        <v>18143</v>
      </c>
      <c r="D11656" t="s">
        <v>10083</v>
      </c>
      <c r="E11656">
        <v>2011.0</v>
      </c>
      <c r="F11656" t="s">
        <v>10037</v>
      </c>
      <c r="G11656">
        <v>0.0</v>
      </c>
      <c r="H11656">
        <v>0.0</v>
      </c>
      <c r="I11656">
        <v>0.08</v>
      </c>
      <c r="J11656">
        <v>0.0</v>
      </c>
      <c r="K11656">
        <v>0.08</v>
      </c>
    </row>
    <row r="11657" ht="14.25" customHeight="1">
      <c r="A11657">
        <v>11657.0</v>
      </c>
      <c r="B11657" t="s">
        <v>10136</v>
      </c>
      <c r="C11657" t="s">
        <v>16643</v>
      </c>
      <c r="D11657" t="s">
        <v>10067</v>
      </c>
      <c r="E11657">
        <v>2002.0</v>
      </c>
      <c r="F11657" t="s">
        <v>9954</v>
      </c>
      <c r="G11657">
        <v>0.06</v>
      </c>
      <c r="H11657">
        <v>0.02</v>
      </c>
      <c r="I11657">
        <v>0.0</v>
      </c>
      <c r="J11657">
        <v>0.0</v>
      </c>
      <c r="K11657">
        <v>0.08</v>
      </c>
    </row>
    <row r="11658" ht="14.25" customHeight="1">
      <c r="A11658">
        <v>11658.0</v>
      </c>
      <c r="B11658" t="s">
        <v>11066</v>
      </c>
      <c r="C11658" t="s">
        <v>17551</v>
      </c>
      <c r="D11658" t="s">
        <v>9964</v>
      </c>
      <c r="E11658">
        <v>2011.0</v>
      </c>
      <c r="F11658" t="s">
        <v>9998</v>
      </c>
      <c r="G11658">
        <v>0.07</v>
      </c>
      <c r="H11658">
        <v>0.0</v>
      </c>
      <c r="I11658">
        <v>0.0</v>
      </c>
      <c r="J11658">
        <v>0.0</v>
      </c>
      <c r="K11658">
        <v>0.08</v>
      </c>
    </row>
    <row r="11659" ht="14.25" customHeight="1">
      <c r="A11659">
        <v>11659.0</v>
      </c>
      <c r="B11659" t="s">
        <v>13684</v>
      </c>
      <c r="C11659" t="s">
        <v>18144</v>
      </c>
      <c r="D11659" t="s">
        <v>9981</v>
      </c>
      <c r="E11659">
        <v>2007.0</v>
      </c>
      <c r="F11659" t="s">
        <v>10026</v>
      </c>
      <c r="G11659">
        <v>0.0</v>
      </c>
      <c r="H11659">
        <v>0.0</v>
      </c>
      <c r="I11659">
        <v>0.08</v>
      </c>
      <c r="J11659">
        <v>0.0</v>
      </c>
      <c r="K11659">
        <v>0.08</v>
      </c>
    </row>
    <row r="11660" ht="14.25" customHeight="1">
      <c r="A11660">
        <v>11660.0</v>
      </c>
      <c r="B11660" t="s">
        <v>10012</v>
      </c>
      <c r="C11660" t="s">
        <v>18145</v>
      </c>
      <c r="D11660" t="s">
        <v>10000</v>
      </c>
      <c r="E11660">
        <v>2005.0</v>
      </c>
      <c r="F11660" t="s">
        <v>9954</v>
      </c>
      <c r="G11660">
        <v>0.04</v>
      </c>
      <c r="H11660">
        <v>0.03</v>
      </c>
      <c r="I11660">
        <v>0.0</v>
      </c>
      <c r="J11660">
        <v>0.01</v>
      </c>
      <c r="K11660">
        <v>0.08</v>
      </c>
    </row>
    <row r="11661" ht="14.25" customHeight="1">
      <c r="A11661">
        <v>11661.0</v>
      </c>
      <c r="B11661" t="s">
        <v>9995</v>
      </c>
      <c r="C11661" t="s">
        <v>15505</v>
      </c>
      <c r="D11661" t="s">
        <v>10000</v>
      </c>
      <c r="E11661">
        <v>2009.0</v>
      </c>
      <c r="F11661" t="s">
        <v>9983</v>
      </c>
      <c r="G11661">
        <v>0.04</v>
      </c>
      <c r="H11661">
        <v>0.03</v>
      </c>
      <c r="I11661">
        <v>0.0</v>
      </c>
      <c r="J11661">
        <v>0.01</v>
      </c>
      <c r="K11661">
        <v>0.08</v>
      </c>
    </row>
    <row r="11662" ht="14.25" customHeight="1">
      <c r="A11662">
        <v>11662.0</v>
      </c>
      <c r="B11662" t="s">
        <v>13684</v>
      </c>
      <c r="C11662" t="s">
        <v>18146</v>
      </c>
      <c r="D11662" t="s">
        <v>9981</v>
      </c>
      <c r="E11662">
        <v>2008.0</v>
      </c>
      <c r="F11662" t="s">
        <v>10026</v>
      </c>
      <c r="G11662">
        <v>0.0</v>
      </c>
      <c r="H11662">
        <v>0.0</v>
      </c>
      <c r="I11662">
        <v>0.08</v>
      </c>
      <c r="J11662">
        <v>0.0</v>
      </c>
      <c r="K11662">
        <v>0.08</v>
      </c>
    </row>
    <row r="11663" ht="14.25" customHeight="1">
      <c r="A11663">
        <v>11663.0</v>
      </c>
      <c r="B11663" t="s">
        <v>10245</v>
      </c>
      <c r="C11663" t="s">
        <v>18147</v>
      </c>
      <c r="D11663" t="s">
        <v>9981</v>
      </c>
      <c r="E11663">
        <v>2010.0</v>
      </c>
      <c r="F11663" t="s">
        <v>9965</v>
      </c>
      <c r="G11663">
        <v>0.0</v>
      </c>
      <c r="H11663">
        <v>0.0</v>
      </c>
      <c r="I11663">
        <v>0.08</v>
      </c>
      <c r="J11663">
        <v>0.0</v>
      </c>
      <c r="K11663">
        <v>0.08</v>
      </c>
    </row>
    <row r="11664" ht="14.25" customHeight="1">
      <c r="A11664">
        <v>11664.0</v>
      </c>
      <c r="B11664" t="s">
        <v>10245</v>
      </c>
      <c r="C11664" t="s">
        <v>18148</v>
      </c>
      <c r="D11664" t="s">
        <v>10000</v>
      </c>
      <c r="E11664">
        <v>2006.0</v>
      </c>
      <c r="F11664" t="s">
        <v>9965</v>
      </c>
      <c r="G11664">
        <v>0.0</v>
      </c>
      <c r="H11664">
        <v>0.0</v>
      </c>
      <c r="I11664">
        <v>0.08</v>
      </c>
      <c r="J11664">
        <v>0.0</v>
      </c>
      <c r="K11664">
        <v>0.08</v>
      </c>
    </row>
    <row r="11665" ht="14.25" customHeight="1">
      <c r="A11665">
        <v>11665.0</v>
      </c>
      <c r="B11665" t="s">
        <v>10014</v>
      </c>
      <c r="C11665" t="s">
        <v>15381</v>
      </c>
      <c r="D11665" t="s">
        <v>10100</v>
      </c>
      <c r="E11665">
        <v>2004.0</v>
      </c>
      <c r="F11665" t="s">
        <v>9954</v>
      </c>
      <c r="G11665">
        <v>0.06</v>
      </c>
      <c r="H11665">
        <v>0.02</v>
      </c>
      <c r="I11665">
        <v>0.0</v>
      </c>
      <c r="J11665">
        <v>0.0</v>
      </c>
      <c r="K11665">
        <v>0.08</v>
      </c>
    </row>
    <row r="11666" ht="14.25" customHeight="1">
      <c r="A11666">
        <v>11666.0</v>
      </c>
      <c r="B11666" t="s">
        <v>10063</v>
      </c>
      <c r="C11666" t="s">
        <v>10107</v>
      </c>
      <c r="D11666" t="s">
        <v>10072</v>
      </c>
      <c r="E11666">
        <v>2004.0</v>
      </c>
      <c r="F11666" t="s">
        <v>9972</v>
      </c>
      <c r="G11666">
        <v>0.0</v>
      </c>
      <c r="H11666">
        <v>0.06</v>
      </c>
      <c r="I11666">
        <v>0.0</v>
      </c>
      <c r="J11666">
        <v>0.01</v>
      </c>
      <c r="K11666">
        <v>0.08</v>
      </c>
    </row>
    <row r="11667" ht="14.25" customHeight="1">
      <c r="A11667">
        <v>11667.0</v>
      </c>
      <c r="B11667" t="s">
        <v>10579</v>
      </c>
      <c r="C11667" t="s">
        <v>18149</v>
      </c>
      <c r="D11667" t="s">
        <v>10040</v>
      </c>
      <c r="E11667">
        <v>1998.0</v>
      </c>
      <c r="F11667" t="s">
        <v>9983</v>
      </c>
      <c r="G11667">
        <v>0.04</v>
      </c>
      <c r="H11667">
        <v>0.03</v>
      </c>
      <c r="I11667">
        <v>0.0</v>
      </c>
      <c r="J11667">
        <v>0.0</v>
      </c>
      <c r="K11667">
        <v>0.08</v>
      </c>
    </row>
    <row r="11668" ht="14.25" customHeight="1">
      <c r="A11668">
        <v>11668.0</v>
      </c>
      <c r="B11668" t="s">
        <v>10157</v>
      </c>
      <c r="C11668" t="s">
        <v>2307</v>
      </c>
      <c r="D11668" t="s">
        <v>9994</v>
      </c>
      <c r="E11668">
        <v>2010.0</v>
      </c>
      <c r="F11668" t="s">
        <v>9998</v>
      </c>
      <c r="G11668">
        <v>0.06</v>
      </c>
      <c r="H11668">
        <v>0.01</v>
      </c>
      <c r="I11668">
        <v>0.0</v>
      </c>
      <c r="J11668">
        <v>0.01</v>
      </c>
      <c r="K11668">
        <v>0.08</v>
      </c>
    </row>
    <row r="11669" ht="14.25" customHeight="1">
      <c r="A11669">
        <v>11669.0</v>
      </c>
      <c r="B11669" t="s">
        <v>10333</v>
      </c>
      <c r="C11669" t="s">
        <v>18150</v>
      </c>
      <c r="D11669" t="s">
        <v>10009</v>
      </c>
      <c r="E11669">
        <v>2002.0</v>
      </c>
      <c r="F11669" t="s">
        <v>9972</v>
      </c>
      <c r="G11669">
        <v>0.05</v>
      </c>
      <c r="H11669">
        <v>0.02</v>
      </c>
      <c r="I11669">
        <v>0.0</v>
      </c>
      <c r="J11669">
        <v>0.0</v>
      </c>
      <c r="K11669">
        <v>0.08</v>
      </c>
    </row>
    <row r="11670" ht="14.25" customHeight="1">
      <c r="A11670">
        <v>11670.0</v>
      </c>
      <c r="B11670" t="s">
        <v>10902</v>
      </c>
      <c r="C11670" t="s">
        <v>18151</v>
      </c>
      <c r="D11670" t="s">
        <v>10083</v>
      </c>
      <c r="E11670">
        <v>2005.0</v>
      </c>
      <c r="F11670" t="s">
        <v>9978</v>
      </c>
      <c r="G11670">
        <v>0.07</v>
      </c>
      <c r="H11670">
        <v>0.0</v>
      </c>
      <c r="I11670">
        <v>0.0</v>
      </c>
      <c r="J11670">
        <v>0.01</v>
      </c>
      <c r="K11670">
        <v>0.08</v>
      </c>
    </row>
    <row r="11671" ht="14.25" customHeight="1">
      <c r="A11671">
        <v>11671.0</v>
      </c>
      <c r="B11671" t="s">
        <v>10080</v>
      </c>
      <c r="C11671" t="s">
        <v>18152</v>
      </c>
      <c r="D11671" t="s">
        <v>10040</v>
      </c>
      <c r="E11671">
        <v>2000.0</v>
      </c>
      <c r="F11671" t="s">
        <v>2883</v>
      </c>
      <c r="G11671">
        <v>0.04</v>
      </c>
      <c r="H11671">
        <v>0.03</v>
      </c>
      <c r="I11671">
        <v>0.0</v>
      </c>
      <c r="J11671">
        <v>0.0</v>
      </c>
      <c r="K11671">
        <v>0.08</v>
      </c>
    </row>
    <row r="11672" ht="14.25" customHeight="1">
      <c r="A11672">
        <v>11672.0</v>
      </c>
      <c r="B11672" t="s">
        <v>11177</v>
      </c>
      <c r="C11672" t="s">
        <v>18153</v>
      </c>
      <c r="D11672" t="s">
        <v>10002</v>
      </c>
      <c r="E11672">
        <v>1994.0</v>
      </c>
      <c r="F11672" t="s">
        <v>9976</v>
      </c>
      <c r="G11672">
        <v>0.0</v>
      </c>
      <c r="H11672">
        <v>0.0</v>
      </c>
      <c r="I11672">
        <v>0.08</v>
      </c>
      <c r="J11672">
        <v>0.0</v>
      </c>
      <c r="K11672">
        <v>0.08</v>
      </c>
    </row>
    <row r="11673" ht="14.25" customHeight="1">
      <c r="A11673">
        <v>11673.0</v>
      </c>
      <c r="B11673" t="s">
        <v>10074</v>
      </c>
      <c r="C11673" t="s">
        <v>18154</v>
      </c>
      <c r="D11673" t="s">
        <v>10769</v>
      </c>
      <c r="E11673">
        <v>1998.0</v>
      </c>
      <c r="F11673" t="s">
        <v>10164</v>
      </c>
      <c r="G11673">
        <v>0.0</v>
      </c>
      <c r="H11673">
        <v>0.0</v>
      </c>
      <c r="I11673">
        <v>0.08</v>
      </c>
      <c r="J11673">
        <v>0.0</v>
      </c>
      <c r="K11673">
        <v>0.08</v>
      </c>
    </row>
    <row r="11674" ht="14.25" customHeight="1">
      <c r="A11674">
        <v>11674.0</v>
      </c>
      <c r="B11674" t="s">
        <v>10245</v>
      </c>
      <c r="C11674" t="s">
        <v>15256</v>
      </c>
      <c r="D11674" t="s">
        <v>10083</v>
      </c>
      <c r="E11674">
        <v>2005.0</v>
      </c>
      <c r="F11674" t="s">
        <v>9954</v>
      </c>
      <c r="G11674">
        <v>0.07</v>
      </c>
      <c r="H11674">
        <v>0.0</v>
      </c>
      <c r="I11674">
        <v>0.0</v>
      </c>
      <c r="J11674">
        <v>0.01</v>
      </c>
      <c r="K11674">
        <v>0.08</v>
      </c>
    </row>
    <row r="11675" ht="14.25" customHeight="1">
      <c r="A11675">
        <v>11675.0</v>
      </c>
      <c r="B11675" t="s">
        <v>9995</v>
      </c>
      <c r="C11675" t="s">
        <v>18155</v>
      </c>
      <c r="D11675" t="s">
        <v>10040</v>
      </c>
      <c r="E11675">
        <v>1998.0</v>
      </c>
      <c r="F11675" t="s">
        <v>9998</v>
      </c>
      <c r="G11675">
        <v>0.04</v>
      </c>
      <c r="H11675">
        <v>0.03</v>
      </c>
      <c r="I11675">
        <v>0.0</v>
      </c>
      <c r="J11675">
        <v>0.0</v>
      </c>
      <c r="K11675">
        <v>0.08</v>
      </c>
    </row>
    <row r="11676" ht="14.25" customHeight="1">
      <c r="A11676">
        <v>11676.0</v>
      </c>
      <c r="B11676" t="s">
        <v>11461</v>
      </c>
      <c r="C11676" t="s">
        <v>18156</v>
      </c>
      <c r="D11676" t="s">
        <v>9981</v>
      </c>
      <c r="E11676">
        <v>2008.0</v>
      </c>
      <c r="F11676" t="s">
        <v>9998</v>
      </c>
      <c r="G11676">
        <v>0.07</v>
      </c>
      <c r="H11676">
        <v>0.0</v>
      </c>
      <c r="I11676">
        <v>0.0</v>
      </c>
      <c r="J11676">
        <v>0.01</v>
      </c>
      <c r="K11676">
        <v>0.08</v>
      </c>
    </row>
    <row r="11677" ht="14.25" customHeight="1">
      <c r="A11677">
        <v>11677.0</v>
      </c>
      <c r="B11677" t="s">
        <v>11423</v>
      </c>
      <c r="C11677" t="s">
        <v>18157</v>
      </c>
      <c r="D11677" t="s">
        <v>10040</v>
      </c>
      <c r="E11677">
        <v>1995.0</v>
      </c>
      <c r="F11677" t="s">
        <v>9987</v>
      </c>
      <c r="G11677">
        <v>0.04</v>
      </c>
      <c r="H11677">
        <v>0.03</v>
      </c>
      <c r="I11677">
        <v>0.0</v>
      </c>
      <c r="J11677">
        <v>0.0</v>
      </c>
      <c r="K11677">
        <v>0.08</v>
      </c>
    </row>
    <row r="11678" ht="14.25" customHeight="1">
      <c r="A11678">
        <v>11678.0</v>
      </c>
      <c r="B11678" t="s">
        <v>10063</v>
      </c>
      <c r="C11678" t="s">
        <v>10235</v>
      </c>
      <c r="D11678" t="s">
        <v>10072</v>
      </c>
      <c r="E11678">
        <v>2012.0</v>
      </c>
      <c r="F11678" t="s">
        <v>9972</v>
      </c>
      <c r="G11678">
        <v>0.0</v>
      </c>
      <c r="H11678">
        <v>0.06</v>
      </c>
      <c r="I11678">
        <v>0.0</v>
      </c>
      <c r="J11678">
        <v>0.02</v>
      </c>
      <c r="K11678">
        <v>0.08</v>
      </c>
    </row>
    <row r="11679" ht="14.25" customHeight="1">
      <c r="A11679">
        <v>11679.0</v>
      </c>
      <c r="B11679" t="s">
        <v>18158</v>
      </c>
      <c r="C11679" t="s">
        <v>5313</v>
      </c>
      <c r="D11679" t="s">
        <v>10769</v>
      </c>
      <c r="E11679">
        <v>1995.0</v>
      </c>
      <c r="F11679" t="s">
        <v>10164</v>
      </c>
      <c r="G11679">
        <v>0.0</v>
      </c>
      <c r="H11679">
        <v>0.0</v>
      </c>
      <c r="I11679">
        <v>0.08</v>
      </c>
      <c r="J11679">
        <v>0.0</v>
      </c>
      <c r="K11679">
        <v>0.08</v>
      </c>
    </row>
    <row r="11680" ht="14.25" customHeight="1">
      <c r="A11680">
        <v>11680.0</v>
      </c>
      <c r="B11680" t="s">
        <v>10063</v>
      </c>
      <c r="C11680" t="s">
        <v>18159</v>
      </c>
      <c r="D11680" t="s">
        <v>10072</v>
      </c>
      <c r="E11680">
        <v>2004.0</v>
      </c>
      <c r="F11680" t="s">
        <v>10164</v>
      </c>
      <c r="G11680">
        <v>0.01</v>
      </c>
      <c r="H11680">
        <v>0.06</v>
      </c>
      <c r="I11680">
        <v>0.0</v>
      </c>
      <c r="J11680">
        <v>0.01</v>
      </c>
      <c r="K11680">
        <v>0.08</v>
      </c>
    </row>
    <row r="11681" ht="14.25" customHeight="1">
      <c r="A11681">
        <v>11681.0</v>
      </c>
      <c r="B11681" t="s">
        <v>10144</v>
      </c>
      <c r="C11681" t="s">
        <v>18160</v>
      </c>
      <c r="D11681" t="s">
        <v>9981</v>
      </c>
      <c r="E11681">
        <v>2008.0</v>
      </c>
      <c r="F11681" t="s">
        <v>9998</v>
      </c>
      <c r="G11681">
        <v>0.07</v>
      </c>
      <c r="H11681">
        <v>0.0</v>
      </c>
      <c r="I11681">
        <v>0.0</v>
      </c>
      <c r="J11681">
        <v>0.0</v>
      </c>
      <c r="K11681">
        <v>0.08</v>
      </c>
    </row>
    <row r="11682" ht="14.25" customHeight="1">
      <c r="A11682">
        <v>11682.0</v>
      </c>
      <c r="B11682" t="s">
        <v>10128</v>
      </c>
      <c r="C11682" t="s">
        <v>18161</v>
      </c>
      <c r="D11682" t="s">
        <v>10083</v>
      </c>
      <c r="E11682">
        <v>2007.0</v>
      </c>
      <c r="F11682" t="s">
        <v>10026</v>
      </c>
      <c r="G11682">
        <v>0.0</v>
      </c>
      <c r="H11682">
        <v>0.0</v>
      </c>
      <c r="I11682">
        <v>0.08</v>
      </c>
      <c r="J11682">
        <v>0.0</v>
      </c>
      <c r="K11682">
        <v>0.08</v>
      </c>
    </row>
    <row r="11683" ht="14.25" customHeight="1">
      <c r="A11683">
        <v>11683.0</v>
      </c>
      <c r="B11683" t="s">
        <v>10111</v>
      </c>
      <c r="C11683" t="s">
        <v>18162</v>
      </c>
      <c r="D11683" t="s">
        <v>9964</v>
      </c>
      <c r="E11683">
        <v>2009.0</v>
      </c>
      <c r="F11683" t="s">
        <v>9983</v>
      </c>
      <c r="G11683">
        <v>0.07</v>
      </c>
      <c r="H11683">
        <v>0.0</v>
      </c>
      <c r="I11683">
        <v>0.0</v>
      </c>
      <c r="J11683">
        <v>0.01</v>
      </c>
      <c r="K11683">
        <v>0.08</v>
      </c>
    </row>
    <row r="11684" ht="14.25" customHeight="1">
      <c r="A11684">
        <v>11684.0</v>
      </c>
      <c r="B11684" t="s">
        <v>10686</v>
      </c>
      <c r="C11684" t="s">
        <v>18163</v>
      </c>
      <c r="D11684" t="s">
        <v>10019</v>
      </c>
      <c r="E11684">
        <v>2014.0</v>
      </c>
      <c r="F11684" t="s">
        <v>9998</v>
      </c>
      <c r="G11684">
        <v>0.0</v>
      </c>
      <c r="H11684">
        <v>0.0</v>
      </c>
      <c r="I11684">
        <v>0.08</v>
      </c>
      <c r="J11684">
        <v>0.0</v>
      </c>
      <c r="K11684">
        <v>0.08</v>
      </c>
    </row>
    <row r="11685" ht="14.25" customHeight="1">
      <c r="A11685">
        <v>11685.0</v>
      </c>
      <c r="B11685" t="s">
        <v>10045</v>
      </c>
      <c r="C11685" t="s">
        <v>2963</v>
      </c>
      <c r="D11685" t="s">
        <v>10083</v>
      </c>
      <c r="E11685">
        <v>2006.0</v>
      </c>
      <c r="F11685" t="s">
        <v>9954</v>
      </c>
      <c r="G11685">
        <v>0.07</v>
      </c>
      <c r="H11685">
        <v>0.0</v>
      </c>
      <c r="I11685">
        <v>0.0</v>
      </c>
      <c r="J11685">
        <v>0.01</v>
      </c>
      <c r="K11685">
        <v>0.08</v>
      </c>
    </row>
    <row r="11686" ht="14.25" customHeight="1">
      <c r="A11686">
        <v>11686.0</v>
      </c>
      <c r="B11686" t="s">
        <v>11313</v>
      </c>
      <c r="C11686" t="s">
        <v>18164</v>
      </c>
      <c r="D11686" t="s">
        <v>9964</v>
      </c>
      <c r="E11686">
        <v>2009.0</v>
      </c>
      <c r="F11686" t="s">
        <v>10037</v>
      </c>
      <c r="G11686">
        <v>0.07</v>
      </c>
      <c r="H11686">
        <v>0.0</v>
      </c>
      <c r="I11686">
        <v>0.0</v>
      </c>
      <c r="J11686">
        <v>0.01</v>
      </c>
      <c r="K11686">
        <v>0.08</v>
      </c>
    </row>
    <row r="11687" ht="14.25" customHeight="1">
      <c r="A11687">
        <v>11687.0</v>
      </c>
      <c r="B11687" t="s">
        <v>10045</v>
      </c>
      <c r="C11687" t="s">
        <v>18165</v>
      </c>
      <c r="D11687" t="s">
        <v>9997</v>
      </c>
      <c r="E11687">
        <v>2012.0</v>
      </c>
      <c r="F11687" t="s">
        <v>2883</v>
      </c>
      <c r="G11687">
        <v>0.01</v>
      </c>
      <c r="H11687">
        <v>0.05</v>
      </c>
      <c r="I11687">
        <v>0.0</v>
      </c>
      <c r="J11687">
        <v>0.02</v>
      </c>
      <c r="K11687">
        <v>0.08</v>
      </c>
    </row>
    <row r="11688" ht="14.25" customHeight="1">
      <c r="A11688">
        <v>11688.0</v>
      </c>
      <c r="B11688" t="s">
        <v>16958</v>
      </c>
      <c r="C11688" t="s">
        <v>18166</v>
      </c>
      <c r="D11688" t="s">
        <v>9964</v>
      </c>
      <c r="E11688">
        <v>2009.0</v>
      </c>
      <c r="F11688" t="s">
        <v>2883</v>
      </c>
      <c r="G11688">
        <v>0.07</v>
      </c>
      <c r="H11688">
        <v>0.0</v>
      </c>
      <c r="I11688">
        <v>0.0</v>
      </c>
      <c r="J11688">
        <v>0.01</v>
      </c>
      <c r="K11688">
        <v>0.08</v>
      </c>
    </row>
    <row r="11689" ht="14.25" customHeight="1">
      <c r="A11689">
        <v>11689.0</v>
      </c>
      <c r="B11689" t="s">
        <v>10080</v>
      </c>
      <c r="C11689" t="s">
        <v>18167</v>
      </c>
      <c r="D11689" t="s">
        <v>10009</v>
      </c>
      <c r="E11689">
        <v>2005.0</v>
      </c>
      <c r="F11689" t="s">
        <v>9976</v>
      </c>
      <c r="G11689">
        <v>0.05</v>
      </c>
      <c r="H11689">
        <v>0.02</v>
      </c>
      <c r="I11689">
        <v>0.0</v>
      </c>
      <c r="J11689">
        <v>0.0</v>
      </c>
      <c r="K11689">
        <v>0.08</v>
      </c>
    </row>
    <row r="11690" ht="14.25" customHeight="1">
      <c r="A11690">
        <v>11690.0</v>
      </c>
      <c r="B11690" t="s">
        <v>10245</v>
      </c>
      <c r="C11690" t="s">
        <v>14406</v>
      </c>
      <c r="D11690" t="s">
        <v>10100</v>
      </c>
      <c r="E11690">
        <v>2003.0</v>
      </c>
      <c r="F11690" t="s">
        <v>9972</v>
      </c>
      <c r="G11690">
        <v>0.06</v>
      </c>
      <c r="H11690">
        <v>0.02</v>
      </c>
      <c r="I11690">
        <v>0.0</v>
      </c>
      <c r="J11690">
        <v>0.0</v>
      </c>
      <c r="K11690">
        <v>0.08</v>
      </c>
    </row>
    <row r="11691" ht="14.25" customHeight="1">
      <c r="A11691">
        <v>11691.0</v>
      </c>
      <c r="B11691" t="s">
        <v>11066</v>
      </c>
      <c r="C11691" t="s">
        <v>18168</v>
      </c>
      <c r="D11691" t="s">
        <v>9964</v>
      </c>
      <c r="E11691">
        <v>2009.0</v>
      </c>
      <c r="F11691" t="s">
        <v>9983</v>
      </c>
      <c r="G11691">
        <v>0.07</v>
      </c>
      <c r="H11691">
        <v>0.0</v>
      </c>
      <c r="I11691">
        <v>0.0</v>
      </c>
      <c r="J11691">
        <v>0.01</v>
      </c>
      <c r="K11691">
        <v>0.08</v>
      </c>
    </row>
    <row r="11692" ht="14.25" customHeight="1">
      <c r="A11692">
        <v>11692.0</v>
      </c>
      <c r="B11692" t="s">
        <v>10136</v>
      </c>
      <c r="C11692" t="s">
        <v>18169</v>
      </c>
      <c r="D11692" t="s">
        <v>9964</v>
      </c>
      <c r="E11692">
        <v>2009.0</v>
      </c>
      <c r="F11692" t="s">
        <v>9983</v>
      </c>
      <c r="G11692">
        <v>0.07</v>
      </c>
      <c r="H11692">
        <v>0.0</v>
      </c>
      <c r="I11692">
        <v>0.0</v>
      </c>
      <c r="J11692">
        <v>0.01</v>
      </c>
      <c r="K11692">
        <v>0.08</v>
      </c>
    </row>
    <row r="11693" ht="14.25" customHeight="1">
      <c r="A11693">
        <v>11693.0</v>
      </c>
      <c r="B11693" t="s">
        <v>10012</v>
      </c>
      <c r="C11693" t="s">
        <v>18170</v>
      </c>
      <c r="D11693" t="s">
        <v>10083</v>
      </c>
      <c r="E11693">
        <v>2006.0</v>
      </c>
      <c r="F11693" t="s">
        <v>9965</v>
      </c>
      <c r="G11693">
        <v>0.07</v>
      </c>
      <c r="H11693">
        <v>0.0</v>
      </c>
      <c r="I11693">
        <v>0.0</v>
      </c>
      <c r="J11693">
        <v>0.01</v>
      </c>
      <c r="K11693">
        <v>0.08</v>
      </c>
    </row>
    <row r="11694" ht="14.25" customHeight="1">
      <c r="A11694">
        <v>11694.0</v>
      </c>
      <c r="B11694" t="s">
        <v>10111</v>
      </c>
      <c r="C11694" t="s">
        <v>18171</v>
      </c>
      <c r="D11694" t="s">
        <v>10000</v>
      </c>
      <c r="E11694">
        <v>2004.0</v>
      </c>
      <c r="F11694" t="s">
        <v>10164</v>
      </c>
      <c r="G11694">
        <v>0.04</v>
      </c>
      <c r="H11694">
        <v>0.03</v>
      </c>
      <c r="I11694">
        <v>0.0</v>
      </c>
      <c r="J11694">
        <v>0.01</v>
      </c>
      <c r="K11694">
        <v>0.08</v>
      </c>
    </row>
    <row r="11695" ht="14.25" customHeight="1">
      <c r="A11695">
        <v>11695.0</v>
      </c>
      <c r="B11695" t="s">
        <v>14081</v>
      </c>
      <c r="C11695" t="s">
        <v>15714</v>
      </c>
      <c r="D11695" t="s">
        <v>10067</v>
      </c>
      <c r="E11695">
        <v>2004.0</v>
      </c>
      <c r="F11695" t="s">
        <v>2883</v>
      </c>
      <c r="G11695">
        <v>0.06</v>
      </c>
      <c r="H11695">
        <v>0.02</v>
      </c>
      <c r="I11695">
        <v>0.0</v>
      </c>
      <c r="J11695">
        <v>0.0</v>
      </c>
      <c r="K11695">
        <v>0.08</v>
      </c>
    </row>
    <row r="11696" ht="14.25" customHeight="1">
      <c r="A11696">
        <v>11696.0</v>
      </c>
      <c r="B11696" t="s">
        <v>11898</v>
      </c>
      <c r="C11696" t="s">
        <v>11008</v>
      </c>
      <c r="D11696" t="s">
        <v>10100</v>
      </c>
      <c r="E11696">
        <v>2003.0</v>
      </c>
      <c r="F11696" t="s">
        <v>2883</v>
      </c>
      <c r="G11696">
        <v>0.06</v>
      </c>
      <c r="H11696">
        <v>0.02</v>
      </c>
      <c r="I11696">
        <v>0.0</v>
      </c>
      <c r="J11696">
        <v>0.0</v>
      </c>
      <c r="K11696">
        <v>0.08</v>
      </c>
    </row>
    <row r="11697" ht="14.25" customHeight="1">
      <c r="A11697">
        <v>11697.0</v>
      </c>
      <c r="B11697" t="s">
        <v>10245</v>
      </c>
      <c r="C11697" t="s">
        <v>18172</v>
      </c>
      <c r="D11697" t="s">
        <v>9981</v>
      </c>
      <c r="E11697">
        <v>2007.0</v>
      </c>
      <c r="F11697" t="s">
        <v>10026</v>
      </c>
      <c r="G11697">
        <v>0.0</v>
      </c>
      <c r="H11697">
        <v>0.0</v>
      </c>
      <c r="I11697">
        <v>0.08</v>
      </c>
      <c r="J11697">
        <v>0.0</v>
      </c>
      <c r="K11697">
        <v>0.08</v>
      </c>
    </row>
    <row r="11698" ht="14.25" customHeight="1">
      <c r="A11698">
        <v>11698.0</v>
      </c>
      <c r="B11698" t="s">
        <v>10245</v>
      </c>
      <c r="C11698" t="s">
        <v>18173</v>
      </c>
      <c r="D11698" t="s">
        <v>10000</v>
      </c>
      <c r="E11698">
        <v>2007.0</v>
      </c>
      <c r="F11698" t="s">
        <v>9976</v>
      </c>
      <c r="G11698">
        <v>0.0</v>
      </c>
      <c r="H11698">
        <v>0.0</v>
      </c>
      <c r="I11698">
        <v>0.08</v>
      </c>
      <c r="J11698">
        <v>0.0</v>
      </c>
      <c r="K11698">
        <v>0.08</v>
      </c>
    </row>
    <row r="11699" ht="14.25" customHeight="1">
      <c r="A11699">
        <v>11699.0</v>
      </c>
      <c r="B11699" t="s">
        <v>15728</v>
      </c>
      <c r="C11699" t="s">
        <v>18174</v>
      </c>
      <c r="D11699" t="s">
        <v>9981</v>
      </c>
      <c r="E11699">
        <v>2010.0</v>
      </c>
      <c r="F11699" t="s">
        <v>9978</v>
      </c>
      <c r="G11699">
        <v>0.05</v>
      </c>
      <c r="H11699">
        <v>0.02</v>
      </c>
      <c r="I11699">
        <v>0.0</v>
      </c>
      <c r="J11699">
        <v>0.01</v>
      </c>
      <c r="K11699">
        <v>0.08</v>
      </c>
    </row>
    <row r="11700" ht="14.25" customHeight="1">
      <c r="A11700">
        <v>11700.0</v>
      </c>
      <c r="B11700" t="s">
        <v>9962</v>
      </c>
      <c r="C11700" t="s">
        <v>18175</v>
      </c>
      <c r="D11700" t="s">
        <v>9964</v>
      </c>
      <c r="E11700">
        <v>2008.0</v>
      </c>
      <c r="F11700" t="s">
        <v>9983</v>
      </c>
      <c r="G11700">
        <v>0.0</v>
      </c>
      <c r="H11700">
        <v>0.0</v>
      </c>
      <c r="I11700">
        <v>0.08</v>
      </c>
      <c r="J11700">
        <v>0.0</v>
      </c>
      <c r="K11700">
        <v>0.08</v>
      </c>
    </row>
    <row r="11701" ht="14.25" customHeight="1">
      <c r="A11701">
        <v>11701.0</v>
      </c>
      <c r="B11701" t="s">
        <v>10686</v>
      </c>
      <c r="C11701" t="s">
        <v>18176</v>
      </c>
      <c r="D11701" t="s">
        <v>10000</v>
      </c>
      <c r="E11701">
        <v>2002.0</v>
      </c>
      <c r="F11701" t="s">
        <v>10164</v>
      </c>
      <c r="G11701">
        <v>0.04</v>
      </c>
      <c r="H11701">
        <v>0.03</v>
      </c>
      <c r="I11701">
        <v>0.0</v>
      </c>
      <c r="J11701">
        <v>0.01</v>
      </c>
      <c r="K11701">
        <v>0.08</v>
      </c>
    </row>
    <row r="11702" ht="14.25" customHeight="1">
      <c r="A11702">
        <v>11702.0</v>
      </c>
      <c r="B11702" t="s">
        <v>10012</v>
      </c>
      <c r="C11702" t="s">
        <v>18177</v>
      </c>
      <c r="D11702" t="s">
        <v>9997</v>
      </c>
      <c r="E11702">
        <v>2009.0</v>
      </c>
      <c r="F11702" t="s">
        <v>9972</v>
      </c>
      <c r="G11702">
        <v>0.0</v>
      </c>
      <c r="H11702">
        <v>0.06</v>
      </c>
      <c r="I11702">
        <v>0.0</v>
      </c>
      <c r="J11702">
        <v>0.02</v>
      </c>
      <c r="K11702">
        <v>0.08</v>
      </c>
    </row>
    <row r="11703" ht="14.25" customHeight="1">
      <c r="A11703">
        <v>11703.0</v>
      </c>
      <c r="B11703" t="s">
        <v>15453</v>
      </c>
      <c r="C11703" t="s">
        <v>18178</v>
      </c>
      <c r="D11703" t="s">
        <v>10630</v>
      </c>
      <c r="E11703">
        <v>2014.0</v>
      </c>
      <c r="F11703" t="s">
        <v>9976</v>
      </c>
      <c r="G11703">
        <v>0.0</v>
      </c>
      <c r="H11703">
        <v>0.0</v>
      </c>
      <c r="I11703">
        <v>0.08</v>
      </c>
      <c r="J11703">
        <v>0.0</v>
      </c>
      <c r="K11703">
        <v>0.08</v>
      </c>
    </row>
    <row r="11704" ht="14.25" customHeight="1">
      <c r="A11704">
        <v>11704.0</v>
      </c>
      <c r="B11704" t="s">
        <v>10136</v>
      </c>
      <c r="C11704" t="s">
        <v>10361</v>
      </c>
      <c r="D11704" t="s">
        <v>10072</v>
      </c>
      <c r="E11704">
        <v>2015.0</v>
      </c>
      <c r="F11704" t="s">
        <v>9998</v>
      </c>
      <c r="G11704">
        <v>0.0</v>
      </c>
      <c r="H11704">
        <v>0.07</v>
      </c>
      <c r="I11704">
        <v>0.0</v>
      </c>
      <c r="J11704">
        <v>0.0</v>
      </c>
      <c r="K11704">
        <v>0.08</v>
      </c>
    </row>
    <row r="11705" ht="14.25" customHeight="1">
      <c r="A11705">
        <v>11705.0</v>
      </c>
      <c r="B11705" t="s">
        <v>16500</v>
      </c>
      <c r="C11705" t="s">
        <v>18179</v>
      </c>
      <c r="D11705" t="s">
        <v>9997</v>
      </c>
      <c r="E11705">
        <v>2008.0</v>
      </c>
      <c r="F11705" t="s">
        <v>10164</v>
      </c>
      <c r="G11705">
        <v>0.0</v>
      </c>
      <c r="H11705">
        <v>0.0</v>
      </c>
      <c r="I11705">
        <v>0.08</v>
      </c>
      <c r="J11705">
        <v>0.0</v>
      </c>
      <c r="K11705">
        <v>0.08</v>
      </c>
    </row>
    <row r="11706" ht="14.25" customHeight="1">
      <c r="A11706">
        <v>11706.0</v>
      </c>
      <c r="B11706" t="s">
        <v>10063</v>
      </c>
      <c r="C11706" t="s">
        <v>11343</v>
      </c>
      <c r="D11706" t="s">
        <v>9997</v>
      </c>
      <c r="E11706">
        <v>2016.0</v>
      </c>
      <c r="F11706" t="s">
        <v>9965</v>
      </c>
      <c r="G11706">
        <v>0.05</v>
      </c>
      <c r="H11706">
        <v>0.01</v>
      </c>
      <c r="I11706">
        <v>0.0</v>
      </c>
      <c r="J11706">
        <v>0.01</v>
      </c>
      <c r="K11706">
        <v>0.08</v>
      </c>
    </row>
    <row r="11707" ht="14.25" customHeight="1">
      <c r="A11707">
        <v>11707.0</v>
      </c>
      <c r="B11707" t="s">
        <v>10045</v>
      </c>
      <c r="C11707" t="s">
        <v>18180</v>
      </c>
      <c r="D11707" t="s">
        <v>9981</v>
      </c>
      <c r="E11707">
        <v>2006.0</v>
      </c>
      <c r="F11707" t="s">
        <v>9983</v>
      </c>
      <c r="G11707">
        <v>0.0</v>
      </c>
      <c r="H11707">
        <v>0.0</v>
      </c>
      <c r="I11707">
        <v>0.08</v>
      </c>
      <c r="J11707">
        <v>0.0</v>
      </c>
      <c r="K11707">
        <v>0.08</v>
      </c>
    </row>
    <row r="11708" ht="14.25" customHeight="1">
      <c r="A11708">
        <v>11708.0</v>
      </c>
      <c r="B11708" t="s">
        <v>10045</v>
      </c>
      <c r="C11708" t="s">
        <v>15952</v>
      </c>
      <c r="D11708" t="s">
        <v>9994</v>
      </c>
      <c r="E11708">
        <v>2011.0</v>
      </c>
      <c r="F11708" t="s">
        <v>9972</v>
      </c>
      <c r="G11708">
        <v>0.0</v>
      </c>
      <c r="H11708">
        <v>0.06</v>
      </c>
      <c r="I11708">
        <v>0.0</v>
      </c>
      <c r="J11708">
        <v>0.01</v>
      </c>
      <c r="K11708">
        <v>0.08</v>
      </c>
    </row>
    <row r="11709" ht="14.25" customHeight="1">
      <c r="A11709">
        <v>11709.0</v>
      </c>
      <c r="B11709" t="s">
        <v>10587</v>
      </c>
      <c r="C11709" t="s">
        <v>18181</v>
      </c>
      <c r="D11709" t="s">
        <v>10083</v>
      </c>
      <c r="E11709">
        <v>2005.0</v>
      </c>
      <c r="F11709" t="s">
        <v>9965</v>
      </c>
      <c r="G11709">
        <v>0.07</v>
      </c>
      <c r="H11709">
        <v>0.0</v>
      </c>
      <c r="I11709">
        <v>0.0</v>
      </c>
      <c r="J11709">
        <v>0.01</v>
      </c>
      <c r="K11709">
        <v>0.08</v>
      </c>
    </row>
    <row r="11710" ht="14.25" customHeight="1">
      <c r="A11710">
        <v>11710.0</v>
      </c>
      <c r="B11710" t="s">
        <v>10988</v>
      </c>
      <c r="C11710" t="s">
        <v>18182</v>
      </c>
      <c r="D11710" t="s">
        <v>10009</v>
      </c>
      <c r="E11710">
        <v>2004.0</v>
      </c>
      <c r="F11710" t="s">
        <v>9954</v>
      </c>
      <c r="G11710">
        <v>0.05</v>
      </c>
      <c r="H11710">
        <v>0.02</v>
      </c>
      <c r="I11710">
        <v>0.0</v>
      </c>
      <c r="J11710">
        <v>0.0</v>
      </c>
      <c r="K11710">
        <v>0.08</v>
      </c>
    </row>
    <row r="11711" ht="14.25" customHeight="1">
      <c r="A11711">
        <v>11711.0</v>
      </c>
      <c r="B11711" t="s">
        <v>10045</v>
      </c>
      <c r="C11711" t="s">
        <v>18183</v>
      </c>
      <c r="D11711" t="s">
        <v>10067</v>
      </c>
      <c r="E11711">
        <v>2006.0</v>
      </c>
      <c r="F11711" t="s">
        <v>2883</v>
      </c>
      <c r="G11711">
        <v>0.06</v>
      </c>
      <c r="H11711">
        <v>0.02</v>
      </c>
      <c r="I11711">
        <v>0.0</v>
      </c>
      <c r="J11711">
        <v>0.0</v>
      </c>
      <c r="K11711">
        <v>0.08</v>
      </c>
    </row>
    <row r="11712" ht="14.25" customHeight="1">
      <c r="A11712">
        <v>11712.0</v>
      </c>
      <c r="B11712" t="s">
        <v>11066</v>
      </c>
      <c r="C11712" t="s">
        <v>14009</v>
      </c>
      <c r="D11712" t="s">
        <v>10067</v>
      </c>
      <c r="E11712">
        <v>2004.0</v>
      </c>
      <c r="F11712" t="s">
        <v>9983</v>
      </c>
      <c r="G11712">
        <v>0.06</v>
      </c>
      <c r="H11712">
        <v>0.02</v>
      </c>
      <c r="I11712">
        <v>0.0</v>
      </c>
      <c r="J11712">
        <v>0.0</v>
      </c>
      <c r="K11712">
        <v>0.08</v>
      </c>
    </row>
    <row r="11713" ht="14.25" customHeight="1">
      <c r="A11713">
        <v>11713.0</v>
      </c>
      <c r="B11713" t="s">
        <v>12198</v>
      </c>
      <c r="C11713" t="s">
        <v>18184</v>
      </c>
      <c r="D11713" t="s">
        <v>10083</v>
      </c>
      <c r="E11713">
        <v>2012.0</v>
      </c>
      <c r="F11713" t="s">
        <v>9976</v>
      </c>
      <c r="G11713">
        <v>0.0</v>
      </c>
      <c r="H11713">
        <v>0.0</v>
      </c>
      <c r="I11713">
        <v>0.08</v>
      </c>
      <c r="J11713">
        <v>0.0</v>
      </c>
      <c r="K11713">
        <v>0.08</v>
      </c>
    </row>
    <row r="11714" ht="14.25" customHeight="1">
      <c r="A11714">
        <v>11714.0</v>
      </c>
      <c r="B11714" t="s">
        <v>16622</v>
      </c>
      <c r="C11714" t="s">
        <v>16855</v>
      </c>
      <c r="D11714" t="s">
        <v>10630</v>
      </c>
      <c r="E11714">
        <v>2015.0</v>
      </c>
      <c r="F11714" t="s">
        <v>9965</v>
      </c>
      <c r="G11714">
        <v>0.0</v>
      </c>
      <c r="H11714">
        <v>0.06</v>
      </c>
      <c r="I11714">
        <v>0.0</v>
      </c>
      <c r="J11714">
        <v>0.02</v>
      </c>
      <c r="K11714">
        <v>0.08</v>
      </c>
    </row>
    <row r="11715" ht="14.25" customHeight="1">
      <c r="A11715">
        <v>11715.0</v>
      </c>
      <c r="B11715" t="s">
        <v>14563</v>
      </c>
      <c r="C11715" t="s">
        <v>18185</v>
      </c>
      <c r="D11715" t="s">
        <v>9964</v>
      </c>
      <c r="E11715">
        <v>2011.0</v>
      </c>
      <c r="F11715" t="s">
        <v>9965</v>
      </c>
      <c r="G11715">
        <v>0.0</v>
      </c>
      <c r="H11715">
        <v>0.06</v>
      </c>
      <c r="I11715">
        <v>0.0</v>
      </c>
      <c r="J11715">
        <v>0.01</v>
      </c>
      <c r="K11715">
        <v>0.08</v>
      </c>
    </row>
    <row r="11716" ht="14.25" customHeight="1">
      <c r="A11716">
        <v>11716.0</v>
      </c>
      <c r="B11716" t="s">
        <v>11418</v>
      </c>
      <c r="C11716" t="s">
        <v>11723</v>
      </c>
      <c r="D11716" t="s">
        <v>10009</v>
      </c>
      <c r="E11716">
        <v>2002.0</v>
      </c>
      <c r="F11716" t="s">
        <v>2883</v>
      </c>
      <c r="G11716">
        <v>0.05</v>
      </c>
      <c r="H11716">
        <v>0.02</v>
      </c>
      <c r="I11716">
        <v>0.0</v>
      </c>
      <c r="J11716">
        <v>0.0</v>
      </c>
      <c r="K11716">
        <v>0.08</v>
      </c>
    </row>
    <row r="11717" ht="14.25" customHeight="1">
      <c r="A11717">
        <v>11717.0</v>
      </c>
      <c r="B11717" t="s">
        <v>11131</v>
      </c>
      <c r="C11717" t="s">
        <v>16768</v>
      </c>
      <c r="D11717" t="s">
        <v>9964</v>
      </c>
      <c r="E11717">
        <v>2008.0</v>
      </c>
      <c r="F11717" t="s">
        <v>9976</v>
      </c>
      <c r="G11717">
        <v>0.07</v>
      </c>
      <c r="H11717">
        <v>0.0</v>
      </c>
      <c r="I11717">
        <v>0.0</v>
      </c>
      <c r="J11717">
        <v>0.0</v>
      </c>
      <c r="K11717">
        <v>0.08</v>
      </c>
    </row>
    <row r="11718" ht="14.25" customHeight="1">
      <c r="A11718">
        <v>11718.0</v>
      </c>
      <c r="B11718" t="s">
        <v>10080</v>
      </c>
      <c r="C11718" t="s">
        <v>18186</v>
      </c>
      <c r="D11718">
        <v>2600.0</v>
      </c>
      <c r="E11718">
        <v>1987.0</v>
      </c>
      <c r="F11718" t="s">
        <v>9965</v>
      </c>
      <c r="G11718">
        <v>0.07</v>
      </c>
      <c r="H11718">
        <v>0.0</v>
      </c>
      <c r="I11718">
        <v>0.0</v>
      </c>
      <c r="J11718">
        <v>0.0</v>
      </c>
      <c r="K11718">
        <v>0.08</v>
      </c>
    </row>
    <row r="11719" ht="14.25" customHeight="1">
      <c r="A11719">
        <v>11719.0</v>
      </c>
      <c r="B11719" t="s">
        <v>10245</v>
      </c>
      <c r="C11719" t="s">
        <v>18187</v>
      </c>
      <c r="D11719" t="s">
        <v>9997</v>
      </c>
      <c r="E11719">
        <v>2011.0</v>
      </c>
      <c r="F11719" t="s">
        <v>9983</v>
      </c>
      <c r="G11719">
        <v>0.0</v>
      </c>
      <c r="H11719">
        <v>0.0</v>
      </c>
      <c r="I11719">
        <v>0.08</v>
      </c>
      <c r="J11719">
        <v>0.0</v>
      </c>
      <c r="K11719">
        <v>0.08</v>
      </c>
    </row>
    <row r="11720" ht="14.25" customHeight="1">
      <c r="A11720">
        <v>11720.0</v>
      </c>
      <c r="B11720" t="s">
        <v>16545</v>
      </c>
      <c r="C11720" t="s">
        <v>18188</v>
      </c>
      <c r="D11720" t="s">
        <v>9981</v>
      </c>
      <c r="E11720">
        <v>2009.0</v>
      </c>
      <c r="F11720" t="s">
        <v>9983</v>
      </c>
      <c r="G11720">
        <v>0.07</v>
      </c>
      <c r="H11720">
        <v>0.0</v>
      </c>
      <c r="I11720">
        <v>0.0</v>
      </c>
      <c r="J11720">
        <v>0.01</v>
      </c>
      <c r="K11720">
        <v>0.08</v>
      </c>
    </row>
    <row r="11721" ht="14.25" customHeight="1">
      <c r="A11721">
        <v>11721.0</v>
      </c>
      <c r="B11721" t="s">
        <v>14563</v>
      </c>
      <c r="C11721" t="s">
        <v>14932</v>
      </c>
      <c r="D11721" t="s">
        <v>10072</v>
      </c>
      <c r="E11721">
        <v>2009.0</v>
      </c>
      <c r="F11721" t="s">
        <v>9976</v>
      </c>
      <c r="G11721">
        <v>0.01</v>
      </c>
      <c r="H11721">
        <v>0.05</v>
      </c>
      <c r="I11721">
        <v>0.0</v>
      </c>
      <c r="J11721">
        <v>0.01</v>
      </c>
      <c r="K11721">
        <v>0.08</v>
      </c>
    </row>
    <row r="11722" ht="14.25" customHeight="1">
      <c r="A11722">
        <v>11722.0</v>
      </c>
      <c r="B11722" t="s">
        <v>9962</v>
      </c>
      <c r="C11722" t="s">
        <v>18189</v>
      </c>
      <c r="D11722" t="s">
        <v>9964</v>
      </c>
      <c r="E11722">
        <v>2008.0</v>
      </c>
      <c r="F11722" t="s">
        <v>9998</v>
      </c>
      <c r="G11722">
        <v>0.0</v>
      </c>
      <c r="H11722">
        <v>0.03</v>
      </c>
      <c r="I11722">
        <v>0.04</v>
      </c>
      <c r="J11722">
        <v>0.0</v>
      </c>
      <c r="K11722">
        <v>0.08</v>
      </c>
    </row>
    <row r="11723" ht="14.25" customHeight="1">
      <c r="A11723">
        <v>11723.0</v>
      </c>
      <c r="B11723" t="s">
        <v>10333</v>
      </c>
      <c r="C11723" t="s">
        <v>14799</v>
      </c>
      <c r="D11723" t="s">
        <v>10067</v>
      </c>
      <c r="E11723">
        <v>2005.0</v>
      </c>
      <c r="F11723" t="s">
        <v>9954</v>
      </c>
      <c r="G11723">
        <v>0.06</v>
      </c>
      <c r="H11723">
        <v>0.02</v>
      </c>
      <c r="I11723">
        <v>0.0</v>
      </c>
      <c r="J11723">
        <v>0.0</v>
      </c>
      <c r="K11723">
        <v>0.08</v>
      </c>
    </row>
    <row r="11724" ht="14.25" customHeight="1">
      <c r="A11724">
        <v>11724.0</v>
      </c>
      <c r="B11724" t="s">
        <v>16599</v>
      </c>
      <c r="C11724" t="s">
        <v>16600</v>
      </c>
      <c r="D11724" t="s">
        <v>10021</v>
      </c>
      <c r="E11724">
        <v>2015.0</v>
      </c>
      <c r="F11724" t="s">
        <v>9954</v>
      </c>
      <c r="G11724">
        <v>0.03</v>
      </c>
      <c r="H11724">
        <v>0.03</v>
      </c>
      <c r="I11724">
        <v>0.0</v>
      </c>
      <c r="J11724">
        <v>0.01</v>
      </c>
      <c r="K11724">
        <v>0.08</v>
      </c>
    </row>
    <row r="11725" ht="14.25" customHeight="1">
      <c r="A11725">
        <v>11725.0</v>
      </c>
      <c r="B11725" t="s">
        <v>10014</v>
      </c>
      <c r="C11725" t="s">
        <v>16803</v>
      </c>
      <c r="D11725" t="s">
        <v>9997</v>
      </c>
      <c r="E11725">
        <v>2008.0</v>
      </c>
      <c r="F11725" t="s">
        <v>9972</v>
      </c>
      <c r="G11725">
        <v>0.07</v>
      </c>
      <c r="H11725">
        <v>0.0</v>
      </c>
      <c r="I11725">
        <v>0.0</v>
      </c>
      <c r="J11725">
        <v>0.01</v>
      </c>
      <c r="K11725">
        <v>0.08</v>
      </c>
    </row>
    <row r="11726" ht="14.25" customHeight="1">
      <c r="A11726">
        <v>11726.0</v>
      </c>
      <c r="B11726" t="s">
        <v>13187</v>
      </c>
      <c r="C11726" t="s">
        <v>3737</v>
      </c>
      <c r="D11726" t="s">
        <v>10100</v>
      </c>
      <c r="E11726">
        <v>2002.0</v>
      </c>
      <c r="F11726" t="s">
        <v>9972</v>
      </c>
      <c r="G11726">
        <v>0.06</v>
      </c>
      <c r="H11726">
        <v>0.02</v>
      </c>
      <c r="I11726">
        <v>0.0</v>
      </c>
      <c r="J11726">
        <v>0.0</v>
      </c>
      <c r="K11726">
        <v>0.08</v>
      </c>
    </row>
    <row r="11727" ht="14.25" customHeight="1">
      <c r="A11727">
        <v>11727.0</v>
      </c>
      <c r="B11727" t="s">
        <v>10333</v>
      </c>
      <c r="C11727" t="s">
        <v>10795</v>
      </c>
      <c r="D11727" t="s">
        <v>10067</v>
      </c>
      <c r="E11727">
        <v>2002.0</v>
      </c>
      <c r="F11727" t="s">
        <v>9998</v>
      </c>
      <c r="G11727">
        <v>0.06</v>
      </c>
      <c r="H11727">
        <v>0.02</v>
      </c>
      <c r="I11727">
        <v>0.0</v>
      </c>
      <c r="J11727">
        <v>0.0</v>
      </c>
      <c r="K11727">
        <v>0.08</v>
      </c>
    </row>
    <row r="11728" ht="14.25" customHeight="1">
      <c r="A11728">
        <v>11728.0</v>
      </c>
      <c r="B11728" t="s">
        <v>10045</v>
      </c>
      <c r="C11728" t="s">
        <v>18190</v>
      </c>
      <c r="D11728" t="s">
        <v>9981</v>
      </c>
      <c r="E11728">
        <v>2008.0</v>
      </c>
      <c r="F11728" t="s">
        <v>9983</v>
      </c>
      <c r="G11728">
        <v>0.07</v>
      </c>
      <c r="H11728">
        <v>0.0</v>
      </c>
      <c r="I11728">
        <v>0.0</v>
      </c>
      <c r="J11728">
        <v>0.01</v>
      </c>
      <c r="K11728">
        <v>0.08</v>
      </c>
    </row>
    <row r="11729" ht="14.25" customHeight="1">
      <c r="A11729">
        <v>11729.0</v>
      </c>
      <c r="B11729" t="s">
        <v>10063</v>
      </c>
      <c r="C11729" t="s">
        <v>3012</v>
      </c>
      <c r="D11729" t="s">
        <v>9981</v>
      </c>
      <c r="E11729">
        <v>2006.0</v>
      </c>
      <c r="F11729" t="s">
        <v>9998</v>
      </c>
      <c r="G11729">
        <v>0.07</v>
      </c>
      <c r="H11729">
        <v>0.0</v>
      </c>
      <c r="I11729">
        <v>0.0</v>
      </c>
      <c r="J11729">
        <v>0.01</v>
      </c>
      <c r="K11729">
        <v>0.08</v>
      </c>
    </row>
    <row r="11730" ht="14.25" customHeight="1">
      <c r="A11730">
        <v>11730.0</v>
      </c>
      <c r="B11730" t="s">
        <v>10136</v>
      </c>
      <c r="C11730" t="s">
        <v>18191</v>
      </c>
      <c r="D11730" t="s">
        <v>9981</v>
      </c>
      <c r="E11730">
        <v>2011.0</v>
      </c>
      <c r="F11730" t="s">
        <v>9965</v>
      </c>
      <c r="G11730">
        <v>0.0</v>
      </c>
      <c r="H11730">
        <v>0.0</v>
      </c>
      <c r="I11730">
        <v>0.08</v>
      </c>
      <c r="J11730">
        <v>0.0</v>
      </c>
      <c r="K11730">
        <v>0.08</v>
      </c>
    </row>
    <row r="11731" ht="14.25" customHeight="1">
      <c r="A11731">
        <v>11731.0</v>
      </c>
      <c r="B11731" t="s">
        <v>11351</v>
      </c>
      <c r="C11731" t="s">
        <v>18192</v>
      </c>
      <c r="D11731" t="s">
        <v>10019</v>
      </c>
      <c r="E11731">
        <v>2012.0</v>
      </c>
      <c r="F11731" t="s">
        <v>9998</v>
      </c>
      <c r="G11731">
        <v>0.0</v>
      </c>
      <c r="H11731">
        <v>0.0</v>
      </c>
      <c r="I11731">
        <v>0.08</v>
      </c>
      <c r="J11731">
        <v>0.0</v>
      </c>
      <c r="K11731">
        <v>0.08</v>
      </c>
    </row>
    <row r="11732" ht="14.25" customHeight="1">
      <c r="A11732">
        <v>11732.0</v>
      </c>
      <c r="B11732" t="s">
        <v>10014</v>
      </c>
      <c r="C11732" t="s">
        <v>18193</v>
      </c>
      <c r="D11732" t="s">
        <v>9964</v>
      </c>
      <c r="E11732">
        <v>2008.0</v>
      </c>
      <c r="F11732" t="s">
        <v>9998</v>
      </c>
      <c r="G11732">
        <v>0.07</v>
      </c>
      <c r="H11732">
        <v>0.0</v>
      </c>
      <c r="I11732">
        <v>0.0</v>
      </c>
      <c r="J11732">
        <v>0.0</v>
      </c>
      <c r="K11732">
        <v>0.08</v>
      </c>
    </row>
    <row r="11733" ht="14.25" customHeight="1">
      <c r="A11733">
        <v>11733.0</v>
      </c>
      <c r="B11733" t="s">
        <v>10455</v>
      </c>
      <c r="C11733" t="s">
        <v>16396</v>
      </c>
      <c r="D11733" t="s">
        <v>10067</v>
      </c>
      <c r="E11733">
        <v>2004.0</v>
      </c>
      <c r="F11733" t="s">
        <v>9983</v>
      </c>
      <c r="G11733">
        <v>0.06</v>
      </c>
      <c r="H11733">
        <v>0.02</v>
      </c>
      <c r="I11733">
        <v>0.0</v>
      </c>
      <c r="J11733">
        <v>0.0</v>
      </c>
      <c r="K11733">
        <v>0.08</v>
      </c>
    </row>
    <row r="11734" ht="14.25" customHeight="1">
      <c r="A11734">
        <v>11734.0</v>
      </c>
      <c r="B11734" t="s">
        <v>10136</v>
      </c>
      <c r="C11734" t="s">
        <v>18194</v>
      </c>
      <c r="D11734" t="s">
        <v>10083</v>
      </c>
      <c r="E11734">
        <v>2011.0</v>
      </c>
      <c r="F11734" t="s">
        <v>10026</v>
      </c>
      <c r="G11734">
        <v>0.0</v>
      </c>
      <c r="H11734">
        <v>0.0</v>
      </c>
      <c r="I11734">
        <v>0.08</v>
      </c>
      <c r="J11734">
        <v>0.0</v>
      </c>
      <c r="K11734">
        <v>0.08</v>
      </c>
    </row>
    <row r="11735" ht="14.25" customHeight="1">
      <c r="A11735">
        <v>11735.0</v>
      </c>
      <c r="B11735" t="s">
        <v>10686</v>
      </c>
      <c r="C11735" t="s">
        <v>18195</v>
      </c>
      <c r="D11735" t="s">
        <v>10021</v>
      </c>
      <c r="E11735">
        <v>2015.0</v>
      </c>
      <c r="F11735" t="s">
        <v>9976</v>
      </c>
      <c r="G11735">
        <v>0.0</v>
      </c>
      <c r="H11735">
        <v>0.0</v>
      </c>
      <c r="I11735">
        <v>0.08</v>
      </c>
      <c r="J11735">
        <v>0.0</v>
      </c>
      <c r="K11735">
        <v>0.08</v>
      </c>
    </row>
    <row r="11736" ht="14.25" customHeight="1">
      <c r="A11736">
        <v>11736.0</v>
      </c>
      <c r="B11736" t="s">
        <v>10080</v>
      </c>
      <c r="C11736" t="s">
        <v>12597</v>
      </c>
      <c r="D11736" t="s">
        <v>9981</v>
      </c>
      <c r="E11736">
        <v>2007.0</v>
      </c>
      <c r="F11736" t="s">
        <v>9965</v>
      </c>
      <c r="G11736">
        <v>0.07</v>
      </c>
      <c r="H11736">
        <v>0.0</v>
      </c>
      <c r="I11736">
        <v>0.0</v>
      </c>
      <c r="J11736">
        <v>0.01</v>
      </c>
      <c r="K11736">
        <v>0.07</v>
      </c>
    </row>
    <row r="11737" ht="14.25" customHeight="1">
      <c r="A11737">
        <v>11737.0</v>
      </c>
      <c r="B11737" t="s">
        <v>18196</v>
      </c>
      <c r="C11737" t="s">
        <v>18197</v>
      </c>
      <c r="D11737" t="s">
        <v>10040</v>
      </c>
      <c r="E11737">
        <v>1998.0</v>
      </c>
      <c r="F11737" t="s">
        <v>9976</v>
      </c>
      <c r="G11737">
        <v>0.0</v>
      </c>
      <c r="H11737">
        <v>0.0</v>
      </c>
      <c r="I11737">
        <v>0.07</v>
      </c>
      <c r="J11737">
        <v>0.0</v>
      </c>
      <c r="K11737">
        <v>0.07</v>
      </c>
    </row>
    <row r="11738" ht="14.25" customHeight="1">
      <c r="A11738">
        <v>11738.0</v>
      </c>
      <c r="B11738" t="s">
        <v>16770</v>
      </c>
      <c r="C11738" t="s">
        <v>18198</v>
      </c>
      <c r="D11738" t="s">
        <v>9964</v>
      </c>
      <c r="E11738">
        <v>2009.0</v>
      </c>
      <c r="F11738" t="s">
        <v>9983</v>
      </c>
      <c r="G11738">
        <v>0.07</v>
      </c>
      <c r="H11738">
        <v>0.0</v>
      </c>
      <c r="I11738">
        <v>0.0</v>
      </c>
      <c r="J11738">
        <v>0.0</v>
      </c>
      <c r="K11738">
        <v>0.07</v>
      </c>
    </row>
    <row r="11739" ht="14.25" customHeight="1">
      <c r="A11739">
        <v>11739.0</v>
      </c>
      <c r="B11739" t="s">
        <v>10245</v>
      </c>
      <c r="C11739" t="s">
        <v>18199</v>
      </c>
      <c r="D11739" t="s">
        <v>10000</v>
      </c>
      <c r="E11739">
        <v>2008.0</v>
      </c>
      <c r="F11739" t="s">
        <v>10026</v>
      </c>
      <c r="G11739">
        <v>0.0</v>
      </c>
      <c r="H11739">
        <v>0.0</v>
      </c>
      <c r="I11739">
        <v>0.07</v>
      </c>
      <c r="J11739">
        <v>0.0</v>
      </c>
      <c r="K11739">
        <v>0.07</v>
      </c>
    </row>
    <row r="11740" ht="14.25" customHeight="1">
      <c r="A11740">
        <v>11740.0</v>
      </c>
      <c r="B11740" t="s">
        <v>10074</v>
      </c>
      <c r="C11740" t="s">
        <v>18200</v>
      </c>
      <c r="D11740" t="s">
        <v>10769</v>
      </c>
      <c r="E11740">
        <v>1994.0</v>
      </c>
      <c r="F11740" t="s">
        <v>9972</v>
      </c>
      <c r="G11740">
        <v>0.0</v>
      </c>
      <c r="H11740">
        <v>0.0</v>
      </c>
      <c r="I11740">
        <v>0.07</v>
      </c>
      <c r="J11740">
        <v>0.0</v>
      </c>
      <c r="K11740">
        <v>0.07</v>
      </c>
    </row>
    <row r="11741" ht="14.25" customHeight="1">
      <c r="A11741">
        <v>11741.0</v>
      </c>
      <c r="B11741" t="s">
        <v>10189</v>
      </c>
      <c r="C11741" t="s">
        <v>18201</v>
      </c>
      <c r="D11741" t="s">
        <v>10000</v>
      </c>
      <c r="E11741">
        <v>2005.0</v>
      </c>
      <c r="F11741" t="s">
        <v>9983</v>
      </c>
      <c r="G11741">
        <v>0.04</v>
      </c>
      <c r="H11741">
        <v>0.03</v>
      </c>
      <c r="I11741">
        <v>0.0</v>
      </c>
      <c r="J11741">
        <v>0.01</v>
      </c>
      <c r="K11741">
        <v>0.07</v>
      </c>
    </row>
    <row r="11742" ht="14.25" customHeight="1">
      <c r="A11742">
        <v>11742.0</v>
      </c>
      <c r="B11742" t="s">
        <v>11423</v>
      </c>
      <c r="C11742" t="s">
        <v>10469</v>
      </c>
      <c r="D11742" t="s">
        <v>10040</v>
      </c>
      <c r="E11742">
        <v>1995.0</v>
      </c>
      <c r="F11742" t="s">
        <v>10037</v>
      </c>
      <c r="G11742">
        <v>0.0</v>
      </c>
      <c r="H11742">
        <v>0.0</v>
      </c>
      <c r="I11742">
        <v>0.07</v>
      </c>
      <c r="J11742">
        <v>0.0</v>
      </c>
      <c r="K11742">
        <v>0.07</v>
      </c>
    </row>
    <row r="11743" ht="14.25" customHeight="1">
      <c r="A11743">
        <v>11743.0</v>
      </c>
      <c r="B11743" t="s">
        <v>10333</v>
      </c>
      <c r="C11743" t="s">
        <v>18202</v>
      </c>
      <c r="D11743" t="s">
        <v>9981</v>
      </c>
      <c r="E11743">
        <v>2010.0</v>
      </c>
      <c r="F11743" t="s">
        <v>9983</v>
      </c>
      <c r="G11743">
        <v>0.07</v>
      </c>
      <c r="H11743">
        <v>0.0</v>
      </c>
      <c r="I11743">
        <v>0.0</v>
      </c>
      <c r="J11743">
        <v>0.01</v>
      </c>
      <c r="K11743">
        <v>0.07</v>
      </c>
    </row>
    <row r="11744" ht="14.25" customHeight="1">
      <c r="A11744">
        <v>11744.0</v>
      </c>
      <c r="B11744" t="s">
        <v>10128</v>
      </c>
      <c r="C11744" t="s">
        <v>15483</v>
      </c>
      <c r="D11744" t="s">
        <v>10021</v>
      </c>
      <c r="E11744">
        <v>2016.0</v>
      </c>
      <c r="F11744" t="s">
        <v>9954</v>
      </c>
      <c r="G11744">
        <v>0.06</v>
      </c>
      <c r="H11744">
        <v>0.0</v>
      </c>
      <c r="I11744">
        <v>0.0</v>
      </c>
      <c r="J11744">
        <v>0.01</v>
      </c>
      <c r="K11744">
        <v>0.07</v>
      </c>
    </row>
    <row r="11745" ht="14.25" customHeight="1">
      <c r="A11745">
        <v>11745.0</v>
      </c>
      <c r="B11745" t="s">
        <v>10245</v>
      </c>
      <c r="C11745" t="s">
        <v>15033</v>
      </c>
      <c r="D11745" t="s">
        <v>10630</v>
      </c>
      <c r="E11745">
        <v>2012.0</v>
      </c>
      <c r="F11745" t="s">
        <v>10037</v>
      </c>
      <c r="G11745">
        <v>0.0</v>
      </c>
      <c r="H11745">
        <v>0.0</v>
      </c>
      <c r="I11745">
        <v>0.07</v>
      </c>
      <c r="J11745">
        <v>0.0</v>
      </c>
      <c r="K11745">
        <v>0.07</v>
      </c>
    </row>
    <row r="11746" ht="14.25" customHeight="1">
      <c r="A11746">
        <v>11746.0</v>
      </c>
      <c r="B11746" t="s">
        <v>13684</v>
      </c>
      <c r="C11746" t="s">
        <v>18203</v>
      </c>
      <c r="D11746" t="s">
        <v>9964</v>
      </c>
      <c r="E11746">
        <v>2008.0</v>
      </c>
      <c r="F11746" t="s">
        <v>10026</v>
      </c>
      <c r="G11746">
        <v>0.0</v>
      </c>
      <c r="H11746">
        <v>0.0</v>
      </c>
      <c r="I11746">
        <v>0.07</v>
      </c>
      <c r="J11746">
        <v>0.0</v>
      </c>
      <c r="K11746">
        <v>0.07</v>
      </c>
    </row>
    <row r="11747" ht="14.25" customHeight="1">
      <c r="A11747">
        <v>11747.0</v>
      </c>
      <c r="B11747" t="s">
        <v>10012</v>
      </c>
      <c r="C11747" t="s">
        <v>18204</v>
      </c>
      <c r="D11747" t="s">
        <v>10083</v>
      </c>
      <c r="E11747">
        <v>2010.0</v>
      </c>
      <c r="F11747" t="s">
        <v>10037</v>
      </c>
      <c r="G11747">
        <v>0.0</v>
      </c>
      <c r="H11747">
        <v>0.0</v>
      </c>
      <c r="I11747">
        <v>0.07</v>
      </c>
      <c r="J11747">
        <v>0.0</v>
      </c>
      <c r="K11747">
        <v>0.07</v>
      </c>
    </row>
    <row r="11748" ht="14.25" customHeight="1">
      <c r="A11748">
        <v>11748.0</v>
      </c>
      <c r="B11748" t="s">
        <v>15264</v>
      </c>
      <c r="C11748" t="s">
        <v>18205</v>
      </c>
      <c r="D11748" t="s">
        <v>10072</v>
      </c>
      <c r="E11748">
        <v>2009.0</v>
      </c>
      <c r="F11748" t="s">
        <v>9976</v>
      </c>
      <c r="G11748">
        <v>0.0</v>
      </c>
      <c r="H11748">
        <v>0.06</v>
      </c>
      <c r="I11748">
        <v>0.0</v>
      </c>
      <c r="J11748">
        <v>0.02</v>
      </c>
      <c r="K11748">
        <v>0.07</v>
      </c>
    </row>
    <row r="11749" ht="14.25" customHeight="1">
      <c r="A11749">
        <v>11749.0</v>
      </c>
      <c r="B11749" t="s">
        <v>11306</v>
      </c>
      <c r="C11749" t="s">
        <v>13466</v>
      </c>
      <c r="D11749" t="s">
        <v>9994</v>
      </c>
      <c r="E11749">
        <v>2008.0</v>
      </c>
      <c r="F11749" t="s">
        <v>9965</v>
      </c>
      <c r="G11749">
        <v>0.06</v>
      </c>
      <c r="H11749">
        <v>0.01</v>
      </c>
      <c r="I11749">
        <v>0.0</v>
      </c>
      <c r="J11749">
        <v>0.01</v>
      </c>
      <c r="K11749">
        <v>0.07</v>
      </c>
    </row>
    <row r="11750" ht="14.25" customHeight="1">
      <c r="A11750">
        <v>11750.0</v>
      </c>
      <c r="B11750" t="s">
        <v>11541</v>
      </c>
      <c r="C11750" t="s">
        <v>18206</v>
      </c>
      <c r="D11750" t="s">
        <v>10000</v>
      </c>
      <c r="E11750">
        <v>2002.0</v>
      </c>
      <c r="F11750" t="s">
        <v>9976</v>
      </c>
      <c r="G11750">
        <v>0.04</v>
      </c>
      <c r="H11750">
        <v>0.03</v>
      </c>
      <c r="I11750">
        <v>0.0</v>
      </c>
      <c r="J11750">
        <v>0.01</v>
      </c>
      <c r="K11750">
        <v>0.07</v>
      </c>
    </row>
    <row r="11751" ht="14.25" customHeight="1">
      <c r="A11751">
        <v>11751.0</v>
      </c>
      <c r="B11751" t="s">
        <v>10080</v>
      </c>
      <c r="C11751" t="s">
        <v>18207</v>
      </c>
      <c r="D11751">
        <v>2600.0</v>
      </c>
      <c r="E11751">
        <v>1987.0</v>
      </c>
      <c r="F11751" t="s">
        <v>9965</v>
      </c>
      <c r="G11751">
        <v>0.07</v>
      </c>
      <c r="H11751">
        <v>0.0</v>
      </c>
      <c r="I11751">
        <v>0.0</v>
      </c>
      <c r="J11751">
        <v>0.0</v>
      </c>
      <c r="K11751">
        <v>0.07</v>
      </c>
    </row>
    <row r="11752" ht="14.25" customHeight="1">
      <c r="A11752">
        <v>11752.0</v>
      </c>
      <c r="B11752" t="s">
        <v>10136</v>
      </c>
      <c r="C11752" t="s">
        <v>16632</v>
      </c>
      <c r="D11752" t="s">
        <v>9997</v>
      </c>
      <c r="E11752">
        <v>2011.0</v>
      </c>
      <c r="F11752" t="s">
        <v>9965</v>
      </c>
      <c r="G11752">
        <v>0.0</v>
      </c>
      <c r="H11752">
        <v>0.0</v>
      </c>
      <c r="I11752">
        <v>0.07</v>
      </c>
      <c r="J11752">
        <v>0.0</v>
      </c>
      <c r="K11752">
        <v>0.07</v>
      </c>
    </row>
    <row r="11753" ht="14.25" customHeight="1">
      <c r="A11753">
        <v>11753.0</v>
      </c>
      <c r="B11753" t="s">
        <v>10074</v>
      </c>
      <c r="C11753" t="s">
        <v>18208</v>
      </c>
      <c r="D11753" t="s">
        <v>11075</v>
      </c>
      <c r="E11753">
        <v>1994.0</v>
      </c>
      <c r="F11753" t="s">
        <v>9972</v>
      </c>
      <c r="G11753">
        <v>0.0</v>
      </c>
      <c r="H11753">
        <v>0.0</v>
      </c>
      <c r="I11753">
        <v>0.07</v>
      </c>
      <c r="J11753">
        <v>0.0</v>
      </c>
      <c r="K11753">
        <v>0.07</v>
      </c>
    </row>
    <row r="11754" ht="14.25" customHeight="1">
      <c r="A11754">
        <v>11754.0</v>
      </c>
      <c r="B11754" t="s">
        <v>15577</v>
      </c>
      <c r="C11754" t="s">
        <v>18209</v>
      </c>
      <c r="D11754" t="s">
        <v>9981</v>
      </c>
      <c r="E11754">
        <v>2010.0</v>
      </c>
      <c r="F11754" t="s">
        <v>10037</v>
      </c>
      <c r="G11754">
        <v>0.0</v>
      </c>
      <c r="H11754">
        <v>0.0</v>
      </c>
      <c r="I11754">
        <v>0.07</v>
      </c>
      <c r="J11754">
        <v>0.0</v>
      </c>
      <c r="K11754">
        <v>0.07</v>
      </c>
    </row>
    <row r="11755" ht="14.25" customHeight="1">
      <c r="A11755">
        <v>11755.0</v>
      </c>
      <c r="B11755" t="s">
        <v>10128</v>
      </c>
      <c r="C11755" t="s">
        <v>18210</v>
      </c>
      <c r="D11755" t="s">
        <v>10040</v>
      </c>
      <c r="E11755">
        <v>1997.0</v>
      </c>
      <c r="F11755" t="s">
        <v>9978</v>
      </c>
      <c r="G11755">
        <v>0.04</v>
      </c>
      <c r="H11755">
        <v>0.03</v>
      </c>
      <c r="I11755">
        <v>0.0</v>
      </c>
      <c r="J11755">
        <v>0.0</v>
      </c>
      <c r="K11755">
        <v>0.07</v>
      </c>
    </row>
    <row r="11756" ht="14.25" customHeight="1">
      <c r="A11756">
        <v>11756.0</v>
      </c>
      <c r="B11756" t="s">
        <v>10074</v>
      </c>
      <c r="C11756" t="s">
        <v>18211</v>
      </c>
      <c r="D11756" t="s">
        <v>10083</v>
      </c>
      <c r="E11756">
        <v>2006.0</v>
      </c>
      <c r="F11756" t="s">
        <v>9983</v>
      </c>
      <c r="G11756">
        <v>0.0</v>
      </c>
      <c r="H11756">
        <v>0.0</v>
      </c>
      <c r="I11756">
        <v>0.07</v>
      </c>
      <c r="J11756">
        <v>0.0</v>
      </c>
      <c r="K11756">
        <v>0.07</v>
      </c>
    </row>
    <row r="11757" ht="14.25" customHeight="1">
      <c r="A11757">
        <v>11757.0</v>
      </c>
      <c r="B11757" t="s">
        <v>10128</v>
      </c>
      <c r="C11757" t="s">
        <v>18212</v>
      </c>
      <c r="D11757" t="s">
        <v>9981</v>
      </c>
      <c r="E11757" t="s">
        <v>10177</v>
      </c>
      <c r="F11757" t="s">
        <v>9976</v>
      </c>
      <c r="G11757">
        <v>0.0</v>
      </c>
      <c r="H11757">
        <v>0.0</v>
      </c>
      <c r="I11757">
        <v>0.07</v>
      </c>
      <c r="J11757">
        <v>0.0</v>
      </c>
      <c r="K11757">
        <v>0.07</v>
      </c>
    </row>
    <row r="11758" ht="14.25" customHeight="1">
      <c r="A11758">
        <v>11758.0</v>
      </c>
      <c r="B11758" t="s">
        <v>11898</v>
      </c>
      <c r="C11758" t="s">
        <v>18213</v>
      </c>
      <c r="D11758" t="s">
        <v>10000</v>
      </c>
      <c r="E11758">
        <v>2003.0</v>
      </c>
      <c r="F11758" t="s">
        <v>9954</v>
      </c>
      <c r="G11758">
        <v>0.04</v>
      </c>
      <c r="H11758">
        <v>0.03</v>
      </c>
      <c r="I11758">
        <v>0.0</v>
      </c>
      <c r="J11758">
        <v>0.01</v>
      </c>
      <c r="K11758">
        <v>0.07</v>
      </c>
    </row>
    <row r="11759" ht="14.25" customHeight="1">
      <c r="A11759">
        <v>11759.0</v>
      </c>
      <c r="B11759" t="s">
        <v>12331</v>
      </c>
      <c r="C11759" t="s">
        <v>18214</v>
      </c>
      <c r="D11759" t="s">
        <v>10019</v>
      </c>
      <c r="E11759">
        <v>2014.0</v>
      </c>
      <c r="F11759" t="s">
        <v>9976</v>
      </c>
      <c r="G11759">
        <v>0.0</v>
      </c>
      <c r="H11759">
        <v>0.0</v>
      </c>
      <c r="I11759">
        <v>0.07</v>
      </c>
      <c r="J11759">
        <v>0.0</v>
      </c>
      <c r="K11759">
        <v>0.07</v>
      </c>
    </row>
    <row r="11760" ht="14.25" customHeight="1">
      <c r="A11760">
        <v>11760.0</v>
      </c>
      <c r="B11760" t="s">
        <v>10014</v>
      </c>
      <c r="C11760" t="s">
        <v>17130</v>
      </c>
      <c r="D11760" t="s">
        <v>9997</v>
      </c>
      <c r="E11760">
        <v>2008.0</v>
      </c>
      <c r="F11760" t="s">
        <v>2883</v>
      </c>
      <c r="G11760">
        <v>0.07</v>
      </c>
      <c r="H11760">
        <v>0.0</v>
      </c>
      <c r="I11760">
        <v>0.0</v>
      </c>
      <c r="J11760">
        <v>0.01</v>
      </c>
      <c r="K11760">
        <v>0.07</v>
      </c>
    </row>
    <row r="11761" ht="14.25" customHeight="1">
      <c r="A11761">
        <v>11761.0</v>
      </c>
      <c r="B11761" t="s">
        <v>9962</v>
      </c>
      <c r="C11761" t="s">
        <v>18215</v>
      </c>
      <c r="D11761" t="s">
        <v>10009</v>
      </c>
      <c r="E11761">
        <v>2004.0</v>
      </c>
      <c r="F11761" t="s">
        <v>9954</v>
      </c>
      <c r="G11761">
        <v>0.0</v>
      </c>
      <c r="H11761">
        <v>0.0</v>
      </c>
      <c r="I11761">
        <v>0.07</v>
      </c>
      <c r="J11761">
        <v>0.0</v>
      </c>
      <c r="K11761">
        <v>0.07</v>
      </c>
    </row>
    <row r="11762" ht="14.25" customHeight="1">
      <c r="A11762">
        <v>11762.0</v>
      </c>
      <c r="B11762" t="s">
        <v>10045</v>
      </c>
      <c r="C11762" t="s">
        <v>14367</v>
      </c>
      <c r="D11762" t="s">
        <v>10067</v>
      </c>
      <c r="E11762">
        <v>2003.0</v>
      </c>
      <c r="F11762" t="s">
        <v>9954</v>
      </c>
      <c r="G11762">
        <v>0.06</v>
      </c>
      <c r="H11762">
        <v>0.02</v>
      </c>
      <c r="I11762">
        <v>0.0</v>
      </c>
      <c r="J11762">
        <v>0.0</v>
      </c>
      <c r="K11762">
        <v>0.07</v>
      </c>
    </row>
    <row r="11763" ht="14.25" customHeight="1">
      <c r="A11763">
        <v>11763.0</v>
      </c>
      <c r="B11763" t="s">
        <v>13918</v>
      </c>
      <c r="C11763" t="s">
        <v>18216</v>
      </c>
      <c r="D11763" t="s">
        <v>9981</v>
      </c>
      <c r="E11763">
        <v>2009.0</v>
      </c>
      <c r="F11763" t="s">
        <v>10037</v>
      </c>
      <c r="G11763">
        <v>0.07</v>
      </c>
      <c r="H11763">
        <v>0.0</v>
      </c>
      <c r="I11763">
        <v>0.0</v>
      </c>
      <c r="J11763">
        <v>0.0</v>
      </c>
      <c r="K11763">
        <v>0.07</v>
      </c>
    </row>
    <row r="11764" ht="14.25" customHeight="1">
      <c r="A11764">
        <v>11764.0</v>
      </c>
      <c r="B11764" t="s">
        <v>11076</v>
      </c>
      <c r="C11764" t="s">
        <v>18217</v>
      </c>
      <c r="D11764" t="s">
        <v>10083</v>
      </c>
      <c r="E11764">
        <v>2010.0</v>
      </c>
      <c r="F11764" t="s">
        <v>9983</v>
      </c>
      <c r="G11764">
        <v>0.0</v>
      </c>
      <c r="H11764">
        <v>0.0</v>
      </c>
      <c r="I11764">
        <v>0.07</v>
      </c>
      <c r="J11764">
        <v>0.0</v>
      </c>
      <c r="K11764">
        <v>0.07</v>
      </c>
    </row>
    <row r="11765" ht="14.25" customHeight="1">
      <c r="A11765">
        <v>11765.0</v>
      </c>
      <c r="B11765" t="s">
        <v>10111</v>
      </c>
      <c r="C11765" t="s">
        <v>18218</v>
      </c>
      <c r="D11765" t="s">
        <v>9964</v>
      </c>
      <c r="E11765">
        <v>2012.0</v>
      </c>
      <c r="F11765" t="s">
        <v>9983</v>
      </c>
      <c r="G11765">
        <v>0.0</v>
      </c>
      <c r="H11765">
        <v>0.07</v>
      </c>
      <c r="I11765">
        <v>0.0</v>
      </c>
      <c r="J11765">
        <v>0.01</v>
      </c>
      <c r="K11765">
        <v>0.07</v>
      </c>
    </row>
    <row r="11766" ht="14.25" customHeight="1">
      <c r="A11766">
        <v>11766.0</v>
      </c>
      <c r="B11766" t="s">
        <v>10686</v>
      </c>
      <c r="C11766" t="s">
        <v>18195</v>
      </c>
      <c r="D11766" t="s">
        <v>10630</v>
      </c>
      <c r="E11766">
        <v>2015.0</v>
      </c>
      <c r="F11766" t="s">
        <v>9976</v>
      </c>
      <c r="G11766">
        <v>0.0</v>
      </c>
      <c r="H11766">
        <v>0.0</v>
      </c>
      <c r="I11766">
        <v>0.07</v>
      </c>
      <c r="J11766">
        <v>0.0</v>
      </c>
      <c r="K11766">
        <v>0.07</v>
      </c>
    </row>
    <row r="11767" ht="14.25" customHeight="1">
      <c r="A11767">
        <v>11767.0</v>
      </c>
      <c r="B11767" t="s">
        <v>10014</v>
      </c>
      <c r="C11767" t="s">
        <v>17486</v>
      </c>
      <c r="D11767" t="s">
        <v>9997</v>
      </c>
      <c r="E11767">
        <v>2011.0</v>
      </c>
      <c r="F11767" t="s">
        <v>9998</v>
      </c>
      <c r="G11767">
        <v>0.05</v>
      </c>
      <c r="H11767">
        <v>0.01</v>
      </c>
      <c r="I11767">
        <v>0.0</v>
      </c>
      <c r="J11767">
        <v>0.01</v>
      </c>
      <c r="K11767">
        <v>0.07</v>
      </c>
    </row>
    <row r="11768" ht="14.25" customHeight="1">
      <c r="A11768">
        <v>11768.0</v>
      </c>
      <c r="B11768" t="s">
        <v>10136</v>
      </c>
      <c r="C11768" t="s">
        <v>17717</v>
      </c>
      <c r="D11768" t="s">
        <v>9997</v>
      </c>
      <c r="E11768">
        <v>2011.0</v>
      </c>
      <c r="F11768" t="s">
        <v>9972</v>
      </c>
      <c r="G11768">
        <v>0.07</v>
      </c>
      <c r="H11768">
        <v>0.0</v>
      </c>
      <c r="I11768">
        <v>0.0</v>
      </c>
      <c r="J11768">
        <v>0.01</v>
      </c>
      <c r="K11768">
        <v>0.07</v>
      </c>
    </row>
    <row r="11769" ht="14.25" customHeight="1">
      <c r="A11769">
        <v>11769.0</v>
      </c>
      <c r="B11769" t="s">
        <v>10128</v>
      </c>
      <c r="C11769" t="s">
        <v>11406</v>
      </c>
      <c r="D11769" t="s">
        <v>10009</v>
      </c>
      <c r="E11769">
        <v>2002.0</v>
      </c>
      <c r="F11769" t="s">
        <v>9954</v>
      </c>
      <c r="G11769">
        <v>0.05</v>
      </c>
      <c r="H11769">
        <v>0.02</v>
      </c>
      <c r="I11769">
        <v>0.0</v>
      </c>
      <c r="J11769">
        <v>0.0</v>
      </c>
      <c r="K11769">
        <v>0.07</v>
      </c>
    </row>
    <row r="11770" ht="14.25" customHeight="1">
      <c r="A11770">
        <v>11770.0</v>
      </c>
      <c r="B11770" t="s">
        <v>12905</v>
      </c>
      <c r="C11770" t="s">
        <v>12091</v>
      </c>
      <c r="D11770" t="s">
        <v>10040</v>
      </c>
      <c r="E11770">
        <v>2000.0</v>
      </c>
      <c r="F11770" t="s">
        <v>10026</v>
      </c>
      <c r="G11770">
        <v>0.04</v>
      </c>
      <c r="H11770">
        <v>0.03</v>
      </c>
      <c r="I11770">
        <v>0.0</v>
      </c>
      <c r="J11770">
        <v>0.0</v>
      </c>
      <c r="K11770">
        <v>0.07</v>
      </c>
    </row>
    <row r="11771" ht="14.25" customHeight="1">
      <c r="A11771">
        <v>11771.0</v>
      </c>
      <c r="B11771" t="s">
        <v>10545</v>
      </c>
      <c r="C11771" t="s">
        <v>18219</v>
      </c>
      <c r="D11771" t="s">
        <v>10040</v>
      </c>
      <c r="E11771">
        <v>1996.0</v>
      </c>
      <c r="F11771" t="s">
        <v>9965</v>
      </c>
      <c r="G11771">
        <v>0.04</v>
      </c>
      <c r="H11771">
        <v>0.03</v>
      </c>
      <c r="I11771">
        <v>0.0</v>
      </c>
      <c r="J11771">
        <v>0.0</v>
      </c>
      <c r="K11771">
        <v>0.07</v>
      </c>
    </row>
    <row r="11772" ht="14.25" customHeight="1">
      <c r="A11772">
        <v>11772.0</v>
      </c>
      <c r="B11772" t="s">
        <v>11581</v>
      </c>
      <c r="C11772" t="s">
        <v>18220</v>
      </c>
      <c r="D11772" t="s">
        <v>9981</v>
      </c>
      <c r="E11772">
        <v>2011.0</v>
      </c>
      <c r="F11772" t="s">
        <v>9978</v>
      </c>
      <c r="G11772">
        <v>0.0</v>
      </c>
      <c r="H11772">
        <v>0.06</v>
      </c>
      <c r="I11772">
        <v>0.0</v>
      </c>
      <c r="J11772">
        <v>0.01</v>
      </c>
      <c r="K11772">
        <v>0.07</v>
      </c>
    </row>
    <row r="11773" ht="14.25" customHeight="1">
      <c r="A11773">
        <v>11773.0</v>
      </c>
      <c r="B11773" t="s">
        <v>10245</v>
      </c>
      <c r="C11773" t="s">
        <v>18221</v>
      </c>
      <c r="D11773" t="s">
        <v>10083</v>
      </c>
      <c r="E11773">
        <v>2005.0</v>
      </c>
      <c r="F11773" t="s">
        <v>9998</v>
      </c>
      <c r="G11773">
        <v>0.0</v>
      </c>
      <c r="H11773">
        <v>0.0</v>
      </c>
      <c r="I11773">
        <v>0.07</v>
      </c>
      <c r="J11773">
        <v>0.0</v>
      </c>
      <c r="K11773">
        <v>0.07</v>
      </c>
    </row>
    <row r="11774" ht="14.25" customHeight="1">
      <c r="A11774">
        <v>11774.0</v>
      </c>
      <c r="B11774" t="s">
        <v>11461</v>
      </c>
      <c r="C11774" t="s">
        <v>18222</v>
      </c>
      <c r="D11774" t="s">
        <v>10019</v>
      </c>
      <c r="E11774">
        <v>2013.0</v>
      </c>
      <c r="F11774" t="s">
        <v>10037</v>
      </c>
      <c r="G11774">
        <v>0.0</v>
      </c>
      <c r="H11774">
        <v>0.0</v>
      </c>
      <c r="I11774">
        <v>0.07</v>
      </c>
      <c r="J11774">
        <v>0.0</v>
      </c>
      <c r="K11774">
        <v>0.07</v>
      </c>
    </row>
    <row r="11775" ht="14.25" customHeight="1">
      <c r="A11775">
        <v>11775.0</v>
      </c>
      <c r="B11775" t="s">
        <v>10245</v>
      </c>
      <c r="C11775" t="s">
        <v>18223</v>
      </c>
      <c r="D11775" t="s">
        <v>10019</v>
      </c>
      <c r="E11775">
        <v>2015.0</v>
      </c>
      <c r="F11775" t="s">
        <v>9983</v>
      </c>
      <c r="G11775">
        <v>0.0</v>
      </c>
      <c r="H11775">
        <v>0.0</v>
      </c>
      <c r="I11775">
        <v>0.07</v>
      </c>
      <c r="J11775">
        <v>0.0</v>
      </c>
      <c r="K11775">
        <v>0.07</v>
      </c>
    </row>
    <row r="11776" ht="14.25" customHeight="1">
      <c r="A11776">
        <v>11776.0</v>
      </c>
      <c r="B11776" t="s">
        <v>10012</v>
      </c>
      <c r="C11776" t="s">
        <v>18224</v>
      </c>
      <c r="D11776" t="s">
        <v>10000</v>
      </c>
      <c r="E11776">
        <v>2001.0</v>
      </c>
      <c r="F11776" t="s">
        <v>9998</v>
      </c>
      <c r="G11776">
        <v>0.04</v>
      </c>
      <c r="H11776">
        <v>0.03</v>
      </c>
      <c r="I11776">
        <v>0.0</v>
      </c>
      <c r="J11776">
        <v>0.01</v>
      </c>
      <c r="K11776">
        <v>0.07</v>
      </c>
    </row>
    <row r="11777" ht="14.25" customHeight="1">
      <c r="A11777">
        <v>11777.0</v>
      </c>
      <c r="B11777" t="s">
        <v>11066</v>
      </c>
      <c r="C11777" t="s">
        <v>18225</v>
      </c>
      <c r="D11777" t="s">
        <v>9981</v>
      </c>
      <c r="E11777">
        <v>2011.0</v>
      </c>
      <c r="F11777" t="s">
        <v>9978</v>
      </c>
      <c r="G11777">
        <v>0.07</v>
      </c>
      <c r="H11777">
        <v>0.0</v>
      </c>
      <c r="I11777">
        <v>0.0</v>
      </c>
      <c r="J11777">
        <v>0.01</v>
      </c>
      <c r="K11777">
        <v>0.07</v>
      </c>
    </row>
    <row r="11778" ht="14.25" customHeight="1">
      <c r="A11778">
        <v>11778.0</v>
      </c>
      <c r="B11778" t="s">
        <v>10045</v>
      </c>
      <c r="C11778" t="s">
        <v>14611</v>
      </c>
      <c r="D11778" t="s">
        <v>10067</v>
      </c>
      <c r="E11778">
        <v>2006.0</v>
      </c>
      <c r="F11778" t="s">
        <v>9998</v>
      </c>
      <c r="G11778">
        <v>0.06</v>
      </c>
      <c r="H11778">
        <v>0.02</v>
      </c>
      <c r="I11778">
        <v>0.0</v>
      </c>
      <c r="J11778">
        <v>0.0</v>
      </c>
      <c r="K11778">
        <v>0.07</v>
      </c>
    </row>
    <row r="11779" ht="14.25" customHeight="1">
      <c r="A11779">
        <v>11779.0</v>
      </c>
      <c r="B11779" t="s">
        <v>10014</v>
      </c>
      <c r="C11779" t="s">
        <v>15448</v>
      </c>
      <c r="D11779" t="s">
        <v>10100</v>
      </c>
      <c r="E11779">
        <v>2003.0</v>
      </c>
      <c r="F11779" t="s">
        <v>10164</v>
      </c>
      <c r="G11779">
        <v>0.06</v>
      </c>
      <c r="H11779">
        <v>0.01</v>
      </c>
      <c r="I11779">
        <v>0.0</v>
      </c>
      <c r="J11779">
        <v>0.0</v>
      </c>
      <c r="K11779">
        <v>0.07</v>
      </c>
    </row>
    <row r="11780" ht="14.25" customHeight="1">
      <c r="A11780">
        <v>11780.0</v>
      </c>
      <c r="B11780" t="s">
        <v>14501</v>
      </c>
      <c r="C11780" t="s">
        <v>17313</v>
      </c>
      <c r="D11780" t="s">
        <v>10019</v>
      </c>
      <c r="E11780">
        <v>2015.0</v>
      </c>
      <c r="F11780" t="s">
        <v>9998</v>
      </c>
      <c r="G11780">
        <v>0.02</v>
      </c>
      <c r="H11780">
        <v>0.05</v>
      </c>
      <c r="I11780">
        <v>0.0</v>
      </c>
      <c r="J11780">
        <v>0.01</v>
      </c>
      <c r="K11780">
        <v>0.07</v>
      </c>
    </row>
    <row r="11781" ht="14.25" customHeight="1">
      <c r="A11781">
        <v>11781.0</v>
      </c>
      <c r="B11781" t="s">
        <v>13425</v>
      </c>
      <c r="C11781" t="s">
        <v>18226</v>
      </c>
      <c r="D11781" t="s">
        <v>10019</v>
      </c>
      <c r="E11781">
        <v>2015.0</v>
      </c>
      <c r="F11781" t="s">
        <v>10026</v>
      </c>
      <c r="G11781">
        <v>0.0</v>
      </c>
      <c r="H11781">
        <v>0.0</v>
      </c>
      <c r="I11781">
        <v>0.07</v>
      </c>
      <c r="J11781">
        <v>0.0</v>
      </c>
      <c r="K11781">
        <v>0.07</v>
      </c>
    </row>
    <row r="11782" ht="14.25" customHeight="1">
      <c r="A11782">
        <v>11782.0</v>
      </c>
      <c r="B11782" t="s">
        <v>16986</v>
      </c>
      <c r="C11782" t="s">
        <v>18227</v>
      </c>
      <c r="D11782" t="s">
        <v>9981</v>
      </c>
      <c r="E11782">
        <v>2011.0</v>
      </c>
      <c r="F11782" t="s">
        <v>9978</v>
      </c>
      <c r="G11782">
        <v>0.04</v>
      </c>
      <c r="H11782">
        <v>0.03</v>
      </c>
      <c r="I11782">
        <v>0.0</v>
      </c>
      <c r="J11782">
        <v>0.01</v>
      </c>
      <c r="K11782">
        <v>0.07</v>
      </c>
    </row>
    <row r="11783" ht="14.25" customHeight="1">
      <c r="A11783">
        <v>11783.0</v>
      </c>
      <c r="B11783" t="s">
        <v>10111</v>
      </c>
      <c r="C11783" t="s">
        <v>18228</v>
      </c>
      <c r="D11783" t="s">
        <v>9981</v>
      </c>
      <c r="E11783">
        <v>2009.0</v>
      </c>
      <c r="F11783" t="s">
        <v>9987</v>
      </c>
      <c r="G11783">
        <v>0.07</v>
      </c>
      <c r="H11783">
        <v>0.0</v>
      </c>
      <c r="I11783">
        <v>0.0</v>
      </c>
      <c r="J11783">
        <v>0.01</v>
      </c>
      <c r="K11783">
        <v>0.07</v>
      </c>
    </row>
    <row r="11784" ht="14.25" customHeight="1">
      <c r="A11784">
        <v>11784.0</v>
      </c>
      <c r="B11784" t="s">
        <v>10686</v>
      </c>
      <c r="C11784" t="s">
        <v>12483</v>
      </c>
      <c r="D11784" t="s">
        <v>10630</v>
      </c>
      <c r="E11784">
        <v>2013.0</v>
      </c>
      <c r="F11784" t="s">
        <v>9998</v>
      </c>
      <c r="G11784">
        <v>0.0</v>
      </c>
      <c r="H11784">
        <v>0.0</v>
      </c>
      <c r="I11784">
        <v>0.07</v>
      </c>
      <c r="J11784">
        <v>0.0</v>
      </c>
      <c r="K11784">
        <v>0.07</v>
      </c>
    </row>
    <row r="11785" ht="14.25" customHeight="1">
      <c r="A11785">
        <v>11785.0</v>
      </c>
      <c r="B11785" t="s">
        <v>12730</v>
      </c>
      <c r="C11785" t="s">
        <v>17596</v>
      </c>
      <c r="D11785" t="s">
        <v>10630</v>
      </c>
      <c r="E11785">
        <v>2013.0</v>
      </c>
      <c r="F11785" t="s">
        <v>10037</v>
      </c>
      <c r="G11785">
        <v>0.0</v>
      </c>
      <c r="H11785">
        <v>0.0</v>
      </c>
      <c r="I11785">
        <v>0.07</v>
      </c>
      <c r="J11785">
        <v>0.0</v>
      </c>
      <c r="K11785">
        <v>0.07</v>
      </c>
    </row>
    <row r="11786" ht="14.25" customHeight="1">
      <c r="A11786">
        <v>11786.0</v>
      </c>
      <c r="B11786" t="s">
        <v>18229</v>
      </c>
      <c r="C11786" t="s">
        <v>18230</v>
      </c>
      <c r="D11786" t="s">
        <v>10769</v>
      </c>
      <c r="E11786">
        <v>1997.0</v>
      </c>
      <c r="F11786" t="s">
        <v>10037</v>
      </c>
      <c r="G11786">
        <v>0.0</v>
      </c>
      <c r="H11786">
        <v>0.0</v>
      </c>
      <c r="I11786">
        <v>0.07</v>
      </c>
      <c r="J11786">
        <v>0.0</v>
      </c>
      <c r="K11786">
        <v>0.07</v>
      </c>
    </row>
    <row r="11787" ht="14.25" customHeight="1">
      <c r="A11787">
        <v>11787.0</v>
      </c>
      <c r="B11787" t="s">
        <v>10074</v>
      </c>
      <c r="C11787" t="s">
        <v>16757</v>
      </c>
      <c r="D11787" t="s">
        <v>10630</v>
      </c>
      <c r="E11787">
        <v>2013.0</v>
      </c>
      <c r="F11787" t="s">
        <v>9965</v>
      </c>
      <c r="G11787">
        <v>0.0</v>
      </c>
      <c r="H11787">
        <v>0.0</v>
      </c>
      <c r="I11787">
        <v>0.07</v>
      </c>
      <c r="J11787">
        <v>0.0</v>
      </c>
      <c r="K11787">
        <v>0.07</v>
      </c>
    </row>
    <row r="11788" ht="14.25" customHeight="1">
      <c r="A11788">
        <v>11788.0</v>
      </c>
      <c r="B11788" t="s">
        <v>10245</v>
      </c>
      <c r="C11788" t="s">
        <v>15796</v>
      </c>
      <c r="D11788" t="s">
        <v>10083</v>
      </c>
      <c r="E11788">
        <v>2012.0</v>
      </c>
      <c r="F11788" t="s">
        <v>9976</v>
      </c>
      <c r="G11788">
        <v>0.0</v>
      </c>
      <c r="H11788">
        <v>0.0</v>
      </c>
      <c r="I11788">
        <v>0.07</v>
      </c>
      <c r="J11788">
        <v>0.0</v>
      </c>
      <c r="K11788">
        <v>0.07</v>
      </c>
    </row>
    <row r="11789" ht="14.25" customHeight="1">
      <c r="A11789">
        <v>11789.0</v>
      </c>
      <c r="B11789" t="s">
        <v>12466</v>
      </c>
      <c r="C11789" t="s">
        <v>15454</v>
      </c>
      <c r="D11789" t="s">
        <v>9997</v>
      </c>
      <c r="E11789">
        <v>2007.0</v>
      </c>
      <c r="F11789" t="s">
        <v>9976</v>
      </c>
      <c r="G11789">
        <v>0.0</v>
      </c>
      <c r="H11789">
        <v>0.03</v>
      </c>
      <c r="I11789">
        <v>0.03</v>
      </c>
      <c r="J11789">
        <v>0.01</v>
      </c>
      <c r="K11789">
        <v>0.07</v>
      </c>
    </row>
    <row r="11790" ht="14.25" customHeight="1">
      <c r="A11790">
        <v>11790.0</v>
      </c>
      <c r="B11790" t="s">
        <v>10455</v>
      </c>
      <c r="C11790" t="s">
        <v>18231</v>
      </c>
      <c r="D11790" t="s">
        <v>9981</v>
      </c>
      <c r="E11790">
        <v>2009.0</v>
      </c>
      <c r="F11790" t="s">
        <v>9978</v>
      </c>
      <c r="G11790">
        <v>0.07</v>
      </c>
      <c r="H11790">
        <v>0.0</v>
      </c>
      <c r="I11790">
        <v>0.0</v>
      </c>
      <c r="J11790">
        <v>0.01</v>
      </c>
      <c r="K11790">
        <v>0.07</v>
      </c>
    </row>
    <row r="11791" ht="14.25" customHeight="1">
      <c r="A11791">
        <v>11791.0</v>
      </c>
      <c r="B11791" t="s">
        <v>10074</v>
      </c>
      <c r="C11791" t="s">
        <v>18232</v>
      </c>
      <c r="D11791" t="s">
        <v>9981</v>
      </c>
      <c r="E11791">
        <v>2005.0</v>
      </c>
      <c r="F11791" t="s">
        <v>9978</v>
      </c>
      <c r="G11791">
        <v>0.03</v>
      </c>
      <c r="H11791">
        <v>0.0</v>
      </c>
      <c r="I11791">
        <v>0.04</v>
      </c>
      <c r="J11791">
        <v>0.0</v>
      </c>
      <c r="K11791">
        <v>0.07</v>
      </c>
    </row>
    <row r="11792" ht="14.25" customHeight="1">
      <c r="A11792">
        <v>11792.0</v>
      </c>
      <c r="B11792" t="s">
        <v>11245</v>
      </c>
      <c r="C11792" t="s">
        <v>16702</v>
      </c>
      <c r="D11792" t="s">
        <v>9981</v>
      </c>
      <c r="E11792">
        <v>2008.0</v>
      </c>
      <c r="F11792" t="s">
        <v>9978</v>
      </c>
      <c r="G11792">
        <v>0.07</v>
      </c>
      <c r="H11792">
        <v>0.0</v>
      </c>
      <c r="I11792">
        <v>0.0</v>
      </c>
      <c r="J11792">
        <v>0.01</v>
      </c>
      <c r="K11792">
        <v>0.07</v>
      </c>
    </row>
    <row r="11793" ht="14.25" customHeight="1">
      <c r="A11793">
        <v>11793.0</v>
      </c>
      <c r="B11793" t="s">
        <v>10245</v>
      </c>
      <c r="C11793" t="s">
        <v>18233</v>
      </c>
      <c r="D11793" t="s">
        <v>9997</v>
      </c>
      <c r="E11793">
        <v>2013.0</v>
      </c>
      <c r="F11793" t="s">
        <v>10026</v>
      </c>
      <c r="G11793">
        <v>0.0</v>
      </c>
      <c r="H11793">
        <v>0.01</v>
      </c>
      <c r="I11793">
        <v>0.06</v>
      </c>
      <c r="J11793">
        <v>0.0</v>
      </c>
      <c r="K11793">
        <v>0.07</v>
      </c>
    </row>
    <row r="11794" ht="14.25" customHeight="1">
      <c r="A11794">
        <v>11794.0</v>
      </c>
      <c r="B11794" t="s">
        <v>10063</v>
      </c>
      <c r="C11794" t="s">
        <v>18234</v>
      </c>
      <c r="D11794" t="s">
        <v>10072</v>
      </c>
      <c r="E11794">
        <v>2011.0</v>
      </c>
      <c r="F11794" t="s">
        <v>9987</v>
      </c>
      <c r="G11794">
        <v>0.07</v>
      </c>
      <c r="H11794">
        <v>0.0</v>
      </c>
      <c r="I11794">
        <v>0.0</v>
      </c>
      <c r="J11794">
        <v>0.01</v>
      </c>
      <c r="K11794">
        <v>0.07</v>
      </c>
    </row>
    <row r="11795" ht="14.25" customHeight="1">
      <c r="A11795">
        <v>11795.0</v>
      </c>
      <c r="B11795" t="s">
        <v>10136</v>
      </c>
      <c r="C11795" t="s">
        <v>18235</v>
      </c>
      <c r="D11795" t="s">
        <v>10009</v>
      </c>
      <c r="E11795">
        <v>2005.0</v>
      </c>
      <c r="F11795" t="s">
        <v>2883</v>
      </c>
      <c r="G11795">
        <v>0.05</v>
      </c>
      <c r="H11795">
        <v>0.02</v>
      </c>
      <c r="I11795">
        <v>0.0</v>
      </c>
      <c r="J11795">
        <v>0.0</v>
      </c>
      <c r="K11795">
        <v>0.07</v>
      </c>
    </row>
    <row r="11796" ht="14.25" customHeight="1">
      <c r="A11796">
        <v>11796.0</v>
      </c>
      <c r="B11796" t="s">
        <v>15003</v>
      </c>
      <c r="C11796" t="s">
        <v>17196</v>
      </c>
      <c r="D11796" t="s">
        <v>10040</v>
      </c>
      <c r="E11796">
        <v>1995.0</v>
      </c>
      <c r="F11796" t="s">
        <v>9965</v>
      </c>
      <c r="G11796">
        <v>0.0</v>
      </c>
      <c r="H11796">
        <v>0.0</v>
      </c>
      <c r="I11796">
        <v>0.07</v>
      </c>
      <c r="J11796">
        <v>0.0</v>
      </c>
      <c r="K11796">
        <v>0.07</v>
      </c>
    </row>
    <row r="11797" ht="14.25" customHeight="1">
      <c r="A11797">
        <v>11797.0</v>
      </c>
      <c r="B11797" t="s">
        <v>10074</v>
      </c>
      <c r="C11797" t="s">
        <v>18236</v>
      </c>
      <c r="D11797" t="s">
        <v>10019</v>
      </c>
      <c r="E11797">
        <v>2014.0</v>
      </c>
      <c r="F11797" t="s">
        <v>9976</v>
      </c>
      <c r="G11797">
        <v>0.0</v>
      </c>
      <c r="H11797">
        <v>0.0</v>
      </c>
      <c r="I11797">
        <v>0.07</v>
      </c>
      <c r="J11797">
        <v>0.0</v>
      </c>
      <c r="K11797">
        <v>0.07</v>
      </c>
    </row>
    <row r="11798" ht="14.25" customHeight="1">
      <c r="A11798">
        <v>11798.0</v>
      </c>
      <c r="B11798" t="s">
        <v>10245</v>
      </c>
      <c r="C11798" t="s">
        <v>18237</v>
      </c>
      <c r="D11798" t="s">
        <v>9994</v>
      </c>
      <c r="E11798">
        <v>2008.0</v>
      </c>
      <c r="F11798" t="s">
        <v>9983</v>
      </c>
      <c r="G11798">
        <v>0.0</v>
      </c>
      <c r="H11798">
        <v>0.0</v>
      </c>
      <c r="I11798">
        <v>0.07</v>
      </c>
      <c r="J11798">
        <v>0.0</v>
      </c>
      <c r="K11798">
        <v>0.07</v>
      </c>
    </row>
    <row r="11799" ht="14.25" customHeight="1">
      <c r="A11799">
        <v>11799.0</v>
      </c>
      <c r="B11799" t="s">
        <v>10136</v>
      </c>
      <c r="C11799" t="s">
        <v>18238</v>
      </c>
      <c r="D11799" t="s">
        <v>10083</v>
      </c>
      <c r="E11799">
        <v>2012.0</v>
      </c>
      <c r="F11799" t="s">
        <v>10037</v>
      </c>
      <c r="G11799">
        <v>0.0</v>
      </c>
      <c r="H11799">
        <v>0.0</v>
      </c>
      <c r="I11799">
        <v>0.07</v>
      </c>
      <c r="J11799">
        <v>0.0</v>
      </c>
      <c r="K11799">
        <v>0.07</v>
      </c>
    </row>
    <row r="11800" ht="14.25" customHeight="1">
      <c r="A11800">
        <v>11800.0</v>
      </c>
      <c r="B11800" t="s">
        <v>2179</v>
      </c>
      <c r="C11800" t="s">
        <v>18239</v>
      </c>
      <c r="D11800" t="s">
        <v>10100</v>
      </c>
      <c r="E11800" t="s">
        <v>10177</v>
      </c>
      <c r="F11800" t="s">
        <v>9972</v>
      </c>
      <c r="G11800">
        <v>0.06</v>
      </c>
      <c r="H11800">
        <v>0.01</v>
      </c>
      <c r="I11800">
        <v>0.0</v>
      </c>
      <c r="J11800">
        <v>0.0</v>
      </c>
      <c r="K11800">
        <v>0.07</v>
      </c>
    </row>
    <row r="11801" ht="14.25" customHeight="1">
      <c r="A11801">
        <v>11801.0</v>
      </c>
      <c r="B11801" t="s">
        <v>10128</v>
      </c>
      <c r="C11801" t="s">
        <v>18240</v>
      </c>
      <c r="D11801" t="s">
        <v>9975</v>
      </c>
      <c r="E11801">
        <v>2000.0</v>
      </c>
      <c r="F11801" t="s">
        <v>9954</v>
      </c>
      <c r="G11801">
        <v>0.0</v>
      </c>
      <c r="H11801">
        <v>0.0</v>
      </c>
      <c r="I11801">
        <v>0.07</v>
      </c>
      <c r="J11801">
        <v>0.0</v>
      </c>
      <c r="K11801">
        <v>0.07</v>
      </c>
    </row>
    <row r="11802" ht="14.25" customHeight="1">
      <c r="A11802">
        <v>11802.0</v>
      </c>
      <c r="B11802" t="s">
        <v>10014</v>
      </c>
      <c r="C11802" t="s">
        <v>18241</v>
      </c>
      <c r="D11802" t="s">
        <v>9981</v>
      </c>
      <c r="E11802">
        <v>2011.0</v>
      </c>
      <c r="F11802" t="s">
        <v>9983</v>
      </c>
      <c r="G11802">
        <v>0.07</v>
      </c>
      <c r="H11802">
        <v>0.0</v>
      </c>
      <c r="I11802">
        <v>0.0</v>
      </c>
      <c r="J11802">
        <v>0.01</v>
      </c>
      <c r="K11802">
        <v>0.07</v>
      </c>
    </row>
    <row r="11803" ht="14.25" customHeight="1">
      <c r="A11803">
        <v>11803.0</v>
      </c>
      <c r="B11803" t="s">
        <v>10063</v>
      </c>
      <c r="C11803" t="s">
        <v>18242</v>
      </c>
      <c r="D11803" t="s">
        <v>10072</v>
      </c>
      <c r="E11803">
        <v>2003.0</v>
      </c>
      <c r="F11803" t="s">
        <v>9987</v>
      </c>
      <c r="G11803">
        <v>0.0</v>
      </c>
      <c r="H11803">
        <v>0.06</v>
      </c>
      <c r="I11803">
        <v>0.0</v>
      </c>
      <c r="J11803">
        <v>0.01</v>
      </c>
      <c r="K11803">
        <v>0.07</v>
      </c>
    </row>
    <row r="11804" ht="14.25" customHeight="1">
      <c r="A11804">
        <v>11804.0</v>
      </c>
      <c r="B11804" t="s">
        <v>10210</v>
      </c>
      <c r="C11804" t="s">
        <v>18243</v>
      </c>
      <c r="D11804" t="s">
        <v>10009</v>
      </c>
      <c r="E11804">
        <v>2002.0</v>
      </c>
      <c r="F11804" t="s">
        <v>9978</v>
      </c>
      <c r="G11804">
        <v>0.05</v>
      </c>
      <c r="H11804">
        <v>0.02</v>
      </c>
      <c r="I11804">
        <v>0.0</v>
      </c>
      <c r="J11804">
        <v>0.0</v>
      </c>
      <c r="K11804">
        <v>0.07</v>
      </c>
    </row>
    <row r="11805" ht="14.25" customHeight="1">
      <c r="A11805">
        <v>11805.0</v>
      </c>
      <c r="B11805" t="s">
        <v>10128</v>
      </c>
      <c r="C11805" t="s">
        <v>11265</v>
      </c>
      <c r="D11805" t="s">
        <v>10094</v>
      </c>
      <c r="E11805">
        <v>2016.0</v>
      </c>
      <c r="F11805" t="s">
        <v>9998</v>
      </c>
      <c r="G11805">
        <v>0.05</v>
      </c>
      <c r="H11805">
        <v>0.02</v>
      </c>
      <c r="I11805">
        <v>0.0</v>
      </c>
      <c r="J11805">
        <v>0.01</v>
      </c>
      <c r="K11805">
        <v>0.07</v>
      </c>
    </row>
    <row r="11806" ht="14.25" customHeight="1">
      <c r="A11806">
        <v>11806.0</v>
      </c>
      <c r="B11806" t="s">
        <v>13751</v>
      </c>
      <c r="C11806" t="s">
        <v>14231</v>
      </c>
      <c r="D11806" t="s">
        <v>9994</v>
      </c>
      <c r="E11806">
        <v>2014.0</v>
      </c>
      <c r="F11806" t="s">
        <v>9987</v>
      </c>
      <c r="G11806">
        <v>0.03</v>
      </c>
      <c r="H11806">
        <v>0.04</v>
      </c>
      <c r="I11806">
        <v>0.0</v>
      </c>
      <c r="J11806">
        <v>0.01</v>
      </c>
      <c r="K11806">
        <v>0.07</v>
      </c>
    </row>
    <row r="11807" ht="14.25" customHeight="1">
      <c r="A11807">
        <v>11807.0</v>
      </c>
      <c r="B11807" t="s">
        <v>10045</v>
      </c>
      <c r="C11807" t="s">
        <v>18244</v>
      </c>
      <c r="D11807" t="s">
        <v>9981</v>
      </c>
      <c r="E11807">
        <v>2007.0</v>
      </c>
      <c r="F11807" t="s">
        <v>10037</v>
      </c>
      <c r="G11807">
        <v>0.05</v>
      </c>
      <c r="H11807">
        <v>0.01</v>
      </c>
      <c r="I11807">
        <v>0.0</v>
      </c>
      <c r="J11807">
        <v>0.01</v>
      </c>
      <c r="K11807">
        <v>0.07</v>
      </c>
    </row>
    <row r="11808" ht="14.25" customHeight="1">
      <c r="A11808">
        <v>11808.0</v>
      </c>
      <c r="B11808" t="s">
        <v>10060</v>
      </c>
      <c r="C11808" t="s">
        <v>18245</v>
      </c>
      <c r="D11808" t="s">
        <v>9964</v>
      </c>
      <c r="E11808">
        <v>2009.0</v>
      </c>
      <c r="F11808" t="s">
        <v>9972</v>
      </c>
      <c r="G11808">
        <v>0.01</v>
      </c>
      <c r="H11808">
        <v>0.05</v>
      </c>
      <c r="I11808">
        <v>0.0</v>
      </c>
      <c r="J11808">
        <v>0.01</v>
      </c>
      <c r="K11808">
        <v>0.07</v>
      </c>
    </row>
    <row r="11809" ht="14.25" customHeight="1">
      <c r="A11809">
        <v>11809.0</v>
      </c>
      <c r="B11809" t="s">
        <v>10174</v>
      </c>
      <c r="C11809" t="s">
        <v>12887</v>
      </c>
      <c r="D11809" t="s">
        <v>9981</v>
      </c>
      <c r="E11809">
        <v>2006.0</v>
      </c>
      <c r="F11809" t="s">
        <v>9998</v>
      </c>
      <c r="G11809">
        <v>0.04</v>
      </c>
      <c r="H11809">
        <v>0.02</v>
      </c>
      <c r="I11809">
        <v>0.0</v>
      </c>
      <c r="J11809">
        <v>0.01</v>
      </c>
      <c r="K11809">
        <v>0.07</v>
      </c>
    </row>
    <row r="11810" ht="14.25" customHeight="1">
      <c r="A11810">
        <v>11810.0</v>
      </c>
      <c r="B11810" t="s">
        <v>11275</v>
      </c>
      <c r="C11810" t="s">
        <v>18246</v>
      </c>
      <c r="D11810" t="s">
        <v>10000</v>
      </c>
      <c r="E11810">
        <v>2002.0</v>
      </c>
      <c r="F11810" t="s">
        <v>9998</v>
      </c>
      <c r="G11810">
        <v>0.04</v>
      </c>
      <c r="H11810">
        <v>0.03</v>
      </c>
      <c r="I11810">
        <v>0.0</v>
      </c>
      <c r="J11810">
        <v>0.01</v>
      </c>
      <c r="K11810">
        <v>0.07</v>
      </c>
    </row>
    <row r="11811" ht="14.25" customHeight="1">
      <c r="A11811">
        <v>11811.0</v>
      </c>
      <c r="B11811" t="s">
        <v>10045</v>
      </c>
      <c r="C11811" t="s">
        <v>18247</v>
      </c>
      <c r="D11811" t="s">
        <v>9981</v>
      </c>
      <c r="E11811">
        <v>2010.0</v>
      </c>
      <c r="F11811" t="s">
        <v>9978</v>
      </c>
      <c r="G11811">
        <v>0.0</v>
      </c>
      <c r="H11811">
        <v>0.06</v>
      </c>
      <c r="I11811">
        <v>0.0</v>
      </c>
      <c r="J11811">
        <v>0.01</v>
      </c>
      <c r="K11811">
        <v>0.07</v>
      </c>
    </row>
    <row r="11812" ht="14.25" customHeight="1">
      <c r="A11812">
        <v>11812.0</v>
      </c>
      <c r="B11812" t="s">
        <v>17355</v>
      </c>
      <c r="C11812" t="s">
        <v>18248</v>
      </c>
      <c r="D11812" t="s">
        <v>10067</v>
      </c>
      <c r="E11812">
        <v>2005.0</v>
      </c>
      <c r="F11812" t="s">
        <v>10037</v>
      </c>
      <c r="G11812">
        <v>0.05</v>
      </c>
      <c r="H11812">
        <v>0.02</v>
      </c>
      <c r="I11812">
        <v>0.0</v>
      </c>
      <c r="J11812">
        <v>0.0</v>
      </c>
      <c r="K11812">
        <v>0.07</v>
      </c>
    </row>
    <row r="11813" ht="14.25" customHeight="1">
      <c r="A11813">
        <v>11813.0</v>
      </c>
      <c r="B11813" t="s">
        <v>11447</v>
      </c>
      <c r="C11813" t="s">
        <v>15486</v>
      </c>
      <c r="D11813" t="s">
        <v>10067</v>
      </c>
      <c r="E11813">
        <v>2005.0</v>
      </c>
      <c r="F11813" t="s">
        <v>9972</v>
      </c>
      <c r="G11813">
        <v>0.05</v>
      </c>
      <c r="H11813">
        <v>0.02</v>
      </c>
      <c r="I11813">
        <v>0.0</v>
      </c>
      <c r="J11813">
        <v>0.0</v>
      </c>
      <c r="K11813">
        <v>0.07</v>
      </c>
    </row>
    <row r="11814" ht="14.25" customHeight="1">
      <c r="A11814">
        <v>11814.0</v>
      </c>
      <c r="B11814" t="s">
        <v>10074</v>
      </c>
      <c r="C11814" t="s">
        <v>18249</v>
      </c>
      <c r="D11814" t="s">
        <v>10769</v>
      </c>
      <c r="E11814">
        <v>1995.0</v>
      </c>
      <c r="F11814" t="s">
        <v>9972</v>
      </c>
      <c r="G11814">
        <v>0.0</v>
      </c>
      <c r="H11814">
        <v>0.0</v>
      </c>
      <c r="I11814">
        <v>0.07</v>
      </c>
      <c r="J11814">
        <v>0.0</v>
      </c>
      <c r="K11814">
        <v>0.07</v>
      </c>
    </row>
    <row r="11815" ht="14.25" customHeight="1">
      <c r="A11815">
        <v>11815.0</v>
      </c>
      <c r="B11815" t="s">
        <v>18250</v>
      </c>
      <c r="C11815" t="s">
        <v>18251</v>
      </c>
      <c r="D11815" t="s">
        <v>10072</v>
      </c>
      <c r="E11815">
        <v>2013.0</v>
      </c>
      <c r="F11815" t="s">
        <v>10037</v>
      </c>
      <c r="G11815">
        <v>0.0</v>
      </c>
      <c r="H11815">
        <v>0.06</v>
      </c>
      <c r="I11815">
        <v>0.0</v>
      </c>
      <c r="J11815">
        <v>0.01</v>
      </c>
      <c r="K11815">
        <v>0.07</v>
      </c>
    </row>
    <row r="11816" ht="14.25" customHeight="1">
      <c r="A11816">
        <v>11816.0</v>
      </c>
      <c r="B11816" t="s">
        <v>11275</v>
      </c>
      <c r="C11816" t="s">
        <v>18252</v>
      </c>
      <c r="D11816" t="s">
        <v>10040</v>
      </c>
      <c r="E11816">
        <v>1998.0</v>
      </c>
      <c r="F11816" t="s">
        <v>9998</v>
      </c>
      <c r="G11816">
        <v>0.04</v>
      </c>
      <c r="H11816">
        <v>0.03</v>
      </c>
      <c r="I11816">
        <v>0.0</v>
      </c>
      <c r="J11816">
        <v>0.0</v>
      </c>
      <c r="K11816">
        <v>0.07</v>
      </c>
    </row>
    <row r="11817" ht="14.25" customHeight="1">
      <c r="A11817">
        <v>11817.0</v>
      </c>
      <c r="B11817" t="s">
        <v>10333</v>
      </c>
      <c r="C11817" t="s">
        <v>16089</v>
      </c>
      <c r="D11817" t="s">
        <v>9994</v>
      </c>
      <c r="E11817">
        <v>2009.0</v>
      </c>
      <c r="F11817" t="s">
        <v>9998</v>
      </c>
      <c r="G11817">
        <v>0.03</v>
      </c>
      <c r="H11817">
        <v>0.04</v>
      </c>
      <c r="I11817">
        <v>0.0</v>
      </c>
      <c r="J11817">
        <v>0.0</v>
      </c>
      <c r="K11817">
        <v>0.07</v>
      </c>
    </row>
    <row r="11818" ht="14.25" customHeight="1">
      <c r="A11818">
        <v>11818.0</v>
      </c>
      <c r="B11818" t="s">
        <v>10128</v>
      </c>
      <c r="C11818" t="s">
        <v>18253</v>
      </c>
      <c r="D11818" t="s">
        <v>9975</v>
      </c>
      <c r="E11818">
        <v>2001.0</v>
      </c>
      <c r="F11818" t="s">
        <v>9954</v>
      </c>
      <c r="G11818">
        <v>0.0</v>
      </c>
      <c r="H11818">
        <v>0.0</v>
      </c>
      <c r="I11818">
        <v>0.07</v>
      </c>
      <c r="J11818">
        <v>0.0</v>
      </c>
      <c r="K11818">
        <v>0.07</v>
      </c>
    </row>
    <row r="11819" ht="14.25" customHeight="1">
      <c r="A11819">
        <v>11819.0</v>
      </c>
      <c r="B11819" t="s">
        <v>10245</v>
      </c>
      <c r="C11819" t="s">
        <v>13540</v>
      </c>
      <c r="D11819" t="s">
        <v>10067</v>
      </c>
      <c r="E11819">
        <v>2003.0</v>
      </c>
      <c r="F11819" t="s">
        <v>9954</v>
      </c>
      <c r="G11819">
        <v>0.05</v>
      </c>
      <c r="H11819">
        <v>0.02</v>
      </c>
      <c r="I11819">
        <v>0.0</v>
      </c>
      <c r="J11819">
        <v>0.0</v>
      </c>
      <c r="K11819">
        <v>0.07</v>
      </c>
    </row>
    <row r="11820" ht="14.25" customHeight="1">
      <c r="A11820">
        <v>11820.0</v>
      </c>
      <c r="B11820" t="s">
        <v>10451</v>
      </c>
      <c r="C11820" t="s">
        <v>18254</v>
      </c>
      <c r="D11820" t="s">
        <v>9994</v>
      </c>
      <c r="E11820">
        <v>2006.0</v>
      </c>
      <c r="F11820" t="s">
        <v>10026</v>
      </c>
      <c r="G11820">
        <v>0.06</v>
      </c>
      <c r="H11820">
        <v>0.01</v>
      </c>
      <c r="I11820">
        <v>0.0</v>
      </c>
      <c r="J11820">
        <v>0.01</v>
      </c>
      <c r="K11820">
        <v>0.07</v>
      </c>
    </row>
    <row r="11821" ht="14.25" customHeight="1">
      <c r="A11821">
        <v>11821.0</v>
      </c>
      <c r="B11821" t="s">
        <v>10144</v>
      </c>
      <c r="C11821" t="s">
        <v>18255</v>
      </c>
      <c r="D11821" t="s">
        <v>9981</v>
      </c>
      <c r="E11821">
        <v>2008.0</v>
      </c>
      <c r="F11821" t="s">
        <v>9976</v>
      </c>
      <c r="G11821">
        <v>0.0</v>
      </c>
      <c r="H11821">
        <v>0.0</v>
      </c>
      <c r="I11821">
        <v>0.07</v>
      </c>
      <c r="J11821">
        <v>0.0</v>
      </c>
      <c r="K11821">
        <v>0.07</v>
      </c>
    </row>
    <row r="11822" ht="14.25" customHeight="1">
      <c r="A11822">
        <v>11822.0</v>
      </c>
      <c r="B11822" t="s">
        <v>10686</v>
      </c>
      <c r="C11822" t="s">
        <v>18256</v>
      </c>
      <c r="D11822" t="s">
        <v>10000</v>
      </c>
      <c r="E11822">
        <v>2004.0</v>
      </c>
      <c r="F11822" t="s">
        <v>10164</v>
      </c>
      <c r="G11822">
        <v>0.04</v>
      </c>
      <c r="H11822">
        <v>0.03</v>
      </c>
      <c r="I11822">
        <v>0.0</v>
      </c>
      <c r="J11822">
        <v>0.01</v>
      </c>
      <c r="K11822">
        <v>0.07</v>
      </c>
    </row>
    <row r="11823" ht="14.25" customHeight="1">
      <c r="A11823">
        <v>11823.0</v>
      </c>
      <c r="B11823" t="s">
        <v>11418</v>
      </c>
      <c r="C11823" t="s">
        <v>18257</v>
      </c>
      <c r="D11823" t="s">
        <v>9981</v>
      </c>
      <c r="E11823">
        <v>2006.0</v>
      </c>
      <c r="F11823" t="s">
        <v>9965</v>
      </c>
      <c r="G11823">
        <v>0.07</v>
      </c>
      <c r="H11823">
        <v>0.0</v>
      </c>
      <c r="I11823">
        <v>0.0</v>
      </c>
      <c r="J11823">
        <v>0.01</v>
      </c>
      <c r="K11823">
        <v>0.07</v>
      </c>
    </row>
    <row r="11824" ht="14.25" customHeight="1">
      <c r="A11824">
        <v>11824.0</v>
      </c>
      <c r="B11824" t="s">
        <v>10900</v>
      </c>
      <c r="C11824" t="s">
        <v>18258</v>
      </c>
      <c r="D11824" t="s">
        <v>9981</v>
      </c>
      <c r="E11824">
        <v>2008.0</v>
      </c>
      <c r="F11824" t="s">
        <v>9976</v>
      </c>
      <c r="G11824">
        <v>0.0</v>
      </c>
      <c r="H11824">
        <v>0.0</v>
      </c>
      <c r="I11824">
        <v>0.07</v>
      </c>
      <c r="J11824">
        <v>0.0</v>
      </c>
      <c r="K11824">
        <v>0.07</v>
      </c>
    </row>
    <row r="11825" ht="14.25" customHeight="1">
      <c r="A11825">
        <v>11825.0</v>
      </c>
      <c r="B11825" t="s">
        <v>12713</v>
      </c>
      <c r="C11825" t="s">
        <v>15367</v>
      </c>
      <c r="D11825" t="s">
        <v>10083</v>
      </c>
      <c r="E11825">
        <v>2008.0</v>
      </c>
      <c r="F11825" t="s">
        <v>10026</v>
      </c>
      <c r="G11825">
        <v>0.07</v>
      </c>
      <c r="H11825">
        <v>0.0</v>
      </c>
      <c r="I11825">
        <v>0.0</v>
      </c>
      <c r="J11825">
        <v>0.0</v>
      </c>
      <c r="K11825">
        <v>0.07</v>
      </c>
    </row>
    <row r="11826" ht="14.25" customHeight="1">
      <c r="A11826">
        <v>11826.0</v>
      </c>
      <c r="B11826" t="s">
        <v>10074</v>
      </c>
      <c r="C11826" t="s">
        <v>18259</v>
      </c>
      <c r="D11826" t="s">
        <v>10000</v>
      </c>
      <c r="E11826">
        <v>2002.0</v>
      </c>
      <c r="F11826" t="s">
        <v>9987</v>
      </c>
      <c r="G11826">
        <v>0.04</v>
      </c>
      <c r="H11826">
        <v>0.03</v>
      </c>
      <c r="I11826">
        <v>0.0</v>
      </c>
      <c r="J11826">
        <v>0.01</v>
      </c>
      <c r="K11826">
        <v>0.07</v>
      </c>
    </row>
    <row r="11827" ht="14.25" customHeight="1">
      <c r="A11827">
        <v>11827.0</v>
      </c>
      <c r="B11827" t="s">
        <v>10333</v>
      </c>
      <c r="C11827" t="s">
        <v>13537</v>
      </c>
      <c r="D11827" t="s">
        <v>9981</v>
      </c>
      <c r="E11827">
        <v>2011.0</v>
      </c>
      <c r="F11827" t="s">
        <v>9983</v>
      </c>
      <c r="G11827">
        <v>0.07</v>
      </c>
      <c r="H11827">
        <v>0.0</v>
      </c>
      <c r="I11827">
        <v>0.0</v>
      </c>
      <c r="J11827">
        <v>0.01</v>
      </c>
      <c r="K11827">
        <v>0.07</v>
      </c>
    </row>
    <row r="11828" ht="14.25" customHeight="1">
      <c r="A11828">
        <v>11828.0</v>
      </c>
      <c r="B11828" t="s">
        <v>15474</v>
      </c>
      <c r="C11828" t="s">
        <v>18260</v>
      </c>
      <c r="D11828" t="s">
        <v>9994</v>
      </c>
      <c r="E11828">
        <v>2012.0</v>
      </c>
      <c r="F11828" t="s">
        <v>9987</v>
      </c>
      <c r="G11828">
        <v>0.07</v>
      </c>
      <c r="H11828">
        <v>0.0</v>
      </c>
      <c r="I11828">
        <v>0.0</v>
      </c>
      <c r="J11828">
        <v>0.01</v>
      </c>
      <c r="K11828">
        <v>0.07</v>
      </c>
    </row>
    <row r="11829" ht="14.25" customHeight="1">
      <c r="A11829">
        <v>11829.0</v>
      </c>
      <c r="B11829" t="s">
        <v>11066</v>
      </c>
      <c r="C11829" t="s">
        <v>17854</v>
      </c>
      <c r="D11829" t="s">
        <v>9994</v>
      </c>
      <c r="E11829">
        <v>2011.0</v>
      </c>
      <c r="F11829" t="s">
        <v>10026</v>
      </c>
      <c r="G11829">
        <v>0.07</v>
      </c>
      <c r="H11829">
        <v>0.0</v>
      </c>
      <c r="I11829">
        <v>0.0</v>
      </c>
      <c r="J11829">
        <v>0.0</v>
      </c>
      <c r="K11829">
        <v>0.07</v>
      </c>
    </row>
    <row r="11830" ht="14.25" customHeight="1">
      <c r="A11830">
        <v>11830.0</v>
      </c>
      <c r="B11830" t="s">
        <v>10148</v>
      </c>
      <c r="C11830" t="s">
        <v>18261</v>
      </c>
      <c r="D11830" t="s">
        <v>10000</v>
      </c>
      <c r="E11830">
        <v>2004.0</v>
      </c>
      <c r="F11830" t="s">
        <v>10164</v>
      </c>
      <c r="G11830">
        <v>0.04</v>
      </c>
      <c r="H11830">
        <v>0.03</v>
      </c>
      <c r="I11830">
        <v>0.0</v>
      </c>
      <c r="J11830">
        <v>0.01</v>
      </c>
      <c r="K11830">
        <v>0.07</v>
      </c>
    </row>
    <row r="11831" ht="14.25" customHeight="1">
      <c r="A11831">
        <v>11831.0</v>
      </c>
      <c r="B11831" t="s">
        <v>10045</v>
      </c>
      <c r="C11831" t="s">
        <v>13928</v>
      </c>
      <c r="D11831" t="s">
        <v>10100</v>
      </c>
      <c r="E11831">
        <v>2003.0</v>
      </c>
      <c r="F11831" t="s">
        <v>10037</v>
      </c>
      <c r="G11831">
        <v>0.06</v>
      </c>
      <c r="H11831">
        <v>0.01</v>
      </c>
      <c r="I11831">
        <v>0.0</v>
      </c>
      <c r="J11831">
        <v>0.0</v>
      </c>
      <c r="K11831">
        <v>0.07</v>
      </c>
    </row>
    <row r="11832" ht="14.25" customHeight="1">
      <c r="A11832">
        <v>11832.0</v>
      </c>
      <c r="B11832" t="s">
        <v>11418</v>
      </c>
      <c r="C11832" t="s">
        <v>18262</v>
      </c>
      <c r="D11832" t="s">
        <v>10009</v>
      </c>
      <c r="E11832">
        <v>2005.0</v>
      </c>
      <c r="F11832" t="s">
        <v>9983</v>
      </c>
      <c r="G11832">
        <v>0.05</v>
      </c>
      <c r="H11832">
        <v>0.02</v>
      </c>
      <c r="I11832">
        <v>0.0</v>
      </c>
      <c r="J11832">
        <v>0.0</v>
      </c>
      <c r="K11832">
        <v>0.07</v>
      </c>
    </row>
    <row r="11833" ht="14.25" customHeight="1">
      <c r="A11833">
        <v>11833.0</v>
      </c>
      <c r="B11833" t="s">
        <v>10174</v>
      </c>
      <c r="C11833" t="s">
        <v>15761</v>
      </c>
      <c r="D11833" t="s">
        <v>10067</v>
      </c>
      <c r="E11833">
        <v>2002.0</v>
      </c>
      <c r="F11833" t="s">
        <v>10164</v>
      </c>
      <c r="G11833">
        <v>0.05</v>
      </c>
      <c r="H11833">
        <v>0.02</v>
      </c>
      <c r="I11833">
        <v>0.0</v>
      </c>
      <c r="J11833">
        <v>0.0</v>
      </c>
      <c r="K11833">
        <v>0.07</v>
      </c>
    </row>
    <row r="11834" ht="14.25" customHeight="1">
      <c r="A11834">
        <v>11834.0</v>
      </c>
      <c r="B11834" t="s">
        <v>13452</v>
      </c>
      <c r="C11834" t="s">
        <v>18263</v>
      </c>
      <c r="D11834" t="s">
        <v>10040</v>
      </c>
      <c r="E11834">
        <v>1998.0</v>
      </c>
      <c r="F11834" t="s">
        <v>10037</v>
      </c>
      <c r="G11834">
        <v>0.0</v>
      </c>
      <c r="H11834">
        <v>0.0</v>
      </c>
      <c r="I11834">
        <v>0.07</v>
      </c>
      <c r="J11834">
        <v>0.0</v>
      </c>
      <c r="K11834">
        <v>0.07</v>
      </c>
    </row>
    <row r="11835" ht="14.25" customHeight="1">
      <c r="A11835">
        <v>11835.0</v>
      </c>
      <c r="B11835" t="s">
        <v>10136</v>
      </c>
      <c r="C11835" t="s">
        <v>18264</v>
      </c>
      <c r="D11835" t="s">
        <v>10083</v>
      </c>
      <c r="E11835">
        <v>2010.0</v>
      </c>
      <c r="F11835" t="s">
        <v>9998</v>
      </c>
      <c r="G11835">
        <v>0.0</v>
      </c>
      <c r="H11835">
        <v>0.0</v>
      </c>
      <c r="I11835">
        <v>0.07</v>
      </c>
      <c r="J11835">
        <v>0.0</v>
      </c>
      <c r="K11835">
        <v>0.07</v>
      </c>
    </row>
    <row r="11836" ht="14.25" customHeight="1">
      <c r="A11836">
        <v>11836.0</v>
      </c>
      <c r="B11836" t="s">
        <v>10012</v>
      </c>
      <c r="C11836" t="s">
        <v>18265</v>
      </c>
      <c r="D11836" t="s">
        <v>10040</v>
      </c>
      <c r="E11836">
        <v>1998.0</v>
      </c>
      <c r="F11836" t="s">
        <v>9978</v>
      </c>
      <c r="G11836">
        <v>0.04</v>
      </c>
      <c r="H11836">
        <v>0.03</v>
      </c>
      <c r="I11836">
        <v>0.0</v>
      </c>
      <c r="J11836">
        <v>0.0</v>
      </c>
      <c r="K11836">
        <v>0.07</v>
      </c>
    </row>
    <row r="11837" ht="14.25" customHeight="1">
      <c r="A11837">
        <v>11837.0</v>
      </c>
      <c r="B11837" t="s">
        <v>17522</v>
      </c>
      <c r="C11837" t="s">
        <v>18266</v>
      </c>
      <c r="D11837" t="s">
        <v>10002</v>
      </c>
      <c r="E11837">
        <v>1994.0</v>
      </c>
      <c r="F11837" t="s">
        <v>9965</v>
      </c>
      <c r="G11837">
        <v>0.0</v>
      </c>
      <c r="H11837">
        <v>0.0</v>
      </c>
      <c r="I11837">
        <v>0.07</v>
      </c>
      <c r="J11837">
        <v>0.0</v>
      </c>
      <c r="K11837">
        <v>0.07</v>
      </c>
    </row>
    <row r="11838" ht="14.25" customHeight="1">
      <c r="A11838">
        <v>11838.0</v>
      </c>
      <c r="B11838" t="s">
        <v>10686</v>
      </c>
      <c r="C11838" t="s">
        <v>18267</v>
      </c>
      <c r="D11838" t="s">
        <v>10000</v>
      </c>
      <c r="E11838">
        <v>2008.0</v>
      </c>
      <c r="F11838" t="s">
        <v>10037</v>
      </c>
      <c r="G11838">
        <v>0.0</v>
      </c>
      <c r="H11838">
        <v>0.0</v>
      </c>
      <c r="I11838">
        <v>0.07</v>
      </c>
      <c r="J11838">
        <v>0.0</v>
      </c>
      <c r="K11838">
        <v>0.07</v>
      </c>
    </row>
    <row r="11839" ht="14.25" customHeight="1">
      <c r="A11839">
        <v>11839.0</v>
      </c>
      <c r="B11839" t="s">
        <v>9992</v>
      </c>
      <c r="C11839" t="s">
        <v>18268</v>
      </c>
      <c r="D11839" t="s">
        <v>10067</v>
      </c>
      <c r="E11839">
        <v>2002.0</v>
      </c>
      <c r="F11839" t="s">
        <v>9972</v>
      </c>
      <c r="G11839">
        <v>0.05</v>
      </c>
      <c r="H11839">
        <v>0.02</v>
      </c>
      <c r="I11839">
        <v>0.0</v>
      </c>
      <c r="J11839">
        <v>0.0</v>
      </c>
      <c r="K11839">
        <v>0.07</v>
      </c>
    </row>
    <row r="11840" ht="14.25" customHeight="1">
      <c r="A11840">
        <v>11840.0</v>
      </c>
      <c r="B11840" t="s">
        <v>12221</v>
      </c>
      <c r="C11840" t="s">
        <v>18269</v>
      </c>
      <c r="D11840" t="s">
        <v>9997</v>
      </c>
      <c r="E11840">
        <v>2013.0</v>
      </c>
      <c r="F11840" t="s">
        <v>9976</v>
      </c>
      <c r="G11840">
        <v>0.02</v>
      </c>
      <c r="H11840">
        <v>0.01</v>
      </c>
      <c r="I11840">
        <v>0.04</v>
      </c>
      <c r="J11840">
        <v>0.01</v>
      </c>
      <c r="K11840">
        <v>0.07</v>
      </c>
    </row>
    <row r="11841" ht="14.25" customHeight="1">
      <c r="A11841">
        <v>11841.0</v>
      </c>
      <c r="B11841" t="s">
        <v>13918</v>
      </c>
      <c r="C11841" t="s">
        <v>18270</v>
      </c>
      <c r="D11841" t="s">
        <v>9997</v>
      </c>
      <c r="E11841">
        <v>2012.0</v>
      </c>
      <c r="F11841" t="s">
        <v>9965</v>
      </c>
      <c r="G11841">
        <v>0.0</v>
      </c>
      <c r="H11841">
        <v>0.0</v>
      </c>
      <c r="I11841">
        <v>0.07</v>
      </c>
      <c r="J11841">
        <v>0.0</v>
      </c>
      <c r="K11841">
        <v>0.07</v>
      </c>
    </row>
    <row r="11842" ht="14.25" customHeight="1">
      <c r="A11842">
        <v>11842.0</v>
      </c>
      <c r="B11842" t="s">
        <v>10150</v>
      </c>
      <c r="C11842" t="s">
        <v>18271</v>
      </c>
      <c r="D11842" t="s">
        <v>10040</v>
      </c>
      <c r="E11842">
        <v>1996.0</v>
      </c>
      <c r="F11842" t="s">
        <v>9954</v>
      </c>
      <c r="G11842">
        <v>0.04</v>
      </c>
      <c r="H11842">
        <v>0.03</v>
      </c>
      <c r="I11842">
        <v>0.0</v>
      </c>
      <c r="J11842">
        <v>0.0</v>
      </c>
      <c r="K11842">
        <v>0.07</v>
      </c>
    </row>
    <row r="11843" ht="14.25" customHeight="1">
      <c r="A11843">
        <v>11843.0</v>
      </c>
      <c r="B11843" t="s">
        <v>10014</v>
      </c>
      <c r="C11843" t="s">
        <v>18272</v>
      </c>
      <c r="D11843" t="s">
        <v>10021</v>
      </c>
      <c r="E11843">
        <v>2016.0</v>
      </c>
      <c r="F11843" t="s">
        <v>9998</v>
      </c>
      <c r="G11843">
        <v>0.04</v>
      </c>
      <c r="H11843">
        <v>0.02</v>
      </c>
      <c r="I11843">
        <v>0.0</v>
      </c>
      <c r="J11843">
        <v>0.01</v>
      </c>
      <c r="K11843">
        <v>0.07</v>
      </c>
    </row>
    <row r="11844" ht="14.25" customHeight="1">
      <c r="A11844">
        <v>11844.0</v>
      </c>
      <c r="B11844" t="s">
        <v>10333</v>
      </c>
      <c r="C11844" t="s">
        <v>18273</v>
      </c>
      <c r="D11844" t="s">
        <v>10040</v>
      </c>
      <c r="E11844">
        <v>1997.0</v>
      </c>
      <c r="F11844" t="s">
        <v>2883</v>
      </c>
      <c r="G11844">
        <v>0.04</v>
      </c>
      <c r="H11844">
        <v>0.03</v>
      </c>
      <c r="I11844">
        <v>0.0</v>
      </c>
      <c r="J11844">
        <v>0.0</v>
      </c>
      <c r="K11844">
        <v>0.07</v>
      </c>
    </row>
    <row r="11845" ht="14.25" customHeight="1">
      <c r="A11845">
        <v>11845.0</v>
      </c>
      <c r="B11845" t="s">
        <v>16500</v>
      </c>
      <c r="C11845" t="s">
        <v>18274</v>
      </c>
      <c r="D11845" t="s">
        <v>10630</v>
      </c>
      <c r="E11845">
        <v>2015.0</v>
      </c>
      <c r="F11845" t="s">
        <v>10037</v>
      </c>
      <c r="G11845">
        <v>0.0</v>
      </c>
      <c r="H11845">
        <v>0.0</v>
      </c>
      <c r="I11845">
        <v>0.07</v>
      </c>
      <c r="J11845">
        <v>0.0</v>
      </c>
      <c r="K11845">
        <v>0.07</v>
      </c>
    </row>
    <row r="11846" ht="14.25" customHeight="1">
      <c r="A11846">
        <v>11846.0</v>
      </c>
      <c r="B11846" t="s">
        <v>13180</v>
      </c>
      <c r="C11846" t="s">
        <v>15332</v>
      </c>
      <c r="D11846" t="s">
        <v>10094</v>
      </c>
      <c r="E11846">
        <v>2014.0</v>
      </c>
      <c r="F11846" t="s">
        <v>10037</v>
      </c>
      <c r="G11846">
        <v>0.05</v>
      </c>
      <c r="H11846">
        <v>0.02</v>
      </c>
      <c r="I11846">
        <v>0.0</v>
      </c>
      <c r="J11846">
        <v>0.01</v>
      </c>
      <c r="K11846">
        <v>0.07</v>
      </c>
    </row>
    <row r="11847" ht="14.25" customHeight="1">
      <c r="A11847">
        <v>11847.0</v>
      </c>
      <c r="B11847" t="s">
        <v>10045</v>
      </c>
      <c r="C11847" t="s">
        <v>18275</v>
      </c>
      <c r="D11847" t="s">
        <v>10009</v>
      </c>
      <c r="E11847">
        <v>2003.0</v>
      </c>
      <c r="F11847" t="s">
        <v>10026</v>
      </c>
      <c r="G11847">
        <v>0.05</v>
      </c>
      <c r="H11847">
        <v>0.02</v>
      </c>
      <c r="I11847">
        <v>0.0</v>
      </c>
      <c r="J11847">
        <v>0.0</v>
      </c>
      <c r="K11847">
        <v>0.07</v>
      </c>
    </row>
    <row r="11848" ht="14.25" customHeight="1">
      <c r="A11848">
        <v>11848.0</v>
      </c>
      <c r="B11848" t="s">
        <v>10012</v>
      </c>
      <c r="C11848" t="s">
        <v>18276</v>
      </c>
      <c r="D11848" t="s">
        <v>10630</v>
      </c>
      <c r="E11848">
        <v>2013.0</v>
      </c>
      <c r="F11848" t="s">
        <v>9998</v>
      </c>
      <c r="G11848">
        <v>0.0</v>
      </c>
      <c r="H11848">
        <v>0.05</v>
      </c>
      <c r="I11848">
        <v>0.0</v>
      </c>
      <c r="J11848">
        <v>0.02</v>
      </c>
      <c r="K11848">
        <v>0.07</v>
      </c>
    </row>
    <row r="11849" ht="14.25" customHeight="1">
      <c r="A11849">
        <v>11849.0</v>
      </c>
      <c r="B11849" t="s">
        <v>11371</v>
      </c>
      <c r="C11849" t="s">
        <v>18277</v>
      </c>
      <c r="D11849" t="s">
        <v>9981</v>
      </c>
      <c r="E11849">
        <v>2009.0</v>
      </c>
      <c r="F11849" t="s">
        <v>9978</v>
      </c>
      <c r="G11849">
        <v>0.07</v>
      </c>
      <c r="H11849">
        <v>0.0</v>
      </c>
      <c r="I11849">
        <v>0.0</v>
      </c>
      <c r="J11849">
        <v>0.0</v>
      </c>
      <c r="K11849">
        <v>0.07</v>
      </c>
    </row>
    <row r="11850" ht="14.25" customHeight="1">
      <c r="A11850">
        <v>11850.0</v>
      </c>
      <c r="B11850" t="s">
        <v>10394</v>
      </c>
      <c r="C11850" t="s">
        <v>14847</v>
      </c>
      <c r="D11850" t="s">
        <v>10019</v>
      </c>
      <c r="E11850">
        <v>2013.0</v>
      </c>
      <c r="F11850" t="s">
        <v>9987</v>
      </c>
      <c r="G11850">
        <v>0.04</v>
      </c>
      <c r="H11850">
        <v>0.03</v>
      </c>
      <c r="I11850">
        <v>0.0</v>
      </c>
      <c r="J11850">
        <v>0.01</v>
      </c>
      <c r="K11850">
        <v>0.07</v>
      </c>
    </row>
    <row r="11851" ht="14.25" customHeight="1">
      <c r="A11851">
        <v>11851.0</v>
      </c>
      <c r="B11851" t="s">
        <v>18278</v>
      </c>
      <c r="C11851" t="s">
        <v>18279</v>
      </c>
      <c r="D11851" t="s">
        <v>9964</v>
      </c>
      <c r="E11851">
        <v>2010.0</v>
      </c>
      <c r="F11851" t="s">
        <v>9965</v>
      </c>
      <c r="G11851">
        <v>0.0</v>
      </c>
      <c r="H11851">
        <v>0.06</v>
      </c>
      <c r="I11851">
        <v>0.0</v>
      </c>
      <c r="J11851">
        <v>0.01</v>
      </c>
      <c r="K11851">
        <v>0.07</v>
      </c>
    </row>
    <row r="11852" ht="14.25" customHeight="1">
      <c r="A11852">
        <v>11852.0</v>
      </c>
      <c r="B11852" t="s">
        <v>10245</v>
      </c>
      <c r="C11852" t="s">
        <v>18280</v>
      </c>
      <c r="D11852" t="s">
        <v>10100</v>
      </c>
      <c r="E11852">
        <v>2005.0</v>
      </c>
      <c r="F11852" t="s">
        <v>10164</v>
      </c>
      <c r="G11852">
        <v>0.0</v>
      </c>
      <c r="H11852">
        <v>0.0</v>
      </c>
      <c r="I11852">
        <v>0.07</v>
      </c>
      <c r="J11852">
        <v>0.0</v>
      </c>
      <c r="K11852">
        <v>0.07</v>
      </c>
    </row>
    <row r="11853" ht="14.25" customHeight="1">
      <c r="A11853">
        <v>11853.0</v>
      </c>
      <c r="B11853" t="s">
        <v>13845</v>
      </c>
      <c r="C11853" t="s">
        <v>2764</v>
      </c>
      <c r="D11853" t="s">
        <v>10000</v>
      </c>
      <c r="E11853">
        <v>2007.0</v>
      </c>
      <c r="F11853" t="s">
        <v>9983</v>
      </c>
      <c r="G11853">
        <v>0.04</v>
      </c>
      <c r="H11853">
        <v>0.03</v>
      </c>
      <c r="I11853">
        <v>0.0</v>
      </c>
      <c r="J11853">
        <v>0.01</v>
      </c>
      <c r="K11853">
        <v>0.07</v>
      </c>
    </row>
    <row r="11854" ht="14.25" customHeight="1">
      <c r="A11854">
        <v>11854.0</v>
      </c>
      <c r="B11854" t="s">
        <v>10080</v>
      </c>
      <c r="C11854" t="s">
        <v>15468</v>
      </c>
      <c r="D11854" t="s">
        <v>9981</v>
      </c>
      <c r="E11854">
        <v>2007.0</v>
      </c>
      <c r="F11854" t="s">
        <v>9965</v>
      </c>
      <c r="G11854">
        <v>0.07</v>
      </c>
      <c r="H11854">
        <v>0.0</v>
      </c>
      <c r="I11854">
        <v>0.0</v>
      </c>
      <c r="J11854">
        <v>0.01</v>
      </c>
      <c r="K11854">
        <v>0.07</v>
      </c>
    </row>
    <row r="11855" ht="14.25" customHeight="1">
      <c r="A11855">
        <v>11855.0</v>
      </c>
      <c r="B11855" t="s">
        <v>11131</v>
      </c>
      <c r="C11855" t="s">
        <v>18281</v>
      </c>
      <c r="D11855" t="s">
        <v>9981</v>
      </c>
      <c r="E11855">
        <v>2007.0</v>
      </c>
      <c r="F11855" t="s">
        <v>9965</v>
      </c>
      <c r="G11855">
        <v>0.07</v>
      </c>
      <c r="H11855">
        <v>0.0</v>
      </c>
      <c r="I11855">
        <v>0.0</v>
      </c>
      <c r="J11855">
        <v>0.0</v>
      </c>
      <c r="K11855">
        <v>0.07</v>
      </c>
    </row>
    <row r="11856" ht="14.25" customHeight="1">
      <c r="A11856">
        <v>11856.0</v>
      </c>
      <c r="B11856" t="s">
        <v>10686</v>
      </c>
      <c r="C11856" t="s">
        <v>18282</v>
      </c>
      <c r="D11856" t="s">
        <v>10000</v>
      </c>
      <c r="E11856">
        <v>2007.0</v>
      </c>
      <c r="F11856" t="s">
        <v>10164</v>
      </c>
      <c r="G11856">
        <v>0.0</v>
      </c>
      <c r="H11856">
        <v>0.0</v>
      </c>
      <c r="I11856">
        <v>0.07</v>
      </c>
      <c r="J11856">
        <v>0.0</v>
      </c>
      <c r="K11856">
        <v>0.07</v>
      </c>
    </row>
    <row r="11857" ht="14.25" customHeight="1">
      <c r="A11857">
        <v>11857.0</v>
      </c>
      <c r="B11857" t="s">
        <v>10245</v>
      </c>
      <c r="C11857" t="s">
        <v>18283</v>
      </c>
      <c r="D11857" t="s">
        <v>9981</v>
      </c>
      <c r="E11857">
        <v>2008.0</v>
      </c>
      <c r="F11857" t="s">
        <v>9976</v>
      </c>
      <c r="G11857">
        <v>0.0</v>
      </c>
      <c r="H11857">
        <v>0.0</v>
      </c>
      <c r="I11857">
        <v>0.07</v>
      </c>
      <c r="J11857">
        <v>0.0</v>
      </c>
      <c r="K11857">
        <v>0.07</v>
      </c>
    </row>
    <row r="11858" ht="14.25" customHeight="1">
      <c r="A11858">
        <v>11858.0</v>
      </c>
      <c r="B11858" t="s">
        <v>10245</v>
      </c>
      <c r="C11858" t="s">
        <v>18284</v>
      </c>
      <c r="D11858" t="s">
        <v>9981</v>
      </c>
      <c r="E11858">
        <v>2010.0</v>
      </c>
      <c r="F11858" t="s">
        <v>10037</v>
      </c>
      <c r="G11858">
        <v>0.0</v>
      </c>
      <c r="H11858">
        <v>0.0</v>
      </c>
      <c r="I11858">
        <v>0.07</v>
      </c>
      <c r="J11858">
        <v>0.0</v>
      </c>
      <c r="K11858">
        <v>0.07</v>
      </c>
    </row>
    <row r="11859" ht="14.25" customHeight="1">
      <c r="A11859">
        <v>11859.0</v>
      </c>
      <c r="B11859" t="s">
        <v>10014</v>
      </c>
      <c r="C11859" t="s">
        <v>17071</v>
      </c>
      <c r="D11859" t="s">
        <v>9997</v>
      </c>
      <c r="E11859">
        <v>2010.0</v>
      </c>
      <c r="F11859" t="s">
        <v>9972</v>
      </c>
      <c r="G11859">
        <v>0.07</v>
      </c>
      <c r="H11859">
        <v>0.0</v>
      </c>
      <c r="I11859">
        <v>0.0</v>
      </c>
      <c r="J11859">
        <v>0.0</v>
      </c>
      <c r="K11859">
        <v>0.07</v>
      </c>
    </row>
    <row r="11860" ht="14.25" customHeight="1">
      <c r="A11860">
        <v>11860.0</v>
      </c>
      <c r="B11860" t="s">
        <v>11351</v>
      </c>
      <c r="C11860" t="s">
        <v>18285</v>
      </c>
      <c r="D11860" t="s">
        <v>10019</v>
      </c>
      <c r="E11860">
        <v>2013.0</v>
      </c>
      <c r="F11860" t="s">
        <v>9983</v>
      </c>
      <c r="G11860">
        <v>0.0</v>
      </c>
      <c r="H11860">
        <v>0.0</v>
      </c>
      <c r="I11860">
        <v>0.07</v>
      </c>
      <c r="J11860">
        <v>0.0</v>
      </c>
      <c r="K11860">
        <v>0.07</v>
      </c>
    </row>
    <row r="11861" ht="14.25" customHeight="1">
      <c r="A11861">
        <v>11861.0</v>
      </c>
      <c r="B11861" t="s">
        <v>11245</v>
      </c>
      <c r="C11861" t="s">
        <v>18286</v>
      </c>
      <c r="D11861" t="s">
        <v>9964</v>
      </c>
      <c r="E11861">
        <v>2010.0</v>
      </c>
      <c r="F11861" t="s">
        <v>9987</v>
      </c>
      <c r="G11861">
        <v>0.07</v>
      </c>
      <c r="H11861">
        <v>0.0</v>
      </c>
      <c r="I11861">
        <v>0.0</v>
      </c>
      <c r="J11861">
        <v>0.0</v>
      </c>
      <c r="K11861">
        <v>0.07</v>
      </c>
    </row>
    <row r="11862" ht="14.25" customHeight="1">
      <c r="A11862">
        <v>11862.0</v>
      </c>
      <c r="B11862" t="s">
        <v>11313</v>
      </c>
      <c r="C11862" t="s">
        <v>18287</v>
      </c>
      <c r="D11862" t="s">
        <v>9981</v>
      </c>
      <c r="E11862">
        <v>2010.0</v>
      </c>
      <c r="F11862" t="s">
        <v>9978</v>
      </c>
      <c r="G11862">
        <v>0.07</v>
      </c>
      <c r="H11862">
        <v>0.0</v>
      </c>
      <c r="I11862">
        <v>0.0</v>
      </c>
      <c r="J11862">
        <v>0.0</v>
      </c>
      <c r="K11862">
        <v>0.07</v>
      </c>
    </row>
    <row r="11863" ht="14.25" customHeight="1">
      <c r="A11863">
        <v>11863.0</v>
      </c>
      <c r="B11863" t="s">
        <v>10111</v>
      </c>
      <c r="C11863" t="s">
        <v>18288</v>
      </c>
      <c r="D11863" t="s">
        <v>9981</v>
      </c>
      <c r="E11863">
        <v>2009.0</v>
      </c>
      <c r="F11863" t="s">
        <v>9987</v>
      </c>
      <c r="G11863">
        <v>0.07</v>
      </c>
      <c r="H11863">
        <v>0.0</v>
      </c>
      <c r="I11863">
        <v>0.0</v>
      </c>
      <c r="J11863">
        <v>0.0</v>
      </c>
      <c r="K11863">
        <v>0.07</v>
      </c>
    </row>
    <row r="11864" ht="14.25" customHeight="1">
      <c r="A11864">
        <v>11864.0</v>
      </c>
      <c r="B11864" t="s">
        <v>10333</v>
      </c>
      <c r="C11864" t="s">
        <v>18289</v>
      </c>
      <c r="D11864" t="s">
        <v>9981</v>
      </c>
      <c r="E11864">
        <v>2008.0</v>
      </c>
      <c r="F11864" t="s">
        <v>10037</v>
      </c>
      <c r="G11864">
        <v>0.07</v>
      </c>
      <c r="H11864">
        <v>0.0</v>
      </c>
      <c r="I11864">
        <v>0.0</v>
      </c>
      <c r="J11864">
        <v>0.0</v>
      </c>
      <c r="K11864">
        <v>0.07</v>
      </c>
    </row>
    <row r="11865" ht="14.25" customHeight="1">
      <c r="A11865">
        <v>11865.0</v>
      </c>
      <c r="B11865" t="s">
        <v>11066</v>
      </c>
      <c r="C11865" t="s">
        <v>18290</v>
      </c>
      <c r="D11865" t="s">
        <v>10009</v>
      </c>
      <c r="E11865">
        <v>2003.0</v>
      </c>
      <c r="F11865" t="s">
        <v>9983</v>
      </c>
      <c r="G11865">
        <v>0.05</v>
      </c>
      <c r="H11865">
        <v>0.02</v>
      </c>
      <c r="I11865">
        <v>0.0</v>
      </c>
      <c r="J11865">
        <v>0.0</v>
      </c>
      <c r="K11865">
        <v>0.07</v>
      </c>
    </row>
    <row r="11866" ht="14.25" customHeight="1">
      <c r="A11866">
        <v>11866.0</v>
      </c>
      <c r="B11866" t="s">
        <v>10333</v>
      </c>
      <c r="C11866" t="s">
        <v>15876</v>
      </c>
      <c r="D11866" t="s">
        <v>10067</v>
      </c>
      <c r="E11866">
        <v>2005.0</v>
      </c>
      <c r="F11866" t="s">
        <v>9954</v>
      </c>
      <c r="G11866">
        <v>0.05</v>
      </c>
      <c r="H11866">
        <v>0.02</v>
      </c>
      <c r="I11866">
        <v>0.0</v>
      </c>
      <c r="J11866">
        <v>0.0</v>
      </c>
      <c r="K11866">
        <v>0.07</v>
      </c>
    </row>
    <row r="11867" ht="14.25" customHeight="1">
      <c r="A11867">
        <v>11867.0</v>
      </c>
      <c r="B11867" t="s">
        <v>10045</v>
      </c>
      <c r="C11867" t="s">
        <v>18076</v>
      </c>
      <c r="D11867" t="s">
        <v>9994</v>
      </c>
      <c r="E11867">
        <v>2015.0</v>
      </c>
      <c r="F11867" t="s">
        <v>9998</v>
      </c>
      <c r="G11867">
        <v>0.05</v>
      </c>
      <c r="H11867">
        <v>0.01</v>
      </c>
      <c r="I11867">
        <v>0.0</v>
      </c>
      <c r="J11867">
        <v>0.01</v>
      </c>
      <c r="K11867">
        <v>0.07</v>
      </c>
    </row>
    <row r="11868" ht="14.25" customHeight="1">
      <c r="A11868">
        <v>11868.0</v>
      </c>
      <c r="B11868" t="s">
        <v>10136</v>
      </c>
      <c r="C11868" t="s">
        <v>18291</v>
      </c>
      <c r="D11868" t="s">
        <v>10100</v>
      </c>
      <c r="E11868">
        <v>2005.0</v>
      </c>
      <c r="F11868" t="s">
        <v>10026</v>
      </c>
      <c r="G11868">
        <v>0.06</v>
      </c>
      <c r="H11868">
        <v>0.01</v>
      </c>
      <c r="I11868">
        <v>0.0</v>
      </c>
      <c r="J11868">
        <v>0.0</v>
      </c>
      <c r="K11868">
        <v>0.07</v>
      </c>
    </row>
    <row r="11869" ht="14.25" customHeight="1">
      <c r="A11869">
        <v>11869.0</v>
      </c>
      <c r="B11869" t="s">
        <v>16430</v>
      </c>
      <c r="C11869" t="s">
        <v>18292</v>
      </c>
      <c r="D11869" t="s">
        <v>10072</v>
      </c>
      <c r="E11869">
        <v>2011.0</v>
      </c>
      <c r="F11869" t="s">
        <v>9987</v>
      </c>
      <c r="G11869">
        <v>0.0</v>
      </c>
      <c r="H11869">
        <v>0.06</v>
      </c>
      <c r="I11869">
        <v>0.0</v>
      </c>
      <c r="J11869">
        <v>0.01</v>
      </c>
      <c r="K11869">
        <v>0.07</v>
      </c>
    </row>
    <row r="11870" ht="14.25" customHeight="1">
      <c r="A11870">
        <v>11870.0</v>
      </c>
      <c r="B11870" t="s">
        <v>11418</v>
      </c>
      <c r="C11870" t="s">
        <v>18293</v>
      </c>
      <c r="D11870" t="s">
        <v>10067</v>
      </c>
      <c r="E11870">
        <v>2005.0</v>
      </c>
      <c r="F11870" t="s">
        <v>2883</v>
      </c>
      <c r="G11870">
        <v>0.05</v>
      </c>
      <c r="H11870">
        <v>0.02</v>
      </c>
      <c r="I11870">
        <v>0.0</v>
      </c>
      <c r="J11870">
        <v>0.0</v>
      </c>
      <c r="K11870">
        <v>0.07</v>
      </c>
    </row>
    <row r="11871" ht="14.25" customHeight="1">
      <c r="A11871">
        <v>11871.0</v>
      </c>
      <c r="B11871" t="s">
        <v>10136</v>
      </c>
      <c r="C11871" t="s">
        <v>18294</v>
      </c>
      <c r="D11871" t="s">
        <v>9964</v>
      </c>
      <c r="E11871">
        <v>2010.0</v>
      </c>
      <c r="F11871" t="s">
        <v>9965</v>
      </c>
      <c r="G11871">
        <v>0.0</v>
      </c>
      <c r="H11871">
        <v>0.0</v>
      </c>
      <c r="I11871">
        <v>0.07</v>
      </c>
      <c r="J11871">
        <v>0.0</v>
      </c>
      <c r="K11871">
        <v>0.07</v>
      </c>
    </row>
    <row r="11872" ht="14.25" customHeight="1">
      <c r="A11872">
        <v>11872.0</v>
      </c>
      <c r="B11872" t="s">
        <v>11970</v>
      </c>
      <c r="C11872" t="s">
        <v>13974</v>
      </c>
      <c r="D11872" t="s">
        <v>10000</v>
      </c>
      <c r="E11872">
        <v>2008.0</v>
      </c>
      <c r="F11872" t="s">
        <v>10037</v>
      </c>
      <c r="G11872">
        <v>0.04</v>
      </c>
      <c r="H11872">
        <v>0.03</v>
      </c>
      <c r="I11872">
        <v>0.0</v>
      </c>
      <c r="J11872">
        <v>0.01</v>
      </c>
      <c r="K11872">
        <v>0.07</v>
      </c>
    </row>
    <row r="11873" ht="14.25" customHeight="1">
      <c r="A11873">
        <v>11873.0</v>
      </c>
      <c r="B11873" t="s">
        <v>10045</v>
      </c>
      <c r="C11873" t="s">
        <v>18295</v>
      </c>
      <c r="D11873" t="s">
        <v>9997</v>
      </c>
      <c r="E11873">
        <v>2015.0</v>
      </c>
      <c r="F11873" t="s">
        <v>9965</v>
      </c>
      <c r="G11873">
        <v>0.0</v>
      </c>
      <c r="H11873">
        <v>0.06</v>
      </c>
      <c r="I11873">
        <v>0.0</v>
      </c>
      <c r="J11873">
        <v>0.01</v>
      </c>
      <c r="K11873">
        <v>0.07</v>
      </c>
    </row>
    <row r="11874" ht="14.25" customHeight="1">
      <c r="A11874">
        <v>11874.0</v>
      </c>
      <c r="B11874" t="s">
        <v>9992</v>
      </c>
      <c r="C11874" t="s">
        <v>18296</v>
      </c>
      <c r="D11874" t="s">
        <v>10067</v>
      </c>
      <c r="E11874">
        <v>2003.0</v>
      </c>
      <c r="F11874" t="s">
        <v>9983</v>
      </c>
      <c r="G11874">
        <v>0.05</v>
      </c>
      <c r="H11874">
        <v>0.02</v>
      </c>
      <c r="I11874">
        <v>0.0</v>
      </c>
      <c r="J11874">
        <v>0.0</v>
      </c>
      <c r="K11874">
        <v>0.07</v>
      </c>
    </row>
    <row r="11875" ht="14.25" customHeight="1">
      <c r="A11875">
        <v>11875.0</v>
      </c>
      <c r="B11875" t="s">
        <v>10045</v>
      </c>
      <c r="C11875" t="s">
        <v>18297</v>
      </c>
      <c r="D11875" t="s">
        <v>10019</v>
      </c>
      <c r="E11875">
        <v>2011.0</v>
      </c>
      <c r="F11875" t="s">
        <v>9987</v>
      </c>
      <c r="G11875">
        <v>0.07</v>
      </c>
      <c r="H11875">
        <v>0.0</v>
      </c>
      <c r="I11875">
        <v>0.0</v>
      </c>
      <c r="J11875">
        <v>0.0</v>
      </c>
      <c r="K11875">
        <v>0.07</v>
      </c>
    </row>
    <row r="11876" ht="14.25" customHeight="1">
      <c r="A11876">
        <v>11876.0</v>
      </c>
      <c r="B11876" t="s">
        <v>10063</v>
      </c>
      <c r="C11876" t="s">
        <v>18298</v>
      </c>
      <c r="D11876" t="s">
        <v>10040</v>
      </c>
      <c r="E11876">
        <v>1995.0</v>
      </c>
      <c r="F11876" t="s">
        <v>2883</v>
      </c>
      <c r="G11876">
        <v>0.04</v>
      </c>
      <c r="H11876">
        <v>0.03</v>
      </c>
      <c r="I11876">
        <v>0.0</v>
      </c>
      <c r="J11876">
        <v>0.0</v>
      </c>
      <c r="K11876">
        <v>0.07</v>
      </c>
    </row>
    <row r="11877" ht="14.25" customHeight="1">
      <c r="A11877">
        <v>11877.0</v>
      </c>
      <c r="B11877" t="s">
        <v>10245</v>
      </c>
      <c r="C11877" t="s">
        <v>18299</v>
      </c>
      <c r="D11877" t="s">
        <v>10083</v>
      </c>
      <c r="E11877">
        <v>2008.0</v>
      </c>
      <c r="F11877" t="s">
        <v>10037</v>
      </c>
      <c r="G11877">
        <v>0.0</v>
      </c>
      <c r="H11877">
        <v>0.0</v>
      </c>
      <c r="I11877">
        <v>0.07</v>
      </c>
      <c r="J11877">
        <v>0.0</v>
      </c>
      <c r="K11877">
        <v>0.07</v>
      </c>
    </row>
    <row r="11878" ht="14.25" customHeight="1">
      <c r="A11878">
        <v>11878.0</v>
      </c>
      <c r="B11878" t="s">
        <v>10045</v>
      </c>
      <c r="C11878" t="s">
        <v>18300</v>
      </c>
      <c r="D11878" t="s">
        <v>10009</v>
      </c>
      <c r="E11878">
        <v>2001.0</v>
      </c>
      <c r="F11878" t="s">
        <v>9954</v>
      </c>
      <c r="G11878">
        <v>0.05</v>
      </c>
      <c r="H11878">
        <v>0.02</v>
      </c>
      <c r="I11878">
        <v>0.0</v>
      </c>
      <c r="J11878">
        <v>0.0</v>
      </c>
      <c r="K11878">
        <v>0.07</v>
      </c>
    </row>
    <row r="11879" ht="14.25" customHeight="1">
      <c r="A11879">
        <v>11879.0</v>
      </c>
      <c r="B11879" t="s">
        <v>10245</v>
      </c>
      <c r="C11879" t="s">
        <v>10713</v>
      </c>
      <c r="D11879" t="s">
        <v>10072</v>
      </c>
      <c r="E11879">
        <v>2012.0</v>
      </c>
      <c r="F11879" t="s">
        <v>9976</v>
      </c>
      <c r="G11879">
        <v>0.0</v>
      </c>
      <c r="H11879">
        <v>0.06</v>
      </c>
      <c r="I11879">
        <v>0.0</v>
      </c>
      <c r="J11879">
        <v>0.01</v>
      </c>
      <c r="K11879">
        <v>0.07</v>
      </c>
    </row>
    <row r="11880" ht="14.25" customHeight="1">
      <c r="A11880">
        <v>11880.0</v>
      </c>
      <c r="B11880" t="s">
        <v>18301</v>
      </c>
      <c r="C11880" t="s">
        <v>18302</v>
      </c>
      <c r="D11880" t="s">
        <v>10000</v>
      </c>
      <c r="E11880">
        <v>2006.0</v>
      </c>
      <c r="F11880" t="s">
        <v>9983</v>
      </c>
      <c r="G11880">
        <v>0.04</v>
      </c>
      <c r="H11880">
        <v>0.03</v>
      </c>
      <c r="I11880">
        <v>0.0</v>
      </c>
      <c r="J11880">
        <v>0.01</v>
      </c>
      <c r="K11880">
        <v>0.07</v>
      </c>
    </row>
    <row r="11881" ht="14.25" customHeight="1">
      <c r="A11881">
        <v>11881.0</v>
      </c>
      <c r="B11881" t="s">
        <v>15577</v>
      </c>
      <c r="C11881" t="s">
        <v>18303</v>
      </c>
      <c r="D11881" t="s">
        <v>10083</v>
      </c>
      <c r="E11881">
        <v>2010.0</v>
      </c>
      <c r="F11881" t="s">
        <v>10037</v>
      </c>
      <c r="G11881">
        <v>0.0</v>
      </c>
      <c r="H11881">
        <v>0.0</v>
      </c>
      <c r="I11881">
        <v>0.07</v>
      </c>
      <c r="J11881">
        <v>0.0</v>
      </c>
      <c r="K11881">
        <v>0.07</v>
      </c>
    </row>
    <row r="11882" ht="14.25" customHeight="1">
      <c r="A11882">
        <v>11882.0</v>
      </c>
      <c r="B11882" t="s">
        <v>10333</v>
      </c>
      <c r="C11882" t="s">
        <v>18304</v>
      </c>
      <c r="D11882" t="s">
        <v>10067</v>
      </c>
      <c r="E11882">
        <v>2002.0</v>
      </c>
      <c r="F11882" t="s">
        <v>9972</v>
      </c>
      <c r="G11882">
        <v>0.05</v>
      </c>
      <c r="H11882">
        <v>0.02</v>
      </c>
      <c r="I11882">
        <v>0.0</v>
      </c>
      <c r="J11882">
        <v>0.0</v>
      </c>
      <c r="K11882">
        <v>0.07</v>
      </c>
    </row>
    <row r="11883" ht="14.25" customHeight="1">
      <c r="A11883">
        <v>11883.0</v>
      </c>
      <c r="B11883" t="s">
        <v>9962</v>
      </c>
      <c r="C11883" t="s">
        <v>18305</v>
      </c>
      <c r="D11883" t="s">
        <v>9981</v>
      </c>
      <c r="E11883">
        <v>2005.0</v>
      </c>
      <c r="F11883" t="s">
        <v>9976</v>
      </c>
      <c r="G11883">
        <v>0.07</v>
      </c>
      <c r="H11883">
        <v>0.0</v>
      </c>
      <c r="I11883">
        <v>0.0</v>
      </c>
      <c r="J11883">
        <v>0.0</v>
      </c>
      <c r="K11883">
        <v>0.07</v>
      </c>
    </row>
    <row r="11884" ht="14.25" customHeight="1">
      <c r="A11884">
        <v>11884.0</v>
      </c>
      <c r="B11884" t="s">
        <v>10900</v>
      </c>
      <c r="C11884" t="s">
        <v>18306</v>
      </c>
      <c r="D11884" t="s">
        <v>10002</v>
      </c>
      <c r="E11884">
        <v>1994.0</v>
      </c>
      <c r="F11884" t="s">
        <v>9998</v>
      </c>
      <c r="G11884">
        <v>0.0</v>
      </c>
      <c r="H11884">
        <v>0.0</v>
      </c>
      <c r="I11884">
        <v>0.07</v>
      </c>
      <c r="J11884">
        <v>0.0</v>
      </c>
      <c r="K11884">
        <v>0.07</v>
      </c>
    </row>
    <row r="11885" ht="14.25" customHeight="1">
      <c r="A11885">
        <v>11885.0</v>
      </c>
      <c r="B11885" t="s">
        <v>12713</v>
      </c>
      <c r="C11885" t="s">
        <v>15563</v>
      </c>
      <c r="D11885" t="s">
        <v>9964</v>
      </c>
      <c r="E11885">
        <v>2008.0</v>
      </c>
      <c r="F11885" t="s">
        <v>9983</v>
      </c>
      <c r="G11885">
        <v>0.06</v>
      </c>
      <c r="H11885">
        <v>0.0</v>
      </c>
      <c r="I11885">
        <v>0.0</v>
      </c>
      <c r="J11885">
        <v>0.01</v>
      </c>
      <c r="K11885">
        <v>0.07</v>
      </c>
    </row>
    <row r="11886" ht="14.25" customHeight="1">
      <c r="A11886">
        <v>11886.0</v>
      </c>
      <c r="B11886" t="s">
        <v>10245</v>
      </c>
      <c r="C11886" t="s">
        <v>18307</v>
      </c>
      <c r="D11886" t="s">
        <v>10000</v>
      </c>
      <c r="E11886">
        <v>2009.0</v>
      </c>
      <c r="F11886" t="s">
        <v>10164</v>
      </c>
      <c r="G11886">
        <v>0.0</v>
      </c>
      <c r="H11886">
        <v>0.0</v>
      </c>
      <c r="I11886">
        <v>0.07</v>
      </c>
      <c r="J11886">
        <v>0.0</v>
      </c>
      <c r="K11886">
        <v>0.07</v>
      </c>
    </row>
    <row r="11887" ht="14.25" customHeight="1">
      <c r="A11887">
        <v>11887.0</v>
      </c>
      <c r="B11887" t="s">
        <v>10394</v>
      </c>
      <c r="C11887" t="s">
        <v>16242</v>
      </c>
      <c r="D11887" t="s">
        <v>9994</v>
      </c>
      <c r="E11887">
        <v>2014.0</v>
      </c>
      <c r="F11887" t="s">
        <v>9983</v>
      </c>
      <c r="G11887">
        <v>0.05</v>
      </c>
      <c r="H11887">
        <v>0.01</v>
      </c>
      <c r="I11887">
        <v>0.0</v>
      </c>
      <c r="J11887">
        <v>0.01</v>
      </c>
      <c r="K11887">
        <v>0.07</v>
      </c>
    </row>
    <row r="11888" ht="14.25" customHeight="1">
      <c r="A11888">
        <v>11888.0</v>
      </c>
      <c r="B11888" t="s">
        <v>10245</v>
      </c>
      <c r="C11888" t="s">
        <v>18307</v>
      </c>
      <c r="D11888" t="s">
        <v>10083</v>
      </c>
      <c r="E11888">
        <v>2009.0</v>
      </c>
      <c r="F11888" t="s">
        <v>10164</v>
      </c>
      <c r="G11888">
        <v>0.0</v>
      </c>
      <c r="H11888">
        <v>0.0</v>
      </c>
      <c r="I11888">
        <v>0.07</v>
      </c>
      <c r="J11888">
        <v>0.0</v>
      </c>
      <c r="K11888">
        <v>0.07</v>
      </c>
    </row>
    <row r="11889" ht="14.25" customHeight="1">
      <c r="A11889">
        <v>11889.0</v>
      </c>
      <c r="B11889" t="s">
        <v>10333</v>
      </c>
      <c r="C11889" t="s">
        <v>18308</v>
      </c>
      <c r="D11889" t="s">
        <v>9981</v>
      </c>
      <c r="E11889">
        <v>2007.0</v>
      </c>
      <c r="F11889" t="s">
        <v>10164</v>
      </c>
      <c r="G11889">
        <v>0.07</v>
      </c>
      <c r="H11889">
        <v>0.0</v>
      </c>
      <c r="I11889">
        <v>0.0</v>
      </c>
      <c r="J11889">
        <v>0.01</v>
      </c>
      <c r="K11889">
        <v>0.07</v>
      </c>
    </row>
    <row r="11890" ht="14.25" customHeight="1">
      <c r="A11890">
        <v>11890.0</v>
      </c>
      <c r="B11890" t="s">
        <v>10988</v>
      </c>
      <c r="C11890" t="s">
        <v>18309</v>
      </c>
      <c r="D11890" t="s">
        <v>10000</v>
      </c>
      <c r="E11890">
        <v>2004.0</v>
      </c>
      <c r="F11890" t="s">
        <v>2883</v>
      </c>
      <c r="G11890">
        <v>0.04</v>
      </c>
      <c r="H11890">
        <v>0.03</v>
      </c>
      <c r="I11890">
        <v>0.0</v>
      </c>
      <c r="J11890">
        <v>0.01</v>
      </c>
      <c r="K11890">
        <v>0.07</v>
      </c>
    </row>
    <row r="11891" ht="14.25" customHeight="1">
      <c r="A11891">
        <v>11891.0</v>
      </c>
      <c r="B11891" t="s">
        <v>2179</v>
      </c>
      <c r="C11891" t="s">
        <v>4397</v>
      </c>
      <c r="D11891" t="s">
        <v>9964</v>
      </c>
      <c r="E11891">
        <v>2010.0</v>
      </c>
      <c r="F11891" t="s">
        <v>9972</v>
      </c>
      <c r="G11891">
        <v>0.04</v>
      </c>
      <c r="H11891">
        <v>0.02</v>
      </c>
      <c r="I11891">
        <v>0.0</v>
      </c>
      <c r="J11891">
        <v>0.01</v>
      </c>
      <c r="K11891">
        <v>0.07</v>
      </c>
    </row>
    <row r="11892" ht="14.25" customHeight="1">
      <c r="A11892">
        <v>11892.0</v>
      </c>
      <c r="B11892" t="s">
        <v>12331</v>
      </c>
      <c r="C11892" t="s">
        <v>18310</v>
      </c>
      <c r="D11892" t="s">
        <v>9981</v>
      </c>
      <c r="E11892">
        <v>2007.0</v>
      </c>
      <c r="F11892" t="s">
        <v>9983</v>
      </c>
      <c r="G11892">
        <v>0.0</v>
      </c>
      <c r="H11892">
        <v>0.0</v>
      </c>
      <c r="I11892">
        <v>0.07</v>
      </c>
      <c r="J11892">
        <v>0.0</v>
      </c>
      <c r="K11892">
        <v>0.07</v>
      </c>
    </row>
    <row r="11893" ht="14.25" customHeight="1">
      <c r="A11893">
        <v>11893.0</v>
      </c>
      <c r="B11893" t="s">
        <v>10245</v>
      </c>
      <c r="C11893" t="s">
        <v>18311</v>
      </c>
      <c r="D11893" t="s">
        <v>9981</v>
      </c>
      <c r="E11893">
        <v>2009.0</v>
      </c>
      <c r="F11893" t="s">
        <v>9998</v>
      </c>
      <c r="G11893">
        <v>0.0</v>
      </c>
      <c r="H11893">
        <v>0.0</v>
      </c>
      <c r="I11893">
        <v>0.07</v>
      </c>
      <c r="J11893">
        <v>0.0</v>
      </c>
      <c r="K11893">
        <v>0.07</v>
      </c>
    </row>
    <row r="11894" ht="14.25" customHeight="1">
      <c r="A11894">
        <v>11894.0</v>
      </c>
      <c r="B11894" t="s">
        <v>10045</v>
      </c>
      <c r="C11894" t="s">
        <v>11190</v>
      </c>
      <c r="D11894" t="s">
        <v>10100</v>
      </c>
      <c r="E11894">
        <v>2005.0</v>
      </c>
      <c r="F11894" t="s">
        <v>2883</v>
      </c>
      <c r="G11894">
        <v>0.06</v>
      </c>
      <c r="H11894">
        <v>0.01</v>
      </c>
      <c r="I11894">
        <v>0.0</v>
      </c>
      <c r="J11894">
        <v>0.0</v>
      </c>
      <c r="K11894">
        <v>0.07</v>
      </c>
    </row>
    <row r="11895" ht="14.25" customHeight="1">
      <c r="A11895">
        <v>11895.0</v>
      </c>
      <c r="B11895" t="s">
        <v>10128</v>
      </c>
      <c r="C11895" t="s">
        <v>18312</v>
      </c>
      <c r="D11895" t="s">
        <v>10019</v>
      </c>
      <c r="E11895">
        <v>2012.0</v>
      </c>
      <c r="F11895" t="s">
        <v>2883</v>
      </c>
      <c r="G11895">
        <v>0.0</v>
      </c>
      <c r="H11895">
        <v>0.0</v>
      </c>
      <c r="I11895">
        <v>0.07</v>
      </c>
      <c r="J11895">
        <v>0.0</v>
      </c>
      <c r="K11895">
        <v>0.07</v>
      </c>
    </row>
    <row r="11896" ht="14.25" customHeight="1">
      <c r="A11896">
        <v>11896.0</v>
      </c>
      <c r="B11896" t="s">
        <v>10686</v>
      </c>
      <c r="C11896" t="s">
        <v>18313</v>
      </c>
      <c r="D11896" t="s">
        <v>9981</v>
      </c>
      <c r="E11896">
        <v>2008.0</v>
      </c>
      <c r="F11896" t="s">
        <v>10164</v>
      </c>
      <c r="G11896">
        <v>0.07</v>
      </c>
      <c r="H11896">
        <v>0.0</v>
      </c>
      <c r="I11896">
        <v>0.0</v>
      </c>
      <c r="J11896">
        <v>0.0</v>
      </c>
      <c r="K11896">
        <v>0.07</v>
      </c>
    </row>
    <row r="11897" ht="14.25" customHeight="1">
      <c r="A11897">
        <v>11897.0</v>
      </c>
      <c r="B11897" t="s">
        <v>12637</v>
      </c>
      <c r="C11897" t="s">
        <v>18314</v>
      </c>
      <c r="D11897" t="s">
        <v>10021</v>
      </c>
      <c r="E11897">
        <v>2016.0</v>
      </c>
      <c r="F11897" t="s">
        <v>10026</v>
      </c>
      <c r="G11897">
        <v>0.02</v>
      </c>
      <c r="H11897">
        <v>0.0</v>
      </c>
      <c r="I11897">
        <v>0.05</v>
      </c>
      <c r="J11897">
        <v>0.0</v>
      </c>
      <c r="K11897">
        <v>0.07</v>
      </c>
    </row>
    <row r="11898" ht="14.25" customHeight="1">
      <c r="A11898">
        <v>11898.0</v>
      </c>
      <c r="B11898" t="s">
        <v>12221</v>
      </c>
      <c r="C11898" t="s">
        <v>18315</v>
      </c>
      <c r="D11898" t="s">
        <v>10630</v>
      </c>
      <c r="E11898">
        <v>2015.0</v>
      </c>
      <c r="F11898" t="s">
        <v>9976</v>
      </c>
      <c r="G11898">
        <v>0.01</v>
      </c>
      <c r="H11898">
        <v>0.02</v>
      </c>
      <c r="I11898">
        <v>0.04</v>
      </c>
      <c r="J11898">
        <v>0.01</v>
      </c>
      <c r="K11898">
        <v>0.07</v>
      </c>
    </row>
    <row r="11899" ht="14.25" customHeight="1">
      <c r="A11899">
        <v>11899.0</v>
      </c>
      <c r="B11899" t="s">
        <v>10245</v>
      </c>
      <c r="C11899" t="s">
        <v>18316</v>
      </c>
      <c r="D11899" t="s">
        <v>10019</v>
      </c>
      <c r="E11899">
        <v>2013.0</v>
      </c>
      <c r="F11899" t="s">
        <v>9983</v>
      </c>
      <c r="G11899">
        <v>0.0</v>
      </c>
      <c r="H11899">
        <v>0.0</v>
      </c>
      <c r="I11899">
        <v>0.07</v>
      </c>
      <c r="J11899">
        <v>0.0</v>
      </c>
      <c r="K11899">
        <v>0.07</v>
      </c>
    </row>
    <row r="11900" ht="14.25" customHeight="1">
      <c r="A11900">
        <v>11900.0</v>
      </c>
      <c r="B11900" t="s">
        <v>11334</v>
      </c>
      <c r="C11900" t="s">
        <v>14691</v>
      </c>
      <c r="D11900" t="s">
        <v>10072</v>
      </c>
      <c r="E11900">
        <v>2012.0</v>
      </c>
      <c r="F11900" t="s">
        <v>10037</v>
      </c>
      <c r="G11900">
        <v>0.0</v>
      </c>
      <c r="H11900">
        <v>0.06</v>
      </c>
      <c r="I11900">
        <v>0.0</v>
      </c>
      <c r="J11900">
        <v>0.01</v>
      </c>
      <c r="K11900">
        <v>0.07</v>
      </c>
    </row>
    <row r="11901" ht="14.25" customHeight="1">
      <c r="A11901">
        <v>11901.0</v>
      </c>
      <c r="B11901" t="s">
        <v>10686</v>
      </c>
      <c r="C11901" t="s">
        <v>18317</v>
      </c>
      <c r="D11901" t="s">
        <v>9981</v>
      </c>
      <c r="E11901">
        <v>2009.0</v>
      </c>
      <c r="F11901" t="s">
        <v>9972</v>
      </c>
      <c r="G11901">
        <v>0.05</v>
      </c>
      <c r="H11901">
        <v>0.0</v>
      </c>
      <c r="I11901">
        <v>0.02</v>
      </c>
      <c r="J11901">
        <v>0.0</v>
      </c>
      <c r="K11901">
        <v>0.07</v>
      </c>
    </row>
    <row r="11902" ht="14.25" customHeight="1">
      <c r="A11902">
        <v>11902.0</v>
      </c>
      <c r="B11902" t="s">
        <v>14787</v>
      </c>
      <c r="C11902" t="s">
        <v>18318</v>
      </c>
      <c r="D11902" t="s">
        <v>10572</v>
      </c>
      <c r="E11902">
        <v>2000.0</v>
      </c>
      <c r="F11902" t="s">
        <v>10026</v>
      </c>
      <c r="G11902">
        <v>0.0</v>
      </c>
      <c r="H11902">
        <v>0.0</v>
      </c>
      <c r="I11902">
        <v>0.07</v>
      </c>
      <c r="J11902">
        <v>0.0</v>
      </c>
      <c r="K11902">
        <v>0.07</v>
      </c>
    </row>
    <row r="11903" ht="14.25" customHeight="1">
      <c r="A11903">
        <v>11903.0</v>
      </c>
      <c r="B11903" t="s">
        <v>9962</v>
      </c>
      <c r="C11903" t="s">
        <v>18319</v>
      </c>
      <c r="D11903" t="s">
        <v>9981</v>
      </c>
      <c r="E11903">
        <v>2009.0</v>
      </c>
      <c r="F11903" t="s">
        <v>9983</v>
      </c>
      <c r="G11903">
        <v>0.0</v>
      </c>
      <c r="H11903">
        <v>0.0</v>
      </c>
      <c r="I11903">
        <v>0.07</v>
      </c>
      <c r="J11903">
        <v>0.0</v>
      </c>
      <c r="K11903">
        <v>0.07</v>
      </c>
    </row>
    <row r="11904" ht="14.25" customHeight="1">
      <c r="A11904">
        <v>11904.0</v>
      </c>
      <c r="B11904" t="s">
        <v>10333</v>
      </c>
      <c r="C11904" t="s">
        <v>16089</v>
      </c>
      <c r="D11904" t="s">
        <v>10083</v>
      </c>
      <c r="E11904">
        <v>2009.0</v>
      </c>
      <c r="F11904" t="s">
        <v>9998</v>
      </c>
      <c r="G11904">
        <v>0.02</v>
      </c>
      <c r="H11904">
        <v>0.04</v>
      </c>
      <c r="I11904">
        <v>0.0</v>
      </c>
      <c r="J11904">
        <v>0.01</v>
      </c>
      <c r="K11904">
        <v>0.07</v>
      </c>
    </row>
    <row r="11905" ht="14.25" customHeight="1">
      <c r="A11905">
        <v>11905.0</v>
      </c>
      <c r="B11905" t="s">
        <v>10014</v>
      </c>
      <c r="C11905" t="s">
        <v>15381</v>
      </c>
      <c r="D11905" t="s">
        <v>10009</v>
      </c>
      <c r="E11905">
        <v>2003.0</v>
      </c>
      <c r="F11905" t="s">
        <v>9954</v>
      </c>
      <c r="G11905">
        <v>0.05</v>
      </c>
      <c r="H11905">
        <v>0.02</v>
      </c>
      <c r="I11905">
        <v>0.0</v>
      </c>
      <c r="J11905">
        <v>0.0</v>
      </c>
      <c r="K11905">
        <v>0.07</v>
      </c>
    </row>
    <row r="11906" ht="14.25" customHeight="1">
      <c r="A11906">
        <v>11906.0</v>
      </c>
      <c r="B11906" t="s">
        <v>10363</v>
      </c>
      <c r="C11906" t="s">
        <v>13362</v>
      </c>
      <c r="D11906" t="s">
        <v>10009</v>
      </c>
      <c r="E11906">
        <v>2003.0</v>
      </c>
      <c r="F11906" t="s">
        <v>9965</v>
      </c>
      <c r="G11906">
        <v>0.05</v>
      </c>
      <c r="H11906">
        <v>0.02</v>
      </c>
      <c r="I11906">
        <v>0.0</v>
      </c>
      <c r="J11906">
        <v>0.0</v>
      </c>
      <c r="K11906">
        <v>0.07</v>
      </c>
    </row>
    <row r="11907" ht="14.25" customHeight="1">
      <c r="A11907">
        <v>11907.0</v>
      </c>
      <c r="B11907" t="s">
        <v>10245</v>
      </c>
      <c r="C11907" t="s">
        <v>17103</v>
      </c>
      <c r="D11907" t="s">
        <v>10102</v>
      </c>
      <c r="E11907">
        <v>2014.0</v>
      </c>
      <c r="F11907" t="s">
        <v>10037</v>
      </c>
      <c r="G11907">
        <v>0.05</v>
      </c>
      <c r="H11907">
        <v>0.02</v>
      </c>
      <c r="I11907">
        <v>0.0</v>
      </c>
      <c r="J11907">
        <v>0.01</v>
      </c>
      <c r="K11907">
        <v>0.07</v>
      </c>
    </row>
    <row r="11908" ht="14.25" customHeight="1">
      <c r="A11908">
        <v>11908.0</v>
      </c>
      <c r="B11908" t="s">
        <v>10045</v>
      </c>
      <c r="C11908" t="s">
        <v>11504</v>
      </c>
      <c r="D11908" t="s">
        <v>9981</v>
      </c>
      <c r="E11908">
        <v>2005.0</v>
      </c>
      <c r="F11908" t="s">
        <v>9998</v>
      </c>
      <c r="G11908">
        <v>0.06</v>
      </c>
      <c r="H11908">
        <v>0.0</v>
      </c>
      <c r="I11908">
        <v>0.0</v>
      </c>
      <c r="J11908">
        <v>0.01</v>
      </c>
      <c r="K11908">
        <v>0.07</v>
      </c>
    </row>
    <row r="11909" ht="14.25" customHeight="1">
      <c r="A11909">
        <v>11909.0</v>
      </c>
      <c r="B11909" t="s">
        <v>10245</v>
      </c>
      <c r="C11909" t="s">
        <v>18320</v>
      </c>
      <c r="D11909" t="s">
        <v>10019</v>
      </c>
      <c r="E11909">
        <v>2012.0</v>
      </c>
      <c r="F11909" t="s">
        <v>9998</v>
      </c>
      <c r="G11909">
        <v>0.0</v>
      </c>
      <c r="H11909">
        <v>0.0</v>
      </c>
      <c r="I11909">
        <v>0.07</v>
      </c>
      <c r="J11909">
        <v>0.0</v>
      </c>
      <c r="K11909">
        <v>0.07</v>
      </c>
    </row>
    <row r="11910" ht="14.25" customHeight="1">
      <c r="A11910">
        <v>11910.0</v>
      </c>
      <c r="B11910" t="s">
        <v>11131</v>
      </c>
      <c r="C11910" t="s">
        <v>18321</v>
      </c>
      <c r="D11910" t="s">
        <v>9981</v>
      </c>
      <c r="E11910">
        <v>2008.0</v>
      </c>
      <c r="F11910" t="s">
        <v>10037</v>
      </c>
      <c r="G11910">
        <v>0.07</v>
      </c>
      <c r="H11910">
        <v>0.0</v>
      </c>
      <c r="I11910">
        <v>0.0</v>
      </c>
      <c r="J11910">
        <v>0.01</v>
      </c>
      <c r="K11910">
        <v>0.07</v>
      </c>
    </row>
    <row r="11911" ht="14.25" customHeight="1">
      <c r="A11911">
        <v>11911.0</v>
      </c>
      <c r="B11911" t="s">
        <v>10210</v>
      </c>
      <c r="C11911" t="s">
        <v>15892</v>
      </c>
      <c r="D11911" t="s">
        <v>10067</v>
      </c>
      <c r="E11911">
        <v>2002.0</v>
      </c>
      <c r="F11911" t="s">
        <v>9998</v>
      </c>
      <c r="G11911">
        <v>0.05</v>
      </c>
      <c r="H11911">
        <v>0.02</v>
      </c>
      <c r="I11911">
        <v>0.0</v>
      </c>
      <c r="J11911">
        <v>0.0</v>
      </c>
      <c r="K11911">
        <v>0.07</v>
      </c>
    </row>
    <row r="11912" ht="14.25" customHeight="1">
      <c r="A11912">
        <v>11912.0</v>
      </c>
      <c r="B11912" t="s">
        <v>15101</v>
      </c>
      <c r="C11912" t="s">
        <v>18322</v>
      </c>
      <c r="D11912" t="s">
        <v>10083</v>
      </c>
      <c r="E11912">
        <v>2008.0</v>
      </c>
      <c r="F11912" t="s">
        <v>9976</v>
      </c>
      <c r="G11912">
        <v>0.0</v>
      </c>
      <c r="H11912">
        <v>0.0</v>
      </c>
      <c r="I11912">
        <v>0.07</v>
      </c>
      <c r="J11912">
        <v>0.0</v>
      </c>
      <c r="K11912">
        <v>0.07</v>
      </c>
    </row>
    <row r="11913" ht="14.25" customHeight="1">
      <c r="A11913">
        <v>11913.0</v>
      </c>
      <c r="B11913" t="s">
        <v>13128</v>
      </c>
      <c r="C11913" t="s">
        <v>18323</v>
      </c>
      <c r="D11913" t="s">
        <v>9981</v>
      </c>
      <c r="E11913">
        <v>2011.0</v>
      </c>
      <c r="F11913" t="s">
        <v>9983</v>
      </c>
      <c r="G11913">
        <v>0.07</v>
      </c>
      <c r="H11913">
        <v>0.0</v>
      </c>
      <c r="I11913">
        <v>0.0</v>
      </c>
      <c r="J11913">
        <v>0.0</v>
      </c>
      <c r="K11913">
        <v>0.07</v>
      </c>
    </row>
    <row r="11914" ht="14.25" customHeight="1">
      <c r="A11914">
        <v>11914.0</v>
      </c>
      <c r="B11914" t="s">
        <v>10914</v>
      </c>
      <c r="C11914" t="s">
        <v>18324</v>
      </c>
      <c r="D11914" t="s">
        <v>10083</v>
      </c>
      <c r="E11914">
        <v>2006.0</v>
      </c>
      <c r="F11914" t="s">
        <v>9965</v>
      </c>
      <c r="G11914">
        <v>0.06</v>
      </c>
      <c r="H11914">
        <v>0.0</v>
      </c>
      <c r="I11914">
        <v>0.0</v>
      </c>
      <c r="J11914">
        <v>0.01</v>
      </c>
      <c r="K11914">
        <v>0.07</v>
      </c>
    </row>
    <row r="11915" ht="14.25" customHeight="1">
      <c r="A11915">
        <v>11915.0</v>
      </c>
      <c r="B11915" t="s">
        <v>13627</v>
      </c>
      <c r="C11915" t="s">
        <v>18325</v>
      </c>
      <c r="D11915" t="s">
        <v>10000</v>
      </c>
      <c r="E11915">
        <v>2007.0</v>
      </c>
      <c r="F11915" t="s">
        <v>9972</v>
      </c>
      <c r="G11915">
        <v>0.03</v>
      </c>
      <c r="H11915">
        <v>0.03</v>
      </c>
      <c r="I11915">
        <v>0.0</v>
      </c>
      <c r="J11915">
        <v>0.01</v>
      </c>
      <c r="K11915">
        <v>0.07</v>
      </c>
    </row>
    <row r="11916" ht="14.25" customHeight="1">
      <c r="A11916">
        <v>11916.0</v>
      </c>
      <c r="B11916" t="s">
        <v>10545</v>
      </c>
      <c r="C11916" t="s">
        <v>18326</v>
      </c>
      <c r="D11916" t="s">
        <v>10000</v>
      </c>
      <c r="E11916">
        <v>2007.0</v>
      </c>
      <c r="F11916" t="s">
        <v>9972</v>
      </c>
      <c r="G11916">
        <v>0.03</v>
      </c>
      <c r="H11916">
        <v>0.03</v>
      </c>
      <c r="I11916">
        <v>0.0</v>
      </c>
      <c r="J11916">
        <v>0.01</v>
      </c>
      <c r="K11916">
        <v>0.07</v>
      </c>
    </row>
    <row r="11917" ht="14.25" customHeight="1">
      <c r="A11917">
        <v>11917.0</v>
      </c>
      <c r="B11917" t="s">
        <v>9995</v>
      </c>
      <c r="C11917" t="s">
        <v>18327</v>
      </c>
      <c r="D11917" t="s">
        <v>10040</v>
      </c>
      <c r="E11917">
        <v>1998.0</v>
      </c>
      <c r="F11917" t="s">
        <v>9965</v>
      </c>
      <c r="G11917">
        <v>0.04</v>
      </c>
      <c r="H11917">
        <v>0.03</v>
      </c>
      <c r="I11917">
        <v>0.0</v>
      </c>
      <c r="J11917">
        <v>0.0</v>
      </c>
      <c r="K11917">
        <v>0.07</v>
      </c>
    </row>
    <row r="11918" ht="14.25" customHeight="1">
      <c r="A11918">
        <v>11918.0</v>
      </c>
      <c r="B11918" t="s">
        <v>10455</v>
      </c>
      <c r="C11918" t="s">
        <v>13920</v>
      </c>
      <c r="D11918" t="s">
        <v>10072</v>
      </c>
      <c r="E11918">
        <v>2011.0</v>
      </c>
      <c r="F11918" t="s">
        <v>2883</v>
      </c>
      <c r="G11918">
        <v>0.01</v>
      </c>
      <c r="H11918">
        <v>0.04</v>
      </c>
      <c r="I11918">
        <v>0.0</v>
      </c>
      <c r="J11918">
        <v>0.01</v>
      </c>
      <c r="K11918">
        <v>0.07</v>
      </c>
    </row>
    <row r="11919" ht="14.25" customHeight="1">
      <c r="A11919">
        <v>11919.0</v>
      </c>
      <c r="B11919" t="s">
        <v>10157</v>
      </c>
      <c r="C11919" t="s">
        <v>12856</v>
      </c>
      <c r="D11919" t="s">
        <v>10072</v>
      </c>
      <c r="E11919">
        <v>2009.0</v>
      </c>
      <c r="F11919" t="s">
        <v>2883</v>
      </c>
      <c r="G11919">
        <v>0.01</v>
      </c>
      <c r="H11919">
        <v>0.05</v>
      </c>
      <c r="I11919">
        <v>0.0</v>
      </c>
      <c r="J11919">
        <v>0.01</v>
      </c>
      <c r="K11919">
        <v>0.07</v>
      </c>
    </row>
    <row r="11920" ht="14.25" customHeight="1">
      <c r="A11920">
        <v>11920.0</v>
      </c>
      <c r="B11920" t="s">
        <v>10074</v>
      </c>
      <c r="C11920" t="s">
        <v>18328</v>
      </c>
      <c r="D11920" t="s">
        <v>10100</v>
      </c>
      <c r="E11920">
        <v>2002.0</v>
      </c>
      <c r="F11920" t="s">
        <v>9965</v>
      </c>
      <c r="G11920">
        <v>0.05</v>
      </c>
      <c r="H11920">
        <v>0.01</v>
      </c>
      <c r="I11920">
        <v>0.0</v>
      </c>
      <c r="J11920">
        <v>0.0</v>
      </c>
      <c r="K11920">
        <v>0.07</v>
      </c>
    </row>
    <row r="11921" ht="14.25" customHeight="1">
      <c r="A11921">
        <v>11921.0</v>
      </c>
      <c r="B11921" t="s">
        <v>10686</v>
      </c>
      <c r="C11921" t="s">
        <v>18329</v>
      </c>
      <c r="D11921" t="s">
        <v>10040</v>
      </c>
      <c r="E11921">
        <v>2000.0</v>
      </c>
      <c r="F11921" t="s">
        <v>9998</v>
      </c>
      <c r="G11921">
        <v>0.04</v>
      </c>
      <c r="H11921">
        <v>0.03</v>
      </c>
      <c r="I11921">
        <v>0.0</v>
      </c>
      <c r="J11921">
        <v>0.0</v>
      </c>
      <c r="K11921">
        <v>0.07</v>
      </c>
    </row>
    <row r="11922" ht="14.25" customHeight="1">
      <c r="A11922">
        <v>11922.0</v>
      </c>
      <c r="B11922" t="s">
        <v>10136</v>
      </c>
      <c r="C11922" t="s">
        <v>14200</v>
      </c>
      <c r="D11922" t="s">
        <v>10100</v>
      </c>
      <c r="E11922">
        <v>2005.0</v>
      </c>
      <c r="F11922" t="s">
        <v>9983</v>
      </c>
      <c r="G11922">
        <v>0.05</v>
      </c>
      <c r="H11922">
        <v>0.01</v>
      </c>
      <c r="I11922">
        <v>0.0</v>
      </c>
      <c r="J11922">
        <v>0.0</v>
      </c>
      <c r="K11922">
        <v>0.07</v>
      </c>
    </row>
    <row r="11923" ht="14.25" customHeight="1">
      <c r="A11923">
        <v>11923.0</v>
      </c>
      <c r="B11923" t="s">
        <v>10902</v>
      </c>
      <c r="C11923" t="s">
        <v>18330</v>
      </c>
      <c r="D11923" t="s">
        <v>10019</v>
      </c>
      <c r="E11923" t="s">
        <v>10177</v>
      </c>
      <c r="F11923" t="s">
        <v>2883</v>
      </c>
      <c r="G11923">
        <v>0.04</v>
      </c>
      <c r="H11923">
        <v>0.02</v>
      </c>
      <c r="I11923">
        <v>0.0</v>
      </c>
      <c r="J11923">
        <v>0.01</v>
      </c>
      <c r="K11923">
        <v>0.07</v>
      </c>
    </row>
    <row r="11924" ht="14.25" customHeight="1">
      <c r="A11924">
        <v>11924.0</v>
      </c>
      <c r="B11924" t="s">
        <v>9962</v>
      </c>
      <c r="C11924" t="s">
        <v>18331</v>
      </c>
      <c r="D11924" t="s">
        <v>9981</v>
      </c>
      <c r="E11924">
        <v>2007.0</v>
      </c>
      <c r="F11924" t="s">
        <v>9978</v>
      </c>
      <c r="G11924">
        <v>0.0</v>
      </c>
      <c r="H11924">
        <v>0.0</v>
      </c>
      <c r="I11924">
        <v>0.07</v>
      </c>
      <c r="J11924">
        <v>0.0</v>
      </c>
      <c r="K11924">
        <v>0.07</v>
      </c>
    </row>
    <row r="11925" ht="14.25" customHeight="1">
      <c r="A11925">
        <v>11925.0</v>
      </c>
      <c r="B11925" t="s">
        <v>9962</v>
      </c>
      <c r="C11925" t="s">
        <v>18332</v>
      </c>
      <c r="D11925" t="s">
        <v>10032</v>
      </c>
      <c r="E11925">
        <v>2000.0</v>
      </c>
      <c r="F11925" t="s">
        <v>9965</v>
      </c>
      <c r="G11925">
        <v>0.0</v>
      </c>
      <c r="H11925">
        <v>0.0</v>
      </c>
      <c r="I11925">
        <v>0.07</v>
      </c>
      <c r="J11925">
        <v>0.0</v>
      </c>
      <c r="K11925">
        <v>0.07</v>
      </c>
    </row>
    <row r="11926" ht="14.25" customHeight="1">
      <c r="A11926">
        <v>11926.0</v>
      </c>
      <c r="B11926" t="s">
        <v>10174</v>
      </c>
      <c r="C11926" t="s">
        <v>17811</v>
      </c>
      <c r="D11926" t="s">
        <v>10000</v>
      </c>
      <c r="E11926">
        <v>2008.0</v>
      </c>
      <c r="F11926" t="s">
        <v>9998</v>
      </c>
      <c r="G11926">
        <v>0.03</v>
      </c>
      <c r="H11926">
        <v>0.03</v>
      </c>
      <c r="I11926">
        <v>0.0</v>
      </c>
      <c r="J11926">
        <v>0.01</v>
      </c>
      <c r="K11926">
        <v>0.07</v>
      </c>
    </row>
    <row r="11927" ht="14.25" customHeight="1">
      <c r="A11927">
        <v>11927.0</v>
      </c>
      <c r="B11927" t="s">
        <v>10333</v>
      </c>
      <c r="C11927" t="s">
        <v>18333</v>
      </c>
      <c r="D11927" t="s">
        <v>9981</v>
      </c>
      <c r="E11927">
        <v>2010.0</v>
      </c>
      <c r="F11927" t="s">
        <v>10037</v>
      </c>
      <c r="G11927">
        <v>0.07</v>
      </c>
      <c r="H11927">
        <v>0.0</v>
      </c>
      <c r="I11927">
        <v>0.0</v>
      </c>
      <c r="J11927">
        <v>0.0</v>
      </c>
      <c r="K11927">
        <v>0.07</v>
      </c>
    </row>
    <row r="11928" ht="14.25" customHeight="1">
      <c r="A11928">
        <v>11928.0</v>
      </c>
      <c r="B11928" t="s">
        <v>9962</v>
      </c>
      <c r="C11928" t="s">
        <v>18334</v>
      </c>
      <c r="D11928" t="s">
        <v>10009</v>
      </c>
      <c r="E11928">
        <v>2004.0</v>
      </c>
      <c r="F11928" t="s">
        <v>9998</v>
      </c>
      <c r="G11928">
        <v>0.0</v>
      </c>
      <c r="H11928">
        <v>0.0</v>
      </c>
      <c r="I11928">
        <v>0.07</v>
      </c>
      <c r="J11928">
        <v>0.0</v>
      </c>
      <c r="K11928">
        <v>0.07</v>
      </c>
    </row>
    <row r="11929" ht="14.25" customHeight="1">
      <c r="A11929">
        <v>11929.0</v>
      </c>
      <c r="B11929" t="s">
        <v>11673</v>
      </c>
      <c r="C11929" t="s">
        <v>18335</v>
      </c>
      <c r="D11929" t="s">
        <v>10000</v>
      </c>
      <c r="E11929">
        <v>2002.0</v>
      </c>
      <c r="F11929" t="s">
        <v>10037</v>
      </c>
      <c r="G11929">
        <v>0.03</v>
      </c>
      <c r="H11929">
        <v>0.03</v>
      </c>
      <c r="I11929">
        <v>0.0</v>
      </c>
      <c r="J11929">
        <v>0.01</v>
      </c>
      <c r="K11929">
        <v>0.07</v>
      </c>
    </row>
    <row r="11930" ht="14.25" customHeight="1">
      <c r="A11930">
        <v>11930.0</v>
      </c>
      <c r="B11930" t="s">
        <v>10136</v>
      </c>
      <c r="C11930" t="s">
        <v>18336</v>
      </c>
      <c r="D11930" t="s">
        <v>9981</v>
      </c>
      <c r="E11930">
        <v>2006.0</v>
      </c>
      <c r="F11930" t="s">
        <v>9983</v>
      </c>
      <c r="G11930">
        <v>0.0</v>
      </c>
      <c r="H11930">
        <v>0.0</v>
      </c>
      <c r="I11930">
        <v>0.07</v>
      </c>
      <c r="J11930">
        <v>0.0</v>
      </c>
      <c r="K11930">
        <v>0.07</v>
      </c>
    </row>
    <row r="11931" ht="14.25" customHeight="1">
      <c r="A11931">
        <v>11931.0</v>
      </c>
      <c r="B11931" t="s">
        <v>10128</v>
      </c>
      <c r="C11931" t="s">
        <v>18337</v>
      </c>
      <c r="D11931" t="s">
        <v>10000</v>
      </c>
      <c r="E11931">
        <v>2005.0</v>
      </c>
      <c r="F11931" t="s">
        <v>9998</v>
      </c>
      <c r="G11931">
        <v>0.03</v>
      </c>
      <c r="H11931">
        <v>0.03</v>
      </c>
      <c r="I11931">
        <v>0.0</v>
      </c>
      <c r="J11931">
        <v>0.01</v>
      </c>
      <c r="K11931">
        <v>0.07</v>
      </c>
    </row>
    <row r="11932" ht="14.25" customHeight="1">
      <c r="A11932">
        <v>11932.0</v>
      </c>
      <c r="B11932" t="s">
        <v>15630</v>
      </c>
      <c r="C11932" t="s">
        <v>18338</v>
      </c>
      <c r="D11932" t="s">
        <v>10019</v>
      </c>
      <c r="E11932">
        <v>2011.0</v>
      </c>
      <c r="F11932" t="s">
        <v>9954</v>
      </c>
      <c r="G11932">
        <v>0.0</v>
      </c>
      <c r="H11932">
        <v>0.06</v>
      </c>
      <c r="I11932">
        <v>0.0</v>
      </c>
      <c r="J11932">
        <v>0.01</v>
      </c>
      <c r="K11932">
        <v>0.07</v>
      </c>
    </row>
    <row r="11933" ht="14.25" customHeight="1">
      <c r="A11933">
        <v>11933.0</v>
      </c>
      <c r="B11933" t="s">
        <v>10144</v>
      </c>
      <c r="C11933" t="s">
        <v>12573</v>
      </c>
      <c r="D11933" t="s">
        <v>10072</v>
      </c>
      <c r="E11933">
        <v>2010.0</v>
      </c>
      <c r="F11933" t="s">
        <v>2883</v>
      </c>
      <c r="G11933">
        <v>0.0</v>
      </c>
      <c r="H11933">
        <v>0.06</v>
      </c>
      <c r="I11933">
        <v>0.0</v>
      </c>
      <c r="J11933">
        <v>0.01</v>
      </c>
      <c r="K11933">
        <v>0.07</v>
      </c>
    </row>
    <row r="11934" ht="14.25" customHeight="1">
      <c r="A11934">
        <v>11934.0</v>
      </c>
      <c r="B11934" t="s">
        <v>10902</v>
      </c>
      <c r="C11934" t="s">
        <v>18339</v>
      </c>
      <c r="D11934" t="s">
        <v>9981</v>
      </c>
      <c r="E11934">
        <v>2009.0</v>
      </c>
      <c r="F11934" t="s">
        <v>10037</v>
      </c>
      <c r="G11934">
        <v>0.0</v>
      </c>
      <c r="H11934">
        <v>0.0</v>
      </c>
      <c r="I11934">
        <v>0.07</v>
      </c>
      <c r="J11934">
        <v>0.0</v>
      </c>
      <c r="K11934">
        <v>0.07</v>
      </c>
    </row>
    <row r="11935" ht="14.25" customHeight="1">
      <c r="A11935">
        <v>11935.0</v>
      </c>
      <c r="B11935" t="s">
        <v>10136</v>
      </c>
      <c r="C11935" t="s">
        <v>18340</v>
      </c>
      <c r="D11935" t="s">
        <v>10009</v>
      </c>
      <c r="E11935">
        <v>2002.0</v>
      </c>
      <c r="F11935" t="s">
        <v>9965</v>
      </c>
      <c r="G11935">
        <v>0.05</v>
      </c>
      <c r="H11935">
        <v>0.02</v>
      </c>
      <c r="I11935">
        <v>0.0</v>
      </c>
      <c r="J11935">
        <v>0.0</v>
      </c>
      <c r="K11935">
        <v>0.07</v>
      </c>
    </row>
    <row r="11936" ht="14.25" customHeight="1">
      <c r="A11936">
        <v>11936.0</v>
      </c>
      <c r="B11936" t="s">
        <v>12747</v>
      </c>
      <c r="C11936" t="s">
        <v>18341</v>
      </c>
      <c r="D11936" t="s">
        <v>9981</v>
      </c>
      <c r="E11936">
        <v>2008.0</v>
      </c>
      <c r="F11936" t="s">
        <v>9972</v>
      </c>
      <c r="G11936">
        <v>0.07</v>
      </c>
      <c r="H11936">
        <v>0.0</v>
      </c>
      <c r="I11936">
        <v>0.0</v>
      </c>
      <c r="J11936">
        <v>0.01</v>
      </c>
      <c r="K11936">
        <v>0.07</v>
      </c>
    </row>
    <row r="11937" ht="14.25" customHeight="1">
      <c r="A11937">
        <v>11937.0</v>
      </c>
      <c r="B11937" t="s">
        <v>11461</v>
      </c>
      <c r="C11937" t="s">
        <v>18342</v>
      </c>
      <c r="D11937" t="s">
        <v>9994</v>
      </c>
      <c r="E11937">
        <v>2007.0</v>
      </c>
      <c r="F11937" t="s">
        <v>9976</v>
      </c>
      <c r="G11937">
        <v>0.07</v>
      </c>
      <c r="H11937">
        <v>0.0</v>
      </c>
      <c r="I11937">
        <v>0.0</v>
      </c>
      <c r="J11937">
        <v>0.0</v>
      </c>
      <c r="K11937">
        <v>0.07</v>
      </c>
    </row>
    <row r="11938" ht="14.25" customHeight="1">
      <c r="A11938">
        <v>11938.0</v>
      </c>
      <c r="B11938" t="s">
        <v>10245</v>
      </c>
      <c r="C11938" t="s">
        <v>18343</v>
      </c>
      <c r="D11938" t="s">
        <v>10019</v>
      </c>
      <c r="E11938">
        <v>2013.0</v>
      </c>
      <c r="F11938" t="s">
        <v>9976</v>
      </c>
      <c r="G11938">
        <v>0.0</v>
      </c>
      <c r="H11938">
        <v>0.0</v>
      </c>
      <c r="I11938">
        <v>0.07</v>
      </c>
      <c r="J11938">
        <v>0.0</v>
      </c>
      <c r="K11938">
        <v>0.07</v>
      </c>
    </row>
    <row r="11939" ht="14.25" customHeight="1">
      <c r="A11939">
        <v>11939.0</v>
      </c>
      <c r="B11939" t="s">
        <v>13180</v>
      </c>
      <c r="C11939" t="s">
        <v>15332</v>
      </c>
      <c r="D11939" t="s">
        <v>10630</v>
      </c>
      <c r="E11939">
        <v>2014.0</v>
      </c>
      <c r="F11939" t="s">
        <v>10037</v>
      </c>
      <c r="G11939">
        <v>0.05</v>
      </c>
      <c r="H11939">
        <v>0.0</v>
      </c>
      <c r="I11939">
        <v>0.0</v>
      </c>
      <c r="J11939">
        <v>0.02</v>
      </c>
      <c r="K11939">
        <v>0.07</v>
      </c>
    </row>
    <row r="11940" ht="14.25" customHeight="1">
      <c r="A11940">
        <v>11940.0</v>
      </c>
      <c r="B11940" t="s">
        <v>12713</v>
      </c>
      <c r="C11940" t="s">
        <v>18344</v>
      </c>
      <c r="D11940" t="s">
        <v>9981</v>
      </c>
      <c r="E11940" t="s">
        <v>10177</v>
      </c>
      <c r="F11940" t="s">
        <v>9998</v>
      </c>
      <c r="G11940">
        <v>0.07</v>
      </c>
      <c r="H11940">
        <v>0.0</v>
      </c>
      <c r="I11940">
        <v>0.0</v>
      </c>
      <c r="J11940">
        <v>0.0</v>
      </c>
      <c r="K11940">
        <v>0.07</v>
      </c>
    </row>
    <row r="11941" ht="14.25" customHeight="1">
      <c r="A11941">
        <v>11941.0</v>
      </c>
      <c r="B11941" t="s">
        <v>18345</v>
      </c>
      <c r="C11941" t="s">
        <v>18346</v>
      </c>
      <c r="D11941" t="s">
        <v>9981</v>
      </c>
      <c r="E11941">
        <v>2008.0</v>
      </c>
      <c r="F11941" t="s">
        <v>9987</v>
      </c>
      <c r="G11941">
        <v>0.07</v>
      </c>
      <c r="H11941">
        <v>0.0</v>
      </c>
      <c r="I11941">
        <v>0.0</v>
      </c>
      <c r="J11941">
        <v>0.01</v>
      </c>
      <c r="K11941">
        <v>0.07</v>
      </c>
    </row>
    <row r="11942" ht="14.25" customHeight="1">
      <c r="A11942">
        <v>11942.0</v>
      </c>
      <c r="B11942" t="s">
        <v>10111</v>
      </c>
      <c r="C11942" t="s">
        <v>18347</v>
      </c>
      <c r="D11942" t="s">
        <v>9981</v>
      </c>
      <c r="E11942">
        <v>2005.0</v>
      </c>
      <c r="F11942" t="s">
        <v>9983</v>
      </c>
      <c r="G11942">
        <v>0.07</v>
      </c>
      <c r="H11942">
        <v>0.0</v>
      </c>
      <c r="I11942">
        <v>0.0</v>
      </c>
      <c r="J11942">
        <v>0.0</v>
      </c>
      <c r="K11942">
        <v>0.07</v>
      </c>
    </row>
    <row r="11943" ht="14.25" customHeight="1">
      <c r="A11943">
        <v>11943.0</v>
      </c>
      <c r="B11943" t="s">
        <v>10455</v>
      </c>
      <c r="C11943" t="s">
        <v>17702</v>
      </c>
      <c r="D11943" t="s">
        <v>9994</v>
      </c>
      <c r="E11943">
        <v>2009.0</v>
      </c>
      <c r="F11943" t="s">
        <v>2883</v>
      </c>
      <c r="G11943">
        <v>0.06</v>
      </c>
      <c r="H11943">
        <v>0.01</v>
      </c>
      <c r="I11943">
        <v>0.0</v>
      </c>
      <c r="J11943">
        <v>0.01</v>
      </c>
      <c r="K11943">
        <v>0.07</v>
      </c>
    </row>
    <row r="11944" ht="14.25" customHeight="1">
      <c r="A11944">
        <v>11944.0</v>
      </c>
      <c r="B11944" t="s">
        <v>10245</v>
      </c>
      <c r="C11944" t="s">
        <v>18348</v>
      </c>
      <c r="D11944" t="s">
        <v>10083</v>
      </c>
      <c r="E11944">
        <v>2012.0</v>
      </c>
      <c r="F11944" t="s">
        <v>10037</v>
      </c>
      <c r="G11944">
        <v>0.0</v>
      </c>
      <c r="H11944">
        <v>0.0</v>
      </c>
      <c r="I11944">
        <v>0.07</v>
      </c>
      <c r="J11944">
        <v>0.0</v>
      </c>
      <c r="K11944">
        <v>0.07</v>
      </c>
    </row>
    <row r="11945" ht="14.25" customHeight="1">
      <c r="A11945">
        <v>11945.0</v>
      </c>
      <c r="B11945" t="s">
        <v>10388</v>
      </c>
      <c r="C11945" t="s">
        <v>17581</v>
      </c>
      <c r="D11945" t="s">
        <v>9997</v>
      </c>
      <c r="E11945">
        <v>2011.0</v>
      </c>
      <c r="F11945" t="s">
        <v>9983</v>
      </c>
      <c r="G11945">
        <v>0.07</v>
      </c>
      <c r="H11945">
        <v>0.0</v>
      </c>
      <c r="I11945">
        <v>0.0</v>
      </c>
      <c r="J11945">
        <v>0.01</v>
      </c>
      <c r="K11945">
        <v>0.07</v>
      </c>
    </row>
    <row r="11946" ht="14.25" customHeight="1">
      <c r="A11946">
        <v>11946.0</v>
      </c>
      <c r="B11946" t="s">
        <v>9992</v>
      </c>
      <c r="C11946" t="s">
        <v>18349</v>
      </c>
      <c r="D11946" t="s">
        <v>10072</v>
      </c>
      <c r="E11946">
        <v>2005.0</v>
      </c>
      <c r="F11946" t="s">
        <v>9976</v>
      </c>
      <c r="G11946">
        <v>0.01</v>
      </c>
      <c r="H11946">
        <v>0.05</v>
      </c>
      <c r="I11946">
        <v>0.0</v>
      </c>
      <c r="J11946">
        <v>0.01</v>
      </c>
      <c r="K11946">
        <v>0.07</v>
      </c>
    </row>
    <row r="11947" ht="14.25" customHeight="1">
      <c r="A11947">
        <v>11947.0</v>
      </c>
      <c r="B11947" t="s">
        <v>10080</v>
      </c>
      <c r="C11947" t="s">
        <v>18350</v>
      </c>
      <c r="D11947" t="s">
        <v>10067</v>
      </c>
      <c r="E11947">
        <v>2002.0</v>
      </c>
      <c r="F11947" t="s">
        <v>9998</v>
      </c>
      <c r="G11947">
        <v>0.05</v>
      </c>
      <c r="H11947">
        <v>0.02</v>
      </c>
      <c r="I11947">
        <v>0.0</v>
      </c>
      <c r="J11947">
        <v>0.0</v>
      </c>
      <c r="K11947">
        <v>0.07</v>
      </c>
    </row>
    <row r="11948" ht="14.25" customHeight="1">
      <c r="A11948">
        <v>11948.0</v>
      </c>
      <c r="B11948" t="s">
        <v>10686</v>
      </c>
      <c r="C11948" t="s">
        <v>18351</v>
      </c>
      <c r="D11948" t="s">
        <v>10000</v>
      </c>
      <c r="E11948">
        <v>2003.0</v>
      </c>
      <c r="F11948" t="s">
        <v>10164</v>
      </c>
      <c r="G11948">
        <v>0.03</v>
      </c>
      <c r="H11948">
        <v>0.03</v>
      </c>
      <c r="I11948">
        <v>0.0</v>
      </c>
      <c r="J11948">
        <v>0.01</v>
      </c>
      <c r="K11948">
        <v>0.07</v>
      </c>
    </row>
    <row r="11949" ht="14.25" customHeight="1">
      <c r="A11949">
        <v>11949.0</v>
      </c>
      <c r="B11949" t="s">
        <v>10455</v>
      </c>
      <c r="C11949" t="s">
        <v>16371</v>
      </c>
      <c r="D11949" t="s">
        <v>10067</v>
      </c>
      <c r="E11949">
        <v>2004.0</v>
      </c>
      <c r="F11949" t="s">
        <v>10037</v>
      </c>
      <c r="G11949">
        <v>0.05</v>
      </c>
      <c r="H11949">
        <v>0.02</v>
      </c>
      <c r="I11949">
        <v>0.0</v>
      </c>
      <c r="J11949">
        <v>0.0</v>
      </c>
      <c r="K11949">
        <v>0.07</v>
      </c>
    </row>
    <row r="11950" ht="14.25" customHeight="1">
      <c r="A11950">
        <v>11950.0</v>
      </c>
      <c r="B11950" t="s">
        <v>10136</v>
      </c>
      <c r="C11950" t="s">
        <v>10141</v>
      </c>
      <c r="D11950" t="s">
        <v>9975</v>
      </c>
      <c r="E11950">
        <v>2000.0</v>
      </c>
      <c r="F11950" t="s">
        <v>9998</v>
      </c>
      <c r="G11950">
        <v>0.0</v>
      </c>
      <c r="H11950">
        <v>0.0</v>
      </c>
      <c r="I11950">
        <v>0.07</v>
      </c>
      <c r="J11950">
        <v>0.0</v>
      </c>
      <c r="K11950">
        <v>0.07</v>
      </c>
    </row>
    <row r="11951" ht="14.25" customHeight="1">
      <c r="A11951">
        <v>11951.0</v>
      </c>
      <c r="B11951" t="s">
        <v>11913</v>
      </c>
      <c r="C11951" t="s">
        <v>18352</v>
      </c>
      <c r="D11951" t="s">
        <v>10067</v>
      </c>
      <c r="E11951">
        <v>2002.0</v>
      </c>
      <c r="F11951" t="s">
        <v>9972</v>
      </c>
      <c r="G11951">
        <v>0.05</v>
      </c>
      <c r="H11951">
        <v>0.02</v>
      </c>
      <c r="I11951">
        <v>0.0</v>
      </c>
      <c r="J11951">
        <v>0.0</v>
      </c>
      <c r="K11951">
        <v>0.07</v>
      </c>
    </row>
    <row r="11952" ht="14.25" customHeight="1">
      <c r="A11952">
        <v>11952.0</v>
      </c>
      <c r="B11952" t="s">
        <v>10012</v>
      </c>
      <c r="C11952" t="s">
        <v>18353</v>
      </c>
      <c r="D11952" t="s">
        <v>10083</v>
      </c>
      <c r="E11952">
        <v>2006.0</v>
      </c>
      <c r="F11952" t="s">
        <v>10026</v>
      </c>
      <c r="G11952">
        <v>0.0</v>
      </c>
      <c r="H11952">
        <v>0.0</v>
      </c>
      <c r="I11952">
        <v>0.07</v>
      </c>
      <c r="J11952">
        <v>0.0</v>
      </c>
      <c r="K11952">
        <v>0.07</v>
      </c>
    </row>
    <row r="11953" ht="14.25" customHeight="1">
      <c r="A11953">
        <v>11953.0</v>
      </c>
      <c r="B11953" t="s">
        <v>10074</v>
      </c>
      <c r="C11953" t="s">
        <v>18354</v>
      </c>
      <c r="D11953" t="s">
        <v>10139</v>
      </c>
      <c r="E11953">
        <v>1993.0</v>
      </c>
      <c r="F11953" t="s">
        <v>10037</v>
      </c>
      <c r="G11953">
        <v>0.0</v>
      </c>
      <c r="H11953">
        <v>0.0</v>
      </c>
      <c r="I11953">
        <v>0.07</v>
      </c>
      <c r="J11953">
        <v>0.0</v>
      </c>
      <c r="K11953">
        <v>0.07</v>
      </c>
    </row>
    <row r="11954" ht="14.25" customHeight="1">
      <c r="A11954">
        <v>11954.0</v>
      </c>
      <c r="B11954" t="s">
        <v>11418</v>
      </c>
      <c r="C11954" t="s">
        <v>18355</v>
      </c>
      <c r="D11954" t="s">
        <v>9964</v>
      </c>
      <c r="E11954">
        <v>2007.0</v>
      </c>
      <c r="F11954" t="s">
        <v>10026</v>
      </c>
      <c r="G11954">
        <v>0.06</v>
      </c>
      <c r="H11954">
        <v>0.0</v>
      </c>
      <c r="I11954">
        <v>0.0</v>
      </c>
      <c r="J11954">
        <v>0.01</v>
      </c>
      <c r="K11954">
        <v>0.07</v>
      </c>
    </row>
    <row r="11955" ht="14.25" customHeight="1">
      <c r="A11955">
        <v>11955.0</v>
      </c>
      <c r="B11955" t="s">
        <v>10388</v>
      </c>
      <c r="C11955" t="s">
        <v>14996</v>
      </c>
      <c r="D11955" t="s">
        <v>9994</v>
      </c>
      <c r="E11955">
        <v>2009.0</v>
      </c>
      <c r="F11955" t="s">
        <v>9983</v>
      </c>
      <c r="G11955">
        <v>0.07</v>
      </c>
      <c r="H11955">
        <v>0.0</v>
      </c>
      <c r="I11955">
        <v>0.0</v>
      </c>
      <c r="J11955">
        <v>0.01</v>
      </c>
      <c r="K11955">
        <v>0.07</v>
      </c>
    </row>
    <row r="11956" ht="14.25" customHeight="1">
      <c r="A11956">
        <v>11956.0</v>
      </c>
      <c r="B11956" t="s">
        <v>10045</v>
      </c>
      <c r="C11956" t="s">
        <v>2963</v>
      </c>
      <c r="D11956" t="s">
        <v>9964</v>
      </c>
      <c r="E11956">
        <v>2006.0</v>
      </c>
      <c r="F11956" t="s">
        <v>9954</v>
      </c>
      <c r="G11956">
        <v>0.06</v>
      </c>
      <c r="H11956">
        <v>0.0</v>
      </c>
      <c r="I11956">
        <v>0.0</v>
      </c>
      <c r="J11956">
        <v>0.01</v>
      </c>
      <c r="K11956">
        <v>0.07</v>
      </c>
    </row>
    <row r="11957" ht="14.25" customHeight="1">
      <c r="A11957">
        <v>11957.0</v>
      </c>
      <c r="B11957" t="s">
        <v>10074</v>
      </c>
      <c r="C11957" t="s">
        <v>18356</v>
      </c>
      <c r="D11957" t="s">
        <v>10072</v>
      </c>
      <c r="E11957">
        <v>2009.0</v>
      </c>
      <c r="F11957" t="s">
        <v>9965</v>
      </c>
      <c r="G11957">
        <v>0.0</v>
      </c>
      <c r="H11957">
        <v>0.06</v>
      </c>
      <c r="I11957">
        <v>0.0</v>
      </c>
      <c r="J11957">
        <v>0.01</v>
      </c>
      <c r="K11957">
        <v>0.07</v>
      </c>
    </row>
    <row r="11958" ht="14.25" customHeight="1">
      <c r="A11958">
        <v>11958.0</v>
      </c>
      <c r="B11958" t="s">
        <v>10111</v>
      </c>
      <c r="C11958" t="s">
        <v>18324</v>
      </c>
      <c r="D11958" t="s">
        <v>9964</v>
      </c>
      <c r="E11958">
        <v>2007.0</v>
      </c>
      <c r="F11958" t="s">
        <v>9965</v>
      </c>
      <c r="G11958">
        <v>0.06</v>
      </c>
      <c r="H11958">
        <v>0.0</v>
      </c>
      <c r="I11958">
        <v>0.0</v>
      </c>
      <c r="J11958">
        <v>0.01</v>
      </c>
      <c r="K11958">
        <v>0.07</v>
      </c>
    </row>
    <row r="11959" ht="14.25" customHeight="1">
      <c r="A11959">
        <v>11959.0</v>
      </c>
      <c r="B11959" t="s">
        <v>10174</v>
      </c>
      <c r="C11959" t="s">
        <v>18357</v>
      </c>
      <c r="D11959" t="s">
        <v>10040</v>
      </c>
      <c r="E11959">
        <v>1996.0</v>
      </c>
      <c r="F11959" t="s">
        <v>2883</v>
      </c>
      <c r="G11959">
        <v>0.04</v>
      </c>
      <c r="H11959">
        <v>0.03</v>
      </c>
      <c r="I11959">
        <v>0.0</v>
      </c>
      <c r="J11959">
        <v>0.0</v>
      </c>
      <c r="K11959">
        <v>0.07</v>
      </c>
    </row>
    <row r="11960" ht="14.25" customHeight="1">
      <c r="A11960">
        <v>11960.0</v>
      </c>
      <c r="B11960" t="s">
        <v>13586</v>
      </c>
      <c r="C11960" t="s">
        <v>18358</v>
      </c>
      <c r="D11960" t="s">
        <v>10040</v>
      </c>
      <c r="E11960">
        <v>1998.0</v>
      </c>
      <c r="F11960" t="s">
        <v>10164</v>
      </c>
      <c r="G11960">
        <v>0.04</v>
      </c>
      <c r="H11960">
        <v>0.03</v>
      </c>
      <c r="I11960">
        <v>0.0</v>
      </c>
      <c r="J11960">
        <v>0.0</v>
      </c>
      <c r="K11960">
        <v>0.07</v>
      </c>
    </row>
    <row r="11961" ht="14.25" customHeight="1">
      <c r="A11961">
        <v>11961.0</v>
      </c>
      <c r="B11961" t="s">
        <v>10245</v>
      </c>
      <c r="C11961" t="s">
        <v>17863</v>
      </c>
      <c r="D11961" t="s">
        <v>10083</v>
      </c>
      <c r="E11961">
        <v>2012.0</v>
      </c>
      <c r="F11961" t="s">
        <v>9976</v>
      </c>
      <c r="G11961">
        <v>0.0</v>
      </c>
      <c r="H11961">
        <v>0.0</v>
      </c>
      <c r="I11961">
        <v>0.07</v>
      </c>
      <c r="J11961">
        <v>0.0</v>
      </c>
      <c r="K11961">
        <v>0.07</v>
      </c>
    </row>
    <row r="11962" ht="14.25" customHeight="1">
      <c r="A11962">
        <v>11962.0</v>
      </c>
      <c r="B11962" t="s">
        <v>15101</v>
      </c>
      <c r="C11962" t="s">
        <v>16018</v>
      </c>
      <c r="D11962" t="s">
        <v>10630</v>
      </c>
      <c r="E11962">
        <v>2012.0</v>
      </c>
      <c r="F11962" t="s">
        <v>9976</v>
      </c>
      <c r="G11962">
        <v>0.0</v>
      </c>
      <c r="H11962">
        <v>0.0</v>
      </c>
      <c r="I11962">
        <v>0.07</v>
      </c>
      <c r="J11962">
        <v>0.0</v>
      </c>
      <c r="K11962">
        <v>0.07</v>
      </c>
    </row>
    <row r="11963" ht="14.25" customHeight="1">
      <c r="A11963">
        <v>11963.0</v>
      </c>
      <c r="B11963" t="s">
        <v>10174</v>
      </c>
      <c r="C11963" t="s">
        <v>17161</v>
      </c>
      <c r="D11963" t="s">
        <v>9994</v>
      </c>
      <c r="E11963">
        <v>2006.0</v>
      </c>
      <c r="F11963" t="s">
        <v>2883</v>
      </c>
      <c r="G11963">
        <v>0.05</v>
      </c>
      <c r="H11963">
        <v>0.01</v>
      </c>
      <c r="I11963">
        <v>0.0</v>
      </c>
      <c r="J11963">
        <v>0.01</v>
      </c>
      <c r="K11963">
        <v>0.07</v>
      </c>
    </row>
    <row r="11964" ht="14.25" customHeight="1">
      <c r="A11964">
        <v>11964.0</v>
      </c>
      <c r="B11964" t="s">
        <v>10111</v>
      </c>
      <c r="C11964" t="s">
        <v>18359</v>
      </c>
      <c r="D11964" t="s">
        <v>9981</v>
      </c>
      <c r="E11964">
        <v>2009.0</v>
      </c>
      <c r="F11964" t="s">
        <v>9954</v>
      </c>
      <c r="G11964">
        <v>0.0</v>
      </c>
      <c r="H11964">
        <v>0.0</v>
      </c>
      <c r="I11964">
        <v>0.07</v>
      </c>
      <c r="J11964">
        <v>0.0</v>
      </c>
      <c r="K11964">
        <v>0.07</v>
      </c>
    </row>
    <row r="11965" ht="14.25" customHeight="1">
      <c r="A11965">
        <v>11965.0</v>
      </c>
      <c r="B11965" t="s">
        <v>10245</v>
      </c>
      <c r="C11965" t="s">
        <v>18360</v>
      </c>
      <c r="D11965" t="s">
        <v>9997</v>
      </c>
      <c r="E11965">
        <v>2012.0</v>
      </c>
      <c r="F11965" t="s">
        <v>2883</v>
      </c>
      <c r="G11965">
        <v>0.03</v>
      </c>
      <c r="H11965">
        <v>0.03</v>
      </c>
      <c r="I11965">
        <v>0.0</v>
      </c>
      <c r="J11965">
        <v>0.01</v>
      </c>
      <c r="K11965">
        <v>0.07</v>
      </c>
    </row>
    <row r="11966" ht="14.25" customHeight="1">
      <c r="A11966">
        <v>11966.0</v>
      </c>
      <c r="B11966" t="s">
        <v>10136</v>
      </c>
      <c r="C11966" t="s">
        <v>12864</v>
      </c>
      <c r="D11966" t="s">
        <v>10000</v>
      </c>
      <c r="E11966">
        <v>2008.0</v>
      </c>
      <c r="F11966" t="s">
        <v>9998</v>
      </c>
      <c r="G11966">
        <v>0.03</v>
      </c>
      <c r="H11966">
        <v>0.03</v>
      </c>
      <c r="I11966">
        <v>0.0</v>
      </c>
      <c r="J11966">
        <v>0.01</v>
      </c>
      <c r="K11966">
        <v>0.07</v>
      </c>
    </row>
    <row r="11967" ht="14.25" customHeight="1">
      <c r="A11967">
        <v>11967.0</v>
      </c>
      <c r="B11967" t="s">
        <v>11423</v>
      </c>
      <c r="C11967" t="s">
        <v>18361</v>
      </c>
      <c r="D11967" t="s">
        <v>10040</v>
      </c>
      <c r="E11967">
        <v>1998.0</v>
      </c>
      <c r="F11967" t="s">
        <v>9998</v>
      </c>
      <c r="G11967">
        <v>0.04</v>
      </c>
      <c r="H11967">
        <v>0.03</v>
      </c>
      <c r="I11967">
        <v>0.0</v>
      </c>
      <c r="J11967">
        <v>0.0</v>
      </c>
      <c r="K11967">
        <v>0.07</v>
      </c>
    </row>
    <row r="11968" ht="14.25" customHeight="1">
      <c r="A11968">
        <v>11968.0</v>
      </c>
      <c r="B11968" t="s">
        <v>10111</v>
      </c>
      <c r="C11968" t="s">
        <v>18218</v>
      </c>
      <c r="D11968" t="s">
        <v>9994</v>
      </c>
      <c r="E11968">
        <v>2012.0</v>
      </c>
      <c r="F11968" t="s">
        <v>9983</v>
      </c>
      <c r="G11968">
        <v>0.0</v>
      </c>
      <c r="H11968">
        <v>0.06</v>
      </c>
      <c r="I11968">
        <v>0.0</v>
      </c>
      <c r="J11968">
        <v>0.01</v>
      </c>
      <c r="K11968">
        <v>0.07</v>
      </c>
    </row>
    <row r="11969" ht="14.25" customHeight="1">
      <c r="A11969">
        <v>11969.0</v>
      </c>
      <c r="B11969" t="s">
        <v>10136</v>
      </c>
      <c r="C11969" t="s">
        <v>18362</v>
      </c>
      <c r="D11969" t="s">
        <v>10000</v>
      </c>
      <c r="E11969">
        <v>2001.0</v>
      </c>
      <c r="F11969" t="s">
        <v>9965</v>
      </c>
      <c r="G11969">
        <v>0.03</v>
      </c>
      <c r="H11969">
        <v>0.03</v>
      </c>
      <c r="I11969">
        <v>0.0</v>
      </c>
      <c r="J11969">
        <v>0.01</v>
      </c>
      <c r="K11969">
        <v>0.07</v>
      </c>
    </row>
    <row r="11970" ht="14.25" customHeight="1">
      <c r="A11970">
        <v>11970.0</v>
      </c>
      <c r="B11970" t="s">
        <v>12747</v>
      </c>
      <c r="C11970" t="s">
        <v>13703</v>
      </c>
      <c r="D11970" t="s">
        <v>9981</v>
      </c>
      <c r="E11970">
        <v>2011.0</v>
      </c>
      <c r="F11970" t="s">
        <v>9965</v>
      </c>
      <c r="G11970">
        <v>0.07</v>
      </c>
      <c r="H11970">
        <v>0.0</v>
      </c>
      <c r="I11970">
        <v>0.0</v>
      </c>
      <c r="J11970">
        <v>0.0</v>
      </c>
      <c r="K11970">
        <v>0.07</v>
      </c>
    </row>
    <row r="11971" ht="14.25" customHeight="1">
      <c r="A11971">
        <v>11971.0</v>
      </c>
      <c r="B11971" t="s">
        <v>10063</v>
      </c>
      <c r="C11971" t="s">
        <v>12648</v>
      </c>
      <c r="D11971" t="s">
        <v>9981</v>
      </c>
      <c r="E11971">
        <v>2007.0</v>
      </c>
      <c r="F11971" t="s">
        <v>9987</v>
      </c>
      <c r="G11971">
        <v>0.0</v>
      </c>
      <c r="H11971">
        <v>0.03</v>
      </c>
      <c r="I11971">
        <v>0.03</v>
      </c>
      <c r="J11971">
        <v>0.0</v>
      </c>
      <c r="K11971">
        <v>0.07</v>
      </c>
    </row>
    <row r="11972" ht="14.25" customHeight="1">
      <c r="A11972">
        <v>11972.0</v>
      </c>
      <c r="B11972" t="s">
        <v>11418</v>
      </c>
      <c r="C11972" t="s">
        <v>17229</v>
      </c>
      <c r="D11972" t="s">
        <v>9964</v>
      </c>
      <c r="E11972">
        <v>2009.0</v>
      </c>
      <c r="F11972" t="s">
        <v>9972</v>
      </c>
      <c r="G11972">
        <v>0.05</v>
      </c>
      <c r="H11972">
        <v>0.01</v>
      </c>
      <c r="I11972">
        <v>0.0</v>
      </c>
      <c r="J11972">
        <v>0.01</v>
      </c>
      <c r="K11972">
        <v>0.07</v>
      </c>
    </row>
    <row r="11973" ht="14.25" customHeight="1">
      <c r="A11973">
        <v>11973.0</v>
      </c>
      <c r="B11973" t="s">
        <v>10136</v>
      </c>
      <c r="C11973" t="s">
        <v>14873</v>
      </c>
      <c r="D11973" t="s">
        <v>10019</v>
      </c>
      <c r="E11973">
        <v>2011.0</v>
      </c>
      <c r="F11973" t="s">
        <v>9965</v>
      </c>
      <c r="G11973">
        <v>0.0</v>
      </c>
      <c r="H11973">
        <v>0.0</v>
      </c>
      <c r="I11973">
        <v>0.07</v>
      </c>
      <c r="J11973">
        <v>0.0</v>
      </c>
      <c r="K11973">
        <v>0.07</v>
      </c>
    </row>
    <row r="11974" ht="14.25" customHeight="1">
      <c r="A11974">
        <v>11974.0</v>
      </c>
      <c r="B11974" t="s">
        <v>9992</v>
      </c>
      <c r="C11974" t="s">
        <v>18363</v>
      </c>
      <c r="D11974" t="s">
        <v>10072</v>
      </c>
      <c r="E11974">
        <v>2003.0</v>
      </c>
      <c r="F11974" t="s">
        <v>9987</v>
      </c>
      <c r="G11974">
        <v>0.0</v>
      </c>
      <c r="H11974">
        <v>0.06</v>
      </c>
      <c r="I11974">
        <v>0.0</v>
      </c>
      <c r="J11974">
        <v>0.01</v>
      </c>
      <c r="K11974">
        <v>0.07</v>
      </c>
    </row>
    <row r="11975" ht="14.25" customHeight="1">
      <c r="A11975">
        <v>11975.0</v>
      </c>
      <c r="B11975" t="s">
        <v>10080</v>
      </c>
      <c r="C11975" t="s">
        <v>15983</v>
      </c>
      <c r="D11975" t="s">
        <v>10067</v>
      </c>
      <c r="E11975">
        <v>2002.0</v>
      </c>
      <c r="F11975" t="s">
        <v>9954</v>
      </c>
      <c r="G11975">
        <v>0.05</v>
      </c>
      <c r="H11975">
        <v>0.02</v>
      </c>
      <c r="I11975">
        <v>0.0</v>
      </c>
      <c r="J11975">
        <v>0.0</v>
      </c>
      <c r="K11975">
        <v>0.07</v>
      </c>
    </row>
    <row r="11976" ht="14.25" customHeight="1">
      <c r="A11976">
        <v>11976.0</v>
      </c>
      <c r="B11976" t="s">
        <v>10063</v>
      </c>
      <c r="C11976" t="s">
        <v>10306</v>
      </c>
      <c r="D11976" t="s">
        <v>10067</v>
      </c>
      <c r="E11976">
        <v>2003.0</v>
      </c>
      <c r="F11976" t="s">
        <v>9998</v>
      </c>
      <c r="G11976">
        <v>0.05</v>
      </c>
      <c r="H11976">
        <v>0.02</v>
      </c>
      <c r="I11976">
        <v>0.0</v>
      </c>
      <c r="J11976">
        <v>0.0</v>
      </c>
      <c r="K11976">
        <v>0.07</v>
      </c>
    </row>
    <row r="11977" ht="14.25" customHeight="1">
      <c r="A11977">
        <v>11977.0</v>
      </c>
      <c r="B11977" t="s">
        <v>10136</v>
      </c>
      <c r="C11977" t="s">
        <v>18364</v>
      </c>
      <c r="D11977" t="s">
        <v>9981</v>
      </c>
      <c r="E11977">
        <v>2009.0</v>
      </c>
      <c r="F11977" t="s">
        <v>9965</v>
      </c>
      <c r="G11977">
        <v>0.0</v>
      </c>
      <c r="H11977">
        <v>0.0</v>
      </c>
      <c r="I11977">
        <v>0.07</v>
      </c>
      <c r="J11977">
        <v>0.0</v>
      </c>
      <c r="K11977">
        <v>0.07</v>
      </c>
    </row>
    <row r="11978" ht="14.25" customHeight="1">
      <c r="A11978">
        <v>11978.0</v>
      </c>
      <c r="B11978" t="s">
        <v>10136</v>
      </c>
      <c r="C11978" t="s">
        <v>18365</v>
      </c>
      <c r="D11978" t="s">
        <v>10000</v>
      </c>
      <c r="E11978" t="s">
        <v>10177</v>
      </c>
      <c r="F11978" t="s">
        <v>9998</v>
      </c>
      <c r="G11978">
        <v>0.03</v>
      </c>
      <c r="H11978">
        <v>0.03</v>
      </c>
      <c r="I11978">
        <v>0.0</v>
      </c>
      <c r="J11978">
        <v>0.01</v>
      </c>
      <c r="K11978">
        <v>0.07</v>
      </c>
    </row>
    <row r="11979" ht="14.25" customHeight="1">
      <c r="A11979">
        <v>11979.0</v>
      </c>
      <c r="B11979" t="s">
        <v>10587</v>
      </c>
      <c r="C11979" t="s">
        <v>18366</v>
      </c>
      <c r="D11979" t="s">
        <v>10072</v>
      </c>
      <c r="E11979">
        <v>2010.0</v>
      </c>
      <c r="F11979" t="s">
        <v>9987</v>
      </c>
      <c r="G11979">
        <v>0.01</v>
      </c>
      <c r="H11979">
        <v>0.04</v>
      </c>
      <c r="I11979">
        <v>0.0</v>
      </c>
      <c r="J11979">
        <v>0.01</v>
      </c>
      <c r="K11979">
        <v>0.07</v>
      </c>
    </row>
    <row r="11980" ht="14.25" customHeight="1">
      <c r="A11980">
        <v>11980.0</v>
      </c>
      <c r="B11980" t="s">
        <v>10245</v>
      </c>
      <c r="C11980" t="s">
        <v>18367</v>
      </c>
      <c r="D11980" t="s">
        <v>10019</v>
      </c>
      <c r="E11980">
        <v>2014.0</v>
      </c>
      <c r="F11980" t="s">
        <v>10037</v>
      </c>
      <c r="G11980">
        <v>0.0</v>
      </c>
      <c r="H11980">
        <v>0.0</v>
      </c>
      <c r="I11980">
        <v>0.07</v>
      </c>
      <c r="J11980">
        <v>0.0</v>
      </c>
      <c r="K11980">
        <v>0.07</v>
      </c>
    </row>
    <row r="11981" ht="14.25" customHeight="1">
      <c r="A11981">
        <v>11981.0</v>
      </c>
      <c r="B11981" t="s">
        <v>13187</v>
      </c>
      <c r="C11981" t="s">
        <v>14971</v>
      </c>
      <c r="D11981" t="s">
        <v>10100</v>
      </c>
      <c r="E11981">
        <v>2003.0</v>
      </c>
      <c r="F11981" t="s">
        <v>9954</v>
      </c>
      <c r="G11981">
        <v>0.05</v>
      </c>
      <c r="H11981">
        <v>0.01</v>
      </c>
      <c r="I11981">
        <v>0.0</v>
      </c>
      <c r="J11981">
        <v>0.0</v>
      </c>
      <c r="K11981">
        <v>0.07</v>
      </c>
    </row>
    <row r="11982" ht="14.25" customHeight="1">
      <c r="A11982">
        <v>11982.0</v>
      </c>
      <c r="B11982" t="s">
        <v>12783</v>
      </c>
      <c r="C11982" t="s">
        <v>18368</v>
      </c>
      <c r="D11982" t="s">
        <v>10002</v>
      </c>
      <c r="E11982">
        <v>1991.0</v>
      </c>
      <c r="F11982" t="s">
        <v>9965</v>
      </c>
      <c r="G11982">
        <v>0.0</v>
      </c>
      <c r="H11982">
        <v>0.0</v>
      </c>
      <c r="I11982">
        <v>0.07</v>
      </c>
      <c r="J11982">
        <v>0.0</v>
      </c>
      <c r="K11982">
        <v>0.07</v>
      </c>
    </row>
    <row r="11983" ht="14.25" customHeight="1">
      <c r="A11983">
        <v>11983.0</v>
      </c>
      <c r="B11983" t="s">
        <v>10695</v>
      </c>
      <c r="C11983" t="s">
        <v>18369</v>
      </c>
      <c r="D11983" t="s">
        <v>10032</v>
      </c>
      <c r="E11983">
        <v>1997.0</v>
      </c>
      <c r="F11983" t="s">
        <v>9972</v>
      </c>
      <c r="G11983">
        <v>0.06</v>
      </c>
      <c r="H11983">
        <v>0.01</v>
      </c>
      <c r="I11983">
        <v>0.0</v>
      </c>
      <c r="J11983">
        <v>0.0</v>
      </c>
      <c r="K11983">
        <v>0.07</v>
      </c>
    </row>
    <row r="11984" ht="14.25" customHeight="1">
      <c r="A11984">
        <v>11984.0</v>
      </c>
      <c r="B11984" t="s">
        <v>11066</v>
      </c>
      <c r="C11984" t="s">
        <v>18370</v>
      </c>
      <c r="D11984" t="s">
        <v>10032</v>
      </c>
      <c r="E11984">
        <v>2000.0</v>
      </c>
      <c r="F11984" t="s">
        <v>10164</v>
      </c>
      <c r="G11984">
        <v>0.06</v>
      </c>
      <c r="H11984">
        <v>0.01</v>
      </c>
      <c r="I11984">
        <v>0.0</v>
      </c>
      <c r="J11984">
        <v>0.0</v>
      </c>
      <c r="K11984">
        <v>0.07</v>
      </c>
    </row>
    <row r="11985" ht="14.25" customHeight="1">
      <c r="A11985">
        <v>11985.0</v>
      </c>
      <c r="B11985" t="s">
        <v>10451</v>
      </c>
      <c r="C11985" t="s">
        <v>18371</v>
      </c>
      <c r="D11985" t="s">
        <v>10009</v>
      </c>
      <c r="E11985">
        <v>2001.0</v>
      </c>
      <c r="F11985" t="s">
        <v>9983</v>
      </c>
      <c r="G11985">
        <v>0.05</v>
      </c>
      <c r="H11985">
        <v>0.02</v>
      </c>
      <c r="I11985">
        <v>0.0</v>
      </c>
      <c r="J11985">
        <v>0.0</v>
      </c>
      <c r="K11985">
        <v>0.07</v>
      </c>
    </row>
    <row r="11986" ht="14.25" customHeight="1">
      <c r="A11986">
        <v>11986.0</v>
      </c>
      <c r="B11986" t="s">
        <v>13520</v>
      </c>
      <c r="C11986" t="s">
        <v>18372</v>
      </c>
      <c r="D11986" t="s">
        <v>10032</v>
      </c>
      <c r="E11986">
        <v>1999.0</v>
      </c>
      <c r="F11986" t="s">
        <v>10037</v>
      </c>
      <c r="G11986">
        <v>0.06</v>
      </c>
      <c r="H11986">
        <v>0.01</v>
      </c>
      <c r="I11986">
        <v>0.0</v>
      </c>
      <c r="J11986">
        <v>0.0</v>
      </c>
      <c r="K11986">
        <v>0.07</v>
      </c>
    </row>
    <row r="11987" ht="14.25" customHeight="1">
      <c r="A11987">
        <v>11987.0</v>
      </c>
      <c r="B11987" t="s">
        <v>10136</v>
      </c>
      <c r="C11987" t="s">
        <v>18373</v>
      </c>
      <c r="D11987" t="s">
        <v>9970</v>
      </c>
      <c r="E11987">
        <v>1992.0</v>
      </c>
      <c r="F11987" t="s">
        <v>10026</v>
      </c>
      <c r="G11987">
        <v>0.04</v>
      </c>
      <c r="H11987">
        <v>0.01</v>
      </c>
      <c r="I11987">
        <v>0.02</v>
      </c>
      <c r="J11987">
        <v>0.0</v>
      </c>
      <c r="K11987">
        <v>0.07</v>
      </c>
    </row>
    <row r="11988" ht="14.25" customHeight="1">
      <c r="A11988">
        <v>11988.0</v>
      </c>
      <c r="B11988" t="s">
        <v>10900</v>
      </c>
      <c r="C11988" t="s">
        <v>18374</v>
      </c>
      <c r="D11988" t="s">
        <v>10032</v>
      </c>
      <c r="E11988">
        <v>1998.0</v>
      </c>
      <c r="F11988" t="s">
        <v>10026</v>
      </c>
      <c r="G11988">
        <v>0.0</v>
      </c>
      <c r="H11988">
        <v>0.0</v>
      </c>
      <c r="I11988">
        <v>0.04</v>
      </c>
      <c r="J11988">
        <v>0.03</v>
      </c>
      <c r="K11988">
        <v>0.07</v>
      </c>
    </row>
    <row r="11989" ht="14.25" customHeight="1">
      <c r="A11989">
        <v>11989.0</v>
      </c>
      <c r="B11989" t="s">
        <v>10333</v>
      </c>
      <c r="C11989" t="s">
        <v>18375</v>
      </c>
      <c r="D11989" t="s">
        <v>10032</v>
      </c>
      <c r="E11989">
        <v>2000.0</v>
      </c>
      <c r="F11989" t="s">
        <v>9965</v>
      </c>
      <c r="G11989">
        <v>0.06</v>
      </c>
      <c r="H11989">
        <v>0.01</v>
      </c>
      <c r="I11989">
        <v>0.0</v>
      </c>
      <c r="J11989">
        <v>0.0</v>
      </c>
      <c r="K11989">
        <v>0.07</v>
      </c>
    </row>
    <row r="11990" ht="14.25" customHeight="1">
      <c r="A11990">
        <v>11990.0</v>
      </c>
      <c r="B11990" t="s">
        <v>9995</v>
      </c>
      <c r="C11990" t="s">
        <v>18122</v>
      </c>
      <c r="D11990" t="s">
        <v>9994</v>
      </c>
      <c r="E11990">
        <v>2009.0</v>
      </c>
      <c r="F11990" t="s">
        <v>9965</v>
      </c>
      <c r="G11990">
        <v>0.06</v>
      </c>
      <c r="H11990">
        <v>0.0</v>
      </c>
      <c r="I11990">
        <v>0.0</v>
      </c>
      <c r="J11990">
        <v>0.01</v>
      </c>
      <c r="K11990">
        <v>0.07</v>
      </c>
    </row>
    <row r="11991" ht="14.25" customHeight="1">
      <c r="A11991">
        <v>11991.0</v>
      </c>
      <c r="B11991" t="s">
        <v>10686</v>
      </c>
      <c r="C11991" t="s">
        <v>11207</v>
      </c>
      <c r="D11991" t="s">
        <v>10067</v>
      </c>
      <c r="E11991">
        <v>2004.0</v>
      </c>
      <c r="F11991" t="s">
        <v>9998</v>
      </c>
      <c r="G11991">
        <v>0.05</v>
      </c>
      <c r="H11991">
        <v>0.02</v>
      </c>
      <c r="I11991">
        <v>0.0</v>
      </c>
      <c r="J11991">
        <v>0.0</v>
      </c>
      <c r="K11991">
        <v>0.07</v>
      </c>
    </row>
    <row r="11992" ht="14.25" customHeight="1">
      <c r="A11992">
        <v>11992.0</v>
      </c>
      <c r="B11992" t="s">
        <v>10012</v>
      </c>
      <c r="C11992" t="s">
        <v>18376</v>
      </c>
      <c r="D11992" t="s">
        <v>10000</v>
      </c>
      <c r="E11992">
        <v>2006.0</v>
      </c>
      <c r="F11992" t="s">
        <v>10037</v>
      </c>
      <c r="G11992">
        <v>0.0</v>
      </c>
      <c r="H11992">
        <v>0.0</v>
      </c>
      <c r="I11992">
        <v>0.07</v>
      </c>
      <c r="J11992">
        <v>0.0</v>
      </c>
      <c r="K11992">
        <v>0.07</v>
      </c>
    </row>
    <row r="11993" ht="14.25" customHeight="1">
      <c r="A11993">
        <v>11993.0</v>
      </c>
      <c r="B11993" t="s">
        <v>16510</v>
      </c>
      <c r="C11993" t="s">
        <v>18377</v>
      </c>
      <c r="D11993" t="s">
        <v>10072</v>
      </c>
      <c r="E11993">
        <v>2009.0</v>
      </c>
      <c r="F11993" t="s">
        <v>10164</v>
      </c>
      <c r="G11993">
        <v>0.01</v>
      </c>
      <c r="H11993">
        <v>0.04</v>
      </c>
      <c r="I11993">
        <v>0.0</v>
      </c>
      <c r="J11993">
        <v>0.01</v>
      </c>
      <c r="K11993">
        <v>0.07</v>
      </c>
    </row>
    <row r="11994" ht="14.25" customHeight="1">
      <c r="A11994">
        <v>11994.0</v>
      </c>
      <c r="B11994" t="s">
        <v>18378</v>
      </c>
      <c r="C11994" t="s">
        <v>18379</v>
      </c>
      <c r="D11994" t="s">
        <v>10083</v>
      </c>
      <c r="E11994">
        <v>2009.0</v>
      </c>
      <c r="F11994" t="s">
        <v>9998</v>
      </c>
      <c r="G11994">
        <v>0.0</v>
      </c>
      <c r="H11994">
        <v>0.0</v>
      </c>
      <c r="I11994">
        <v>0.07</v>
      </c>
      <c r="J11994">
        <v>0.0</v>
      </c>
      <c r="K11994">
        <v>0.07</v>
      </c>
    </row>
    <row r="11995" ht="14.25" customHeight="1">
      <c r="A11995">
        <v>11995.0</v>
      </c>
      <c r="B11995" t="s">
        <v>12637</v>
      </c>
      <c r="C11995" t="s">
        <v>16528</v>
      </c>
      <c r="D11995" t="s">
        <v>10630</v>
      </c>
      <c r="E11995">
        <v>2015.0</v>
      </c>
      <c r="F11995" t="s">
        <v>9998</v>
      </c>
      <c r="G11995">
        <v>0.0</v>
      </c>
      <c r="H11995">
        <v>0.05</v>
      </c>
      <c r="I11995">
        <v>0.0</v>
      </c>
      <c r="J11995">
        <v>0.01</v>
      </c>
      <c r="K11995">
        <v>0.07</v>
      </c>
    </row>
    <row r="11996" ht="14.25" customHeight="1">
      <c r="A11996">
        <v>11996.0</v>
      </c>
      <c r="B11996" t="s">
        <v>11439</v>
      </c>
      <c r="C11996" t="s">
        <v>18380</v>
      </c>
      <c r="D11996" t="s">
        <v>9981</v>
      </c>
      <c r="E11996">
        <v>2010.0</v>
      </c>
      <c r="F11996" t="s">
        <v>10037</v>
      </c>
      <c r="G11996">
        <v>0.05</v>
      </c>
      <c r="H11996">
        <v>0.01</v>
      </c>
      <c r="I11996">
        <v>0.0</v>
      </c>
      <c r="J11996">
        <v>0.0</v>
      </c>
      <c r="K11996">
        <v>0.07</v>
      </c>
    </row>
    <row r="11997" ht="14.25" customHeight="1">
      <c r="A11997">
        <v>11997.0</v>
      </c>
      <c r="B11997" t="s">
        <v>10136</v>
      </c>
      <c r="C11997" t="s">
        <v>18381</v>
      </c>
      <c r="D11997" t="s">
        <v>9981</v>
      </c>
      <c r="E11997">
        <v>2009.0</v>
      </c>
      <c r="F11997" t="s">
        <v>9987</v>
      </c>
      <c r="G11997">
        <v>0.06</v>
      </c>
      <c r="H11997">
        <v>0.01</v>
      </c>
      <c r="I11997">
        <v>0.0</v>
      </c>
      <c r="J11997">
        <v>0.01</v>
      </c>
      <c r="K11997">
        <v>0.07</v>
      </c>
    </row>
    <row r="11998" ht="14.25" customHeight="1">
      <c r="A11998">
        <v>11998.0</v>
      </c>
      <c r="B11998" t="s">
        <v>10063</v>
      </c>
      <c r="C11998" t="s">
        <v>10347</v>
      </c>
      <c r="D11998" t="s">
        <v>10100</v>
      </c>
      <c r="E11998">
        <v>2003.0</v>
      </c>
      <c r="F11998" t="s">
        <v>9965</v>
      </c>
      <c r="G11998">
        <v>0.05</v>
      </c>
      <c r="H11998">
        <v>0.01</v>
      </c>
      <c r="I11998">
        <v>0.0</v>
      </c>
      <c r="J11998">
        <v>0.0</v>
      </c>
      <c r="K11998">
        <v>0.07</v>
      </c>
    </row>
    <row r="11999" ht="14.25" customHeight="1">
      <c r="A11999">
        <v>11999.0</v>
      </c>
      <c r="B11999" t="s">
        <v>15208</v>
      </c>
      <c r="C11999" t="s">
        <v>15927</v>
      </c>
      <c r="D11999" t="s">
        <v>9997</v>
      </c>
      <c r="E11999">
        <v>2015.0</v>
      </c>
      <c r="F11999" t="s">
        <v>9972</v>
      </c>
      <c r="G11999">
        <v>0.0</v>
      </c>
      <c r="H11999">
        <v>0.03</v>
      </c>
      <c r="I11999">
        <v>0.03</v>
      </c>
      <c r="J11999">
        <v>0.01</v>
      </c>
      <c r="K11999">
        <v>0.07</v>
      </c>
    </row>
    <row r="12000" ht="14.25" customHeight="1">
      <c r="A12000">
        <v>12000.0</v>
      </c>
      <c r="B12000" t="s">
        <v>10245</v>
      </c>
      <c r="C12000" t="s">
        <v>18382</v>
      </c>
      <c r="D12000" t="s">
        <v>9997</v>
      </c>
      <c r="E12000">
        <v>2013.0</v>
      </c>
      <c r="F12000" t="s">
        <v>10164</v>
      </c>
      <c r="G12000">
        <v>0.0</v>
      </c>
      <c r="H12000">
        <v>0.0</v>
      </c>
      <c r="I12000">
        <v>0.07</v>
      </c>
      <c r="J12000">
        <v>0.0</v>
      </c>
      <c r="K12000">
        <v>0.07</v>
      </c>
    </row>
    <row r="12001" ht="14.25" customHeight="1">
      <c r="A12001">
        <v>12001.0</v>
      </c>
      <c r="B12001" t="s">
        <v>10063</v>
      </c>
      <c r="C12001" t="s">
        <v>18383</v>
      </c>
      <c r="D12001" t="s">
        <v>10072</v>
      </c>
      <c r="E12001">
        <v>2007.0</v>
      </c>
      <c r="F12001" t="s">
        <v>9987</v>
      </c>
      <c r="G12001">
        <v>0.01</v>
      </c>
      <c r="H12001">
        <v>0.04</v>
      </c>
      <c r="I12001">
        <v>0.0</v>
      </c>
      <c r="J12001">
        <v>0.01</v>
      </c>
      <c r="K12001">
        <v>0.07</v>
      </c>
    </row>
    <row r="12002" ht="14.25" customHeight="1">
      <c r="A12002">
        <v>12002.0</v>
      </c>
      <c r="B12002" t="s">
        <v>10045</v>
      </c>
      <c r="C12002" t="s">
        <v>14367</v>
      </c>
      <c r="D12002" t="s">
        <v>10100</v>
      </c>
      <c r="E12002">
        <v>2003.0</v>
      </c>
      <c r="F12002" t="s">
        <v>9954</v>
      </c>
      <c r="G12002">
        <v>0.05</v>
      </c>
      <c r="H12002">
        <v>0.01</v>
      </c>
      <c r="I12002">
        <v>0.0</v>
      </c>
      <c r="J12002">
        <v>0.0</v>
      </c>
      <c r="K12002">
        <v>0.07</v>
      </c>
    </row>
    <row r="12003" ht="14.25" customHeight="1">
      <c r="A12003">
        <v>12003.0</v>
      </c>
      <c r="B12003" t="s">
        <v>9995</v>
      </c>
      <c r="C12003" t="s">
        <v>15846</v>
      </c>
      <c r="D12003" t="s">
        <v>9964</v>
      </c>
      <c r="E12003">
        <v>2008.0</v>
      </c>
      <c r="F12003" t="s">
        <v>9965</v>
      </c>
      <c r="G12003">
        <v>0.06</v>
      </c>
      <c r="H12003">
        <v>0.0</v>
      </c>
      <c r="I12003">
        <v>0.0</v>
      </c>
      <c r="J12003">
        <v>0.01</v>
      </c>
      <c r="K12003">
        <v>0.07</v>
      </c>
    </row>
    <row r="12004" ht="14.25" customHeight="1">
      <c r="A12004">
        <v>12004.0</v>
      </c>
      <c r="B12004" t="s">
        <v>10245</v>
      </c>
      <c r="C12004" t="s">
        <v>12587</v>
      </c>
      <c r="D12004" t="s">
        <v>10083</v>
      </c>
      <c r="E12004">
        <v>2008.0</v>
      </c>
      <c r="F12004" t="s">
        <v>9976</v>
      </c>
      <c r="G12004">
        <v>0.0</v>
      </c>
      <c r="H12004">
        <v>0.0</v>
      </c>
      <c r="I12004">
        <v>0.07</v>
      </c>
      <c r="J12004">
        <v>0.0</v>
      </c>
      <c r="K12004">
        <v>0.07</v>
      </c>
    </row>
    <row r="12005" ht="14.25" customHeight="1">
      <c r="A12005">
        <v>12005.0</v>
      </c>
      <c r="B12005" t="s">
        <v>14081</v>
      </c>
      <c r="C12005" t="s">
        <v>16591</v>
      </c>
      <c r="D12005" t="s">
        <v>10067</v>
      </c>
      <c r="E12005">
        <v>2004.0</v>
      </c>
      <c r="F12005" t="s">
        <v>9983</v>
      </c>
      <c r="G12005">
        <v>0.05</v>
      </c>
      <c r="H12005">
        <v>0.02</v>
      </c>
      <c r="I12005">
        <v>0.0</v>
      </c>
      <c r="J12005">
        <v>0.0</v>
      </c>
      <c r="K12005">
        <v>0.07</v>
      </c>
    </row>
    <row r="12006" ht="14.25" customHeight="1">
      <c r="A12006">
        <v>12006.0</v>
      </c>
      <c r="B12006" t="s">
        <v>10128</v>
      </c>
      <c r="C12006" t="s">
        <v>13939</v>
      </c>
      <c r="D12006" t="s">
        <v>9994</v>
      </c>
      <c r="E12006">
        <v>2011.0</v>
      </c>
      <c r="F12006" t="s">
        <v>10026</v>
      </c>
      <c r="G12006">
        <v>0.0</v>
      </c>
      <c r="H12006">
        <v>0.03</v>
      </c>
      <c r="I12006">
        <v>0.04</v>
      </c>
      <c r="J12006">
        <v>0.0</v>
      </c>
      <c r="K12006">
        <v>0.07</v>
      </c>
    </row>
    <row r="12007" ht="14.25" customHeight="1">
      <c r="A12007">
        <v>12007.0</v>
      </c>
      <c r="B12007" t="s">
        <v>9995</v>
      </c>
      <c r="C12007" t="s">
        <v>15123</v>
      </c>
      <c r="D12007" t="s">
        <v>10072</v>
      </c>
      <c r="E12007">
        <v>2016.0</v>
      </c>
      <c r="F12007" t="s">
        <v>2883</v>
      </c>
      <c r="G12007">
        <v>0.03</v>
      </c>
      <c r="H12007">
        <v>0.03</v>
      </c>
      <c r="I12007">
        <v>0.0</v>
      </c>
      <c r="J12007">
        <v>0.01</v>
      </c>
      <c r="K12007">
        <v>0.07</v>
      </c>
    </row>
    <row r="12008" ht="14.25" customHeight="1">
      <c r="A12008">
        <v>12008.0</v>
      </c>
      <c r="B12008" t="s">
        <v>14563</v>
      </c>
      <c r="C12008" t="s">
        <v>18384</v>
      </c>
      <c r="D12008" t="s">
        <v>10009</v>
      </c>
      <c r="E12008">
        <v>2005.0</v>
      </c>
      <c r="F12008" t="s">
        <v>10037</v>
      </c>
      <c r="G12008">
        <v>0.05</v>
      </c>
      <c r="H12008">
        <v>0.02</v>
      </c>
      <c r="I12008">
        <v>0.0</v>
      </c>
      <c r="J12008">
        <v>0.0</v>
      </c>
      <c r="K12008">
        <v>0.07</v>
      </c>
    </row>
    <row r="12009" ht="14.25" customHeight="1">
      <c r="A12009">
        <v>12009.0</v>
      </c>
      <c r="B12009" t="s">
        <v>14765</v>
      </c>
      <c r="C12009" t="s">
        <v>18385</v>
      </c>
      <c r="D12009" t="s">
        <v>10040</v>
      </c>
      <c r="E12009">
        <v>1996.0</v>
      </c>
      <c r="F12009" t="s">
        <v>9976</v>
      </c>
      <c r="G12009">
        <v>0.04</v>
      </c>
      <c r="H12009">
        <v>0.03</v>
      </c>
      <c r="I12009">
        <v>0.0</v>
      </c>
      <c r="J12009">
        <v>0.0</v>
      </c>
      <c r="K12009">
        <v>0.07</v>
      </c>
    </row>
    <row r="12010" ht="14.25" customHeight="1">
      <c r="A12010">
        <v>12010.0</v>
      </c>
      <c r="B12010" t="s">
        <v>16712</v>
      </c>
      <c r="C12010" t="s">
        <v>18386</v>
      </c>
      <c r="D12010" t="s">
        <v>9964</v>
      </c>
      <c r="E12010">
        <v>2010.0</v>
      </c>
      <c r="F12010" t="s">
        <v>9983</v>
      </c>
      <c r="G12010">
        <v>0.07</v>
      </c>
      <c r="H12010">
        <v>0.0</v>
      </c>
      <c r="I12010">
        <v>0.0</v>
      </c>
      <c r="J12010">
        <v>0.0</v>
      </c>
      <c r="K12010">
        <v>0.07</v>
      </c>
    </row>
    <row r="12011" ht="14.25" customHeight="1">
      <c r="A12011">
        <v>12011.0</v>
      </c>
      <c r="B12011" t="s">
        <v>12334</v>
      </c>
      <c r="C12011" t="s">
        <v>18387</v>
      </c>
      <c r="D12011" t="s">
        <v>9964</v>
      </c>
      <c r="E12011">
        <v>2007.0</v>
      </c>
      <c r="F12011" t="s">
        <v>9954</v>
      </c>
      <c r="G12011">
        <v>0.06</v>
      </c>
      <c r="H12011">
        <v>0.0</v>
      </c>
      <c r="I12011">
        <v>0.0</v>
      </c>
      <c r="J12011">
        <v>0.0</v>
      </c>
      <c r="K12011">
        <v>0.07</v>
      </c>
    </row>
    <row r="12012" ht="14.25" customHeight="1">
      <c r="A12012">
        <v>12012.0</v>
      </c>
      <c r="B12012" t="s">
        <v>10080</v>
      </c>
      <c r="C12012" t="s">
        <v>18388</v>
      </c>
      <c r="D12012" t="s">
        <v>9981</v>
      </c>
      <c r="E12012">
        <v>2006.0</v>
      </c>
      <c r="F12012" t="s">
        <v>2883</v>
      </c>
      <c r="G12012">
        <v>0.0</v>
      </c>
      <c r="H12012">
        <v>0.0</v>
      </c>
      <c r="I12012">
        <v>0.07</v>
      </c>
      <c r="J12012">
        <v>0.0</v>
      </c>
      <c r="K12012">
        <v>0.07</v>
      </c>
    </row>
    <row r="12013" ht="14.25" customHeight="1">
      <c r="A12013">
        <v>12013.0</v>
      </c>
      <c r="B12013" t="s">
        <v>10080</v>
      </c>
      <c r="C12013" t="s">
        <v>16090</v>
      </c>
      <c r="D12013" t="s">
        <v>10083</v>
      </c>
      <c r="E12013">
        <v>2005.0</v>
      </c>
      <c r="F12013" t="s">
        <v>10037</v>
      </c>
      <c r="G12013">
        <v>0.06</v>
      </c>
      <c r="H12013">
        <v>0.0</v>
      </c>
      <c r="I12013">
        <v>0.0</v>
      </c>
      <c r="J12013">
        <v>0.01</v>
      </c>
      <c r="K12013">
        <v>0.07</v>
      </c>
    </row>
    <row r="12014" ht="14.25" customHeight="1">
      <c r="A12014">
        <v>12014.0</v>
      </c>
      <c r="B12014" t="s">
        <v>12637</v>
      </c>
      <c r="C12014" t="s">
        <v>18314</v>
      </c>
      <c r="D12014" t="s">
        <v>9997</v>
      </c>
      <c r="E12014">
        <v>2016.0</v>
      </c>
      <c r="F12014" t="s">
        <v>10026</v>
      </c>
      <c r="G12014">
        <v>0.01</v>
      </c>
      <c r="H12014">
        <v>0.02</v>
      </c>
      <c r="I12014">
        <v>0.02</v>
      </c>
      <c r="J12014">
        <v>0.01</v>
      </c>
      <c r="K12014">
        <v>0.07</v>
      </c>
    </row>
    <row r="12015" ht="14.25" customHeight="1">
      <c r="A12015">
        <v>12015.0</v>
      </c>
      <c r="B12015" t="s">
        <v>18389</v>
      </c>
      <c r="C12015" t="s">
        <v>18390</v>
      </c>
      <c r="D12015" t="s">
        <v>10000</v>
      </c>
      <c r="E12015">
        <v>2000.0</v>
      </c>
      <c r="F12015" t="s">
        <v>9998</v>
      </c>
      <c r="G12015">
        <v>0.0</v>
      </c>
      <c r="H12015">
        <v>0.0</v>
      </c>
      <c r="I12015">
        <v>0.07</v>
      </c>
      <c r="J12015">
        <v>0.0</v>
      </c>
      <c r="K12015">
        <v>0.07</v>
      </c>
    </row>
    <row r="12016" ht="14.25" customHeight="1">
      <c r="A12016">
        <v>12016.0</v>
      </c>
      <c r="B12016" t="s">
        <v>10245</v>
      </c>
      <c r="C12016" t="s">
        <v>18391</v>
      </c>
      <c r="D12016" t="s">
        <v>9981</v>
      </c>
      <c r="E12016">
        <v>2006.0</v>
      </c>
      <c r="F12016" t="s">
        <v>9998</v>
      </c>
      <c r="G12016">
        <v>0.0</v>
      </c>
      <c r="H12016">
        <v>0.0</v>
      </c>
      <c r="I12016">
        <v>0.07</v>
      </c>
      <c r="J12016">
        <v>0.0</v>
      </c>
      <c r="K12016">
        <v>0.07</v>
      </c>
    </row>
    <row r="12017" ht="14.25" customHeight="1">
      <c r="A12017">
        <v>12017.0</v>
      </c>
      <c r="B12017" t="s">
        <v>2179</v>
      </c>
      <c r="C12017" t="s">
        <v>18392</v>
      </c>
      <c r="D12017" t="s">
        <v>10067</v>
      </c>
      <c r="E12017" t="s">
        <v>10177</v>
      </c>
      <c r="F12017" t="s">
        <v>2883</v>
      </c>
      <c r="G12017">
        <v>0.05</v>
      </c>
      <c r="H12017">
        <v>0.01</v>
      </c>
      <c r="I12017">
        <v>0.0</v>
      </c>
      <c r="J12017">
        <v>0.0</v>
      </c>
      <c r="K12017">
        <v>0.07</v>
      </c>
    </row>
    <row r="12018" ht="14.25" customHeight="1">
      <c r="A12018">
        <v>12018.0</v>
      </c>
      <c r="B12018" t="s">
        <v>10111</v>
      </c>
      <c r="C12018" t="s">
        <v>18393</v>
      </c>
      <c r="D12018" t="s">
        <v>9964</v>
      </c>
      <c r="E12018">
        <v>2007.0</v>
      </c>
      <c r="F12018" t="s">
        <v>2883</v>
      </c>
      <c r="G12018">
        <v>0.06</v>
      </c>
      <c r="H12018">
        <v>0.0</v>
      </c>
      <c r="I12018">
        <v>0.0</v>
      </c>
      <c r="J12018">
        <v>0.0</v>
      </c>
      <c r="K12018">
        <v>0.07</v>
      </c>
    </row>
    <row r="12019" ht="14.25" customHeight="1">
      <c r="A12019">
        <v>12019.0</v>
      </c>
      <c r="B12019" t="s">
        <v>10014</v>
      </c>
      <c r="C12019" t="s">
        <v>18394</v>
      </c>
      <c r="D12019" t="s">
        <v>10019</v>
      </c>
      <c r="E12019">
        <v>2014.0</v>
      </c>
      <c r="F12019" t="s">
        <v>9978</v>
      </c>
      <c r="G12019">
        <v>0.06</v>
      </c>
      <c r="H12019">
        <v>0.0</v>
      </c>
      <c r="I12019">
        <v>0.0</v>
      </c>
      <c r="J12019">
        <v>0.01</v>
      </c>
      <c r="K12019">
        <v>0.07</v>
      </c>
    </row>
    <row r="12020" ht="14.25" customHeight="1">
      <c r="A12020">
        <v>12020.0</v>
      </c>
      <c r="B12020" t="s">
        <v>10245</v>
      </c>
      <c r="C12020" t="s">
        <v>18395</v>
      </c>
      <c r="D12020" t="s">
        <v>9981</v>
      </c>
      <c r="E12020">
        <v>2010.0</v>
      </c>
      <c r="F12020" t="s">
        <v>9998</v>
      </c>
      <c r="G12020">
        <v>0.0</v>
      </c>
      <c r="H12020">
        <v>0.0</v>
      </c>
      <c r="I12020">
        <v>0.07</v>
      </c>
      <c r="J12020">
        <v>0.0</v>
      </c>
      <c r="K12020">
        <v>0.07</v>
      </c>
    </row>
    <row r="12021" ht="14.25" customHeight="1">
      <c r="A12021">
        <v>12021.0</v>
      </c>
      <c r="B12021" t="s">
        <v>10686</v>
      </c>
      <c r="C12021" t="s">
        <v>18396</v>
      </c>
      <c r="D12021" t="s">
        <v>10000</v>
      </c>
      <c r="E12021">
        <v>2004.0</v>
      </c>
      <c r="F12021" t="s">
        <v>9998</v>
      </c>
      <c r="G12021">
        <v>0.03</v>
      </c>
      <c r="H12021">
        <v>0.03</v>
      </c>
      <c r="I12021">
        <v>0.0</v>
      </c>
      <c r="J12021">
        <v>0.01</v>
      </c>
      <c r="K12021">
        <v>0.07</v>
      </c>
    </row>
    <row r="12022" ht="14.25" customHeight="1">
      <c r="A12022">
        <v>12022.0</v>
      </c>
      <c r="B12022" t="s">
        <v>12730</v>
      </c>
      <c r="C12022" t="s">
        <v>15215</v>
      </c>
      <c r="D12022" t="s">
        <v>10630</v>
      </c>
      <c r="E12022">
        <v>2015.0</v>
      </c>
      <c r="F12022" t="s">
        <v>9976</v>
      </c>
      <c r="G12022">
        <v>0.0</v>
      </c>
      <c r="H12022">
        <v>0.0</v>
      </c>
      <c r="I12022">
        <v>0.07</v>
      </c>
      <c r="J12022">
        <v>0.0</v>
      </c>
      <c r="K12022">
        <v>0.07</v>
      </c>
    </row>
    <row r="12023" ht="14.25" customHeight="1">
      <c r="A12023">
        <v>12023.0</v>
      </c>
      <c r="B12023" t="s">
        <v>10451</v>
      </c>
      <c r="C12023" t="s">
        <v>18397</v>
      </c>
      <c r="D12023" t="s">
        <v>9964</v>
      </c>
      <c r="E12023">
        <v>2010.0</v>
      </c>
      <c r="F12023" t="s">
        <v>9987</v>
      </c>
      <c r="G12023">
        <v>0.06</v>
      </c>
      <c r="H12023">
        <v>0.0</v>
      </c>
      <c r="I12023">
        <v>0.0</v>
      </c>
      <c r="J12023">
        <v>0.0</v>
      </c>
      <c r="K12023">
        <v>0.07</v>
      </c>
    </row>
    <row r="12024" ht="14.25" customHeight="1">
      <c r="A12024">
        <v>12024.0</v>
      </c>
      <c r="B12024" t="s">
        <v>14808</v>
      </c>
      <c r="C12024" t="s">
        <v>18398</v>
      </c>
      <c r="D12024" t="s">
        <v>10019</v>
      </c>
      <c r="E12024">
        <v>2013.0</v>
      </c>
      <c r="F12024" t="s">
        <v>9998</v>
      </c>
      <c r="G12024">
        <v>0.0</v>
      </c>
      <c r="H12024">
        <v>0.0</v>
      </c>
      <c r="I12024">
        <v>0.07</v>
      </c>
      <c r="J12024">
        <v>0.0</v>
      </c>
      <c r="K12024">
        <v>0.07</v>
      </c>
    </row>
    <row r="12025" ht="14.25" customHeight="1">
      <c r="A12025">
        <v>12025.0</v>
      </c>
      <c r="B12025" t="s">
        <v>11351</v>
      </c>
      <c r="C12025" t="s">
        <v>18399</v>
      </c>
      <c r="D12025" t="s">
        <v>9981</v>
      </c>
      <c r="E12025">
        <v>2008.0</v>
      </c>
      <c r="F12025" t="s">
        <v>10037</v>
      </c>
      <c r="G12025">
        <v>0.0</v>
      </c>
      <c r="H12025">
        <v>0.0</v>
      </c>
      <c r="I12025">
        <v>0.07</v>
      </c>
      <c r="J12025">
        <v>0.0</v>
      </c>
      <c r="K12025">
        <v>0.07</v>
      </c>
    </row>
    <row r="12026" ht="14.25" customHeight="1">
      <c r="A12026">
        <v>12026.0</v>
      </c>
      <c r="B12026" t="s">
        <v>11808</v>
      </c>
      <c r="C12026" t="s">
        <v>18400</v>
      </c>
      <c r="D12026" t="s">
        <v>10630</v>
      </c>
      <c r="E12026">
        <v>2015.0</v>
      </c>
      <c r="F12026" t="s">
        <v>9983</v>
      </c>
      <c r="G12026">
        <v>0.0</v>
      </c>
      <c r="H12026">
        <v>0.0</v>
      </c>
      <c r="I12026">
        <v>0.07</v>
      </c>
      <c r="J12026">
        <v>0.0</v>
      </c>
      <c r="K12026">
        <v>0.07</v>
      </c>
    </row>
    <row r="12027" ht="14.25" customHeight="1">
      <c r="A12027">
        <v>12027.0</v>
      </c>
      <c r="B12027" t="s">
        <v>16008</v>
      </c>
      <c r="C12027" t="s">
        <v>11805</v>
      </c>
      <c r="D12027" t="s">
        <v>9981</v>
      </c>
      <c r="E12027">
        <v>2008.0</v>
      </c>
      <c r="F12027" t="s">
        <v>9965</v>
      </c>
      <c r="G12027">
        <v>0.06</v>
      </c>
      <c r="H12027">
        <v>0.0</v>
      </c>
      <c r="I12027">
        <v>0.0</v>
      </c>
      <c r="J12027">
        <v>0.0</v>
      </c>
      <c r="K12027">
        <v>0.07</v>
      </c>
    </row>
    <row r="12028" ht="14.25" customHeight="1">
      <c r="A12028">
        <v>12028.0</v>
      </c>
      <c r="B12028" t="s">
        <v>10451</v>
      </c>
      <c r="C12028" t="s">
        <v>18401</v>
      </c>
      <c r="D12028" t="s">
        <v>9981</v>
      </c>
      <c r="E12028">
        <v>2007.0</v>
      </c>
      <c r="F12028" t="s">
        <v>2883</v>
      </c>
      <c r="G12028">
        <v>0.06</v>
      </c>
      <c r="H12028">
        <v>0.0</v>
      </c>
      <c r="I12028">
        <v>0.0</v>
      </c>
      <c r="J12028">
        <v>0.0</v>
      </c>
      <c r="K12028">
        <v>0.07</v>
      </c>
    </row>
    <row r="12029" ht="14.25" customHeight="1">
      <c r="A12029">
        <v>12029.0</v>
      </c>
      <c r="B12029" t="s">
        <v>2179</v>
      </c>
      <c r="C12029" t="s">
        <v>2265</v>
      </c>
      <c r="D12029" t="s">
        <v>9981</v>
      </c>
      <c r="E12029">
        <v>2010.0</v>
      </c>
      <c r="F12029" t="s">
        <v>9998</v>
      </c>
      <c r="G12029">
        <v>0.06</v>
      </c>
      <c r="H12029">
        <v>0.0</v>
      </c>
      <c r="I12029">
        <v>0.0</v>
      </c>
      <c r="J12029">
        <v>0.0</v>
      </c>
      <c r="K12029">
        <v>0.07</v>
      </c>
    </row>
    <row r="12030" ht="14.25" customHeight="1">
      <c r="A12030">
        <v>12030.0</v>
      </c>
      <c r="B12030" t="s">
        <v>13751</v>
      </c>
      <c r="C12030" t="s">
        <v>18402</v>
      </c>
      <c r="D12030" t="s">
        <v>9997</v>
      </c>
      <c r="E12030" t="s">
        <v>10177</v>
      </c>
      <c r="F12030" t="s">
        <v>9987</v>
      </c>
      <c r="G12030">
        <v>0.06</v>
      </c>
      <c r="H12030">
        <v>0.0</v>
      </c>
      <c r="I12030">
        <v>0.0</v>
      </c>
      <c r="J12030">
        <v>0.01</v>
      </c>
      <c r="K12030">
        <v>0.07</v>
      </c>
    </row>
    <row r="12031" ht="14.25" customHeight="1">
      <c r="A12031">
        <v>12031.0</v>
      </c>
      <c r="B12031" t="s">
        <v>10012</v>
      </c>
      <c r="C12031" t="s">
        <v>18403</v>
      </c>
      <c r="D12031" t="s">
        <v>10040</v>
      </c>
      <c r="E12031">
        <v>1997.0</v>
      </c>
      <c r="F12031" t="s">
        <v>2883</v>
      </c>
      <c r="G12031">
        <v>0.04</v>
      </c>
      <c r="H12031">
        <v>0.03</v>
      </c>
      <c r="I12031">
        <v>0.0</v>
      </c>
      <c r="J12031">
        <v>0.0</v>
      </c>
      <c r="K12031">
        <v>0.07</v>
      </c>
    </row>
    <row r="12032" ht="14.25" customHeight="1">
      <c r="A12032">
        <v>12032.0</v>
      </c>
      <c r="B12032" t="s">
        <v>10045</v>
      </c>
      <c r="C12032" t="s">
        <v>16649</v>
      </c>
      <c r="D12032" t="s">
        <v>10100</v>
      </c>
      <c r="E12032">
        <v>2005.0</v>
      </c>
      <c r="F12032" t="s">
        <v>9954</v>
      </c>
      <c r="G12032">
        <v>0.05</v>
      </c>
      <c r="H12032">
        <v>0.01</v>
      </c>
      <c r="I12032">
        <v>0.0</v>
      </c>
      <c r="J12032">
        <v>0.0</v>
      </c>
      <c r="K12032">
        <v>0.07</v>
      </c>
    </row>
    <row r="12033" ht="14.25" customHeight="1">
      <c r="A12033">
        <v>12033.0</v>
      </c>
      <c r="B12033" t="s">
        <v>10045</v>
      </c>
      <c r="C12033" t="s">
        <v>18404</v>
      </c>
      <c r="D12033" t="s">
        <v>9981</v>
      </c>
      <c r="E12033">
        <v>2008.0</v>
      </c>
      <c r="F12033" t="s">
        <v>10037</v>
      </c>
      <c r="G12033">
        <v>0.06</v>
      </c>
      <c r="H12033">
        <v>0.0</v>
      </c>
      <c r="I12033">
        <v>0.0</v>
      </c>
      <c r="J12033">
        <v>0.0</v>
      </c>
      <c r="K12033">
        <v>0.07</v>
      </c>
    </row>
    <row r="12034" ht="14.25" customHeight="1">
      <c r="A12034">
        <v>12034.0</v>
      </c>
      <c r="B12034" t="s">
        <v>10914</v>
      </c>
      <c r="C12034" t="s">
        <v>18405</v>
      </c>
      <c r="D12034" t="s">
        <v>9981</v>
      </c>
      <c r="E12034">
        <v>2008.0</v>
      </c>
      <c r="F12034" t="s">
        <v>9983</v>
      </c>
      <c r="G12034">
        <v>0.06</v>
      </c>
      <c r="H12034">
        <v>0.01</v>
      </c>
      <c r="I12034">
        <v>0.0</v>
      </c>
      <c r="J12034">
        <v>0.01</v>
      </c>
      <c r="K12034">
        <v>0.07</v>
      </c>
    </row>
    <row r="12035" ht="14.25" customHeight="1">
      <c r="A12035">
        <v>12035.0</v>
      </c>
      <c r="B12035" t="s">
        <v>1693</v>
      </c>
      <c r="C12035" t="s">
        <v>18406</v>
      </c>
      <c r="D12035" t="s">
        <v>10040</v>
      </c>
      <c r="E12035">
        <v>1998.0</v>
      </c>
      <c r="F12035" t="s">
        <v>9972</v>
      </c>
      <c r="G12035">
        <v>0.04</v>
      </c>
      <c r="H12035">
        <v>0.03</v>
      </c>
      <c r="I12035">
        <v>0.0</v>
      </c>
      <c r="J12035">
        <v>0.0</v>
      </c>
      <c r="K12035">
        <v>0.07</v>
      </c>
    </row>
    <row r="12036" ht="14.25" customHeight="1">
      <c r="A12036">
        <v>12036.0</v>
      </c>
      <c r="B12036" t="s">
        <v>10136</v>
      </c>
      <c r="C12036" t="s">
        <v>18407</v>
      </c>
      <c r="D12036" t="s">
        <v>9981</v>
      </c>
      <c r="E12036">
        <v>2010.0</v>
      </c>
      <c r="F12036" t="s">
        <v>9983</v>
      </c>
      <c r="G12036">
        <v>0.0</v>
      </c>
      <c r="H12036">
        <v>0.0</v>
      </c>
      <c r="I12036">
        <v>0.07</v>
      </c>
      <c r="J12036">
        <v>0.0</v>
      </c>
      <c r="K12036">
        <v>0.07</v>
      </c>
    </row>
    <row r="12037" ht="14.25" customHeight="1">
      <c r="A12037">
        <v>12037.0</v>
      </c>
      <c r="B12037" t="s">
        <v>10063</v>
      </c>
      <c r="C12037" t="s">
        <v>3307</v>
      </c>
      <c r="D12037" t="s">
        <v>10100</v>
      </c>
      <c r="E12037">
        <v>2004.0</v>
      </c>
      <c r="F12037" t="s">
        <v>9998</v>
      </c>
      <c r="G12037">
        <v>0.05</v>
      </c>
      <c r="H12037">
        <v>0.01</v>
      </c>
      <c r="I12037">
        <v>0.0</v>
      </c>
      <c r="J12037">
        <v>0.0</v>
      </c>
      <c r="K12037">
        <v>0.07</v>
      </c>
    </row>
    <row r="12038" ht="14.25" customHeight="1">
      <c r="A12038">
        <v>12038.0</v>
      </c>
      <c r="B12038" t="s">
        <v>10686</v>
      </c>
      <c r="C12038" t="s">
        <v>18408</v>
      </c>
      <c r="D12038" t="s">
        <v>10000</v>
      </c>
      <c r="E12038">
        <v>2005.0</v>
      </c>
      <c r="F12038" t="s">
        <v>9976</v>
      </c>
      <c r="G12038">
        <v>0.03</v>
      </c>
      <c r="H12038">
        <v>0.03</v>
      </c>
      <c r="I12038">
        <v>0.0</v>
      </c>
      <c r="J12038">
        <v>0.01</v>
      </c>
      <c r="K12038">
        <v>0.07</v>
      </c>
    </row>
    <row r="12039" ht="14.25" customHeight="1">
      <c r="A12039">
        <v>12039.0</v>
      </c>
      <c r="B12039" t="s">
        <v>13062</v>
      </c>
      <c r="C12039" t="s">
        <v>16236</v>
      </c>
      <c r="D12039" t="s">
        <v>10083</v>
      </c>
      <c r="E12039">
        <v>2007.0</v>
      </c>
      <c r="F12039" t="s">
        <v>9983</v>
      </c>
      <c r="G12039">
        <v>0.06</v>
      </c>
      <c r="H12039">
        <v>0.0</v>
      </c>
      <c r="I12039">
        <v>0.0</v>
      </c>
      <c r="J12039">
        <v>0.01</v>
      </c>
      <c r="K12039">
        <v>0.07</v>
      </c>
    </row>
    <row r="12040" ht="14.25" customHeight="1">
      <c r="A12040">
        <v>12040.0</v>
      </c>
      <c r="B12040" t="s">
        <v>10136</v>
      </c>
      <c r="C12040" t="s">
        <v>18409</v>
      </c>
      <c r="D12040" t="s">
        <v>9964</v>
      </c>
      <c r="E12040">
        <v>2008.0</v>
      </c>
      <c r="F12040" t="s">
        <v>2883</v>
      </c>
      <c r="G12040">
        <v>0.06</v>
      </c>
      <c r="H12040">
        <v>0.0</v>
      </c>
      <c r="I12040">
        <v>0.0</v>
      </c>
      <c r="J12040">
        <v>0.01</v>
      </c>
      <c r="K12040">
        <v>0.07</v>
      </c>
    </row>
    <row r="12041" ht="14.25" customHeight="1">
      <c r="A12041">
        <v>12041.0</v>
      </c>
      <c r="B12041" t="s">
        <v>10136</v>
      </c>
      <c r="C12041" t="s">
        <v>11536</v>
      </c>
      <c r="D12041" t="s">
        <v>10000</v>
      </c>
      <c r="E12041">
        <v>2006.0</v>
      </c>
      <c r="F12041" t="s">
        <v>9987</v>
      </c>
      <c r="G12041">
        <v>0.03</v>
      </c>
      <c r="H12041">
        <v>0.03</v>
      </c>
      <c r="I12041">
        <v>0.0</v>
      </c>
      <c r="J12041">
        <v>0.01</v>
      </c>
      <c r="K12041">
        <v>0.07</v>
      </c>
    </row>
    <row r="12042" ht="14.25" customHeight="1">
      <c r="A12042">
        <v>12042.0</v>
      </c>
      <c r="B12042" t="s">
        <v>10900</v>
      </c>
      <c r="C12042" t="s">
        <v>18410</v>
      </c>
      <c r="D12042" t="s">
        <v>10009</v>
      </c>
      <c r="E12042">
        <v>2006.0</v>
      </c>
      <c r="F12042" t="s">
        <v>9998</v>
      </c>
      <c r="G12042">
        <v>0.0</v>
      </c>
      <c r="H12042">
        <v>0.0</v>
      </c>
      <c r="I12042">
        <v>0.07</v>
      </c>
      <c r="J12042">
        <v>0.0</v>
      </c>
      <c r="K12042">
        <v>0.07</v>
      </c>
    </row>
    <row r="12043" ht="14.25" customHeight="1">
      <c r="A12043">
        <v>12043.0</v>
      </c>
      <c r="B12043" t="s">
        <v>10333</v>
      </c>
      <c r="C12043" t="s">
        <v>18411</v>
      </c>
      <c r="D12043" t="s">
        <v>10000</v>
      </c>
      <c r="E12043">
        <v>2005.0</v>
      </c>
      <c r="F12043" t="s">
        <v>9972</v>
      </c>
      <c r="G12043">
        <v>0.03</v>
      </c>
      <c r="H12043">
        <v>0.03</v>
      </c>
      <c r="I12043">
        <v>0.0</v>
      </c>
      <c r="J12043">
        <v>0.01</v>
      </c>
      <c r="K12043">
        <v>0.07</v>
      </c>
    </row>
    <row r="12044" ht="14.25" customHeight="1">
      <c r="A12044">
        <v>12044.0</v>
      </c>
      <c r="B12044" t="s">
        <v>10014</v>
      </c>
      <c r="C12044" t="s">
        <v>14141</v>
      </c>
      <c r="D12044" t="s">
        <v>10000</v>
      </c>
      <c r="E12044">
        <v>2008.0</v>
      </c>
      <c r="F12044" t="s">
        <v>9983</v>
      </c>
      <c r="G12044">
        <v>0.03</v>
      </c>
      <c r="H12044">
        <v>0.03</v>
      </c>
      <c r="I12044">
        <v>0.0</v>
      </c>
      <c r="J12044">
        <v>0.01</v>
      </c>
      <c r="K12044">
        <v>0.07</v>
      </c>
    </row>
    <row r="12045" ht="14.25" customHeight="1">
      <c r="A12045">
        <v>12045.0</v>
      </c>
      <c r="B12045" t="s">
        <v>10245</v>
      </c>
      <c r="C12045" t="s">
        <v>18412</v>
      </c>
      <c r="D12045" t="s">
        <v>9981</v>
      </c>
      <c r="E12045">
        <v>2005.0</v>
      </c>
      <c r="F12045" t="s">
        <v>10164</v>
      </c>
      <c r="G12045">
        <v>0.06</v>
      </c>
      <c r="H12045">
        <v>0.0</v>
      </c>
      <c r="I12045">
        <v>0.0</v>
      </c>
      <c r="J12045">
        <v>0.0</v>
      </c>
      <c r="K12045">
        <v>0.07</v>
      </c>
    </row>
    <row r="12046" ht="14.25" customHeight="1">
      <c r="A12046">
        <v>12046.0</v>
      </c>
      <c r="B12046" t="s">
        <v>11245</v>
      </c>
      <c r="C12046" t="s">
        <v>18413</v>
      </c>
      <c r="D12046" t="s">
        <v>9964</v>
      </c>
      <c r="E12046">
        <v>2009.0</v>
      </c>
      <c r="F12046" t="s">
        <v>9983</v>
      </c>
      <c r="G12046">
        <v>0.06</v>
      </c>
      <c r="H12046">
        <v>0.0</v>
      </c>
      <c r="I12046">
        <v>0.0</v>
      </c>
      <c r="J12046">
        <v>0.0</v>
      </c>
      <c r="K12046">
        <v>0.07</v>
      </c>
    </row>
    <row r="12047" ht="14.25" customHeight="1">
      <c r="A12047">
        <v>12047.0</v>
      </c>
      <c r="B12047" t="s">
        <v>16476</v>
      </c>
      <c r="C12047" t="s">
        <v>18414</v>
      </c>
      <c r="D12047" t="s">
        <v>10000</v>
      </c>
      <c r="E12047">
        <v>2000.0</v>
      </c>
      <c r="F12047" t="s">
        <v>2883</v>
      </c>
      <c r="G12047">
        <v>0.03</v>
      </c>
      <c r="H12047">
        <v>0.03</v>
      </c>
      <c r="I12047">
        <v>0.0</v>
      </c>
      <c r="J12047">
        <v>0.01</v>
      </c>
      <c r="K12047">
        <v>0.07</v>
      </c>
    </row>
    <row r="12048" ht="14.25" customHeight="1">
      <c r="A12048">
        <v>12048.0</v>
      </c>
      <c r="B12048" t="s">
        <v>11439</v>
      </c>
      <c r="C12048" t="s">
        <v>18415</v>
      </c>
      <c r="D12048" t="s">
        <v>9997</v>
      </c>
      <c r="E12048">
        <v>2014.0</v>
      </c>
      <c r="F12048" t="s">
        <v>2883</v>
      </c>
      <c r="G12048">
        <v>0.01</v>
      </c>
      <c r="H12048">
        <v>0.05</v>
      </c>
      <c r="I12048">
        <v>0.0</v>
      </c>
      <c r="J12048">
        <v>0.01</v>
      </c>
      <c r="K12048">
        <v>0.07</v>
      </c>
    </row>
    <row r="12049" ht="14.25" customHeight="1">
      <c r="A12049">
        <v>12049.0</v>
      </c>
      <c r="B12049" t="s">
        <v>10045</v>
      </c>
      <c r="C12049" t="s">
        <v>11183</v>
      </c>
      <c r="D12049" t="s">
        <v>10072</v>
      </c>
      <c r="E12049">
        <v>2015.0</v>
      </c>
      <c r="F12049" t="s">
        <v>9998</v>
      </c>
      <c r="G12049">
        <v>0.04</v>
      </c>
      <c r="H12049">
        <v>0.02</v>
      </c>
      <c r="I12049">
        <v>0.0</v>
      </c>
      <c r="J12049">
        <v>0.01</v>
      </c>
      <c r="K12049">
        <v>0.07</v>
      </c>
    </row>
    <row r="12050" ht="14.25" customHeight="1">
      <c r="A12050">
        <v>12050.0</v>
      </c>
      <c r="B12050" t="s">
        <v>12331</v>
      </c>
      <c r="C12050" t="s">
        <v>18416</v>
      </c>
      <c r="D12050" t="s">
        <v>9964</v>
      </c>
      <c r="E12050">
        <v>2011.0</v>
      </c>
      <c r="F12050" t="s">
        <v>9965</v>
      </c>
      <c r="G12050">
        <v>0.0</v>
      </c>
      <c r="H12050">
        <v>0.0</v>
      </c>
      <c r="I12050">
        <v>0.07</v>
      </c>
      <c r="J12050">
        <v>0.0</v>
      </c>
      <c r="K12050">
        <v>0.07</v>
      </c>
    </row>
    <row r="12051" ht="14.25" customHeight="1">
      <c r="A12051">
        <v>12051.0</v>
      </c>
      <c r="B12051" t="s">
        <v>10074</v>
      </c>
      <c r="C12051" t="s">
        <v>15092</v>
      </c>
      <c r="D12051" t="s">
        <v>10100</v>
      </c>
      <c r="E12051">
        <v>2005.0</v>
      </c>
      <c r="F12051" t="s">
        <v>9998</v>
      </c>
      <c r="G12051">
        <v>0.05</v>
      </c>
      <c r="H12051">
        <v>0.01</v>
      </c>
      <c r="I12051">
        <v>0.0</v>
      </c>
      <c r="J12051">
        <v>0.0</v>
      </c>
      <c r="K12051">
        <v>0.07</v>
      </c>
    </row>
    <row r="12052" ht="14.25" customHeight="1">
      <c r="A12052">
        <v>12052.0</v>
      </c>
      <c r="B12052" t="s">
        <v>10014</v>
      </c>
      <c r="C12052" t="s">
        <v>15381</v>
      </c>
      <c r="D12052" t="s">
        <v>10067</v>
      </c>
      <c r="E12052">
        <v>2004.0</v>
      </c>
      <c r="F12052" t="s">
        <v>9954</v>
      </c>
      <c r="G12052">
        <v>0.05</v>
      </c>
      <c r="H12052">
        <v>0.01</v>
      </c>
      <c r="I12052">
        <v>0.0</v>
      </c>
      <c r="J12052">
        <v>0.0</v>
      </c>
      <c r="K12052">
        <v>0.07</v>
      </c>
    </row>
    <row r="12053" ht="14.25" customHeight="1">
      <c r="A12053">
        <v>12053.0</v>
      </c>
      <c r="B12053" t="s">
        <v>10363</v>
      </c>
      <c r="C12053" t="s">
        <v>1377</v>
      </c>
      <c r="D12053" t="s">
        <v>10040</v>
      </c>
      <c r="E12053">
        <v>1997.0</v>
      </c>
      <c r="F12053" t="s">
        <v>9998</v>
      </c>
      <c r="G12053">
        <v>0.04</v>
      </c>
      <c r="H12053">
        <v>0.03</v>
      </c>
      <c r="I12053">
        <v>0.0</v>
      </c>
      <c r="J12053">
        <v>0.0</v>
      </c>
      <c r="K12053">
        <v>0.07</v>
      </c>
    </row>
    <row r="12054" ht="14.25" customHeight="1">
      <c r="A12054">
        <v>12054.0</v>
      </c>
      <c r="B12054" t="s">
        <v>11351</v>
      </c>
      <c r="C12054" t="s">
        <v>18417</v>
      </c>
      <c r="D12054" t="s">
        <v>10000</v>
      </c>
      <c r="E12054">
        <v>2007.0</v>
      </c>
      <c r="F12054" t="s">
        <v>10037</v>
      </c>
      <c r="G12054">
        <v>0.0</v>
      </c>
      <c r="H12054">
        <v>0.0</v>
      </c>
      <c r="I12054">
        <v>0.07</v>
      </c>
      <c r="J12054">
        <v>0.0</v>
      </c>
      <c r="K12054">
        <v>0.07</v>
      </c>
    </row>
    <row r="12055" ht="14.25" customHeight="1">
      <c r="A12055">
        <v>12055.0</v>
      </c>
      <c r="B12055" t="s">
        <v>10074</v>
      </c>
      <c r="C12055" t="s">
        <v>18418</v>
      </c>
      <c r="D12055" t="s">
        <v>9964</v>
      </c>
      <c r="E12055">
        <v>2010.0</v>
      </c>
      <c r="F12055" t="s">
        <v>10026</v>
      </c>
      <c r="G12055">
        <v>0.04</v>
      </c>
      <c r="H12055">
        <v>0.02</v>
      </c>
      <c r="I12055">
        <v>0.0</v>
      </c>
      <c r="J12055">
        <v>0.01</v>
      </c>
      <c r="K12055">
        <v>0.07</v>
      </c>
    </row>
    <row r="12056" ht="14.25" customHeight="1">
      <c r="A12056">
        <v>12056.0</v>
      </c>
      <c r="B12056" t="s">
        <v>9992</v>
      </c>
      <c r="C12056" t="s">
        <v>18419</v>
      </c>
      <c r="D12056" t="s">
        <v>9994</v>
      </c>
      <c r="E12056">
        <v>2006.0</v>
      </c>
      <c r="F12056" t="s">
        <v>9983</v>
      </c>
      <c r="G12056">
        <v>0.05</v>
      </c>
      <c r="H12056">
        <v>0.01</v>
      </c>
      <c r="I12056">
        <v>0.0</v>
      </c>
      <c r="J12056">
        <v>0.01</v>
      </c>
      <c r="K12056">
        <v>0.07</v>
      </c>
    </row>
    <row r="12057" ht="14.25" customHeight="1">
      <c r="A12057">
        <v>12057.0</v>
      </c>
      <c r="B12057" t="s">
        <v>11177</v>
      </c>
      <c r="C12057" t="s">
        <v>18420</v>
      </c>
      <c r="D12057" t="s">
        <v>10009</v>
      </c>
      <c r="E12057">
        <v>2004.0</v>
      </c>
      <c r="F12057" t="s">
        <v>9998</v>
      </c>
      <c r="G12057">
        <v>0.05</v>
      </c>
      <c r="H12057">
        <v>0.02</v>
      </c>
      <c r="I12057">
        <v>0.0</v>
      </c>
      <c r="J12057">
        <v>0.0</v>
      </c>
      <c r="K12057">
        <v>0.07</v>
      </c>
    </row>
    <row r="12058" ht="14.25" customHeight="1">
      <c r="A12058">
        <v>12058.0</v>
      </c>
      <c r="B12058" t="s">
        <v>10074</v>
      </c>
      <c r="C12058" t="s">
        <v>18421</v>
      </c>
      <c r="D12058" t="s">
        <v>9981</v>
      </c>
      <c r="E12058">
        <v>2008.0</v>
      </c>
      <c r="F12058" t="s">
        <v>10164</v>
      </c>
      <c r="G12058">
        <v>0.0</v>
      </c>
      <c r="H12058">
        <v>0.0</v>
      </c>
      <c r="I12058">
        <v>0.07</v>
      </c>
      <c r="J12058">
        <v>0.0</v>
      </c>
      <c r="K12058">
        <v>0.07</v>
      </c>
    </row>
    <row r="12059" ht="14.25" customHeight="1">
      <c r="A12059">
        <v>12059.0</v>
      </c>
      <c r="B12059" t="s">
        <v>10014</v>
      </c>
      <c r="C12059" t="s">
        <v>17486</v>
      </c>
      <c r="D12059" t="s">
        <v>9981</v>
      </c>
      <c r="E12059">
        <v>2011.0</v>
      </c>
      <c r="F12059" t="s">
        <v>9998</v>
      </c>
      <c r="G12059">
        <v>0.05</v>
      </c>
      <c r="H12059">
        <v>0.01</v>
      </c>
      <c r="I12059">
        <v>0.0</v>
      </c>
      <c r="J12059">
        <v>0.01</v>
      </c>
      <c r="K12059">
        <v>0.07</v>
      </c>
    </row>
    <row r="12060" ht="14.25" customHeight="1">
      <c r="A12060">
        <v>12060.0</v>
      </c>
      <c r="B12060" t="s">
        <v>10686</v>
      </c>
      <c r="C12060" t="s">
        <v>15697</v>
      </c>
      <c r="D12060" t="s">
        <v>10094</v>
      </c>
      <c r="E12060">
        <v>2014.0</v>
      </c>
      <c r="F12060" t="s">
        <v>9998</v>
      </c>
      <c r="G12060">
        <v>0.04</v>
      </c>
      <c r="H12060">
        <v>0.02</v>
      </c>
      <c r="I12060">
        <v>0.0</v>
      </c>
      <c r="J12060">
        <v>0.01</v>
      </c>
      <c r="K12060">
        <v>0.07</v>
      </c>
    </row>
    <row r="12061" ht="14.25" customHeight="1">
      <c r="A12061">
        <v>12061.0</v>
      </c>
      <c r="B12061" t="s">
        <v>2179</v>
      </c>
      <c r="C12061" t="s">
        <v>18422</v>
      </c>
      <c r="D12061" t="s">
        <v>10083</v>
      </c>
      <c r="E12061">
        <v>2012.0</v>
      </c>
      <c r="F12061" t="s">
        <v>9998</v>
      </c>
      <c r="G12061">
        <v>0.0</v>
      </c>
      <c r="H12061">
        <v>0.0</v>
      </c>
      <c r="I12061">
        <v>0.07</v>
      </c>
      <c r="J12061">
        <v>0.0</v>
      </c>
      <c r="K12061">
        <v>0.07</v>
      </c>
    </row>
    <row r="12062" ht="14.25" customHeight="1">
      <c r="A12062">
        <v>12062.0</v>
      </c>
      <c r="B12062" t="s">
        <v>18423</v>
      </c>
      <c r="C12062" t="s">
        <v>18424</v>
      </c>
      <c r="D12062" t="s">
        <v>10040</v>
      </c>
      <c r="E12062">
        <v>1996.0</v>
      </c>
      <c r="F12062" t="s">
        <v>9987</v>
      </c>
      <c r="G12062">
        <v>0.04</v>
      </c>
      <c r="H12062">
        <v>0.03</v>
      </c>
      <c r="I12062">
        <v>0.0</v>
      </c>
      <c r="J12062">
        <v>0.0</v>
      </c>
      <c r="K12062">
        <v>0.07</v>
      </c>
    </row>
    <row r="12063" ht="14.25" customHeight="1">
      <c r="A12063">
        <v>12063.0</v>
      </c>
      <c r="B12063" t="s">
        <v>10074</v>
      </c>
      <c r="C12063" t="s">
        <v>18425</v>
      </c>
      <c r="D12063" t="s">
        <v>10572</v>
      </c>
      <c r="E12063">
        <v>2001.0</v>
      </c>
      <c r="F12063" t="s">
        <v>9972</v>
      </c>
      <c r="G12063">
        <v>0.0</v>
      </c>
      <c r="H12063">
        <v>0.0</v>
      </c>
      <c r="I12063">
        <v>0.07</v>
      </c>
      <c r="J12063">
        <v>0.0</v>
      </c>
      <c r="K12063">
        <v>0.07</v>
      </c>
    </row>
    <row r="12064" ht="14.25" customHeight="1">
      <c r="A12064">
        <v>12064.0</v>
      </c>
      <c r="B12064" t="s">
        <v>13182</v>
      </c>
      <c r="C12064" t="s">
        <v>18135</v>
      </c>
      <c r="D12064" t="s">
        <v>10002</v>
      </c>
      <c r="E12064">
        <v>1992.0</v>
      </c>
      <c r="F12064" t="s">
        <v>9976</v>
      </c>
      <c r="G12064">
        <v>0.0</v>
      </c>
      <c r="H12064">
        <v>0.0</v>
      </c>
      <c r="I12064">
        <v>0.07</v>
      </c>
      <c r="J12064">
        <v>0.0</v>
      </c>
      <c r="K12064">
        <v>0.07</v>
      </c>
    </row>
    <row r="12065" ht="14.25" customHeight="1">
      <c r="A12065">
        <v>12065.0</v>
      </c>
      <c r="B12065" t="s">
        <v>10245</v>
      </c>
      <c r="C12065" t="s">
        <v>18426</v>
      </c>
      <c r="D12065" t="s">
        <v>10102</v>
      </c>
      <c r="E12065">
        <v>2012.0</v>
      </c>
      <c r="F12065" t="s">
        <v>9998</v>
      </c>
      <c r="G12065">
        <v>0.02</v>
      </c>
      <c r="H12065">
        <v>0.01</v>
      </c>
      <c r="I12065">
        <v>0.05</v>
      </c>
      <c r="J12065">
        <v>0.0</v>
      </c>
      <c r="K12065">
        <v>0.07</v>
      </c>
    </row>
    <row r="12066" ht="14.25" customHeight="1">
      <c r="A12066">
        <v>12066.0</v>
      </c>
      <c r="B12066" t="s">
        <v>10080</v>
      </c>
      <c r="C12066" t="s">
        <v>18427</v>
      </c>
      <c r="D12066" t="s">
        <v>9981</v>
      </c>
      <c r="E12066">
        <v>2008.0</v>
      </c>
      <c r="F12066" t="s">
        <v>9965</v>
      </c>
      <c r="G12066">
        <v>0.05</v>
      </c>
      <c r="H12066">
        <v>0.01</v>
      </c>
      <c r="I12066">
        <v>0.0</v>
      </c>
      <c r="J12066">
        <v>0.01</v>
      </c>
      <c r="K12066">
        <v>0.07</v>
      </c>
    </row>
    <row r="12067" ht="14.25" customHeight="1">
      <c r="A12067">
        <v>12067.0</v>
      </c>
      <c r="B12067" t="s">
        <v>10128</v>
      </c>
      <c r="C12067" t="s">
        <v>18428</v>
      </c>
      <c r="D12067" t="s">
        <v>10139</v>
      </c>
      <c r="E12067">
        <v>1993.0</v>
      </c>
      <c r="F12067" t="s">
        <v>9998</v>
      </c>
      <c r="G12067">
        <v>0.0</v>
      </c>
      <c r="H12067">
        <v>0.0</v>
      </c>
      <c r="I12067">
        <v>0.07</v>
      </c>
      <c r="J12067">
        <v>0.0</v>
      </c>
      <c r="K12067">
        <v>0.07</v>
      </c>
    </row>
    <row r="12068" ht="14.25" customHeight="1">
      <c r="A12068">
        <v>12068.0</v>
      </c>
      <c r="B12068" t="s">
        <v>10063</v>
      </c>
      <c r="C12068" t="s">
        <v>13325</v>
      </c>
      <c r="D12068" t="s">
        <v>10072</v>
      </c>
      <c r="E12068">
        <v>2007.0</v>
      </c>
      <c r="F12068" t="s">
        <v>10164</v>
      </c>
      <c r="G12068">
        <v>0.0</v>
      </c>
      <c r="H12068">
        <v>0.06</v>
      </c>
      <c r="I12068">
        <v>0.0</v>
      </c>
      <c r="J12068">
        <v>0.01</v>
      </c>
      <c r="K12068">
        <v>0.07</v>
      </c>
    </row>
    <row r="12069" ht="14.25" customHeight="1">
      <c r="A12069">
        <v>12069.0</v>
      </c>
      <c r="B12069" t="s">
        <v>14106</v>
      </c>
      <c r="C12069" t="s">
        <v>14664</v>
      </c>
      <c r="D12069" t="s">
        <v>10100</v>
      </c>
      <c r="E12069">
        <v>2003.0</v>
      </c>
      <c r="F12069" t="s">
        <v>10026</v>
      </c>
      <c r="G12069">
        <v>0.05</v>
      </c>
      <c r="H12069">
        <v>0.01</v>
      </c>
      <c r="I12069">
        <v>0.0</v>
      </c>
      <c r="J12069">
        <v>0.0</v>
      </c>
      <c r="K12069">
        <v>0.07</v>
      </c>
    </row>
    <row r="12070" ht="14.25" customHeight="1">
      <c r="A12070">
        <v>12070.0</v>
      </c>
      <c r="B12070" t="s">
        <v>10245</v>
      </c>
      <c r="C12070" t="s">
        <v>18429</v>
      </c>
      <c r="D12070" t="s">
        <v>9981</v>
      </c>
      <c r="E12070">
        <v>2010.0</v>
      </c>
      <c r="F12070" t="s">
        <v>9976</v>
      </c>
      <c r="G12070">
        <v>0.0</v>
      </c>
      <c r="H12070">
        <v>0.0</v>
      </c>
      <c r="I12070">
        <v>0.07</v>
      </c>
      <c r="J12070">
        <v>0.0</v>
      </c>
      <c r="K12070">
        <v>0.07</v>
      </c>
    </row>
    <row r="12071" ht="14.25" customHeight="1">
      <c r="A12071">
        <v>12071.0</v>
      </c>
      <c r="B12071" t="s">
        <v>9962</v>
      </c>
      <c r="C12071" t="s">
        <v>18430</v>
      </c>
      <c r="D12071" t="s">
        <v>10009</v>
      </c>
      <c r="E12071">
        <v>2004.0</v>
      </c>
      <c r="F12071" t="s">
        <v>9978</v>
      </c>
      <c r="G12071">
        <v>0.0</v>
      </c>
      <c r="H12071">
        <v>0.0</v>
      </c>
      <c r="I12071">
        <v>0.07</v>
      </c>
      <c r="J12071">
        <v>0.0</v>
      </c>
      <c r="K12071">
        <v>0.07</v>
      </c>
    </row>
    <row r="12072" ht="14.25" customHeight="1">
      <c r="A12072">
        <v>12072.0</v>
      </c>
      <c r="B12072" t="s">
        <v>14491</v>
      </c>
      <c r="C12072" t="s">
        <v>18431</v>
      </c>
      <c r="D12072" t="s">
        <v>10019</v>
      </c>
      <c r="E12072">
        <v>2014.0</v>
      </c>
      <c r="F12072" t="s">
        <v>9998</v>
      </c>
      <c r="G12072">
        <v>0.0</v>
      </c>
      <c r="H12072">
        <v>0.0</v>
      </c>
      <c r="I12072">
        <v>0.07</v>
      </c>
      <c r="J12072">
        <v>0.0</v>
      </c>
      <c r="K12072">
        <v>0.07</v>
      </c>
    </row>
    <row r="12073" ht="14.25" customHeight="1">
      <c r="A12073">
        <v>12073.0</v>
      </c>
      <c r="B12073" t="s">
        <v>11334</v>
      </c>
      <c r="C12073" t="s">
        <v>14519</v>
      </c>
      <c r="D12073" t="s">
        <v>10094</v>
      </c>
      <c r="E12073">
        <v>2015.0</v>
      </c>
      <c r="F12073" t="s">
        <v>9976</v>
      </c>
      <c r="G12073">
        <v>0.04</v>
      </c>
      <c r="H12073">
        <v>0.02</v>
      </c>
      <c r="I12073">
        <v>0.0</v>
      </c>
      <c r="J12073">
        <v>0.01</v>
      </c>
      <c r="K12073">
        <v>0.07</v>
      </c>
    </row>
    <row r="12074" ht="14.25" customHeight="1">
      <c r="A12074">
        <v>12074.0</v>
      </c>
      <c r="B12074" t="s">
        <v>12730</v>
      </c>
      <c r="C12074" t="s">
        <v>18432</v>
      </c>
      <c r="D12074" t="s">
        <v>9964</v>
      </c>
      <c r="E12074">
        <v>2009.0</v>
      </c>
      <c r="F12074" t="s">
        <v>10037</v>
      </c>
      <c r="G12074">
        <v>0.0</v>
      </c>
      <c r="H12074">
        <v>0.0</v>
      </c>
      <c r="I12074">
        <v>0.07</v>
      </c>
      <c r="J12074">
        <v>0.0</v>
      </c>
      <c r="K12074">
        <v>0.07</v>
      </c>
    </row>
    <row r="12075" ht="14.25" customHeight="1">
      <c r="A12075">
        <v>12075.0</v>
      </c>
      <c r="B12075" t="s">
        <v>10111</v>
      </c>
      <c r="C12075" t="s">
        <v>18433</v>
      </c>
      <c r="D12075" t="s">
        <v>9981</v>
      </c>
      <c r="E12075">
        <v>2005.0</v>
      </c>
      <c r="F12075" t="s">
        <v>9983</v>
      </c>
      <c r="G12075">
        <v>0.06</v>
      </c>
      <c r="H12075">
        <v>0.0</v>
      </c>
      <c r="I12075">
        <v>0.0</v>
      </c>
      <c r="J12075">
        <v>0.0</v>
      </c>
      <c r="K12075">
        <v>0.07</v>
      </c>
    </row>
    <row r="12076" ht="14.25" customHeight="1">
      <c r="A12076">
        <v>12076.0</v>
      </c>
      <c r="B12076" t="s">
        <v>11447</v>
      </c>
      <c r="C12076" t="s">
        <v>18434</v>
      </c>
      <c r="D12076" t="s">
        <v>9981</v>
      </c>
      <c r="E12076">
        <v>2008.0</v>
      </c>
      <c r="F12076" t="s">
        <v>9998</v>
      </c>
      <c r="G12076">
        <v>0.06</v>
      </c>
      <c r="H12076">
        <v>0.0</v>
      </c>
      <c r="I12076">
        <v>0.0</v>
      </c>
      <c r="J12076">
        <v>0.01</v>
      </c>
      <c r="K12076">
        <v>0.07</v>
      </c>
    </row>
    <row r="12077" ht="14.25" customHeight="1">
      <c r="A12077">
        <v>12077.0</v>
      </c>
      <c r="B12077" t="s">
        <v>10063</v>
      </c>
      <c r="C12077" t="s">
        <v>18435</v>
      </c>
      <c r="D12077" t="s">
        <v>10040</v>
      </c>
      <c r="E12077">
        <v>1995.0</v>
      </c>
      <c r="F12077" t="s">
        <v>2883</v>
      </c>
      <c r="G12077">
        <v>0.04</v>
      </c>
      <c r="H12077">
        <v>0.03</v>
      </c>
      <c r="I12077">
        <v>0.0</v>
      </c>
      <c r="J12077">
        <v>0.0</v>
      </c>
      <c r="K12077">
        <v>0.07</v>
      </c>
    </row>
    <row r="12078" ht="14.25" customHeight="1">
      <c r="A12078">
        <v>12078.0</v>
      </c>
      <c r="B12078" t="s">
        <v>10045</v>
      </c>
      <c r="C12078" t="s">
        <v>18436</v>
      </c>
      <c r="D12078" t="s">
        <v>10021</v>
      </c>
      <c r="E12078">
        <v>2015.0</v>
      </c>
      <c r="F12078" t="s">
        <v>9998</v>
      </c>
      <c r="G12078">
        <v>0.06</v>
      </c>
      <c r="H12078">
        <v>0.0</v>
      </c>
      <c r="I12078">
        <v>0.0</v>
      </c>
      <c r="J12078">
        <v>0.01</v>
      </c>
      <c r="K12078">
        <v>0.07</v>
      </c>
    </row>
    <row r="12079" ht="14.25" customHeight="1">
      <c r="A12079">
        <v>12079.0</v>
      </c>
      <c r="B12079" t="s">
        <v>10225</v>
      </c>
      <c r="C12079" t="s">
        <v>18437</v>
      </c>
      <c r="D12079" t="s">
        <v>10000</v>
      </c>
      <c r="E12079">
        <v>2002.0</v>
      </c>
      <c r="F12079" t="s">
        <v>9998</v>
      </c>
      <c r="G12079">
        <v>0.03</v>
      </c>
      <c r="H12079">
        <v>0.03</v>
      </c>
      <c r="I12079">
        <v>0.0</v>
      </c>
      <c r="J12079">
        <v>0.01</v>
      </c>
      <c r="K12079">
        <v>0.07</v>
      </c>
    </row>
    <row r="12080" ht="14.25" customHeight="1">
      <c r="A12080">
        <v>12080.0</v>
      </c>
      <c r="B12080" t="s">
        <v>10012</v>
      </c>
      <c r="C12080" t="s">
        <v>18438</v>
      </c>
      <c r="D12080" t="s">
        <v>10040</v>
      </c>
      <c r="E12080">
        <v>1994.0</v>
      </c>
      <c r="F12080" t="s">
        <v>9972</v>
      </c>
      <c r="G12080">
        <v>0.0</v>
      </c>
      <c r="H12080">
        <v>0.0</v>
      </c>
      <c r="I12080">
        <v>0.06</v>
      </c>
      <c r="J12080">
        <v>0.0</v>
      </c>
      <c r="K12080">
        <v>0.07</v>
      </c>
    </row>
    <row r="12081" ht="14.25" customHeight="1">
      <c r="A12081">
        <v>12081.0</v>
      </c>
      <c r="B12081" t="s">
        <v>10451</v>
      </c>
      <c r="C12081" t="s">
        <v>18439</v>
      </c>
      <c r="D12081" t="s">
        <v>9981</v>
      </c>
      <c r="E12081">
        <v>2005.0</v>
      </c>
      <c r="F12081" t="s">
        <v>10164</v>
      </c>
      <c r="G12081">
        <v>0.06</v>
      </c>
      <c r="H12081">
        <v>0.0</v>
      </c>
      <c r="I12081">
        <v>0.0</v>
      </c>
      <c r="J12081">
        <v>0.0</v>
      </c>
      <c r="K12081">
        <v>0.07</v>
      </c>
    </row>
    <row r="12082" ht="14.25" customHeight="1">
      <c r="A12082">
        <v>12082.0</v>
      </c>
      <c r="B12082" t="s">
        <v>16399</v>
      </c>
      <c r="C12082" t="s">
        <v>16629</v>
      </c>
      <c r="D12082" t="s">
        <v>9997</v>
      </c>
      <c r="E12082">
        <v>2010.0</v>
      </c>
      <c r="F12082" t="s">
        <v>9976</v>
      </c>
      <c r="G12082">
        <v>0.0</v>
      </c>
      <c r="H12082">
        <v>0.0</v>
      </c>
      <c r="I12082">
        <v>0.07</v>
      </c>
      <c r="J12082">
        <v>0.0</v>
      </c>
      <c r="K12082">
        <v>0.07</v>
      </c>
    </row>
    <row r="12083" ht="14.25" customHeight="1">
      <c r="A12083">
        <v>12083.0</v>
      </c>
      <c r="B12083" t="s">
        <v>10136</v>
      </c>
      <c r="C12083" t="s">
        <v>18440</v>
      </c>
      <c r="D12083" t="s">
        <v>10040</v>
      </c>
      <c r="E12083">
        <v>2002.0</v>
      </c>
      <c r="F12083" t="s">
        <v>10037</v>
      </c>
      <c r="G12083">
        <v>0.0</v>
      </c>
      <c r="H12083">
        <v>0.0</v>
      </c>
      <c r="I12083">
        <v>0.06</v>
      </c>
      <c r="J12083">
        <v>0.0</v>
      </c>
      <c r="K12083">
        <v>0.07</v>
      </c>
    </row>
    <row r="12084" ht="14.25" customHeight="1">
      <c r="A12084">
        <v>12084.0</v>
      </c>
      <c r="B12084" t="s">
        <v>10245</v>
      </c>
      <c r="C12084" t="s">
        <v>18441</v>
      </c>
      <c r="D12084" t="s">
        <v>9997</v>
      </c>
      <c r="E12084">
        <v>2014.0</v>
      </c>
      <c r="F12084" t="s">
        <v>9998</v>
      </c>
      <c r="G12084">
        <v>0.0</v>
      </c>
      <c r="H12084">
        <v>0.01</v>
      </c>
      <c r="I12084">
        <v>0.06</v>
      </c>
      <c r="J12084">
        <v>0.0</v>
      </c>
      <c r="K12084">
        <v>0.07</v>
      </c>
    </row>
    <row r="12085" ht="14.25" customHeight="1">
      <c r="A12085">
        <v>12085.0</v>
      </c>
      <c r="B12085" t="s">
        <v>10686</v>
      </c>
      <c r="C12085" t="s">
        <v>18442</v>
      </c>
      <c r="D12085" t="s">
        <v>9981</v>
      </c>
      <c r="E12085">
        <v>2007.0</v>
      </c>
      <c r="F12085" t="s">
        <v>9998</v>
      </c>
      <c r="G12085">
        <v>0.04</v>
      </c>
      <c r="H12085">
        <v>0.0</v>
      </c>
      <c r="I12085">
        <v>0.03</v>
      </c>
      <c r="J12085">
        <v>0.0</v>
      </c>
      <c r="K12085">
        <v>0.07</v>
      </c>
    </row>
    <row r="12086" ht="14.25" customHeight="1">
      <c r="A12086">
        <v>12086.0</v>
      </c>
      <c r="B12086" t="s">
        <v>14787</v>
      </c>
      <c r="C12086" t="s">
        <v>13514</v>
      </c>
      <c r="D12086" t="s">
        <v>14789</v>
      </c>
      <c r="E12086">
        <v>1993.0</v>
      </c>
      <c r="F12086" t="s">
        <v>10026</v>
      </c>
      <c r="G12086">
        <v>0.0</v>
      </c>
      <c r="H12086">
        <v>0.0</v>
      </c>
      <c r="I12086">
        <v>0.07</v>
      </c>
      <c r="J12086">
        <v>0.0</v>
      </c>
      <c r="K12086">
        <v>0.07</v>
      </c>
    </row>
    <row r="12087" ht="14.25" customHeight="1">
      <c r="A12087">
        <v>12087.0</v>
      </c>
      <c r="B12087" t="s">
        <v>18443</v>
      </c>
      <c r="C12087" t="s">
        <v>18444</v>
      </c>
      <c r="D12087" t="s">
        <v>10040</v>
      </c>
      <c r="E12087">
        <v>1998.0</v>
      </c>
      <c r="F12087" t="s">
        <v>9998</v>
      </c>
      <c r="G12087">
        <v>0.0</v>
      </c>
      <c r="H12087">
        <v>0.0</v>
      </c>
      <c r="I12087">
        <v>0.06</v>
      </c>
      <c r="J12087">
        <v>0.0</v>
      </c>
      <c r="K12087">
        <v>0.07</v>
      </c>
    </row>
    <row r="12088" ht="14.25" customHeight="1">
      <c r="A12088">
        <v>12088.0</v>
      </c>
      <c r="B12088" t="s">
        <v>12758</v>
      </c>
      <c r="C12088" t="s">
        <v>18445</v>
      </c>
      <c r="D12088" t="s">
        <v>10000</v>
      </c>
      <c r="E12088">
        <v>2002.0</v>
      </c>
      <c r="F12088" t="s">
        <v>10026</v>
      </c>
      <c r="G12088">
        <v>0.03</v>
      </c>
      <c r="H12088">
        <v>0.03</v>
      </c>
      <c r="I12088">
        <v>0.0</v>
      </c>
      <c r="J12088">
        <v>0.01</v>
      </c>
      <c r="K12088">
        <v>0.07</v>
      </c>
    </row>
    <row r="12089" ht="14.25" customHeight="1">
      <c r="A12089">
        <v>12089.0</v>
      </c>
      <c r="B12089" t="s">
        <v>10012</v>
      </c>
      <c r="C12089" t="s">
        <v>18446</v>
      </c>
      <c r="D12089" t="s">
        <v>10000</v>
      </c>
      <c r="E12089">
        <v>2003.0</v>
      </c>
      <c r="F12089" t="s">
        <v>10037</v>
      </c>
      <c r="G12089">
        <v>0.03</v>
      </c>
      <c r="H12089">
        <v>0.03</v>
      </c>
      <c r="I12089">
        <v>0.0</v>
      </c>
      <c r="J12089">
        <v>0.01</v>
      </c>
      <c r="K12089">
        <v>0.07</v>
      </c>
    </row>
    <row r="12090" ht="14.25" customHeight="1">
      <c r="A12090">
        <v>12090.0</v>
      </c>
      <c r="B12090" t="s">
        <v>10012</v>
      </c>
      <c r="C12090" t="s">
        <v>18447</v>
      </c>
      <c r="D12090" t="s">
        <v>10040</v>
      </c>
      <c r="E12090">
        <v>1999.0</v>
      </c>
      <c r="F12090" t="s">
        <v>9976</v>
      </c>
      <c r="G12090">
        <v>0.04</v>
      </c>
      <c r="H12090">
        <v>0.03</v>
      </c>
      <c r="I12090">
        <v>0.0</v>
      </c>
      <c r="J12090">
        <v>0.0</v>
      </c>
      <c r="K12090">
        <v>0.07</v>
      </c>
    </row>
    <row r="12091" ht="14.25" customHeight="1">
      <c r="A12091">
        <v>12091.0</v>
      </c>
      <c r="B12091" t="s">
        <v>14781</v>
      </c>
      <c r="C12091" t="s">
        <v>18448</v>
      </c>
      <c r="D12091" t="s">
        <v>10000</v>
      </c>
      <c r="E12091">
        <v>2002.0</v>
      </c>
      <c r="F12091" t="s">
        <v>9976</v>
      </c>
      <c r="G12091">
        <v>0.0</v>
      </c>
      <c r="H12091">
        <v>0.0</v>
      </c>
      <c r="I12091">
        <v>0.07</v>
      </c>
      <c r="J12091">
        <v>0.0</v>
      </c>
      <c r="K12091">
        <v>0.07</v>
      </c>
    </row>
    <row r="12092" ht="14.25" customHeight="1">
      <c r="A12092">
        <v>12092.0</v>
      </c>
      <c r="B12092" t="s">
        <v>10063</v>
      </c>
      <c r="C12092" t="s">
        <v>13199</v>
      </c>
      <c r="D12092" t="s">
        <v>10100</v>
      </c>
      <c r="E12092">
        <v>2004.0</v>
      </c>
      <c r="F12092" t="s">
        <v>9965</v>
      </c>
      <c r="G12092">
        <v>0.05</v>
      </c>
      <c r="H12092">
        <v>0.01</v>
      </c>
      <c r="I12092">
        <v>0.0</v>
      </c>
      <c r="J12092">
        <v>0.0</v>
      </c>
      <c r="K12092">
        <v>0.07</v>
      </c>
    </row>
    <row r="12093" ht="14.25" customHeight="1">
      <c r="A12093">
        <v>12093.0</v>
      </c>
      <c r="B12093" t="s">
        <v>10545</v>
      </c>
      <c r="C12093" t="s">
        <v>16035</v>
      </c>
      <c r="D12093" t="s">
        <v>10100</v>
      </c>
      <c r="E12093">
        <v>2005.0</v>
      </c>
      <c r="F12093" t="s">
        <v>9983</v>
      </c>
      <c r="G12093">
        <v>0.05</v>
      </c>
      <c r="H12093">
        <v>0.01</v>
      </c>
      <c r="I12093">
        <v>0.0</v>
      </c>
      <c r="J12093">
        <v>0.0</v>
      </c>
      <c r="K12093">
        <v>0.07</v>
      </c>
    </row>
    <row r="12094" ht="14.25" customHeight="1">
      <c r="A12094">
        <v>12094.0</v>
      </c>
      <c r="B12094" t="s">
        <v>10014</v>
      </c>
      <c r="C12094" t="s">
        <v>16330</v>
      </c>
      <c r="D12094" t="s">
        <v>10019</v>
      </c>
      <c r="E12094">
        <v>2013.0</v>
      </c>
      <c r="F12094" t="s">
        <v>9998</v>
      </c>
      <c r="G12094">
        <v>0.03</v>
      </c>
      <c r="H12094">
        <v>0.04</v>
      </c>
      <c r="I12094">
        <v>0.0</v>
      </c>
      <c r="J12094">
        <v>0.0</v>
      </c>
      <c r="K12094">
        <v>0.07</v>
      </c>
    </row>
    <row r="12095" ht="14.25" customHeight="1">
      <c r="A12095">
        <v>12095.0</v>
      </c>
      <c r="B12095" t="s">
        <v>10136</v>
      </c>
      <c r="C12095" t="s">
        <v>18449</v>
      </c>
      <c r="D12095" t="s">
        <v>10000</v>
      </c>
      <c r="E12095">
        <v>2004.0</v>
      </c>
      <c r="F12095" t="s">
        <v>9998</v>
      </c>
      <c r="G12095">
        <v>0.03</v>
      </c>
      <c r="H12095">
        <v>0.03</v>
      </c>
      <c r="I12095">
        <v>0.0</v>
      </c>
      <c r="J12095">
        <v>0.01</v>
      </c>
      <c r="K12095">
        <v>0.07</v>
      </c>
    </row>
    <row r="12096" ht="14.25" customHeight="1">
      <c r="A12096">
        <v>12096.0</v>
      </c>
      <c r="B12096" t="s">
        <v>10128</v>
      </c>
      <c r="C12096" t="s">
        <v>10191</v>
      </c>
      <c r="D12096" t="s">
        <v>10072</v>
      </c>
      <c r="E12096">
        <v>2009.0</v>
      </c>
      <c r="F12096" t="s">
        <v>9998</v>
      </c>
      <c r="G12096">
        <v>0.01</v>
      </c>
      <c r="H12096">
        <v>0.04</v>
      </c>
      <c r="I12096">
        <v>0.0</v>
      </c>
      <c r="J12096">
        <v>0.01</v>
      </c>
      <c r="K12096">
        <v>0.07</v>
      </c>
    </row>
    <row r="12097" ht="14.25" customHeight="1">
      <c r="A12097">
        <v>12097.0</v>
      </c>
      <c r="B12097" t="s">
        <v>11743</v>
      </c>
      <c r="C12097" t="s">
        <v>18450</v>
      </c>
      <c r="D12097" t="s">
        <v>9964</v>
      </c>
      <c r="E12097">
        <v>2008.0</v>
      </c>
      <c r="F12097" t="s">
        <v>10037</v>
      </c>
      <c r="G12097">
        <v>0.05</v>
      </c>
      <c r="H12097">
        <v>0.02</v>
      </c>
      <c r="I12097">
        <v>0.0</v>
      </c>
      <c r="J12097">
        <v>0.01</v>
      </c>
      <c r="K12097">
        <v>0.07</v>
      </c>
    </row>
    <row r="12098" ht="14.25" customHeight="1">
      <c r="A12098">
        <v>12098.0</v>
      </c>
      <c r="B12098" t="s">
        <v>10686</v>
      </c>
      <c r="C12098" t="s">
        <v>18451</v>
      </c>
      <c r="D12098" t="s">
        <v>9981</v>
      </c>
      <c r="E12098">
        <v>2008.0</v>
      </c>
      <c r="F12098" t="s">
        <v>10037</v>
      </c>
      <c r="G12098">
        <v>0.0</v>
      </c>
      <c r="H12098">
        <v>0.0</v>
      </c>
      <c r="I12098">
        <v>0.07</v>
      </c>
      <c r="J12098">
        <v>0.0</v>
      </c>
      <c r="K12098">
        <v>0.07</v>
      </c>
    </row>
    <row r="12099" ht="14.25" customHeight="1">
      <c r="A12099">
        <v>12099.0</v>
      </c>
      <c r="B12099" t="s">
        <v>10136</v>
      </c>
      <c r="C12099" t="s">
        <v>16478</v>
      </c>
      <c r="D12099" t="s">
        <v>10630</v>
      </c>
      <c r="E12099">
        <v>2014.0</v>
      </c>
      <c r="F12099" t="s">
        <v>9965</v>
      </c>
      <c r="G12099">
        <v>0.0</v>
      </c>
      <c r="H12099">
        <v>0.0</v>
      </c>
      <c r="I12099">
        <v>0.07</v>
      </c>
      <c r="J12099">
        <v>0.0</v>
      </c>
      <c r="K12099">
        <v>0.07</v>
      </c>
    </row>
    <row r="12100" ht="14.25" customHeight="1">
      <c r="A12100">
        <v>12100.0</v>
      </c>
      <c r="B12100" t="s">
        <v>10128</v>
      </c>
      <c r="C12100" t="s">
        <v>11625</v>
      </c>
      <c r="D12100" t="s">
        <v>10769</v>
      </c>
      <c r="E12100">
        <v>1997.0</v>
      </c>
      <c r="F12100" t="s">
        <v>9998</v>
      </c>
      <c r="G12100">
        <v>0.0</v>
      </c>
      <c r="H12100">
        <v>0.0</v>
      </c>
      <c r="I12100">
        <v>0.07</v>
      </c>
      <c r="J12100">
        <v>0.0</v>
      </c>
      <c r="K12100">
        <v>0.07</v>
      </c>
    </row>
    <row r="12101" ht="14.25" customHeight="1">
      <c r="A12101">
        <v>12101.0</v>
      </c>
      <c r="B12101" t="s">
        <v>10245</v>
      </c>
      <c r="C12101" t="s">
        <v>18452</v>
      </c>
      <c r="D12101" t="s">
        <v>9964</v>
      </c>
      <c r="E12101">
        <v>2010.0</v>
      </c>
      <c r="F12101" t="s">
        <v>9965</v>
      </c>
      <c r="G12101">
        <v>0.0</v>
      </c>
      <c r="H12101">
        <v>0.06</v>
      </c>
      <c r="I12101">
        <v>0.0</v>
      </c>
      <c r="J12101">
        <v>0.01</v>
      </c>
      <c r="K12101">
        <v>0.07</v>
      </c>
    </row>
    <row r="12102" ht="14.25" customHeight="1">
      <c r="A12102">
        <v>12102.0</v>
      </c>
      <c r="B12102" t="s">
        <v>10455</v>
      </c>
      <c r="C12102" t="s">
        <v>13548</v>
      </c>
      <c r="D12102" t="s">
        <v>10072</v>
      </c>
      <c r="E12102">
        <v>2013.0</v>
      </c>
      <c r="F12102" t="s">
        <v>9972</v>
      </c>
      <c r="G12102">
        <v>0.0</v>
      </c>
      <c r="H12102">
        <v>0.06</v>
      </c>
      <c r="I12102">
        <v>0.0</v>
      </c>
      <c r="J12102">
        <v>0.01</v>
      </c>
      <c r="K12102">
        <v>0.07</v>
      </c>
    </row>
    <row r="12103" ht="14.25" customHeight="1">
      <c r="A12103">
        <v>12103.0</v>
      </c>
      <c r="B12103" t="s">
        <v>10136</v>
      </c>
      <c r="C12103" t="s">
        <v>18453</v>
      </c>
      <c r="D12103" t="s">
        <v>9975</v>
      </c>
      <c r="E12103">
        <v>1998.0</v>
      </c>
      <c r="F12103" t="s">
        <v>9965</v>
      </c>
      <c r="G12103">
        <v>0.0</v>
      </c>
      <c r="H12103">
        <v>0.0</v>
      </c>
      <c r="I12103">
        <v>0.07</v>
      </c>
      <c r="J12103">
        <v>0.0</v>
      </c>
      <c r="K12103">
        <v>0.07</v>
      </c>
    </row>
    <row r="12104" ht="14.25" customHeight="1">
      <c r="A12104">
        <v>12104.0</v>
      </c>
      <c r="B12104" t="s">
        <v>9995</v>
      </c>
      <c r="C12104" t="s">
        <v>18454</v>
      </c>
      <c r="D12104" t="s">
        <v>10009</v>
      </c>
      <c r="E12104">
        <v>2006.0</v>
      </c>
      <c r="F12104" t="s">
        <v>9978</v>
      </c>
      <c r="G12104">
        <v>0.05</v>
      </c>
      <c r="H12104">
        <v>0.02</v>
      </c>
      <c r="I12104">
        <v>0.0</v>
      </c>
      <c r="J12104">
        <v>0.0</v>
      </c>
      <c r="K12104">
        <v>0.07</v>
      </c>
    </row>
    <row r="12105" ht="14.25" customHeight="1">
      <c r="A12105">
        <v>12105.0</v>
      </c>
      <c r="B12105" t="s">
        <v>13751</v>
      </c>
      <c r="C12105" t="s">
        <v>18455</v>
      </c>
      <c r="D12105" t="s">
        <v>10021</v>
      </c>
      <c r="E12105">
        <v>2015.0</v>
      </c>
      <c r="F12105" t="s">
        <v>10164</v>
      </c>
      <c r="G12105">
        <v>0.0</v>
      </c>
      <c r="H12105">
        <v>0.05</v>
      </c>
      <c r="I12105">
        <v>0.01</v>
      </c>
      <c r="J12105">
        <v>0.01</v>
      </c>
      <c r="K12105">
        <v>0.07</v>
      </c>
    </row>
    <row r="12106" ht="14.25" customHeight="1">
      <c r="A12106">
        <v>12106.0</v>
      </c>
      <c r="B12106" t="s">
        <v>10902</v>
      </c>
      <c r="C12106" t="s">
        <v>18456</v>
      </c>
      <c r="D12106" t="s">
        <v>10040</v>
      </c>
      <c r="E12106">
        <v>2001.0</v>
      </c>
      <c r="F12106" t="s">
        <v>9965</v>
      </c>
      <c r="G12106">
        <v>0.04</v>
      </c>
      <c r="H12106">
        <v>0.03</v>
      </c>
      <c r="I12106">
        <v>0.0</v>
      </c>
      <c r="J12106">
        <v>0.0</v>
      </c>
      <c r="K12106">
        <v>0.07</v>
      </c>
    </row>
    <row r="12107" ht="14.25" customHeight="1">
      <c r="A12107">
        <v>12107.0</v>
      </c>
      <c r="B12107" t="s">
        <v>14501</v>
      </c>
      <c r="C12107" t="s">
        <v>18457</v>
      </c>
      <c r="D12107" t="s">
        <v>9997</v>
      </c>
      <c r="E12107">
        <v>2015.0</v>
      </c>
      <c r="F12107" t="s">
        <v>9998</v>
      </c>
      <c r="G12107">
        <v>0.0</v>
      </c>
      <c r="H12107">
        <v>0.06</v>
      </c>
      <c r="I12107">
        <v>0.0</v>
      </c>
      <c r="J12107">
        <v>0.01</v>
      </c>
      <c r="K12107">
        <v>0.07</v>
      </c>
    </row>
    <row r="12108" ht="14.25" customHeight="1">
      <c r="A12108">
        <v>12108.0</v>
      </c>
      <c r="B12108" t="s">
        <v>13187</v>
      </c>
      <c r="C12108" t="s">
        <v>13188</v>
      </c>
      <c r="D12108" t="s">
        <v>10100</v>
      </c>
      <c r="E12108">
        <v>2002.0</v>
      </c>
      <c r="F12108" t="s">
        <v>9998</v>
      </c>
      <c r="G12108">
        <v>0.05</v>
      </c>
      <c r="H12108">
        <v>0.01</v>
      </c>
      <c r="I12108">
        <v>0.0</v>
      </c>
      <c r="J12108">
        <v>0.0</v>
      </c>
      <c r="K12108">
        <v>0.07</v>
      </c>
    </row>
    <row r="12109" ht="14.25" customHeight="1">
      <c r="A12109">
        <v>12109.0</v>
      </c>
      <c r="B12109" t="s">
        <v>15281</v>
      </c>
      <c r="C12109" t="s">
        <v>18458</v>
      </c>
      <c r="D12109" t="s">
        <v>10769</v>
      </c>
      <c r="E12109">
        <v>1995.0</v>
      </c>
      <c r="F12109" t="s">
        <v>9983</v>
      </c>
      <c r="G12109">
        <v>0.0</v>
      </c>
      <c r="H12109">
        <v>0.0</v>
      </c>
      <c r="I12109">
        <v>0.07</v>
      </c>
      <c r="J12109">
        <v>0.0</v>
      </c>
      <c r="K12109">
        <v>0.07</v>
      </c>
    </row>
    <row r="12110" ht="14.25" customHeight="1">
      <c r="A12110">
        <v>12110.0</v>
      </c>
      <c r="B12110" t="s">
        <v>12068</v>
      </c>
      <c r="C12110" t="s">
        <v>11206</v>
      </c>
      <c r="D12110" t="s">
        <v>10072</v>
      </c>
      <c r="E12110">
        <v>2012.0</v>
      </c>
      <c r="F12110" t="s">
        <v>9998</v>
      </c>
      <c r="G12110">
        <v>0.0</v>
      </c>
      <c r="H12110">
        <v>0.06</v>
      </c>
      <c r="I12110">
        <v>0.0</v>
      </c>
      <c r="J12110">
        <v>0.01</v>
      </c>
      <c r="K12110">
        <v>0.07</v>
      </c>
    </row>
    <row r="12111" ht="14.25" customHeight="1">
      <c r="A12111">
        <v>12111.0</v>
      </c>
      <c r="B12111" t="s">
        <v>11789</v>
      </c>
      <c r="C12111" t="s">
        <v>18459</v>
      </c>
      <c r="D12111" t="s">
        <v>10002</v>
      </c>
      <c r="E12111">
        <v>1993.0</v>
      </c>
      <c r="F12111" t="s">
        <v>9998</v>
      </c>
      <c r="G12111">
        <v>0.0</v>
      </c>
      <c r="H12111">
        <v>0.0</v>
      </c>
      <c r="I12111">
        <v>0.07</v>
      </c>
      <c r="J12111">
        <v>0.0</v>
      </c>
      <c r="K12111">
        <v>0.07</v>
      </c>
    </row>
    <row r="12112" ht="14.25" customHeight="1">
      <c r="A12112">
        <v>12112.0</v>
      </c>
      <c r="B12112" t="s">
        <v>10988</v>
      </c>
      <c r="C12112" t="s">
        <v>17132</v>
      </c>
      <c r="D12112" t="s">
        <v>10100</v>
      </c>
      <c r="E12112">
        <v>2004.0</v>
      </c>
      <c r="F12112" t="s">
        <v>10164</v>
      </c>
      <c r="G12112">
        <v>0.05</v>
      </c>
      <c r="H12112">
        <v>0.01</v>
      </c>
      <c r="I12112">
        <v>0.0</v>
      </c>
      <c r="J12112">
        <v>0.0</v>
      </c>
      <c r="K12112">
        <v>0.07</v>
      </c>
    </row>
    <row r="12113" ht="14.25" customHeight="1">
      <c r="A12113">
        <v>12113.0</v>
      </c>
      <c r="B12113" t="s">
        <v>11076</v>
      </c>
      <c r="C12113" t="s">
        <v>18460</v>
      </c>
      <c r="D12113" t="s">
        <v>9981</v>
      </c>
      <c r="E12113">
        <v>2007.0</v>
      </c>
      <c r="F12113" t="s">
        <v>9976</v>
      </c>
      <c r="G12113">
        <v>0.0</v>
      </c>
      <c r="H12113">
        <v>0.0</v>
      </c>
      <c r="I12113">
        <v>0.07</v>
      </c>
      <c r="J12113">
        <v>0.0</v>
      </c>
      <c r="K12113">
        <v>0.07</v>
      </c>
    </row>
    <row r="12114" ht="14.25" customHeight="1">
      <c r="A12114">
        <v>12114.0</v>
      </c>
      <c r="B12114" t="s">
        <v>11245</v>
      </c>
      <c r="C12114" t="s">
        <v>18461</v>
      </c>
      <c r="D12114" t="s">
        <v>9964</v>
      </c>
      <c r="E12114">
        <v>2010.0</v>
      </c>
      <c r="F12114" t="s">
        <v>9965</v>
      </c>
      <c r="G12114">
        <v>0.06</v>
      </c>
      <c r="H12114">
        <v>0.0</v>
      </c>
      <c r="I12114">
        <v>0.0</v>
      </c>
      <c r="J12114">
        <v>0.0</v>
      </c>
      <c r="K12114">
        <v>0.07</v>
      </c>
    </row>
    <row r="12115" ht="14.25" customHeight="1">
      <c r="A12115">
        <v>12115.0</v>
      </c>
      <c r="B12115" t="s">
        <v>10686</v>
      </c>
      <c r="C12115" t="s">
        <v>18462</v>
      </c>
      <c r="D12115" t="s">
        <v>10083</v>
      </c>
      <c r="E12115">
        <v>2007.0</v>
      </c>
      <c r="F12115" t="s">
        <v>9976</v>
      </c>
      <c r="G12115">
        <v>0.02</v>
      </c>
      <c r="H12115">
        <v>0.0</v>
      </c>
      <c r="I12115">
        <v>0.05</v>
      </c>
      <c r="J12115">
        <v>0.0</v>
      </c>
      <c r="K12115">
        <v>0.07</v>
      </c>
    </row>
    <row r="12116" ht="14.25" customHeight="1">
      <c r="A12116">
        <v>12116.0</v>
      </c>
      <c r="B12116" t="s">
        <v>10131</v>
      </c>
      <c r="C12116" t="s">
        <v>18463</v>
      </c>
      <c r="D12116" t="s">
        <v>10040</v>
      </c>
      <c r="E12116">
        <v>1997.0</v>
      </c>
      <c r="F12116" t="s">
        <v>9987</v>
      </c>
      <c r="G12116">
        <v>0.04</v>
      </c>
      <c r="H12116">
        <v>0.03</v>
      </c>
      <c r="I12116">
        <v>0.0</v>
      </c>
      <c r="J12116">
        <v>0.0</v>
      </c>
      <c r="K12116">
        <v>0.07</v>
      </c>
    </row>
    <row r="12117" ht="14.25" customHeight="1">
      <c r="A12117">
        <v>12117.0</v>
      </c>
      <c r="B12117" t="s">
        <v>10245</v>
      </c>
      <c r="C12117" t="s">
        <v>18464</v>
      </c>
      <c r="D12117" t="s">
        <v>10019</v>
      </c>
      <c r="E12117">
        <v>2015.0</v>
      </c>
      <c r="F12117" t="s">
        <v>9998</v>
      </c>
      <c r="G12117">
        <v>0.0</v>
      </c>
      <c r="H12117">
        <v>0.0</v>
      </c>
      <c r="I12117">
        <v>0.07</v>
      </c>
      <c r="J12117">
        <v>0.0</v>
      </c>
      <c r="K12117">
        <v>0.07</v>
      </c>
    </row>
    <row r="12118" ht="14.25" customHeight="1">
      <c r="A12118">
        <v>12118.0</v>
      </c>
      <c r="B12118" t="s">
        <v>11975</v>
      </c>
      <c r="C12118" t="s">
        <v>18465</v>
      </c>
      <c r="D12118" t="s">
        <v>10040</v>
      </c>
      <c r="E12118">
        <v>1997.0</v>
      </c>
      <c r="F12118" t="s">
        <v>9998</v>
      </c>
      <c r="G12118">
        <v>0.04</v>
      </c>
      <c r="H12118">
        <v>0.03</v>
      </c>
      <c r="I12118">
        <v>0.0</v>
      </c>
      <c r="J12118">
        <v>0.0</v>
      </c>
      <c r="K12118">
        <v>0.07</v>
      </c>
    </row>
    <row r="12119" ht="14.25" customHeight="1">
      <c r="A12119">
        <v>12119.0</v>
      </c>
      <c r="B12119" t="s">
        <v>10045</v>
      </c>
      <c r="C12119" t="s">
        <v>18076</v>
      </c>
      <c r="D12119" t="s">
        <v>10094</v>
      </c>
      <c r="E12119">
        <v>2015.0</v>
      </c>
      <c r="F12119" t="s">
        <v>9998</v>
      </c>
      <c r="G12119">
        <v>0.05</v>
      </c>
      <c r="H12119">
        <v>0.01</v>
      </c>
      <c r="I12119">
        <v>0.0</v>
      </c>
      <c r="J12119">
        <v>0.01</v>
      </c>
      <c r="K12119">
        <v>0.07</v>
      </c>
    </row>
    <row r="12120" ht="14.25" customHeight="1">
      <c r="A12120">
        <v>12120.0</v>
      </c>
      <c r="B12120" t="s">
        <v>10080</v>
      </c>
      <c r="C12120" t="s">
        <v>18466</v>
      </c>
      <c r="D12120" t="s">
        <v>9981</v>
      </c>
      <c r="E12120">
        <v>2007.0</v>
      </c>
      <c r="F12120" t="s">
        <v>9954</v>
      </c>
      <c r="G12120">
        <v>0.06</v>
      </c>
      <c r="H12120">
        <v>0.0</v>
      </c>
      <c r="I12120">
        <v>0.0</v>
      </c>
      <c r="J12120">
        <v>0.0</v>
      </c>
      <c r="K12120">
        <v>0.07</v>
      </c>
    </row>
    <row r="12121" ht="14.25" customHeight="1">
      <c r="A12121">
        <v>12121.0</v>
      </c>
      <c r="B12121" t="s">
        <v>10074</v>
      </c>
      <c r="C12121" t="s">
        <v>16902</v>
      </c>
      <c r="D12121" t="s">
        <v>10100</v>
      </c>
      <c r="E12121">
        <v>2002.0</v>
      </c>
      <c r="F12121" t="s">
        <v>9965</v>
      </c>
      <c r="G12121">
        <v>0.05</v>
      </c>
      <c r="H12121">
        <v>0.01</v>
      </c>
      <c r="I12121">
        <v>0.0</v>
      </c>
      <c r="J12121">
        <v>0.0</v>
      </c>
      <c r="K12121">
        <v>0.07</v>
      </c>
    </row>
    <row r="12122" ht="14.25" customHeight="1">
      <c r="A12122">
        <v>12122.0</v>
      </c>
      <c r="B12122" t="s">
        <v>17355</v>
      </c>
      <c r="C12122" t="s">
        <v>18467</v>
      </c>
      <c r="D12122" t="s">
        <v>10000</v>
      </c>
      <c r="E12122">
        <v>2004.0</v>
      </c>
      <c r="F12122" t="s">
        <v>10037</v>
      </c>
      <c r="G12122">
        <v>0.03</v>
      </c>
      <c r="H12122">
        <v>0.03</v>
      </c>
      <c r="I12122">
        <v>0.0</v>
      </c>
      <c r="J12122">
        <v>0.01</v>
      </c>
      <c r="K12122">
        <v>0.07</v>
      </c>
    </row>
    <row r="12123" ht="14.25" customHeight="1">
      <c r="A12123">
        <v>12123.0</v>
      </c>
      <c r="B12123" t="s">
        <v>13684</v>
      </c>
      <c r="C12123" t="s">
        <v>18468</v>
      </c>
      <c r="D12123" t="s">
        <v>9981</v>
      </c>
      <c r="E12123">
        <v>2008.0</v>
      </c>
      <c r="F12123" t="s">
        <v>9976</v>
      </c>
      <c r="G12123">
        <v>0.0</v>
      </c>
      <c r="H12123">
        <v>0.0</v>
      </c>
      <c r="I12123">
        <v>0.07</v>
      </c>
      <c r="J12123">
        <v>0.0</v>
      </c>
      <c r="K12123">
        <v>0.07</v>
      </c>
    </row>
    <row r="12124" ht="14.25" customHeight="1">
      <c r="A12124">
        <v>12124.0</v>
      </c>
      <c r="B12124" t="s">
        <v>12730</v>
      </c>
      <c r="C12124" t="s">
        <v>18469</v>
      </c>
      <c r="D12124" t="s">
        <v>9981</v>
      </c>
      <c r="E12124">
        <v>2007.0</v>
      </c>
      <c r="F12124" t="s">
        <v>9998</v>
      </c>
      <c r="G12124">
        <v>0.0</v>
      </c>
      <c r="H12124">
        <v>0.0</v>
      </c>
      <c r="I12124">
        <v>0.07</v>
      </c>
      <c r="J12124">
        <v>0.0</v>
      </c>
      <c r="K12124">
        <v>0.07</v>
      </c>
    </row>
    <row r="12125" ht="14.25" customHeight="1">
      <c r="A12125">
        <v>12125.0</v>
      </c>
      <c r="B12125" t="s">
        <v>9962</v>
      </c>
      <c r="C12125" t="s">
        <v>10607</v>
      </c>
      <c r="D12125" t="s">
        <v>9964</v>
      </c>
      <c r="E12125">
        <v>2010.0</v>
      </c>
      <c r="F12125" t="s">
        <v>9965</v>
      </c>
      <c r="G12125">
        <v>0.0</v>
      </c>
      <c r="H12125">
        <v>0.06</v>
      </c>
      <c r="I12125">
        <v>0.0</v>
      </c>
      <c r="J12125">
        <v>0.01</v>
      </c>
      <c r="K12125">
        <v>0.07</v>
      </c>
    </row>
    <row r="12126" ht="14.25" customHeight="1">
      <c r="A12126">
        <v>12126.0</v>
      </c>
      <c r="B12126" t="s">
        <v>11066</v>
      </c>
      <c r="C12126" t="s">
        <v>17854</v>
      </c>
      <c r="D12126" t="s">
        <v>9997</v>
      </c>
      <c r="E12126">
        <v>2011.0</v>
      </c>
      <c r="F12126" t="s">
        <v>10026</v>
      </c>
      <c r="G12126">
        <v>0.06</v>
      </c>
      <c r="H12126">
        <v>0.0</v>
      </c>
      <c r="I12126">
        <v>0.0</v>
      </c>
      <c r="J12126">
        <v>0.0</v>
      </c>
      <c r="K12126">
        <v>0.07</v>
      </c>
    </row>
    <row r="12127" ht="14.25" customHeight="1">
      <c r="A12127">
        <v>12127.0</v>
      </c>
      <c r="B12127" t="s">
        <v>11423</v>
      </c>
      <c r="C12127" t="s">
        <v>18470</v>
      </c>
      <c r="D12127" t="s">
        <v>10040</v>
      </c>
      <c r="E12127">
        <v>1995.0</v>
      </c>
      <c r="F12127" t="s">
        <v>2883</v>
      </c>
      <c r="G12127">
        <v>0.04</v>
      </c>
      <c r="H12127">
        <v>0.03</v>
      </c>
      <c r="I12127">
        <v>0.0</v>
      </c>
      <c r="J12127">
        <v>0.0</v>
      </c>
      <c r="K12127">
        <v>0.07</v>
      </c>
    </row>
    <row r="12128" ht="14.25" customHeight="1">
      <c r="A12128">
        <v>12128.0</v>
      </c>
      <c r="B12128" t="s">
        <v>10136</v>
      </c>
      <c r="C12128" t="s">
        <v>18471</v>
      </c>
      <c r="D12128" t="s">
        <v>9981</v>
      </c>
      <c r="E12128">
        <v>2007.0</v>
      </c>
      <c r="F12128" t="s">
        <v>10037</v>
      </c>
      <c r="G12128">
        <v>0.01</v>
      </c>
      <c r="H12128">
        <v>0.01</v>
      </c>
      <c r="I12128">
        <v>0.05</v>
      </c>
      <c r="J12128">
        <v>0.0</v>
      </c>
      <c r="K12128">
        <v>0.07</v>
      </c>
    </row>
    <row r="12129" ht="14.25" customHeight="1">
      <c r="A12129">
        <v>12129.0</v>
      </c>
      <c r="B12129" t="s">
        <v>2179</v>
      </c>
      <c r="C12129" t="s">
        <v>18472</v>
      </c>
      <c r="D12129" t="s">
        <v>9964</v>
      </c>
      <c r="E12129" t="s">
        <v>10177</v>
      </c>
      <c r="F12129" t="s">
        <v>9983</v>
      </c>
      <c r="G12129">
        <v>0.06</v>
      </c>
      <c r="H12129">
        <v>0.0</v>
      </c>
      <c r="I12129">
        <v>0.0</v>
      </c>
      <c r="J12129">
        <v>0.0</v>
      </c>
      <c r="K12129">
        <v>0.07</v>
      </c>
    </row>
    <row r="12130" ht="14.25" customHeight="1">
      <c r="A12130">
        <v>12130.0</v>
      </c>
      <c r="B12130" t="s">
        <v>10014</v>
      </c>
      <c r="C12130" t="s">
        <v>18473</v>
      </c>
      <c r="D12130" t="s">
        <v>10000</v>
      </c>
      <c r="E12130">
        <v>2008.0</v>
      </c>
      <c r="F12130" t="s">
        <v>9998</v>
      </c>
      <c r="G12130">
        <v>0.03</v>
      </c>
      <c r="H12130">
        <v>0.03</v>
      </c>
      <c r="I12130">
        <v>0.0</v>
      </c>
      <c r="J12130">
        <v>0.01</v>
      </c>
      <c r="K12130">
        <v>0.07</v>
      </c>
    </row>
    <row r="12131" ht="14.25" customHeight="1">
      <c r="A12131">
        <v>12131.0</v>
      </c>
      <c r="B12131" t="s">
        <v>10333</v>
      </c>
      <c r="C12131" t="s">
        <v>18474</v>
      </c>
      <c r="D12131" t="s">
        <v>9981</v>
      </c>
      <c r="E12131" t="s">
        <v>10177</v>
      </c>
      <c r="F12131" t="s">
        <v>9998</v>
      </c>
      <c r="G12131">
        <v>0.06</v>
      </c>
      <c r="H12131">
        <v>0.0</v>
      </c>
      <c r="I12131">
        <v>0.0</v>
      </c>
      <c r="J12131">
        <v>0.0</v>
      </c>
      <c r="K12131">
        <v>0.07</v>
      </c>
    </row>
    <row r="12132" ht="14.25" customHeight="1">
      <c r="A12132">
        <v>12132.0</v>
      </c>
      <c r="B12132" t="s">
        <v>10111</v>
      </c>
      <c r="C12132" t="s">
        <v>18475</v>
      </c>
      <c r="D12132" t="s">
        <v>9981</v>
      </c>
      <c r="E12132">
        <v>2006.0</v>
      </c>
      <c r="F12132" t="s">
        <v>9998</v>
      </c>
      <c r="G12132">
        <v>0.06</v>
      </c>
      <c r="H12132">
        <v>0.0</v>
      </c>
      <c r="I12132">
        <v>0.0</v>
      </c>
      <c r="J12132">
        <v>0.0</v>
      </c>
      <c r="K12132">
        <v>0.07</v>
      </c>
    </row>
    <row r="12133" ht="14.25" customHeight="1">
      <c r="A12133">
        <v>12133.0</v>
      </c>
      <c r="B12133" t="s">
        <v>10128</v>
      </c>
      <c r="C12133" t="s">
        <v>18476</v>
      </c>
      <c r="D12133" t="s">
        <v>9981</v>
      </c>
      <c r="E12133">
        <v>2008.0</v>
      </c>
      <c r="F12133" t="s">
        <v>9978</v>
      </c>
      <c r="G12133">
        <v>0.06</v>
      </c>
      <c r="H12133">
        <v>0.0</v>
      </c>
      <c r="I12133">
        <v>0.0</v>
      </c>
      <c r="J12133">
        <v>0.0</v>
      </c>
      <c r="K12133">
        <v>0.07</v>
      </c>
    </row>
    <row r="12134" ht="14.25" customHeight="1">
      <c r="A12134">
        <v>12134.0</v>
      </c>
      <c r="B12134" t="s">
        <v>10077</v>
      </c>
      <c r="C12134" t="s">
        <v>18477</v>
      </c>
      <c r="D12134" t="s">
        <v>10000</v>
      </c>
      <c r="E12134">
        <v>2002.0</v>
      </c>
      <c r="F12134" t="s">
        <v>9965</v>
      </c>
      <c r="G12134">
        <v>0.0</v>
      </c>
      <c r="H12134">
        <v>0.0</v>
      </c>
      <c r="I12134">
        <v>0.07</v>
      </c>
      <c r="J12134">
        <v>0.0</v>
      </c>
      <c r="K12134">
        <v>0.07</v>
      </c>
    </row>
    <row r="12135" ht="14.25" customHeight="1">
      <c r="A12135">
        <v>12135.0</v>
      </c>
      <c r="B12135" t="s">
        <v>10128</v>
      </c>
      <c r="C12135" t="s">
        <v>10398</v>
      </c>
      <c r="D12135" t="s">
        <v>10021</v>
      </c>
      <c r="E12135">
        <v>2016.0</v>
      </c>
      <c r="F12135" t="s">
        <v>2883</v>
      </c>
      <c r="G12135">
        <v>0.05</v>
      </c>
      <c r="H12135">
        <v>0.0</v>
      </c>
      <c r="I12135">
        <v>0.0</v>
      </c>
      <c r="J12135">
        <v>0.01</v>
      </c>
      <c r="K12135">
        <v>0.07</v>
      </c>
    </row>
    <row r="12136" ht="14.25" customHeight="1">
      <c r="A12136">
        <v>12136.0</v>
      </c>
      <c r="B12136" t="s">
        <v>18378</v>
      </c>
      <c r="C12136" t="s">
        <v>18478</v>
      </c>
      <c r="D12136" t="s">
        <v>10083</v>
      </c>
      <c r="E12136">
        <v>2008.0</v>
      </c>
      <c r="F12136" t="s">
        <v>9998</v>
      </c>
      <c r="G12136">
        <v>0.06</v>
      </c>
      <c r="H12136">
        <v>0.0</v>
      </c>
      <c r="I12136">
        <v>0.0</v>
      </c>
      <c r="J12136">
        <v>0.01</v>
      </c>
      <c r="K12136">
        <v>0.07</v>
      </c>
    </row>
    <row r="12137" ht="14.25" customHeight="1">
      <c r="A12137">
        <v>12137.0</v>
      </c>
      <c r="B12137" t="s">
        <v>2179</v>
      </c>
      <c r="C12137" t="s">
        <v>18479</v>
      </c>
      <c r="D12137" t="s">
        <v>9994</v>
      </c>
      <c r="E12137" t="s">
        <v>10177</v>
      </c>
      <c r="F12137" t="s">
        <v>9983</v>
      </c>
      <c r="G12137">
        <v>0.06</v>
      </c>
      <c r="H12137">
        <v>0.0</v>
      </c>
      <c r="I12137">
        <v>0.0</v>
      </c>
      <c r="J12137">
        <v>0.0</v>
      </c>
      <c r="K12137">
        <v>0.07</v>
      </c>
    </row>
    <row r="12138" ht="14.25" customHeight="1">
      <c r="A12138">
        <v>12138.0</v>
      </c>
      <c r="B12138" t="s">
        <v>10063</v>
      </c>
      <c r="C12138" t="s">
        <v>13255</v>
      </c>
      <c r="D12138" t="s">
        <v>10100</v>
      </c>
      <c r="E12138">
        <v>2003.0</v>
      </c>
      <c r="F12138" t="s">
        <v>9998</v>
      </c>
      <c r="G12138">
        <v>0.05</v>
      </c>
      <c r="H12138">
        <v>0.01</v>
      </c>
      <c r="I12138">
        <v>0.0</v>
      </c>
      <c r="J12138">
        <v>0.0</v>
      </c>
      <c r="K12138">
        <v>0.07</v>
      </c>
    </row>
    <row r="12139" ht="14.25" customHeight="1">
      <c r="A12139">
        <v>12139.0</v>
      </c>
      <c r="B12139" t="s">
        <v>10128</v>
      </c>
      <c r="C12139" t="s">
        <v>18480</v>
      </c>
      <c r="D12139" t="s">
        <v>10000</v>
      </c>
      <c r="E12139">
        <v>2006.0</v>
      </c>
      <c r="F12139" t="s">
        <v>9998</v>
      </c>
      <c r="G12139">
        <v>0.0</v>
      </c>
      <c r="H12139">
        <v>0.0</v>
      </c>
      <c r="I12139">
        <v>0.07</v>
      </c>
      <c r="J12139">
        <v>0.0</v>
      </c>
      <c r="K12139">
        <v>0.07</v>
      </c>
    </row>
    <row r="12140" ht="14.25" customHeight="1">
      <c r="A12140">
        <v>12140.0</v>
      </c>
      <c r="B12140" t="s">
        <v>10111</v>
      </c>
      <c r="C12140" t="s">
        <v>18481</v>
      </c>
      <c r="D12140" t="s">
        <v>9964</v>
      </c>
      <c r="E12140">
        <v>2006.0</v>
      </c>
      <c r="F12140" t="s">
        <v>9998</v>
      </c>
      <c r="G12140">
        <v>0.0</v>
      </c>
      <c r="H12140">
        <v>0.0</v>
      </c>
      <c r="I12140">
        <v>0.07</v>
      </c>
      <c r="J12140">
        <v>0.0</v>
      </c>
      <c r="K12140">
        <v>0.07</v>
      </c>
    </row>
    <row r="12141" ht="14.25" customHeight="1">
      <c r="A12141">
        <v>12141.0</v>
      </c>
      <c r="B12141" t="s">
        <v>16986</v>
      </c>
      <c r="C12141" t="s">
        <v>17699</v>
      </c>
      <c r="D12141" t="s">
        <v>9964</v>
      </c>
      <c r="E12141">
        <v>2010.0</v>
      </c>
      <c r="F12141" t="s">
        <v>9978</v>
      </c>
      <c r="G12141">
        <v>0.0</v>
      </c>
      <c r="H12141">
        <v>0.06</v>
      </c>
      <c r="I12141">
        <v>0.0</v>
      </c>
      <c r="J12141">
        <v>0.01</v>
      </c>
      <c r="K12141">
        <v>0.07</v>
      </c>
    </row>
    <row r="12142" ht="14.25" customHeight="1">
      <c r="A12142">
        <v>12142.0</v>
      </c>
      <c r="B12142" t="s">
        <v>13845</v>
      </c>
      <c r="C12142" t="s">
        <v>2584</v>
      </c>
      <c r="D12142" t="s">
        <v>9981</v>
      </c>
      <c r="E12142">
        <v>2008.0</v>
      </c>
      <c r="F12142" t="s">
        <v>9954</v>
      </c>
      <c r="G12142">
        <v>0.06</v>
      </c>
      <c r="H12142">
        <v>0.0</v>
      </c>
      <c r="I12142">
        <v>0.0</v>
      </c>
      <c r="J12142">
        <v>0.0</v>
      </c>
      <c r="K12142">
        <v>0.07</v>
      </c>
    </row>
    <row r="12143" ht="14.25" customHeight="1">
      <c r="A12143">
        <v>12143.0</v>
      </c>
      <c r="B12143" t="s">
        <v>10363</v>
      </c>
      <c r="C12143" t="s">
        <v>13954</v>
      </c>
      <c r="D12143" t="s">
        <v>10009</v>
      </c>
      <c r="E12143">
        <v>2002.0</v>
      </c>
      <c r="F12143" t="s">
        <v>10026</v>
      </c>
      <c r="G12143">
        <v>0.05</v>
      </c>
      <c r="H12143">
        <v>0.02</v>
      </c>
      <c r="I12143">
        <v>0.0</v>
      </c>
      <c r="J12143">
        <v>0.0</v>
      </c>
      <c r="K12143">
        <v>0.07</v>
      </c>
    </row>
    <row r="12144" ht="14.25" customHeight="1">
      <c r="A12144">
        <v>12144.0</v>
      </c>
      <c r="B12144" t="s">
        <v>10014</v>
      </c>
      <c r="C12144" t="s">
        <v>15430</v>
      </c>
      <c r="D12144" t="s">
        <v>9994</v>
      </c>
      <c r="E12144">
        <v>2015.0</v>
      </c>
      <c r="F12144" t="s">
        <v>9965</v>
      </c>
      <c r="G12144">
        <v>0.06</v>
      </c>
      <c r="H12144">
        <v>0.0</v>
      </c>
      <c r="I12144">
        <v>0.0</v>
      </c>
      <c r="J12144">
        <v>0.01</v>
      </c>
      <c r="K12144">
        <v>0.07</v>
      </c>
    </row>
    <row r="12145" ht="14.25" customHeight="1">
      <c r="A12145">
        <v>12145.0</v>
      </c>
      <c r="B12145" t="s">
        <v>14413</v>
      </c>
      <c r="C12145" t="s">
        <v>18482</v>
      </c>
      <c r="D12145" t="s">
        <v>10000</v>
      </c>
      <c r="E12145">
        <v>2007.0</v>
      </c>
      <c r="F12145" t="s">
        <v>10026</v>
      </c>
      <c r="G12145">
        <v>0.03</v>
      </c>
      <c r="H12145">
        <v>0.03</v>
      </c>
      <c r="I12145">
        <v>0.0</v>
      </c>
      <c r="J12145">
        <v>0.01</v>
      </c>
      <c r="K12145">
        <v>0.07</v>
      </c>
    </row>
    <row r="12146" ht="14.25" customHeight="1">
      <c r="A12146">
        <v>12146.0</v>
      </c>
      <c r="B12146" t="s">
        <v>10136</v>
      </c>
      <c r="C12146" t="s">
        <v>14586</v>
      </c>
      <c r="D12146" t="s">
        <v>10067</v>
      </c>
      <c r="E12146">
        <v>2003.0</v>
      </c>
      <c r="F12146" t="s">
        <v>9987</v>
      </c>
      <c r="G12146">
        <v>0.05</v>
      </c>
      <c r="H12146">
        <v>0.01</v>
      </c>
      <c r="I12146">
        <v>0.0</v>
      </c>
      <c r="J12146">
        <v>0.0</v>
      </c>
      <c r="K12146">
        <v>0.07</v>
      </c>
    </row>
    <row r="12147" ht="14.25" customHeight="1">
      <c r="A12147">
        <v>12147.0</v>
      </c>
      <c r="B12147" t="s">
        <v>10014</v>
      </c>
      <c r="C12147" t="s">
        <v>18483</v>
      </c>
      <c r="D12147" t="s">
        <v>10019</v>
      </c>
      <c r="E12147">
        <v>2014.0</v>
      </c>
      <c r="F12147" t="s">
        <v>9976</v>
      </c>
      <c r="G12147">
        <v>0.05</v>
      </c>
      <c r="H12147">
        <v>0.01</v>
      </c>
      <c r="I12147">
        <v>0.0</v>
      </c>
      <c r="J12147">
        <v>0.01</v>
      </c>
      <c r="K12147">
        <v>0.07</v>
      </c>
    </row>
    <row r="12148" ht="14.25" customHeight="1">
      <c r="A12148">
        <v>12148.0</v>
      </c>
      <c r="B12148" t="s">
        <v>10451</v>
      </c>
      <c r="C12148" t="s">
        <v>18484</v>
      </c>
      <c r="D12148" t="s">
        <v>9964</v>
      </c>
      <c r="E12148">
        <v>2008.0</v>
      </c>
      <c r="F12148" t="s">
        <v>10037</v>
      </c>
      <c r="G12148">
        <v>0.06</v>
      </c>
      <c r="H12148">
        <v>0.0</v>
      </c>
      <c r="I12148">
        <v>0.0</v>
      </c>
      <c r="J12148">
        <v>0.0</v>
      </c>
      <c r="K12148">
        <v>0.07</v>
      </c>
    </row>
    <row r="12149" ht="14.25" customHeight="1">
      <c r="A12149">
        <v>12149.0</v>
      </c>
      <c r="B12149" t="s">
        <v>11060</v>
      </c>
      <c r="C12149" t="s">
        <v>18485</v>
      </c>
      <c r="D12149" t="s">
        <v>10083</v>
      </c>
      <c r="E12149">
        <v>2011.0</v>
      </c>
      <c r="F12149" t="s">
        <v>9976</v>
      </c>
      <c r="G12149">
        <v>0.02</v>
      </c>
      <c r="H12149">
        <v>0.0</v>
      </c>
      <c r="I12149">
        <v>0.05</v>
      </c>
      <c r="J12149">
        <v>0.0</v>
      </c>
      <c r="K12149">
        <v>0.07</v>
      </c>
    </row>
    <row r="12150" ht="14.25" customHeight="1">
      <c r="A12150">
        <v>12150.0</v>
      </c>
      <c r="B12150" t="s">
        <v>10063</v>
      </c>
      <c r="C12150" t="s">
        <v>10250</v>
      </c>
      <c r="D12150" t="s">
        <v>10009</v>
      </c>
      <c r="E12150">
        <v>2005.0</v>
      </c>
      <c r="F12150" t="s">
        <v>9965</v>
      </c>
      <c r="G12150">
        <v>0.05</v>
      </c>
      <c r="H12150">
        <v>0.02</v>
      </c>
      <c r="I12150">
        <v>0.0</v>
      </c>
      <c r="J12150">
        <v>0.0</v>
      </c>
      <c r="K12150">
        <v>0.07</v>
      </c>
    </row>
    <row r="12151" ht="14.25" customHeight="1">
      <c r="A12151">
        <v>12151.0</v>
      </c>
      <c r="B12151" t="s">
        <v>10545</v>
      </c>
      <c r="C12151" t="s">
        <v>18486</v>
      </c>
      <c r="D12151" t="s">
        <v>10000</v>
      </c>
      <c r="E12151">
        <v>2002.0</v>
      </c>
      <c r="F12151" t="s">
        <v>9965</v>
      </c>
      <c r="G12151">
        <v>0.03</v>
      </c>
      <c r="H12151">
        <v>0.03</v>
      </c>
      <c r="I12151">
        <v>0.0</v>
      </c>
      <c r="J12151">
        <v>0.01</v>
      </c>
      <c r="K12151">
        <v>0.07</v>
      </c>
    </row>
    <row r="12152" ht="14.25" customHeight="1">
      <c r="A12152">
        <v>12152.0</v>
      </c>
      <c r="B12152" t="s">
        <v>10014</v>
      </c>
      <c r="C12152" t="s">
        <v>12204</v>
      </c>
      <c r="D12152" t="s">
        <v>9981</v>
      </c>
      <c r="E12152">
        <v>2010.0</v>
      </c>
      <c r="F12152" t="s">
        <v>2883</v>
      </c>
      <c r="G12152">
        <v>0.05</v>
      </c>
      <c r="H12152">
        <v>0.01</v>
      </c>
      <c r="I12152">
        <v>0.0</v>
      </c>
      <c r="J12152">
        <v>0.0</v>
      </c>
      <c r="K12152">
        <v>0.07</v>
      </c>
    </row>
    <row r="12153" ht="14.25" customHeight="1">
      <c r="A12153">
        <v>12153.0</v>
      </c>
      <c r="B12153" t="s">
        <v>10045</v>
      </c>
      <c r="C12153" t="s">
        <v>18487</v>
      </c>
      <c r="D12153" t="s">
        <v>9981</v>
      </c>
      <c r="E12153">
        <v>2008.0</v>
      </c>
      <c r="F12153" t="s">
        <v>9987</v>
      </c>
      <c r="G12153">
        <v>0.05</v>
      </c>
      <c r="H12153">
        <v>0.01</v>
      </c>
      <c r="I12153">
        <v>0.0</v>
      </c>
      <c r="J12153">
        <v>0.0</v>
      </c>
      <c r="K12153">
        <v>0.07</v>
      </c>
    </row>
    <row r="12154" ht="14.25" customHeight="1">
      <c r="A12154">
        <v>12154.0</v>
      </c>
      <c r="B12154" t="s">
        <v>9962</v>
      </c>
      <c r="C12154" t="s">
        <v>18488</v>
      </c>
      <c r="D12154" t="s">
        <v>9981</v>
      </c>
      <c r="E12154">
        <v>2006.0</v>
      </c>
      <c r="F12154" t="s">
        <v>9983</v>
      </c>
      <c r="G12154">
        <v>0.0</v>
      </c>
      <c r="H12154">
        <v>0.0</v>
      </c>
      <c r="I12154">
        <v>0.07</v>
      </c>
      <c r="J12154">
        <v>0.0</v>
      </c>
      <c r="K12154">
        <v>0.07</v>
      </c>
    </row>
    <row r="12155" ht="14.25" customHeight="1">
      <c r="A12155">
        <v>12155.0</v>
      </c>
      <c r="B12155" t="s">
        <v>11066</v>
      </c>
      <c r="C12155" t="s">
        <v>18489</v>
      </c>
      <c r="D12155" t="s">
        <v>10000</v>
      </c>
      <c r="E12155">
        <v>2004.0</v>
      </c>
      <c r="F12155" t="s">
        <v>10164</v>
      </c>
      <c r="G12155">
        <v>0.03</v>
      </c>
      <c r="H12155">
        <v>0.03</v>
      </c>
      <c r="I12155">
        <v>0.0</v>
      </c>
      <c r="J12155">
        <v>0.01</v>
      </c>
      <c r="K12155">
        <v>0.07</v>
      </c>
    </row>
    <row r="12156" ht="14.25" customHeight="1">
      <c r="A12156">
        <v>12156.0</v>
      </c>
      <c r="B12156" t="s">
        <v>10080</v>
      </c>
      <c r="C12156" t="s">
        <v>14440</v>
      </c>
      <c r="D12156" t="s">
        <v>10067</v>
      </c>
      <c r="E12156">
        <v>2006.0</v>
      </c>
      <c r="F12156" t="s">
        <v>9972</v>
      </c>
      <c r="G12156">
        <v>0.05</v>
      </c>
      <c r="H12156">
        <v>0.01</v>
      </c>
      <c r="I12156">
        <v>0.0</v>
      </c>
      <c r="J12156">
        <v>0.0</v>
      </c>
      <c r="K12156">
        <v>0.07</v>
      </c>
    </row>
    <row r="12157" ht="14.25" customHeight="1">
      <c r="A12157">
        <v>12157.0</v>
      </c>
      <c r="B12157" t="s">
        <v>11334</v>
      </c>
      <c r="C12157" t="s">
        <v>18490</v>
      </c>
      <c r="D12157" t="s">
        <v>10072</v>
      </c>
      <c r="E12157">
        <v>2011.0</v>
      </c>
      <c r="F12157" t="s">
        <v>10164</v>
      </c>
      <c r="G12157">
        <v>0.01</v>
      </c>
      <c r="H12157">
        <v>0.05</v>
      </c>
      <c r="I12157">
        <v>0.0</v>
      </c>
      <c r="J12157">
        <v>0.01</v>
      </c>
      <c r="K12157">
        <v>0.07</v>
      </c>
    </row>
    <row r="12158" ht="14.25" customHeight="1">
      <c r="A12158">
        <v>12158.0</v>
      </c>
      <c r="B12158" t="s">
        <v>11447</v>
      </c>
      <c r="C12158" t="s">
        <v>16414</v>
      </c>
      <c r="D12158" t="s">
        <v>10083</v>
      </c>
      <c r="E12158">
        <v>2008.0</v>
      </c>
      <c r="F12158" t="s">
        <v>9978</v>
      </c>
      <c r="G12158">
        <v>0.06</v>
      </c>
      <c r="H12158">
        <v>0.0</v>
      </c>
      <c r="I12158">
        <v>0.0</v>
      </c>
      <c r="J12158">
        <v>0.01</v>
      </c>
      <c r="K12158">
        <v>0.07</v>
      </c>
    </row>
    <row r="12159" ht="14.25" customHeight="1">
      <c r="A12159">
        <v>12159.0</v>
      </c>
      <c r="B12159" t="s">
        <v>10333</v>
      </c>
      <c r="C12159" t="s">
        <v>18491</v>
      </c>
      <c r="D12159" t="s">
        <v>10009</v>
      </c>
      <c r="E12159">
        <v>2005.0</v>
      </c>
      <c r="F12159" t="s">
        <v>10037</v>
      </c>
      <c r="G12159">
        <v>0.05</v>
      </c>
      <c r="H12159">
        <v>0.02</v>
      </c>
      <c r="I12159">
        <v>0.0</v>
      </c>
      <c r="J12159">
        <v>0.0</v>
      </c>
      <c r="K12159">
        <v>0.07</v>
      </c>
    </row>
    <row r="12160" ht="14.25" customHeight="1">
      <c r="A12160">
        <v>12160.0</v>
      </c>
      <c r="B12160" t="s">
        <v>10245</v>
      </c>
      <c r="C12160" t="s">
        <v>18492</v>
      </c>
      <c r="D12160" t="s">
        <v>10083</v>
      </c>
      <c r="E12160">
        <v>2012.0</v>
      </c>
      <c r="F12160" t="s">
        <v>9976</v>
      </c>
      <c r="G12160">
        <v>0.0</v>
      </c>
      <c r="H12160">
        <v>0.0</v>
      </c>
      <c r="I12160">
        <v>0.07</v>
      </c>
      <c r="J12160">
        <v>0.0</v>
      </c>
      <c r="K12160">
        <v>0.07</v>
      </c>
    </row>
    <row r="12161" ht="14.25" customHeight="1">
      <c r="A12161">
        <v>12161.0</v>
      </c>
      <c r="B12161" t="s">
        <v>10045</v>
      </c>
      <c r="C12161" t="s">
        <v>18493</v>
      </c>
      <c r="D12161" t="s">
        <v>9981</v>
      </c>
      <c r="E12161">
        <v>2008.0</v>
      </c>
      <c r="F12161" t="s">
        <v>9998</v>
      </c>
      <c r="G12161">
        <v>0.06</v>
      </c>
      <c r="H12161">
        <v>0.01</v>
      </c>
      <c r="I12161">
        <v>0.0</v>
      </c>
      <c r="J12161">
        <v>0.01</v>
      </c>
      <c r="K12161">
        <v>0.07</v>
      </c>
    </row>
    <row r="12162" ht="14.25" customHeight="1">
      <c r="A12162">
        <v>12162.0</v>
      </c>
      <c r="B12162" t="s">
        <v>11439</v>
      </c>
      <c r="C12162" t="s">
        <v>18494</v>
      </c>
      <c r="D12162" t="s">
        <v>9981</v>
      </c>
      <c r="E12162">
        <v>2011.0</v>
      </c>
      <c r="F12162" t="s">
        <v>9978</v>
      </c>
      <c r="G12162">
        <v>0.03</v>
      </c>
      <c r="H12162">
        <v>0.03</v>
      </c>
      <c r="I12162">
        <v>0.0</v>
      </c>
      <c r="J12162">
        <v>0.01</v>
      </c>
      <c r="K12162">
        <v>0.07</v>
      </c>
    </row>
    <row r="12163" ht="14.25" customHeight="1">
      <c r="A12163">
        <v>12163.0</v>
      </c>
      <c r="B12163" t="s">
        <v>12068</v>
      </c>
      <c r="C12163" t="s">
        <v>18495</v>
      </c>
      <c r="D12163" t="s">
        <v>10021</v>
      </c>
      <c r="E12163">
        <v>2015.0</v>
      </c>
      <c r="F12163" t="s">
        <v>10037</v>
      </c>
      <c r="G12163">
        <v>0.0</v>
      </c>
      <c r="H12163">
        <v>0.06</v>
      </c>
      <c r="I12163">
        <v>0.0</v>
      </c>
      <c r="J12163">
        <v>0.01</v>
      </c>
      <c r="K12163">
        <v>0.07</v>
      </c>
    </row>
    <row r="12164" ht="14.25" customHeight="1">
      <c r="A12164">
        <v>12164.0</v>
      </c>
      <c r="B12164" t="s">
        <v>10045</v>
      </c>
      <c r="C12164" t="s">
        <v>13815</v>
      </c>
      <c r="D12164" t="s">
        <v>10009</v>
      </c>
      <c r="E12164">
        <v>2003.0</v>
      </c>
      <c r="F12164" t="s">
        <v>9998</v>
      </c>
      <c r="G12164">
        <v>0.05</v>
      </c>
      <c r="H12164">
        <v>0.02</v>
      </c>
      <c r="I12164">
        <v>0.0</v>
      </c>
      <c r="J12164">
        <v>0.0</v>
      </c>
      <c r="K12164">
        <v>0.07</v>
      </c>
    </row>
    <row r="12165" ht="14.25" customHeight="1">
      <c r="A12165">
        <v>12165.0</v>
      </c>
      <c r="B12165" t="s">
        <v>12352</v>
      </c>
      <c r="C12165" t="s">
        <v>18496</v>
      </c>
      <c r="D12165" t="s">
        <v>9981</v>
      </c>
      <c r="E12165">
        <v>2006.0</v>
      </c>
      <c r="F12165" t="s">
        <v>9983</v>
      </c>
      <c r="G12165">
        <v>0.0</v>
      </c>
      <c r="H12165">
        <v>0.0</v>
      </c>
      <c r="I12165">
        <v>0.07</v>
      </c>
      <c r="J12165">
        <v>0.0</v>
      </c>
      <c r="K12165">
        <v>0.07</v>
      </c>
    </row>
    <row r="12166" ht="14.25" customHeight="1">
      <c r="A12166">
        <v>12166.0</v>
      </c>
      <c r="B12166" t="s">
        <v>14808</v>
      </c>
      <c r="C12166" t="s">
        <v>18497</v>
      </c>
      <c r="D12166" t="s">
        <v>10019</v>
      </c>
      <c r="E12166">
        <v>2015.0</v>
      </c>
      <c r="F12166" t="s">
        <v>9998</v>
      </c>
      <c r="G12166">
        <v>0.0</v>
      </c>
      <c r="H12166">
        <v>0.0</v>
      </c>
      <c r="I12166">
        <v>0.07</v>
      </c>
      <c r="J12166">
        <v>0.0</v>
      </c>
      <c r="K12166">
        <v>0.07</v>
      </c>
    </row>
    <row r="12167" ht="14.25" customHeight="1">
      <c r="A12167">
        <v>12167.0</v>
      </c>
      <c r="B12167" t="s">
        <v>11226</v>
      </c>
      <c r="C12167" t="s">
        <v>18498</v>
      </c>
      <c r="D12167" t="s">
        <v>10067</v>
      </c>
      <c r="E12167">
        <v>2003.0</v>
      </c>
      <c r="F12167" t="s">
        <v>9972</v>
      </c>
      <c r="G12167">
        <v>0.05</v>
      </c>
      <c r="H12167">
        <v>0.01</v>
      </c>
      <c r="I12167">
        <v>0.0</v>
      </c>
      <c r="J12167">
        <v>0.0</v>
      </c>
      <c r="K12167">
        <v>0.07</v>
      </c>
    </row>
    <row r="12168" ht="14.25" customHeight="1">
      <c r="A12168">
        <v>12168.0</v>
      </c>
      <c r="B12168" t="s">
        <v>9995</v>
      </c>
      <c r="C12168" t="s">
        <v>12922</v>
      </c>
      <c r="D12168" t="s">
        <v>10083</v>
      </c>
      <c r="E12168">
        <v>2010.0</v>
      </c>
      <c r="F12168" t="s">
        <v>9965</v>
      </c>
      <c r="G12168">
        <v>0.06</v>
      </c>
      <c r="H12168">
        <v>0.0</v>
      </c>
      <c r="I12168">
        <v>0.0</v>
      </c>
      <c r="J12168">
        <v>0.0</v>
      </c>
      <c r="K12168">
        <v>0.07</v>
      </c>
    </row>
    <row r="12169" ht="14.25" customHeight="1">
      <c r="A12169">
        <v>12169.0</v>
      </c>
      <c r="B12169" t="s">
        <v>10245</v>
      </c>
      <c r="C12169" t="s">
        <v>1491</v>
      </c>
      <c r="D12169" t="s">
        <v>10019</v>
      </c>
      <c r="E12169">
        <v>2014.0</v>
      </c>
      <c r="F12169" t="s">
        <v>9998</v>
      </c>
      <c r="G12169">
        <v>0.0</v>
      </c>
      <c r="H12169">
        <v>0.06</v>
      </c>
      <c r="I12169">
        <v>0.0</v>
      </c>
      <c r="J12169">
        <v>0.0</v>
      </c>
      <c r="K12169">
        <v>0.07</v>
      </c>
    </row>
    <row r="12170" ht="14.25" customHeight="1">
      <c r="A12170">
        <v>12170.0</v>
      </c>
      <c r="B12170" t="s">
        <v>12041</v>
      </c>
      <c r="C12170" t="s">
        <v>18499</v>
      </c>
      <c r="D12170" t="s">
        <v>10009</v>
      </c>
      <c r="E12170">
        <v>2003.0</v>
      </c>
      <c r="F12170" t="s">
        <v>9983</v>
      </c>
      <c r="G12170">
        <v>0.05</v>
      </c>
      <c r="H12170">
        <v>0.02</v>
      </c>
      <c r="I12170">
        <v>0.0</v>
      </c>
      <c r="J12170">
        <v>0.0</v>
      </c>
      <c r="K12170">
        <v>0.07</v>
      </c>
    </row>
    <row r="12171" ht="14.25" customHeight="1">
      <c r="A12171">
        <v>12171.0</v>
      </c>
      <c r="B12171" t="s">
        <v>10014</v>
      </c>
      <c r="C12171" t="s">
        <v>13535</v>
      </c>
      <c r="D12171" t="s">
        <v>10083</v>
      </c>
      <c r="E12171">
        <v>2010.0</v>
      </c>
      <c r="F12171" t="s">
        <v>9965</v>
      </c>
      <c r="G12171">
        <v>0.06</v>
      </c>
      <c r="H12171">
        <v>0.0</v>
      </c>
      <c r="I12171">
        <v>0.0</v>
      </c>
      <c r="J12171">
        <v>0.01</v>
      </c>
      <c r="K12171">
        <v>0.07</v>
      </c>
    </row>
    <row r="12172" ht="14.25" customHeight="1">
      <c r="A12172">
        <v>12172.0</v>
      </c>
      <c r="B12172" t="s">
        <v>10014</v>
      </c>
      <c r="C12172" t="s">
        <v>13446</v>
      </c>
      <c r="D12172" t="s">
        <v>10009</v>
      </c>
      <c r="E12172">
        <v>2006.0</v>
      </c>
      <c r="F12172" t="s">
        <v>9998</v>
      </c>
      <c r="G12172">
        <v>0.05</v>
      </c>
      <c r="H12172">
        <v>0.02</v>
      </c>
      <c r="I12172">
        <v>0.0</v>
      </c>
      <c r="J12172">
        <v>0.0</v>
      </c>
      <c r="K12172">
        <v>0.07</v>
      </c>
    </row>
    <row r="12173" ht="14.25" customHeight="1">
      <c r="A12173">
        <v>12173.0</v>
      </c>
      <c r="B12173" t="s">
        <v>18500</v>
      </c>
      <c r="C12173" t="s">
        <v>18501</v>
      </c>
      <c r="D12173" t="s">
        <v>9981</v>
      </c>
      <c r="E12173">
        <v>2009.0</v>
      </c>
      <c r="F12173" t="s">
        <v>9983</v>
      </c>
      <c r="G12173">
        <v>0.04</v>
      </c>
      <c r="H12173">
        <v>0.02</v>
      </c>
      <c r="I12173">
        <v>0.0</v>
      </c>
      <c r="J12173">
        <v>0.01</v>
      </c>
      <c r="K12173">
        <v>0.07</v>
      </c>
    </row>
    <row r="12174" ht="14.25" customHeight="1">
      <c r="A12174">
        <v>12174.0</v>
      </c>
      <c r="B12174" t="s">
        <v>10902</v>
      </c>
      <c r="C12174" t="s">
        <v>18502</v>
      </c>
      <c r="D12174" t="s">
        <v>10040</v>
      </c>
      <c r="E12174">
        <v>2000.0</v>
      </c>
      <c r="F12174" t="s">
        <v>9983</v>
      </c>
      <c r="G12174">
        <v>0.04</v>
      </c>
      <c r="H12174">
        <v>0.03</v>
      </c>
      <c r="I12174">
        <v>0.0</v>
      </c>
      <c r="J12174">
        <v>0.0</v>
      </c>
      <c r="K12174">
        <v>0.07</v>
      </c>
    </row>
    <row r="12175" ht="14.25" customHeight="1">
      <c r="A12175">
        <v>12175.0</v>
      </c>
      <c r="B12175" t="s">
        <v>11970</v>
      </c>
      <c r="C12175" t="s">
        <v>18503</v>
      </c>
      <c r="D12175" t="s">
        <v>9981</v>
      </c>
      <c r="E12175">
        <v>2010.0</v>
      </c>
      <c r="F12175" t="s">
        <v>9983</v>
      </c>
      <c r="G12175">
        <v>0.06</v>
      </c>
      <c r="H12175">
        <v>0.0</v>
      </c>
      <c r="I12175">
        <v>0.0</v>
      </c>
      <c r="J12175">
        <v>0.0</v>
      </c>
      <c r="K12175">
        <v>0.07</v>
      </c>
    </row>
    <row r="12176" ht="14.25" customHeight="1">
      <c r="A12176">
        <v>12176.0</v>
      </c>
      <c r="B12176" t="s">
        <v>10128</v>
      </c>
      <c r="C12176" t="s">
        <v>18504</v>
      </c>
      <c r="D12176" t="s">
        <v>10040</v>
      </c>
      <c r="E12176">
        <v>1997.0</v>
      </c>
      <c r="F12176" t="s">
        <v>9972</v>
      </c>
      <c r="G12176">
        <v>0.0</v>
      </c>
      <c r="H12176">
        <v>0.0</v>
      </c>
      <c r="I12176">
        <v>0.06</v>
      </c>
      <c r="J12176">
        <v>0.0</v>
      </c>
      <c r="K12176">
        <v>0.07</v>
      </c>
    </row>
    <row r="12177" ht="14.25" customHeight="1">
      <c r="A12177">
        <v>12177.0</v>
      </c>
      <c r="B12177" t="s">
        <v>10686</v>
      </c>
      <c r="C12177" t="s">
        <v>18505</v>
      </c>
      <c r="D12177" t="s">
        <v>9997</v>
      </c>
      <c r="E12177">
        <v>2010.0</v>
      </c>
      <c r="F12177" t="s">
        <v>9965</v>
      </c>
      <c r="G12177">
        <v>0.0</v>
      </c>
      <c r="H12177">
        <v>0.0</v>
      </c>
      <c r="I12177">
        <v>0.07</v>
      </c>
      <c r="J12177">
        <v>0.0</v>
      </c>
      <c r="K12177">
        <v>0.07</v>
      </c>
    </row>
    <row r="12178" ht="14.25" customHeight="1">
      <c r="A12178">
        <v>12178.0</v>
      </c>
      <c r="B12178" t="s">
        <v>11131</v>
      </c>
      <c r="C12178" t="s">
        <v>18506</v>
      </c>
      <c r="D12178" t="s">
        <v>10083</v>
      </c>
      <c r="E12178">
        <v>2007.0</v>
      </c>
      <c r="F12178" t="s">
        <v>10164</v>
      </c>
      <c r="G12178">
        <v>0.05</v>
      </c>
      <c r="H12178">
        <v>0.0</v>
      </c>
      <c r="I12178">
        <v>0.01</v>
      </c>
      <c r="J12178">
        <v>0.01</v>
      </c>
      <c r="K12178">
        <v>0.07</v>
      </c>
    </row>
    <row r="12179" ht="14.25" customHeight="1">
      <c r="A12179">
        <v>12179.0</v>
      </c>
      <c r="B12179" t="s">
        <v>9992</v>
      </c>
      <c r="C12179" t="s">
        <v>18507</v>
      </c>
      <c r="D12179" t="s">
        <v>10072</v>
      </c>
      <c r="E12179">
        <v>2007.0</v>
      </c>
      <c r="F12179" t="s">
        <v>10164</v>
      </c>
      <c r="G12179">
        <v>0.0</v>
      </c>
      <c r="H12179">
        <v>0.05</v>
      </c>
      <c r="I12179">
        <v>0.0</v>
      </c>
      <c r="J12179">
        <v>0.01</v>
      </c>
      <c r="K12179">
        <v>0.07</v>
      </c>
    </row>
    <row r="12180" ht="14.25" customHeight="1">
      <c r="A12180">
        <v>12180.0</v>
      </c>
      <c r="B12180" t="s">
        <v>10012</v>
      </c>
      <c r="C12180" t="s">
        <v>18508</v>
      </c>
      <c r="D12180" t="s">
        <v>10040</v>
      </c>
      <c r="E12180">
        <v>1998.0</v>
      </c>
      <c r="F12180" t="s">
        <v>10026</v>
      </c>
      <c r="G12180">
        <v>0.04</v>
      </c>
      <c r="H12180">
        <v>0.03</v>
      </c>
      <c r="I12180">
        <v>0.0</v>
      </c>
      <c r="J12180">
        <v>0.0</v>
      </c>
      <c r="K12180">
        <v>0.07</v>
      </c>
    </row>
    <row r="12181" ht="14.25" customHeight="1">
      <c r="A12181">
        <v>12181.0</v>
      </c>
      <c r="B12181" t="s">
        <v>18509</v>
      </c>
      <c r="C12181" t="s">
        <v>18510</v>
      </c>
      <c r="D12181" t="s">
        <v>10083</v>
      </c>
      <c r="E12181">
        <v>2007.0</v>
      </c>
      <c r="F12181" t="s">
        <v>9976</v>
      </c>
      <c r="G12181">
        <v>0.06</v>
      </c>
      <c r="H12181">
        <v>0.0</v>
      </c>
      <c r="I12181">
        <v>0.0</v>
      </c>
      <c r="J12181">
        <v>0.01</v>
      </c>
      <c r="K12181">
        <v>0.07</v>
      </c>
    </row>
    <row r="12182" ht="14.25" customHeight="1">
      <c r="A12182">
        <v>12182.0</v>
      </c>
      <c r="B12182" t="s">
        <v>10136</v>
      </c>
      <c r="C12182" t="s">
        <v>18511</v>
      </c>
      <c r="D12182" t="s">
        <v>10040</v>
      </c>
      <c r="E12182">
        <v>1996.0</v>
      </c>
      <c r="F12182" t="s">
        <v>9965</v>
      </c>
      <c r="G12182">
        <v>0.04</v>
      </c>
      <c r="H12182">
        <v>0.03</v>
      </c>
      <c r="I12182">
        <v>0.0</v>
      </c>
      <c r="J12182">
        <v>0.0</v>
      </c>
      <c r="K12182">
        <v>0.07</v>
      </c>
    </row>
    <row r="12183" ht="14.25" customHeight="1">
      <c r="A12183">
        <v>12183.0</v>
      </c>
      <c r="B12183" t="s">
        <v>10686</v>
      </c>
      <c r="C12183" t="s">
        <v>18512</v>
      </c>
      <c r="D12183" t="s">
        <v>9997</v>
      </c>
      <c r="E12183">
        <v>2011.0</v>
      </c>
      <c r="F12183" t="s">
        <v>10164</v>
      </c>
      <c r="G12183">
        <v>0.0</v>
      </c>
      <c r="H12183">
        <v>0.0</v>
      </c>
      <c r="I12183">
        <v>0.07</v>
      </c>
      <c r="J12183">
        <v>0.0</v>
      </c>
      <c r="K12183">
        <v>0.07</v>
      </c>
    </row>
    <row r="12184" ht="14.25" customHeight="1">
      <c r="A12184">
        <v>12184.0</v>
      </c>
      <c r="B12184" t="s">
        <v>10014</v>
      </c>
      <c r="C12184" t="s">
        <v>15259</v>
      </c>
      <c r="D12184" t="s">
        <v>10102</v>
      </c>
      <c r="E12184">
        <v>2014.0</v>
      </c>
      <c r="F12184" t="s">
        <v>9998</v>
      </c>
      <c r="G12184">
        <v>0.05</v>
      </c>
      <c r="H12184">
        <v>0.01</v>
      </c>
      <c r="I12184">
        <v>0.0</v>
      </c>
      <c r="J12184">
        <v>0.01</v>
      </c>
      <c r="K12184">
        <v>0.07</v>
      </c>
    </row>
    <row r="12185" ht="14.25" customHeight="1">
      <c r="A12185">
        <v>12185.0</v>
      </c>
      <c r="B12185" t="s">
        <v>18513</v>
      </c>
      <c r="C12185" t="s">
        <v>18514</v>
      </c>
      <c r="D12185" t="s">
        <v>10083</v>
      </c>
      <c r="E12185">
        <v>2006.0</v>
      </c>
      <c r="F12185" t="s">
        <v>9983</v>
      </c>
      <c r="G12185">
        <v>0.0</v>
      </c>
      <c r="H12185">
        <v>0.0</v>
      </c>
      <c r="I12185">
        <v>0.07</v>
      </c>
      <c r="J12185">
        <v>0.0</v>
      </c>
      <c r="K12185">
        <v>0.07</v>
      </c>
    </row>
    <row r="12186" ht="14.25" customHeight="1">
      <c r="A12186">
        <v>12186.0</v>
      </c>
      <c r="B12186" t="s">
        <v>2179</v>
      </c>
      <c r="C12186" t="s">
        <v>12549</v>
      </c>
      <c r="D12186" t="s">
        <v>10067</v>
      </c>
      <c r="E12186" t="s">
        <v>10177</v>
      </c>
      <c r="F12186" t="s">
        <v>9972</v>
      </c>
      <c r="G12186">
        <v>0.05</v>
      </c>
      <c r="H12186">
        <v>0.01</v>
      </c>
      <c r="I12186">
        <v>0.0</v>
      </c>
      <c r="J12186">
        <v>0.0</v>
      </c>
      <c r="K12186">
        <v>0.07</v>
      </c>
    </row>
    <row r="12187" ht="14.25" customHeight="1">
      <c r="A12187">
        <v>12187.0</v>
      </c>
      <c r="B12187" t="s">
        <v>10063</v>
      </c>
      <c r="C12187" t="s">
        <v>18515</v>
      </c>
      <c r="D12187" t="s">
        <v>9981</v>
      </c>
      <c r="E12187">
        <v>2008.0</v>
      </c>
      <c r="F12187" t="s">
        <v>9983</v>
      </c>
      <c r="G12187">
        <v>0.06</v>
      </c>
      <c r="H12187">
        <v>0.0</v>
      </c>
      <c r="I12187">
        <v>0.0</v>
      </c>
      <c r="J12187">
        <v>0.01</v>
      </c>
      <c r="K12187">
        <v>0.07</v>
      </c>
    </row>
    <row r="12188" ht="14.25" customHeight="1">
      <c r="A12188">
        <v>12188.0</v>
      </c>
      <c r="B12188" t="s">
        <v>10045</v>
      </c>
      <c r="C12188" t="s">
        <v>18516</v>
      </c>
      <c r="D12188" t="s">
        <v>10083</v>
      </c>
      <c r="E12188">
        <v>2009.0</v>
      </c>
      <c r="F12188" t="s">
        <v>9987</v>
      </c>
      <c r="G12188">
        <v>0.06</v>
      </c>
      <c r="H12188">
        <v>0.0</v>
      </c>
      <c r="I12188">
        <v>0.0</v>
      </c>
      <c r="J12188">
        <v>0.01</v>
      </c>
      <c r="K12188">
        <v>0.07</v>
      </c>
    </row>
    <row r="12189" ht="14.25" customHeight="1">
      <c r="A12189">
        <v>12189.0</v>
      </c>
      <c r="B12189" t="s">
        <v>14787</v>
      </c>
      <c r="C12189" t="s">
        <v>18517</v>
      </c>
      <c r="D12189" t="s">
        <v>10000</v>
      </c>
      <c r="E12189">
        <v>2005.0</v>
      </c>
      <c r="F12189" t="s">
        <v>10026</v>
      </c>
      <c r="G12189">
        <v>0.03</v>
      </c>
      <c r="H12189">
        <v>0.03</v>
      </c>
      <c r="I12189">
        <v>0.0</v>
      </c>
      <c r="J12189">
        <v>0.01</v>
      </c>
      <c r="K12189">
        <v>0.07</v>
      </c>
    </row>
    <row r="12190" ht="14.25" customHeight="1">
      <c r="A12190">
        <v>12190.0</v>
      </c>
      <c r="B12190" t="s">
        <v>10902</v>
      </c>
      <c r="C12190" t="s">
        <v>18518</v>
      </c>
      <c r="D12190" t="s">
        <v>9964</v>
      </c>
      <c r="E12190">
        <v>2009.0</v>
      </c>
      <c r="F12190" t="s">
        <v>10026</v>
      </c>
      <c r="G12190">
        <v>0.06</v>
      </c>
      <c r="H12190">
        <v>0.0</v>
      </c>
      <c r="I12190">
        <v>0.0</v>
      </c>
      <c r="J12190">
        <v>0.0</v>
      </c>
      <c r="K12190">
        <v>0.07</v>
      </c>
    </row>
    <row r="12191" ht="14.25" customHeight="1">
      <c r="A12191">
        <v>12191.0</v>
      </c>
      <c r="B12191" t="s">
        <v>11275</v>
      </c>
      <c r="C12191" t="s">
        <v>16625</v>
      </c>
      <c r="D12191" t="s">
        <v>10040</v>
      </c>
      <c r="E12191">
        <v>2001.0</v>
      </c>
      <c r="F12191" t="s">
        <v>9998</v>
      </c>
      <c r="G12191">
        <v>0.04</v>
      </c>
      <c r="H12191">
        <v>0.02</v>
      </c>
      <c r="I12191">
        <v>0.0</v>
      </c>
      <c r="J12191">
        <v>0.0</v>
      </c>
      <c r="K12191">
        <v>0.07</v>
      </c>
    </row>
    <row r="12192" ht="14.25" customHeight="1">
      <c r="A12192">
        <v>12192.0</v>
      </c>
      <c r="B12192" t="s">
        <v>11418</v>
      </c>
      <c r="C12192" t="s">
        <v>18519</v>
      </c>
      <c r="D12192" t="s">
        <v>10009</v>
      </c>
      <c r="E12192">
        <v>2005.0</v>
      </c>
      <c r="F12192" t="s">
        <v>9983</v>
      </c>
      <c r="G12192">
        <v>0.05</v>
      </c>
      <c r="H12192">
        <v>0.02</v>
      </c>
      <c r="I12192">
        <v>0.0</v>
      </c>
      <c r="J12192">
        <v>0.0</v>
      </c>
      <c r="K12192">
        <v>0.07</v>
      </c>
    </row>
    <row r="12193" ht="14.25" customHeight="1">
      <c r="A12193">
        <v>12193.0</v>
      </c>
      <c r="B12193" t="s">
        <v>17276</v>
      </c>
      <c r="C12193" t="s">
        <v>18520</v>
      </c>
      <c r="D12193" t="s">
        <v>10000</v>
      </c>
      <c r="E12193">
        <v>2010.0</v>
      </c>
      <c r="F12193" t="s">
        <v>10037</v>
      </c>
      <c r="G12193">
        <v>0.0</v>
      </c>
      <c r="H12193">
        <v>0.0</v>
      </c>
      <c r="I12193">
        <v>0.07</v>
      </c>
      <c r="J12193">
        <v>0.0</v>
      </c>
      <c r="K12193">
        <v>0.07</v>
      </c>
    </row>
    <row r="12194" ht="14.25" customHeight="1">
      <c r="A12194">
        <v>12194.0</v>
      </c>
      <c r="B12194" t="s">
        <v>10012</v>
      </c>
      <c r="C12194" t="s">
        <v>10830</v>
      </c>
      <c r="D12194" t="s">
        <v>9997</v>
      </c>
      <c r="E12194">
        <v>2010.0</v>
      </c>
      <c r="F12194" t="s">
        <v>9954</v>
      </c>
      <c r="G12194">
        <v>0.0</v>
      </c>
      <c r="H12194">
        <v>0.05</v>
      </c>
      <c r="I12194">
        <v>0.0</v>
      </c>
      <c r="J12194">
        <v>0.02</v>
      </c>
      <c r="K12194">
        <v>0.07</v>
      </c>
    </row>
    <row r="12195" ht="14.25" customHeight="1">
      <c r="A12195">
        <v>12195.0</v>
      </c>
      <c r="B12195" t="s">
        <v>15453</v>
      </c>
      <c r="C12195" t="s">
        <v>15982</v>
      </c>
      <c r="D12195" t="s">
        <v>10630</v>
      </c>
      <c r="E12195">
        <v>2014.0</v>
      </c>
      <c r="F12195" t="s">
        <v>9976</v>
      </c>
      <c r="G12195">
        <v>0.0</v>
      </c>
      <c r="H12195">
        <v>0.0</v>
      </c>
      <c r="I12195">
        <v>0.07</v>
      </c>
      <c r="J12195">
        <v>0.0</v>
      </c>
      <c r="K12195">
        <v>0.07</v>
      </c>
    </row>
    <row r="12196" ht="14.25" customHeight="1">
      <c r="A12196">
        <v>12196.0</v>
      </c>
      <c r="B12196" t="s">
        <v>10111</v>
      </c>
      <c r="C12196" t="s">
        <v>18521</v>
      </c>
      <c r="D12196" t="s">
        <v>10000</v>
      </c>
      <c r="E12196">
        <v>2004.0</v>
      </c>
      <c r="F12196" t="s">
        <v>9987</v>
      </c>
      <c r="G12196">
        <v>0.03</v>
      </c>
      <c r="H12196">
        <v>0.03</v>
      </c>
      <c r="I12196">
        <v>0.0</v>
      </c>
      <c r="J12196">
        <v>0.01</v>
      </c>
      <c r="K12196">
        <v>0.07</v>
      </c>
    </row>
    <row r="12197" ht="14.25" customHeight="1">
      <c r="A12197">
        <v>12197.0</v>
      </c>
      <c r="B12197" t="s">
        <v>10074</v>
      </c>
      <c r="C12197" t="s">
        <v>18522</v>
      </c>
      <c r="D12197" t="s">
        <v>9981</v>
      </c>
      <c r="E12197">
        <v>2007.0</v>
      </c>
      <c r="F12197" t="s">
        <v>9976</v>
      </c>
      <c r="G12197">
        <v>0.0</v>
      </c>
      <c r="H12197">
        <v>0.0</v>
      </c>
      <c r="I12197">
        <v>0.07</v>
      </c>
      <c r="J12197">
        <v>0.0</v>
      </c>
      <c r="K12197">
        <v>0.07</v>
      </c>
    </row>
    <row r="12198" ht="14.25" customHeight="1">
      <c r="A12198">
        <v>12198.0</v>
      </c>
      <c r="B12198" t="s">
        <v>13627</v>
      </c>
      <c r="C12198" t="s">
        <v>16390</v>
      </c>
      <c r="D12198" t="s">
        <v>9994</v>
      </c>
      <c r="E12198">
        <v>2011.0</v>
      </c>
      <c r="F12198" t="s">
        <v>9972</v>
      </c>
      <c r="G12198">
        <v>0.0</v>
      </c>
      <c r="H12198">
        <v>0.06</v>
      </c>
      <c r="I12198">
        <v>0.0</v>
      </c>
      <c r="J12198">
        <v>0.01</v>
      </c>
      <c r="K12198">
        <v>0.07</v>
      </c>
    </row>
    <row r="12199" ht="14.25" customHeight="1">
      <c r="A12199">
        <v>12199.0</v>
      </c>
      <c r="B12199" t="s">
        <v>15815</v>
      </c>
      <c r="C12199" t="s">
        <v>18523</v>
      </c>
      <c r="D12199" t="s">
        <v>10021</v>
      </c>
      <c r="E12199">
        <v>2015.0</v>
      </c>
      <c r="F12199" t="s">
        <v>9976</v>
      </c>
      <c r="G12199">
        <v>0.02</v>
      </c>
      <c r="H12199">
        <v>0.0</v>
      </c>
      <c r="I12199">
        <v>0.05</v>
      </c>
      <c r="J12199">
        <v>0.0</v>
      </c>
      <c r="K12199">
        <v>0.07</v>
      </c>
    </row>
    <row r="12200" ht="14.25" customHeight="1">
      <c r="A12200">
        <v>12200.0</v>
      </c>
      <c r="B12200" t="s">
        <v>10014</v>
      </c>
      <c r="C12200" t="s">
        <v>12691</v>
      </c>
      <c r="D12200" t="s">
        <v>10100</v>
      </c>
      <c r="E12200">
        <v>2004.0</v>
      </c>
      <c r="F12200" t="s">
        <v>9965</v>
      </c>
      <c r="G12200">
        <v>0.05</v>
      </c>
      <c r="H12200">
        <v>0.01</v>
      </c>
      <c r="I12200">
        <v>0.0</v>
      </c>
      <c r="J12200">
        <v>0.0</v>
      </c>
      <c r="K12200">
        <v>0.07</v>
      </c>
    </row>
    <row r="12201" ht="14.25" customHeight="1">
      <c r="A12201">
        <v>12201.0</v>
      </c>
      <c r="B12201" t="s">
        <v>10074</v>
      </c>
      <c r="C12201" t="s">
        <v>16805</v>
      </c>
      <c r="D12201" t="s">
        <v>10100</v>
      </c>
      <c r="E12201">
        <v>2003.0</v>
      </c>
      <c r="F12201" t="s">
        <v>10164</v>
      </c>
      <c r="G12201">
        <v>0.05</v>
      </c>
      <c r="H12201">
        <v>0.01</v>
      </c>
      <c r="I12201">
        <v>0.0</v>
      </c>
      <c r="J12201">
        <v>0.0</v>
      </c>
      <c r="K12201">
        <v>0.07</v>
      </c>
    </row>
    <row r="12202" ht="14.25" customHeight="1">
      <c r="A12202">
        <v>12202.0</v>
      </c>
      <c r="B12202" t="s">
        <v>12747</v>
      </c>
      <c r="C12202" t="s">
        <v>18524</v>
      </c>
      <c r="D12202" t="s">
        <v>9964</v>
      </c>
      <c r="E12202">
        <v>2009.0</v>
      </c>
      <c r="F12202" t="s">
        <v>9987</v>
      </c>
      <c r="G12202">
        <v>0.06</v>
      </c>
      <c r="H12202">
        <v>0.0</v>
      </c>
      <c r="I12202">
        <v>0.0</v>
      </c>
      <c r="J12202">
        <v>0.0</v>
      </c>
      <c r="K12202">
        <v>0.07</v>
      </c>
    </row>
    <row r="12203" ht="14.25" customHeight="1">
      <c r="A12203">
        <v>12203.0</v>
      </c>
      <c r="B12203" t="s">
        <v>10451</v>
      </c>
      <c r="C12203" t="s">
        <v>18525</v>
      </c>
      <c r="D12203" t="s">
        <v>9981</v>
      </c>
      <c r="E12203">
        <v>2011.0</v>
      </c>
      <c r="F12203" t="s">
        <v>9954</v>
      </c>
      <c r="G12203">
        <v>0.06</v>
      </c>
      <c r="H12203">
        <v>0.0</v>
      </c>
      <c r="I12203">
        <v>0.0</v>
      </c>
      <c r="J12203">
        <v>0.0</v>
      </c>
      <c r="K12203">
        <v>0.07</v>
      </c>
    </row>
    <row r="12204" ht="14.25" customHeight="1">
      <c r="A12204">
        <v>12204.0</v>
      </c>
      <c r="B12204" t="s">
        <v>9995</v>
      </c>
      <c r="C12204" t="s">
        <v>18526</v>
      </c>
      <c r="D12204" t="s">
        <v>10083</v>
      </c>
      <c r="E12204">
        <v>2005.0</v>
      </c>
      <c r="F12204" t="s">
        <v>9954</v>
      </c>
      <c r="G12204">
        <v>0.06</v>
      </c>
      <c r="H12204">
        <v>0.0</v>
      </c>
      <c r="I12204">
        <v>0.0</v>
      </c>
      <c r="J12204">
        <v>0.01</v>
      </c>
      <c r="K12204">
        <v>0.07</v>
      </c>
    </row>
    <row r="12205" ht="14.25" customHeight="1">
      <c r="A12205">
        <v>12205.0</v>
      </c>
      <c r="B12205" t="s">
        <v>10394</v>
      </c>
      <c r="C12205" t="s">
        <v>13342</v>
      </c>
      <c r="D12205" t="s">
        <v>10072</v>
      </c>
      <c r="E12205">
        <v>2010.0</v>
      </c>
      <c r="F12205" t="s">
        <v>9998</v>
      </c>
      <c r="G12205">
        <v>0.06</v>
      </c>
      <c r="H12205">
        <v>0.0</v>
      </c>
      <c r="I12205">
        <v>0.0</v>
      </c>
      <c r="J12205">
        <v>0.0</v>
      </c>
      <c r="K12205">
        <v>0.07</v>
      </c>
    </row>
    <row r="12206" ht="14.25" customHeight="1">
      <c r="A12206">
        <v>12206.0</v>
      </c>
      <c r="B12206" t="s">
        <v>18527</v>
      </c>
      <c r="C12206" t="s">
        <v>18528</v>
      </c>
      <c r="D12206" t="s">
        <v>10000</v>
      </c>
      <c r="E12206">
        <v>2001.0</v>
      </c>
      <c r="F12206" t="s">
        <v>10037</v>
      </c>
      <c r="G12206">
        <v>0.0</v>
      </c>
      <c r="H12206">
        <v>0.0</v>
      </c>
      <c r="I12206">
        <v>0.07</v>
      </c>
      <c r="J12206">
        <v>0.0</v>
      </c>
      <c r="K12206">
        <v>0.07</v>
      </c>
    </row>
    <row r="12207" ht="14.25" customHeight="1">
      <c r="A12207">
        <v>12207.0</v>
      </c>
      <c r="B12207" t="s">
        <v>12221</v>
      </c>
      <c r="C12207" t="s">
        <v>18529</v>
      </c>
      <c r="D12207" t="s">
        <v>9997</v>
      </c>
      <c r="E12207">
        <v>2013.0</v>
      </c>
      <c r="F12207" t="s">
        <v>9976</v>
      </c>
      <c r="G12207">
        <v>0.0</v>
      </c>
      <c r="H12207">
        <v>0.0</v>
      </c>
      <c r="I12207">
        <v>0.06</v>
      </c>
      <c r="J12207">
        <v>0.0</v>
      </c>
      <c r="K12207">
        <v>0.07</v>
      </c>
    </row>
    <row r="12208" ht="14.25" customHeight="1">
      <c r="A12208">
        <v>12208.0</v>
      </c>
      <c r="B12208" t="s">
        <v>10012</v>
      </c>
      <c r="C12208" t="s">
        <v>18530</v>
      </c>
      <c r="D12208" t="s">
        <v>10000</v>
      </c>
      <c r="E12208">
        <v>2006.0</v>
      </c>
      <c r="F12208" t="s">
        <v>9976</v>
      </c>
      <c r="G12208">
        <v>0.0</v>
      </c>
      <c r="H12208">
        <v>0.0</v>
      </c>
      <c r="I12208">
        <v>0.07</v>
      </c>
      <c r="J12208">
        <v>0.0</v>
      </c>
      <c r="K12208">
        <v>0.07</v>
      </c>
    </row>
    <row r="12209" ht="14.25" customHeight="1">
      <c r="A12209">
        <v>12209.0</v>
      </c>
      <c r="B12209" t="s">
        <v>10136</v>
      </c>
      <c r="C12209" t="s">
        <v>14200</v>
      </c>
      <c r="D12209" t="s">
        <v>10067</v>
      </c>
      <c r="E12209">
        <v>2005.0</v>
      </c>
      <c r="F12209" t="s">
        <v>9983</v>
      </c>
      <c r="G12209">
        <v>0.05</v>
      </c>
      <c r="H12209">
        <v>0.01</v>
      </c>
      <c r="I12209">
        <v>0.0</v>
      </c>
      <c r="J12209">
        <v>0.0</v>
      </c>
      <c r="K12209">
        <v>0.07</v>
      </c>
    </row>
    <row r="12210" ht="14.25" customHeight="1">
      <c r="A12210">
        <v>12210.0</v>
      </c>
      <c r="B12210" t="s">
        <v>11245</v>
      </c>
      <c r="C12210" t="s">
        <v>18531</v>
      </c>
      <c r="D12210" t="s">
        <v>9964</v>
      </c>
      <c r="E12210">
        <v>2009.0</v>
      </c>
      <c r="F12210" t="s">
        <v>9983</v>
      </c>
      <c r="G12210">
        <v>0.06</v>
      </c>
      <c r="H12210">
        <v>0.0</v>
      </c>
      <c r="I12210">
        <v>0.0</v>
      </c>
      <c r="J12210">
        <v>0.0</v>
      </c>
      <c r="K12210">
        <v>0.07</v>
      </c>
    </row>
    <row r="12211" ht="14.25" customHeight="1">
      <c r="A12211">
        <v>12211.0</v>
      </c>
      <c r="B12211" t="s">
        <v>18532</v>
      </c>
      <c r="C12211" t="s">
        <v>18533</v>
      </c>
      <c r="D12211" t="s">
        <v>10000</v>
      </c>
      <c r="E12211">
        <v>2006.0</v>
      </c>
      <c r="F12211" t="s">
        <v>10037</v>
      </c>
      <c r="G12211">
        <v>0.0</v>
      </c>
      <c r="H12211">
        <v>0.0</v>
      </c>
      <c r="I12211">
        <v>0.07</v>
      </c>
      <c r="J12211">
        <v>0.0</v>
      </c>
      <c r="K12211">
        <v>0.07</v>
      </c>
    </row>
    <row r="12212" ht="14.25" customHeight="1">
      <c r="A12212">
        <v>12212.0</v>
      </c>
      <c r="B12212" t="s">
        <v>12625</v>
      </c>
      <c r="C12212" t="s">
        <v>18534</v>
      </c>
      <c r="D12212" t="s">
        <v>10040</v>
      </c>
      <c r="E12212">
        <v>1997.0</v>
      </c>
      <c r="F12212" t="s">
        <v>9954</v>
      </c>
      <c r="G12212">
        <v>0.04</v>
      </c>
      <c r="H12212">
        <v>0.02</v>
      </c>
      <c r="I12212">
        <v>0.0</v>
      </c>
      <c r="J12212">
        <v>0.0</v>
      </c>
      <c r="K12212">
        <v>0.07</v>
      </c>
    </row>
    <row r="12213" ht="14.25" customHeight="1">
      <c r="A12213">
        <v>12213.0</v>
      </c>
      <c r="B12213" t="s">
        <v>10012</v>
      </c>
      <c r="C12213" t="s">
        <v>18535</v>
      </c>
      <c r="D12213" t="s">
        <v>10630</v>
      </c>
      <c r="E12213">
        <v>2012.0</v>
      </c>
      <c r="F12213" t="s">
        <v>9972</v>
      </c>
      <c r="G12213">
        <v>0.0</v>
      </c>
      <c r="H12213">
        <v>0.05</v>
      </c>
      <c r="I12213">
        <v>0.0</v>
      </c>
      <c r="J12213">
        <v>0.02</v>
      </c>
      <c r="K12213">
        <v>0.07</v>
      </c>
    </row>
    <row r="12214" ht="14.25" customHeight="1">
      <c r="A12214">
        <v>12214.0</v>
      </c>
      <c r="B12214" t="s">
        <v>2179</v>
      </c>
      <c r="C12214" t="s">
        <v>17217</v>
      </c>
      <c r="D12214" t="s">
        <v>9994</v>
      </c>
      <c r="E12214" t="s">
        <v>10177</v>
      </c>
      <c r="F12214" t="s">
        <v>9983</v>
      </c>
      <c r="G12214">
        <v>0.06</v>
      </c>
      <c r="H12214">
        <v>0.0</v>
      </c>
      <c r="I12214">
        <v>0.0</v>
      </c>
      <c r="J12214">
        <v>0.0</v>
      </c>
      <c r="K12214">
        <v>0.07</v>
      </c>
    </row>
    <row r="12215" ht="14.25" customHeight="1">
      <c r="A12215">
        <v>12215.0</v>
      </c>
      <c r="B12215" t="s">
        <v>15979</v>
      </c>
      <c r="C12215" t="s">
        <v>18536</v>
      </c>
      <c r="D12215" t="s">
        <v>10000</v>
      </c>
      <c r="E12215">
        <v>2004.0</v>
      </c>
      <c r="F12215" t="s">
        <v>9976</v>
      </c>
      <c r="G12215">
        <v>0.03</v>
      </c>
      <c r="H12215">
        <v>0.03</v>
      </c>
      <c r="I12215">
        <v>0.0</v>
      </c>
      <c r="J12215">
        <v>0.01</v>
      </c>
      <c r="K12215">
        <v>0.07</v>
      </c>
    </row>
    <row r="12216" ht="14.25" customHeight="1">
      <c r="A12216">
        <v>12216.0</v>
      </c>
      <c r="B12216" t="s">
        <v>16986</v>
      </c>
      <c r="C12216" t="s">
        <v>18537</v>
      </c>
      <c r="D12216" t="s">
        <v>9981</v>
      </c>
      <c r="E12216">
        <v>2010.0</v>
      </c>
      <c r="F12216" t="s">
        <v>9983</v>
      </c>
      <c r="G12216">
        <v>0.04</v>
      </c>
      <c r="H12216">
        <v>0.02</v>
      </c>
      <c r="I12216">
        <v>0.0</v>
      </c>
      <c r="J12216">
        <v>0.01</v>
      </c>
      <c r="K12216">
        <v>0.07</v>
      </c>
    </row>
    <row r="12217" ht="14.25" customHeight="1">
      <c r="A12217">
        <v>12217.0</v>
      </c>
      <c r="B12217" t="s">
        <v>17588</v>
      </c>
      <c r="C12217" t="s">
        <v>18538</v>
      </c>
      <c r="D12217" t="s">
        <v>9994</v>
      </c>
      <c r="E12217">
        <v>2011.0</v>
      </c>
      <c r="F12217" t="s">
        <v>9972</v>
      </c>
      <c r="G12217">
        <v>0.06</v>
      </c>
      <c r="H12217">
        <v>0.0</v>
      </c>
      <c r="I12217">
        <v>0.0</v>
      </c>
      <c r="J12217">
        <v>0.0</v>
      </c>
      <c r="K12217">
        <v>0.07</v>
      </c>
    </row>
    <row r="12218" ht="14.25" customHeight="1">
      <c r="A12218">
        <v>12218.0</v>
      </c>
      <c r="B12218" t="s">
        <v>10245</v>
      </c>
      <c r="C12218" t="s">
        <v>13612</v>
      </c>
      <c r="D12218" t="s">
        <v>10102</v>
      </c>
      <c r="E12218">
        <v>2014.0</v>
      </c>
      <c r="F12218" t="s">
        <v>9998</v>
      </c>
      <c r="G12218">
        <v>0.0</v>
      </c>
      <c r="H12218">
        <v>0.04</v>
      </c>
      <c r="I12218">
        <v>0.02</v>
      </c>
      <c r="J12218">
        <v>0.0</v>
      </c>
      <c r="K12218">
        <v>0.07</v>
      </c>
    </row>
    <row r="12219" ht="14.25" customHeight="1">
      <c r="A12219">
        <v>12219.0</v>
      </c>
      <c r="B12219" t="s">
        <v>15508</v>
      </c>
      <c r="C12219" t="s">
        <v>18539</v>
      </c>
      <c r="D12219" t="s">
        <v>10002</v>
      </c>
      <c r="E12219">
        <v>1996.0</v>
      </c>
      <c r="F12219" t="s">
        <v>9983</v>
      </c>
      <c r="G12219">
        <v>0.0</v>
      </c>
      <c r="H12219">
        <v>0.0</v>
      </c>
      <c r="I12219">
        <v>0.07</v>
      </c>
      <c r="J12219">
        <v>0.0</v>
      </c>
      <c r="K12219">
        <v>0.07</v>
      </c>
    </row>
    <row r="12220" ht="14.25" customHeight="1">
      <c r="A12220">
        <v>12220.0</v>
      </c>
      <c r="B12220" t="s">
        <v>10245</v>
      </c>
      <c r="C12220" t="s">
        <v>18540</v>
      </c>
      <c r="D12220" t="s">
        <v>10019</v>
      </c>
      <c r="E12220">
        <v>2014.0</v>
      </c>
      <c r="F12220" t="s">
        <v>10164</v>
      </c>
      <c r="G12220">
        <v>0.0</v>
      </c>
      <c r="H12220">
        <v>0.0</v>
      </c>
      <c r="I12220">
        <v>0.07</v>
      </c>
      <c r="J12220">
        <v>0.0</v>
      </c>
      <c r="K12220">
        <v>0.07</v>
      </c>
    </row>
    <row r="12221" ht="14.25" customHeight="1">
      <c r="A12221">
        <v>12221.0</v>
      </c>
      <c r="B12221" t="s">
        <v>10111</v>
      </c>
      <c r="C12221" t="s">
        <v>4861</v>
      </c>
      <c r="D12221" t="s">
        <v>9997</v>
      </c>
      <c r="E12221">
        <v>2011.0</v>
      </c>
      <c r="F12221" t="s">
        <v>9987</v>
      </c>
      <c r="G12221">
        <v>0.06</v>
      </c>
      <c r="H12221">
        <v>0.0</v>
      </c>
      <c r="I12221">
        <v>0.0</v>
      </c>
      <c r="J12221">
        <v>0.01</v>
      </c>
      <c r="K12221">
        <v>0.07</v>
      </c>
    </row>
    <row r="12222" ht="14.25" customHeight="1">
      <c r="A12222">
        <v>12222.0</v>
      </c>
      <c r="B12222" t="s">
        <v>10074</v>
      </c>
      <c r="C12222" t="s">
        <v>18541</v>
      </c>
      <c r="D12222" t="s">
        <v>10009</v>
      </c>
      <c r="E12222">
        <v>2005.0</v>
      </c>
      <c r="F12222" t="s">
        <v>2883</v>
      </c>
      <c r="G12222">
        <v>0.05</v>
      </c>
      <c r="H12222">
        <v>0.02</v>
      </c>
      <c r="I12222">
        <v>0.0</v>
      </c>
      <c r="J12222">
        <v>0.0</v>
      </c>
      <c r="K12222">
        <v>0.07</v>
      </c>
    </row>
    <row r="12223" ht="14.25" customHeight="1">
      <c r="A12223">
        <v>12223.0</v>
      </c>
      <c r="B12223" t="s">
        <v>18542</v>
      </c>
      <c r="C12223" t="s">
        <v>18543</v>
      </c>
      <c r="D12223" t="s">
        <v>9981</v>
      </c>
      <c r="E12223">
        <v>2008.0</v>
      </c>
      <c r="F12223" t="s">
        <v>9998</v>
      </c>
      <c r="G12223">
        <v>0.06</v>
      </c>
      <c r="H12223">
        <v>0.0</v>
      </c>
      <c r="I12223">
        <v>0.0</v>
      </c>
      <c r="J12223">
        <v>0.0</v>
      </c>
      <c r="K12223">
        <v>0.07</v>
      </c>
    </row>
    <row r="12224" ht="14.25" customHeight="1">
      <c r="A12224">
        <v>12224.0</v>
      </c>
      <c r="B12224" t="s">
        <v>10136</v>
      </c>
      <c r="C12224" t="s">
        <v>18544</v>
      </c>
      <c r="D12224" t="s">
        <v>10040</v>
      </c>
      <c r="E12224">
        <v>1998.0</v>
      </c>
      <c r="F12224" t="s">
        <v>2883</v>
      </c>
      <c r="G12224">
        <v>0.04</v>
      </c>
      <c r="H12224">
        <v>0.02</v>
      </c>
      <c r="I12224">
        <v>0.0</v>
      </c>
      <c r="J12224">
        <v>0.0</v>
      </c>
      <c r="K12224">
        <v>0.07</v>
      </c>
    </row>
    <row r="12225" ht="14.25" customHeight="1">
      <c r="A12225">
        <v>12225.0</v>
      </c>
      <c r="B12225" t="s">
        <v>18545</v>
      </c>
      <c r="C12225" t="s">
        <v>18546</v>
      </c>
      <c r="D12225" t="s">
        <v>9981</v>
      </c>
      <c r="E12225">
        <v>2007.0</v>
      </c>
      <c r="F12225" t="s">
        <v>9983</v>
      </c>
      <c r="G12225">
        <v>0.06</v>
      </c>
      <c r="H12225">
        <v>0.0</v>
      </c>
      <c r="I12225">
        <v>0.0</v>
      </c>
      <c r="J12225">
        <v>0.0</v>
      </c>
      <c r="K12225">
        <v>0.07</v>
      </c>
    </row>
    <row r="12226" ht="14.25" customHeight="1">
      <c r="A12226">
        <v>12226.0</v>
      </c>
      <c r="B12226" t="s">
        <v>10136</v>
      </c>
      <c r="C12226" t="s">
        <v>18547</v>
      </c>
      <c r="D12226" t="s">
        <v>10009</v>
      </c>
      <c r="E12226">
        <v>2002.0</v>
      </c>
      <c r="F12226" t="s">
        <v>9998</v>
      </c>
      <c r="G12226">
        <v>0.05</v>
      </c>
      <c r="H12226">
        <v>0.02</v>
      </c>
      <c r="I12226">
        <v>0.0</v>
      </c>
      <c r="J12226">
        <v>0.0</v>
      </c>
      <c r="K12226">
        <v>0.07</v>
      </c>
    </row>
    <row r="12227" ht="14.25" customHeight="1">
      <c r="A12227">
        <v>12227.0</v>
      </c>
      <c r="B12227" t="s">
        <v>10074</v>
      </c>
      <c r="C12227" t="s">
        <v>17141</v>
      </c>
      <c r="D12227" t="s">
        <v>10067</v>
      </c>
      <c r="E12227">
        <v>2004.0</v>
      </c>
      <c r="F12227" t="s">
        <v>10164</v>
      </c>
      <c r="G12227">
        <v>0.05</v>
      </c>
      <c r="H12227">
        <v>0.01</v>
      </c>
      <c r="I12227">
        <v>0.0</v>
      </c>
      <c r="J12227">
        <v>0.0</v>
      </c>
      <c r="K12227">
        <v>0.07</v>
      </c>
    </row>
    <row r="12228" ht="14.25" customHeight="1">
      <c r="A12228">
        <v>12228.0</v>
      </c>
      <c r="B12228" t="s">
        <v>10902</v>
      </c>
      <c r="C12228" t="s">
        <v>18548</v>
      </c>
      <c r="D12228" t="s">
        <v>9994</v>
      </c>
      <c r="E12228">
        <v>2009.0</v>
      </c>
      <c r="F12228" t="s">
        <v>9987</v>
      </c>
      <c r="G12228">
        <v>0.0</v>
      </c>
      <c r="H12228">
        <v>0.0</v>
      </c>
      <c r="I12228">
        <v>0.07</v>
      </c>
      <c r="J12228">
        <v>0.0</v>
      </c>
      <c r="K12228">
        <v>0.07</v>
      </c>
    </row>
    <row r="12229" ht="14.25" customHeight="1">
      <c r="A12229">
        <v>12229.0</v>
      </c>
      <c r="B12229" t="s">
        <v>10136</v>
      </c>
      <c r="C12229" t="s">
        <v>12116</v>
      </c>
      <c r="D12229" t="s">
        <v>10072</v>
      </c>
      <c r="E12229">
        <v>2014.0</v>
      </c>
      <c r="F12229" t="s">
        <v>9965</v>
      </c>
      <c r="G12229">
        <v>0.0</v>
      </c>
      <c r="H12229">
        <v>0.06</v>
      </c>
      <c r="I12229">
        <v>0.0</v>
      </c>
      <c r="J12229">
        <v>0.01</v>
      </c>
      <c r="K12229">
        <v>0.07</v>
      </c>
    </row>
    <row r="12230" ht="14.25" customHeight="1">
      <c r="A12230">
        <v>12230.0</v>
      </c>
      <c r="B12230" t="s">
        <v>10394</v>
      </c>
      <c r="C12230" t="s">
        <v>10880</v>
      </c>
      <c r="D12230" t="s">
        <v>10630</v>
      </c>
      <c r="E12230">
        <v>2013.0</v>
      </c>
      <c r="F12230" t="s">
        <v>9998</v>
      </c>
      <c r="G12230">
        <v>0.05</v>
      </c>
      <c r="H12230">
        <v>0.0</v>
      </c>
      <c r="I12230">
        <v>0.0</v>
      </c>
      <c r="J12230">
        <v>0.02</v>
      </c>
      <c r="K12230">
        <v>0.07</v>
      </c>
    </row>
    <row r="12231" ht="14.25" customHeight="1">
      <c r="A12231">
        <v>12231.0</v>
      </c>
      <c r="B12231" t="s">
        <v>18549</v>
      </c>
      <c r="C12231" t="s">
        <v>18550</v>
      </c>
      <c r="D12231" t="s">
        <v>10009</v>
      </c>
      <c r="E12231">
        <v>2001.0</v>
      </c>
      <c r="F12231" t="s">
        <v>2883</v>
      </c>
      <c r="G12231">
        <v>0.05</v>
      </c>
      <c r="H12231">
        <v>0.02</v>
      </c>
      <c r="I12231">
        <v>0.0</v>
      </c>
      <c r="J12231">
        <v>0.0</v>
      </c>
      <c r="K12231">
        <v>0.07</v>
      </c>
    </row>
    <row r="12232" ht="14.25" customHeight="1">
      <c r="A12232">
        <v>12232.0</v>
      </c>
      <c r="B12232" t="s">
        <v>10333</v>
      </c>
      <c r="C12232" t="s">
        <v>18551</v>
      </c>
      <c r="D12232" t="s">
        <v>10000</v>
      </c>
      <c r="E12232">
        <v>2006.0</v>
      </c>
      <c r="F12232" t="s">
        <v>10164</v>
      </c>
      <c r="G12232">
        <v>0.03</v>
      </c>
      <c r="H12232">
        <v>0.02</v>
      </c>
      <c r="I12232">
        <v>0.0</v>
      </c>
      <c r="J12232">
        <v>0.01</v>
      </c>
      <c r="K12232">
        <v>0.07</v>
      </c>
    </row>
    <row r="12233" ht="14.25" customHeight="1">
      <c r="A12233">
        <v>12233.0</v>
      </c>
      <c r="B12233" t="s">
        <v>10074</v>
      </c>
      <c r="C12233" t="s">
        <v>18552</v>
      </c>
      <c r="D12233" t="s">
        <v>10139</v>
      </c>
      <c r="E12233">
        <v>1993.0</v>
      </c>
      <c r="F12233" t="s">
        <v>9998</v>
      </c>
      <c r="G12233">
        <v>0.0</v>
      </c>
      <c r="H12233">
        <v>0.0</v>
      </c>
      <c r="I12233">
        <v>0.07</v>
      </c>
      <c r="J12233">
        <v>0.0</v>
      </c>
      <c r="K12233">
        <v>0.07</v>
      </c>
    </row>
    <row r="12234" ht="14.25" customHeight="1">
      <c r="A12234">
        <v>12234.0</v>
      </c>
      <c r="B12234" t="s">
        <v>11245</v>
      </c>
      <c r="C12234" t="s">
        <v>18553</v>
      </c>
      <c r="D12234" t="s">
        <v>9981</v>
      </c>
      <c r="E12234">
        <v>2010.0</v>
      </c>
      <c r="F12234" t="s">
        <v>9983</v>
      </c>
      <c r="G12234">
        <v>0.06</v>
      </c>
      <c r="H12234">
        <v>0.0</v>
      </c>
      <c r="I12234">
        <v>0.0</v>
      </c>
      <c r="J12234">
        <v>0.0</v>
      </c>
      <c r="K12234">
        <v>0.07</v>
      </c>
    </row>
    <row r="12235" ht="14.25" customHeight="1">
      <c r="A12235">
        <v>12235.0</v>
      </c>
      <c r="B12235" t="s">
        <v>13489</v>
      </c>
      <c r="C12235" t="s">
        <v>18554</v>
      </c>
      <c r="D12235" t="s">
        <v>9981</v>
      </c>
      <c r="E12235">
        <v>2010.0</v>
      </c>
      <c r="F12235" t="s">
        <v>9983</v>
      </c>
      <c r="G12235">
        <v>0.06</v>
      </c>
      <c r="H12235">
        <v>0.0</v>
      </c>
      <c r="I12235">
        <v>0.0</v>
      </c>
      <c r="J12235">
        <v>0.0</v>
      </c>
      <c r="K12235">
        <v>0.07</v>
      </c>
    </row>
    <row r="12236" ht="14.25" customHeight="1">
      <c r="A12236">
        <v>12236.0</v>
      </c>
      <c r="B12236" t="s">
        <v>10157</v>
      </c>
      <c r="C12236" t="s">
        <v>12819</v>
      </c>
      <c r="D12236" t="s">
        <v>10019</v>
      </c>
      <c r="E12236">
        <v>2016.0</v>
      </c>
      <c r="F12236" t="s">
        <v>9998</v>
      </c>
      <c r="G12236">
        <v>0.02</v>
      </c>
      <c r="H12236">
        <v>0.04</v>
      </c>
      <c r="I12236">
        <v>0.0</v>
      </c>
      <c r="J12236">
        <v>0.0</v>
      </c>
      <c r="K12236">
        <v>0.07</v>
      </c>
    </row>
    <row r="12237" ht="14.25" customHeight="1">
      <c r="A12237">
        <v>12237.0</v>
      </c>
      <c r="B12237" t="s">
        <v>18555</v>
      </c>
      <c r="C12237" t="s">
        <v>18556</v>
      </c>
      <c r="D12237" t="s">
        <v>10019</v>
      </c>
      <c r="E12237">
        <v>2014.0</v>
      </c>
      <c r="F12237" t="s">
        <v>10037</v>
      </c>
      <c r="G12237">
        <v>0.0</v>
      </c>
      <c r="H12237">
        <v>0.0</v>
      </c>
      <c r="I12237">
        <v>0.07</v>
      </c>
      <c r="J12237">
        <v>0.0</v>
      </c>
      <c r="K12237">
        <v>0.07</v>
      </c>
    </row>
    <row r="12238" ht="14.25" customHeight="1">
      <c r="A12238">
        <v>12238.0</v>
      </c>
      <c r="B12238" t="s">
        <v>10333</v>
      </c>
      <c r="C12238" t="s">
        <v>13976</v>
      </c>
      <c r="D12238" t="s">
        <v>9981</v>
      </c>
      <c r="E12238">
        <v>2007.0</v>
      </c>
      <c r="F12238" t="s">
        <v>10164</v>
      </c>
      <c r="G12238">
        <v>0.05</v>
      </c>
      <c r="H12238">
        <v>0.01</v>
      </c>
      <c r="I12238">
        <v>0.0</v>
      </c>
      <c r="J12238">
        <v>0.01</v>
      </c>
      <c r="K12238">
        <v>0.07</v>
      </c>
    </row>
    <row r="12239" ht="14.25" customHeight="1">
      <c r="A12239">
        <v>12239.0</v>
      </c>
      <c r="B12239" t="s">
        <v>10063</v>
      </c>
      <c r="C12239" t="s">
        <v>17013</v>
      </c>
      <c r="D12239" t="s">
        <v>9994</v>
      </c>
      <c r="E12239">
        <v>2011.0</v>
      </c>
      <c r="F12239" t="s">
        <v>9983</v>
      </c>
      <c r="G12239">
        <v>0.06</v>
      </c>
      <c r="H12239">
        <v>0.0</v>
      </c>
      <c r="I12239">
        <v>0.0</v>
      </c>
      <c r="J12239">
        <v>0.0</v>
      </c>
      <c r="K12239">
        <v>0.07</v>
      </c>
    </row>
    <row r="12240" ht="14.25" customHeight="1">
      <c r="A12240">
        <v>12240.0</v>
      </c>
      <c r="B12240" t="s">
        <v>13751</v>
      </c>
      <c r="C12240" t="s">
        <v>18402</v>
      </c>
      <c r="D12240" t="s">
        <v>9994</v>
      </c>
      <c r="E12240" t="s">
        <v>10177</v>
      </c>
      <c r="F12240" t="s">
        <v>9987</v>
      </c>
      <c r="G12240">
        <v>0.06</v>
      </c>
      <c r="H12240">
        <v>0.0</v>
      </c>
      <c r="I12240">
        <v>0.0</v>
      </c>
      <c r="J12240">
        <v>0.0</v>
      </c>
      <c r="K12240">
        <v>0.07</v>
      </c>
    </row>
    <row r="12241" ht="14.25" customHeight="1">
      <c r="A12241">
        <v>12241.0</v>
      </c>
      <c r="B12241" t="s">
        <v>10136</v>
      </c>
      <c r="C12241" t="s">
        <v>15623</v>
      </c>
      <c r="D12241" t="s">
        <v>9997</v>
      </c>
      <c r="E12241">
        <v>2007.0</v>
      </c>
      <c r="F12241" t="s">
        <v>9965</v>
      </c>
      <c r="G12241">
        <v>0.0</v>
      </c>
      <c r="H12241">
        <v>0.0</v>
      </c>
      <c r="I12241">
        <v>0.07</v>
      </c>
      <c r="J12241">
        <v>0.0</v>
      </c>
      <c r="K12241">
        <v>0.07</v>
      </c>
    </row>
    <row r="12242" ht="14.25" customHeight="1">
      <c r="A12242">
        <v>12242.0</v>
      </c>
      <c r="B12242" t="s">
        <v>11649</v>
      </c>
      <c r="C12242" t="s">
        <v>2698</v>
      </c>
      <c r="D12242" t="s">
        <v>10040</v>
      </c>
      <c r="E12242">
        <v>1996.0</v>
      </c>
      <c r="F12242" t="s">
        <v>9972</v>
      </c>
      <c r="G12242">
        <v>0.04</v>
      </c>
      <c r="H12242">
        <v>0.02</v>
      </c>
      <c r="I12242">
        <v>0.0</v>
      </c>
      <c r="J12242">
        <v>0.0</v>
      </c>
      <c r="K12242">
        <v>0.07</v>
      </c>
    </row>
    <row r="12243" ht="14.25" customHeight="1">
      <c r="A12243">
        <v>12243.0</v>
      </c>
      <c r="B12243" t="s">
        <v>10545</v>
      </c>
      <c r="C12243" t="s">
        <v>15552</v>
      </c>
      <c r="D12243" t="s">
        <v>10067</v>
      </c>
      <c r="E12243">
        <v>2003.0</v>
      </c>
      <c r="F12243" t="s">
        <v>9965</v>
      </c>
      <c r="G12243">
        <v>0.05</v>
      </c>
      <c r="H12243">
        <v>0.01</v>
      </c>
      <c r="I12243">
        <v>0.0</v>
      </c>
      <c r="J12243">
        <v>0.0</v>
      </c>
      <c r="K12243">
        <v>0.07</v>
      </c>
    </row>
    <row r="12244" ht="14.25" customHeight="1">
      <c r="A12244">
        <v>12244.0</v>
      </c>
      <c r="B12244" t="s">
        <v>10394</v>
      </c>
      <c r="C12244" t="s">
        <v>18557</v>
      </c>
      <c r="D12244" t="s">
        <v>9981</v>
      </c>
      <c r="E12244">
        <v>2007.0</v>
      </c>
      <c r="F12244" t="s">
        <v>9954</v>
      </c>
      <c r="G12244">
        <v>0.04</v>
      </c>
      <c r="H12244">
        <v>0.01</v>
      </c>
      <c r="I12244">
        <v>0.0</v>
      </c>
      <c r="J12244">
        <v>0.01</v>
      </c>
      <c r="K12244">
        <v>0.07</v>
      </c>
    </row>
    <row r="12245" ht="14.25" customHeight="1">
      <c r="A12245">
        <v>12245.0</v>
      </c>
      <c r="B12245" t="s">
        <v>14808</v>
      </c>
      <c r="C12245" t="s">
        <v>18558</v>
      </c>
      <c r="D12245" t="s">
        <v>10019</v>
      </c>
      <c r="E12245">
        <v>2014.0</v>
      </c>
      <c r="F12245" t="s">
        <v>9983</v>
      </c>
      <c r="G12245">
        <v>0.0</v>
      </c>
      <c r="H12245">
        <v>0.0</v>
      </c>
      <c r="I12245">
        <v>0.07</v>
      </c>
      <c r="J12245">
        <v>0.0</v>
      </c>
      <c r="K12245">
        <v>0.07</v>
      </c>
    </row>
    <row r="12246" ht="14.25" customHeight="1">
      <c r="A12246">
        <v>12246.0</v>
      </c>
      <c r="B12246" t="s">
        <v>18559</v>
      </c>
      <c r="C12246" t="s">
        <v>18560</v>
      </c>
      <c r="D12246" t="s">
        <v>9981</v>
      </c>
      <c r="E12246">
        <v>2011.0</v>
      </c>
      <c r="F12246" t="s">
        <v>9978</v>
      </c>
      <c r="G12246">
        <v>0.0</v>
      </c>
      <c r="H12246">
        <v>0.05</v>
      </c>
      <c r="I12246">
        <v>0.0</v>
      </c>
      <c r="J12246">
        <v>0.01</v>
      </c>
      <c r="K12246">
        <v>0.06</v>
      </c>
    </row>
    <row r="12247" ht="14.25" customHeight="1">
      <c r="A12247">
        <v>12247.0</v>
      </c>
      <c r="B12247" t="s">
        <v>14781</v>
      </c>
      <c r="C12247" t="s">
        <v>14883</v>
      </c>
      <c r="D12247" t="s">
        <v>10630</v>
      </c>
      <c r="E12247">
        <v>2013.0</v>
      </c>
      <c r="F12247" t="s">
        <v>9976</v>
      </c>
      <c r="G12247">
        <v>0.0</v>
      </c>
      <c r="H12247">
        <v>0.0</v>
      </c>
      <c r="I12247">
        <v>0.06</v>
      </c>
      <c r="J12247">
        <v>0.0</v>
      </c>
      <c r="K12247">
        <v>0.06</v>
      </c>
    </row>
    <row r="12248" ht="14.25" customHeight="1">
      <c r="A12248">
        <v>12248.0</v>
      </c>
      <c r="B12248" t="s">
        <v>10333</v>
      </c>
      <c r="C12248" t="s">
        <v>18561</v>
      </c>
      <c r="D12248" t="s">
        <v>10009</v>
      </c>
      <c r="E12248">
        <v>2001.0</v>
      </c>
      <c r="F12248" t="s">
        <v>9972</v>
      </c>
      <c r="G12248">
        <v>0.05</v>
      </c>
      <c r="H12248">
        <v>0.02</v>
      </c>
      <c r="I12248">
        <v>0.0</v>
      </c>
      <c r="J12248">
        <v>0.0</v>
      </c>
      <c r="K12248">
        <v>0.06</v>
      </c>
    </row>
    <row r="12249" ht="14.25" customHeight="1">
      <c r="A12249">
        <v>12249.0</v>
      </c>
      <c r="B12249" t="s">
        <v>18562</v>
      </c>
      <c r="C12249" t="s">
        <v>18563</v>
      </c>
      <c r="D12249" t="s">
        <v>10040</v>
      </c>
      <c r="E12249">
        <v>1998.0</v>
      </c>
      <c r="F12249" t="s">
        <v>10164</v>
      </c>
      <c r="G12249">
        <v>0.0</v>
      </c>
      <c r="H12249">
        <v>0.0</v>
      </c>
      <c r="I12249">
        <v>0.06</v>
      </c>
      <c r="J12249">
        <v>0.0</v>
      </c>
      <c r="K12249">
        <v>0.06</v>
      </c>
    </row>
    <row r="12250" ht="14.25" customHeight="1">
      <c r="A12250">
        <v>12250.0</v>
      </c>
      <c r="B12250" t="s">
        <v>13602</v>
      </c>
      <c r="C12250" t="s">
        <v>18564</v>
      </c>
      <c r="D12250" t="s">
        <v>9981</v>
      </c>
      <c r="E12250" t="s">
        <v>10177</v>
      </c>
      <c r="F12250" t="s">
        <v>9978</v>
      </c>
      <c r="G12250">
        <v>0.0</v>
      </c>
      <c r="H12250">
        <v>0.06</v>
      </c>
      <c r="I12250">
        <v>0.0</v>
      </c>
      <c r="J12250">
        <v>0.01</v>
      </c>
      <c r="K12250">
        <v>0.06</v>
      </c>
    </row>
    <row r="12251" ht="14.25" customHeight="1">
      <c r="A12251">
        <v>12251.0</v>
      </c>
      <c r="B12251" t="s">
        <v>11245</v>
      </c>
      <c r="C12251" t="s">
        <v>18565</v>
      </c>
      <c r="D12251" t="s">
        <v>9964</v>
      </c>
      <c r="E12251">
        <v>2008.0</v>
      </c>
      <c r="F12251" t="s">
        <v>9972</v>
      </c>
      <c r="G12251">
        <v>0.06</v>
      </c>
      <c r="H12251">
        <v>0.0</v>
      </c>
      <c r="I12251">
        <v>0.0</v>
      </c>
      <c r="J12251">
        <v>0.0</v>
      </c>
      <c r="K12251">
        <v>0.06</v>
      </c>
    </row>
    <row r="12252" ht="14.25" customHeight="1">
      <c r="A12252">
        <v>12252.0</v>
      </c>
      <c r="B12252" t="s">
        <v>9995</v>
      </c>
      <c r="C12252" t="s">
        <v>18566</v>
      </c>
      <c r="D12252" t="s">
        <v>10067</v>
      </c>
      <c r="E12252">
        <v>2004.0</v>
      </c>
      <c r="F12252" t="s">
        <v>9987</v>
      </c>
      <c r="G12252">
        <v>0.05</v>
      </c>
      <c r="H12252">
        <v>0.01</v>
      </c>
      <c r="I12252">
        <v>0.0</v>
      </c>
      <c r="J12252">
        <v>0.0</v>
      </c>
      <c r="K12252">
        <v>0.06</v>
      </c>
    </row>
    <row r="12253" ht="14.25" customHeight="1">
      <c r="A12253">
        <v>12253.0</v>
      </c>
      <c r="B12253" t="s">
        <v>10045</v>
      </c>
      <c r="C12253" t="s">
        <v>18567</v>
      </c>
      <c r="D12253" t="s">
        <v>9981</v>
      </c>
      <c r="E12253">
        <v>2009.0</v>
      </c>
      <c r="F12253" t="s">
        <v>9983</v>
      </c>
      <c r="G12253">
        <v>0.06</v>
      </c>
      <c r="H12253">
        <v>0.0</v>
      </c>
      <c r="I12253">
        <v>0.0</v>
      </c>
      <c r="J12253">
        <v>0.0</v>
      </c>
      <c r="K12253">
        <v>0.06</v>
      </c>
    </row>
    <row r="12254" ht="14.25" customHeight="1">
      <c r="A12254">
        <v>12254.0</v>
      </c>
      <c r="B12254" t="s">
        <v>10063</v>
      </c>
      <c r="C12254" t="s">
        <v>18568</v>
      </c>
      <c r="D12254" t="s">
        <v>9981</v>
      </c>
      <c r="E12254">
        <v>2007.0</v>
      </c>
      <c r="F12254" t="s">
        <v>9976</v>
      </c>
      <c r="G12254">
        <v>0.06</v>
      </c>
      <c r="H12254">
        <v>0.0</v>
      </c>
      <c r="I12254">
        <v>0.0</v>
      </c>
      <c r="J12254">
        <v>0.01</v>
      </c>
      <c r="K12254">
        <v>0.06</v>
      </c>
    </row>
    <row r="12255" ht="14.25" customHeight="1">
      <c r="A12255">
        <v>12255.0</v>
      </c>
      <c r="B12255" t="s">
        <v>10045</v>
      </c>
      <c r="C12255" t="s">
        <v>16271</v>
      </c>
      <c r="D12255" t="s">
        <v>10067</v>
      </c>
      <c r="E12255">
        <v>2005.0</v>
      </c>
      <c r="F12255" t="s">
        <v>9972</v>
      </c>
      <c r="G12255">
        <v>0.05</v>
      </c>
      <c r="H12255">
        <v>0.01</v>
      </c>
      <c r="I12255">
        <v>0.0</v>
      </c>
      <c r="J12255">
        <v>0.0</v>
      </c>
      <c r="K12255">
        <v>0.06</v>
      </c>
    </row>
    <row r="12256" ht="14.25" customHeight="1">
      <c r="A12256">
        <v>12256.0</v>
      </c>
      <c r="B12256" t="s">
        <v>12758</v>
      </c>
      <c r="C12256" t="s">
        <v>18569</v>
      </c>
      <c r="D12256" t="s">
        <v>10000</v>
      </c>
      <c r="E12256">
        <v>2004.0</v>
      </c>
      <c r="F12256" t="s">
        <v>9976</v>
      </c>
      <c r="G12256">
        <v>0.03</v>
      </c>
      <c r="H12256">
        <v>0.02</v>
      </c>
      <c r="I12256">
        <v>0.0</v>
      </c>
      <c r="J12256">
        <v>0.01</v>
      </c>
      <c r="K12256">
        <v>0.06</v>
      </c>
    </row>
    <row r="12257" ht="14.25" customHeight="1">
      <c r="A12257">
        <v>12257.0</v>
      </c>
      <c r="B12257" t="s">
        <v>10245</v>
      </c>
      <c r="C12257" t="s">
        <v>17950</v>
      </c>
      <c r="D12257" t="s">
        <v>10100</v>
      </c>
      <c r="E12257">
        <v>2005.0</v>
      </c>
      <c r="F12257" t="s">
        <v>10026</v>
      </c>
      <c r="G12257">
        <v>0.05</v>
      </c>
      <c r="H12257">
        <v>0.01</v>
      </c>
      <c r="I12257">
        <v>0.0</v>
      </c>
      <c r="J12257">
        <v>0.0</v>
      </c>
      <c r="K12257">
        <v>0.06</v>
      </c>
    </row>
    <row r="12258" ht="14.25" customHeight="1">
      <c r="A12258">
        <v>12258.0</v>
      </c>
      <c r="B12258" t="s">
        <v>10111</v>
      </c>
      <c r="C12258" t="s">
        <v>18570</v>
      </c>
      <c r="D12258" t="s">
        <v>9994</v>
      </c>
      <c r="E12258">
        <v>2011.0</v>
      </c>
      <c r="F12258" t="s">
        <v>9983</v>
      </c>
      <c r="G12258">
        <v>0.05</v>
      </c>
      <c r="H12258">
        <v>0.01</v>
      </c>
      <c r="I12258">
        <v>0.0</v>
      </c>
      <c r="J12258">
        <v>0.0</v>
      </c>
      <c r="K12258">
        <v>0.06</v>
      </c>
    </row>
    <row r="12259" ht="14.25" customHeight="1">
      <c r="A12259">
        <v>12259.0</v>
      </c>
      <c r="B12259" t="s">
        <v>15577</v>
      </c>
      <c r="C12259" t="s">
        <v>18571</v>
      </c>
      <c r="D12259" t="s">
        <v>10630</v>
      </c>
      <c r="E12259">
        <v>2013.0</v>
      </c>
      <c r="F12259" t="s">
        <v>10164</v>
      </c>
      <c r="G12259">
        <v>0.0</v>
      </c>
      <c r="H12259">
        <v>0.0</v>
      </c>
      <c r="I12259">
        <v>0.06</v>
      </c>
      <c r="J12259">
        <v>0.0</v>
      </c>
      <c r="K12259">
        <v>0.06</v>
      </c>
    </row>
    <row r="12260" ht="14.25" customHeight="1">
      <c r="A12260">
        <v>12260.0</v>
      </c>
      <c r="B12260" t="s">
        <v>10063</v>
      </c>
      <c r="C12260" t="s">
        <v>18572</v>
      </c>
      <c r="D12260" t="s">
        <v>10009</v>
      </c>
      <c r="E12260">
        <v>2002.0</v>
      </c>
      <c r="F12260" t="s">
        <v>9987</v>
      </c>
      <c r="G12260">
        <v>0.05</v>
      </c>
      <c r="H12260">
        <v>0.02</v>
      </c>
      <c r="I12260">
        <v>0.0</v>
      </c>
      <c r="J12260">
        <v>0.0</v>
      </c>
      <c r="K12260">
        <v>0.06</v>
      </c>
    </row>
    <row r="12261" ht="14.25" customHeight="1">
      <c r="A12261">
        <v>12261.0</v>
      </c>
      <c r="B12261" t="s">
        <v>11812</v>
      </c>
      <c r="C12261" t="s">
        <v>18573</v>
      </c>
      <c r="D12261" t="s">
        <v>10067</v>
      </c>
      <c r="E12261">
        <v>2001.0</v>
      </c>
      <c r="F12261" t="s">
        <v>9998</v>
      </c>
      <c r="G12261">
        <v>0.05</v>
      </c>
      <c r="H12261">
        <v>0.01</v>
      </c>
      <c r="I12261">
        <v>0.0</v>
      </c>
      <c r="J12261">
        <v>0.0</v>
      </c>
      <c r="K12261">
        <v>0.06</v>
      </c>
    </row>
    <row r="12262" ht="14.25" customHeight="1">
      <c r="A12262">
        <v>12262.0</v>
      </c>
      <c r="B12262" t="s">
        <v>10136</v>
      </c>
      <c r="C12262" t="s">
        <v>18574</v>
      </c>
      <c r="D12262" t="s">
        <v>10083</v>
      </c>
      <c r="E12262">
        <v>2006.0</v>
      </c>
      <c r="F12262" t="s">
        <v>2883</v>
      </c>
      <c r="G12262">
        <v>0.04</v>
      </c>
      <c r="H12262">
        <v>0.0</v>
      </c>
      <c r="I12262">
        <v>0.02</v>
      </c>
      <c r="J12262">
        <v>0.0</v>
      </c>
      <c r="K12262">
        <v>0.06</v>
      </c>
    </row>
    <row r="12263" ht="14.25" customHeight="1">
      <c r="A12263">
        <v>12263.0</v>
      </c>
      <c r="B12263" t="s">
        <v>10394</v>
      </c>
      <c r="C12263" t="s">
        <v>17266</v>
      </c>
      <c r="D12263" t="s">
        <v>9981</v>
      </c>
      <c r="E12263">
        <v>2006.0</v>
      </c>
      <c r="F12263" t="s">
        <v>2883</v>
      </c>
      <c r="G12263">
        <v>0.06</v>
      </c>
      <c r="H12263">
        <v>0.0</v>
      </c>
      <c r="I12263">
        <v>0.0</v>
      </c>
      <c r="J12263">
        <v>0.0</v>
      </c>
      <c r="K12263">
        <v>0.06</v>
      </c>
    </row>
    <row r="12264" ht="14.25" customHeight="1">
      <c r="A12264">
        <v>12264.0</v>
      </c>
      <c r="B12264" t="s">
        <v>10111</v>
      </c>
      <c r="C12264" t="s">
        <v>12268</v>
      </c>
      <c r="D12264" t="s">
        <v>9981</v>
      </c>
      <c r="E12264">
        <v>2009.0</v>
      </c>
      <c r="F12264" t="s">
        <v>9987</v>
      </c>
      <c r="G12264">
        <v>0.06</v>
      </c>
      <c r="H12264">
        <v>0.0</v>
      </c>
      <c r="I12264">
        <v>0.0</v>
      </c>
      <c r="J12264">
        <v>0.0</v>
      </c>
      <c r="K12264">
        <v>0.06</v>
      </c>
    </row>
    <row r="12265" ht="14.25" customHeight="1">
      <c r="A12265">
        <v>12265.0</v>
      </c>
      <c r="B12265" t="s">
        <v>11423</v>
      </c>
      <c r="C12265" t="s">
        <v>18575</v>
      </c>
      <c r="D12265" t="s">
        <v>10040</v>
      </c>
      <c r="E12265">
        <v>1994.0</v>
      </c>
      <c r="F12265" t="s">
        <v>10037</v>
      </c>
      <c r="G12265">
        <v>0.04</v>
      </c>
      <c r="H12265">
        <v>0.02</v>
      </c>
      <c r="I12265">
        <v>0.0</v>
      </c>
      <c r="J12265">
        <v>0.0</v>
      </c>
      <c r="K12265">
        <v>0.06</v>
      </c>
    </row>
    <row r="12266" ht="14.25" customHeight="1">
      <c r="A12266">
        <v>12266.0</v>
      </c>
      <c r="B12266" t="s">
        <v>10157</v>
      </c>
      <c r="C12266" t="s">
        <v>11233</v>
      </c>
      <c r="D12266" t="s">
        <v>10072</v>
      </c>
      <c r="E12266">
        <v>2014.0</v>
      </c>
      <c r="F12266" t="s">
        <v>9998</v>
      </c>
      <c r="G12266">
        <v>0.02</v>
      </c>
      <c r="H12266">
        <v>0.04</v>
      </c>
      <c r="I12266">
        <v>0.0</v>
      </c>
      <c r="J12266">
        <v>0.01</v>
      </c>
      <c r="K12266">
        <v>0.06</v>
      </c>
    </row>
    <row r="12267" ht="14.25" customHeight="1">
      <c r="A12267">
        <v>12267.0</v>
      </c>
      <c r="B12267" t="s">
        <v>10174</v>
      </c>
      <c r="C12267" t="s">
        <v>18576</v>
      </c>
      <c r="D12267" t="s">
        <v>9964</v>
      </c>
      <c r="E12267">
        <v>2006.0</v>
      </c>
      <c r="F12267" t="s">
        <v>9998</v>
      </c>
      <c r="G12267">
        <v>0.04</v>
      </c>
      <c r="H12267">
        <v>0.01</v>
      </c>
      <c r="I12267">
        <v>0.01</v>
      </c>
      <c r="J12267">
        <v>0.0</v>
      </c>
      <c r="K12267">
        <v>0.06</v>
      </c>
    </row>
    <row r="12268" ht="14.25" customHeight="1">
      <c r="A12268">
        <v>12268.0</v>
      </c>
      <c r="B12268" t="s">
        <v>9995</v>
      </c>
      <c r="C12268" t="s">
        <v>15246</v>
      </c>
      <c r="D12268" t="s">
        <v>10067</v>
      </c>
      <c r="E12268">
        <v>2005.0</v>
      </c>
      <c r="F12268" t="s">
        <v>9983</v>
      </c>
      <c r="G12268">
        <v>0.05</v>
      </c>
      <c r="H12268">
        <v>0.01</v>
      </c>
      <c r="I12268">
        <v>0.0</v>
      </c>
      <c r="J12268">
        <v>0.0</v>
      </c>
      <c r="K12268">
        <v>0.06</v>
      </c>
    </row>
    <row r="12269" ht="14.25" customHeight="1">
      <c r="A12269">
        <v>12269.0</v>
      </c>
      <c r="B12269" t="s">
        <v>10063</v>
      </c>
      <c r="C12269" t="s">
        <v>16419</v>
      </c>
      <c r="D12269" t="s">
        <v>10067</v>
      </c>
      <c r="E12269">
        <v>2002.0</v>
      </c>
      <c r="F12269" t="s">
        <v>10037</v>
      </c>
      <c r="G12269">
        <v>0.05</v>
      </c>
      <c r="H12269">
        <v>0.01</v>
      </c>
      <c r="I12269">
        <v>0.0</v>
      </c>
      <c r="J12269">
        <v>0.0</v>
      </c>
      <c r="K12269">
        <v>0.06</v>
      </c>
    </row>
    <row r="12270" ht="14.25" customHeight="1">
      <c r="A12270">
        <v>12270.0</v>
      </c>
      <c r="B12270" t="s">
        <v>10587</v>
      </c>
      <c r="C12270" t="s">
        <v>18577</v>
      </c>
      <c r="D12270" t="s">
        <v>9981</v>
      </c>
      <c r="E12270">
        <v>2009.0</v>
      </c>
      <c r="F12270" t="s">
        <v>10164</v>
      </c>
      <c r="G12270">
        <v>0.06</v>
      </c>
      <c r="H12270">
        <v>0.0</v>
      </c>
      <c r="I12270">
        <v>0.0</v>
      </c>
      <c r="J12270">
        <v>0.0</v>
      </c>
      <c r="K12270">
        <v>0.06</v>
      </c>
    </row>
    <row r="12271" ht="14.25" customHeight="1">
      <c r="A12271">
        <v>12271.0</v>
      </c>
      <c r="B12271" t="s">
        <v>18578</v>
      </c>
      <c r="C12271" t="s">
        <v>18579</v>
      </c>
      <c r="D12271" t="s">
        <v>10572</v>
      </c>
      <c r="E12271">
        <v>1998.0</v>
      </c>
      <c r="F12271" t="s">
        <v>10037</v>
      </c>
      <c r="G12271">
        <v>0.0</v>
      </c>
      <c r="H12271">
        <v>0.0</v>
      </c>
      <c r="I12271">
        <v>0.06</v>
      </c>
      <c r="J12271">
        <v>0.0</v>
      </c>
      <c r="K12271">
        <v>0.06</v>
      </c>
    </row>
    <row r="12272" ht="14.25" customHeight="1">
      <c r="A12272">
        <v>12272.0</v>
      </c>
      <c r="B12272" t="s">
        <v>10136</v>
      </c>
      <c r="C12272" t="s">
        <v>18580</v>
      </c>
      <c r="D12272" t="s">
        <v>10009</v>
      </c>
      <c r="E12272">
        <v>2000.0</v>
      </c>
      <c r="F12272" t="s">
        <v>9965</v>
      </c>
      <c r="G12272">
        <v>0.05</v>
      </c>
      <c r="H12272">
        <v>0.02</v>
      </c>
      <c r="I12272">
        <v>0.0</v>
      </c>
      <c r="J12272">
        <v>0.0</v>
      </c>
      <c r="K12272">
        <v>0.06</v>
      </c>
    </row>
    <row r="12273" ht="14.25" customHeight="1">
      <c r="A12273">
        <v>12273.0</v>
      </c>
      <c r="B12273" t="s">
        <v>10074</v>
      </c>
      <c r="C12273" t="s">
        <v>18581</v>
      </c>
      <c r="D12273" t="s">
        <v>9964</v>
      </c>
      <c r="E12273">
        <v>2008.0</v>
      </c>
      <c r="F12273" t="s">
        <v>10026</v>
      </c>
      <c r="G12273">
        <v>0.0</v>
      </c>
      <c r="H12273">
        <v>0.0</v>
      </c>
      <c r="I12273">
        <v>0.06</v>
      </c>
      <c r="J12273">
        <v>0.0</v>
      </c>
      <c r="K12273">
        <v>0.06</v>
      </c>
    </row>
    <row r="12274" ht="14.25" customHeight="1">
      <c r="A12274">
        <v>12274.0</v>
      </c>
      <c r="B12274" t="s">
        <v>14806</v>
      </c>
      <c r="C12274" t="s">
        <v>18582</v>
      </c>
      <c r="D12274" t="s">
        <v>10572</v>
      </c>
      <c r="E12274">
        <v>2000.0</v>
      </c>
      <c r="F12274" t="s">
        <v>10037</v>
      </c>
      <c r="G12274">
        <v>0.0</v>
      </c>
      <c r="H12274">
        <v>0.0</v>
      </c>
      <c r="I12274">
        <v>0.06</v>
      </c>
      <c r="J12274">
        <v>0.0</v>
      </c>
      <c r="K12274">
        <v>0.06</v>
      </c>
    </row>
    <row r="12275" ht="14.25" customHeight="1">
      <c r="A12275">
        <v>12275.0</v>
      </c>
      <c r="B12275" t="s">
        <v>10136</v>
      </c>
      <c r="C12275" t="s">
        <v>18583</v>
      </c>
      <c r="D12275" t="s">
        <v>10000</v>
      </c>
      <c r="E12275">
        <v>2005.0</v>
      </c>
      <c r="F12275" t="s">
        <v>9998</v>
      </c>
      <c r="G12275">
        <v>0.03</v>
      </c>
      <c r="H12275">
        <v>0.02</v>
      </c>
      <c r="I12275">
        <v>0.0</v>
      </c>
      <c r="J12275">
        <v>0.01</v>
      </c>
      <c r="K12275">
        <v>0.06</v>
      </c>
    </row>
    <row r="12276" ht="14.25" customHeight="1">
      <c r="A12276">
        <v>12276.0</v>
      </c>
      <c r="B12276" t="s">
        <v>10063</v>
      </c>
      <c r="C12276" t="s">
        <v>13313</v>
      </c>
      <c r="D12276" t="s">
        <v>10067</v>
      </c>
      <c r="E12276">
        <v>2003.0</v>
      </c>
      <c r="F12276" t="s">
        <v>9998</v>
      </c>
      <c r="G12276">
        <v>0.05</v>
      </c>
      <c r="H12276">
        <v>0.01</v>
      </c>
      <c r="I12276">
        <v>0.0</v>
      </c>
      <c r="J12276">
        <v>0.0</v>
      </c>
      <c r="K12276">
        <v>0.06</v>
      </c>
    </row>
    <row r="12277" ht="14.25" customHeight="1">
      <c r="A12277">
        <v>12277.0</v>
      </c>
      <c r="B12277" t="s">
        <v>10144</v>
      </c>
      <c r="C12277" t="s">
        <v>18584</v>
      </c>
      <c r="D12277" t="s">
        <v>9981</v>
      </c>
      <c r="E12277">
        <v>2008.0</v>
      </c>
      <c r="F12277" t="s">
        <v>9987</v>
      </c>
      <c r="G12277">
        <v>0.06</v>
      </c>
      <c r="H12277">
        <v>0.0</v>
      </c>
      <c r="I12277">
        <v>0.0</v>
      </c>
      <c r="J12277">
        <v>0.0</v>
      </c>
      <c r="K12277">
        <v>0.06</v>
      </c>
    </row>
    <row r="12278" ht="14.25" customHeight="1">
      <c r="A12278">
        <v>12278.0</v>
      </c>
      <c r="B12278" t="s">
        <v>10136</v>
      </c>
      <c r="C12278" t="s">
        <v>18585</v>
      </c>
      <c r="D12278" t="s">
        <v>10000</v>
      </c>
      <c r="E12278">
        <v>2000.0</v>
      </c>
      <c r="F12278" t="s">
        <v>9987</v>
      </c>
      <c r="G12278">
        <v>0.0</v>
      </c>
      <c r="H12278">
        <v>0.0</v>
      </c>
      <c r="I12278">
        <v>0.06</v>
      </c>
      <c r="J12278">
        <v>0.0</v>
      </c>
      <c r="K12278">
        <v>0.06</v>
      </c>
    </row>
    <row r="12279" ht="14.25" customHeight="1">
      <c r="A12279">
        <v>12279.0</v>
      </c>
      <c r="B12279" t="s">
        <v>10014</v>
      </c>
      <c r="C12279" t="s">
        <v>18586</v>
      </c>
      <c r="D12279" t="s">
        <v>10083</v>
      </c>
      <c r="E12279">
        <v>2006.0</v>
      </c>
      <c r="F12279" t="s">
        <v>2883</v>
      </c>
      <c r="G12279">
        <v>0.06</v>
      </c>
      <c r="H12279">
        <v>0.0</v>
      </c>
      <c r="I12279">
        <v>0.0</v>
      </c>
      <c r="J12279">
        <v>0.0</v>
      </c>
      <c r="K12279">
        <v>0.06</v>
      </c>
    </row>
    <row r="12280" ht="14.25" customHeight="1">
      <c r="A12280">
        <v>12280.0</v>
      </c>
      <c r="B12280" t="s">
        <v>11066</v>
      </c>
      <c r="C12280" t="s">
        <v>18225</v>
      </c>
      <c r="D12280" t="s">
        <v>9964</v>
      </c>
      <c r="E12280">
        <v>2011.0</v>
      </c>
      <c r="F12280" t="s">
        <v>9978</v>
      </c>
      <c r="G12280">
        <v>0.06</v>
      </c>
      <c r="H12280">
        <v>0.0</v>
      </c>
      <c r="I12280">
        <v>0.0</v>
      </c>
      <c r="J12280">
        <v>0.0</v>
      </c>
      <c r="K12280">
        <v>0.06</v>
      </c>
    </row>
    <row r="12281" ht="14.25" customHeight="1">
      <c r="A12281">
        <v>12281.0</v>
      </c>
      <c r="B12281" t="s">
        <v>10363</v>
      </c>
      <c r="C12281" t="s">
        <v>16321</v>
      </c>
      <c r="D12281" t="s">
        <v>10100</v>
      </c>
      <c r="E12281">
        <v>2002.0</v>
      </c>
      <c r="F12281" t="s">
        <v>9965</v>
      </c>
      <c r="G12281">
        <v>0.05</v>
      </c>
      <c r="H12281">
        <v>0.01</v>
      </c>
      <c r="I12281">
        <v>0.0</v>
      </c>
      <c r="J12281">
        <v>0.0</v>
      </c>
      <c r="K12281">
        <v>0.06</v>
      </c>
    </row>
    <row r="12282" ht="14.25" customHeight="1">
      <c r="A12282">
        <v>12282.0</v>
      </c>
      <c r="B12282" t="s">
        <v>18587</v>
      </c>
      <c r="C12282" t="s">
        <v>18588</v>
      </c>
      <c r="D12282" t="s">
        <v>10021</v>
      </c>
      <c r="E12282">
        <v>2015.0</v>
      </c>
      <c r="F12282" t="s">
        <v>10037</v>
      </c>
      <c r="G12282">
        <v>0.0</v>
      </c>
      <c r="H12282">
        <v>0.06</v>
      </c>
      <c r="I12282">
        <v>0.0</v>
      </c>
      <c r="J12282">
        <v>0.01</v>
      </c>
      <c r="K12282">
        <v>0.06</v>
      </c>
    </row>
    <row r="12283" ht="14.25" customHeight="1">
      <c r="A12283">
        <v>12283.0</v>
      </c>
      <c r="B12283" t="s">
        <v>10128</v>
      </c>
      <c r="C12283" t="s">
        <v>18589</v>
      </c>
      <c r="D12283" t="s">
        <v>10009</v>
      </c>
      <c r="E12283">
        <v>2003.0</v>
      </c>
      <c r="F12283" t="s">
        <v>9998</v>
      </c>
      <c r="G12283">
        <v>0.05</v>
      </c>
      <c r="H12283">
        <v>0.02</v>
      </c>
      <c r="I12283">
        <v>0.0</v>
      </c>
      <c r="J12283">
        <v>0.0</v>
      </c>
      <c r="K12283">
        <v>0.06</v>
      </c>
    </row>
    <row r="12284" ht="14.25" customHeight="1">
      <c r="A12284">
        <v>12284.0</v>
      </c>
      <c r="B12284" t="s">
        <v>10363</v>
      </c>
      <c r="C12284" t="s">
        <v>13846</v>
      </c>
      <c r="D12284" t="s">
        <v>10067</v>
      </c>
      <c r="E12284">
        <v>2002.0</v>
      </c>
      <c r="F12284" t="s">
        <v>9965</v>
      </c>
      <c r="G12284">
        <v>0.05</v>
      </c>
      <c r="H12284">
        <v>0.01</v>
      </c>
      <c r="I12284">
        <v>0.0</v>
      </c>
      <c r="J12284">
        <v>0.0</v>
      </c>
      <c r="K12284">
        <v>0.06</v>
      </c>
    </row>
    <row r="12285" ht="14.25" customHeight="1">
      <c r="A12285">
        <v>12285.0</v>
      </c>
      <c r="B12285" t="s">
        <v>12747</v>
      </c>
      <c r="C12285" t="s">
        <v>18590</v>
      </c>
      <c r="D12285" t="s">
        <v>9981</v>
      </c>
      <c r="E12285">
        <v>2010.0</v>
      </c>
      <c r="F12285" t="s">
        <v>9987</v>
      </c>
      <c r="G12285">
        <v>0.06</v>
      </c>
      <c r="H12285">
        <v>0.0</v>
      </c>
      <c r="I12285">
        <v>0.0</v>
      </c>
      <c r="J12285">
        <v>0.0</v>
      </c>
      <c r="K12285">
        <v>0.06</v>
      </c>
    </row>
    <row r="12286" ht="14.25" customHeight="1">
      <c r="A12286">
        <v>12286.0</v>
      </c>
      <c r="B12286" t="s">
        <v>10111</v>
      </c>
      <c r="C12286" t="s">
        <v>18591</v>
      </c>
      <c r="D12286" t="s">
        <v>9981</v>
      </c>
      <c r="E12286">
        <v>2010.0</v>
      </c>
      <c r="F12286" t="s">
        <v>9987</v>
      </c>
      <c r="G12286">
        <v>0.06</v>
      </c>
      <c r="H12286">
        <v>0.0</v>
      </c>
      <c r="I12286">
        <v>0.0</v>
      </c>
      <c r="J12286">
        <v>0.0</v>
      </c>
      <c r="K12286">
        <v>0.06</v>
      </c>
    </row>
    <row r="12287" ht="14.25" customHeight="1">
      <c r="A12287">
        <v>12287.0</v>
      </c>
      <c r="B12287" t="s">
        <v>10136</v>
      </c>
      <c r="C12287" t="s">
        <v>17184</v>
      </c>
      <c r="D12287" t="s">
        <v>9981</v>
      </c>
      <c r="E12287">
        <v>2005.0</v>
      </c>
      <c r="F12287" t="s">
        <v>9954</v>
      </c>
      <c r="G12287">
        <v>0.06</v>
      </c>
      <c r="H12287">
        <v>0.0</v>
      </c>
      <c r="I12287">
        <v>0.0</v>
      </c>
      <c r="J12287">
        <v>0.0</v>
      </c>
      <c r="K12287">
        <v>0.06</v>
      </c>
    </row>
    <row r="12288" ht="14.25" customHeight="1">
      <c r="A12288">
        <v>12288.0</v>
      </c>
      <c r="B12288" t="s">
        <v>14168</v>
      </c>
      <c r="C12288" t="s">
        <v>18592</v>
      </c>
      <c r="D12288" t="s">
        <v>10083</v>
      </c>
      <c r="E12288">
        <v>2010.0</v>
      </c>
      <c r="F12288" t="s">
        <v>9998</v>
      </c>
      <c r="G12288">
        <v>0.0</v>
      </c>
      <c r="H12288">
        <v>0.0</v>
      </c>
      <c r="I12288">
        <v>0.06</v>
      </c>
      <c r="J12288">
        <v>0.0</v>
      </c>
      <c r="K12288">
        <v>0.06</v>
      </c>
    </row>
    <row r="12289" ht="14.25" customHeight="1">
      <c r="A12289">
        <v>12289.0</v>
      </c>
      <c r="B12289" t="s">
        <v>10902</v>
      </c>
      <c r="C12289" t="s">
        <v>18593</v>
      </c>
      <c r="D12289" t="s">
        <v>10630</v>
      </c>
      <c r="E12289">
        <v>2014.0</v>
      </c>
      <c r="F12289" t="s">
        <v>9998</v>
      </c>
      <c r="G12289">
        <v>0.0</v>
      </c>
      <c r="H12289">
        <v>0.0</v>
      </c>
      <c r="I12289">
        <v>0.06</v>
      </c>
      <c r="J12289">
        <v>0.0</v>
      </c>
      <c r="K12289">
        <v>0.06</v>
      </c>
    </row>
    <row r="12290" ht="14.25" customHeight="1">
      <c r="A12290">
        <v>12290.0</v>
      </c>
      <c r="B12290" t="s">
        <v>10333</v>
      </c>
      <c r="C12290" t="s">
        <v>18594</v>
      </c>
      <c r="D12290" t="s">
        <v>9981</v>
      </c>
      <c r="E12290">
        <v>2011.0</v>
      </c>
      <c r="F12290" t="s">
        <v>9987</v>
      </c>
      <c r="G12290">
        <v>0.06</v>
      </c>
      <c r="H12290">
        <v>0.0</v>
      </c>
      <c r="I12290">
        <v>0.0</v>
      </c>
      <c r="J12290">
        <v>0.0</v>
      </c>
      <c r="K12290">
        <v>0.06</v>
      </c>
    </row>
    <row r="12291" ht="14.25" customHeight="1">
      <c r="A12291">
        <v>12291.0</v>
      </c>
      <c r="B12291" t="s">
        <v>18595</v>
      </c>
      <c r="C12291" t="s">
        <v>18596</v>
      </c>
      <c r="D12291" t="s">
        <v>10002</v>
      </c>
      <c r="E12291">
        <v>1993.0</v>
      </c>
      <c r="F12291" t="s">
        <v>9983</v>
      </c>
      <c r="G12291">
        <v>0.0</v>
      </c>
      <c r="H12291">
        <v>0.0</v>
      </c>
      <c r="I12291">
        <v>0.06</v>
      </c>
      <c r="J12291">
        <v>0.0</v>
      </c>
      <c r="K12291">
        <v>0.06</v>
      </c>
    </row>
    <row r="12292" ht="14.25" customHeight="1">
      <c r="A12292">
        <v>12292.0</v>
      </c>
      <c r="B12292" t="s">
        <v>10363</v>
      </c>
      <c r="C12292" t="s">
        <v>18597</v>
      </c>
      <c r="D12292" t="s">
        <v>10000</v>
      </c>
      <c r="E12292">
        <v>2003.0</v>
      </c>
      <c r="F12292" t="s">
        <v>9972</v>
      </c>
      <c r="G12292">
        <v>0.03</v>
      </c>
      <c r="H12292">
        <v>0.02</v>
      </c>
      <c r="I12292">
        <v>0.0</v>
      </c>
      <c r="J12292">
        <v>0.01</v>
      </c>
      <c r="K12292">
        <v>0.06</v>
      </c>
    </row>
    <row r="12293" ht="14.25" customHeight="1">
      <c r="A12293">
        <v>12293.0</v>
      </c>
      <c r="B12293" t="s">
        <v>10894</v>
      </c>
      <c r="C12293" t="s">
        <v>14497</v>
      </c>
      <c r="D12293" t="s">
        <v>9964</v>
      </c>
      <c r="E12293">
        <v>2008.0</v>
      </c>
      <c r="F12293" t="s">
        <v>9965</v>
      </c>
      <c r="G12293">
        <v>0.06</v>
      </c>
      <c r="H12293">
        <v>0.0</v>
      </c>
      <c r="I12293">
        <v>0.0</v>
      </c>
      <c r="J12293">
        <v>0.0</v>
      </c>
      <c r="K12293">
        <v>0.06</v>
      </c>
    </row>
    <row r="12294" ht="14.25" customHeight="1">
      <c r="A12294">
        <v>12294.0</v>
      </c>
      <c r="B12294" t="s">
        <v>10245</v>
      </c>
      <c r="C12294" t="s">
        <v>18598</v>
      </c>
      <c r="D12294" t="s">
        <v>9981</v>
      </c>
      <c r="E12294">
        <v>2007.0</v>
      </c>
      <c r="F12294" t="s">
        <v>9998</v>
      </c>
      <c r="G12294">
        <v>0.0</v>
      </c>
      <c r="H12294">
        <v>0.0</v>
      </c>
      <c r="I12294">
        <v>0.06</v>
      </c>
      <c r="J12294">
        <v>0.0</v>
      </c>
      <c r="K12294">
        <v>0.06</v>
      </c>
    </row>
    <row r="12295" ht="14.25" customHeight="1">
      <c r="A12295">
        <v>12295.0</v>
      </c>
      <c r="B12295" t="s">
        <v>10136</v>
      </c>
      <c r="C12295" t="s">
        <v>18599</v>
      </c>
      <c r="D12295" t="s">
        <v>10083</v>
      </c>
      <c r="E12295">
        <v>2011.0</v>
      </c>
      <c r="F12295" t="s">
        <v>9983</v>
      </c>
      <c r="G12295">
        <v>0.0</v>
      </c>
      <c r="H12295">
        <v>0.0</v>
      </c>
      <c r="I12295">
        <v>0.06</v>
      </c>
      <c r="J12295">
        <v>0.0</v>
      </c>
      <c r="K12295">
        <v>0.06</v>
      </c>
    </row>
    <row r="12296" ht="14.25" customHeight="1">
      <c r="A12296">
        <v>12296.0</v>
      </c>
      <c r="B12296" t="s">
        <v>10686</v>
      </c>
      <c r="C12296" t="s">
        <v>14275</v>
      </c>
      <c r="D12296" t="s">
        <v>9994</v>
      </c>
      <c r="E12296">
        <v>2012.0</v>
      </c>
      <c r="F12296" t="s">
        <v>10026</v>
      </c>
      <c r="G12296">
        <v>0.03</v>
      </c>
      <c r="H12296">
        <v>0.01</v>
      </c>
      <c r="I12296">
        <v>0.02</v>
      </c>
      <c r="J12296">
        <v>0.0</v>
      </c>
      <c r="K12296">
        <v>0.06</v>
      </c>
    </row>
    <row r="12297" ht="14.25" customHeight="1">
      <c r="A12297">
        <v>12297.0</v>
      </c>
      <c r="B12297" t="s">
        <v>10111</v>
      </c>
      <c r="C12297" t="s">
        <v>18600</v>
      </c>
      <c r="D12297" t="s">
        <v>9981</v>
      </c>
      <c r="E12297">
        <v>2008.0</v>
      </c>
      <c r="F12297" t="s">
        <v>9983</v>
      </c>
      <c r="G12297">
        <v>0.06</v>
      </c>
      <c r="H12297">
        <v>0.0</v>
      </c>
      <c r="I12297">
        <v>0.0</v>
      </c>
      <c r="J12297">
        <v>0.0</v>
      </c>
      <c r="K12297">
        <v>0.06</v>
      </c>
    </row>
    <row r="12298" ht="14.25" customHeight="1">
      <c r="A12298">
        <v>12298.0</v>
      </c>
      <c r="B12298" t="s">
        <v>15101</v>
      </c>
      <c r="C12298" t="s">
        <v>18601</v>
      </c>
      <c r="D12298" t="s">
        <v>10083</v>
      </c>
      <c r="E12298">
        <v>2010.0</v>
      </c>
      <c r="F12298" t="s">
        <v>10026</v>
      </c>
      <c r="G12298">
        <v>0.0</v>
      </c>
      <c r="H12298">
        <v>0.0</v>
      </c>
      <c r="I12298">
        <v>0.06</v>
      </c>
      <c r="J12298">
        <v>0.0</v>
      </c>
      <c r="K12298">
        <v>0.06</v>
      </c>
    </row>
    <row r="12299" ht="14.25" customHeight="1">
      <c r="A12299">
        <v>12299.0</v>
      </c>
      <c r="B12299" t="s">
        <v>10245</v>
      </c>
      <c r="C12299" t="s">
        <v>18602</v>
      </c>
      <c r="D12299" t="s">
        <v>10083</v>
      </c>
      <c r="E12299">
        <v>2006.0</v>
      </c>
      <c r="F12299" t="s">
        <v>10026</v>
      </c>
      <c r="G12299">
        <v>0.0</v>
      </c>
      <c r="H12299">
        <v>0.0</v>
      </c>
      <c r="I12299">
        <v>0.06</v>
      </c>
      <c r="J12299">
        <v>0.0</v>
      </c>
      <c r="K12299">
        <v>0.06</v>
      </c>
    </row>
    <row r="12300" ht="14.25" customHeight="1">
      <c r="A12300">
        <v>12300.0</v>
      </c>
      <c r="B12300" t="s">
        <v>2179</v>
      </c>
      <c r="C12300" t="s">
        <v>18603</v>
      </c>
      <c r="D12300" t="s">
        <v>9981</v>
      </c>
      <c r="E12300">
        <v>2011.0</v>
      </c>
      <c r="F12300" t="s">
        <v>9954</v>
      </c>
      <c r="G12300">
        <v>0.0</v>
      </c>
      <c r="H12300">
        <v>0.06</v>
      </c>
      <c r="I12300">
        <v>0.0</v>
      </c>
      <c r="J12300">
        <v>0.0</v>
      </c>
      <c r="K12300">
        <v>0.06</v>
      </c>
    </row>
    <row r="12301" ht="14.25" customHeight="1">
      <c r="A12301">
        <v>12301.0</v>
      </c>
      <c r="B12301" t="s">
        <v>11779</v>
      </c>
      <c r="C12301" t="s">
        <v>18604</v>
      </c>
      <c r="D12301" t="s">
        <v>9964</v>
      </c>
      <c r="E12301">
        <v>2007.0</v>
      </c>
      <c r="F12301" t="s">
        <v>10026</v>
      </c>
      <c r="G12301">
        <v>0.06</v>
      </c>
      <c r="H12301">
        <v>0.0</v>
      </c>
      <c r="I12301">
        <v>0.0</v>
      </c>
      <c r="J12301">
        <v>0.0</v>
      </c>
      <c r="K12301">
        <v>0.06</v>
      </c>
    </row>
    <row r="12302" ht="14.25" customHeight="1">
      <c r="A12302">
        <v>12302.0</v>
      </c>
      <c r="B12302" t="s">
        <v>14168</v>
      </c>
      <c r="C12302" t="s">
        <v>18605</v>
      </c>
      <c r="D12302" t="s">
        <v>9981</v>
      </c>
      <c r="E12302">
        <v>2008.0</v>
      </c>
      <c r="F12302" t="s">
        <v>10037</v>
      </c>
      <c r="G12302">
        <v>0.0</v>
      </c>
      <c r="H12302">
        <v>0.0</v>
      </c>
      <c r="I12302">
        <v>0.06</v>
      </c>
      <c r="J12302">
        <v>0.0</v>
      </c>
      <c r="K12302">
        <v>0.06</v>
      </c>
    </row>
    <row r="12303" ht="14.25" customHeight="1">
      <c r="A12303">
        <v>12303.0</v>
      </c>
      <c r="B12303" t="s">
        <v>10012</v>
      </c>
      <c r="C12303" t="s">
        <v>18606</v>
      </c>
      <c r="D12303" t="s">
        <v>10040</v>
      </c>
      <c r="E12303">
        <v>1997.0</v>
      </c>
      <c r="F12303" t="s">
        <v>9972</v>
      </c>
      <c r="G12303">
        <v>0.04</v>
      </c>
      <c r="H12303">
        <v>0.02</v>
      </c>
      <c r="I12303">
        <v>0.0</v>
      </c>
      <c r="J12303">
        <v>0.0</v>
      </c>
      <c r="K12303">
        <v>0.06</v>
      </c>
    </row>
    <row r="12304" ht="14.25" customHeight="1">
      <c r="A12304">
        <v>12304.0</v>
      </c>
      <c r="B12304" t="s">
        <v>11371</v>
      </c>
      <c r="C12304" t="s">
        <v>18607</v>
      </c>
      <c r="D12304" t="s">
        <v>9997</v>
      </c>
      <c r="E12304">
        <v>2008.0</v>
      </c>
      <c r="F12304" t="s">
        <v>2883</v>
      </c>
      <c r="G12304">
        <v>0.05</v>
      </c>
      <c r="H12304">
        <v>0.01</v>
      </c>
      <c r="I12304">
        <v>0.0</v>
      </c>
      <c r="J12304">
        <v>0.01</v>
      </c>
      <c r="K12304">
        <v>0.06</v>
      </c>
    </row>
    <row r="12305" ht="14.25" customHeight="1">
      <c r="A12305">
        <v>12305.0</v>
      </c>
      <c r="B12305" t="s">
        <v>10045</v>
      </c>
      <c r="C12305" t="s">
        <v>18608</v>
      </c>
      <c r="D12305" t="s">
        <v>9981</v>
      </c>
      <c r="E12305">
        <v>2004.0</v>
      </c>
      <c r="F12305" t="s">
        <v>10037</v>
      </c>
      <c r="G12305">
        <v>0.06</v>
      </c>
      <c r="H12305">
        <v>0.0</v>
      </c>
      <c r="I12305">
        <v>0.0</v>
      </c>
      <c r="J12305">
        <v>0.0</v>
      </c>
      <c r="K12305">
        <v>0.06</v>
      </c>
    </row>
    <row r="12306" ht="14.25" customHeight="1">
      <c r="A12306">
        <v>12306.0</v>
      </c>
      <c r="B12306" t="s">
        <v>10902</v>
      </c>
      <c r="C12306" t="s">
        <v>18609</v>
      </c>
      <c r="D12306" t="s">
        <v>10000</v>
      </c>
      <c r="E12306">
        <v>2009.0</v>
      </c>
      <c r="F12306" t="s">
        <v>9983</v>
      </c>
      <c r="G12306">
        <v>0.0</v>
      </c>
      <c r="H12306">
        <v>0.0</v>
      </c>
      <c r="I12306">
        <v>0.06</v>
      </c>
      <c r="J12306">
        <v>0.0</v>
      </c>
      <c r="K12306">
        <v>0.06</v>
      </c>
    </row>
    <row r="12307" ht="14.25" customHeight="1">
      <c r="A12307">
        <v>12307.0</v>
      </c>
      <c r="B12307" t="s">
        <v>11351</v>
      </c>
      <c r="C12307" t="s">
        <v>18610</v>
      </c>
      <c r="D12307" t="s">
        <v>9981</v>
      </c>
      <c r="E12307">
        <v>2010.0</v>
      </c>
      <c r="F12307" t="s">
        <v>9983</v>
      </c>
      <c r="G12307">
        <v>0.0</v>
      </c>
      <c r="H12307">
        <v>0.0</v>
      </c>
      <c r="I12307">
        <v>0.06</v>
      </c>
      <c r="J12307">
        <v>0.0</v>
      </c>
      <c r="K12307">
        <v>0.06</v>
      </c>
    </row>
    <row r="12308" ht="14.25" customHeight="1">
      <c r="A12308">
        <v>12308.0</v>
      </c>
      <c r="B12308" t="s">
        <v>16622</v>
      </c>
      <c r="C12308" t="s">
        <v>16623</v>
      </c>
      <c r="D12308" t="s">
        <v>10630</v>
      </c>
      <c r="E12308">
        <v>2015.0</v>
      </c>
      <c r="F12308" t="s">
        <v>9965</v>
      </c>
      <c r="G12308">
        <v>0.0</v>
      </c>
      <c r="H12308">
        <v>0.05</v>
      </c>
      <c r="I12308">
        <v>0.0</v>
      </c>
      <c r="J12308">
        <v>0.01</v>
      </c>
      <c r="K12308">
        <v>0.06</v>
      </c>
    </row>
    <row r="12309" ht="14.25" customHeight="1">
      <c r="A12309">
        <v>12309.0</v>
      </c>
      <c r="B12309" t="s">
        <v>2179</v>
      </c>
      <c r="C12309" t="s">
        <v>18611</v>
      </c>
      <c r="D12309" t="s">
        <v>10009</v>
      </c>
      <c r="E12309">
        <v>2002.0</v>
      </c>
      <c r="F12309" t="s">
        <v>9978</v>
      </c>
      <c r="G12309">
        <v>0.0</v>
      </c>
      <c r="H12309">
        <v>0.0</v>
      </c>
      <c r="I12309">
        <v>0.06</v>
      </c>
      <c r="J12309">
        <v>0.0</v>
      </c>
      <c r="K12309">
        <v>0.06</v>
      </c>
    </row>
    <row r="12310" ht="14.25" customHeight="1">
      <c r="A12310">
        <v>12310.0</v>
      </c>
      <c r="B12310" t="s">
        <v>10686</v>
      </c>
      <c r="C12310" t="s">
        <v>18612</v>
      </c>
      <c r="D12310" t="s">
        <v>10000</v>
      </c>
      <c r="E12310">
        <v>2007.0</v>
      </c>
      <c r="F12310" t="s">
        <v>9976</v>
      </c>
      <c r="G12310">
        <v>0.0</v>
      </c>
      <c r="H12310">
        <v>0.0</v>
      </c>
      <c r="I12310">
        <v>0.06</v>
      </c>
      <c r="J12310">
        <v>0.0</v>
      </c>
      <c r="K12310">
        <v>0.06</v>
      </c>
    </row>
    <row r="12311" ht="14.25" customHeight="1">
      <c r="A12311">
        <v>12311.0</v>
      </c>
      <c r="B12311" t="s">
        <v>12098</v>
      </c>
      <c r="C12311" t="s">
        <v>16355</v>
      </c>
      <c r="D12311" t="s">
        <v>9964</v>
      </c>
      <c r="E12311">
        <v>2009.0</v>
      </c>
      <c r="F12311" t="s">
        <v>9987</v>
      </c>
      <c r="G12311">
        <v>0.06</v>
      </c>
      <c r="H12311">
        <v>0.0</v>
      </c>
      <c r="I12311">
        <v>0.0</v>
      </c>
      <c r="J12311">
        <v>0.0</v>
      </c>
      <c r="K12311">
        <v>0.06</v>
      </c>
    </row>
    <row r="12312" ht="14.25" customHeight="1">
      <c r="A12312">
        <v>12312.0</v>
      </c>
      <c r="B12312" t="s">
        <v>10686</v>
      </c>
      <c r="C12312" t="s">
        <v>18163</v>
      </c>
      <c r="D12312" t="s">
        <v>10630</v>
      </c>
      <c r="E12312">
        <v>2014.0</v>
      </c>
      <c r="F12312" t="s">
        <v>9998</v>
      </c>
      <c r="G12312">
        <v>0.0</v>
      </c>
      <c r="H12312">
        <v>0.0</v>
      </c>
      <c r="I12312">
        <v>0.06</v>
      </c>
      <c r="J12312">
        <v>0.0</v>
      </c>
      <c r="K12312">
        <v>0.06</v>
      </c>
    </row>
    <row r="12313" ht="14.25" customHeight="1">
      <c r="A12313">
        <v>12313.0</v>
      </c>
      <c r="B12313" t="s">
        <v>13918</v>
      </c>
      <c r="C12313" t="s">
        <v>18613</v>
      </c>
      <c r="D12313" t="s">
        <v>10019</v>
      </c>
      <c r="E12313">
        <v>2012.0</v>
      </c>
      <c r="F12313" t="s">
        <v>9998</v>
      </c>
      <c r="G12313">
        <v>0.0</v>
      </c>
      <c r="H12313">
        <v>0.0</v>
      </c>
      <c r="I12313">
        <v>0.06</v>
      </c>
      <c r="J12313">
        <v>0.0</v>
      </c>
      <c r="K12313">
        <v>0.06</v>
      </c>
    </row>
    <row r="12314" ht="14.25" customHeight="1">
      <c r="A12314">
        <v>12314.0</v>
      </c>
      <c r="B12314" t="s">
        <v>9962</v>
      </c>
      <c r="C12314" t="s">
        <v>18614</v>
      </c>
      <c r="D12314" t="s">
        <v>9964</v>
      </c>
      <c r="E12314">
        <v>2009.0</v>
      </c>
      <c r="F12314" t="s">
        <v>10037</v>
      </c>
      <c r="G12314">
        <v>0.0</v>
      </c>
      <c r="H12314">
        <v>0.03</v>
      </c>
      <c r="I12314">
        <v>0.03</v>
      </c>
      <c r="J12314">
        <v>0.0</v>
      </c>
      <c r="K12314">
        <v>0.06</v>
      </c>
    </row>
    <row r="12315" ht="14.25" customHeight="1">
      <c r="A12315">
        <v>12315.0</v>
      </c>
      <c r="B12315" t="s">
        <v>11418</v>
      </c>
      <c r="C12315" t="s">
        <v>18615</v>
      </c>
      <c r="D12315" t="s">
        <v>10000</v>
      </c>
      <c r="E12315">
        <v>2004.0</v>
      </c>
      <c r="F12315" t="s">
        <v>9965</v>
      </c>
      <c r="G12315">
        <v>0.03</v>
      </c>
      <c r="H12315">
        <v>0.02</v>
      </c>
      <c r="I12315">
        <v>0.0</v>
      </c>
      <c r="J12315">
        <v>0.01</v>
      </c>
      <c r="K12315">
        <v>0.06</v>
      </c>
    </row>
    <row r="12316" ht="14.25" customHeight="1">
      <c r="A12316">
        <v>12316.0</v>
      </c>
      <c r="B12316" t="s">
        <v>10045</v>
      </c>
      <c r="C12316" t="s">
        <v>18616</v>
      </c>
      <c r="D12316" t="s">
        <v>10009</v>
      </c>
      <c r="E12316">
        <v>2005.0</v>
      </c>
      <c r="F12316" t="s">
        <v>9954</v>
      </c>
      <c r="G12316">
        <v>0.05</v>
      </c>
      <c r="H12316">
        <v>0.02</v>
      </c>
      <c r="I12316">
        <v>0.0</v>
      </c>
      <c r="J12316">
        <v>0.0</v>
      </c>
      <c r="K12316">
        <v>0.06</v>
      </c>
    </row>
    <row r="12317" ht="14.25" customHeight="1">
      <c r="A12317">
        <v>12317.0</v>
      </c>
      <c r="B12317" t="s">
        <v>18389</v>
      </c>
      <c r="C12317" t="s">
        <v>18617</v>
      </c>
      <c r="D12317" t="s">
        <v>10000</v>
      </c>
      <c r="E12317">
        <v>2000.0</v>
      </c>
      <c r="F12317" t="s">
        <v>9976</v>
      </c>
      <c r="G12317">
        <v>0.0</v>
      </c>
      <c r="H12317">
        <v>0.0</v>
      </c>
      <c r="I12317">
        <v>0.06</v>
      </c>
      <c r="J12317">
        <v>0.0</v>
      </c>
      <c r="K12317">
        <v>0.06</v>
      </c>
    </row>
    <row r="12318" ht="14.25" customHeight="1">
      <c r="A12318">
        <v>12318.0</v>
      </c>
      <c r="B12318" t="s">
        <v>10245</v>
      </c>
      <c r="C12318" t="s">
        <v>18618</v>
      </c>
      <c r="D12318" t="s">
        <v>10000</v>
      </c>
      <c r="E12318">
        <v>2004.0</v>
      </c>
      <c r="F12318" t="s">
        <v>2883</v>
      </c>
      <c r="G12318">
        <v>0.03</v>
      </c>
      <c r="H12318">
        <v>0.02</v>
      </c>
      <c r="I12318">
        <v>0.0</v>
      </c>
      <c r="J12318">
        <v>0.01</v>
      </c>
      <c r="K12318">
        <v>0.06</v>
      </c>
    </row>
    <row r="12319" ht="14.25" customHeight="1">
      <c r="A12319">
        <v>12319.0</v>
      </c>
      <c r="B12319" t="s">
        <v>18619</v>
      </c>
      <c r="C12319" t="s">
        <v>18620</v>
      </c>
      <c r="D12319" t="s">
        <v>10072</v>
      </c>
      <c r="E12319">
        <v>2011.0</v>
      </c>
      <c r="F12319" t="s">
        <v>9998</v>
      </c>
      <c r="G12319">
        <v>0.0</v>
      </c>
      <c r="H12319">
        <v>0.05</v>
      </c>
      <c r="I12319">
        <v>0.0</v>
      </c>
      <c r="J12319">
        <v>0.01</v>
      </c>
      <c r="K12319">
        <v>0.06</v>
      </c>
    </row>
    <row r="12320" ht="14.25" customHeight="1">
      <c r="A12320">
        <v>12320.0</v>
      </c>
      <c r="B12320" t="s">
        <v>12905</v>
      </c>
      <c r="C12320" t="s">
        <v>18621</v>
      </c>
      <c r="D12320" t="s">
        <v>9964</v>
      </c>
      <c r="E12320">
        <v>2007.0</v>
      </c>
      <c r="F12320" t="s">
        <v>9978</v>
      </c>
      <c r="G12320">
        <v>0.06</v>
      </c>
      <c r="H12320">
        <v>0.0</v>
      </c>
      <c r="I12320">
        <v>0.0</v>
      </c>
      <c r="J12320">
        <v>0.0</v>
      </c>
      <c r="K12320">
        <v>0.06</v>
      </c>
    </row>
    <row r="12321" ht="14.25" customHeight="1">
      <c r="A12321">
        <v>12321.0</v>
      </c>
      <c r="B12321" t="s">
        <v>10063</v>
      </c>
      <c r="C12321" t="s">
        <v>16244</v>
      </c>
      <c r="D12321" t="s">
        <v>10067</v>
      </c>
      <c r="E12321">
        <v>2001.0</v>
      </c>
      <c r="F12321" t="s">
        <v>9972</v>
      </c>
      <c r="G12321">
        <v>0.05</v>
      </c>
      <c r="H12321">
        <v>0.01</v>
      </c>
      <c r="I12321">
        <v>0.0</v>
      </c>
      <c r="J12321">
        <v>0.0</v>
      </c>
      <c r="K12321">
        <v>0.06</v>
      </c>
    </row>
    <row r="12322" ht="14.25" customHeight="1">
      <c r="A12322">
        <v>12322.0</v>
      </c>
      <c r="B12322" t="s">
        <v>10136</v>
      </c>
      <c r="C12322" t="s">
        <v>18622</v>
      </c>
      <c r="D12322" t="s">
        <v>9964</v>
      </c>
      <c r="E12322">
        <v>2007.0</v>
      </c>
      <c r="F12322" t="s">
        <v>9965</v>
      </c>
      <c r="G12322">
        <v>0.0</v>
      </c>
      <c r="H12322">
        <v>0.0</v>
      </c>
      <c r="I12322">
        <v>0.06</v>
      </c>
      <c r="J12322">
        <v>0.0</v>
      </c>
      <c r="K12322">
        <v>0.06</v>
      </c>
    </row>
    <row r="12323" ht="14.25" customHeight="1">
      <c r="A12323">
        <v>12323.0</v>
      </c>
      <c r="B12323" t="s">
        <v>10686</v>
      </c>
      <c r="C12323" t="s">
        <v>18623</v>
      </c>
      <c r="D12323" t="s">
        <v>10083</v>
      </c>
      <c r="E12323">
        <v>2009.0</v>
      </c>
      <c r="F12323" t="s">
        <v>9976</v>
      </c>
      <c r="G12323">
        <v>0.0</v>
      </c>
      <c r="H12323">
        <v>0.0</v>
      </c>
      <c r="I12323">
        <v>0.06</v>
      </c>
      <c r="J12323">
        <v>0.0</v>
      </c>
      <c r="K12323">
        <v>0.06</v>
      </c>
    </row>
    <row r="12324" ht="14.25" customHeight="1">
      <c r="A12324">
        <v>12324.0</v>
      </c>
      <c r="B12324" t="s">
        <v>10045</v>
      </c>
      <c r="C12324" t="s">
        <v>18624</v>
      </c>
      <c r="D12324" t="s">
        <v>9981</v>
      </c>
      <c r="E12324">
        <v>2007.0</v>
      </c>
      <c r="F12324" t="s">
        <v>10164</v>
      </c>
      <c r="G12324">
        <v>0.0</v>
      </c>
      <c r="H12324">
        <v>0.06</v>
      </c>
      <c r="I12324">
        <v>0.0</v>
      </c>
      <c r="J12324">
        <v>0.01</v>
      </c>
      <c r="K12324">
        <v>0.06</v>
      </c>
    </row>
    <row r="12325" ht="14.25" customHeight="1">
      <c r="A12325">
        <v>12325.0</v>
      </c>
      <c r="B12325" t="s">
        <v>11226</v>
      </c>
      <c r="C12325" t="s">
        <v>18625</v>
      </c>
      <c r="D12325" t="s">
        <v>10100</v>
      </c>
      <c r="E12325">
        <v>2003.0</v>
      </c>
      <c r="F12325" t="s">
        <v>9998</v>
      </c>
      <c r="G12325">
        <v>0.05</v>
      </c>
      <c r="H12325">
        <v>0.01</v>
      </c>
      <c r="I12325">
        <v>0.0</v>
      </c>
      <c r="J12325">
        <v>0.0</v>
      </c>
      <c r="K12325">
        <v>0.06</v>
      </c>
    </row>
    <row r="12326" ht="14.25" customHeight="1">
      <c r="A12326">
        <v>12326.0</v>
      </c>
      <c r="B12326" t="s">
        <v>13367</v>
      </c>
      <c r="C12326" t="s">
        <v>18626</v>
      </c>
      <c r="D12326" t="s">
        <v>10769</v>
      </c>
      <c r="E12326">
        <v>1998.0</v>
      </c>
      <c r="F12326" t="s">
        <v>9987</v>
      </c>
      <c r="G12326">
        <v>0.0</v>
      </c>
      <c r="H12326">
        <v>0.0</v>
      </c>
      <c r="I12326">
        <v>0.06</v>
      </c>
      <c r="J12326">
        <v>0.0</v>
      </c>
      <c r="K12326">
        <v>0.06</v>
      </c>
    </row>
    <row r="12327" ht="14.25" customHeight="1">
      <c r="A12327">
        <v>12327.0</v>
      </c>
      <c r="B12327" t="s">
        <v>10074</v>
      </c>
      <c r="C12327" t="s">
        <v>18627</v>
      </c>
      <c r="D12327" t="s">
        <v>10083</v>
      </c>
      <c r="E12327">
        <v>2008.0</v>
      </c>
      <c r="F12327" t="s">
        <v>9976</v>
      </c>
      <c r="G12327">
        <v>0.06</v>
      </c>
      <c r="H12327">
        <v>0.0</v>
      </c>
      <c r="I12327">
        <v>0.0</v>
      </c>
      <c r="J12327">
        <v>0.0</v>
      </c>
      <c r="K12327">
        <v>0.06</v>
      </c>
    </row>
    <row r="12328" ht="14.25" customHeight="1">
      <c r="A12328">
        <v>12328.0</v>
      </c>
      <c r="B12328" t="s">
        <v>12068</v>
      </c>
      <c r="C12328" t="s">
        <v>18628</v>
      </c>
      <c r="D12328" t="s">
        <v>10021</v>
      </c>
      <c r="E12328">
        <v>2015.0</v>
      </c>
      <c r="F12328" t="s">
        <v>9998</v>
      </c>
      <c r="G12328">
        <v>0.02</v>
      </c>
      <c r="H12328">
        <v>0.03</v>
      </c>
      <c r="I12328">
        <v>0.0</v>
      </c>
      <c r="J12328">
        <v>0.01</v>
      </c>
      <c r="K12328">
        <v>0.06</v>
      </c>
    </row>
    <row r="12329" ht="14.25" customHeight="1">
      <c r="A12329">
        <v>12329.0</v>
      </c>
      <c r="B12329" t="s">
        <v>12318</v>
      </c>
      <c r="C12329" t="s">
        <v>18629</v>
      </c>
      <c r="D12329" t="s">
        <v>9997</v>
      </c>
      <c r="E12329">
        <v>2011.0</v>
      </c>
      <c r="F12329" t="s">
        <v>9998</v>
      </c>
      <c r="G12329">
        <v>0.04</v>
      </c>
      <c r="H12329">
        <v>0.01</v>
      </c>
      <c r="I12329">
        <v>0.0</v>
      </c>
      <c r="J12329">
        <v>0.01</v>
      </c>
      <c r="K12329">
        <v>0.06</v>
      </c>
    </row>
    <row r="12330" ht="14.25" customHeight="1">
      <c r="A12330">
        <v>12330.0</v>
      </c>
      <c r="B12330" t="s">
        <v>18378</v>
      </c>
      <c r="C12330" t="s">
        <v>18630</v>
      </c>
      <c r="D12330" t="s">
        <v>10083</v>
      </c>
      <c r="E12330">
        <v>2008.0</v>
      </c>
      <c r="F12330" t="s">
        <v>10026</v>
      </c>
      <c r="G12330">
        <v>0.05</v>
      </c>
      <c r="H12330">
        <v>0.0</v>
      </c>
      <c r="I12330">
        <v>0.01</v>
      </c>
      <c r="J12330">
        <v>0.0</v>
      </c>
      <c r="K12330">
        <v>0.06</v>
      </c>
    </row>
    <row r="12331" ht="14.25" customHeight="1">
      <c r="A12331">
        <v>12331.0</v>
      </c>
      <c r="B12331" t="s">
        <v>12041</v>
      </c>
      <c r="C12331" t="s">
        <v>15921</v>
      </c>
      <c r="D12331" t="s">
        <v>10083</v>
      </c>
      <c r="E12331">
        <v>2007.0</v>
      </c>
      <c r="F12331" t="s">
        <v>9983</v>
      </c>
      <c r="G12331">
        <v>0.06</v>
      </c>
      <c r="H12331">
        <v>0.0</v>
      </c>
      <c r="I12331">
        <v>0.0</v>
      </c>
      <c r="J12331">
        <v>0.01</v>
      </c>
      <c r="K12331">
        <v>0.06</v>
      </c>
    </row>
    <row r="12332" ht="14.25" customHeight="1">
      <c r="A12332">
        <v>12332.0</v>
      </c>
      <c r="B12332" t="s">
        <v>10451</v>
      </c>
      <c r="C12332" t="s">
        <v>18631</v>
      </c>
      <c r="D12332" t="s">
        <v>9964</v>
      </c>
      <c r="E12332">
        <v>2008.0</v>
      </c>
      <c r="F12332" t="s">
        <v>10037</v>
      </c>
      <c r="G12332">
        <v>0.06</v>
      </c>
      <c r="H12332">
        <v>0.0</v>
      </c>
      <c r="I12332">
        <v>0.0</v>
      </c>
      <c r="J12332">
        <v>0.0</v>
      </c>
      <c r="K12332">
        <v>0.06</v>
      </c>
    </row>
    <row r="12333" ht="14.25" customHeight="1">
      <c r="A12333">
        <v>12333.0</v>
      </c>
      <c r="B12333" t="s">
        <v>10063</v>
      </c>
      <c r="C12333" t="s">
        <v>16877</v>
      </c>
      <c r="D12333" t="s">
        <v>10100</v>
      </c>
      <c r="E12333">
        <v>2002.0</v>
      </c>
      <c r="F12333" t="s">
        <v>9972</v>
      </c>
      <c r="G12333">
        <v>0.05</v>
      </c>
      <c r="H12333">
        <v>0.01</v>
      </c>
      <c r="I12333">
        <v>0.0</v>
      </c>
      <c r="J12333">
        <v>0.0</v>
      </c>
      <c r="K12333">
        <v>0.06</v>
      </c>
    </row>
    <row r="12334" ht="14.25" customHeight="1">
      <c r="A12334">
        <v>12334.0</v>
      </c>
      <c r="B12334" t="s">
        <v>10157</v>
      </c>
      <c r="C12334" t="s">
        <v>11753</v>
      </c>
      <c r="D12334" t="s">
        <v>10072</v>
      </c>
      <c r="E12334">
        <v>2014.0</v>
      </c>
      <c r="F12334" t="s">
        <v>9998</v>
      </c>
      <c r="G12334">
        <v>0.0</v>
      </c>
      <c r="H12334">
        <v>0.06</v>
      </c>
      <c r="I12334">
        <v>0.0</v>
      </c>
      <c r="J12334">
        <v>0.01</v>
      </c>
      <c r="K12334">
        <v>0.06</v>
      </c>
    </row>
    <row r="12335" ht="14.25" customHeight="1">
      <c r="A12335">
        <v>12335.0</v>
      </c>
      <c r="B12335" t="s">
        <v>9992</v>
      </c>
      <c r="C12335" t="s">
        <v>18632</v>
      </c>
      <c r="D12335" t="s">
        <v>10094</v>
      </c>
      <c r="E12335">
        <v>2013.0</v>
      </c>
      <c r="F12335" t="s">
        <v>10026</v>
      </c>
      <c r="G12335">
        <v>0.03</v>
      </c>
      <c r="H12335">
        <v>0.03</v>
      </c>
      <c r="I12335">
        <v>0.0</v>
      </c>
      <c r="J12335">
        <v>0.01</v>
      </c>
      <c r="K12335">
        <v>0.06</v>
      </c>
    </row>
    <row r="12336" ht="14.25" customHeight="1">
      <c r="A12336">
        <v>12336.0</v>
      </c>
      <c r="B12336" t="s">
        <v>9962</v>
      </c>
      <c r="C12336" t="s">
        <v>18633</v>
      </c>
      <c r="D12336" t="s">
        <v>10009</v>
      </c>
      <c r="E12336">
        <v>2004.0</v>
      </c>
      <c r="F12336" t="s">
        <v>9998</v>
      </c>
      <c r="G12336">
        <v>0.0</v>
      </c>
      <c r="H12336">
        <v>0.0</v>
      </c>
      <c r="I12336">
        <v>0.06</v>
      </c>
      <c r="J12336">
        <v>0.0</v>
      </c>
      <c r="K12336">
        <v>0.06</v>
      </c>
    </row>
    <row r="12337" ht="14.25" customHeight="1">
      <c r="A12337">
        <v>12337.0</v>
      </c>
      <c r="B12337" t="s">
        <v>17276</v>
      </c>
      <c r="C12337" t="s">
        <v>18634</v>
      </c>
      <c r="D12337" t="s">
        <v>9997</v>
      </c>
      <c r="E12337">
        <v>2013.0</v>
      </c>
      <c r="F12337" t="s">
        <v>10037</v>
      </c>
      <c r="G12337">
        <v>0.0</v>
      </c>
      <c r="H12337">
        <v>0.0</v>
      </c>
      <c r="I12337">
        <v>0.06</v>
      </c>
      <c r="J12337">
        <v>0.0</v>
      </c>
      <c r="K12337">
        <v>0.06</v>
      </c>
    </row>
    <row r="12338" ht="14.25" customHeight="1">
      <c r="A12338">
        <v>12338.0</v>
      </c>
      <c r="B12338" t="s">
        <v>10074</v>
      </c>
      <c r="C12338" t="s">
        <v>18635</v>
      </c>
      <c r="D12338" t="s">
        <v>10000</v>
      </c>
      <c r="E12338">
        <v>2007.0</v>
      </c>
      <c r="F12338" t="s">
        <v>9987</v>
      </c>
      <c r="G12338">
        <v>0.0</v>
      </c>
      <c r="H12338">
        <v>0.0</v>
      </c>
      <c r="I12338">
        <v>0.06</v>
      </c>
      <c r="J12338">
        <v>0.0</v>
      </c>
      <c r="K12338">
        <v>0.06</v>
      </c>
    </row>
    <row r="12339" ht="14.25" customHeight="1">
      <c r="A12339">
        <v>12339.0</v>
      </c>
      <c r="B12339" t="s">
        <v>10245</v>
      </c>
      <c r="C12339" t="s">
        <v>18636</v>
      </c>
      <c r="D12339" t="s">
        <v>9981</v>
      </c>
      <c r="E12339">
        <v>2008.0</v>
      </c>
      <c r="F12339" t="s">
        <v>9998</v>
      </c>
      <c r="G12339">
        <v>0.0</v>
      </c>
      <c r="H12339">
        <v>0.0</v>
      </c>
      <c r="I12339">
        <v>0.06</v>
      </c>
      <c r="J12339">
        <v>0.0</v>
      </c>
      <c r="K12339">
        <v>0.06</v>
      </c>
    </row>
    <row r="12340" ht="14.25" customHeight="1">
      <c r="A12340">
        <v>12340.0</v>
      </c>
      <c r="B12340" t="s">
        <v>10174</v>
      </c>
      <c r="C12340" t="s">
        <v>17161</v>
      </c>
      <c r="D12340" t="s">
        <v>9981</v>
      </c>
      <c r="E12340">
        <v>2006.0</v>
      </c>
      <c r="F12340" t="s">
        <v>2883</v>
      </c>
      <c r="G12340">
        <v>0.06</v>
      </c>
      <c r="H12340">
        <v>0.0</v>
      </c>
      <c r="I12340">
        <v>0.0</v>
      </c>
      <c r="J12340">
        <v>0.0</v>
      </c>
      <c r="K12340">
        <v>0.06</v>
      </c>
    </row>
    <row r="12341" ht="14.25" customHeight="1">
      <c r="A12341">
        <v>12341.0</v>
      </c>
      <c r="B12341" t="s">
        <v>10012</v>
      </c>
      <c r="C12341" t="s">
        <v>12185</v>
      </c>
      <c r="D12341" t="s">
        <v>10630</v>
      </c>
      <c r="E12341">
        <v>2014.0</v>
      </c>
      <c r="F12341" t="s">
        <v>9998</v>
      </c>
      <c r="G12341">
        <v>0.0</v>
      </c>
      <c r="H12341">
        <v>0.05</v>
      </c>
      <c r="I12341">
        <v>0.0</v>
      </c>
      <c r="J12341">
        <v>0.01</v>
      </c>
      <c r="K12341">
        <v>0.06</v>
      </c>
    </row>
    <row r="12342" ht="14.25" customHeight="1">
      <c r="A12342">
        <v>12342.0</v>
      </c>
      <c r="B12342" t="s">
        <v>10074</v>
      </c>
      <c r="C12342" t="s">
        <v>18637</v>
      </c>
      <c r="D12342" t="s">
        <v>10009</v>
      </c>
      <c r="E12342">
        <v>2002.0</v>
      </c>
      <c r="F12342" t="s">
        <v>9983</v>
      </c>
      <c r="G12342">
        <v>0.05</v>
      </c>
      <c r="H12342">
        <v>0.02</v>
      </c>
      <c r="I12342">
        <v>0.0</v>
      </c>
      <c r="J12342">
        <v>0.0</v>
      </c>
      <c r="K12342">
        <v>0.06</v>
      </c>
    </row>
    <row r="12343" ht="14.25" customHeight="1">
      <c r="A12343">
        <v>12343.0</v>
      </c>
      <c r="B12343" t="s">
        <v>11177</v>
      </c>
      <c r="C12343" t="s">
        <v>18638</v>
      </c>
      <c r="D12343" t="s">
        <v>10083</v>
      </c>
      <c r="E12343">
        <v>2011.0</v>
      </c>
      <c r="F12343" t="s">
        <v>9976</v>
      </c>
      <c r="G12343">
        <v>0.0</v>
      </c>
      <c r="H12343">
        <v>0.0</v>
      </c>
      <c r="I12343">
        <v>0.06</v>
      </c>
      <c r="J12343">
        <v>0.0</v>
      </c>
      <c r="K12343">
        <v>0.06</v>
      </c>
    </row>
    <row r="12344" ht="14.25" customHeight="1">
      <c r="A12344">
        <v>12344.0</v>
      </c>
      <c r="B12344" t="s">
        <v>10012</v>
      </c>
      <c r="C12344" t="s">
        <v>18639</v>
      </c>
      <c r="D12344" t="s">
        <v>10000</v>
      </c>
      <c r="E12344">
        <v>2004.0</v>
      </c>
      <c r="F12344" t="s">
        <v>9976</v>
      </c>
      <c r="G12344">
        <v>0.03</v>
      </c>
      <c r="H12344">
        <v>0.02</v>
      </c>
      <c r="I12344">
        <v>0.0</v>
      </c>
      <c r="J12344">
        <v>0.01</v>
      </c>
      <c r="K12344">
        <v>0.06</v>
      </c>
    </row>
    <row r="12345" ht="14.25" customHeight="1">
      <c r="A12345">
        <v>12345.0</v>
      </c>
      <c r="B12345" t="s">
        <v>10045</v>
      </c>
      <c r="C12345" t="s">
        <v>11094</v>
      </c>
      <c r="D12345" t="s">
        <v>10009</v>
      </c>
      <c r="E12345">
        <v>2004.0</v>
      </c>
      <c r="F12345" t="s">
        <v>9998</v>
      </c>
      <c r="G12345">
        <v>0.05</v>
      </c>
      <c r="H12345">
        <v>0.02</v>
      </c>
      <c r="I12345">
        <v>0.0</v>
      </c>
      <c r="J12345">
        <v>0.0</v>
      </c>
      <c r="K12345">
        <v>0.06</v>
      </c>
    </row>
    <row r="12346" ht="14.25" customHeight="1">
      <c r="A12346">
        <v>12346.0</v>
      </c>
      <c r="B12346" t="s">
        <v>10074</v>
      </c>
      <c r="C12346" t="s">
        <v>18640</v>
      </c>
      <c r="D12346" t="s">
        <v>10000</v>
      </c>
      <c r="E12346">
        <v>2003.0</v>
      </c>
      <c r="F12346" t="s">
        <v>9972</v>
      </c>
      <c r="G12346">
        <v>0.03</v>
      </c>
      <c r="H12346">
        <v>0.02</v>
      </c>
      <c r="I12346">
        <v>0.0</v>
      </c>
      <c r="J12346">
        <v>0.01</v>
      </c>
      <c r="K12346">
        <v>0.06</v>
      </c>
    </row>
    <row r="12347" ht="14.25" customHeight="1">
      <c r="A12347">
        <v>12347.0</v>
      </c>
      <c r="B12347" t="s">
        <v>11334</v>
      </c>
      <c r="C12347" t="s">
        <v>14550</v>
      </c>
      <c r="D12347" t="s">
        <v>9994</v>
      </c>
      <c r="E12347">
        <v>2014.0</v>
      </c>
      <c r="F12347" t="s">
        <v>10037</v>
      </c>
      <c r="G12347">
        <v>0.03</v>
      </c>
      <c r="H12347">
        <v>0.03</v>
      </c>
      <c r="I12347">
        <v>0.0</v>
      </c>
      <c r="J12347">
        <v>0.01</v>
      </c>
      <c r="K12347">
        <v>0.06</v>
      </c>
    </row>
    <row r="12348" ht="14.25" customHeight="1">
      <c r="A12348">
        <v>12348.0</v>
      </c>
      <c r="B12348" t="s">
        <v>10363</v>
      </c>
      <c r="C12348" t="s">
        <v>18641</v>
      </c>
      <c r="D12348" t="s">
        <v>10040</v>
      </c>
      <c r="E12348">
        <v>1995.0</v>
      </c>
      <c r="F12348" t="s">
        <v>9978</v>
      </c>
      <c r="G12348">
        <v>0.04</v>
      </c>
      <c r="H12348">
        <v>0.02</v>
      </c>
      <c r="I12348">
        <v>0.0</v>
      </c>
      <c r="J12348">
        <v>0.0</v>
      </c>
      <c r="K12348">
        <v>0.06</v>
      </c>
    </row>
    <row r="12349" ht="14.25" customHeight="1">
      <c r="A12349">
        <v>12349.0</v>
      </c>
      <c r="B12349" t="s">
        <v>11066</v>
      </c>
      <c r="C12349" t="s">
        <v>16054</v>
      </c>
      <c r="D12349" t="s">
        <v>10100</v>
      </c>
      <c r="E12349">
        <v>2004.0</v>
      </c>
      <c r="F12349" t="s">
        <v>9983</v>
      </c>
      <c r="G12349">
        <v>0.05</v>
      </c>
      <c r="H12349">
        <v>0.01</v>
      </c>
      <c r="I12349">
        <v>0.0</v>
      </c>
      <c r="J12349">
        <v>0.0</v>
      </c>
      <c r="K12349">
        <v>0.06</v>
      </c>
    </row>
    <row r="12350" ht="14.25" customHeight="1">
      <c r="A12350">
        <v>12350.0</v>
      </c>
      <c r="B12350" t="s">
        <v>10148</v>
      </c>
      <c r="C12350" t="s">
        <v>11188</v>
      </c>
      <c r="D12350" t="s">
        <v>10072</v>
      </c>
      <c r="E12350">
        <v>2005.0</v>
      </c>
      <c r="F12350" t="s">
        <v>9976</v>
      </c>
      <c r="G12350">
        <v>0.01</v>
      </c>
      <c r="H12350">
        <v>0.04</v>
      </c>
      <c r="I12350">
        <v>0.0</v>
      </c>
      <c r="J12350">
        <v>0.01</v>
      </c>
      <c r="K12350">
        <v>0.06</v>
      </c>
    </row>
    <row r="12351" ht="14.25" customHeight="1">
      <c r="A12351">
        <v>12351.0</v>
      </c>
      <c r="B12351" t="s">
        <v>18642</v>
      </c>
      <c r="C12351" t="s">
        <v>18643</v>
      </c>
      <c r="D12351" t="s">
        <v>9981</v>
      </c>
      <c r="E12351">
        <v>2007.0</v>
      </c>
      <c r="F12351" t="s">
        <v>10164</v>
      </c>
      <c r="G12351">
        <v>0.06</v>
      </c>
      <c r="H12351">
        <v>0.0</v>
      </c>
      <c r="I12351">
        <v>0.0</v>
      </c>
      <c r="J12351">
        <v>0.0</v>
      </c>
      <c r="K12351">
        <v>0.06</v>
      </c>
    </row>
    <row r="12352" ht="14.25" customHeight="1">
      <c r="A12352">
        <v>12352.0</v>
      </c>
      <c r="B12352" t="s">
        <v>10136</v>
      </c>
      <c r="C12352" t="s">
        <v>15439</v>
      </c>
      <c r="D12352" t="s">
        <v>10630</v>
      </c>
      <c r="E12352">
        <v>2013.0</v>
      </c>
      <c r="F12352" t="s">
        <v>9965</v>
      </c>
      <c r="G12352">
        <v>0.0</v>
      </c>
      <c r="H12352">
        <v>0.0</v>
      </c>
      <c r="I12352">
        <v>0.06</v>
      </c>
      <c r="J12352">
        <v>0.0</v>
      </c>
      <c r="K12352">
        <v>0.06</v>
      </c>
    </row>
    <row r="12353" ht="14.25" customHeight="1">
      <c r="A12353">
        <v>12353.0</v>
      </c>
      <c r="B12353" t="s">
        <v>10074</v>
      </c>
      <c r="C12353" t="s">
        <v>18644</v>
      </c>
      <c r="D12353" t="s">
        <v>10769</v>
      </c>
      <c r="E12353">
        <v>1994.0</v>
      </c>
      <c r="F12353" t="s">
        <v>2883</v>
      </c>
      <c r="G12353">
        <v>0.0</v>
      </c>
      <c r="H12353">
        <v>0.0</v>
      </c>
      <c r="I12353">
        <v>0.06</v>
      </c>
      <c r="J12353">
        <v>0.0</v>
      </c>
      <c r="K12353">
        <v>0.06</v>
      </c>
    </row>
    <row r="12354" ht="14.25" customHeight="1">
      <c r="A12354">
        <v>12354.0</v>
      </c>
      <c r="B12354" t="s">
        <v>10045</v>
      </c>
      <c r="C12354" t="s">
        <v>18645</v>
      </c>
      <c r="D12354" t="s">
        <v>10067</v>
      </c>
      <c r="E12354">
        <v>2002.0</v>
      </c>
      <c r="F12354" t="s">
        <v>9965</v>
      </c>
      <c r="G12354">
        <v>0.05</v>
      </c>
      <c r="H12354">
        <v>0.01</v>
      </c>
      <c r="I12354">
        <v>0.0</v>
      </c>
      <c r="J12354">
        <v>0.0</v>
      </c>
      <c r="K12354">
        <v>0.06</v>
      </c>
    </row>
    <row r="12355" ht="14.25" customHeight="1">
      <c r="A12355">
        <v>12355.0</v>
      </c>
      <c r="B12355" t="s">
        <v>18646</v>
      </c>
      <c r="C12355" t="s">
        <v>18647</v>
      </c>
      <c r="D12355" t="s">
        <v>10067</v>
      </c>
      <c r="E12355">
        <v>2005.0</v>
      </c>
      <c r="F12355" t="s">
        <v>2883</v>
      </c>
      <c r="G12355">
        <v>0.05</v>
      </c>
      <c r="H12355">
        <v>0.01</v>
      </c>
      <c r="I12355">
        <v>0.0</v>
      </c>
      <c r="J12355">
        <v>0.0</v>
      </c>
      <c r="K12355">
        <v>0.06</v>
      </c>
    </row>
    <row r="12356" ht="14.25" customHeight="1">
      <c r="A12356">
        <v>12356.0</v>
      </c>
      <c r="B12356" t="s">
        <v>10150</v>
      </c>
      <c r="C12356" t="s">
        <v>18648</v>
      </c>
      <c r="D12356" t="s">
        <v>10040</v>
      </c>
      <c r="E12356">
        <v>1998.0</v>
      </c>
      <c r="F12356" t="s">
        <v>2883</v>
      </c>
      <c r="G12356">
        <v>0.04</v>
      </c>
      <c r="H12356">
        <v>0.02</v>
      </c>
      <c r="I12356">
        <v>0.0</v>
      </c>
      <c r="J12356">
        <v>0.0</v>
      </c>
      <c r="K12356">
        <v>0.06</v>
      </c>
    </row>
    <row r="12357" ht="14.25" customHeight="1">
      <c r="A12357">
        <v>12357.0</v>
      </c>
      <c r="B12357" t="s">
        <v>16737</v>
      </c>
      <c r="C12357" t="s">
        <v>18649</v>
      </c>
      <c r="D12357" t="s">
        <v>10040</v>
      </c>
      <c r="E12357">
        <v>1995.0</v>
      </c>
      <c r="F12357" t="s">
        <v>2883</v>
      </c>
      <c r="G12357">
        <v>0.04</v>
      </c>
      <c r="H12357">
        <v>0.02</v>
      </c>
      <c r="I12357">
        <v>0.0</v>
      </c>
      <c r="J12357">
        <v>0.0</v>
      </c>
      <c r="K12357">
        <v>0.06</v>
      </c>
    </row>
    <row r="12358" ht="14.25" customHeight="1">
      <c r="A12358">
        <v>12358.0</v>
      </c>
      <c r="B12358" t="s">
        <v>17473</v>
      </c>
      <c r="C12358" t="s">
        <v>18650</v>
      </c>
      <c r="D12358" t="s">
        <v>9981</v>
      </c>
      <c r="E12358">
        <v>2008.0</v>
      </c>
      <c r="F12358" t="s">
        <v>9983</v>
      </c>
      <c r="G12358">
        <v>0.0</v>
      </c>
      <c r="H12358">
        <v>0.0</v>
      </c>
      <c r="I12358">
        <v>0.06</v>
      </c>
      <c r="J12358">
        <v>0.0</v>
      </c>
      <c r="K12358">
        <v>0.06</v>
      </c>
    </row>
    <row r="12359" ht="14.25" customHeight="1">
      <c r="A12359">
        <v>12359.0</v>
      </c>
      <c r="B12359" t="s">
        <v>9962</v>
      </c>
      <c r="C12359" t="s">
        <v>18651</v>
      </c>
      <c r="D12359" t="s">
        <v>9981</v>
      </c>
      <c r="E12359">
        <v>2005.0</v>
      </c>
      <c r="F12359" t="s">
        <v>9983</v>
      </c>
      <c r="G12359">
        <v>0.0</v>
      </c>
      <c r="H12359">
        <v>0.0</v>
      </c>
      <c r="I12359">
        <v>0.06</v>
      </c>
      <c r="J12359">
        <v>0.0</v>
      </c>
      <c r="K12359">
        <v>0.06</v>
      </c>
    </row>
    <row r="12360" ht="14.25" customHeight="1">
      <c r="A12360">
        <v>12360.0</v>
      </c>
      <c r="B12360" t="s">
        <v>10144</v>
      </c>
      <c r="C12360" t="s">
        <v>18652</v>
      </c>
      <c r="D12360" t="s">
        <v>10083</v>
      </c>
      <c r="E12360">
        <v>2009.0</v>
      </c>
      <c r="F12360" t="s">
        <v>10026</v>
      </c>
      <c r="G12360">
        <v>0.0</v>
      </c>
      <c r="H12360">
        <v>0.0</v>
      </c>
      <c r="I12360">
        <v>0.06</v>
      </c>
      <c r="J12360">
        <v>0.0</v>
      </c>
      <c r="K12360">
        <v>0.06</v>
      </c>
    </row>
    <row r="12361" ht="14.25" customHeight="1">
      <c r="A12361">
        <v>12361.0</v>
      </c>
      <c r="B12361" t="s">
        <v>10245</v>
      </c>
      <c r="C12361" t="s">
        <v>18653</v>
      </c>
      <c r="D12361" t="s">
        <v>10019</v>
      </c>
      <c r="E12361">
        <v>2014.0</v>
      </c>
      <c r="F12361" t="s">
        <v>9998</v>
      </c>
      <c r="G12361">
        <v>0.0</v>
      </c>
      <c r="H12361">
        <v>0.0</v>
      </c>
      <c r="I12361">
        <v>0.06</v>
      </c>
      <c r="J12361">
        <v>0.0</v>
      </c>
      <c r="K12361">
        <v>0.06</v>
      </c>
    </row>
    <row r="12362" ht="14.25" customHeight="1">
      <c r="A12362">
        <v>12362.0</v>
      </c>
      <c r="B12362" t="s">
        <v>9992</v>
      </c>
      <c r="C12362" t="s">
        <v>18654</v>
      </c>
      <c r="D12362" t="s">
        <v>10072</v>
      </c>
      <c r="E12362">
        <v>2011.0</v>
      </c>
      <c r="F12362" t="s">
        <v>10164</v>
      </c>
      <c r="G12362">
        <v>0.01</v>
      </c>
      <c r="H12362">
        <v>0.04</v>
      </c>
      <c r="I12362">
        <v>0.0</v>
      </c>
      <c r="J12362">
        <v>0.01</v>
      </c>
      <c r="K12362">
        <v>0.06</v>
      </c>
    </row>
    <row r="12363" ht="14.25" customHeight="1">
      <c r="A12363">
        <v>12363.0</v>
      </c>
      <c r="B12363" t="s">
        <v>10074</v>
      </c>
      <c r="C12363" t="s">
        <v>18101</v>
      </c>
      <c r="D12363" t="s">
        <v>9964</v>
      </c>
      <c r="E12363">
        <v>2007.0</v>
      </c>
      <c r="F12363" t="s">
        <v>9976</v>
      </c>
      <c r="G12363">
        <v>0.06</v>
      </c>
      <c r="H12363">
        <v>0.0</v>
      </c>
      <c r="I12363">
        <v>0.0</v>
      </c>
      <c r="J12363">
        <v>0.0</v>
      </c>
      <c r="K12363">
        <v>0.06</v>
      </c>
    </row>
    <row r="12364" ht="14.25" customHeight="1">
      <c r="A12364">
        <v>12364.0</v>
      </c>
      <c r="B12364" t="s">
        <v>10245</v>
      </c>
      <c r="C12364" t="s">
        <v>18655</v>
      </c>
      <c r="D12364" t="s">
        <v>9981</v>
      </c>
      <c r="E12364">
        <v>2011.0</v>
      </c>
      <c r="F12364" t="s">
        <v>10037</v>
      </c>
      <c r="G12364">
        <v>0.0</v>
      </c>
      <c r="H12364">
        <v>0.0</v>
      </c>
      <c r="I12364">
        <v>0.06</v>
      </c>
      <c r="J12364">
        <v>0.0</v>
      </c>
      <c r="K12364">
        <v>0.06</v>
      </c>
    </row>
    <row r="12365" ht="14.25" customHeight="1">
      <c r="A12365">
        <v>12365.0</v>
      </c>
      <c r="B12365" t="s">
        <v>15101</v>
      </c>
      <c r="C12365" t="s">
        <v>18656</v>
      </c>
      <c r="D12365" t="s">
        <v>10083</v>
      </c>
      <c r="E12365">
        <v>2007.0</v>
      </c>
      <c r="F12365" t="s">
        <v>9976</v>
      </c>
      <c r="G12365">
        <v>0.0</v>
      </c>
      <c r="H12365">
        <v>0.0</v>
      </c>
      <c r="I12365">
        <v>0.06</v>
      </c>
      <c r="J12365">
        <v>0.0</v>
      </c>
      <c r="K12365">
        <v>0.06</v>
      </c>
    </row>
    <row r="12366" ht="14.25" customHeight="1">
      <c r="A12366">
        <v>12366.0</v>
      </c>
      <c r="B12366" t="s">
        <v>10914</v>
      </c>
      <c r="C12366" t="s">
        <v>18657</v>
      </c>
      <c r="D12366" t="s">
        <v>9981</v>
      </c>
      <c r="E12366">
        <v>2009.0</v>
      </c>
      <c r="F12366" t="s">
        <v>9978</v>
      </c>
      <c r="G12366">
        <v>0.06</v>
      </c>
      <c r="H12366">
        <v>0.0</v>
      </c>
      <c r="I12366">
        <v>0.0</v>
      </c>
      <c r="J12366">
        <v>0.0</v>
      </c>
      <c r="K12366">
        <v>0.06</v>
      </c>
    </row>
    <row r="12367" ht="14.25" customHeight="1">
      <c r="A12367">
        <v>12367.0</v>
      </c>
      <c r="B12367" t="s">
        <v>15264</v>
      </c>
      <c r="C12367" t="s">
        <v>18628</v>
      </c>
      <c r="D12367" t="s">
        <v>9981</v>
      </c>
      <c r="E12367">
        <v>2010.0</v>
      </c>
      <c r="F12367" t="s">
        <v>9998</v>
      </c>
      <c r="G12367">
        <v>0.06</v>
      </c>
      <c r="H12367">
        <v>0.0</v>
      </c>
      <c r="I12367">
        <v>0.0</v>
      </c>
      <c r="J12367">
        <v>0.0</v>
      </c>
      <c r="K12367">
        <v>0.06</v>
      </c>
    </row>
    <row r="12368" ht="14.25" customHeight="1">
      <c r="A12368">
        <v>12368.0</v>
      </c>
      <c r="B12368" t="s">
        <v>10686</v>
      </c>
      <c r="C12368" t="s">
        <v>17762</v>
      </c>
      <c r="D12368" t="s">
        <v>10000</v>
      </c>
      <c r="E12368">
        <v>2002.0</v>
      </c>
      <c r="F12368" t="s">
        <v>9998</v>
      </c>
      <c r="G12368">
        <v>0.03</v>
      </c>
      <c r="H12368">
        <v>0.02</v>
      </c>
      <c r="I12368">
        <v>0.0</v>
      </c>
      <c r="J12368">
        <v>0.01</v>
      </c>
      <c r="K12368">
        <v>0.06</v>
      </c>
    </row>
    <row r="12369" ht="14.25" customHeight="1">
      <c r="A12369">
        <v>12369.0</v>
      </c>
      <c r="B12369" t="s">
        <v>12098</v>
      </c>
      <c r="C12369" t="s">
        <v>18658</v>
      </c>
      <c r="D12369" t="s">
        <v>9981</v>
      </c>
      <c r="E12369">
        <v>2008.0</v>
      </c>
      <c r="F12369" t="s">
        <v>9976</v>
      </c>
      <c r="G12369">
        <v>0.06</v>
      </c>
      <c r="H12369">
        <v>0.0</v>
      </c>
      <c r="I12369">
        <v>0.0</v>
      </c>
      <c r="J12369">
        <v>0.0</v>
      </c>
      <c r="K12369">
        <v>0.06</v>
      </c>
    </row>
    <row r="12370" ht="14.25" customHeight="1">
      <c r="A12370">
        <v>12370.0</v>
      </c>
      <c r="B12370" t="s">
        <v>10014</v>
      </c>
      <c r="C12370" t="s">
        <v>12764</v>
      </c>
      <c r="D12370" t="s">
        <v>10019</v>
      </c>
      <c r="E12370">
        <v>2014.0</v>
      </c>
      <c r="F12370" t="s">
        <v>9998</v>
      </c>
      <c r="G12370">
        <v>0.03</v>
      </c>
      <c r="H12370">
        <v>0.03</v>
      </c>
      <c r="I12370">
        <v>0.0</v>
      </c>
      <c r="J12370">
        <v>0.0</v>
      </c>
      <c r="K12370">
        <v>0.06</v>
      </c>
    </row>
    <row r="12371" ht="14.25" customHeight="1">
      <c r="A12371">
        <v>12371.0</v>
      </c>
      <c r="B12371" t="s">
        <v>10394</v>
      </c>
      <c r="C12371" t="s">
        <v>18659</v>
      </c>
      <c r="D12371" t="s">
        <v>10009</v>
      </c>
      <c r="E12371">
        <v>2004.0</v>
      </c>
      <c r="F12371" t="s">
        <v>9998</v>
      </c>
      <c r="G12371">
        <v>0.04</v>
      </c>
      <c r="H12371">
        <v>0.02</v>
      </c>
      <c r="I12371">
        <v>0.0</v>
      </c>
      <c r="J12371">
        <v>0.0</v>
      </c>
      <c r="K12371">
        <v>0.06</v>
      </c>
    </row>
    <row r="12372" ht="14.25" customHeight="1">
      <c r="A12372">
        <v>12372.0</v>
      </c>
      <c r="B12372" t="s">
        <v>12713</v>
      </c>
      <c r="C12372" t="s">
        <v>16238</v>
      </c>
      <c r="D12372" t="s">
        <v>9964</v>
      </c>
      <c r="E12372">
        <v>2008.0</v>
      </c>
      <c r="F12372" t="s">
        <v>10026</v>
      </c>
      <c r="G12372">
        <v>0.06</v>
      </c>
      <c r="H12372">
        <v>0.0</v>
      </c>
      <c r="I12372">
        <v>0.0</v>
      </c>
      <c r="J12372">
        <v>0.0</v>
      </c>
      <c r="K12372">
        <v>0.06</v>
      </c>
    </row>
    <row r="12373" ht="14.25" customHeight="1">
      <c r="A12373">
        <v>12373.0</v>
      </c>
      <c r="B12373" t="s">
        <v>10012</v>
      </c>
      <c r="C12373" t="s">
        <v>18660</v>
      </c>
      <c r="D12373" t="s">
        <v>10083</v>
      </c>
      <c r="E12373">
        <v>2011.0</v>
      </c>
      <c r="F12373" t="s">
        <v>9983</v>
      </c>
      <c r="G12373">
        <v>0.0</v>
      </c>
      <c r="H12373">
        <v>0.05</v>
      </c>
      <c r="I12373">
        <v>0.0</v>
      </c>
      <c r="J12373">
        <v>0.02</v>
      </c>
      <c r="K12373">
        <v>0.06</v>
      </c>
    </row>
    <row r="12374" ht="14.25" customHeight="1">
      <c r="A12374">
        <v>12374.0</v>
      </c>
      <c r="B12374" t="s">
        <v>10136</v>
      </c>
      <c r="C12374" t="s">
        <v>18661</v>
      </c>
      <c r="D12374" t="s">
        <v>10009</v>
      </c>
      <c r="E12374">
        <v>2001.0</v>
      </c>
      <c r="F12374" t="s">
        <v>9987</v>
      </c>
      <c r="G12374">
        <v>0.04</v>
      </c>
      <c r="H12374">
        <v>0.02</v>
      </c>
      <c r="I12374">
        <v>0.0</v>
      </c>
      <c r="J12374">
        <v>0.0</v>
      </c>
      <c r="K12374">
        <v>0.06</v>
      </c>
    </row>
    <row r="12375" ht="14.25" customHeight="1">
      <c r="A12375">
        <v>12375.0</v>
      </c>
      <c r="B12375" t="s">
        <v>9962</v>
      </c>
      <c r="C12375" t="s">
        <v>18662</v>
      </c>
      <c r="D12375" t="s">
        <v>10019</v>
      </c>
      <c r="E12375">
        <v>2015.0</v>
      </c>
      <c r="F12375" t="s">
        <v>9978</v>
      </c>
      <c r="G12375">
        <v>0.0</v>
      </c>
      <c r="H12375">
        <v>0.0</v>
      </c>
      <c r="I12375">
        <v>0.06</v>
      </c>
      <c r="J12375">
        <v>0.0</v>
      </c>
      <c r="K12375">
        <v>0.06</v>
      </c>
    </row>
    <row r="12376" ht="14.25" customHeight="1">
      <c r="A12376">
        <v>12376.0</v>
      </c>
      <c r="B12376" t="s">
        <v>14808</v>
      </c>
      <c r="C12376" t="s">
        <v>18663</v>
      </c>
      <c r="D12376" t="s">
        <v>10083</v>
      </c>
      <c r="E12376">
        <v>2011.0</v>
      </c>
      <c r="F12376" t="s">
        <v>9976</v>
      </c>
      <c r="G12376">
        <v>0.0</v>
      </c>
      <c r="H12376">
        <v>0.0</v>
      </c>
      <c r="I12376">
        <v>0.06</v>
      </c>
      <c r="J12376">
        <v>0.0</v>
      </c>
      <c r="K12376">
        <v>0.06</v>
      </c>
    </row>
    <row r="12377" ht="14.25" customHeight="1">
      <c r="A12377">
        <v>12377.0</v>
      </c>
      <c r="B12377" t="s">
        <v>10245</v>
      </c>
      <c r="C12377" t="s">
        <v>18664</v>
      </c>
      <c r="D12377" t="s">
        <v>10083</v>
      </c>
      <c r="E12377">
        <v>2011.0</v>
      </c>
      <c r="F12377" t="s">
        <v>10026</v>
      </c>
      <c r="G12377">
        <v>0.0</v>
      </c>
      <c r="H12377">
        <v>0.0</v>
      </c>
      <c r="I12377">
        <v>0.06</v>
      </c>
      <c r="J12377">
        <v>0.0</v>
      </c>
      <c r="K12377">
        <v>0.06</v>
      </c>
    </row>
    <row r="12378" ht="14.25" customHeight="1">
      <c r="A12378">
        <v>12378.0</v>
      </c>
      <c r="B12378" t="s">
        <v>11779</v>
      </c>
      <c r="C12378" t="s">
        <v>18665</v>
      </c>
      <c r="D12378" t="s">
        <v>9981</v>
      </c>
      <c r="E12378">
        <v>2008.0</v>
      </c>
      <c r="F12378" t="s">
        <v>9976</v>
      </c>
      <c r="G12378">
        <v>0.06</v>
      </c>
      <c r="H12378">
        <v>0.0</v>
      </c>
      <c r="I12378">
        <v>0.0</v>
      </c>
      <c r="J12378">
        <v>0.0</v>
      </c>
      <c r="K12378">
        <v>0.06</v>
      </c>
    </row>
    <row r="12379" ht="14.25" customHeight="1">
      <c r="A12379">
        <v>12379.0</v>
      </c>
      <c r="B12379" t="s">
        <v>10045</v>
      </c>
      <c r="C12379" t="s">
        <v>18666</v>
      </c>
      <c r="D12379" t="s">
        <v>9981</v>
      </c>
      <c r="E12379">
        <v>2006.0</v>
      </c>
      <c r="F12379" t="s">
        <v>10164</v>
      </c>
      <c r="G12379">
        <v>0.05</v>
      </c>
      <c r="H12379">
        <v>0.01</v>
      </c>
      <c r="I12379">
        <v>0.0</v>
      </c>
      <c r="J12379">
        <v>0.0</v>
      </c>
      <c r="K12379">
        <v>0.06</v>
      </c>
    </row>
    <row r="12380" ht="14.25" customHeight="1">
      <c r="A12380">
        <v>12380.0</v>
      </c>
      <c r="B12380" t="s">
        <v>10245</v>
      </c>
      <c r="C12380" t="s">
        <v>18299</v>
      </c>
      <c r="D12380" t="s">
        <v>10000</v>
      </c>
      <c r="E12380">
        <v>2008.0</v>
      </c>
      <c r="F12380" t="s">
        <v>10037</v>
      </c>
      <c r="G12380">
        <v>0.0</v>
      </c>
      <c r="H12380">
        <v>0.0</v>
      </c>
      <c r="I12380">
        <v>0.06</v>
      </c>
      <c r="J12380">
        <v>0.0</v>
      </c>
      <c r="K12380">
        <v>0.06</v>
      </c>
    </row>
    <row r="12381" ht="14.25" customHeight="1">
      <c r="A12381">
        <v>12381.0</v>
      </c>
      <c r="B12381" t="s">
        <v>10245</v>
      </c>
      <c r="C12381" t="s">
        <v>18667</v>
      </c>
      <c r="D12381" t="s">
        <v>10083</v>
      </c>
      <c r="E12381">
        <v>2006.0</v>
      </c>
      <c r="F12381" t="s">
        <v>9998</v>
      </c>
      <c r="G12381">
        <v>0.05</v>
      </c>
      <c r="H12381">
        <v>0.0</v>
      </c>
      <c r="I12381">
        <v>0.0</v>
      </c>
      <c r="J12381">
        <v>0.01</v>
      </c>
      <c r="K12381">
        <v>0.06</v>
      </c>
    </row>
    <row r="12382" ht="14.25" customHeight="1">
      <c r="A12382">
        <v>12382.0</v>
      </c>
      <c r="B12382" t="s">
        <v>15818</v>
      </c>
      <c r="C12382" t="s">
        <v>18668</v>
      </c>
      <c r="D12382" t="s">
        <v>9981</v>
      </c>
      <c r="E12382">
        <v>2009.0</v>
      </c>
      <c r="F12382" t="s">
        <v>9978</v>
      </c>
      <c r="G12382">
        <v>0.06</v>
      </c>
      <c r="H12382">
        <v>0.0</v>
      </c>
      <c r="I12382">
        <v>0.0</v>
      </c>
      <c r="J12382">
        <v>0.0</v>
      </c>
      <c r="K12382">
        <v>0.06</v>
      </c>
    </row>
    <row r="12383" ht="14.25" customHeight="1">
      <c r="A12383">
        <v>12383.0</v>
      </c>
      <c r="B12383" t="s">
        <v>12234</v>
      </c>
      <c r="C12383" t="s">
        <v>18669</v>
      </c>
      <c r="D12383" t="s">
        <v>10009</v>
      </c>
      <c r="E12383">
        <v>2001.0</v>
      </c>
      <c r="F12383" t="s">
        <v>9954</v>
      </c>
      <c r="G12383">
        <v>0.04</v>
      </c>
      <c r="H12383">
        <v>0.02</v>
      </c>
      <c r="I12383">
        <v>0.0</v>
      </c>
      <c r="J12383">
        <v>0.0</v>
      </c>
      <c r="K12383">
        <v>0.06</v>
      </c>
    </row>
    <row r="12384" ht="14.25" customHeight="1">
      <c r="A12384">
        <v>12384.0</v>
      </c>
      <c r="B12384" t="s">
        <v>10579</v>
      </c>
      <c r="C12384" t="s">
        <v>18670</v>
      </c>
      <c r="D12384" t="s">
        <v>10040</v>
      </c>
      <c r="E12384">
        <v>2000.0</v>
      </c>
      <c r="F12384" t="s">
        <v>9998</v>
      </c>
      <c r="G12384">
        <v>0.03</v>
      </c>
      <c r="H12384">
        <v>0.02</v>
      </c>
      <c r="I12384">
        <v>0.0</v>
      </c>
      <c r="J12384">
        <v>0.0</v>
      </c>
      <c r="K12384">
        <v>0.06</v>
      </c>
    </row>
    <row r="12385" ht="14.25" customHeight="1">
      <c r="A12385">
        <v>12385.0</v>
      </c>
      <c r="B12385" t="s">
        <v>10014</v>
      </c>
      <c r="C12385" t="s">
        <v>12159</v>
      </c>
      <c r="D12385" t="s">
        <v>10072</v>
      </c>
      <c r="E12385">
        <v>2010.0</v>
      </c>
      <c r="F12385" t="s">
        <v>9972</v>
      </c>
      <c r="G12385">
        <v>0.01</v>
      </c>
      <c r="H12385">
        <v>0.04</v>
      </c>
      <c r="I12385">
        <v>0.0</v>
      </c>
      <c r="J12385">
        <v>0.01</v>
      </c>
      <c r="K12385">
        <v>0.06</v>
      </c>
    </row>
    <row r="12386" ht="14.25" customHeight="1">
      <c r="A12386">
        <v>12386.0</v>
      </c>
      <c r="B12386" t="s">
        <v>10014</v>
      </c>
      <c r="C12386" t="s">
        <v>17486</v>
      </c>
      <c r="D12386" t="s">
        <v>9994</v>
      </c>
      <c r="E12386">
        <v>2011.0</v>
      </c>
      <c r="F12386" t="s">
        <v>9998</v>
      </c>
      <c r="G12386">
        <v>0.05</v>
      </c>
      <c r="H12386">
        <v>0.01</v>
      </c>
      <c r="I12386">
        <v>0.0</v>
      </c>
      <c r="J12386">
        <v>0.0</v>
      </c>
      <c r="K12386">
        <v>0.06</v>
      </c>
    </row>
    <row r="12387" ht="14.25" customHeight="1">
      <c r="A12387">
        <v>12387.0</v>
      </c>
      <c r="B12387" t="s">
        <v>18671</v>
      </c>
      <c r="C12387" t="s">
        <v>18672</v>
      </c>
      <c r="D12387" t="s">
        <v>10002</v>
      </c>
      <c r="E12387">
        <v>1995.0</v>
      </c>
      <c r="F12387" t="s">
        <v>9987</v>
      </c>
      <c r="G12387">
        <v>0.0</v>
      </c>
      <c r="H12387">
        <v>0.0</v>
      </c>
      <c r="I12387">
        <v>0.06</v>
      </c>
      <c r="J12387">
        <v>0.0</v>
      </c>
      <c r="K12387">
        <v>0.06</v>
      </c>
    </row>
    <row r="12388" ht="14.25" customHeight="1">
      <c r="A12388">
        <v>12388.0</v>
      </c>
      <c r="B12388" t="s">
        <v>18545</v>
      </c>
      <c r="C12388" t="s">
        <v>18673</v>
      </c>
      <c r="D12388" t="s">
        <v>9964</v>
      </c>
      <c r="E12388">
        <v>2007.0</v>
      </c>
      <c r="F12388" t="s">
        <v>2883</v>
      </c>
      <c r="G12388">
        <v>0.06</v>
      </c>
      <c r="H12388">
        <v>0.0</v>
      </c>
      <c r="I12388">
        <v>0.0</v>
      </c>
      <c r="J12388">
        <v>0.0</v>
      </c>
      <c r="K12388">
        <v>0.06</v>
      </c>
    </row>
    <row r="12389" ht="14.25" customHeight="1">
      <c r="A12389">
        <v>12389.0</v>
      </c>
      <c r="B12389" t="s">
        <v>11066</v>
      </c>
      <c r="C12389" t="s">
        <v>12488</v>
      </c>
      <c r="D12389" t="s">
        <v>10100</v>
      </c>
      <c r="E12389">
        <v>2005.0</v>
      </c>
      <c r="F12389" t="s">
        <v>9965</v>
      </c>
      <c r="G12389">
        <v>0.05</v>
      </c>
      <c r="H12389">
        <v>0.01</v>
      </c>
      <c r="I12389">
        <v>0.0</v>
      </c>
      <c r="J12389">
        <v>0.0</v>
      </c>
      <c r="K12389">
        <v>0.06</v>
      </c>
    </row>
    <row r="12390" ht="14.25" customHeight="1">
      <c r="A12390">
        <v>12390.0</v>
      </c>
      <c r="B12390" t="s">
        <v>18674</v>
      </c>
      <c r="C12390" t="s">
        <v>18675</v>
      </c>
      <c r="D12390" t="s">
        <v>10021</v>
      </c>
      <c r="E12390">
        <v>2016.0</v>
      </c>
      <c r="F12390" t="s">
        <v>9998</v>
      </c>
      <c r="G12390">
        <v>0.05</v>
      </c>
      <c r="H12390">
        <v>0.0</v>
      </c>
      <c r="I12390">
        <v>0.0</v>
      </c>
      <c r="J12390">
        <v>0.01</v>
      </c>
      <c r="K12390">
        <v>0.06</v>
      </c>
    </row>
    <row r="12391" ht="14.25" customHeight="1">
      <c r="A12391">
        <v>12391.0</v>
      </c>
      <c r="B12391" t="s">
        <v>10902</v>
      </c>
      <c r="C12391" t="s">
        <v>18676</v>
      </c>
      <c r="D12391" t="s">
        <v>10630</v>
      </c>
      <c r="E12391">
        <v>2012.0</v>
      </c>
      <c r="F12391" t="s">
        <v>9998</v>
      </c>
      <c r="G12391">
        <v>0.0</v>
      </c>
      <c r="H12391">
        <v>0.0</v>
      </c>
      <c r="I12391">
        <v>0.06</v>
      </c>
      <c r="J12391">
        <v>0.0</v>
      </c>
      <c r="K12391">
        <v>0.06</v>
      </c>
    </row>
    <row r="12392" ht="14.25" customHeight="1">
      <c r="A12392">
        <v>12392.0</v>
      </c>
      <c r="B12392" t="s">
        <v>10686</v>
      </c>
      <c r="C12392" t="s">
        <v>18677</v>
      </c>
      <c r="D12392" t="s">
        <v>10000</v>
      </c>
      <c r="E12392">
        <v>2005.0</v>
      </c>
      <c r="F12392" t="s">
        <v>9976</v>
      </c>
      <c r="G12392">
        <v>0.03</v>
      </c>
      <c r="H12392">
        <v>0.02</v>
      </c>
      <c r="I12392">
        <v>0.0</v>
      </c>
      <c r="J12392">
        <v>0.01</v>
      </c>
      <c r="K12392">
        <v>0.06</v>
      </c>
    </row>
    <row r="12393" ht="14.25" customHeight="1">
      <c r="A12393">
        <v>12393.0</v>
      </c>
      <c r="B12393" t="s">
        <v>10721</v>
      </c>
      <c r="C12393" t="s">
        <v>18678</v>
      </c>
      <c r="D12393" t="s">
        <v>10040</v>
      </c>
      <c r="E12393">
        <v>2002.0</v>
      </c>
      <c r="F12393" t="s">
        <v>9987</v>
      </c>
      <c r="G12393">
        <v>0.03</v>
      </c>
      <c r="H12393">
        <v>0.02</v>
      </c>
      <c r="I12393">
        <v>0.0</v>
      </c>
      <c r="J12393">
        <v>0.0</v>
      </c>
      <c r="K12393">
        <v>0.06</v>
      </c>
    </row>
    <row r="12394" ht="14.25" customHeight="1">
      <c r="A12394">
        <v>12394.0</v>
      </c>
      <c r="B12394" t="s">
        <v>10080</v>
      </c>
      <c r="C12394" t="s">
        <v>18679</v>
      </c>
      <c r="D12394" t="s">
        <v>9981</v>
      </c>
      <c r="E12394">
        <v>2011.0</v>
      </c>
      <c r="F12394" t="s">
        <v>9983</v>
      </c>
      <c r="G12394">
        <v>0.06</v>
      </c>
      <c r="H12394">
        <v>0.0</v>
      </c>
      <c r="I12394">
        <v>0.0</v>
      </c>
      <c r="J12394">
        <v>0.0</v>
      </c>
      <c r="K12394">
        <v>0.06</v>
      </c>
    </row>
    <row r="12395" ht="14.25" customHeight="1">
      <c r="A12395">
        <v>12395.0</v>
      </c>
      <c r="B12395" t="s">
        <v>15762</v>
      </c>
      <c r="C12395" t="s">
        <v>18680</v>
      </c>
      <c r="D12395" t="s">
        <v>9981</v>
      </c>
      <c r="E12395">
        <v>2010.0</v>
      </c>
      <c r="F12395" t="s">
        <v>9983</v>
      </c>
      <c r="G12395">
        <v>0.06</v>
      </c>
      <c r="H12395">
        <v>0.0</v>
      </c>
      <c r="I12395">
        <v>0.0</v>
      </c>
      <c r="J12395">
        <v>0.0</v>
      </c>
      <c r="K12395">
        <v>0.06</v>
      </c>
    </row>
    <row r="12396" ht="14.25" customHeight="1">
      <c r="A12396">
        <v>12396.0</v>
      </c>
      <c r="B12396" t="s">
        <v>10136</v>
      </c>
      <c r="C12396" t="s">
        <v>18681</v>
      </c>
      <c r="D12396" t="s">
        <v>10040</v>
      </c>
      <c r="E12396">
        <v>1998.0</v>
      </c>
      <c r="F12396" t="s">
        <v>9983</v>
      </c>
      <c r="G12396">
        <v>0.0</v>
      </c>
      <c r="H12396">
        <v>0.0</v>
      </c>
      <c r="I12396">
        <v>0.06</v>
      </c>
      <c r="J12396">
        <v>0.0</v>
      </c>
      <c r="K12396">
        <v>0.06</v>
      </c>
    </row>
    <row r="12397" ht="14.25" customHeight="1">
      <c r="A12397">
        <v>12397.0</v>
      </c>
      <c r="B12397" t="s">
        <v>12346</v>
      </c>
      <c r="C12397" t="s">
        <v>18682</v>
      </c>
      <c r="D12397" t="s">
        <v>10040</v>
      </c>
      <c r="E12397">
        <v>2000.0</v>
      </c>
      <c r="F12397" t="s">
        <v>9965</v>
      </c>
      <c r="G12397">
        <v>0.03</v>
      </c>
      <c r="H12397">
        <v>0.02</v>
      </c>
      <c r="I12397">
        <v>0.0</v>
      </c>
      <c r="J12397">
        <v>0.0</v>
      </c>
      <c r="K12397">
        <v>0.06</v>
      </c>
    </row>
    <row r="12398" ht="14.25" customHeight="1">
      <c r="A12398">
        <v>12398.0</v>
      </c>
      <c r="B12398" t="s">
        <v>10545</v>
      </c>
      <c r="C12398" t="s">
        <v>12322</v>
      </c>
      <c r="D12398" t="s">
        <v>10072</v>
      </c>
      <c r="E12398">
        <v>2007.0</v>
      </c>
      <c r="F12398" t="s">
        <v>2883</v>
      </c>
      <c r="G12398">
        <v>0.0</v>
      </c>
      <c r="H12398">
        <v>0.05</v>
      </c>
      <c r="I12398">
        <v>0.0</v>
      </c>
      <c r="J12398">
        <v>0.01</v>
      </c>
      <c r="K12398">
        <v>0.06</v>
      </c>
    </row>
    <row r="12399" ht="14.25" customHeight="1">
      <c r="A12399">
        <v>12399.0</v>
      </c>
      <c r="B12399" t="s">
        <v>10894</v>
      </c>
      <c r="C12399" t="s">
        <v>18683</v>
      </c>
      <c r="D12399" t="s">
        <v>10067</v>
      </c>
      <c r="E12399">
        <v>2004.0</v>
      </c>
      <c r="F12399" t="s">
        <v>10164</v>
      </c>
      <c r="G12399">
        <v>0.05</v>
      </c>
      <c r="H12399">
        <v>0.01</v>
      </c>
      <c r="I12399">
        <v>0.0</v>
      </c>
      <c r="J12399">
        <v>0.0</v>
      </c>
      <c r="K12399">
        <v>0.06</v>
      </c>
    </row>
    <row r="12400" ht="14.25" customHeight="1">
      <c r="A12400">
        <v>12400.0</v>
      </c>
      <c r="B12400" t="s">
        <v>10245</v>
      </c>
      <c r="C12400" t="s">
        <v>18684</v>
      </c>
      <c r="D12400" t="s">
        <v>10102</v>
      </c>
      <c r="E12400">
        <v>2015.0</v>
      </c>
      <c r="F12400" t="s">
        <v>9983</v>
      </c>
      <c r="G12400">
        <v>0.0</v>
      </c>
      <c r="H12400">
        <v>0.0</v>
      </c>
      <c r="I12400">
        <v>0.06</v>
      </c>
      <c r="J12400">
        <v>0.0</v>
      </c>
      <c r="K12400">
        <v>0.06</v>
      </c>
    </row>
    <row r="12401" ht="14.25" customHeight="1">
      <c r="A12401">
        <v>12401.0</v>
      </c>
      <c r="B12401" t="s">
        <v>11334</v>
      </c>
      <c r="C12401" t="s">
        <v>18685</v>
      </c>
      <c r="D12401" t="s">
        <v>10072</v>
      </c>
      <c r="E12401">
        <v>2011.0</v>
      </c>
      <c r="F12401" t="s">
        <v>10037</v>
      </c>
      <c r="G12401">
        <v>0.0</v>
      </c>
      <c r="H12401">
        <v>0.05</v>
      </c>
      <c r="I12401">
        <v>0.0</v>
      </c>
      <c r="J12401">
        <v>0.01</v>
      </c>
      <c r="K12401">
        <v>0.06</v>
      </c>
    </row>
    <row r="12402" ht="14.25" customHeight="1">
      <c r="A12402">
        <v>12402.0</v>
      </c>
      <c r="B12402" t="s">
        <v>9992</v>
      </c>
      <c r="C12402" t="s">
        <v>18686</v>
      </c>
      <c r="D12402" t="s">
        <v>10067</v>
      </c>
      <c r="E12402">
        <v>2005.0</v>
      </c>
      <c r="F12402" t="s">
        <v>9983</v>
      </c>
      <c r="G12402">
        <v>0.05</v>
      </c>
      <c r="H12402">
        <v>0.01</v>
      </c>
      <c r="I12402">
        <v>0.0</v>
      </c>
      <c r="J12402">
        <v>0.0</v>
      </c>
      <c r="K12402">
        <v>0.06</v>
      </c>
    </row>
    <row r="12403" ht="14.25" customHeight="1">
      <c r="A12403">
        <v>12403.0</v>
      </c>
      <c r="B12403" t="s">
        <v>10074</v>
      </c>
      <c r="C12403" t="s">
        <v>18687</v>
      </c>
      <c r="D12403" t="s">
        <v>10009</v>
      </c>
      <c r="E12403">
        <v>2005.0</v>
      </c>
      <c r="F12403" t="s">
        <v>9983</v>
      </c>
      <c r="G12403">
        <v>0.04</v>
      </c>
      <c r="H12403">
        <v>0.02</v>
      </c>
      <c r="I12403">
        <v>0.0</v>
      </c>
      <c r="J12403">
        <v>0.0</v>
      </c>
      <c r="K12403">
        <v>0.06</v>
      </c>
    </row>
    <row r="12404" ht="14.25" customHeight="1">
      <c r="A12404">
        <v>12404.0</v>
      </c>
      <c r="B12404" t="s">
        <v>10245</v>
      </c>
      <c r="C12404" t="s">
        <v>18688</v>
      </c>
      <c r="D12404" t="s">
        <v>10021</v>
      </c>
      <c r="E12404">
        <v>2016.0</v>
      </c>
      <c r="F12404" t="s">
        <v>9972</v>
      </c>
      <c r="G12404">
        <v>0.01</v>
      </c>
      <c r="H12404">
        <v>0.05</v>
      </c>
      <c r="I12404">
        <v>0.0</v>
      </c>
      <c r="J12404">
        <v>0.01</v>
      </c>
      <c r="K12404">
        <v>0.06</v>
      </c>
    </row>
    <row r="12405" ht="14.25" customHeight="1">
      <c r="A12405">
        <v>12405.0</v>
      </c>
      <c r="B12405" t="s">
        <v>10014</v>
      </c>
      <c r="C12405" t="s">
        <v>15809</v>
      </c>
      <c r="D12405" t="s">
        <v>9994</v>
      </c>
      <c r="E12405">
        <v>2011.0</v>
      </c>
      <c r="F12405" t="s">
        <v>10037</v>
      </c>
      <c r="G12405">
        <v>0.0</v>
      </c>
      <c r="H12405">
        <v>0.05</v>
      </c>
      <c r="I12405">
        <v>0.0</v>
      </c>
      <c r="J12405">
        <v>0.01</v>
      </c>
      <c r="K12405">
        <v>0.06</v>
      </c>
    </row>
    <row r="12406" ht="14.25" customHeight="1">
      <c r="A12406">
        <v>12406.0</v>
      </c>
      <c r="B12406" t="s">
        <v>10174</v>
      </c>
      <c r="C12406" t="s">
        <v>18689</v>
      </c>
      <c r="D12406" t="s">
        <v>10000</v>
      </c>
      <c r="E12406">
        <v>2001.0</v>
      </c>
      <c r="F12406" t="s">
        <v>9983</v>
      </c>
      <c r="G12406">
        <v>0.03</v>
      </c>
      <c r="H12406">
        <v>0.02</v>
      </c>
      <c r="I12406">
        <v>0.0</v>
      </c>
      <c r="J12406">
        <v>0.01</v>
      </c>
      <c r="K12406">
        <v>0.06</v>
      </c>
    </row>
    <row r="12407" ht="14.25" customHeight="1">
      <c r="A12407">
        <v>12407.0</v>
      </c>
      <c r="B12407" t="s">
        <v>14761</v>
      </c>
      <c r="C12407" t="s">
        <v>18690</v>
      </c>
      <c r="D12407" t="s">
        <v>10019</v>
      </c>
      <c r="E12407">
        <v>2014.0</v>
      </c>
      <c r="F12407" t="s">
        <v>9987</v>
      </c>
      <c r="G12407">
        <v>0.0</v>
      </c>
      <c r="H12407">
        <v>0.0</v>
      </c>
      <c r="I12407">
        <v>0.06</v>
      </c>
      <c r="J12407">
        <v>0.0</v>
      </c>
      <c r="K12407">
        <v>0.06</v>
      </c>
    </row>
    <row r="12408" ht="14.25" customHeight="1">
      <c r="A12408">
        <v>12408.0</v>
      </c>
      <c r="B12408" t="s">
        <v>11541</v>
      </c>
      <c r="C12408" t="s">
        <v>18691</v>
      </c>
      <c r="D12408" t="s">
        <v>10000</v>
      </c>
      <c r="E12408">
        <v>2001.0</v>
      </c>
      <c r="F12408" t="s">
        <v>9987</v>
      </c>
      <c r="G12408">
        <v>0.0</v>
      </c>
      <c r="H12408">
        <v>0.0</v>
      </c>
      <c r="I12408">
        <v>0.06</v>
      </c>
      <c r="J12408">
        <v>0.0</v>
      </c>
      <c r="K12408">
        <v>0.06</v>
      </c>
    </row>
    <row r="12409" ht="14.25" customHeight="1">
      <c r="A12409">
        <v>12409.0</v>
      </c>
      <c r="B12409" t="s">
        <v>11779</v>
      </c>
      <c r="C12409" t="s">
        <v>18692</v>
      </c>
      <c r="D12409" t="s">
        <v>10000</v>
      </c>
      <c r="E12409">
        <v>2006.0</v>
      </c>
      <c r="F12409" t="s">
        <v>9972</v>
      </c>
      <c r="G12409">
        <v>0.03</v>
      </c>
      <c r="H12409">
        <v>0.02</v>
      </c>
      <c r="I12409">
        <v>0.0</v>
      </c>
      <c r="J12409">
        <v>0.01</v>
      </c>
      <c r="K12409">
        <v>0.06</v>
      </c>
    </row>
    <row r="12410" ht="14.25" customHeight="1">
      <c r="A12410">
        <v>12410.0</v>
      </c>
      <c r="B12410" t="s">
        <v>10014</v>
      </c>
      <c r="C12410" t="s">
        <v>10735</v>
      </c>
      <c r="D12410" t="s">
        <v>10072</v>
      </c>
      <c r="E12410">
        <v>2005.0</v>
      </c>
      <c r="F12410" t="s">
        <v>2883</v>
      </c>
      <c r="G12410">
        <v>0.0</v>
      </c>
      <c r="H12410">
        <v>0.05</v>
      </c>
      <c r="I12410">
        <v>0.0</v>
      </c>
      <c r="J12410">
        <v>0.01</v>
      </c>
      <c r="K12410">
        <v>0.06</v>
      </c>
    </row>
    <row r="12411" ht="14.25" customHeight="1">
      <c r="A12411">
        <v>12411.0</v>
      </c>
      <c r="B12411" t="s">
        <v>10333</v>
      </c>
      <c r="C12411" t="s">
        <v>18693</v>
      </c>
      <c r="D12411" t="s">
        <v>9981</v>
      </c>
      <c r="E12411">
        <v>2011.0</v>
      </c>
      <c r="F12411" t="s">
        <v>9987</v>
      </c>
      <c r="G12411">
        <v>0.06</v>
      </c>
      <c r="H12411">
        <v>0.0</v>
      </c>
      <c r="I12411">
        <v>0.0</v>
      </c>
      <c r="J12411">
        <v>0.0</v>
      </c>
      <c r="K12411">
        <v>0.06</v>
      </c>
    </row>
    <row r="12412" ht="14.25" customHeight="1">
      <c r="A12412">
        <v>12412.0</v>
      </c>
      <c r="B12412" t="s">
        <v>17090</v>
      </c>
      <c r="C12412" t="s">
        <v>18694</v>
      </c>
      <c r="D12412" t="s">
        <v>10083</v>
      </c>
      <c r="E12412">
        <v>2006.0</v>
      </c>
      <c r="F12412" t="s">
        <v>9983</v>
      </c>
      <c r="G12412">
        <v>0.0</v>
      </c>
      <c r="H12412">
        <v>0.0</v>
      </c>
      <c r="I12412">
        <v>0.06</v>
      </c>
      <c r="J12412">
        <v>0.0</v>
      </c>
      <c r="K12412">
        <v>0.06</v>
      </c>
    </row>
    <row r="12413" ht="14.25" customHeight="1">
      <c r="A12413">
        <v>12413.0</v>
      </c>
      <c r="B12413" t="s">
        <v>10014</v>
      </c>
      <c r="C12413" t="s">
        <v>18695</v>
      </c>
      <c r="D12413" t="s">
        <v>10019</v>
      </c>
      <c r="E12413">
        <v>2013.0</v>
      </c>
      <c r="F12413" t="s">
        <v>2883</v>
      </c>
      <c r="G12413">
        <v>0.0</v>
      </c>
      <c r="H12413">
        <v>0.06</v>
      </c>
      <c r="I12413">
        <v>0.0</v>
      </c>
      <c r="J12413">
        <v>0.0</v>
      </c>
      <c r="K12413">
        <v>0.06</v>
      </c>
    </row>
    <row r="12414" ht="14.25" customHeight="1">
      <c r="A12414">
        <v>12414.0</v>
      </c>
      <c r="B12414" t="s">
        <v>10136</v>
      </c>
      <c r="C12414" t="s">
        <v>14411</v>
      </c>
      <c r="D12414" t="s">
        <v>9997</v>
      </c>
      <c r="E12414">
        <v>2016.0</v>
      </c>
      <c r="F12414" t="s">
        <v>9965</v>
      </c>
      <c r="G12414">
        <v>0.0</v>
      </c>
      <c r="H12414">
        <v>0.01</v>
      </c>
      <c r="I12414">
        <v>0.04</v>
      </c>
      <c r="J12414">
        <v>0.0</v>
      </c>
      <c r="K12414">
        <v>0.06</v>
      </c>
    </row>
    <row r="12415" ht="14.25" customHeight="1">
      <c r="A12415">
        <v>12415.0</v>
      </c>
      <c r="B12415" t="s">
        <v>11975</v>
      </c>
      <c r="C12415" t="s">
        <v>18696</v>
      </c>
      <c r="D12415" t="s">
        <v>10000</v>
      </c>
      <c r="E12415">
        <v>2001.0</v>
      </c>
      <c r="F12415" t="s">
        <v>2883</v>
      </c>
      <c r="G12415">
        <v>0.03</v>
      </c>
      <c r="H12415">
        <v>0.02</v>
      </c>
      <c r="I12415">
        <v>0.0</v>
      </c>
      <c r="J12415">
        <v>0.01</v>
      </c>
      <c r="K12415">
        <v>0.06</v>
      </c>
    </row>
    <row r="12416" ht="14.25" customHeight="1">
      <c r="A12416">
        <v>12416.0</v>
      </c>
      <c r="B12416" t="s">
        <v>17276</v>
      </c>
      <c r="C12416" t="s">
        <v>15217</v>
      </c>
      <c r="D12416" t="s">
        <v>9994</v>
      </c>
      <c r="E12416">
        <v>2009.0</v>
      </c>
      <c r="F12416" t="s">
        <v>10037</v>
      </c>
      <c r="G12416">
        <v>0.0</v>
      </c>
      <c r="H12416">
        <v>0.0</v>
      </c>
      <c r="I12416">
        <v>0.06</v>
      </c>
      <c r="J12416">
        <v>0.0</v>
      </c>
      <c r="K12416">
        <v>0.06</v>
      </c>
    </row>
    <row r="12417" ht="14.25" customHeight="1">
      <c r="A12417">
        <v>12417.0</v>
      </c>
      <c r="B12417" t="s">
        <v>10587</v>
      </c>
      <c r="C12417" t="s">
        <v>18697</v>
      </c>
      <c r="D12417" t="s">
        <v>10072</v>
      </c>
      <c r="E12417">
        <v>2010.0</v>
      </c>
      <c r="F12417" t="s">
        <v>10037</v>
      </c>
      <c r="G12417">
        <v>0.0</v>
      </c>
      <c r="H12417">
        <v>0.05</v>
      </c>
      <c r="I12417">
        <v>0.0</v>
      </c>
      <c r="J12417">
        <v>0.01</v>
      </c>
      <c r="K12417">
        <v>0.06</v>
      </c>
    </row>
    <row r="12418" ht="14.25" customHeight="1">
      <c r="A12418">
        <v>12418.0</v>
      </c>
      <c r="B12418" t="s">
        <v>10128</v>
      </c>
      <c r="C12418" t="s">
        <v>15812</v>
      </c>
      <c r="D12418" t="s">
        <v>9994</v>
      </c>
      <c r="E12418">
        <v>2011.0</v>
      </c>
      <c r="F12418" t="s">
        <v>9972</v>
      </c>
      <c r="G12418">
        <v>0.0</v>
      </c>
      <c r="H12418">
        <v>0.05</v>
      </c>
      <c r="I12418">
        <v>0.0</v>
      </c>
      <c r="J12418">
        <v>0.01</v>
      </c>
      <c r="K12418">
        <v>0.06</v>
      </c>
    </row>
    <row r="12419" ht="14.25" customHeight="1">
      <c r="A12419">
        <v>12419.0</v>
      </c>
      <c r="B12419" t="s">
        <v>10080</v>
      </c>
      <c r="C12419" t="s">
        <v>3227</v>
      </c>
      <c r="D12419" t="s">
        <v>10000</v>
      </c>
      <c r="E12419">
        <v>2008.0</v>
      </c>
      <c r="F12419" t="s">
        <v>10037</v>
      </c>
      <c r="G12419">
        <v>0.03</v>
      </c>
      <c r="H12419">
        <v>0.02</v>
      </c>
      <c r="I12419">
        <v>0.0</v>
      </c>
      <c r="J12419">
        <v>0.01</v>
      </c>
      <c r="K12419">
        <v>0.06</v>
      </c>
    </row>
    <row r="12420" ht="14.25" customHeight="1">
      <c r="A12420">
        <v>12420.0</v>
      </c>
      <c r="B12420" t="s">
        <v>12637</v>
      </c>
      <c r="C12420" t="s">
        <v>17868</v>
      </c>
      <c r="D12420" t="s">
        <v>10000</v>
      </c>
      <c r="E12420">
        <v>2008.0</v>
      </c>
      <c r="F12420" t="s">
        <v>10026</v>
      </c>
      <c r="G12420">
        <v>0.03</v>
      </c>
      <c r="H12420">
        <v>0.02</v>
      </c>
      <c r="I12420">
        <v>0.0</v>
      </c>
      <c r="J12420">
        <v>0.01</v>
      </c>
      <c r="K12420">
        <v>0.06</v>
      </c>
    </row>
    <row r="12421" ht="14.25" customHeight="1">
      <c r="A12421">
        <v>12421.0</v>
      </c>
      <c r="B12421" t="s">
        <v>11226</v>
      </c>
      <c r="C12421" t="s">
        <v>18698</v>
      </c>
      <c r="D12421" t="s">
        <v>10000</v>
      </c>
      <c r="E12421">
        <v>2003.0</v>
      </c>
      <c r="F12421" t="s">
        <v>9983</v>
      </c>
      <c r="G12421">
        <v>0.03</v>
      </c>
      <c r="H12421">
        <v>0.02</v>
      </c>
      <c r="I12421">
        <v>0.0</v>
      </c>
      <c r="J12421">
        <v>0.01</v>
      </c>
      <c r="K12421">
        <v>0.06</v>
      </c>
    </row>
    <row r="12422" ht="14.25" customHeight="1">
      <c r="A12422">
        <v>12422.0</v>
      </c>
      <c r="B12422" t="s">
        <v>11351</v>
      </c>
      <c r="C12422" t="s">
        <v>18699</v>
      </c>
      <c r="D12422" t="s">
        <v>10083</v>
      </c>
      <c r="E12422">
        <v>2008.0</v>
      </c>
      <c r="F12422" t="s">
        <v>10037</v>
      </c>
      <c r="G12422">
        <v>0.0</v>
      </c>
      <c r="H12422">
        <v>0.0</v>
      </c>
      <c r="I12422">
        <v>0.06</v>
      </c>
      <c r="J12422">
        <v>0.0</v>
      </c>
      <c r="K12422">
        <v>0.06</v>
      </c>
    </row>
    <row r="12423" ht="14.25" customHeight="1">
      <c r="A12423">
        <v>12423.0</v>
      </c>
      <c r="B12423" t="s">
        <v>10245</v>
      </c>
      <c r="C12423" t="s">
        <v>18700</v>
      </c>
      <c r="D12423" t="s">
        <v>10019</v>
      </c>
      <c r="E12423">
        <v>2014.0</v>
      </c>
      <c r="F12423" t="s">
        <v>10037</v>
      </c>
      <c r="G12423">
        <v>0.0</v>
      </c>
      <c r="H12423">
        <v>0.0</v>
      </c>
      <c r="I12423">
        <v>0.06</v>
      </c>
      <c r="J12423">
        <v>0.0</v>
      </c>
      <c r="K12423">
        <v>0.06</v>
      </c>
    </row>
    <row r="12424" ht="14.25" customHeight="1">
      <c r="A12424">
        <v>12424.0</v>
      </c>
      <c r="B12424" t="s">
        <v>10245</v>
      </c>
      <c r="C12424" t="s">
        <v>16595</v>
      </c>
      <c r="D12424" t="s">
        <v>10100</v>
      </c>
      <c r="E12424">
        <v>2005.0</v>
      </c>
      <c r="F12424" t="s">
        <v>10026</v>
      </c>
      <c r="G12424">
        <v>0.05</v>
      </c>
      <c r="H12424">
        <v>0.01</v>
      </c>
      <c r="I12424">
        <v>0.0</v>
      </c>
      <c r="J12424">
        <v>0.0</v>
      </c>
      <c r="K12424">
        <v>0.06</v>
      </c>
    </row>
    <row r="12425" ht="14.25" customHeight="1">
      <c r="A12425">
        <v>12425.0</v>
      </c>
      <c r="B12425" t="s">
        <v>10210</v>
      </c>
      <c r="C12425" t="s">
        <v>13007</v>
      </c>
      <c r="D12425" t="s">
        <v>10067</v>
      </c>
      <c r="E12425">
        <v>2003.0</v>
      </c>
      <c r="F12425" t="s">
        <v>9965</v>
      </c>
      <c r="G12425">
        <v>0.05</v>
      </c>
      <c r="H12425">
        <v>0.01</v>
      </c>
      <c r="I12425">
        <v>0.0</v>
      </c>
      <c r="J12425">
        <v>0.0</v>
      </c>
      <c r="K12425">
        <v>0.06</v>
      </c>
    </row>
    <row r="12426" ht="14.25" customHeight="1">
      <c r="A12426">
        <v>12426.0</v>
      </c>
      <c r="B12426" t="s">
        <v>10136</v>
      </c>
      <c r="C12426" t="s">
        <v>18701</v>
      </c>
      <c r="D12426" t="s">
        <v>9981</v>
      </c>
      <c r="E12426">
        <v>2006.0</v>
      </c>
      <c r="F12426" t="s">
        <v>9998</v>
      </c>
      <c r="G12426">
        <v>0.03</v>
      </c>
      <c r="H12426">
        <v>0.02</v>
      </c>
      <c r="I12426">
        <v>0.0</v>
      </c>
      <c r="J12426">
        <v>0.01</v>
      </c>
      <c r="K12426">
        <v>0.06</v>
      </c>
    </row>
    <row r="12427" ht="14.25" customHeight="1">
      <c r="A12427">
        <v>12427.0</v>
      </c>
      <c r="B12427" t="s">
        <v>10363</v>
      </c>
      <c r="C12427" t="s">
        <v>18702</v>
      </c>
      <c r="D12427" t="s">
        <v>10040</v>
      </c>
      <c r="E12427">
        <v>2001.0</v>
      </c>
      <c r="F12427" t="s">
        <v>9965</v>
      </c>
      <c r="G12427">
        <v>0.03</v>
      </c>
      <c r="H12427">
        <v>0.02</v>
      </c>
      <c r="I12427">
        <v>0.0</v>
      </c>
      <c r="J12427">
        <v>0.0</v>
      </c>
      <c r="K12427">
        <v>0.06</v>
      </c>
    </row>
    <row r="12428" ht="14.25" customHeight="1">
      <c r="A12428">
        <v>12428.0</v>
      </c>
      <c r="B12428" t="s">
        <v>9962</v>
      </c>
      <c r="C12428" t="s">
        <v>18703</v>
      </c>
      <c r="D12428" t="s">
        <v>10102</v>
      </c>
      <c r="E12428">
        <v>2015.0</v>
      </c>
      <c r="F12428" t="s">
        <v>9998</v>
      </c>
      <c r="G12428">
        <v>0.04</v>
      </c>
      <c r="H12428">
        <v>0.02</v>
      </c>
      <c r="I12428">
        <v>0.0</v>
      </c>
      <c r="J12428">
        <v>0.01</v>
      </c>
      <c r="K12428">
        <v>0.06</v>
      </c>
    </row>
    <row r="12429" ht="14.25" customHeight="1">
      <c r="A12429">
        <v>12429.0</v>
      </c>
      <c r="B12429" t="s">
        <v>10014</v>
      </c>
      <c r="C12429" t="s">
        <v>16269</v>
      </c>
      <c r="D12429" t="s">
        <v>9994</v>
      </c>
      <c r="E12429">
        <v>2011.0</v>
      </c>
      <c r="F12429" t="s">
        <v>9972</v>
      </c>
      <c r="G12429">
        <v>0.05</v>
      </c>
      <c r="H12429">
        <v>0.01</v>
      </c>
      <c r="I12429">
        <v>0.0</v>
      </c>
      <c r="J12429">
        <v>0.0</v>
      </c>
      <c r="K12429">
        <v>0.06</v>
      </c>
    </row>
    <row r="12430" ht="14.25" customHeight="1">
      <c r="A12430">
        <v>12430.0</v>
      </c>
      <c r="B12430" t="s">
        <v>10144</v>
      </c>
      <c r="C12430" t="s">
        <v>18704</v>
      </c>
      <c r="D12430" t="s">
        <v>9981</v>
      </c>
      <c r="E12430">
        <v>2007.0</v>
      </c>
      <c r="F12430" t="s">
        <v>9978</v>
      </c>
      <c r="G12430">
        <v>0.06</v>
      </c>
      <c r="H12430">
        <v>0.0</v>
      </c>
      <c r="I12430">
        <v>0.0</v>
      </c>
      <c r="J12430">
        <v>0.0</v>
      </c>
      <c r="K12430">
        <v>0.06</v>
      </c>
    </row>
    <row r="12431" ht="14.25" customHeight="1">
      <c r="A12431">
        <v>12431.0</v>
      </c>
      <c r="B12431" t="s">
        <v>12716</v>
      </c>
      <c r="C12431" t="s">
        <v>18705</v>
      </c>
      <c r="D12431" t="s">
        <v>10000</v>
      </c>
      <c r="E12431">
        <v>2001.0</v>
      </c>
      <c r="F12431" t="s">
        <v>9998</v>
      </c>
      <c r="G12431">
        <v>0.0</v>
      </c>
      <c r="H12431">
        <v>0.0</v>
      </c>
      <c r="I12431">
        <v>0.06</v>
      </c>
      <c r="J12431">
        <v>0.0</v>
      </c>
      <c r="K12431">
        <v>0.06</v>
      </c>
    </row>
    <row r="12432" ht="14.25" customHeight="1">
      <c r="A12432">
        <v>12432.0</v>
      </c>
      <c r="B12432" t="s">
        <v>10080</v>
      </c>
      <c r="C12432" t="s">
        <v>15883</v>
      </c>
      <c r="D12432" t="s">
        <v>10000</v>
      </c>
      <c r="E12432">
        <v>2009.0</v>
      </c>
      <c r="F12432" t="s">
        <v>9965</v>
      </c>
      <c r="G12432">
        <v>0.03</v>
      </c>
      <c r="H12432">
        <v>0.02</v>
      </c>
      <c r="I12432">
        <v>0.0</v>
      </c>
      <c r="J12432">
        <v>0.01</v>
      </c>
      <c r="K12432">
        <v>0.06</v>
      </c>
    </row>
    <row r="12433" ht="14.25" customHeight="1">
      <c r="A12433">
        <v>12433.0</v>
      </c>
      <c r="B12433" t="s">
        <v>10245</v>
      </c>
      <c r="C12433" t="s">
        <v>18706</v>
      </c>
      <c r="D12433" t="s">
        <v>9964</v>
      </c>
      <c r="E12433">
        <v>2015.0</v>
      </c>
      <c r="F12433" t="s">
        <v>9998</v>
      </c>
      <c r="G12433">
        <v>0.0</v>
      </c>
      <c r="H12433">
        <v>0.06</v>
      </c>
      <c r="I12433">
        <v>0.0</v>
      </c>
      <c r="J12433">
        <v>0.0</v>
      </c>
      <c r="K12433">
        <v>0.06</v>
      </c>
    </row>
    <row r="12434" ht="14.25" customHeight="1">
      <c r="A12434">
        <v>12434.0</v>
      </c>
      <c r="B12434" t="s">
        <v>16990</v>
      </c>
      <c r="C12434" t="s">
        <v>18707</v>
      </c>
      <c r="D12434" t="s">
        <v>10019</v>
      </c>
      <c r="E12434">
        <v>2016.0</v>
      </c>
      <c r="F12434" t="s">
        <v>10037</v>
      </c>
      <c r="G12434">
        <v>0.04</v>
      </c>
      <c r="H12434">
        <v>0.0</v>
      </c>
      <c r="I12434">
        <v>0.01</v>
      </c>
      <c r="J12434">
        <v>0.01</v>
      </c>
      <c r="K12434">
        <v>0.06</v>
      </c>
    </row>
    <row r="12435" ht="14.25" customHeight="1">
      <c r="A12435">
        <v>12435.0</v>
      </c>
      <c r="B12435" t="s">
        <v>10136</v>
      </c>
      <c r="C12435" t="s">
        <v>18708</v>
      </c>
      <c r="D12435" t="s">
        <v>10009</v>
      </c>
      <c r="E12435">
        <v>2005.0</v>
      </c>
      <c r="F12435" t="s">
        <v>9998</v>
      </c>
      <c r="G12435">
        <v>0.04</v>
      </c>
      <c r="H12435">
        <v>0.02</v>
      </c>
      <c r="I12435">
        <v>0.0</v>
      </c>
      <c r="J12435">
        <v>0.0</v>
      </c>
      <c r="K12435">
        <v>0.06</v>
      </c>
    </row>
    <row r="12436" ht="14.25" customHeight="1">
      <c r="A12436">
        <v>12436.0</v>
      </c>
      <c r="B12436" t="s">
        <v>11447</v>
      </c>
      <c r="C12436" t="s">
        <v>18709</v>
      </c>
      <c r="D12436" t="s">
        <v>10009</v>
      </c>
      <c r="E12436">
        <v>2002.0</v>
      </c>
      <c r="F12436" t="s">
        <v>9978</v>
      </c>
      <c r="G12436">
        <v>0.04</v>
      </c>
      <c r="H12436">
        <v>0.02</v>
      </c>
      <c r="I12436">
        <v>0.0</v>
      </c>
      <c r="J12436">
        <v>0.0</v>
      </c>
      <c r="K12436">
        <v>0.06</v>
      </c>
    </row>
    <row r="12437" ht="14.25" customHeight="1">
      <c r="A12437">
        <v>12437.0</v>
      </c>
      <c r="B12437" t="s">
        <v>10045</v>
      </c>
      <c r="C12437" t="s">
        <v>11685</v>
      </c>
      <c r="D12437" t="s">
        <v>9964</v>
      </c>
      <c r="E12437">
        <v>2008.0</v>
      </c>
      <c r="F12437" t="s">
        <v>9978</v>
      </c>
      <c r="G12437">
        <v>0.05</v>
      </c>
      <c r="H12437">
        <v>0.01</v>
      </c>
      <c r="I12437">
        <v>0.0</v>
      </c>
      <c r="J12437">
        <v>0.0</v>
      </c>
      <c r="K12437">
        <v>0.06</v>
      </c>
    </row>
    <row r="12438" ht="14.25" customHeight="1">
      <c r="A12438">
        <v>12438.0</v>
      </c>
      <c r="B12438" t="s">
        <v>13684</v>
      </c>
      <c r="C12438" t="s">
        <v>18710</v>
      </c>
      <c r="D12438" t="s">
        <v>9964</v>
      </c>
      <c r="E12438">
        <v>2010.0</v>
      </c>
      <c r="F12438" t="s">
        <v>10026</v>
      </c>
      <c r="G12438">
        <v>0.0</v>
      </c>
      <c r="H12438">
        <v>0.0</v>
      </c>
      <c r="I12438">
        <v>0.06</v>
      </c>
      <c r="J12438">
        <v>0.0</v>
      </c>
      <c r="K12438">
        <v>0.06</v>
      </c>
    </row>
    <row r="12439" ht="14.25" customHeight="1">
      <c r="A12439">
        <v>12439.0</v>
      </c>
      <c r="B12439" t="s">
        <v>10074</v>
      </c>
      <c r="C12439" t="s">
        <v>18711</v>
      </c>
      <c r="D12439" t="s">
        <v>9997</v>
      </c>
      <c r="E12439">
        <v>2012.0</v>
      </c>
      <c r="F12439" t="s">
        <v>9998</v>
      </c>
      <c r="G12439">
        <v>0.0</v>
      </c>
      <c r="H12439">
        <v>0.0</v>
      </c>
      <c r="I12439">
        <v>0.06</v>
      </c>
      <c r="J12439">
        <v>0.0</v>
      </c>
      <c r="K12439">
        <v>0.06</v>
      </c>
    </row>
    <row r="12440" ht="14.25" customHeight="1">
      <c r="A12440">
        <v>12440.0</v>
      </c>
      <c r="B12440" t="s">
        <v>17306</v>
      </c>
      <c r="C12440" t="s">
        <v>18712</v>
      </c>
      <c r="D12440" t="s">
        <v>9994</v>
      </c>
      <c r="E12440">
        <v>2011.0</v>
      </c>
      <c r="F12440" t="s">
        <v>2883</v>
      </c>
      <c r="G12440">
        <v>0.04</v>
      </c>
      <c r="H12440">
        <v>0.0</v>
      </c>
      <c r="I12440">
        <v>0.01</v>
      </c>
      <c r="J12440">
        <v>0.0</v>
      </c>
      <c r="K12440">
        <v>0.06</v>
      </c>
    </row>
    <row r="12441" ht="14.25" customHeight="1">
      <c r="A12441">
        <v>12441.0</v>
      </c>
      <c r="B12441" t="s">
        <v>15478</v>
      </c>
      <c r="C12441" t="s">
        <v>18713</v>
      </c>
      <c r="D12441" t="s">
        <v>10769</v>
      </c>
      <c r="E12441">
        <v>1995.0</v>
      </c>
      <c r="F12441" t="s">
        <v>10037</v>
      </c>
      <c r="G12441">
        <v>0.0</v>
      </c>
      <c r="H12441">
        <v>0.0</v>
      </c>
      <c r="I12441">
        <v>0.06</v>
      </c>
      <c r="J12441">
        <v>0.0</v>
      </c>
      <c r="K12441">
        <v>0.06</v>
      </c>
    </row>
    <row r="12442" ht="14.25" customHeight="1">
      <c r="A12442">
        <v>12442.0</v>
      </c>
      <c r="B12442" t="s">
        <v>10111</v>
      </c>
      <c r="C12442" t="s">
        <v>12201</v>
      </c>
      <c r="D12442" t="s">
        <v>10021</v>
      </c>
      <c r="E12442">
        <v>2014.0</v>
      </c>
      <c r="F12442" t="s">
        <v>9998</v>
      </c>
      <c r="G12442">
        <v>0.0</v>
      </c>
      <c r="H12442">
        <v>0.05</v>
      </c>
      <c r="I12442">
        <v>0.01</v>
      </c>
      <c r="J12442">
        <v>0.01</v>
      </c>
      <c r="K12442">
        <v>0.06</v>
      </c>
    </row>
    <row r="12443" ht="14.25" customHeight="1">
      <c r="A12443">
        <v>12443.0</v>
      </c>
      <c r="B12443" t="s">
        <v>11351</v>
      </c>
      <c r="C12443" t="s">
        <v>18714</v>
      </c>
      <c r="D12443" t="s">
        <v>10019</v>
      </c>
      <c r="E12443">
        <v>2011.0</v>
      </c>
      <c r="F12443" t="s">
        <v>9998</v>
      </c>
      <c r="G12443">
        <v>0.0</v>
      </c>
      <c r="H12443">
        <v>0.0</v>
      </c>
      <c r="I12443">
        <v>0.06</v>
      </c>
      <c r="J12443">
        <v>0.0</v>
      </c>
      <c r="K12443">
        <v>0.06</v>
      </c>
    </row>
    <row r="12444" ht="14.25" customHeight="1">
      <c r="A12444">
        <v>12444.0</v>
      </c>
      <c r="B12444" t="s">
        <v>12758</v>
      </c>
      <c r="C12444" t="s">
        <v>18715</v>
      </c>
      <c r="D12444" t="s">
        <v>10000</v>
      </c>
      <c r="E12444">
        <v>2006.0</v>
      </c>
      <c r="F12444" t="s">
        <v>10037</v>
      </c>
      <c r="G12444">
        <v>0.0</v>
      </c>
      <c r="H12444">
        <v>0.0</v>
      </c>
      <c r="I12444">
        <v>0.06</v>
      </c>
      <c r="J12444">
        <v>0.0</v>
      </c>
      <c r="K12444">
        <v>0.06</v>
      </c>
    </row>
    <row r="12445" ht="14.25" customHeight="1">
      <c r="A12445">
        <v>12445.0</v>
      </c>
      <c r="B12445" t="s">
        <v>10045</v>
      </c>
      <c r="C12445" t="s">
        <v>17085</v>
      </c>
      <c r="D12445" t="s">
        <v>10067</v>
      </c>
      <c r="E12445">
        <v>2005.0</v>
      </c>
      <c r="F12445" t="s">
        <v>9998</v>
      </c>
      <c r="G12445">
        <v>0.05</v>
      </c>
      <c r="H12445">
        <v>0.01</v>
      </c>
      <c r="I12445">
        <v>0.0</v>
      </c>
      <c r="J12445">
        <v>0.0</v>
      </c>
      <c r="K12445">
        <v>0.06</v>
      </c>
    </row>
    <row r="12446" ht="14.25" customHeight="1">
      <c r="A12446">
        <v>12446.0</v>
      </c>
      <c r="B12446" t="s">
        <v>12905</v>
      </c>
      <c r="C12446" t="s">
        <v>18716</v>
      </c>
      <c r="D12446" t="s">
        <v>9981</v>
      </c>
      <c r="E12446">
        <v>2009.0</v>
      </c>
      <c r="F12446" t="s">
        <v>9965</v>
      </c>
      <c r="G12446">
        <v>0.06</v>
      </c>
      <c r="H12446">
        <v>0.0</v>
      </c>
      <c r="I12446">
        <v>0.0</v>
      </c>
      <c r="J12446">
        <v>0.0</v>
      </c>
      <c r="K12446">
        <v>0.06</v>
      </c>
    </row>
    <row r="12447" ht="14.25" customHeight="1">
      <c r="A12447">
        <v>12447.0</v>
      </c>
      <c r="B12447" t="s">
        <v>14119</v>
      </c>
      <c r="C12447" t="s">
        <v>18717</v>
      </c>
      <c r="D12447" t="s">
        <v>9964</v>
      </c>
      <c r="E12447">
        <v>2010.0</v>
      </c>
      <c r="F12447" t="s">
        <v>9972</v>
      </c>
      <c r="G12447">
        <v>0.06</v>
      </c>
      <c r="H12447">
        <v>0.0</v>
      </c>
      <c r="I12447">
        <v>0.0</v>
      </c>
      <c r="J12447">
        <v>0.0</v>
      </c>
      <c r="K12447">
        <v>0.06</v>
      </c>
    </row>
    <row r="12448" ht="14.25" customHeight="1">
      <c r="A12448">
        <v>12448.0</v>
      </c>
      <c r="B12448" t="s">
        <v>10045</v>
      </c>
      <c r="C12448" t="s">
        <v>18718</v>
      </c>
      <c r="D12448" t="s">
        <v>9981</v>
      </c>
      <c r="E12448">
        <v>2009.0</v>
      </c>
      <c r="F12448" t="s">
        <v>9987</v>
      </c>
      <c r="G12448">
        <v>0.06</v>
      </c>
      <c r="H12448">
        <v>0.0</v>
      </c>
      <c r="I12448">
        <v>0.0</v>
      </c>
      <c r="J12448">
        <v>0.0</v>
      </c>
      <c r="K12448">
        <v>0.06</v>
      </c>
    </row>
    <row r="12449" ht="14.25" customHeight="1">
      <c r="A12449">
        <v>12449.0</v>
      </c>
      <c r="B12449" t="s">
        <v>10587</v>
      </c>
      <c r="C12449" t="s">
        <v>17360</v>
      </c>
      <c r="D12449" t="s">
        <v>10021</v>
      </c>
      <c r="E12449">
        <v>2015.0</v>
      </c>
      <c r="F12449" t="s">
        <v>9976</v>
      </c>
      <c r="G12449">
        <v>0.0</v>
      </c>
      <c r="H12449">
        <v>0.05</v>
      </c>
      <c r="I12449">
        <v>0.0</v>
      </c>
      <c r="J12449">
        <v>0.01</v>
      </c>
      <c r="K12449">
        <v>0.06</v>
      </c>
    </row>
    <row r="12450" ht="14.25" customHeight="1">
      <c r="A12450">
        <v>12450.0</v>
      </c>
      <c r="B12450" t="s">
        <v>10902</v>
      </c>
      <c r="C12450" t="s">
        <v>18719</v>
      </c>
      <c r="D12450" t="s">
        <v>10083</v>
      </c>
      <c r="E12450">
        <v>2010.0</v>
      </c>
      <c r="F12450" t="s">
        <v>9983</v>
      </c>
      <c r="G12450">
        <v>0.0</v>
      </c>
      <c r="H12450">
        <v>0.0</v>
      </c>
      <c r="I12450">
        <v>0.06</v>
      </c>
      <c r="J12450">
        <v>0.0</v>
      </c>
      <c r="K12450">
        <v>0.06</v>
      </c>
    </row>
    <row r="12451" ht="14.25" customHeight="1">
      <c r="A12451">
        <v>12451.0</v>
      </c>
      <c r="B12451" t="s">
        <v>14501</v>
      </c>
      <c r="C12451" t="s">
        <v>17841</v>
      </c>
      <c r="D12451" t="s">
        <v>9981</v>
      </c>
      <c r="E12451">
        <v>2010.0</v>
      </c>
      <c r="F12451" t="s">
        <v>9987</v>
      </c>
      <c r="G12451">
        <v>0.06</v>
      </c>
      <c r="H12451">
        <v>0.0</v>
      </c>
      <c r="I12451">
        <v>0.0</v>
      </c>
      <c r="J12451">
        <v>0.0</v>
      </c>
      <c r="K12451">
        <v>0.06</v>
      </c>
    </row>
    <row r="12452" ht="14.25" customHeight="1">
      <c r="A12452">
        <v>12452.0</v>
      </c>
      <c r="B12452" t="s">
        <v>16990</v>
      </c>
      <c r="C12452" t="s">
        <v>18707</v>
      </c>
      <c r="D12452" t="s">
        <v>10630</v>
      </c>
      <c r="E12452">
        <v>2016.0</v>
      </c>
      <c r="F12452" t="s">
        <v>10037</v>
      </c>
      <c r="G12452">
        <v>0.03</v>
      </c>
      <c r="H12452">
        <v>0.0</v>
      </c>
      <c r="I12452">
        <v>0.02</v>
      </c>
      <c r="J12452">
        <v>0.01</v>
      </c>
      <c r="K12452">
        <v>0.06</v>
      </c>
    </row>
    <row r="12453" ht="14.25" customHeight="1">
      <c r="A12453">
        <v>12453.0</v>
      </c>
      <c r="B12453" t="s">
        <v>10074</v>
      </c>
      <c r="C12453" t="s">
        <v>18720</v>
      </c>
      <c r="D12453" t="s">
        <v>9981</v>
      </c>
      <c r="E12453">
        <v>2009.0</v>
      </c>
      <c r="F12453" t="s">
        <v>10164</v>
      </c>
      <c r="G12453">
        <v>0.0</v>
      </c>
      <c r="H12453">
        <v>0.0</v>
      </c>
      <c r="I12453">
        <v>0.06</v>
      </c>
      <c r="J12453">
        <v>0.0</v>
      </c>
      <c r="K12453">
        <v>0.06</v>
      </c>
    </row>
    <row r="12454" ht="14.25" customHeight="1">
      <c r="A12454">
        <v>12454.0</v>
      </c>
      <c r="B12454" t="s">
        <v>10245</v>
      </c>
      <c r="C12454" t="s">
        <v>18721</v>
      </c>
      <c r="D12454" t="s">
        <v>10072</v>
      </c>
      <c r="E12454">
        <v>2009.0</v>
      </c>
      <c r="F12454" t="s">
        <v>2883</v>
      </c>
      <c r="G12454">
        <v>0.0</v>
      </c>
      <c r="H12454">
        <v>0.05</v>
      </c>
      <c r="I12454">
        <v>0.0</v>
      </c>
      <c r="J12454">
        <v>0.01</v>
      </c>
      <c r="K12454">
        <v>0.06</v>
      </c>
    </row>
    <row r="12455" ht="14.25" customHeight="1">
      <c r="A12455">
        <v>12455.0</v>
      </c>
      <c r="B12455" t="s">
        <v>10686</v>
      </c>
      <c r="C12455" t="s">
        <v>15262</v>
      </c>
      <c r="D12455" t="s">
        <v>9994</v>
      </c>
      <c r="E12455">
        <v>2011.0</v>
      </c>
      <c r="F12455" t="s">
        <v>9965</v>
      </c>
      <c r="G12455">
        <v>0.0</v>
      </c>
      <c r="H12455">
        <v>0.05</v>
      </c>
      <c r="I12455">
        <v>0.0</v>
      </c>
      <c r="J12455">
        <v>0.01</v>
      </c>
      <c r="K12455">
        <v>0.06</v>
      </c>
    </row>
    <row r="12456" ht="14.25" customHeight="1">
      <c r="A12456">
        <v>12456.0</v>
      </c>
      <c r="B12456" t="s">
        <v>10394</v>
      </c>
      <c r="C12456" t="s">
        <v>18722</v>
      </c>
      <c r="D12456" t="s">
        <v>9981</v>
      </c>
      <c r="E12456">
        <v>2007.0</v>
      </c>
      <c r="F12456" t="s">
        <v>9954</v>
      </c>
      <c r="G12456">
        <v>0.05</v>
      </c>
      <c r="H12456">
        <v>0.01</v>
      </c>
      <c r="I12456">
        <v>0.0</v>
      </c>
      <c r="J12456">
        <v>0.0</v>
      </c>
      <c r="K12456">
        <v>0.06</v>
      </c>
    </row>
    <row r="12457" ht="14.25" customHeight="1">
      <c r="A12457">
        <v>12457.0</v>
      </c>
      <c r="B12457" t="s">
        <v>11371</v>
      </c>
      <c r="C12457" t="s">
        <v>18723</v>
      </c>
      <c r="D12457" t="s">
        <v>9981</v>
      </c>
      <c r="E12457">
        <v>2009.0</v>
      </c>
      <c r="F12457" t="s">
        <v>2883</v>
      </c>
      <c r="G12457">
        <v>0.05</v>
      </c>
      <c r="H12457">
        <v>0.0</v>
      </c>
      <c r="I12457">
        <v>0.0</v>
      </c>
      <c r="J12457">
        <v>0.0</v>
      </c>
      <c r="K12457">
        <v>0.06</v>
      </c>
    </row>
    <row r="12458" ht="14.25" customHeight="1">
      <c r="A12458">
        <v>12458.0</v>
      </c>
      <c r="B12458" t="s">
        <v>14510</v>
      </c>
      <c r="C12458" t="s">
        <v>18724</v>
      </c>
      <c r="D12458" t="s">
        <v>9964</v>
      </c>
      <c r="E12458">
        <v>2008.0</v>
      </c>
      <c r="F12458" t="s">
        <v>9972</v>
      </c>
      <c r="G12458">
        <v>0.06</v>
      </c>
      <c r="H12458">
        <v>0.0</v>
      </c>
      <c r="I12458">
        <v>0.0</v>
      </c>
      <c r="J12458">
        <v>0.0</v>
      </c>
      <c r="K12458">
        <v>0.06</v>
      </c>
    </row>
    <row r="12459" ht="14.25" customHeight="1">
      <c r="A12459">
        <v>12459.0</v>
      </c>
      <c r="B12459" t="s">
        <v>10245</v>
      </c>
      <c r="C12459" t="s">
        <v>18725</v>
      </c>
      <c r="D12459" t="s">
        <v>10000</v>
      </c>
      <c r="E12459">
        <v>2008.0</v>
      </c>
      <c r="F12459" t="s">
        <v>9998</v>
      </c>
      <c r="G12459">
        <v>0.0</v>
      </c>
      <c r="H12459">
        <v>0.0</v>
      </c>
      <c r="I12459">
        <v>0.06</v>
      </c>
      <c r="J12459">
        <v>0.0</v>
      </c>
      <c r="K12459">
        <v>0.06</v>
      </c>
    </row>
    <row r="12460" ht="14.25" customHeight="1">
      <c r="A12460">
        <v>12460.0</v>
      </c>
      <c r="B12460" t="s">
        <v>9995</v>
      </c>
      <c r="C12460" t="s">
        <v>18726</v>
      </c>
      <c r="D12460" t="s">
        <v>10067</v>
      </c>
      <c r="E12460">
        <v>2005.0</v>
      </c>
      <c r="F12460" t="s">
        <v>10037</v>
      </c>
      <c r="G12460">
        <v>0.05</v>
      </c>
      <c r="H12460">
        <v>0.01</v>
      </c>
      <c r="I12460">
        <v>0.0</v>
      </c>
      <c r="J12460">
        <v>0.0</v>
      </c>
      <c r="K12460">
        <v>0.06</v>
      </c>
    </row>
    <row r="12461" ht="14.25" customHeight="1">
      <c r="A12461">
        <v>12461.0</v>
      </c>
      <c r="B12461" t="s">
        <v>11898</v>
      </c>
      <c r="C12461" t="s">
        <v>5253</v>
      </c>
      <c r="D12461" t="s">
        <v>10067</v>
      </c>
      <c r="E12461">
        <v>2003.0</v>
      </c>
      <c r="F12461" t="s">
        <v>9998</v>
      </c>
      <c r="G12461">
        <v>0.05</v>
      </c>
      <c r="H12461">
        <v>0.01</v>
      </c>
      <c r="I12461">
        <v>0.0</v>
      </c>
      <c r="J12461">
        <v>0.0</v>
      </c>
      <c r="K12461">
        <v>0.06</v>
      </c>
    </row>
    <row r="12462" ht="14.25" customHeight="1">
      <c r="A12462">
        <v>12462.0</v>
      </c>
      <c r="B12462" t="s">
        <v>10136</v>
      </c>
      <c r="C12462" t="s">
        <v>18727</v>
      </c>
      <c r="D12462" t="s">
        <v>10083</v>
      </c>
      <c r="E12462">
        <v>2007.0</v>
      </c>
      <c r="F12462" t="s">
        <v>2883</v>
      </c>
      <c r="G12462">
        <v>0.05</v>
      </c>
      <c r="H12462">
        <v>0.0</v>
      </c>
      <c r="I12462">
        <v>0.0</v>
      </c>
      <c r="J12462">
        <v>0.01</v>
      </c>
      <c r="K12462">
        <v>0.06</v>
      </c>
    </row>
    <row r="12463" ht="14.25" customHeight="1">
      <c r="A12463">
        <v>12463.0</v>
      </c>
      <c r="B12463" t="s">
        <v>10014</v>
      </c>
      <c r="C12463" t="s">
        <v>14816</v>
      </c>
      <c r="D12463" t="s">
        <v>9981</v>
      </c>
      <c r="E12463">
        <v>2011.0</v>
      </c>
      <c r="F12463" t="s">
        <v>9998</v>
      </c>
      <c r="G12463">
        <v>0.05</v>
      </c>
      <c r="H12463">
        <v>0.01</v>
      </c>
      <c r="I12463">
        <v>0.0</v>
      </c>
      <c r="J12463">
        <v>0.0</v>
      </c>
      <c r="K12463">
        <v>0.06</v>
      </c>
    </row>
    <row r="12464" ht="14.25" customHeight="1">
      <c r="A12464">
        <v>12464.0</v>
      </c>
      <c r="B12464" t="s">
        <v>10136</v>
      </c>
      <c r="C12464" t="s">
        <v>18728</v>
      </c>
      <c r="D12464" t="s">
        <v>10000</v>
      </c>
      <c r="E12464">
        <v>2002.0</v>
      </c>
      <c r="F12464" t="s">
        <v>9998</v>
      </c>
      <c r="G12464">
        <v>0.03</v>
      </c>
      <c r="H12464">
        <v>0.02</v>
      </c>
      <c r="I12464">
        <v>0.0</v>
      </c>
      <c r="J12464">
        <v>0.01</v>
      </c>
      <c r="K12464">
        <v>0.06</v>
      </c>
    </row>
    <row r="12465" ht="14.25" customHeight="1">
      <c r="A12465">
        <v>12465.0</v>
      </c>
      <c r="B12465" t="s">
        <v>15510</v>
      </c>
      <c r="C12465" t="s">
        <v>18729</v>
      </c>
      <c r="D12465" t="s">
        <v>9981</v>
      </c>
      <c r="E12465">
        <v>2006.0</v>
      </c>
      <c r="F12465" t="s">
        <v>9983</v>
      </c>
      <c r="G12465">
        <v>0.0</v>
      </c>
      <c r="H12465">
        <v>0.0</v>
      </c>
      <c r="I12465">
        <v>0.06</v>
      </c>
      <c r="J12465">
        <v>0.0</v>
      </c>
      <c r="K12465">
        <v>0.06</v>
      </c>
    </row>
    <row r="12466" ht="14.25" customHeight="1">
      <c r="A12466">
        <v>12466.0</v>
      </c>
      <c r="B12466" t="s">
        <v>13755</v>
      </c>
      <c r="C12466" t="s">
        <v>18730</v>
      </c>
      <c r="D12466" t="s">
        <v>9981</v>
      </c>
      <c r="E12466">
        <v>2007.0</v>
      </c>
      <c r="F12466" t="s">
        <v>9998</v>
      </c>
      <c r="G12466">
        <v>0.06</v>
      </c>
      <c r="H12466">
        <v>0.0</v>
      </c>
      <c r="I12466">
        <v>0.0</v>
      </c>
      <c r="J12466">
        <v>0.0</v>
      </c>
      <c r="K12466">
        <v>0.06</v>
      </c>
    </row>
    <row r="12467" ht="14.25" customHeight="1">
      <c r="A12467">
        <v>12467.0</v>
      </c>
      <c r="B12467" t="s">
        <v>10080</v>
      </c>
      <c r="C12467" t="s">
        <v>18731</v>
      </c>
      <c r="D12467" t="s">
        <v>10072</v>
      </c>
      <c r="E12467">
        <v>2007.0</v>
      </c>
      <c r="F12467" t="s">
        <v>9976</v>
      </c>
      <c r="G12467">
        <v>0.0</v>
      </c>
      <c r="H12467">
        <v>0.05</v>
      </c>
      <c r="I12467">
        <v>0.0</v>
      </c>
      <c r="J12467">
        <v>0.01</v>
      </c>
      <c r="K12467">
        <v>0.06</v>
      </c>
    </row>
    <row r="12468" ht="14.25" customHeight="1">
      <c r="A12468">
        <v>12468.0</v>
      </c>
      <c r="B12468" t="s">
        <v>10721</v>
      </c>
      <c r="C12468" t="s">
        <v>18732</v>
      </c>
      <c r="D12468" t="s">
        <v>10572</v>
      </c>
      <c r="E12468">
        <v>1998.0</v>
      </c>
      <c r="F12468" t="s">
        <v>9972</v>
      </c>
      <c r="G12468">
        <v>0.0</v>
      </c>
      <c r="H12468">
        <v>0.0</v>
      </c>
      <c r="I12468">
        <v>0.06</v>
      </c>
      <c r="J12468">
        <v>0.0</v>
      </c>
      <c r="K12468">
        <v>0.06</v>
      </c>
    </row>
    <row r="12469" ht="14.25" customHeight="1">
      <c r="A12469">
        <v>12469.0</v>
      </c>
      <c r="B12469" t="s">
        <v>10136</v>
      </c>
      <c r="C12469" t="s">
        <v>18733</v>
      </c>
      <c r="D12469" t="s">
        <v>9981</v>
      </c>
      <c r="E12469">
        <v>2008.0</v>
      </c>
      <c r="F12469" t="s">
        <v>9987</v>
      </c>
      <c r="G12469">
        <v>0.0</v>
      </c>
      <c r="H12469">
        <v>0.0</v>
      </c>
      <c r="I12469">
        <v>0.06</v>
      </c>
      <c r="J12469">
        <v>0.0</v>
      </c>
      <c r="K12469">
        <v>0.06</v>
      </c>
    </row>
    <row r="12470" ht="14.25" customHeight="1">
      <c r="A12470">
        <v>12470.0</v>
      </c>
      <c r="B12470" t="s">
        <v>10045</v>
      </c>
      <c r="C12470" t="s">
        <v>18734</v>
      </c>
      <c r="D12470" t="s">
        <v>9964</v>
      </c>
      <c r="E12470">
        <v>2009.0</v>
      </c>
      <c r="F12470" t="s">
        <v>10037</v>
      </c>
      <c r="G12470">
        <v>0.05</v>
      </c>
      <c r="H12470">
        <v>0.01</v>
      </c>
      <c r="I12470">
        <v>0.0</v>
      </c>
      <c r="J12470">
        <v>0.0</v>
      </c>
      <c r="K12470">
        <v>0.06</v>
      </c>
    </row>
    <row r="12471" ht="14.25" customHeight="1">
      <c r="A12471">
        <v>12471.0</v>
      </c>
      <c r="B12471" t="s">
        <v>10045</v>
      </c>
      <c r="C12471" t="s">
        <v>16572</v>
      </c>
      <c r="D12471" t="s">
        <v>10009</v>
      </c>
      <c r="E12471">
        <v>2002.0</v>
      </c>
      <c r="F12471" t="s">
        <v>9965</v>
      </c>
      <c r="G12471">
        <v>0.04</v>
      </c>
      <c r="H12471">
        <v>0.02</v>
      </c>
      <c r="I12471">
        <v>0.0</v>
      </c>
      <c r="J12471">
        <v>0.0</v>
      </c>
      <c r="K12471">
        <v>0.06</v>
      </c>
    </row>
    <row r="12472" ht="14.25" customHeight="1">
      <c r="A12472">
        <v>12472.0</v>
      </c>
      <c r="B12472" t="s">
        <v>16545</v>
      </c>
      <c r="C12472" t="s">
        <v>18735</v>
      </c>
      <c r="D12472" t="s">
        <v>9981</v>
      </c>
      <c r="E12472">
        <v>2010.0</v>
      </c>
      <c r="F12472" t="s">
        <v>9987</v>
      </c>
      <c r="G12472">
        <v>0.06</v>
      </c>
      <c r="H12472">
        <v>0.0</v>
      </c>
      <c r="I12472">
        <v>0.0</v>
      </c>
      <c r="J12472">
        <v>0.0</v>
      </c>
      <c r="K12472">
        <v>0.06</v>
      </c>
    </row>
    <row r="12473" ht="14.25" customHeight="1">
      <c r="A12473">
        <v>12473.0</v>
      </c>
      <c r="B12473" t="s">
        <v>18345</v>
      </c>
      <c r="C12473" t="s">
        <v>18736</v>
      </c>
      <c r="D12473" t="s">
        <v>10083</v>
      </c>
      <c r="E12473">
        <v>2007.0</v>
      </c>
      <c r="F12473" t="s">
        <v>9976</v>
      </c>
      <c r="G12473">
        <v>0.05</v>
      </c>
      <c r="H12473">
        <v>0.0</v>
      </c>
      <c r="I12473">
        <v>0.0</v>
      </c>
      <c r="J12473">
        <v>0.01</v>
      </c>
      <c r="K12473">
        <v>0.06</v>
      </c>
    </row>
    <row r="12474" ht="14.25" customHeight="1">
      <c r="A12474">
        <v>12474.0</v>
      </c>
      <c r="B12474" t="s">
        <v>10363</v>
      </c>
      <c r="C12474" t="s">
        <v>14871</v>
      </c>
      <c r="D12474" t="s">
        <v>10100</v>
      </c>
      <c r="E12474">
        <v>2003.0</v>
      </c>
      <c r="F12474" t="s">
        <v>9954</v>
      </c>
      <c r="G12474">
        <v>0.05</v>
      </c>
      <c r="H12474">
        <v>0.01</v>
      </c>
      <c r="I12474">
        <v>0.0</v>
      </c>
      <c r="J12474">
        <v>0.0</v>
      </c>
      <c r="K12474">
        <v>0.06</v>
      </c>
    </row>
    <row r="12475" ht="14.25" customHeight="1">
      <c r="A12475">
        <v>12475.0</v>
      </c>
      <c r="B12475" t="s">
        <v>14510</v>
      </c>
      <c r="C12475" t="s">
        <v>18737</v>
      </c>
      <c r="D12475" t="s">
        <v>9964</v>
      </c>
      <c r="E12475">
        <v>2009.0</v>
      </c>
      <c r="F12475" t="s">
        <v>9998</v>
      </c>
      <c r="G12475">
        <v>0.06</v>
      </c>
      <c r="H12475">
        <v>0.0</v>
      </c>
      <c r="I12475">
        <v>0.0</v>
      </c>
      <c r="J12475">
        <v>0.0</v>
      </c>
      <c r="K12475">
        <v>0.06</v>
      </c>
    </row>
    <row r="12476" ht="14.25" customHeight="1">
      <c r="A12476">
        <v>12476.0</v>
      </c>
      <c r="B12476" t="s">
        <v>10245</v>
      </c>
      <c r="C12476" t="s">
        <v>18738</v>
      </c>
      <c r="D12476" t="s">
        <v>9997</v>
      </c>
      <c r="E12476">
        <v>2014.0</v>
      </c>
      <c r="F12476" t="s">
        <v>10164</v>
      </c>
      <c r="G12476">
        <v>0.0</v>
      </c>
      <c r="H12476">
        <v>0.0</v>
      </c>
      <c r="I12476">
        <v>0.06</v>
      </c>
      <c r="J12476">
        <v>0.0</v>
      </c>
      <c r="K12476">
        <v>0.06</v>
      </c>
    </row>
    <row r="12477" ht="14.25" customHeight="1">
      <c r="A12477">
        <v>12477.0</v>
      </c>
      <c r="B12477" t="s">
        <v>10245</v>
      </c>
      <c r="C12477" t="s">
        <v>18739</v>
      </c>
      <c r="D12477" t="s">
        <v>10083</v>
      </c>
      <c r="E12477">
        <v>2010.0</v>
      </c>
      <c r="F12477" t="s">
        <v>9998</v>
      </c>
      <c r="G12477">
        <v>0.0</v>
      </c>
      <c r="H12477">
        <v>0.0</v>
      </c>
      <c r="I12477">
        <v>0.06</v>
      </c>
      <c r="J12477">
        <v>0.0</v>
      </c>
      <c r="K12477">
        <v>0.06</v>
      </c>
    </row>
    <row r="12478" ht="14.25" customHeight="1">
      <c r="A12478">
        <v>12478.0</v>
      </c>
      <c r="B12478" t="s">
        <v>10045</v>
      </c>
      <c r="C12478" t="s">
        <v>13815</v>
      </c>
      <c r="D12478" t="s">
        <v>10100</v>
      </c>
      <c r="E12478">
        <v>2003.0</v>
      </c>
      <c r="F12478" t="s">
        <v>9998</v>
      </c>
      <c r="G12478">
        <v>0.05</v>
      </c>
      <c r="H12478">
        <v>0.01</v>
      </c>
      <c r="I12478">
        <v>0.0</v>
      </c>
      <c r="J12478">
        <v>0.0</v>
      </c>
      <c r="K12478">
        <v>0.06</v>
      </c>
    </row>
    <row r="12479" ht="14.25" customHeight="1">
      <c r="A12479">
        <v>12479.0</v>
      </c>
      <c r="B12479" t="s">
        <v>18740</v>
      </c>
      <c r="C12479" t="s">
        <v>12480</v>
      </c>
      <c r="D12479" t="s">
        <v>10072</v>
      </c>
      <c r="E12479">
        <v>2008.0</v>
      </c>
      <c r="F12479" t="s">
        <v>9976</v>
      </c>
      <c r="G12479">
        <v>0.0</v>
      </c>
      <c r="H12479">
        <v>0.05</v>
      </c>
      <c r="I12479">
        <v>0.0</v>
      </c>
      <c r="J12479">
        <v>0.01</v>
      </c>
      <c r="K12479">
        <v>0.06</v>
      </c>
    </row>
    <row r="12480" ht="14.25" customHeight="1">
      <c r="A12480">
        <v>12480.0</v>
      </c>
      <c r="B12480" t="s">
        <v>11306</v>
      </c>
      <c r="C12480" t="s">
        <v>13466</v>
      </c>
      <c r="D12480" t="s">
        <v>9981</v>
      </c>
      <c r="E12480">
        <v>2008.0</v>
      </c>
      <c r="F12480" t="s">
        <v>9965</v>
      </c>
      <c r="G12480">
        <v>0.04</v>
      </c>
      <c r="H12480">
        <v>0.02</v>
      </c>
      <c r="I12480">
        <v>0.0</v>
      </c>
      <c r="J12480">
        <v>0.01</v>
      </c>
      <c r="K12480">
        <v>0.06</v>
      </c>
    </row>
    <row r="12481" ht="14.25" customHeight="1">
      <c r="A12481">
        <v>12481.0</v>
      </c>
      <c r="B12481" t="s">
        <v>10128</v>
      </c>
      <c r="C12481" t="s">
        <v>13999</v>
      </c>
      <c r="D12481" t="s">
        <v>10072</v>
      </c>
      <c r="E12481">
        <v>2011.0</v>
      </c>
      <c r="F12481" t="s">
        <v>9998</v>
      </c>
      <c r="G12481">
        <v>0.04</v>
      </c>
      <c r="H12481">
        <v>0.02</v>
      </c>
      <c r="I12481">
        <v>0.0</v>
      </c>
      <c r="J12481">
        <v>0.01</v>
      </c>
      <c r="K12481">
        <v>0.06</v>
      </c>
    </row>
    <row r="12482" ht="14.25" customHeight="1">
      <c r="A12482">
        <v>12482.0</v>
      </c>
      <c r="B12482" t="s">
        <v>10014</v>
      </c>
      <c r="C12482" t="s">
        <v>15037</v>
      </c>
      <c r="D12482" t="s">
        <v>9981</v>
      </c>
      <c r="E12482">
        <v>2007.0</v>
      </c>
      <c r="F12482" t="s">
        <v>9983</v>
      </c>
      <c r="G12482">
        <v>0.05</v>
      </c>
      <c r="H12482">
        <v>0.0</v>
      </c>
      <c r="I12482">
        <v>0.0</v>
      </c>
      <c r="J12482">
        <v>0.0</v>
      </c>
      <c r="K12482">
        <v>0.06</v>
      </c>
    </row>
    <row r="12483" ht="14.25" customHeight="1">
      <c r="A12483">
        <v>12483.0</v>
      </c>
      <c r="B12483" t="s">
        <v>1693</v>
      </c>
      <c r="C12483" t="s">
        <v>18741</v>
      </c>
      <c r="D12483" t="s">
        <v>9981</v>
      </c>
      <c r="E12483">
        <v>2009.0</v>
      </c>
      <c r="F12483" t="s">
        <v>9998</v>
      </c>
      <c r="G12483">
        <v>0.04</v>
      </c>
      <c r="H12483">
        <v>0.01</v>
      </c>
      <c r="I12483">
        <v>0.0</v>
      </c>
      <c r="J12483">
        <v>0.0</v>
      </c>
      <c r="K12483">
        <v>0.06</v>
      </c>
    </row>
    <row r="12484" ht="14.25" customHeight="1">
      <c r="A12484">
        <v>12484.0</v>
      </c>
      <c r="B12484" t="s">
        <v>10136</v>
      </c>
      <c r="C12484" t="s">
        <v>18340</v>
      </c>
      <c r="D12484" t="s">
        <v>10100</v>
      </c>
      <c r="E12484">
        <v>2002.0</v>
      </c>
      <c r="F12484" t="s">
        <v>9965</v>
      </c>
      <c r="G12484">
        <v>0.05</v>
      </c>
      <c r="H12484">
        <v>0.01</v>
      </c>
      <c r="I12484">
        <v>0.0</v>
      </c>
      <c r="J12484">
        <v>0.0</v>
      </c>
      <c r="K12484">
        <v>0.06</v>
      </c>
    </row>
    <row r="12485" ht="14.25" customHeight="1">
      <c r="A12485">
        <v>12485.0</v>
      </c>
      <c r="B12485" t="s">
        <v>10333</v>
      </c>
      <c r="C12485" t="s">
        <v>18742</v>
      </c>
      <c r="D12485" t="s">
        <v>9981</v>
      </c>
      <c r="E12485">
        <v>2008.0</v>
      </c>
      <c r="F12485" t="s">
        <v>9978</v>
      </c>
      <c r="G12485">
        <v>0.06</v>
      </c>
      <c r="H12485">
        <v>0.0</v>
      </c>
      <c r="I12485">
        <v>0.0</v>
      </c>
      <c r="J12485">
        <v>0.0</v>
      </c>
      <c r="K12485">
        <v>0.06</v>
      </c>
    </row>
    <row r="12486" ht="14.25" customHeight="1">
      <c r="A12486">
        <v>12486.0</v>
      </c>
      <c r="B12486" t="s">
        <v>10245</v>
      </c>
      <c r="C12486" t="s">
        <v>18743</v>
      </c>
      <c r="D12486" t="s">
        <v>10019</v>
      </c>
      <c r="E12486">
        <v>2014.0</v>
      </c>
      <c r="F12486" t="s">
        <v>9998</v>
      </c>
      <c r="G12486">
        <v>0.0</v>
      </c>
      <c r="H12486">
        <v>0.0</v>
      </c>
      <c r="I12486">
        <v>0.06</v>
      </c>
      <c r="J12486">
        <v>0.0</v>
      </c>
      <c r="K12486">
        <v>0.06</v>
      </c>
    </row>
    <row r="12487" ht="14.25" customHeight="1">
      <c r="A12487">
        <v>12487.0</v>
      </c>
      <c r="B12487" t="s">
        <v>10245</v>
      </c>
      <c r="C12487" t="s">
        <v>18360</v>
      </c>
      <c r="D12487" t="s">
        <v>9994</v>
      </c>
      <c r="E12487">
        <v>2012.0</v>
      </c>
      <c r="F12487" t="s">
        <v>2883</v>
      </c>
      <c r="G12487">
        <v>0.03</v>
      </c>
      <c r="H12487">
        <v>0.02</v>
      </c>
      <c r="I12487">
        <v>0.0</v>
      </c>
      <c r="J12487">
        <v>0.01</v>
      </c>
      <c r="K12487">
        <v>0.06</v>
      </c>
    </row>
    <row r="12488" ht="14.25" customHeight="1">
      <c r="A12488">
        <v>12488.0</v>
      </c>
      <c r="B12488" t="s">
        <v>10245</v>
      </c>
      <c r="C12488" t="s">
        <v>18744</v>
      </c>
      <c r="D12488" t="s">
        <v>9981</v>
      </c>
      <c r="E12488">
        <v>2008.0</v>
      </c>
      <c r="F12488" t="s">
        <v>9976</v>
      </c>
      <c r="G12488">
        <v>0.0</v>
      </c>
      <c r="H12488">
        <v>0.0</v>
      </c>
      <c r="I12488">
        <v>0.06</v>
      </c>
      <c r="J12488">
        <v>0.0</v>
      </c>
      <c r="K12488">
        <v>0.06</v>
      </c>
    </row>
    <row r="12489" ht="14.25" customHeight="1">
      <c r="A12489">
        <v>12489.0</v>
      </c>
      <c r="B12489" t="s">
        <v>10177</v>
      </c>
      <c r="C12489" t="s">
        <v>18745</v>
      </c>
      <c r="D12489" t="s">
        <v>9981</v>
      </c>
      <c r="E12489" t="s">
        <v>10177</v>
      </c>
      <c r="F12489" t="s">
        <v>9987</v>
      </c>
      <c r="G12489">
        <v>0.0</v>
      </c>
      <c r="H12489">
        <v>0.0</v>
      </c>
      <c r="I12489">
        <v>0.06</v>
      </c>
      <c r="J12489">
        <v>0.0</v>
      </c>
      <c r="K12489">
        <v>0.06</v>
      </c>
    </row>
    <row r="12490" ht="14.25" customHeight="1">
      <c r="A12490">
        <v>12490.0</v>
      </c>
      <c r="B12490" t="s">
        <v>12221</v>
      </c>
      <c r="C12490" t="s">
        <v>15739</v>
      </c>
      <c r="D12490" t="s">
        <v>9997</v>
      </c>
      <c r="E12490">
        <v>2016.0</v>
      </c>
      <c r="F12490" t="s">
        <v>9976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ht="14.25" customHeight="1">
      <c r="A12491">
        <v>12491.0</v>
      </c>
      <c r="B12491" t="s">
        <v>10136</v>
      </c>
      <c r="C12491" t="s">
        <v>10651</v>
      </c>
      <c r="D12491" t="s">
        <v>10000</v>
      </c>
      <c r="E12491">
        <v>2011.0</v>
      </c>
      <c r="F12491" t="s">
        <v>9998</v>
      </c>
      <c r="G12491">
        <v>0.0</v>
      </c>
      <c r="H12491">
        <v>0.0</v>
      </c>
      <c r="I12491">
        <v>0.06</v>
      </c>
      <c r="J12491">
        <v>0.0</v>
      </c>
      <c r="K12491">
        <v>0.06</v>
      </c>
    </row>
    <row r="12492" ht="14.25" customHeight="1">
      <c r="A12492">
        <v>12492.0</v>
      </c>
      <c r="B12492" t="s">
        <v>10080</v>
      </c>
      <c r="C12492" t="s">
        <v>15923</v>
      </c>
      <c r="D12492" t="s">
        <v>10067</v>
      </c>
      <c r="E12492">
        <v>2004.0</v>
      </c>
      <c r="F12492" t="s">
        <v>2883</v>
      </c>
      <c r="G12492">
        <v>0.05</v>
      </c>
      <c r="H12492">
        <v>0.01</v>
      </c>
      <c r="I12492">
        <v>0.0</v>
      </c>
      <c r="J12492">
        <v>0.0</v>
      </c>
      <c r="K12492">
        <v>0.06</v>
      </c>
    </row>
    <row r="12493" ht="14.25" customHeight="1">
      <c r="A12493">
        <v>12493.0</v>
      </c>
      <c r="B12493" t="s">
        <v>10174</v>
      </c>
      <c r="C12493" t="s">
        <v>2764</v>
      </c>
      <c r="D12493" t="s">
        <v>9964</v>
      </c>
      <c r="E12493">
        <v>2007.0</v>
      </c>
      <c r="F12493" t="s">
        <v>9983</v>
      </c>
      <c r="G12493">
        <v>0.05</v>
      </c>
      <c r="H12493">
        <v>0.0</v>
      </c>
      <c r="I12493">
        <v>0.0</v>
      </c>
      <c r="J12493">
        <v>0.0</v>
      </c>
      <c r="K12493">
        <v>0.06</v>
      </c>
    </row>
    <row r="12494" ht="14.25" customHeight="1">
      <c r="A12494">
        <v>12494.0</v>
      </c>
      <c r="B12494" t="s">
        <v>11270</v>
      </c>
      <c r="C12494" t="s">
        <v>18746</v>
      </c>
      <c r="D12494" t="s">
        <v>10072</v>
      </c>
      <c r="E12494">
        <v>2011.0</v>
      </c>
      <c r="F12494" t="s">
        <v>9976</v>
      </c>
      <c r="G12494">
        <v>0.06</v>
      </c>
      <c r="H12494">
        <v>0.0</v>
      </c>
      <c r="I12494">
        <v>0.0</v>
      </c>
      <c r="J12494">
        <v>0.0</v>
      </c>
      <c r="K12494">
        <v>0.06</v>
      </c>
    </row>
    <row r="12495" ht="14.25" customHeight="1">
      <c r="A12495">
        <v>12495.0</v>
      </c>
      <c r="B12495" t="s">
        <v>10245</v>
      </c>
      <c r="C12495" t="s">
        <v>18747</v>
      </c>
      <c r="D12495" t="s">
        <v>10083</v>
      </c>
      <c r="E12495">
        <v>2012.0</v>
      </c>
      <c r="F12495" t="s">
        <v>9998</v>
      </c>
      <c r="G12495">
        <v>0.0</v>
      </c>
      <c r="H12495">
        <v>0.0</v>
      </c>
      <c r="I12495">
        <v>0.06</v>
      </c>
      <c r="J12495">
        <v>0.0</v>
      </c>
      <c r="K12495">
        <v>0.06</v>
      </c>
    </row>
    <row r="12496" ht="14.25" customHeight="1">
      <c r="A12496">
        <v>12496.0</v>
      </c>
      <c r="B12496" t="s">
        <v>10245</v>
      </c>
      <c r="C12496" t="s">
        <v>13293</v>
      </c>
      <c r="D12496" t="s">
        <v>10032</v>
      </c>
      <c r="E12496">
        <v>1999.0</v>
      </c>
      <c r="F12496" t="s">
        <v>10037</v>
      </c>
      <c r="G12496">
        <v>0.0</v>
      </c>
      <c r="H12496">
        <v>0.0</v>
      </c>
      <c r="I12496">
        <v>0.06</v>
      </c>
      <c r="J12496">
        <v>0.0</v>
      </c>
      <c r="K12496">
        <v>0.06</v>
      </c>
    </row>
    <row r="12497" ht="14.25" customHeight="1">
      <c r="A12497">
        <v>12497.0</v>
      </c>
      <c r="B12497" t="s">
        <v>9995</v>
      </c>
      <c r="C12497" t="s">
        <v>18748</v>
      </c>
      <c r="D12497" t="s">
        <v>10067</v>
      </c>
      <c r="E12497">
        <v>2005.0</v>
      </c>
      <c r="F12497" t="s">
        <v>2883</v>
      </c>
      <c r="G12497">
        <v>0.05</v>
      </c>
      <c r="H12497">
        <v>0.01</v>
      </c>
      <c r="I12497">
        <v>0.0</v>
      </c>
      <c r="J12497">
        <v>0.0</v>
      </c>
      <c r="K12497">
        <v>0.06</v>
      </c>
    </row>
    <row r="12498" ht="14.25" customHeight="1">
      <c r="A12498">
        <v>12498.0</v>
      </c>
      <c r="B12498" t="s">
        <v>10128</v>
      </c>
      <c r="C12498" t="s">
        <v>2366</v>
      </c>
      <c r="D12498" t="s">
        <v>10072</v>
      </c>
      <c r="E12498">
        <v>2013.0</v>
      </c>
      <c r="F12498" t="s">
        <v>9998</v>
      </c>
      <c r="G12498">
        <v>0.0</v>
      </c>
      <c r="H12498">
        <v>0.05</v>
      </c>
      <c r="I12498">
        <v>0.0</v>
      </c>
      <c r="J12498">
        <v>0.01</v>
      </c>
      <c r="K12498">
        <v>0.06</v>
      </c>
    </row>
    <row r="12499" ht="14.25" customHeight="1">
      <c r="A12499">
        <v>12499.0</v>
      </c>
      <c r="B12499" t="s">
        <v>10012</v>
      </c>
      <c r="C12499" t="s">
        <v>13080</v>
      </c>
      <c r="D12499" t="s">
        <v>9997</v>
      </c>
      <c r="E12499">
        <v>2011.0</v>
      </c>
      <c r="F12499" t="s">
        <v>9998</v>
      </c>
      <c r="G12499">
        <v>0.0</v>
      </c>
      <c r="H12499">
        <v>0.0</v>
      </c>
      <c r="I12499">
        <v>0.06</v>
      </c>
      <c r="J12499">
        <v>0.0</v>
      </c>
      <c r="K12499">
        <v>0.06</v>
      </c>
    </row>
    <row r="12500" ht="14.25" customHeight="1">
      <c r="A12500">
        <v>12500.0</v>
      </c>
      <c r="B12500" t="s">
        <v>10045</v>
      </c>
      <c r="C12500" t="s">
        <v>18749</v>
      </c>
      <c r="D12500" t="s">
        <v>10000</v>
      </c>
      <c r="E12500">
        <v>2003.0</v>
      </c>
      <c r="F12500" t="s">
        <v>9983</v>
      </c>
      <c r="G12500">
        <v>0.03</v>
      </c>
      <c r="H12500">
        <v>0.02</v>
      </c>
      <c r="I12500">
        <v>0.0</v>
      </c>
      <c r="J12500">
        <v>0.01</v>
      </c>
      <c r="K12500">
        <v>0.06</v>
      </c>
    </row>
    <row r="12501" ht="14.25" customHeight="1">
      <c r="A12501">
        <v>12501.0</v>
      </c>
      <c r="B12501" t="s">
        <v>9962</v>
      </c>
      <c r="C12501" t="s">
        <v>18750</v>
      </c>
      <c r="D12501" t="s">
        <v>9981</v>
      </c>
      <c r="E12501">
        <v>2011.0</v>
      </c>
      <c r="F12501" t="s">
        <v>9983</v>
      </c>
      <c r="G12501">
        <v>0.0</v>
      </c>
      <c r="H12501">
        <v>0.0</v>
      </c>
      <c r="I12501">
        <v>0.06</v>
      </c>
      <c r="J12501">
        <v>0.0</v>
      </c>
      <c r="K12501">
        <v>0.06</v>
      </c>
    </row>
    <row r="12502" ht="14.25" customHeight="1">
      <c r="A12502">
        <v>12502.0</v>
      </c>
      <c r="B12502" t="s">
        <v>10545</v>
      </c>
      <c r="C12502" t="s">
        <v>12663</v>
      </c>
      <c r="D12502" t="s">
        <v>10040</v>
      </c>
      <c r="E12502">
        <v>1996.0</v>
      </c>
      <c r="F12502" t="s">
        <v>9965</v>
      </c>
      <c r="G12502">
        <v>0.03</v>
      </c>
      <c r="H12502">
        <v>0.02</v>
      </c>
      <c r="I12502">
        <v>0.0</v>
      </c>
      <c r="J12502">
        <v>0.0</v>
      </c>
      <c r="K12502">
        <v>0.06</v>
      </c>
    </row>
    <row r="12503" ht="14.25" customHeight="1">
      <c r="A12503">
        <v>12503.0</v>
      </c>
      <c r="B12503" t="s">
        <v>10894</v>
      </c>
      <c r="C12503" t="s">
        <v>12453</v>
      </c>
      <c r="D12503" t="s">
        <v>9994</v>
      </c>
      <c r="E12503">
        <v>2007.0</v>
      </c>
      <c r="F12503" t="s">
        <v>9965</v>
      </c>
      <c r="G12503">
        <v>0.06</v>
      </c>
      <c r="H12503">
        <v>0.0</v>
      </c>
      <c r="I12503">
        <v>0.0</v>
      </c>
      <c r="J12503">
        <v>0.0</v>
      </c>
      <c r="K12503">
        <v>0.06</v>
      </c>
    </row>
    <row r="12504" ht="14.25" customHeight="1">
      <c r="A12504">
        <v>12504.0</v>
      </c>
      <c r="B12504" t="s">
        <v>10045</v>
      </c>
      <c r="C12504" t="s">
        <v>16445</v>
      </c>
      <c r="D12504" t="s">
        <v>9964</v>
      </c>
      <c r="E12504">
        <v>2011.0</v>
      </c>
      <c r="F12504" t="s">
        <v>9965</v>
      </c>
      <c r="G12504">
        <v>0.0</v>
      </c>
      <c r="H12504">
        <v>0.05</v>
      </c>
      <c r="I12504">
        <v>0.0</v>
      </c>
      <c r="J12504">
        <v>0.01</v>
      </c>
      <c r="K12504">
        <v>0.06</v>
      </c>
    </row>
    <row r="12505" ht="14.25" customHeight="1">
      <c r="A12505">
        <v>12505.0</v>
      </c>
      <c r="B12505" t="s">
        <v>12730</v>
      </c>
      <c r="C12505" t="s">
        <v>18751</v>
      </c>
      <c r="D12505" t="s">
        <v>10000</v>
      </c>
      <c r="E12505">
        <v>2008.0</v>
      </c>
      <c r="F12505" t="s">
        <v>10037</v>
      </c>
      <c r="G12505">
        <v>0.0</v>
      </c>
      <c r="H12505">
        <v>0.0</v>
      </c>
      <c r="I12505">
        <v>0.06</v>
      </c>
      <c r="J12505">
        <v>0.0</v>
      </c>
      <c r="K12505">
        <v>0.06</v>
      </c>
    </row>
    <row r="12506" ht="14.25" customHeight="1">
      <c r="A12506">
        <v>12506.0</v>
      </c>
      <c r="B12506" t="s">
        <v>13520</v>
      </c>
      <c r="C12506" t="s">
        <v>18752</v>
      </c>
      <c r="D12506" t="s">
        <v>10032</v>
      </c>
      <c r="E12506">
        <v>1999.0</v>
      </c>
      <c r="F12506" t="s">
        <v>9972</v>
      </c>
      <c r="G12506">
        <v>0.05</v>
      </c>
      <c r="H12506">
        <v>0.01</v>
      </c>
      <c r="I12506">
        <v>0.0</v>
      </c>
      <c r="J12506">
        <v>0.0</v>
      </c>
      <c r="K12506">
        <v>0.06</v>
      </c>
    </row>
    <row r="12507" ht="14.25" customHeight="1">
      <c r="A12507">
        <v>12507.0</v>
      </c>
      <c r="B12507" t="s">
        <v>10333</v>
      </c>
      <c r="C12507" t="s">
        <v>15771</v>
      </c>
      <c r="D12507" t="s">
        <v>10032</v>
      </c>
      <c r="E12507">
        <v>1999.0</v>
      </c>
      <c r="F12507" t="s">
        <v>9965</v>
      </c>
      <c r="G12507">
        <v>0.05</v>
      </c>
      <c r="H12507">
        <v>0.01</v>
      </c>
      <c r="I12507">
        <v>0.0</v>
      </c>
      <c r="J12507">
        <v>0.0</v>
      </c>
      <c r="K12507">
        <v>0.06</v>
      </c>
    </row>
    <row r="12508" ht="14.25" customHeight="1">
      <c r="A12508">
        <v>12508.0</v>
      </c>
      <c r="B12508" t="s">
        <v>10131</v>
      </c>
      <c r="C12508" t="s">
        <v>18753</v>
      </c>
      <c r="D12508" t="s">
        <v>10032</v>
      </c>
      <c r="E12508">
        <v>1998.0</v>
      </c>
      <c r="F12508" t="s">
        <v>9965</v>
      </c>
      <c r="G12508">
        <v>0.05</v>
      </c>
      <c r="H12508">
        <v>0.01</v>
      </c>
      <c r="I12508">
        <v>0.0</v>
      </c>
      <c r="J12508">
        <v>0.0</v>
      </c>
      <c r="K12508">
        <v>0.06</v>
      </c>
    </row>
    <row r="12509" ht="14.25" customHeight="1">
      <c r="A12509">
        <v>12509.0</v>
      </c>
      <c r="B12509" t="s">
        <v>10063</v>
      </c>
      <c r="C12509" t="s">
        <v>12570</v>
      </c>
      <c r="D12509" t="s">
        <v>10032</v>
      </c>
      <c r="E12509">
        <v>2000.0</v>
      </c>
      <c r="F12509" t="s">
        <v>9965</v>
      </c>
      <c r="G12509">
        <v>0.05</v>
      </c>
      <c r="H12509">
        <v>0.01</v>
      </c>
      <c r="I12509">
        <v>0.0</v>
      </c>
      <c r="J12509">
        <v>0.0</v>
      </c>
      <c r="K12509">
        <v>0.06</v>
      </c>
    </row>
    <row r="12510" ht="14.25" customHeight="1">
      <c r="A12510">
        <v>12510.0</v>
      </c>
      <c r="B12510" t="s">
        <v>10333</v>
      </c>
      <c r="C12510" t="s">
        <v>14800</v>
      </c>
      <c r="D12510" t="s">
        <v>10032</v>
      </c>
      <c r="E12510">
        <v>1998.0</v>
      </c>
      <c r="F12510" t="s">
        <v>9972</v>
      </c>
      <c r="G12510">
        <v>0.05</v>
      </c>
      <c r="H12510">
        <v>0.01</v>
      </c>
      <c r="I12510">
        <v>0.0</v>
      </c>
      <c r="J12510">
        <v>0.0</v>
      </c>
      <c r="K12510">
        <v>0.06</v>
      </c>
    </row>
    <row r="12511" ht="14.25" customHeight="1">
      <c r="A12511">
        <v>12511.0</v>
      </c>
      <c r="B12511" t="s">
        <v>10045</v>
      </c>
      <c r="C12511" t="s">
        <v>17901</v>
      </c>
      <c r="D12511" t="s">
        <v>10032</v>
      </c>
      <c r="E12511">
        <v>1998.0</v>
      </c>
      <c r="F12511" t="s">
        <v>9972</v>
      </c>
      <c r="G12511">
        <v>0.05</v>
      </c>
      <c r="H12511">
        <v>0.01</v>
      </c>
      <c r="I12511">
        <v>0.0</v>
      </c>
      <c r="J12511">
        <v>0.0</v>
      </c>
      <c r="K12511">
        <v>0.06</v>
      </c>
    </row>
    <row r="12512" ht="14.25" customHeight="1">
      <c r="A12512">
        <v>12512.0</v>
      </c>
      <c r="B12512" t="s">
        <v>11789</v>
      </c>
      <c r="C12512" t="s">
        <v>18754</v>
      </c>
      <c r="D12512" t="s">
        <v>10032</v>
      </c>
      <c r="E12512">
        <v>1998.0</v>
      </c>
      <c r="F12512" t="s">
        <v>9983</v>
      </c>
      <c r="G12512">
        <v>0.05</v>
      </c>
      <c r="H12512">
        <v>0.01</v>
      </c>
      <c r="I12512">
        <v>0.0</v>
      </c>
      <c r="J12512">
        <v>0.0</v>
      </c>
      <c r="K12512">
        <v>0.06</v>
      </c>
    </row>
    <row r="12513" ht="14.25" customHeight="1">
      <c r="A12513">
        <v>12513.0</v>
      </c>
      <c r="B12513" t="s">
        <v>10128</v>
      </c>
      <c r="C12513" t="s">
        <v>13876</v>
      </c>
      <c r="D12513" t="s">
        <v>10769</v>
      </c>
      <c r="E12513">
        <v>1997.0</v>
      </c>
      <c r="F12513" t="s">
        <v>10026</v>
      </c>
      <c r="G12513">
        <v>0.0</v>
      </c>
      <c r="H12513">
        <v>0.0</v>
      </c>
      <c r="I12513">
        <v>0.06</v>
      </c>
      <c r="J12513">
        <v>0.0</v>
      </c>
      <c r="K12513">
        <v>0.06</v>
      </c>
    </row>
    <row r="12514" ht="14.25" customHeight="1">
      <c r="A12514">
        <v>12514.0</v>
      </c>
      <c r="B12514" t="s">
        <v>10131</v>
      </c>
      <c r="C12514" t="s">
        <v>18755</v>
      </c>
      <c r="D12514" t="s">
        <v>10032</v>
      </c>
      <c r="E12514">
        <v>1998.0</v>
      </c>
      <c r="F12514" t="s">
        <v>9965</v>
      </c>
      <c r="G12514">
        <v>0.05</v>
      </c>
      <c r="H12514">
        <v>0.01</v>
      </c>
      <c r="I12514">
        <v>0.0</v>
      </c>
      <c r="J12514">
        <v>0.0</v>
      </c>
      <c r="K12514">
        <v>0.06</v>
      </c>
    </row>
    <row r="12515" ht="14.25" customHeight="1">
      <c r="A12515">
        <v>12515.0</v>
      </c>
      <c r="B12515" t="s">
        <v>10363</v>
      </c>
      <c r="C12515" t="s">
        <v>14023</v>
      </c>
      <c r="D12515" t="s">
        <v>10032</v>
      </c>
      <c r="E12515">
        <v>1998.0</v>
      </c>
      <c r="F12515" t="s">
        <v>9978</v>
      </c>
      <c r="G12515">
        <v>0.05</v>
      </c>
      <c r="H12515">
        <v>0.01</v>
      </c>
      <c r="I12515">
        <v>0.0</v>
      </c>
      <c r="J12515">
        <v>0.0</v>
      </c>
      <c r="K12515">
        <v>0.06</v>
      </c>
    </row>
    <row r="12516" ht="14.25" customHeight="1">
      <c r="A12516">
        <v>12516.0</v>
      </c>
      <c r="B12516" t="s">
        <v>12041</v>
      </c>
      <c r="C12516" t="s">
        <v>18756</v>
      </c>
      <c r="D12516" t="s">
        <v>10032</v>
      </c>
      <c r="E12516">
        <v>1998.0</v>
      </c>
      <c r="F12516" t="s">
        <v>2883</v>
      </c>
      <c r="G12516">
        <v>0.05</v>
      </c>
      <c r="H12516">
        <v>0.01</v>
      </c>
      <c r="I12516">
        <v>0.0</v>
      </c>
      <c r="J12516">
        <v>0.0</v>
      </c>
      <c r="K12516">
        <v>0.06</v>
      </c>
    </row>
    <row r="12517" ht="14.25" customHeight="1">
      <c r="A12517">
        <v>12517.0</v>
      </c>
      <c r="B12517" t="s">
        <v>16157</v>
      </c>
      <c r="C12517" t="s">
        <v>16158</v>
      </c>
      <c r="D12517" t="s">
        <v>10032</v>
      </c>
      <c r="E12517">
        <v>2000.0</v>
      </c>
      <c r="F12517" t="s">
        <v>9972</v>
      </c>
      <c r="G12517">
        <v>0.05</v>
      </c>
      <c r="H12517">
        <v>0.01</v>
      </c>
      <c r="I12517">
        <v>0.0</v>
      </c>
      <c r="J12517">
        <v>0.0</v>
      </c>
      <c r="K12517">
        <v>0.06</v>
      </c>
    </row>
    <row r="12518" ht="14.25" customHeight="1">
      <c r="A12518">
        <v>12518.0</v>
      </c>
      <c r="B12518" t="s">
        <v>10045</v>
      </c>
      <c r="C12518" t="s">
        <v>18757</v>
      </c>
      <c r="D12518" t="s">
        <v>10100</v>
      </c>
      <c r="E12518">
        <v>2002.0</v>
      </c>
      <c r="F12518" t="s">
        <v>9978</v>
      </c>
      <c r="G12518">
        <v>0.05</v>
      </c>
      <c r="H12518">
        <v>0.01</v>
      </c>
      <c r="I12518">
        <v>0.0</v>
      </c>
      <c r="J12518">
        <v>0.0</v>
      </c>
      <c r="K12518">
        <v>0.06</v>
      </c>
    </row>
    <row r="12519" ht="14.25" customHeight="1">
      <c r="A12519">
        <v>12519.0</v>
      </c>
      <c r="B12519" t="s">
        <v>10177</v>
      </c>
      <c r="C12519" t="s">
        <v>18758</v>
      </c>
      <c r="D12519" t="s">
        <v>10083</v>
      </c>
      <c r="E12519" t="s">
        <v>10177</v>
      </c>
      <c r="F12519" t="s">
        <v>9998</v>
      </c>
      <c r="G12519">
        <v>0.06</v>
      </c>
      <c r="H12519">
        <v>0.0</v>
      </c>
      <c r="I12519">
        <v>0.0</v>
      </c>
      <c r="J12519">
        <v>0.0</v>
      </c>
      <c r="K12519">
        <v>0.06</v>
      </c>
    </row>
    <row r="12520" ht="14.25" customHeight="1">
      <c r="A12520">
        <v>12520.0</v>
      </c>
      <c r="B12520" t="s">
        <v>14325</v>
      </c>
      <c r="C12520" t="s">
        <v>15409</v>
      </c>
      <c r="D12520" t="s">
        <v>10630</v>
      </c>
      <c r="E12520">
        <v>2014.0</v>
      </c>
      <c r="F12520" t="s">
        <v>9976</v>
      </c>
      <c r="G12520">
        <v>0.0</v>
      </c>
      <c r="H12520">
        <v>0.0</v>
      </c>
      <c r="I12520">
        <v>0.06</v>
      </c>
      <c r="J12520">
        <v>0.0</v>
      </c>
      <c r="K12520">
        <v>0.06</v>
      </c>
    </row>
    <row r="12521" ht="14.25" customHeight="1">
      <c r="A12521">
        <v>12521.0</v>
      </c>
      <c r="B12521" t="s">
        <v>12637</v>
      </c>
      <c r="C12521" t="s">
        <v>16528</v>
      </c>
      <c r="D12521" t="s">
        <v>10094</v>
      </c>
      <c r="E12521">
        <v>2015.0</v>
      </c>
      <c r="F12521" t="s">
        <v>9998</v>
      </c>
      <c r="G12521">
        <v>0.05</v>
      </c>
      <c r="H12521">
        <v>0.01</v>
      </c>
      <c r="I12521">
        <v>0.0</v>
      </c>
      <c r="J12521">
        <v>0.01</v>
      </c>
      <c r="K12521">
        <v>0.06</v>
      </c>
    </row>
    <row r="12522" ht="14.25" customHeight="1">
      <c r="A12522">
        <v>12522.0</v>
      </c>
      <c r="B12522" t="s">
        <v>10245</v>
      </c>
      <c r="C12522" t="s">
        <v>18759</v>
      </c>
      <c r="D12522" t="s">
        <v>10019</v>
      </c>
      <c r="E12522">
        <v>2012.0</v>
      </c>
      <c r="F12522" t="s">
        <v>9998</v>
      </c>
      <c r="G12522">
        <v>0.0</v>
      </c>
      <c r="H12522">
        <v>0.0</v>
      </c>
      <c r="I12522">
        <v>0.06</v>
      </c>
      <c r="J12522">
        <v>0.0</v>
      </c>
      <c r="K12522">
        <v>0.06</v>
      </c>
    </row>
    <row r="12523" ht="14.25" customHeight="1">
      <c r="A12523">
        <v>12523.0</v>
      </c>
      <c r="B12523" t="s">
        <v>10060</v>
      </c>
      <c r="C12523" t="s">
        <v>15542</v>
      </c>
      <c r="D12523" t="s">
        <v>10067</v>
      </c>
      <c r="E12523">
        <v>2004.0</v>
      </c>
      <c r="F12523" t="s">
        <v>9972</v>
      </c>
      <c r="G12523">
        <v>0.04</v>
      </c>
      <c r="H12523">
        <v>0.01</v>
      </c>
      <c r="I12523">
        <v>0.0</v>
      </c>
      <c r="J12523">
        <v>0.0</v>
      </c>
      <c r="K12523">
        <v>0.06</v>
      </c>
    </row>
    <row r="12524" ht="14.25" customHeight="1">
      <c r="A12524">
        <v>12524.0</v>
      </c>
      <c r="B12524" t="s">
        <v>11066</v>
      </c>
      <c r="C12524" t="s">
        <v>18760</v>
      </c>
      <c r="D12524" t="s">
        <v>10009</v>
      </c>
      <c r="E12524">
        <v>2005.0</v>
      </c>
      <c r="F12524" t="s">
        <v>9972</v>
      </c>
      <c r="G12524">
        <v>0.04</v>
      </c>
      <c r="H12524">
        <v>0.02</v>
      </c>
      <c r="I12524">
        <v>0.0</v>
      </c>
      <c r="J12524">
        <v>0.0</v>
      </c>
      <c r="K12524">
        <v>0.06</v>
      </c>
    </row>
    <row r="12525" ht="14.25" customHeight="1">
      <c r="A12525">
        <v>12525.0</v>
      </c>
      <c r="B12525" t="s">
        <v>10014</v>
      </c>
      <c r="C12525" t="s">
        <v>18761</v>
      </c>
      <c r="D12525" t="s">
        <v>10021</v>
      </c>
      <c r="E12525">
        <v>2016.0</v>
      </c>
      <c r="F12525" t="s">
        <v>2883</v>
      </c>
      <c r="G12525">
        <v>0.01</v>
      </c>
      <c r="H12525">
        <v>0.04</v>
      </c>
      <c r="I12525">
        <v>0.0</v>
      </c>
      <c r="J12525">
        <v>0.01</v>
      </c>
      <c r="K12525">
        <v>0.06</v>
      </c>
    </row>
    <row r="12526" ht="14.25" customHeight="1">
      <c r="A12526">
        <v>12526.0</v>
      </c>
      <c r="B12526" t="s">
        <v>10014</v>
      </c>
      <c r="C12526" t="s">
        <v>18762</v>
      </c>
      <c r="D12526" t="s">
        <v>10083</v>
      </c>
      <c r="E12526">
        <v>2006.0</v>
      </c>
      <c r="F12526" t="s">
        <v>9998</v>
      </c>
      <c r="G12526">
        <v>0.05</v>
      </c>
      <c r="H12526">
        <v>0.01</v>
      </c>
      <c r="I12526">
        <v>0.0</v>
      </c>
      <c r="J12526">
        <v>0.01</v>
      </c>
      <c r="K12526">
        <v>0.06</v>
      </c>
    </row>
    <row r="12527" ht="14.25" customHeight="1">
      <c r="A12527">
        <v>12527.0</v>
      </c>
      <c r="B12527" t="s">
        <v>11418</v>
      </c>
      <c r="C12527" t="s">
        <v>18355</v>
      </c>
      <c r="D12527" t="s">
        <v>9981</v>
      </c>
      <c r="E12527">
        <v>2007.0</v>
      </c>
      <c r="F12527" t="s">
        <v>10026</v>
      </c>
      <c r="G12527">
        <v>0.06</v>
      </c>
      <c r="H12527">
        <v>0.0</v>
      </c>
      <c r="I12527">
        <v>0.0</v>
      </c>
      <c r="J12527">
        <v>0.0</v>
      </c>
      <c r="K12527">
        <v>0.06</v>
      </c>
    </row>
    <row r="12528" ht="14.25" customHeight="1">
      <c r="A12528">
        <v>12528.0</v>
      </c>
      <c r="B12528" t="s">
        <v>10063</v>
      </c>
      <c r="C12528" t="s">
        <v>15681</v>
      </c>
      <c r="D12528" t="s">
        <v>10072</v>
      </c>
      <c r="E12528">
        <v>1992.0</v>
      </c>
      <c r="F12528" t="s">
        <v>10164</v>
      </c>
      <c r="G12528">
        <v>0.0</v>
      </c>
      <c r="H12528">
        <v>0.05</v>
      </c>
      <c r="I12528">
        <v>0.0</v>
      </c>
      <c r="J12528">
        <v>0.01</v>
      </c>
      <c r="K12528">
        <v>0.06</v>
      </c>
    </row>
    <row r="12529" ht="14.25" customHeight="1">
      <c r="A12529">
        <v>12529.0</v>
      </c>
      <c r="B12529" t="s">
        <v>10245</v>
      </c>
      <c r="C12529" t="s">
        <v>17468</v>
      </c>
      <c r="D12529" t="s">
        <v>9994</v>
      </c>
      <c r="E12529">
        <v>2014.0</v>
      </c>
      <c r="F12529" t="s">
        <v>10026</v>
      </c>
      <c r="G12529">
        <v>0.04</v>
      </c>
      <c r="H12529">
        <v>0.01</v>
      </c>
      <c r="I12529">
        <v>0.0</v>
      </c>
      <c r="J12529">
        <v>0.01</v>
      </c>
      <c r="K12529">
        <v>0.06</v>
      </c>
    </row>
    <row r="12530" ht="14.25" customHeight="1">
      <c r="A12530">
        <v>12530.0</v>
      </c>
      <c r="B12530" t="s">
        <v>10545</v>
      </c>
      <c r="C12530" t="s">
        <v>18763</v>
      </c>
      <c r="D12530" t="s">
        <v>9981</v>
      </c>
      <c r="E12530">
        <v>2007.0</v>
      </c>
      <c r="F12530" t="s">
        <v>10037</v>
      </c>
      <c r="G12530">
        <v>0.06</v>
      </c>
      <c r="H12530">
        <v>0.0</v>
      </c>
      <c r="I12530">
        <v>0.0</v>
      </c>
      <c r="J12530">
        <v>0.0</v>
      </c>
      <c r="K12530">
        <v>0.06</v>
      </c>
    </row>
    <row r="12531" ht="14.25" customHeight="1">
      <c r="A12531">
        <v>12531.0</v>
      </c>
      <c r="B12531" t="s">
        <v>11439</v>
      </c>
      <c r="C12531" t="s">
        <v>18764</v>
      </c>
      <c r="D12531" t="s">
        <v>9981</v>
      </c>
      <c r="E12531">
        <v>2009.0</v>
      </c>
      <c r="F12531" t="s">
        <v>9983</v>
      </c>
      <c r="G12531">
        <v>0.06</v>
      </c>
      <c r="H12531">
        <v>0.0</v>
      </c>
      <c r="I12531">
        <v>0.0</v>
      </c>
      <c r="J12531">
        <v>0.0</v>
      </c>
      <c r="K12531">
        <v>0.06</v>
      </c>
    </row>
    <row r="12532" ht="14.25" customHeight="1">
      <c r="A12532">
        <v>12532.0</v>
      </c>
      <c r="B12532" t="s">
        <v>10136</v>
      </c>
      <c r="C12532" t="s">
        <v>18765</v>
      </c>
      <c r="D12532" t="s">
        <v>10083</v>
      </c>
      <c r="E12532">
        <v>2010.0</v>
      </c>
      <c r="F12532" t="s">
        <v>9965</v>
      </c>
      <c r="G12532">
        <v>0.0</v>
      </c>
      <c r="H12532">
        <v>0.0</v>
      </c>
      <c r="I12532">
        <v>0.06</v>
      </c>
      <c r="J12532">
        <v>0.0</v>
      </c>
      <c r="K12532">
        <v>0.06</v>
      </c>
    </row>
    <row r="12533" ht="14.25" customHeight="1">
      <c r="A12533">
        <v>12533.0</v>
      </c>
      <c r="B12533" t="s">
        <v>2179</v>
      </c>
      <c r="C12533" t="s">
        <v>18766</v>
      </c>
      <c r="D12533" t="s">
        <v>10000</v>
      </c>
      <c r="E12533" t="s">
        <v>10177</v>
      </c>
      <c r="F12533" t="s">
        <v>2883</v>
      </c>
      <c r="G12533">
        <v>0.03</v>
      </c>
      <c r="H12533">
        <v>0.02</v>
      </c>
      <c r="I12533">
        <v>0.0</v>
      </c>
      <c r="J12533">
        <v>0.01</v>
      </c>
      <c r="K12533">
        <v>0.06</v>
      </c>
    </row>
    <row r="12534" ht="14.25" customHeight="1">
      <c r="A12534">
        <v>12534.0</v>
      </c>
      <c r="B12534" t="s">
        <v>15762</v>
      </c>
      <c r="C12534" t="s">
        <v>18767</v>
      </c>
      <c r="D12534" t="s">
        <v>9981</v>
      </c>
      <c r="E12534">
        <v>2008.0</v>
      </c>
      <c r="F12534" t="s">
        <v>9978</v>
      </c>
      <c r="G12534">
        <v>0.06</v>
      </c>
      <c r="H12534">
        <v>0.0</v>
      </c>
      <c r="I12534">
        <v>0.0</v>
      </c>
      <c r="J12534">
        <v>0.0</v>
      </c>
      <c r="K12534">
        <v>0.06</v>
      </c>
    </row>
    <row r="12535" ht="14.25" customHeight="1">
      <c r="A12535">
        <v>12535.0</v>
      </c>
      <c r="B12535" t="s">
        <v>2179</v>
      </c>
      <c r="C12535" t="s">
        <v>18768</v>
      </c>
      <c r="D12535" t="s">
        <v>9964</v>
      </c>
      <c r="E12535">
        <v>2010.0</v>
      </c>
      <c r="F12535" t="s">
        <v>2883</v>
      </c>
      <c r="G12535">
        <v>0.03</v>
      </c>
      <c r="H12535">
        <v>0.02</v>
      </c>
      <c r="I12535">
        <v>0.0</v>
      </c>
      <c r="J12535">
        <v>0.0</v>
      </c>
      <c r="K12535">
        <v>0.06</v>
      </c>
    </row>
    <row r="12536" ht="14.25" customHeight="1">
      <c r="A12536">
        <v>12536.0</v>
      </c>
      <c r="B12536" t="s">
        <v>11131</v>
      </c>
      <c r="C12536" t="s">
        <v>18769</v>
      </c>
      <c r="D12536" t="s">
        <v>9964</v>
      </c>
      <c r="E12536">
        <v>2010.0</v>
      </c>
      <c r="F12536" t="s">
        <v>9978</v>
      </c>
      <c r="G12536">
        <v>0.04</v>
      </c>
      <c r="H12536">
        <v>0.02</v>
      </c>
      <c r="I12536">
        <v>0.0</v>
      </c>
      <c r="J12536">
        <v>0.0</v>
      </c>
      <c r="K12536">
        <v>0.06</v>
      </c>
    </row>
    <row r="12537" ht="14.25" customHeight="1">
      <c r="A12537">
        <v>12537.0</v>
      </c>
      <c r="B12537" t="s">
        <v>11066</v>
      </c>
      <c r="C12537" t="s">
        <v>18770</v>
      </c>
      <c r="D12537" t="s">
        <v>10040</v>
      </c>
      <c r="E12537">
        <v>1999.0</v>
      </c>
      <c r="F12537" t="s">
        <v>9972</v>
      </c>
      <c r="G12537">
        <v>0.03</v>
      </c>
      <c r="H12537">
        <v>0.02</v>
      </c>
      <c r="I12537">
        <v>0.0</v>
      </c>
      <c r="J12537">
        <v>0.0</v>
      </c>
      <c r="K12537">
        <v>0.06</v>
      </c>
    </row>
    <row r="12538" ht="14.25" customHeight="1">
      <c r="A12538">
        <v>12538.0</v>
      </c>
      <c r="B12538" t="s">
        <v>10894</v>
      </c>
      <c r="C12538" t="s">
        <v>18771</v>
      </c>
      <c r="D12538" t="s">
        <v>10083</v>
      </c>
      <c r="E12538">
        <v>2006.0</v>
      </c>
      <c r="F12538" t="s">
        <v>9965</v>
      </c>
      <c r="G12538">
        <v>0.06</v>
      </c>
      <c r="H12538">
        <v>0.0</v>
      </c>
      <c r="I12538">
        <v>0.0</v>
      </c>
      <c r="J12538">
        <v>0.0</v>
      </c>
      <c r="K12538">
        <v>0.06</v>
      </c>
    </row>
    <row r="12539" ht="14.25" customHeight="1">
      <c r="A12539">
        <v>12539.0</v>
      </c>
      <c r="B12539" t="s">
        <v>10136</v>
      </c>
      <c r="C12539" t="s">
        <v>18772</v>
      </c>
      <c r="D12539" t="s">
        <v>10083</v>
      </c>
      <c r="E12539">
        <v>2006.0</v>
      </c>
      <c r="F12539" t="s">
        <v>9998</v>
      </c>
      <c r="G12539">
        <v>0.05</v>
      </c>
      <c r="H12539">
        <v>0.0</v>
      </c>
      <c r="I12539">
        <v>0.0</v>
      </c>
      <c r="J12539">
        <v>0.0</v>
      </c>
      <c r="K12539">
        <v>0.06</v>
      </c>
    </row>
    <row r="12540" ht="14.25" customHeight="1">
      <c r="A12540">
        <v>12540.0</v>
      </c>
      <c r="B12540" t="s">
        <v>10074</v>
      </c>
      <c r="C12540" t="s">
        <v>18773</v>
      </c>
      <c r="D12540" t="s">
        <v>10769</v>
      </c>
      <c r="E12540">
        <v>1994.0</v>
      </c>
      <c r="F12540" t="s">
        <v>9965</v>
      </c>
      <c r="G12540">
        <v>0.0</v>
      </c>
      <c r="H12540">
        <v>0.0</v>
      </c>
      <c r="I12540">
        <v>0.06</v>
      </c>
      <c r="J12540">
        <v>0.0</v>
      </c>
      <c r="K12540">
        <v>0.06</v>
      </c>
    </row>
    <row r="12541" ht="14.25" customHeight="1">
      <c r="A12541">
        <v>12541.0</v>
      </c>
      <c r="B12541" t="s">
        <v>10245</v>
      </c>
      <c r="C12541" t="s">
        <v>18774</v>
      </c>
      <c r="D12541" t="s">
        <v>10019</v>
      </c>
      <c r="E12541">
        <v>2013.0</v>
      </c>
      <c r="F12541" t="s">
        <v>9976</v>
      </c>
      <c r="G12541">
        <v>0.0</v>
      </c>
      <c r="H12541">
        <v>0.0</v>
      </c>
      <c r="I12541">
        <v>0.06</v>
      </c>
      <c r="J12541">
        <v>0.0</v>
      </c>
      <c r="K12541">
        <v>0.06</v>
      </c>
    </row>
    <row r="12542" ht="14.25" customHeight="1">
      <c r="A12542">
        <v>12542.0</v>
      </c>
      <c r="B12542" t="s">
        <v>10063</v>
      </c>
      <c r="C12542" t="s">
        <v>10506</v>
      </c>
      <c r="D12542" t="s">
        <v>10072</v>
      </c>
      <c r="E12542">
        <v>2009.0</v>
      </c>
      <c r="F12542" t="s">
        <v>9972</v>
      </c>
      <c r="G12542">
        <v>0.0</v>
      </c>
      <c r="H12542">
        <v>0.05</v>
      </c>
      <c r="I12542">
        <v>0.0</v>
      </c>
      <c r="J12542">
        <v>0.01</v>
      </c>
      <c r="K12542">
        <v>0.06</v>
      </c>
    </row>
    <row r="12543" ht="14.25" customHeight="1">
      <c r="A12543">
        <v>12543.0</v>
      </c>
      <c r="B12543" t="s">
        <v>9992</v>
      </c>
      <c r="C12543" t="s">
        <v>18775</v>
      </c>
      <c r="D12543" t="s">
        <v>10072</v>
      </c>
      <c r="E12543">
        <v>2003.0</v>
      </c>
      <c r="F12543" t="s">
        <v>10164</v>
      </c>
      <c r="G12543">
        <v>0.03</v>
      </c>
      <c r="H12543">
        <v>0.02</v>
      </c>
      <c r="I12543">
        <v>0.0</v>
      </c>
      <c r="J12543">
        <v>0.01</v>
      </c>
      <c r="K12543">
        <v>0.06</v>
      </c>
    </row>
    <row r="12544" ht="14.25" customHeight="1">
      <c r="A12544">
        <v>12544.0</v>
      </c>
      <c r="B12544" t="s">
        <v>10014</v>
      </c>
      <c r="C12544" t="s">
        <v>17417</v>
      </c>
      <c r="D12544" t="s">
        <v>9981</v>
      </c>
      <c r="E12544">
        <v>2008.0</v>
      </c>
      <c r="F12544" t="s">
        <v>9965</v>
      </c>
      <c r="G12544">
        <v>0.06</v>
      </c>
      <c r="H12544">
        <v>0.0</v>
      </c>
      <c r="I12544">
        <v>0.0</v>
      </c>
      <c r="J12544">
        <v>0.0</v>
      </c>
      <c r="K12544">
        <v>0.06</v>
      </c>
    </row>
    <row r="12545" ht="14.25" customHeight="1">
      <c r="A12545">
        <v>12545.0</v>
      </c>
      <c r="B12545" t="s">
        <v>10174</v>
      </c>
      <c r="C12545" t="s">
        <v>18776</v>
      </c>
      <c r="D12545" t="s">
        <v>10000</v>
      </c>
      <c r="E12545">
        <v>2006.0</v>
      </c>
      <c r="F12545" t="s">
        <v>2883</v>
      </c>
      <c r="G12545">
        <v>0.03</v>
      </c>
      <c r="H12545">
        <v>0.02</v>
      </c>
      <c r="I12545">
        <v>0.0</v>
      </c>
      <c r="J12545">
        <v>0.01</v>
      </c>
      <c r="K12545">
        <v>0.06</v>
      </c>
    </row>
    <row r="12546" ht="14.25" customHeight="1">
      <c r="A12546">
        <v>12546.0</v>
      </c>
      <c r="B12546" t="s">
        <v>10245</v>
      </c>
      <c r="C12546" t="s">
        <v>18777</v>
      </c>
      <c r="D12546" t="s">
        <v>10000</v>
      </c>
      <c r="E12546">
        <v>2004.0</v>
      </c>
      <c r="F12546" t="s">
        <v>2883</v>
      </c>
      <c r="G12546">
        <v>0.03</v>
      </c>
      <c r="H12546">
        <v>0.02</v>
      </c>
      <c r="I12546">
        <v>0.0</v>
      </c>
      <c r="J12546">
        <v>0.01</v>
      </c>
      <c r="K12546">
        <v>0.06</v>
      </c>
    </row>
    <row r="12547" ht="14.25" customHeight="1">
      <c r="A12547">
        <v>12547.0</v>
      </c>
      <c r="B12547" t="s">
        <v>12068</v>
      </c>
      <c r="C12547" t="s">
        <v>11910</v>
      </c>
      <c r="D12547" t="s">
        <v>10094</v>
      </c>
      <c r="E12547">
        <v>2015.0</v>
      </c>
      <c r="F12547" t="s">
        <v>9998</v>
      </c>
      <c r="G12547">
        <v>0.03</v>
      </c>
      <c r="H12547">
        <v>0.02</v>
      </c>
      <c r="I12547">
        <v>0.0</v>
      </c>
      <c r="J12547">
        <v>0.01</v>
      </c>
      <c r="K12547">
        <v>0.06</v>
      </c>
    </row>
    <row r="12548" ht="14.25" customHeight="1">
      <c r="A12548">
        <v>12548.0</v>
      </c>
      <c r="B12548" t="s">
        <v>11418</v>
      </c>
      <c r="C12548" t="s">
        <v>13774</v>
      </c>
      <c r="D12548" t="s">
        <v>10009</v>
      </c>
      <c r="E12548">
        <v>2004.0</v>
      </c>
      <c r="F12548" t="s">
        <v>9965</v>
      </c>
      <c r="G12548">
        <v>0.04</v>
      </c>
      <c r="H12548">
        <v>0.02</v>
      </c>
      <c r="I12548">
        <v>0.0</v>
      </c>
      <c r="J12548">
        <v>0.0</v>
      </c>
      <c r="K12548">
        <v>0.06</v>
      </c>
    </row>
    <row r="12549" ht="14.25" customHeight="1">
      <c r="A12549">
        <v>12549.0</v>
      </c>
      <c r="B12549" t="s">
        <v>10063</v>
      </c>
      <c r="C12549" t="s">
        <v>14627</v>
      </c>
      <c r="D12549" t="s">
        <v>10072</v>
      </c>
      <c r="E12549">
        <v>2010.0</v>
      </c>
      <c r="F12549" t="s">
        <v>9998</v>
      </c>
      <c r="G12549">
        <v>0.04</v>
      </c>
      <c r="H12549">
        <v>0.01</v>
      </c>
      <c r="I12549">
        <v>0.0</v>
      </c>
      <c r="J12549">
        <v>0.01</v>
      </c>
      <c r="K12549">
        <v>0.06</v>
      </c>
    </row>
    <row r="12550" ht="14.25" customHeight="1">
      <c r="A12550">
        <v>12550.0</v>
      </c>
      <c r="B12550" t="s">
        <v>11673</v>
      </c>
      <c r="C12550" t="s">
        <v>18778</v>
      </c>
      <c r="D12550" t="s">
        <v>10009</v>
      </c>
      <c r="E12550">
        <v>2002.0</v>
      </c>
      <c r="F12550" t="s">
        <v>10026</v>
      </c>
      <c r="G12550">
        <v>0.04</v>
      </c>
      <c r="H12550">
        <v>0.02</v>
      </c>
      <c r="I12550">
        <v>0.0</v>
      </c>
      <c r="J12550">
        <v>0.0</v>
      </c>
      <c r="K12550">
        <v>0.06</v>
      </c>
    </row>
    <row r="12551" ht="14.25" customHeight="1">
      <c r="A12551">
        <v>12551.0</v>
      </c>
      <c r="B12551" t="s">
        <v>12786</v>
      </c>
      <c r="C12551" t="s">
        <v>16760</v>
      </c>
      <c r="D12551" t="s">
        <v>10083</v>
      </c>
      <c r="E12551">
        <v>2007.0</v>
      </c>
      <c r="F12551" t="s">
        <v>9954</v>
      </c>
      <c r="G12551">
        <v>0.0</v>
      </c>
      <c r="H12551">
        <v>0.04</v>
      </c>
      <c r="I12551">
        <v>0.0</v>
      </c>
      <c r="J12551">
        <v>0.02</v>
      </c>
      <c r="K12551">
        <v>0.06</v>
      </c>
    </row>
    <row r="12552" ht="14.25" customHeight="1">
      <c r="A12552">
        <v>12552.0</v>
      </c>
      <c r="B12552" t="s">
        <v>9992</v>
      </c>
      <c r="C12552" t="s">
        <v>18779</v>
      </c>
      <c r="D12552" t="s">
        <v>10072</v>
      </c>
      <c r="E12552">
        <v>2004.0</v>
      </c>
      <c r="F12552" t="s">
        <v>10164</v>
      </c>
      <c r="G12552">
        <v>0.0</v>
      </c>
      <c r="H12552">
        <v>0.05</v>
      </c>
      <c r="I12552">
        <v>0.0</v>
      </c>
      <c r="J12552">
        <v>0.01</v>
      </c>
      <c r="K12552">
        <v>0.06</v>
      </c>
    </row>
    <row r="12553" ht="14.25" customHeight="1">
      <c r="A12553">
        <v>12553.0</v>
      </c>
      <c r="B12553" t="s">
        <v>10128</v>
      </c>
      <c r="C12553" t="s">
        <v>18780</v>
      </c>
      <c r="D12553" t="s">
        <v>10083</v>
      </c>
      <c r="E12553">
        <v>2008.0</v>
      </c>
      <c r="F12553" t="s">
        <v>10026</v>
      </c>
      <c r="G12553">
        <v>0.0</v>
      </c>
      <c r="H12553">
        <v>0.0</v>
      </c>
      <c r="I12553">
        <v>0.06</v>
      </c>
      <c r="J12553">
        <v>0.0</v>
      </c>
      <c r="K12553">
        <v>0.06</v>
      </c>
    </row>
    <row r="12554" ht="14.25" customHeight="1">
      <c r="A12554">
        <v>12554.0</v>
      </c>
      <c r="B12554" t="s">
        <v>12331</v>
      </c>
      <c r="C12554" t="s">
        <v>18781</v>
      </c>
      <c r="D12554" t="s">
        <v>9981</v>
      </c>
      <c r="E12554">
        <v>2009.0</v>
      </c>
      <c r="F12554" t="s">
        <v>9983</v>
      </c>
      <c r="G12554">
        <v>0.0</v>
      </c>
      <c r="H12554">
        <v>0.0</v>
      </c>
      <c r="I12554">
        <v>0.06</v>
      </c>
      <c r="J12554">
        <v>0.0</v>
      </c>
      <c r="K12554">
        <v>0.06</v>
      </c>
    </row>
    <row r="12555" ht="14.25" customHeight="1">
      <c r="A12555">
        <v>12555.0</v>
      </c>
      <c r="B12555" t="s">
        <v>11076</v>
      </c>
      <c r="C12555" t="s">
        <v>12643</v>
      </c>
      <c r="D12555" t="s">
        <v>9964</v>
      </c>
      <c r="E12555">
        <v>2010.0</v>
      </c>
      <c r="F12555" t="s">
        <v>10037</v>
      </c>
      <c r="G12555">
        <v>0.06</v>
      </c>
      <c r="H12555">
        <v>0.0</v>
      </c>
      <c r="I12555">
        <v>0.0</v>
      </c>
      <c r="J12555">
        <v>0.0</v>
      </c>
      <c r="K12555">
        <v>0.06</v>
      </c>
    </row>
    <row r="12556" ht="14.25" customHeight="1">
      <c r="A12556">
        <v>12556.0</v>
      </c>
      <c r="B12556" t="s">
        <v>14362</v>
      </c>
      <c r="C12556" t="s">
        <v>18782</v>
      </c>
      <c r="D12556" t="s">
        <v>9981</v>
      </c>
      <c r="E12556">
        <v>2008.0</v>
      </c>
      <c r="F12556" t="s">
        <v>10037</v>
      </c>
      <c r="G12556">
        <v>0.06</v>
      </c>
      <c r="H12556">
        <v>0.0</v>
      </c>
      <c r="I12556">
        <v>0.0</v>
      </c>
      <c r="J12556">
        <v>0.0</v>
      </c>
      <c r="K12556">
        <v>0.06</v>
      </c>
    </row>
    <row r="12557" ht="14.25" customHeight="1">
      <c r="A12557">
        <v>12557.0</v>
      </c>
      <c r="B12557" t="s">
        <v>10686</v>
      </c>
      <c r="C12557" t="s">
        <v>18783</v>
      </c>
      <c r="D12557" t="s">
        <v>9981</v>
      </c>
      <c r="E12557">
        <v>2008.0</v>
      </c>
      <c r="F12557" t="s">
        <v>9987</v>
      </c>
      <c r="G12557">
        <v>0.06</v>
      </c>
      <c r="H12557">
        <v>0.0</v>
      </c>
      <c r="I12557">
        <v>0.0</v>
      </c>
      <c r="J12557">
        <v>0.0</v>
      </c>
      <c r="K12557">
        <v>0.06</v>
      </c>
    </row>
    <row r="12558" ht="14.25" customHeight="1">
      <c r="A12558">
        <v>12558.0</v>
      </c>
      <c r="B12558" t="s">
        <v>10111</v>
      </c>
      <c r="C12558" t="s">
        <v>18784</v>
      </c>
      <c r="D12558" t="s">
        <v>9994</v>
      </c>
      <c r="E12558">
        <v>2012.0</v>
      </c>
      <c r="F12558" t="s">
        <v>9998</v>
      </c>
      <c r="G12558">
        <v>0.03</v>
      </c>
      <c r="H12558">
        <v>0.02</v>
      </c>
      <c r="I12558">
        <v>0.0</v>
      </c>
      <c r="J12558">
        <v>0.0</v>
      </c>
      <c r="K12558">
        <v>0.06</v>
      </c>
    </row>
    <row r="12559" ht="14.25" customHeight="1">
      <c r="A12559">
        <v>12559.0</v>
      </c>
      <c r="B12559" t="s">
        <v>9995</v>
      </c>
      <c r="C12559" t="s">
        <v>12629</v>
      </c>
      <c r="D12559" t="s">
        <v>10019</v>
      </c>
      <c r="E12559">
        <v>2012.0</v>
      </c>
      <c r="F12559" t="s">
        <v>10026</v>
      </c>
      <c r="G12559">
        <v>0.06</v>
      </c>
      <c r="H12559">
        <v>0.0</v>
      </c>
      <c r="I12559">
        <v>0.0</v>
      </c>
      <c r="J12559">
        <v>0.0</v>
      </c>
      <c r="K12559">
        <v>0.06</v>
      </c>
    </row>
    <row r="12560" ht="14.25" customHeight="1">
      <c r="A12560">
        <v>12560.0</v>
      </c>
      <c r="B12560" t="s">
        <v>13062</v>
      </c>
      <c r="C12560" t="s">
        <v>14434</v>
      </c>
      <c r="D12560" t="s">
        <v>10083</v>
      </c>
      <c r="E12560">
        <v>2006.0</v>
      </c>
      <c r="F12560" t="s">
        <v>9978</v>
      </c>
      <c r="G12560">
        <v>0.05</v>
      </c>
      <c r="H12560">
        <v>0.0</v>
      </c>
      <c r="I12560">
        <v>0.0</v>
      </c>
      <c r="J12560">
        <v>0.01</v>
      </c>
      <c r="K12560">
        <v>0.06</v>
      </c>
    </row>
    <row r="12561" ht="14.25" customHeight="1">
      <c r="A12561">
        <v>12561.0</v>
      </c>
      <c r="B12561" t="s">
        <v>11418</v>
      </c>
      <c r="C12561" t="s">
        <v>14651</v>
      </c>
      <c r="D12561" t="s">
        <v>10009</v>
      </c>
      <c r="E12561">
        <v>2005.0</v>
      </c>
      <c r="F12561" t="s">
        <v>9972</v>
      </c>
      <c r="G12561">
        <v>0.04</v>
      </c>
      <c r="H12561">
        <v>0.02</v>
      </c>
      <c r="I12561">
        <v>0.0</v>
      </c>
      <c r="J12561">
        <v>0.0</v>
      </c>
      <c r="K12561">
        <v>0.06</v>
      </c>
    </row>
    <row r="12562" ht="14.25" customHeight="1">
      <c r="A12562">
        <v>12562.0</v>
      </c>
      <c r="B12562" t="s">
        <v>15453</v>
      </c>
      <c r="C12562" t="s">
        <v>18785</v>
      </c>
      <c r="D12562" t="s">
        <v>10630</v>
      </c>
      <c r="E12562">
        <v>2015.0</v>
      </c>
      <c r="F12562" t="s">
        <v>9976</v>
      </c>
      <c r="G12562">
        <v>0.0</v>
      </c>
      <c r="H12562">
        <v>0.0</v>
      </c>
      <c r="I12562">
        <v>0.06</v>
      </c>
      <c r="J12562">
        <v>0.0</v>
      </c>
      <c r="K12562">
        <v>0.06</v>
      </c>
    </row>
    <row r="12563" ht="14.25" customHeight="1">
      <c r="A12563">
        <v>12563.0</v>
      </c>
      <c r="B12563" t="s">
        <v>18378</v>
      </c>
      <c r="C12563" t="s">
        <v>18786</v>
      </c>
      <c r="D12563" t="s">
        <v>10000</v>
      </c>
      <c r="E12563">
        <v>2006.0</v>
      </c>
      <c r="F12563" t="s">
        <v>9983</v>
      </c>
      <c r="G12563">
        <v>0.0</v>
      </c>
      <c r="H12563">
        <v>0.0</v>
      </c>
      <c r="I12563">
        <v>0.06</v>
      </c>
      <c r="J12563">
        <v>0.0</v>
      </c>
      <c r="K12563">
        <v>0.06</v>
      </c>
    </row>
    <row r="12564" ht="14.25" customHeight="1">
      <c r="A12564">
        <v>12564.0</v>
      </c>
      <c r="B12564" t="s">
        <v>10394</v>
      </c>
      <c r="C12564" t="s">
        <v>17566</v>
      </c>
      <c r="D12564" t="s">
        <v>9964</v>
      </c>
      <c r="E12564">
        <v>2014.0</v>
      </c>
      <c r="F12564" t="s">
        <v>9998</v>
      </c>
      <c r="G12564">
        <v>0.0</v>
      </c>
      <c r="H12564">
        <v>0.05</v>
      </c>
      <c r="I12564">
        <v>0.0</v>
      </c>
      <c r="J12564">
        <v>0.0</v>
      </c>
      <c r="K12564">
        <v>0.06</v>
      </c>
    </row>
    <row r="12565" ht="14.25" customHeight="1">
      <c r="A12565">
        <v>12565.0</v>
      </c>
      <c r="B12565" t="s">
        <v>10686</v>
      </c>
      <c r="C12565" t="s">
        <v>15334</v>
      </c>
      <c r="D12565" t="s">
        <v>9997</v>
      </c>
      <c r="E12565">
        <v>2016.0</v>
      </c>
      <c r="F12565" t="s">
        <v>9998</v>
      </c>
      <c r="G12565">
        <v>0.0</v>
      </c>
      <c r="H12565">
        <v>0.0</v>
      </c>
      <c r="I12565">
        <v>0.06</v>
      </c>
      <c r="J12565">
        <v>0.0</v>
      </c>
      <c r="K12565">
        <v>0.06</v>
      </c>
    </row>
    <row r="12566" ht="14.25" customHeight="1">
      <c r="A12566">
        <v>12566.0</v>
      </c>
      <c r="B12566" t="s">
        <v>12747</v>
      </c>
      <c r="C12566" t="s">
        <v>18787</v>
      </c>
      <c r="D12566" t="s">
        <v>9981</v>
      </c>
      <c r="E12566">
        <v>2010.0</v>
      </c>
      <c r="F12566" t="s">
        <v>9983</v>
      </c>
      <c r="G12566">
        <v>0.06</v>
      </c>
      <c r="H12566">
        <v>0.0</v>
      </c>
      <c r="I12566">
        <v>0.0</v>
      </c>
      <c r="J12566">
        <v>0.0</v>
      </c>
      <c r="K12566">
        <v>0.06</v>
      </c>
    </row>
    <row r="12567" ht="14.25" customHeight="1">
      <c r="A12567">
        <v>12567.0</v>
      </c>
      <c r="B12567" t="s">
        <v>10136</v>
      </c>
      <c r="C12567" t="s">
        <v>18788</v>
      </c>
      <c r="D12567" t="s">
        <v>10083</v>
      </c>
      <c r="E12567">
        <v>2005.0</v>
      </c>
      <c r="F12567" t="s">
        <v>9965</v>
      </c>
      <c r="G12567">
        <v>0.05</v>
      </c>
      <c r="H12567">
        <v>0.0</v>
      </c>
      <c r="I12567">
        <v>0.0</v>
      </c>
      <c r="J12567">
        <v>0.0</v>
      </c>
      <c r="K12567">
        <v>0.06</v>
      </c>
    </row>
    <row r="12568" ht="14.25" customHeight="1">
      <c r="A12568">
        <v>12568.0</v>
      </c>
      <c r="B12568" t="s">
        <v>10686</v>
      </c>
      <c r="C12568" t="s">
        <v>18789</v>
      </c>
      <c r="D12568" t="s">
        <v>10000</v>
      </c>
      <c r="E12568">
        <v>2000.0</v>
      </c>
      <c r="F12568" t="s">
        <v>9965</v>
      </c>
      <c r="G12568">
        <v>0.0</v>
      </c>
      <c r="H12568">
        <v>0.0</v>
      </c>
      <c r="I12568">
        <v>0.06</v>
      </c>
      <c r="J12568">
        <v>0.0</v>
      </c>
      <c r="K12568">
        <v>0.06</v>
      </c>
    </row>
    <row r="12569" ht="14.25" customHeight="1">
      <c r="A12569">
        <v>12569.0</v>
      </c>
      <c r="B12569" t="s">
        <v>10333</v>
      </c>
      <c r="C12569" t="s">
        <v>12177</v>
      </c>
      <c r="D12569" t="s">
        <v>10009</v>
      </c>
      <c r="E12569">
        <v>2003.0</v>
      </c>
      <c r="F12569" t="s">
        <v>9954</v>
      </c>
      <c r="G12569">
        <v>0.04</v>
      </c>
      <c r="H12569">
        <v>0.02</v>
      </c>
      <c r="I12569">
        <v>0.0</v>
      </c>
      <c r="J12569">
        <v>0.0</v>
      </c>
      <c r="K12569">
        <v>0.06</v>
      </c>
    </row>
    <row r="12570" ht="14.25" customHeight="1">
      <c r="A12570">
        <v>12570.0</v>
      </c>
      <c r="B12570" t="s">
        <v>15525</v>
      </c>
      <c r="C12570" t="s">
        <v>18790</v>
      </c>
      <c r="D12570" t="s">
        <v>9981</v>
      </c>
      <c r="E12570">
        <v>2010.0</v>
      </c>
      <c r="F12570" t="s">
        <v>9978</v>
      </c>
      <c r="G12570">
        <v>0.0</v>
      </c>
      <c r="H12570">
        <v>0.05</v>
      </c>
      <c r="I12570">
        <v>0.0</v>
      </c>
      <c r="J12570">
        <v>0.01</v>
      </c>
      <c r="K12570">
        <v>0.06</v>
      </c>
    </row>
    <row r="12571" ht="14.25" customHeight="1">
      <c r="A12571">
        <v>12571.0</v>
      </c>
      <c r="B12571" t="s">
        <v>9992</v>
      </c>
      <c r="C12571" t="s">
        <v>18791</v>
      </c>
      <c r="D12571" t="s">
        <v>10067</v>
      </c>
      <c r="E12571">
        <v>2004.0</v>
      </c>
      <c r="F12571" t="s">
        <v>9983</v>
      </c>
      <c r="G12571">
        <v>0.04</v>
      </c>
      <c r="H12571">
        <v>0.01</v>
      </c>
      <c r="I12571">
        <v>0.0</v>
      </c>
      <c r="J12571">
        <v>0.0</v>
      </c>
      <c r="K12571">
        <v>0.06</v>
      </c>
    </row>
    <row r="12572" ht="14.25" customHeight="1">
      <c r="A12572">
        <v>12572.0</v>
      </c>
      <c r="B12572" t="s">
        <v>10074</v>
      </c>
      <c r="C12572" t="s">
        <v>18792</v>
      </c>
      <c r="D12572" t="s">
        <v>11075</v>
      </c>
      <c r="E12572">
        <v>1994.0</v>
      </c>
      <c r="F12572" t="s">
        <v>9976</v>
      </c>
      <c r="G12572">
        <v>0.0</v>
      </c>
      <c r="H12572">
        <v>0.0</v>
      </c>
      <c r="I12572">
        <v>0.06</v>
      </c>
      <c r="J12572">
        <v>0.0</v>
      </c>
      <c r="K12572">
        <v>0.06</v>
      </c>
    </row>
    <row r="12573" ht="14.25" customHeight="1">
      <c r="A12573">
        <v>12573.0</v>
      </c>
      <c r="B12573" t="s">
        <v>10128</v>
      </c>
      <c r="C12573" t="s">
        <v>18793</v>
      </c>
      <c r="D12573" t="s">
        <v>10102</v>
      </c>
      <c r="E12573">
        <v>2013.0</v>
      </c>
      <c r="F12573" t="s">
        <v>9998</v>
      </c>
      <c r="G12573">
        <v>0.05</v>
      </c>
      <c r="H12573">
        <v>0.0</v>
      </c>
      <c r="I12573">
        <v>0.0</v>
      </c>
      <c r="J12573">
        <v>0.0</v>
      </c>
      <c r="K12573">
        <v>0.06</v>
      </c>
    </row>
    <row r="12574" ht="14.25" customHeight="1">
      <c r="A12574">
        <v>12574.0</v>
      </c>
      <c r="B12574" t="s">
        <v>10157</v>
      </c>
      <c r="C12574" t="s">
        <v>10360</v>
      </c>
      <c r="D12574" t="s">
        <v>10072</v>
      </c>
      <c r="E12574">
        <v>2008.0</v>
      </c>
      <c r="F12574" t="s">
        <v>9998</v>
      </c>
      <c r="G12574">
        <v>0.02</v>
      </c>
      <c r="H12574">
        <v>0.03</v>
      </c>
      <c r="I12574">
        <v>0.0</v>
      </c>
      <c r="J12574">
        <v>0.01</v>
      </c>
      <c r="K12574">
        <v>0.06</v>
      </c>
    </row>
    <row r="12575" ht="14.25" customHeight="1">
      <c r="A12575">
        <v>12575.0</v>
      </c>
      <c r="B12575" t="s">
        <v>10686</v>
      </c>
      <c r="C12575" t="s">
        <v>17469</v>
      </c>
      <c r="D12575" t="s">
        <v>10630</v>
      </c>
      <c r="E12575">
        <v>2015.0</v>
      </c>
      <c r="F12575" t="s">
        <v>9976</v>
      </c>
      <c r="G12575">
        <v>0.0</v>
      </c>
      <c r="H12575">
        <v>0.0</v>
      </c>
      <c r="I12575">
        <v>0.06</v>
      </c>
      <c r="J12575">
        <v>0.0</v>
      </c>
      <c r="K12575">
        <v>0.06</v>
      </c>
    </row>
    <row r="12576" ht="14.25" customHeight="1">
      <c r="A12576">
        <v>12576.0</v>
      </c>
      <c r="B12576" t="s">
        <v>18794</v>
      </c>
      <c r="C12576" t="s">
        <v>18795</v>
      </c>
      <c r="D12576" t="s">
        <v>10083</v>
      </c>
      <c r="E12576">
        <v>2010.0</v>
      </c>
      <c r="F12576" t="s">
        <v>9983</v>
      </c>
      <c r="G12576">
        <v>0.0</v>
      </c>
      <c r="H12576">
        <v>0.0</v>
      </c>
      <c r="I12576">
        <v>0.06</v>
      </c>
      <c r="J12576">
        <v>0.0</v>
      </c>
      <c r="K12576">
        <v>0.06</v>
      </c>
    </row>
    <row r="12577" ht="14.25" customHeight="1">
      <c r="A12577">
        <v>12577.0</v>
      </c>
      <c r="B12577" t="s">
        <v>10045</v>
      </c>
      <c r="C12577" t="s">
        <v>18796</v>
      </c>
      <c r="D12577" t="s">
        <v>9981</v>
      </c>
      <c r="E12577">
        <v>2010.0</v>
      </c>
      <c r="F12577" t="s">
        <v>10164</v>
      </c>
      <c r="G12577">
        <v>0.05</v>
      </c>
      <c r="H12577">
        <v>0.0</v>
      </c>
      <c r="I12577">
        <v>0.0</v>
      </c>
      <c r="J12577">
        <v>0.0</v>
      </c>
      <c r="K12577">
        <v>0.06</v>
      </c>
    </row>
    <row r="12578" ht="14.25" customHeight="1">
      <c r="A12578">
        <v>12578.0</v>
      </c>
      <c r="B12578" t="s">
        <v>10245</v>
      </c>
      <c r="C12578" t="s">
        <v>18797</v>
      </c>
      <c r="D12578" t="s">
        <v>10000</v>
      </c>
      <c r="E12578">
        <v>2007.0</v>
      </c>
      <c r="F12578" t="s">
        <v>9965</v>
      </c>
      <c r="G12578">
        <v>0.0</v>
      </c>
      <c r="H12578">
        <v>0.0</v>
      </c>
      <c r="I12578">
        <v>0.06</v>
      </c>
      <c r="J12578">
        <v>0.0</v>
      </c>
      <c r="K12578">
        <v>0.06</v>
      </c>
    </row>
    <row r="12579" ht="14.25" customHeight="1">
      <c r="A12579">
        <v>12579.0</v>
      </c>
      <c r="B12579" t="s">
        <v>10245</v>
      </c>
      <c r="C12579" t="s">
        <v>18798</v>
      </c>
      <c r="D12579" t="s">
        <v>10040</v>
      </c>
      <c r="E12579">
        <v>2002.0</v>
      </c>
      <c r="F12579" t="s">
        <v>9965</v>
      </c>
      <c r="G12579">
        <v>0.03</v>
      </c>
      <c r="H12579">
        <v>0.02</v>
      </c>
      <c r="I12579">
        <v>0.0</v>
      </c>
      <c r="J12579">
        <v>0.0</v>
      </c>
      <c r="K12579">
        <v>0.06</v>
      </c>
    </row>
    <row r="12580" ht="14.25" customHeight="1">
      <c r="A12580">
        <v>12580.0</v>
      </c>
      <c r="B12580" t="s">
        <v>18799</v>
      </c>
      <c r="C12580" t="s">
        <v>18800</v>
      </c>
      <c r="D12580" t="s">
        <v>10000</v>
      </c>
      <c r="E12580">
        <v>2009.0</v>
      </c>
      <c r="F12580" t="s">
        <v>10026</v>
      </c>
      <c r="G12580">
        <v>0.0</v>
      </c>
      <c r="H12580">
        <v>0.0</v>
      </c>
      <c r="I12580">
        <v>0.06</v>
      </c>
      <c r="J12580">
        <v>0.0</v>
      </c>
      <c r="K12580">
        <v>0.06</v>
      </c>
    </row>
    <row r="12581" ht="14.25" customHeight="1">
      <c r="A12581">
        <v>12581.0</v>
      </c>
      <c r="B12581" t="s">
        <v>10045</v>
      </c>
      <c r="C12581" t="s">
        <v>14037</v>
      </c>
      <c r="D12581" t="s">
        <v>10094</v>
      </c>
      <c r="E12581">
        <v>2016.0</v>
      </c>
      <c r="F12581" t="s">
        <v>9998</v>
      </c>
      <c r="G12581">
        <v>0.02</v>
      </c>
      <c r="H12581">
        <v>0.03</v>
      </c>
      <c r="I12581">
        <v>0.0</v>
      </c>
      <c r="J12581">
        <v>0.0</v>
      </c>
      <c r="K12581">
        <v>0.06</v>
      </c>
    </row>
    <row r="12582" ht="14.25" customHeight="1">
      <c r="A12582">
        <v>12582.0</v>
      </c>
      <c r="B12582" t="s">
        <v>11461</v>
      </c>
      <c r="C12582" t="s">
        <v>18801</v>
      </c>
      <c r="D12582" t="s">
        <v>9981</v>
      </c>
      <c r="E12582">
        <v>2007.0</v>
      </c>
      <c r="F12582" t="s">
        <v>9976</v>
      </c>
      <c r="G12582">
        <v>0.05</v>
      </c>
      <c r="H12582">
        <v>0.0</v>
      </c>
      <c r="I12582">
        <v>0.0</v>
      </c>
      <c r="J12582">
        <v>0.0</v>
      </c>
      <c r="K12582">
        <v>0.06</v>
      </c>
    </row>
    <row r="12583" ht="14.25" customHeight="1">
      <c r="A12583">
        <v>12583.0</v>
      </c>
      <c r="B12583" t="s">
        <v>10136</v>
      </c>
      <c r="C12583" t="s">
        <v>15444</v>
      </c>
      <c r="D12583" t="s">
        <v>9981</v>
      </c>
      <c r="E12583">
        <v>2005.0</v>
      </c>
      <c r="F12583" t="s">
        <v>9998</v>
      </c>
      <c r="G12583">
        <v>0.05</v>
      </c>
      <c r="H12583">
        <v>0.0</v>
      </c>
      <c r="I12583">
        <v>0.0</v>
      </c>
      <c r="J12583">
        <v>0.0</v>
      </c>
      <c r="K12583">
        <v>0.06</v>
      </c>
    </row>
    <row r="12584" ht="14.25" customHeight="1">
      <c r="A12584">
        <v>12584.0</v>
      </c>
      <c r="B12584" t="s">
        <v>10080</v>
      </c>
      <c r="C12584" t="s">
        <v>18802</v>
      </c>
      <c r="D12584" t="s">
        <v>9964</v>
      </c>
      <c r="E12584">
        <v>2011.0</v>
      </c>
      <c r="F12584" t="s">
        <v>2883</v>
      </c>
      <c r="G12584">
        <v>0.06</v>
      </c>
      <c r="H12584">
        <v>0.0</v>
      </c>
      <c r="I12584">
        <v>0.0</v>
      </c>
      <c r="J12584">
        <v>0.0</v>
      </c>
      <c r="K12584">
        <v>0.06</v>
      </c>
    </row>
    <row r="12585" ht="14.25" customHeight="1">
      <c r="A12585">
        <v>12585.0</v>
      </c>
      <c r="B12585" t="s">
        <v>10080</v>
      </c>
      <c r="C12585" t="s">
        <v>18803</v>
      </c>
      <c r="D12585" t="s">
        <v>10083</v>
      </c>
      <c r="E12585">
        <v>2006.0</v>
      </c>
      <c r="F12585" t="s">
        <v>9998</v>
      </c>
      <c r="G12585">
        <v>0.05</v>
      </c>
      <c r="H12585">
        <v>0.01</v>
      </c>
      <c r="I12585">
        <v>0.0</v>
      </c>
      <c r="J12585">
        <v>0.01</v>
      </c>
      <c r="K12585">
        <v>0.06</v>
      </c>
    </row>
    <row r="12586" ht="14.25" customHeight="1">
      <c r="A12586">
        <v>12586.0</v>
      </c>
      <c r="B12586" t="s">
        <v>10012</v>
      </c>
      <c r="C12586" t="s">
        <v>18804</v>
      </c>
      <c r="D12586" t="s">
        <v>9997</v>
      </c>
      <c r="E12586">
        <v>2009.0</v>
      </c>
      <c r="F12586" t="s">
        <v>9983</v>
      </c>
      <c r="G12586">
        <v>0.0</v>
      </c>
      <c r="H12586">
        <v>0.04</v>
      </c>
      <c r="I12586">
        <v>0.0</v>
      </c>
      <c r="J12586">
        <v>0.02</v>
      </c>
      <c r="K12586">
        <v>0.06</v>
      </c>
    </row>
    <row r="12587" ht="14.25" customHeight="1">
      <c r="A12587">
        <v>12587.0</v>
      </c>
      <c r="B12587" t="s">
        <v>11423</v>
      </c>
      <c r="C12587" t="s">
        <v>18805</v>
      </c>
      <c r="D12587" t="s">
        <v>10040</v>
      </c>
      <c r="E12587">
        <v>1995.0</v>
      </c>
      <c r="F12587" t="s">
        <v>9978</v>
      </c>
      <c r="G12587">
        <v>0.03</v>
      </c>
      <c r="H12587">
        <v>0.02</v>
      </c>
      <c r="I12587">
        <v>0.0</v>
      </c>
      <c r="J12587">
        <v>0.0</v>
      </c>
      <c r="K12587">
        <v>0.06</v>
      </c>
    </row>
    <row r="12588" ht="14.25" customHeight="1">
      <c r="A12588">
        <v>12588.0</v>
      </c>
      <c r="B12588" t="s">
        <v>10902</v>
      </c>
      <c r="C12588" t="s">
        <v>18806</v>
      </c>
      <c r="D12588" t="s">
        <v>10009</v>
      </c>
      <c r="E12588">
        <v>2005.0</v>
      </c>
      <c r="F12588" t="s">
        <v>9998</v>
      </c>
      <c r="G12588">
        <v>0.04</v>
      </c>
      <c r="H12588">
        <v>0.02</v>
      </c>
      <c r="I12588">
        <v>0.0</v>
      </c>
      <c r="J12588">
        <v>0.0</v>
      </c>
      <c r="K12588">
        <v>0.06</v>
      </c>
    </row>
    <row r="12589" ht="14.25" customHeight="1">
      <c r="A12589">
        <v>12589.0</v>
      </c>
      <c r="B12589" t="s">
        <v>10063</v>
      </c>
      <c r="C12589" t="s">
        <v>10263</v>
      </c>
      <c r="D12589" t="s">
        <v>9981</v>
      </c>
      <c r="E12589">
        <v>2006.0</v>
      </c>
      <c r="F12589" t="s">
        <v>9965</v>
      </c>
      <c r="G12589">
        <v>0.05</v>
      </c>
      <c r="H12589">
        <v>0.01</v>
      </c>
      <c r="I12589">
        <v>0.0</v>
      </c>
      <c r="J12589">
        <v>0.0</v>
      </c>
      <c r="K12589">
        <v>0.06</v>
      </c>
    </row>
    <row r="12590" ht="14.25" customHeight="1">
      <c r="A12590">
        <v>12590.0</v>
      </c>
      <c r="B12590" t="s">
        <v>10128</v>
      </c>
      <c r="C12590" t="s">
        <v>10604</v>
      </c>
      <c r="D12590" t="s">
        <v>10100</v>
      </c>
      <c r="E12590">
        <v>2003.0</v>
      </c>
      <c r="F12590" t="s">
        <v>9998</v>
      </c>
      <c r="G12590">
        <v>0.05</v>
      </c>
      <c r="H12590">
        <v>0.01</v>
      </c>
      <c r="I12590">
        <v>0.0</v>
      </c>
      <c r="J12590">
        <v>0.0</v>
      </c>
      <c r="K12590">
        <v>0.06</v>
      </c>
    </row>
    <row r="12591" ht="14.25" customHeight="1">
      <c r="A12591">
        <v>12591.0</v>
      </c>
      <c r="B12591" t="s">
        <v>13187</v>
      </c>
      <c r="C12591" t="s">
        <v>18807</v>
      </c>
      <c r="D12591" t="s">
        <v>10009</v>
      </c>
      <c r="E12591">
        <v>2002.0</v>
      </c>
      <c r="F12591" t="s">
        <v>10037</v>
      </c>
      <c r="G12591">
        <v>0.04</v>
      </c>
      <c r="H12591">
        <v>0.02</v>
      </c>
      <c r="I12591">
        <v>0.0</v>
      </c>
      <c r="J12591">
        <v>0.0</v>
      </c>
      <c r="K12591">
        <v>0.06</v>
      </c>
    </row>
    <row r="12592" ht="14.25" customHeight="1">
      <c r="A12592">
        <v>12592.0</v>
      </c>
      <c r="B12592" t="s">
        <v>13180</v>
      </c>
      <c r="C12592" t="s">
        <v>15822</v>
      </c>
      <c r="D12592" t="s">
        <v>9964</v>
      </c>
      <c r="E12592">
        <v>2011.0</v>
      </c>
      <c r="F12592" t="s">
        <v>10037</v>
      </c>
      <c r="G12592">
        <v>0.05</v>
      </c>
      <c r="H12592">
        <v>0.0</v>
      </c>
      <c r="I12592">
        <v>0.0</v>
      </c>
      <c r="J12592">
        <v>0.0</v>
      </c>
      <c r="K12592">
        <v>0.06</v>
      </c>
    </row>
    <row r="12593" ht="14.25" customHeight="1">
      <c r="A12593">
        <v>12593.0</v>
      </c>
      <c r="B12593" t="s">
        <v>10245</v>
      </c>
      <c r="C12593" t="s">
        <v>18808</v>
      </c>
      <c r="D12593" t="s">
        <v>10630</v>
      </c>
      <c r="E12593">
        <v>2016.0</v>
      </c>
      <c r="F12593" t="s">
        <v>9998</v>
      </c>
      <c r="G12593">
        <v>0.0</v>
      </c>
      <c r="H12593">
        <v>0.0</v>
      </c>
      <c r="I12593">
        <v>0.06</v>
      </c>
      <c r="J12593">
        <v>0.0</v>
      </c>
      <c r="K12593">
        <v>0.06</v>
      </c>
    </row>
    <row r="12594" ht="14.25" customHeight="1">
      <c r="A12594">
        <v>12594.0</v>
      </c>
      <c r="B12594" t="s">
        <v>18809</v>
      </c>
      <c r="C12594" t="s">
        <v>18810</v>
      </c>
      <c r="D12594" t="s">
        <v>10769</v>
      </c>
      <c r="E12594">
        <v>1995.0</v>
      </c>
      <c r="F12594" t="s">
        <v>10037</v>
      </c>
      <c r="G12594">
        <v>0.0</v>
      </c>
      <c r="H12594">
        <v>0.0</v>
      </c>
      <c r="I12594">
        <v>0.06</v>
      </c>
      <c r="J12594">
        <v>0.0</v>
      </c>
      <c r="K12594">
        <v>0.06</v>
      </c>
    </row>
    <row r="12595" ht="14.25" customHeight="1">
      <c r="A12595">
        <v>12595.0</v>
      </c>
      <c r="B12595" t="s">
        <v>10014</v>
      </c>
      <c r="C12595" t="s">
        <v>13952</v>
      </c>
      <c r="D12595" t="s">
        <v>10100</v>
      </c>
      <c r="E12595">
        <v>2002.0</v>
      </c>
      <c r="F12595" t="s">
        <v>9965</v>
      </c>
      <c r="G12595">
        <v>0.05</v>
      </c>
      <c r="H12595">
        <v>0.01</v>
      </c>
      <c r="I12595">
        <v>0.0</v>
      </c>
      <c r="J12595">
        <v>0.0</v>
      </c>
      <c r="K12595">
        <v>0.06</v>
      </c>
    </row>
    <row r="12596" ht="14.25" customHeight="1">
      <c r="A12596">
        <v>12596.0</v>
      </c>
      <c r="B12596" t="s">
        <v>14047</v>
      </c>
      <c r="C12596" t="s">
        <v>18811</v>
      </c>
      <c r="D12596" t="s">
        <v>9981</v>
      </c>
      <c r="E12596">
        <v>2009.0</v>
      </c>
      <c r="F12596" t="s">
        <v>9983</v>
      </c>
      <c r="G12596">
        <v>0.0</v>
      </c>
      <c r="H12596">
        <v>0.05</v>
      </c>
      <c r="I12596">
        <v>0.0</v>
      </c>
      <c r="J12596">
        <v>0.0</v>
      </c>
      <c r="K12596">
        <v>0.06</v>
      </c>
    </row>
    <row r="12597" ht="14.25" customHeight="1">
      <c r="A12597">
        <v>12597.0</v>
      </c>
      <c r="B12597" t="s">
        <v>10587</v>
      </c>
      <c r="C12597" t="s">
        <v>16929</v>
      </c>
      <c r="D12597" t="s">
        <v>9994</v>
      </c>
      <c r="E12597">
        <v>2014.0</v>
      </c>
      <c r="F12597" t="s">
        <v>9976</v>
      </c>
      <c r="G12597">
        <v>0.03</v>
      </c>
      <c r="H12597">
        <v>0.03</v>
      </c>
      <c r="I12597">
        <v>0.0</v>
      </c>
      <c r="J12597">
        <v>0.01</v>
      </c>
      <c r="K12597">
        <v>0.06</v>
      </c>
    </row>
    <row r="12598" ht="14.25" customHeight="1">
      <c r="A12598">
        <v>12598.0</v>
      </c>
      <c r="B12598" t="s">
        <v>10245</v>
      </c>
      <c r="C12598" t="s">
        <v>17978</v>
      </c>
      <c r="D12598" t="s">
        <v>10083</v>
      </c>
      <c r="E12598">
        <v>2012.0</v>
      </c>
      <c r="F12598" t="s">
        <v>9987</v>
      </c>
      <c r="G12598">
        <v>0.0</v>
      </c>
      <c r="H12598">
        <v>0.0</v>
      </c>
      <c r="I12598">
        <v>0.06</v>
      </c>
      <c r="J12598">
        <v>0.0</v>
      </c>
      <c r="K12598">
        <v>0.06</v>
      </c>
    </row>
    <row r="12599" ht="14.25" customHeight="1">
      <c r="A12599">
        <v>12599.0</v>
      </c>
      <c r="B12599" t="s">
        <v>14808</v>
      </c>
      <c r="C12599" t="s">
        <v>18812</v>
      </c>
      <c r="D12599" t="s">
        <v>10019</v>
      </c>
      <c r="E12599">
        <v>2015.0</v>
      </c>
      <c r="F12599" t="s">
        <v>9998</v>
      </c>
      <c r="G12599">
        <v>0.0</v>
      </c>
      <c r="H12599">
        <v>0.0</v>
      </c>
      <c r="I12599">
        <v>0.06</v>
      </c>
      <c r="J12599">
        <v>0.0</v>
      </c>
      <c r="K12599">
        <v>0.06</v>
      </c>
    </row>
    <row r="12600" ht="14.25" customHeight="1">
      <c r="A12600">
        <v>12600.0</v>
      </c>
      <c r="B12600" t="s">
        <v>10686</v>
      </c>
      <c r="C12600" t="s">
        <v>18813</v>
      </c>
      <c r="D12600" t="s">
        <v>10000</v>
      </c>
      <c r="E12600">
        <v>2005.0</v>
      </c>
      <c r="F12600" t="s">
        <v>9998</v>
      </c>
      <c r="G12600">
        <v>0.03</v>
      </c>
      <c r="H12600">
        <v>0.02</v>
      </c>
      <c r="I12600">
        <v>0.0</v>
      </c>
      <c r="J12600">
        <v>0.01</v>
      </c>
      <c r="K12600">
        <v>0.06</v>
      </c>
    </row>
    <row r="12601" ht="14.25" customHeight="1">
      <c r="A12601">
        <v>12601.0</v>
      </c>
      <c r="B12601" t="s">
        <v>11131</v>
      </c>
      <c r="C12601" t="s">
        <v>18814</v>
      </c>
      <c r="D12601" t="s">
        <v>9981</v>
      </c>
      <c r="E12601">
        <v>2011.0</v>
      </c>
      <c r="F12601" t="s">
        <v>9978</v>
      </c>
      <c r="G12601">
        <v>0.0</v>
      </c>
      <c r="H12601">
        <v>0.05</v>
      </c>
      <c r="I12601">
        <v>0.0</v>
      </c>
      <c r="J12601">
        <v>0.01</v>
      </c>
      <c r="K12601">
        <v>0.06</v>
      </c>
    </row>
    <row r="12602" ht="14.25" customHeight="1">
      <c r="A12602">
        <v>12602.0</v>
      </c>
      <c r="B12602" t="s">
        <v>9995</v>
      </c>
      <c r="C12602" t="s">
        <v>18815</v>
      </c>
      <c r="D12602" t="s">
        <v>10067</v>
      </c>
      <c r="E12602">
        <v>2005.0</v>
      </c>
      <c r="F12602" t="s">
        <v>9965</v>
      </c>
      <c r="G12602">
        <v>0.04</v>
      </c>
      <c r="H12602">
        <v>0.01</v>
      </c>
      <c r="I12602">
        <v>0.0</v>
      </c>
      <c r="J12602">
        <v>0.0</v>
      </c>
      <c r="K12602">
        <v>0.06</v>
      </c>
    </row>
    <row r="12603" ht="14.25" customHeight="1">
      <c r="A12603">
        <v>12603.0</v>
      </c>
      <c r="B12603" t="s">
        <v>10174</v>
      </c>
      <c r="C12603" t="s">
        <v>18816</v>
      </c>
      <c r="D12603" t="s">
        <v>9981</v>
      </c>
      <c r="E12603">
        <v>2007.0</v>
      </c>
      <c r="F12603" t="s">
        <v>9978</v>
      </c>
      <c r="G12603">
        <v>0.05</v>
      </c>
      <c r="H12603">
        <v>0.0</v>
      </c>
      <c r="I12603">
        <v>0.0</v>
      </c>
      <c r="J12603">
        <v>0.0</v>
      </c>
      <c r="K12603">
        <v>0.06</v>
      </c>
    </row>
    <row r="12604" ht="14.25" customHeight="1">
      <c r="A12604">
        <v>12604.0</v>
      </c>
      <c r="B12604" t="s">
        <v>12730</v>
      </c>
      <c r="C12604" t="s">
        <v>18817</v>
      </c>
      <c r="D12604" t="s">
        <v>10019</v>
      </c>
      <c r="E12604">
        <v>2013.0</v>
      </c>
      <c r="F12604" t="s">
        <v>9976</v>
      </c>
      <c r="G12604">
        <v>0.0</v>
      </c>
      <c r="H12604">
        <v>0.0</v>
      </c>
      <c r="I12604">
        <v>0.06</v>
      </c>
      <c r="J12604">
        <v>0.0</v>
      </c>
      <c r="K12604">
        <v>0.06</v>
      </c>
    </row>
    <row r="12605" ht="14.25" customHeight="1">
      <c r="A12605">
        <v>12605.0</v>
      </c>
      <c r="B12605" t="s">
        <v>10174</v>
      </c>
      <c r="C12605" t="s">
        <v>17811</v>
      </c>
      <c r="D12605" t="s">
        <v>9994</v>
      </c>
      <c r="E12605">
        <v>2008.0</v>
      </c>
      <c r="F12605" t="s">
        <v>9998</v>
      </c>
      <c r="G12605">
        <v>0.05</v>
      </c>
      <c r="H12605">
        <v>0.0</v>
      </c>
      <c r="I12605">
        <v>0.0</v>
      </c>
      <c r="J12605">
        <v>0.0</v>
      </c>
      <c r="K12605">
        <v>0.06</v>
      </c>
    </row>
    <row r="12606" ht="14.25" customHeight="1">
      <c r="A12606">
        <v>12606.0</v>
      </c>
      <c r="B12606" t="s">
        <v>10074</v>
      </c>
      <c r="C12606" t="s">
        <v>16805</v>
      </c>
      <c r="D12606" t="s">
        <v>10067</v>
      </c>
      <c r="E12606">
        <v>2003.0</v>
      </c>
      <c r="F12606" t="s">
        <v>10164</v>
      </c>
      <c r="G12606">
        <v>0.04</v>
      </c>
      <c r="H12606">
        <v>0.01</v>
      </c>
      <c r="I12606">
        <v>0.0</v>
      </c>
      <c r="J12606">
        <v>0.0</v>
      </c>
      <c r="K12606">
        <v>0.06</v>
      </c>
    </row>
    <row r="12607" ht="14.25" customHeight="1">
      <c r="A12607">
        <v>12607.0</v>
      </c>
      <c r="B12607" t="s">
        <v>10136</v>
      </c>
      <c r="C12607" t="s">
        <v>10574</v>
      </c>
      <c r="D12607" t="s">
        <v>10072</v>
      </c>
      <c r="E12607">
        <v>2010.0</v>
      </c>
      <c r="F12607" t="s">
        <v>9965</v>
      </c>
      <c r="G12607">
        <v>0.0</v>
      </c>
      <c r="H12607">
        <v>0.05</v>
      </c>
      <c r="I12607">
        <v>0.0</v>
      </c>
      <c r="J12607">
        <v>0.01</v>
      </c>
      <c r="K12607">
        <v>0.06</v>
      </c>
    </row>
    <row r="12608" ht="14.25" customHeight="1">
      <c r="A12608">
        <v>12608.0</v>
      </c>
      <c r="B12608" t="s">
        <v>18818</v>
      </c>
      <c r="C12608" t="s">
        <v>18819</v>
      </c>
      <c r="D12608" t="s">
        <v>9981</v>
      </c>
      <c r="E12608">
        <v>2007.0</v>
      </c>
      <c r="F12608" t="s">
        <v>9978</v>
      </c>
      <c r="G12608">
        <v>0.05</v>
      </c>
      <c r="H12608">
        <v>0.0</v>
      </c>
      <c r="I12608">
        <v>0.0</v>
      </c>
      <c r="J12608">
        <v>0.0</v>
      </c>
      <c r="K12608">
        <v>0.06</v>
      </c>
    </row>
    <row r="12609" ht="14.25" customHeight="1">
      <c r="A12609">
        <v>12609.0</v>
      </c>
      <c r="B12609" t="s">
        <v>14362</v>
      </c>
      <c r="C12609" t="s">
        <v>15369</v>
      </c>
      <c r="D12609" t="s">
        <v>10630</v>
      </c>
      <c r="E12609">
        <v>2014.0</v>
      </c>
      <c r="F12609" t="s">
        <v>10026</v>
      </c>
      <c r="G12609">
        <v>0.03</v>
      </c>
      <c r="H12609">
        <v>0.0</v>
      </c>
      <c r="I12609">
        <v>0.02</v>
      </c>
      <c r="J12609">
        <v>0.01</v>
      </c>
      <c r="K12609">
        <v>0.06</v>
      </c>
    </row>
    <row r="12610" ht="14.25" customHeight="1">
      <c r="A12610">
        <v>12610.0</v>
      </c>
      <c r="B12610" t="s">
        <v>10245</v>
      </c>
      <c r="C12610" t="s">
        <v>18820</v>
      </c>
      <c r="D12610" t="s">
        <v>10019</v>
      </c>
      <c r="E12610">
        <v>2014.0</v>
      </c>
      <c r="F12610" t="s">
        <v>9976</v>
      </c>
      <c r="G12610">
        <v>0.0</v>
      </c>
      <c r="H12610">
        <v>0.0</v>
      </c>
      <c r="I12610">
        <v>0.06</v>
      </c>
      <c r="J12610">
        <v>0.0</v>
      </c>
      <c r="K12610">
        <v>0.06</v>
      </c>
    </row>
    <row r="12611" ht="14.25" customHeight="1">
      <c r="A12611">
        <v>12611.0</v>
      </c>
      <c r="B12611" t="s">
        <v>12713</v>
      </c>
      <c r="C12611" t="s">
        <v>18821</v>
      </c>
      <c r="D12611" t="s">
        <v>10083</v>
      </c>
      <c r="E12611">
        <v>2005.0</v>
      </c>
      <c r="F12611" t="s">
        <v>9976</v>
      </c>
      <c r="G12611">
        <v>0.05</v>
      </c>
      <c r="H12611">
        <v>0.0</v>
      </c>
      <c r="I12611">
        <v>0.0</v>
      </c>
      <c r="J12611">
        <v>0.0</v>
      </c>
      <c r="K12611">
        <v>0.06</v>
      </c>
    </row>
    <row r="12612" ht="14.25" customHeight="1">
      <c r="A12612">
        <v>12612.0</v>
      </c>
      <c r="B12612" t="s">
        <v>10245</v>
      </c>
      <c r="C12612" t="s">
        <v>18822</v>
      </c>
      <c r="D12612" t="s">
        <v>10630</v>
      </c>
      <c r="E12612">
        <v>2014.0</v>
      </c>
      <c r="F12612" t="s">
        <v>10037</v>
      </c>
      <c r="G12612">
        <v>0.0</v>
      </c>
      <c r="H12612">
        <v>0.0</v>
      </c>
      <c r="I12612">
        <v>0.06</v>
      </c>
      <c r="J12612">
        <v>0.0</v>
      </c>
      <c r="K12612">
        <v>0.06</v>
      </c>
    </row>
    <row r="12613" ht="14.25" customHeight="1">
      <c r="A12613">
        <v>12613.0</v>
      </c>
      <c r="B12613" t="s">
        <v>11275</v>
      </c>
      <c r="C12613" t="s">
        <v>18823</v>
      </c>
      <c r="D12613" t="s">
        <v>10000</v>
      </c>
      <c r="E12613">
        <v>2001.0</v>
      </c>
      <c r="F12613" t="s">
        <v>2883</v>
      </c>
      <c r="G12613">
        <v>0.03</v>
      </c>
      <c r="H12613">
        <v>0.02</v>
      </c>
      <c r="I12613">
        <v>0.0</v>
      </c>
      <c r="J12613">
        <v>0.01</v>
      </c>
      <c r="K12613">
        <v>0.06</v>
      </c>
    </row>
    <row r="12614" ht="14.25" customHeight="1">
      <c r="A12614">
        <v>12614.0</v>
      </c>
      <c r="B12614" t="s">
        <v>11808</v>
      </c>
      <c r="C12614" t="s">
        <v>18824</v>
      </c>
      <c r="D12614" t="s">
        <v>10019</v>
      </c>
      <c r="E12614">
        <v>2014.0</v>
      </c>
      <c r="F12614" t="s">
        <v>9976</v>
      </c>
      <c r="G12614">
        <v>0.0</v>
      </c>
      <c r="H12614">
        <v>0.0</v>
      </c>
      <c r="I12614">
        <v>0.06</v>
      </c>
      <c r="J12614">
        <v>0.0</v>
      </c>
      <c r="K12614">
        <v>0.06</v>
      </c>
    </row>
    <row r="12615" ht="14.25" customHeight="1">
      <c r="A12615">
        <v>12615.0</v>
      </c>
      <c r="B12615" t="s">
        <v>10080</v>
      </c>
      <c r="C12615" t="s">
        <v>18825</v>
      </c>
      <c r="D12615" t="s">
        <v>9981</v>
      </c>
      <c r="E12615">
        <v>2005.0</v>
      </c>
      <c r="F12615" t="s">
        <v>9978</v>
      </c>
      <c r="G12615">
        <v>0.05</v>
      </c>
      <c r="H12615">
        <v>0.0</v>
      </c>
      <c r="I12615">
        <v>0.0</v>
      </c>
      <c r="J12615">
        <v>0.0</v>
      </c>
      <c r="K12615">
        <v>0.06</v>
      </c>
    </row>
    <row r="12616" ht="14.25" customHeight="1">
      <c r="A12616">
        <v>12616.0</v>
      </c>
      <c r="B12616" t="s">
        <v>10451</v>
      </c>
      <c r="C12616" t="s">
        <v>18826</v>
      </c>
      <c r="D12616" t="s">
        <v>9964</v>
      </c>
      <c r="E12616">
        <v>2010.0</v>
      </c>
      <c r="F12616" t="s">
        <v>9983</v>
      </c>
      <c r="G12616">
        <v>0.06</v>
      </c>
      <c r="H12616">
        <v>0.0</v>
      </c>
      <c r="I12616">
        <v>0.0</v>
      </c>
      <c r="J12616">
        <v>0.0</v>
      </c>
      <c r="K12616">
        <v>0.06</v>
      </c>
    </row>
    <row r="12617" ht="14.25" customHeight="1">
      <c r="A12617">
        <v>12617.0</v>
      </c>
      <c r="B12617" t="s">
        <v>11371</v>
      </c>
      <c r="C12617" t="s">
        <v>18827</v>
      </c>
      <c r="D12617" t="s">
        <v>9964</v>
      </c>
      <c r="E12617">
        <v>2009.0</v>
      </c>
      <c r="F12617" t="s">
        <v>9998</v>
      </c>
      <c r="G12617">
        <v>0.05</v>
      </c>
      <c r="H12617">
        <v>0.0</v>
      </c>
      <c r="I12617">
        <v>0.0</v>
      </c>
      <c r="J12617">
        <v>0.0</v>
      </c>
      <c r="K12617">
        <v>0.06</v>
      </c>
    </row>
    <row r="12618" ht="14.25" customHeight="1">
      <c r="A12618">
        <v>12618.0</v>
      </c>
      <c r="B12618" t="s">
        <v>10245</v>
      </c>
      <c r="C12618" t="s">
        <v>18828</v>
      </c>
      <c r="D12618" t="s">
        <v>10019</v>
      </c>
      <c r="E12618">
        <v>2016.0</v>
      </c>
      <c r="F12618" t="s">
        <v>9998</v>
      </c>
      <c r="G12618">
        <v>0.0</v>
      </c>
      <c r="H12618">
        <v>0.0</v>
      </c>
      <c r="I12618">
        <v>0.06</v>
      </c>
      <c r="J12618">
        <v>0.0</v>
      </c>
      <c r="K12618">
        <v>0.06</v>
      </c>
    </row>
    <row r="12619" ht="14.25" customHeight="1">
      <c r="A12619">
        <v>12619.0</v>
      </c>
      <c r="B12619" t="s">
        <v>10111</v>
      </c>
      <c r="C12619" t="s">
        <v>18829</v>
      </c>
      <c r="D12619" t="s">
        <v>10000</v>
      </c>
      <c r="E12619">
        <v>2006.0</v>
      </c>
      <c r="F12619" t="s">
        <v>9998</v>
      </c>
      <c r="G12619">
        <v>0.0</v>
      </c>
      <c r="H12619">
        <v>0.0</v>
      </c>
      <c r="I12619">
        <v>0.06</v>
      </c>
      <c r="J12619">
        <v>0.0</v>
      </c>
      <c r="K12619">
        <v>0.06</v>
      </c>
    </row>
    <row r="12620" ht="14.25" customHeight="1">
      <c r="A12620">
        <v>12620.0</v>
      </c>
      <c r="B12620" t="s">
        <v>12713</v>
      </c>
      <c r="C12620" t="s">
        <v>18830</v>
      </c>
      <c r="D12620" t="s">
        <v>10000</v>
      </c>
      <c r="E12620">
        <v>2004.0</v>
      </c>
      <c r="F12620" t="s">
        <v>9965</v>
      </c>
      <c r="G12620">
        <v>0.03</v>
      </c>
      <c r="H12620">
        <v>0.02</v>
      </c>
      <c r="I12620">
        <v>0.0</v>
      </c>
      <c r="J12620">
        <v>0.01</v>
      </c>
      <c r="K12620">
        <v>0.06</v>
      </c>
    </row>
    <row r="12621" ht="14.25" customHeight="1">
      <c r="A12621">
        <v>12621.0</v>
      </c>
      <c r="B12621" t="s">
        <v>9962</v>
      </c>
      <c r="C12621" t="s">
        <v>18831</v>
      </c>
      <c r="D12621" t="s">
        <v>9981</v>
      </c>
      <c r="E12621">
        <v>2006.0</v>
      </c>
      <c r="F12621" t="s">
        <v>9983</v>
      </c>
      <c r="G12621">
        <v>0.0</v>
      </c>
      <c r="H12621">
        <v>0.0</v>
      </c>
      <c r="I12621">
        <v>0.06</v>
      </c>
      <c r="J12621">
        <v>0.0</v>
      </c>
      <c r="K12621">
        <v>0.06</v>
      </c>
    </row>
    <row r="12622" ht="14.25" customHeight="1">
      <c r="A12622">
        <v>12622.0</v>
      </c>
      <c r="B12622" t="s">
        <v>10136</v>
      </c>
      <c r="C12622" t="s">
        <v>18832</v>
      </c>
      <c r="D12622" t="s">
        <v>9981</v>
      </c>
      <c r="E12622">
        <v>2008.0</v>
      </c>
      <c r="F12622" t="s">
        <v>10037</v>
      </c>
      <c r="G12622">
        <v>0.03</v>
      </c>
      <c r="H12622">
        <v>0.02</v>
      </c>
      <c r="I12622">
        <v>0.0</v>
      </c>
      <c r="J12622">
        <v>0.0</v>
      </c>
      <c r="K12622">
        <v>0.06</v>
      </c>
    </row>
    <row r="12623" ht="14.25" customHeight="1">
      <c r="A12623">
        <v>12623.0</v>
      </c>
      <c r="B12623" t="s">
        <v>10045</v>
      </c>
      <c r="C12623" t="s">
        <v>18833</v>
      </c>
      <c r="D12623" t="s">
        <v>9981</v>
      </c>
      <c r="E12623">
        <v>2011.0</v>
      </c>
      <c r="F12623" t="s">
        <v>9987</v>
      </c>
      <c r="G12623">
        <v>0.05</v>
      </c>
      <c r="H12623">
        <v>0.0</v>
      </c>
      <c r="I12623">
        <v>0.0</v>
      </c>
      <c r="J12623">
        <v>0.0</v>
      </c>
      <c r="K12623">
        <v>0.06</v>
      </c>
    </row>
    <row r="12624" ht="14.25" customHeight="1">
      <c r="A12624">
        <v>12624.0</v>
      </c>
      <c r="B12624" t="s">
        <v>10333</v>
      </c>
      <c r="C12624" t="s">
        <v>18834</v>
      </c>
      <c r="D12624" t="s">
        <v>10072</v>
      </c>
      <c r="E12624">
        <v>2007.0</v>
      </c>
      <c r="F12624" t="s">
        <v>2883</v>
      </c>
      <c r="G12624">
        <v>0.01</v>
      </c>
      <c r="H12624">
        <v>0.04</v>
      </c>
      <c r="I12624">
        <v>0.0</v>
      </c>
      <c r="J12624">
        <v>0.01</v>
      </c>
      <c r="K12624">
        <v>0.06</v>
      </c>
    </row>
    <row r="12625" ht="14.25" customHeight="1">
      <c r="A12625">
        <v>12625.0</v>
      </c>
      <c r="B12625" t="s">
        <v>10080</v>
      </c>
      <c r="C12625" t="s">
        <v>18835</v>
      </c>
      <c r="D12625" t="s">
        <v>10009</v>
      </c>
      <c r="E12625">
        <v>2004.0</v>
      </c>
      <c r="F12625" t="s">
        <v>9965</v>
      </c>
      <c r="G12625">
        <v>0.04</v>
      </c>
      <c r="H12625">
        <v>0.02</v>
      </c>
      <c r="I12625">
        <v>0.0</v>
      </c>
      <c r="J12625">
        <v>0.0</v>
      </c>
      <c r="K12625">
        <v>0.06</v>
      </c>
    </row>
    <row r="12626" ht="14.25" customHeight="1">
      <c r="A12626">
        <v>12626.0</v>
      </c>
      <c r="B12626" t="s">
        <v>10394</v>
      </c>
      <c r="C12626" t="s">
        <v>18659</v>
      </c>
      <c r="D12626" t="s">
        <v>10067</v>
      </c>
      <c r="E12626">
        <v>2004.0</v>
      </c>
      <c r="F12626" t="s">
        <v>9998</v>
      </c>
      <c r="G12626">
        <v>0.04</v>
      </c>
      <c r="H12626">
        <v>0.01</v>
      </c>
      <c r="I12626">
        <v>0.0</v>
      </c>
      <c r="J12626">
        <v>0.0</v>
      </c>
      <c r="K12626">
        <v>0.06</v>
      </c>
    </row>
    <row r="12627" ht="14.25" customHeight="1">
      <c r="A12627">
        <v>12627.0</v>
      </c>
      <c r="B12627" t="s">
        <v>17276</v>
      </c>
      <c r="C12627" t="s">
        <v>17996</v>
      </c>
      <c r="D12627" t="s">
        <v>10083</v>
      </c>
      <c r="E12627">
        <v>2012.0</v>
      </c>
      <c r="F12627" t="s">
        <v>9998</v>
      </c>
      <c r="G12627">
        <v>0.0</v>
      </c>
      <c r="H12627">
        <v>0.0</v>
      </c>
      <c r="I12627">
        <v>0.06</v>
      </c>
      <c r="J12627">
        <v>0.0</v>
      </c>
      <c r="K12627">
        <v>0.06</v>
      </c>
    </row>
    <row r="12628" ht="14.25" customHeight="1">
      <c r="A12628">
        <v>12628.0</v>
      </c>
      <c r="B12628" t="s">
        <v>10074</v>
      </c>
      <c r="C12628" t="s">
        <v>15391</v>
      </c>
      <c r="D12628" t="s">
        <v>9964</v>
      </c>
      <c r="E12628" t="s">
        <v>10177</v>
      </c>
      <c r="F12628" t="s">
        <v>9998</v>
      </c>
      <c r="G12628">
        <v>0.05</v>
      </c>
      <c r="H12628">
        <v>0.0</v>
      </c>
      <c r="I12628">
        <v>0.0</v>
      </c>
      <c r="J12628">
        <v>0.0</v>
      </c>
      <c r="K12628">
        <v>0.06</v>
      </c>
    </row>
    <row r="12629" ht="14.25" customHeight="1">
      <c r="A12629">
        <v>12629.0</v>
      </c>
      <c r="B12629" t="s">
        <v>10245</v>
      </c>
      <c r="C12629" t="s">
        <v>18836</v>
      </c>
      <c r="D12629" t="s">
        <v>9981</v>
      </c>
      <c r="E12629">
        <v>2008.0</v>
      </c>
      <c r="F12629" t="s">
        <v>9998</v>
      </c>
      <c r="G12629">
        <v>0.0</v>
      </c>
      <c r="H12629">
        <v>0.0</v>
      </c>
      <c r="I12629">
        <v>0.06</v>
      </c>
      <c r="J12629">
        <v>0.0</v>
      </c>
      <c r="K12629">
        <v>0.06</v>
      </c>
    </row>
    <row r="12630" ht="14.25" customHeight="1">
      <c r="A12630">
        <v>12630.0</v>
      </c>
      <c r="B12630" t="s">
        <v>10245</v>
      </c>
      <c r="C12630" t="s">
        <v>18837</v>
      </c>
      <c r="D12630" t="s">
        <v>9981</v>
      </c>
      <c r="E12630">
        <v>2008.0</v>
      </c>
      <c r="F12630" t="s">
        <v>10164</v>
      </c>
      <c r="G12630">
        <v>0.0</v>
      </c>
      <c r="H12630">
        <v>0.0</v>
      </c>
      <c r="I12630">
        <v>0.06</v>
      </c>
      <c r="J12630">
        <v>0.0</v>
      </c>
      <c r="K12630">
        <v>0.06</v>
      </c>
    </row>
    <row r="12631" ht="14.25" customHeight="1">
      <c r="A12631">
        <v>12631.0</v>
      </c>
      <c r="B12631" t="s">
        <v>10245</v>
      </c>
      <c r="C12631" t="s">
        <v>3721</v>
      </c>
      <c r="D12631" t="s">
        <v>10000</v>
      </c>
      <c r="E12631">
        <v>2006.0</v>
      </c>
      <c r="F12631" t="s">
        <v>9972</v>
      </c>
      <c r="G12631">
        <v>0.03</v>
      </c>
      <c r="H12631">
        <v>0.02</v>
      </c>
      <c r="I12631">
        <v>0.0</v>
      </c>
      <c r="J12631">
        <v>0.01</v>
      </c>
      <c r="K12631">
        <v>0.06</v>
      </c>
    </row>
    <row r="12632" ht="14.25" customHeight="1">
      <c r="A12632">
        <v>12632.0</v>
      </c>
      <c r="B12632" t="s">
        <v>11066</v>
      </c>
      <c r="C12632" t="s">
        <v>18838</v>
      </c>
      <c r="D12632" t="s">
        <v>9964</v>
      </c>
      <c r="E12632">
        <v>2011.0</v>
      </c>
      <c r="F12632" t="s">
        <v>9954</v>
      </c>
      <c r="G12632">
        <v>0.05</v>
      </c>
      <c r="H12632">
        <v>0.0</v>
      </c>
      <c r="I12632">
        <v>0.0</v>
      </c>
      <c r="J12632">
        <v>0.0</v>
      </c>
      <c r="K12632">
        <v>0.06</v>
      </c>
    </row>
    <row r="12633" ht="14.25" customHeight="1">
      <c r="A12633">
        <v>12633.0</v>
      </c>
      <c r="B12633" t="s">
        <v>10245</v>
      </c>
      <c r="C12633" t="s">
        <v>17751</v>
      </c>
      <c r="D12633" t="s">
        <v>9997</v>
      </c>
      <c r="E12633">
        <v>2016.0</v>
      </c>
      <c r="F12633" t="s">
        <v>9983</v>
      </c>
      <c r="G12633">
        <v>0.0</v>
      </c>
      <c r="H12633">
        <v>0.0</v>
      </c>
      <c r="I12633">
        <v>0.06</v>
      </c>
      <c r="J12633">
        <v>0.0</v>
      </c>
      <c r="K12633">
        <v>0.06</v>
      </c>
    </row>
    <row r="12634" ht="14.25" customHeight="1">
      <c r="A12634">
        <v>12634.0</v>
      </c>
      <c r="B12634" t="s">
        <v>11423</v>
      </c>
      <c r="C12634" t="s">
        <v>18839</v>
      </c>
      <c r="D12634" t="s">
        <v>10040</v>
      </c>
      <c r="E12634">
        <v>1999.0</v>
      </c>
      <c r="F12634" t="s">
        <v>9998</v>
      </c>
      <c r="G12634">
        <v>0.03</v>
      </c>
      <c r="H12634">
        <v>0.02</v>
      </c>
      <c r="I12634">
        <v>0.0</v>
      </c>
      <c r="J12634">
        <v>0.0</v>
      </c>
      <c r="K12634">
        <v>0.06</v>
      </c>
    </row>
    <row r="12635" ht="14.25" customHeight="1">
      <c r="A12635">
        <v>12635.0</v>
      </c>
      <c r="B12635" t="s">
        <v>10363</v>
      </c>
      <c r="C12635" t="s">
        <v>18840</v>
      </c>
      <c r="D12635" t="s">
        <v>10040</v>
      </c>
      <c r="E12635">
        <v>1996.0</v>
      </c>
      <c r="F12635" t="s">
        <v>10026</v>
      </c>
      <c r="G12635">
        <v>0.03</v>
      </c>
      <c r="H12635">
        <v>0.02</v>
      </c>
      <c r="I12635">
        <v>0.0</v>
      </c>
      <c r="J12635">
        <v>0.0</v>
      </c>
      <c r="K12635">
        <v>0.06</v>
      </c>
    </row>
    <row r="12636" ht="14.25" customHeight="1">
      <c r="A12636">
        <v>12636.0</v>
      </c>
      <c r="B12636" t="s">
        <v>10245</v>
      </c>
      <c r="C12636" t="s">
        <v>17420</v>
      </c>
      <c r="D12636" t="s">
        <v>10083</v>
      </c>
      <c r="E12636">
        <v>2012.0</v>
      </c>
      <c r="F12636" t="s">
        <v>9998</v>
      </c>
      <c r="G12636">
        <v>0.0</v>
      </c>
      <c r="H12636">
        <v>0.0</v>
      </c>
      <c r="I12636">
        <v>0.06</v>
      </c>
      <c r="J12636">
        <v>0.0</v>
      </c>
      <c r="K12636">
        <v>0.06</v>
      </c>
    </row>
    <row r="12637" ht="14.25" customHeight="1">
      <c r="A12637">
        <v>12637.0</v>
      </c>
      <c r="B12637" t="s">
        <v>10136</v>
      </c>
      <c r="C12637" t="s">
        <v>18841</v>
      </c>
      <c r="D12637" t="s">
        <v>11275</v>
      </c>
      <c r="E12637">
        <v>1995.0</v>
      </c>
      <c r="F12637" t="s">
        <v>10037</v>
      </c>
      <c r="G12637">
        <v>0.0</v>
      </c>
      <c r="H12637">
        <v>0.0</v>
      </c>
      <c r="I12637">
        <v>0.06</v>
      </c>
      <c r="J12637">
        <v>0.0</v>
      </c>
      <c r="K12637">
        <v>0.06</v>
      </c>
    </row>
    <row r="12638" ht="14.25" customHeight="1">
      <c r="A12638">
        <v>12638.0</v>
      </c>
      <c r="B12638" t="s">
        <v>18842</v>
      </c>
      <c r="C12638" t="s">
        <v>18843</v>
      </c>
      <c r="D12638" t="s">
        <v>9970</v>
      </c>
      <c r="E12638">
        <v>1989.0</v>
      </c>
      <c r="F12638" t="s">
        <v>9978</v>
      </c>
      <c r="G12638">
        <v>0.06</v>
      </c>
      <c r="H12638">
        <v>0.0</v>
      </c>
      <c r="I12638">
        <v>0.0</v>
      </c>
      <c r="J12638">
        <v>0.0</v>
      </c>
      <c r="K12638">
        <v>0.06</v>
      </c>
    </row>
    <row r="12639" ht="14.25" customHeight="1">
      <c r="A12639">
        <v>12639.0</v>
      </c>
      <c r="B12639" t="s">
        <v>10245</v>
      </c>
      <c r="C12639" t="s">
        <v>18844</v>
      </c>
      <c r="D12639" t="s">
        <v>9981</v>
      </c>
      <c r="E12639">
        <v>2010.0</v>
      </c>
      <c r="F12639" t="s">
        <v>9983</v>
      </c>
      <c r="G12639">
        <v>0.0</v>
      </c>
      <c r="H12639">
        <v>0.0</v>
      </c>
      <c r="I12639">
        <v>0.06</v>
      </c>
      <c r="J12639">
        <v>0.0</v>
      </c>
      <c r="K12639">
        <v>0.06</v>
      </c>
    </row>
    <row r="12640" ht="14.25" customHeight="1">
      <c r="A12640">
        <v>12640.0</v>
      </c>
      <c r="B12640" t="s">
        <v>13180</v>
      </c>
      <c r="C12640" t="s">
        <v>18845</v>
      </c>
      <c r="D12640" t="s">
        <v>9997</v>
      </c>
      <c r="E12640">
        <v>2015.0</v>
      </c>
      <c r="F12640" t="s">
        <v>10037</v>
      </c>
      <c r="G12640">
        <v>0.02</v>
      </c>
      <c r="H12640">
        <v>0.03</v>
      </c>
      <c r="I12640">
        <v>0.0</v>
      </c>
      <c r="J12640">
        <v>0.01</v>
      </c>
      <c r="K12640">
        <v>0.06</v>
      </c>
    </row>
    <row r="12641" ht="14.25" customHeight="1">
      <c r="A12641">
        <v>12641.0</v>
      </c>
      <c r="B12641" t="s">
        <v>10014</v>
      </c>
      <c r="C12641" t="s">
        <v>18846</v>
      </c>
      <c r="D12641" t="s">
        <v>9994</v>
      </c>
      <c r="E12641">
        <v>2010.0</v>
      </c>
      <c r="F12641" t="s">
        <v>2883</v>
      </c>
      <c r="G12641">
        <v>0.05</v>
      </c>
      <c r="H12641">
        <v>0.0</v>
      </c>
      <c r="I12641">
        <v>0.0</v>
      </c>
      <c r="J12641">
        <v>0.0</v>
      </c>
      <c r="K12641">
        <v>0.06</v>
      </c>
    </row>
    <row r="12642" ht="14.25" customHeight="1">
      <c r="A12642">
        <v>12642.0</v>
      </c>
      <c r="B12642" t="s">
        <v>10686</v>
      </c>
      <c r="C12642" t="s">
        <v>14381</v>
      </c>
      <c r="D12642" t="s">
        <v>9994</v>
      </c>
      <c r="E12642">
        <v>2008.0</v>
      </c>
      <c r="F12642" t="s">
        <v>9998</v>
      </c>
      <c r="G12642">
        <v>0.04</v>
      </c>
      <c r="H12642">
        <v>0.0</v>
      </c>
      <c r="I12642">
        <v>0.01</v>
      </c>
      <c r="J12642">
        <v>0.0</v>
      </c>
      <c r="K12642">
        <v>0.06</v>
      </c>
    </row>
    <row r="12643" ht="14.25" customHeight="1">
      <c r="A12643">
        <v>12643.0</v>
      </c>
      <c r="B12643" t="s">
        <v>10014</v>
      </c>
      <c r="C12643" t="s">
        <v>17130</v>
      </c>
      <c r="D12643" t="s">
        <v>9994</v>
      </c>
      <c r="E12643">
        <v>2007.0</v>
      </c>
      <c r="F12643" t="s">
        <v>2883</v>
      </c>
      <c r="G12643">
        <v>0.05</v>
      </c>
      <c r="H12643">
        <v>0.0</v>
      </c>
      <c r="I12643">
        <v>0.0</v>
      </c>
      <c r="J12643">
        <v>0.0</v>
      </c>
      <c r="K12643">
        <v>0.06</v>
      </c>
    </row>
    <row r="12644" ht="14.25" customHeight="1">
      <c r="A12644">
        <v>12644.0</v>
      </c>
      <c r="B12644" t="s">
        <v>11418</v>
      </c>
      <c r="C12644" t="s">
        <v>18847</v>
      </c>
      <c r="D12644" t="s">
        <v>10009</v>
      </c>
      <c r="E12644">
        <v>2004.0</v>
      </c>
      <c r="F12644" t="s">
        <v>9972</v>
      </c>
      <c r="G12644">
        <v>0.04</v>
      </c>
      <c r="H12644">
        <v>0.02</v>
      </c>
      <c r="I12644">
        <v>0.0</v>
      </c>
      <c r="J12644">
        <v>0.0</v>
      </c>
      <c r="K12644">
        <v>0.06</v>
      </c>
    </row>
    <row r="12645" ht="14.25" customHeight="1">
      <c r="A12645">
        <v>12645.0</v>
      </c>
      <c r="B12645" t="s">
        <v>11131</v>
      </c>
      <c r="C12645" t="s">
        <v>18848</v>
      </c>
      <c r="D12645" t="s">
        <v>9981</v>
      </c>
      <c r="E12645">
        <v>2012.0</v>
      </c>
      <c r="F12645" t="s">
        <v>9978</v>
      </c>
      <c r="G12645">
        <v>0.0</v>
      </c>
      <c r="H12645">
        <v>0.05</v>
      </c>
      <c r="I12645">
        <v>0.0</v>
      </c>
      <c r="J12645">
        <v>0.01</v>
      </c>
      <c r="K12645">
        <v>0.06</v>
      </c>
    </row>
    <row r="12646" ht="14.25" customHeight="1">
      <c r="A12646">
        <v>12646.0</v>
      </c>
      <c r="B12646" t="s">
        <v>10144</v>
      </c>
      <c r="C12646" t="s">
        <v>18849</v>
      </c>
      <c r="D12646" t="s">
        <v>10021</v>
      </c>
      <c r="E12646">
        <v>2016.0</v>
      </c>
      <c r="F12646" t="s">
        <v>9976</v>
      </c>
      <c r="G12646">
        <v>0.0</v>
      </c>
      <c r="H12646">
        <v>0.0</v>
      </c>
      <c r="I12646">
        <v>0.06</v>
      </c>
      <c r="J12646">
        <v>0.0</v>
      </c>
      <c r="K12646">
        <v>0.06</v>
      </c>
    </row>
    <row r="12647" ht="14.25" customHeight="1">
      <c r="A12647">
        <v>12647.0</v>
      </c>
      <c r="B12647" t="s">
        <v>10012</v>
      </c>
      <c r="C12647" t="s">
        <v>13135</v>
      </c>
      <c r="D12647" t="s">
        <v>10000</v>
      </c>
      <c r="E12647">
        <v>2010.0</v>
      </c>
      <c r="F12647" t="s">
        <v>2883</v>
      </c>
      <c r="G12647">
        <v>0.03</v>
      </c>
      <c r="H12647">
        <v>0.02</v>
      </c>
      <c r="I12647">
        <v>0.0</v>
      </c>
      <c r="J12647">
        <v>0.01</v>
      </c>
      <c r="K12647">
        <v>0.06</v>
      </c>
    </row>
    <row r="12648" ht="14.25" customHeight="1">
      <c r="A12648">
        <v>12648.0</v>
      </c>
      <c r="B12648" t="s">
        <v>10060</v>
      </c>
      <c r="C12648" t="s">
        <v>16605</v>
      </c>
      <c r="D12648" t="s">
        <v>10067</v>
      </c>
      <c r="E12648">
        <v>2005.0</v>
      </c>
      <c r="F12648" t="s">
        <v>9987</v>
      </c>
      <c r="G12648">
        <v>0.04</v>
      </c>
      <c r="H12648">
        <v>0.01</v>
      </c>
      <c r="I12648">
        <v>0.0</v>
      </c>
      <c r="J12648">
        <v>0.0</v>
      </c>
      <c r="K12648">
        <v>0.06</v>
      </c>
    </row>
    <row r="12649" ht="14.25" customHeight="1">
      <c r="A12649">
        <v>12649.0</v>
      </c>
      <c r="B12649" t="s">
        <v>10063</v>
      </c>
      <c r="C12649" t="s">
        <v>11641</v>
      </c>
      <c r="D12649" t="s">
        <v>9981</v>
      </c>
      <c r="E12649">
        <v>2007.0</v>
      </c>
      <c r="F12649" t="s">
        <v>9965</v>
      </c>
      <c r="G12649">
        <v>0.05</v>
      </c>
      <c r="H12649">
        <v>0.0</v>
      </c>
      <c r="I12649">
        <v>0.0</v>
      </c>
      <c r="J12649">
        <v>0.0</v>
      </c>
      <c r="K12649">
        <v>0.06</v>
      </c>
    </row>
    <row r="12650" ht="14.25" customHeight="1">
      <c r="A12650">
        <v>12650.0</v>
      </c>
      <c r="B12650" t="s">
        <v>17392</v>
      </c>
      <c r="C12650" t="s">
        <v>18850</v>
      </c>
      <c r="D12650" t="s">
        <v>10000</v>
      </c>
      <c r="E12650">
        <v>2008.0</v>
      </c>
      <c r="F12650" t="s">
        <v>9983</v>
      </c>
      <c r="G12650">
        <v>0.0</v>
      </c>
      <c r="H12650">
        <v>0.0</v>
      </c>
      <c r="I12650">
        <v>0.06</v>
      </c>
      <c r="J12650">
        <v>0.0</v>
      </c>
      <c r="K12650">
        <v>0.06</v>
      </c>
    </row>
    <row r="12651" ht="14.25" customHeight="1">
      <c r="A12651">
        <v>12651.0</v>
      </c>
      <c r="B12651" t="s">
        <v>14806</v>
      </c>
      <c r="C12651" t="s">
        <v>18851</v>
      </c>
      <c r="D12651" t="s">
        <v>10769</v>
      </c>
      <c r="E12651">
        <v>1996.0</v>
      </c>
      <c r="F12651" t="s">
        <v>9987</v>
      </c>
      <c r="G12651">
        <v>0.0</v>
      </c>
      <c r="H12651">
        <v>0.0</v>
      </c>
      <c r="I12651">
        <v>0.06</v>
      </c>
      <c r="J12651">
        <v>0.0</v>
      </c>
      <c r="K12651">
        <v>0.06</v>
      </c>
    </row>
    <row r="12652" ht="14.25" customHeight="1">
      <c r="A12652">
        <v>12652.0</v>
      </c>
      <c r="B12652" t="s">
        <v>10245</v>
      </c>
      <c r="C12652" t="s">
        <v>18852</v>
      </c>
      <c r="D12652" t="s">
        <v>10083</v>
      </c>
      <c r="E12652">
        <v>2012.0</v>
      </c>
      <c r="F12652" t="s">
        <v>9976</v>
      </c>
      <c r="G12652">
        <v>0.0</v>
      </c>
      <c r="H12652">
        <v>0.0</v>
      </c>
      <c r="I12652">
        <v>0.06</v>
      </c>
      <c r="J12652">
        <v>0.0</v>
      </c>
      <c r="K12652">
        <v>0.06</v>
      </c>
    </row>
    <row r="12653" ht="14.25" customHeight="1">
      <c r="A12653">
        <v>12653.0</v>
      </c>
      <c r="B12653" t="s">
        <v>11371</v>
      </c>
      <c r="C12653" t="s">
        <v>18827</v>
      </c>
      <c r="D12653" t="s">
        <v>9994</v>
      </c>
      <c r="E12653">
        <v>2009.0</v>
      </c>
      <c r="F12653" t="s">
        <v>9998</v>
      </c>
      <c r="G12653">
        <v>0.05</v>
      </c>
      <c r="H12653">
        <v>0.01</v>
      </c>
      <c r="I12653">
        <v>0.0</v>
      </c>
      <c r="J12653">
        <v>0.0</v>
      </c>
      <c r="K12653">
        <v>0.06</v>
      </c>
    </row>
    <row r="12654" ht="14.25" customHeight="1">
      <c r="A12654">
        <v>12654.0</v>
      </c>
      <c r="B12654" t="s">
        <v>10136</v>
      </c>
      <c r="C12654" t="s">
        <v>18853</v>
      </c>
      <c r="D12654" t="s">
        <v>10002</v>
      </c>
      <c r="E12654">
        <v>1993.0</v>
      </c>
      <c r="F12654" t="s">
        <v>9954</v>
      </c>
      <c r="G12654">
        <v>0.0</v>
      </c>
      <c r="H12654">
        <v>0.0</v>
      </c>
      <c r="I12654">
        <v>0.06</v>
      </c>
      <c r="J12654">
        <v>0.0</v>
      </c>
      <c r="K12654">
        <v>0.06</v>
      </c>
    </row>
    <row r="12655" ht="14.25" customHeight="1">
      <c r="A12655">
        <v>12655.0</v>
      </c>
      <c r="B12655" t="s">
        <v>10136</v>
      </c>
      <c r="C12655" t="s">
        <v>18854</v>
      </c>
      <c r="D12655" t="s">
        <v>9981</v>
      </c>
      <c r="E12655">
        <v>2006.0</v>
      </c>
      <c r="F12655" t="s">
        <v>9978</v>
      </c>
      <c r="G12655">
        <v>0.05</v>
      </c>
      <c r="H12655">
        <v>0.0</v>
      </c>
      <c r="I12655">
        <v>0.0</v>
      </c>
      <c r="J12655">
        <v>0.0</v>
      </c>
      <c r="K12655">
        <v>0.06</v>
      </c>
    </row>
    <row r="12656" ht="14.25" customHeight="1">
      <c r="A12656">
        <v>12656.0</v>
      </c>
      <c r="B12656" t="s">
        <v>10136</v>
      </c>
      <c r="C12656" t="s">
        <v>18855</v>
      </c>
      <c r="D12656" t="s">
        <v>10040</v>
      </c>
      <c r="E12656">
        <v>1997.0</v>
      </c>
      <c r="F12656" t="s">
        <v>9998</v>
      </c>
      <c r="G12656">
        <v>0.03</v>
      </c>
      <c r="H12656">
        <v>0.02</v>
      </c>
      <c r="I12656">
        <v>0.0</v>
      </c>
      <c r="J12656">
        <v>0.0</v>
      </c>
      <c r="K12656">
        <v>0.06</v>
      </c>
    </row>
    <row r="12657" ht="14.25" customHeight="1">
      <c r="A12657">
        <v>12657.0</v>
      </c>
      <c r="B12657" t="s">
        <v>10063</v>
      </c>
      <c r="C12657" t="s">
        <v>12909</v>
      </c>
      <c r="D12657" t="s">
        <v>10072</v>
      </c>
      <c r="E12657">
        <v>2009.0</v>
      </c>
      <c r="F12657" t="s">
        <v>9998</v>
      </c>
      <c r="G12657">
        <v>0.0</v>
      </c>
      <c r="H12657">
        <v>0.05</v>
      </c>
      <c r="I12657">
        <v>0.0</v>
      </c>
      <c r="J12657">
        <v>0.01</v>
      </c>
      <c r="K12657">
        <v>0.06</v>
      </c>
    </row>
    <row r="12658" ht="14.25" customHeight="1">
      <c r="A12658">
        <v>12658.0</v>
      </c>
      <c r="B12658" t="s">
        <v>14168</v>
      </c>
      <c r="C12658" t="s">
        <v>18856</v>
      </c>
      <c r="D12658" t="s">
        <v>9981</v>
      </c>
      <c r="E12658">
        <v>2010.0</v>
      </c>
      <c r="F12658" t="s">
        <v>9976</v>
      </c>
      <c r="G12658">
        <v>0.0</v>
      </c>
      <c r="H12658">
        <v>0.0</v>
      </c>
      <c r="I12658">
        <v>0.06</v>
      </c>
      <c r="J12658">
        <v>0.0</v>
      </c>
      <c r="K12658">
        <v>0.06</v>
      </c>
    </row>
    <row r="12659" ht="14.25" customHeight="1">
      <c r="A12659">
        <v>12659.0</v>
      </c>
      <c r="B12659" t="s">
        <v>10045</v>
      </c>
      <c r="C12659" t="s">
        <v>14485</v>
      </c>
      <c r="D12659" t="s">
        <v>10067</v>
      </c>
      <c r="E12659">
        <v>2002.0</v>
      </c>
      <c r="F12659" t="s">
        <v>10037</v>
      </c>
      <c r="G12659">
        <v>0.04</v>
      </c>
      <c r="H12659">
        <v>0.01</v>
      </c>
      <c r="I12659">
        <v>0.0</v>
      </c>
      <c r="J12659">
        <v>0.0</v>
      </c>
      <c r="K12659">
        <v>0.06</v>
      </c>
    </row>
    <row r="12660" ht="14.25" customHeight="1">
      <c r="A12660">
        <v>12660.0</v>
      </c>
      <c r="B12660" t="s">
        <v>10686</v>
      </c>
      <c r="C12660" t="s">
        <v>15593</v>
      </c>
      <c r="D12660" t="s">
        <v>9994</v>
      </c>
      <c r="E12660">
        <v>2011.0</v>
      </c>
      <c r="F12660" t="s">
        <v>9998</v>
      </c>
      <c r="G12660">
        <v>0.0</v>
      </c>
      <c r="H12660">
        <v>0.04</v>
      </c>
      <c r="I12660">
        <v>0.01</v>
      </c>
      <c r="J12660">
        <v>0.01</v>
      </c>
      <c r="K12660">
        <v>0.06</v>
      </c>
    </row>
    <row r="12661" ht="14.25" customHeight="1">
      <c r="A12661">
        <v>12661.0</v>
      </c>
      <c r="B12661" t="s">
        <v>18857</v>
      </c>
      <c r="C12661" t="s">
        <v>18858</v>
      </c>
      <c r="D12661" t="s">
        <v>10083</v>
      </c>
      <c r="E12661">
        <v>2007.0</v>
      </c>
      <c r="F12661" t="s">
        <v>10026</v>
      </c>
      <c r="G12661">
        <v>0.0</v>
      </c>
      <c r="H12661">
        <v>0.0</v>
      </c>
      <c r="I12661">
        <v>0.06</v>
      </c>
      <c r="J12661">
        <v>0.0</v>
      </c>
      <c r="K12661">
        <v>0.06</v>
      </c>
    </row>
    <row r="12662" ht="14.25" customHeight="1">
      <c r="A12662">
        <v>12662.0</v>
      </c>
      <c r="B12662" t="s">
        <v>10451</v>
      </c>
      <c r="C12662" t="s">
        <v>18859</v>
      </c>
      <c r="D12662" t="s">
        <v>9981</v>
      </c>
      <c r="E12662">
        <v>2005.0</v>
      </c>
      <c r="F12662" t="s">
        <v>2883</v>
      </c>
      <c r="G12662">
        <v>0.05</v>
      </c>
      <c r="H12662">
        <v>0.0</v>
      </c>
      <c r="I12662">
        <v>0.0</v>
      </c>
      <c r="J12662">
        <v>0.0</v>
      </c>
      <c r="K12662">
        <v>0.06</v>
      </c>
    </row>
    <row r="12663" ht="14.25" customHeight="1">
      <c r="A12663">
        <v>12663.0</v>
      </c>
      <c r="B12663" t="s">
        <v>10136</v>
      </c>
      <c r="C12663" t="s">
        <v>18860</v>
      </c>
      <c r="D12663" t="s">
        <v>10000</v>
      </c>
      <c r="E12663">
        <v>2006.0</v>
      </c>
      <c r="F12663" t="s">
        <v>9983</v>
      </c>
      <c r="G12663">
        <v>0.03</v>
      </c>
      <c r="H12663">
        <v>0.02</v>
      </c>
      <c r="I12663">
        <v>0.0</v>
      </c>
      <c r="J12663">
        <v>0.01</v>
      </c>
      <c r="K12663">
        <v>0.06</v>
      </c>
    </row>
    <row r="12664" ht="14.25" customHeight="1">
      <c r="A12664">
        <v>12664.0</v>
      </c>
      <c r="B12664" t="s">
        <v>13684</v>
      </c>
      <c r="C12664" t="s">
        <v>18861</v>
      </c>
      <c r="D12664" t="s">
        <v>9981</v>
      </c>
      <c r="E12664">
        <v>2007.0</v>
      </c>
      <c r="F12664" t="s">
        <v>10026</v>
      </c>
      <c r="G12664">
        <v>0.0</v>
      </c>
      <c r="H12664">
        <v>0.0</v>
      </c>
      <c r="I12664">
        <v>0.06</v>
      </c>
      <c r="J12664">
        <v>0.0</v>
      </c>
      <c r="K12664">
        <v>0.06</v>
      </c>
    </row>
    <row r="12665" ht="14.25" customHeight="1">
      <c r="A12665">
        <v>12665.0</v>
      </c>
      <c r="B12665" t="s">
        <v>10144</v>
      </c>
      <c r="C12665" t="s">
        <v>18862</v>
      </c>
      <c r="D12665" t="s">
        <v>9981</v>
      </c>
      <c r="E12665">
        <v>2008.0</v>
      </c>
      <c r="F12665" t="s">
        <v>9976</v>
      </c>
      <c r="G12665">
        <v>0.0</v>
      </c>
      <c r="H12665">
        <v>0.0</v>
      </c>
      <c r="I12665">
        <v>0.06</v>
      </c>
      <c r="J12665">
        <v>0.0</v>
      </c>
      <c r="K12665">
        <v>0.06</v>
      </c>
    </row>
    <row r="12666" ht="14.25" customHeight="1">
      <c r="A12666">
        <v>12666.0</v>
      </c>
      <c r="B12666" t="s">
        <v>10902</v>
      </c>
      <c r="C12666" t="s">
        <v>18863</v>
      </c>
      <c r="D12666" t="s">
        <v>10083</v>
      </c>
      <c r="E12666">
        <v>2011.0</v>
      </c>
      <c r="F12666" t="s">
        <v>10037</v>
      </c>
      <c r="G12666">
        <v>0.0</v>
      </c>
      <c r="H12666">
        <v>0.0</v>
      </c>
      <c r="I12666">
        <v>0.06</v>
      </c>
      <c r="J12666">
        <v>0.0</v>
      </c>
      <c r="K12666">
        <v>0.06</v>
      </c>
    </row>
    <row r="12667" ht="14.25" customHeight="1">
      <c r="A12667">
        <v>12667.0</v>
      </c>
      <c r="B12667" t="s">
        <v>10686</v>
      </c>
      <c r="C12667" t="s">
        <v>16354</v>
      </c>
      <c r="D12667" t="s">
        <v>10067</v>
      </c>
      <c r="E12667">
        <v>2002.0</v>
      </c>
      <c r="F12667" t="s">
        <v>9998</v>
      </c>
      <c r="G12667">
        <v>0.04</v>
      </c>
      <c r="H12667">
        <v>0.01</v>
      </c>
      <c r="I12667">
        <v>0.0</v>
      </c>
      <c r="J12667">
        <v>0.0</v>
      </c>
      <c r="K12667">
        <v>0.06</v>
      </c>
    </row>
    <row r="12668" ht="14.25" customHeight="1">
      <c r="A12668">
        <v>12668.0</v>
      </c>
      <c r="B12668" t="s">
        <v>2179</v>
      </c>
      <c r="C12668" t="s">
        <v>18864</v>
      </c>
      <c r="D12668" t="s">
        <v>9964</v>
      </c>
      <c r="E12668" t="s">
        <v>10177</v>
      </c>
      <c r="F12668" t="s">
        <v>9954</v>
      </c>
      <c r="G12668">
        <v>0.05</v>
      </c>
      <c r="H12668">
        <v>0.0</v>
      </c>
      <c r="I12668">
        <v>0.0</v>
      </c>
      <c r="J12668">
        <v>0.0</v>
      </c>
      <c r="K12668">
        <v>0.06</v>
      </c>
    </row>
    <row r="12669" ht="14.25" customHeight="1">
      <c r="A12669">
        <v>12669.0</v>
      </c>
      <c r="B12669" t="s">
        <v>10045</v>
      </c>
      <c r="C12669" t="s">
        <v>18865</v>
      </c>
      <c r="D12669" t="s">
        <v>10000</v>
      </c>
      <c r="E12669">
        <v>2006.0</v>
      </c>
      <c r="F12669" t="s">
        <v>2883</v>
      </c>
      <c r="G12669">
        <v>0.03</v>
      </c>
      <c r="H12669">
        <v>0.02</v>
      </c>
      <c r="I12669">
        <v>0.0</v>
      </c>
      <c r="J12669">
        <v>0.01</v>
      </c>
      <c r="K12669">
        <v>0.06</v>
      </c>
    </row>
    <row r="12670" ht="14.25" customHeight="1">
      <c r="A12670">
        <v>12670.0</v>
      </c>
      <c r="B12670" t="s">
        <v>10174</v>
      </c>
      <c r="C12670" t="s">
        <v>18866</v>
      </c>
      <c r="D12670" t="s">
        <v>10000</v>
      </c>
      <c r="E12670">
        <v>2006.0</v>
      </c>
      <c r="F12670" t="s">
        <v>2883</v>
      </c>
      <c r="G12670">
        <v>0.03</v>
      </c>
      <c r="H12670">
        <v>0.02</v>
      </c>
      <c r="I12670">
        <v>0.0</v>
      </c>
      <c r="J12670">
        <v>0.01</v>
      </c>
      <c r="K12670">
        <v>0.06</v>
      </c>
    </row>
    <row r="12671" ht="14.25" customHeight="1">
      <c r="A12671">
        <v>12671.0</v>
      </c>
      <c r="B12671" t="s">
        <v>12905</v>
      </c>
      <c r="C12671" t="s">
        <v>18867</v>
      </c>
      <c r="D12671" t="s">
        <v>10083</v>
      </c>
      <c r="E12671">
        <v>2005.0</v>
      </c>
      <c r="F12671" t="s">
        <v>9976</v>
      </c>
      <c r="G12671">
        <v>0.05</v>
      </c>
      <c r="H12671">
        <v>0.0</v>
      </c>
      <c r="I12671">
        <v>0.0</v>
      </c>
      <c r="J12671">
        <v>0.0</v>
      </c>
      <c r="K12671">
        <v>0.06</v>
      </c>
    </row>
    <row r="12672" ht="14.25" customHeight="1">
      <c r="A12672">
        <v>12672.0</v>
      </c>
      <c r="B12672" t="s">
        <v>10136</v>
      </c>
      <c r="C12672" t="s">
        <v>18868</v>
      </c>
      <c r="D12672" t="s">
        <v>9975</v>
      </c>
      <c r="E12672">
        <v>1991.0</v>
      </c>
      <c r="F12672" t="s">
        <v>9998</v>
      </c>
      <c r="G12672">
        <v>0.0</v>
      </c>
      <c r="H12672">
        <v>0.0</v>
      </c>
      <c r="I12672">
        <v>0.06</v>
      </c>
      <c r="J12672">
        <v>0.0</v>
      </c>
      <c r="K12672">
        <v>0.06</v>
      </c>
    </row>
    <row r="12673" ht="14.25" customHeight="1">
      <c r="A12673">
        <v>12673.0</v>
      </c>
      <c r="B12673" t="s">
        <v>10136</v>
      </c>
      <c r="C12673" t="s">
        <v>18869</v>
      </c>
      <c r="D12673" t="s">
        <v>9981</v>
      </c>
      <c r="E12673">
        <v>2010.0</v>
      </c>
      <c r="F12673" t="s">
        <v>10037</v>
      </c>
      <c r="G12673">
        <v>0.05</v>
      </c>
      <c r="H12673">
        <v>0.0</v>
      </c>
      <c r="I12673">
        <v>0.0</v>
      </c>
      <c r="J12673">
        <v>0.0</v>
      </c>
      <c r="K12673">
        <v>0.06</v>
      </c>
    </row>
    <row r="12674" ht="14.25" customHeight="1">
      <c r="A12674">
        <v>12674.0</v>
      </c>
      <c r="B12674" t="s">
        <v>10063</v>
      </c>
      <c r="C12674" t="s">
        <v>18870</v>
      </c>
      <c r="D12674" t="s">
        <v>10072</v>
      </c>
      <c r="E12674">
        <v>2005.0</v>
      </c>
      <c r="F12674" t="s">
        <v>9987</v>
      </c>
      <c r="G12674">
        <v>0.01</v>
      </c>
      <c r="H12674">
        <v>0.04</v>
      </c>
      <c r="I12674">
        <v>0.0</v>
      </c>
      <c r="J12674">
        <v>0.01</v>
      </c>
      <c r="K12674">
        <v>0.06</v>
      </c>
    </row>
    <row r="12675" ht="14.25" customHeight="1">
      <c r="A12675">
        <v>12675.0</v>
      </c>
      <c r="B12675" t="s">
        <v>11131</v>
      </c>
      <c r="C12675" t="s">
        <v>18871</v>
      </c>
      <c r="D12675" t="s">
        <v>9981</v>
      </c>
      <c r="E12675">
        <v>2011.0</v>
      </c>
      <c r="F12675" t="s">
        <v>9954</v>
      </c>
      <c r="G12675">
        <v>0.04</v>
      </c>
      <c r="H12675">
        <v>0.02</v>
      </c>
      <c r="I12675">
        <v>0.0</v>
      </c>
      <c r="J12675">
        <v>0.0</v>
      </c>
      <c r="K12675">
        <v>0.06</v>
      </c>
    </row>
    <row r="12676" ht="14.25" customHeight="1">
      <c r="A12676">
        <v>12676.0</v>
      </c>
      <c r="B12676" t="s">
        <v>10128</v>
      </c>
      <c r="C12676" t="s">
        <v>10151</v>
      </c>
      <c r="D12676" t="s">
        <v>10100</v>
      </c>
      <c r="E12676">
        <v>2003.0</v>
      </c>
      <c r="F12676" t="s">
        <v>9998</v>
      </c>
      <c r="G12676">
        <v>0.04</v>
      </c>
      <c r="H12676">
        <v>0.01</v>
      </c>
      <c r="I12676">
        <v>0.0</v>
      </c>
      <c r="J12676">
        <v>0.0</v>
      </c>
      <c r="K12676">
        <v>0.06</v>
      </c>
    </row>
    <row r="12677" ht="14.25" customHeight="1">
      <c r="A12677">
        <v>12677.0</v>
      </c>
      <c r="B12677" t="s">
        <v>9995</v>
      </c>
      <c r="C12677" t="s">
        <v>16209</v>
      </c>
      <c r="D12677" t="s">
        <v>9981</v>
      </c>
      <c r="E12677">
        <v>2008.0</v>
      </c>
      <c r="F12677" t="s">
        <v>9965</v>
      </c>
      <c r="G12677">
        <v>0.05</v>
      </c>
      <c r="H12677">
        <v>0.0</v>
      </c>
      <c r="I12677">
        <v>0.0</v>
      </c>
      <c r="J12677">
        <v>0.0</v>
      </c>
      <c r="K12677">
        <v>0.06</v>
      </c>
    </row>
    <row r="12678" ht="14.25" customHeight="1">
      <c r="A12678">
        <v>12678.0</v>
      </c>
      <c r="B12678" t="s">
        <v>10045</v>
      </c>
      <c r="C12678" t="s">
        <v>18872</v>
      </c>
      <c r="D12678" t="s">
        <v>9981</v>
      </c>
      <c r="E12678">
        <v>2008.0</v>
      </c>
      <c r="F12678" t="s">
        <v>9965</v>
      </c>
      <c r="G12678">
        <v>0.05</v>
      </c>
      <c r="H12678">
        <v>0.0</v>
      </c>
      <c r="I12678">
        <v>0.0</v>
      </c>
      <c r="J12678">
        <v>0.0</v>
      </c>
      <c r="K12678">
        <v>0.06</v>
      </c>
    </row>
    <row r="12679" ht="14.25" customHeight="1">
      <c r="A12679">
        <v>12679.0</v>
      </c>
      <c r="B12679" t="s">
        <v>14563</v>
      </c>
      <c r="C12679" t="s">
        <v>18873</v>
      </c>
      <c r="D12679" t="s">
        <v>9964</v>
      </c>
      <c r="E12679">
        <v>2009.0</v>
      </c>
      <c r="F12679" t="s">
        <v>9965</v>
      </c>
      <c r="G12679">
        <v>0.04</v>
      </c>
      <c r="H12679">
        <v>0.01</v>
      </c>
      <c r="I12679">
        <v>0.0</v>
      </c>
      <c r="J12679">
        <v>0.0</v>
      </c>
      <c r="K12679">
        <v>0.06</v>
      </c>
    </row>
    <row r="12680" ht="14.25" customHeight="1">
      <c r="A12680">
        <v>12680.0</v>
      </c>
      <c r="B12680" t="s">
        <v>10014</v>
      </c>
      <c r="C12680" t="s">
        <v>12764</v>
      </c>
      <c r="D12680" t="s">
        <v>10102</v>
      </c>
      <c r="E12680">
        <v>2014.0</v>
      </c>
      <c r="F12680" t="s">
        <v>9998</v>
      </c>
      <c r="G12680">
        <v>0.03</v>
      </c>
      <c r="H12680">
        <v>0.02</v>
      </c>
      <c r="I12680">
        <v>0.0</v>
      </c>
      <c r="J12680">
        <v>0.0</v>
      </c>
      <c r="K12680">
        <v>0.06</v>
      </c>
    </row>
    <row r="12681" ht="14.25" customHeight="1">
      <c r="A12681">
        <v>12681.0</v>
      </c>
      <c r="B12681" t="s">
        <v>12221</v>
      </c>
      <c r="C12681" t="s">
        <v>18874</v>
      </c>
      <c r="D12681" t="s">
        <v>10630</v>
      </c>
      <c r="E12681">
        <v>2015.0</v>
      </c>
      <c r="F12681" t="s">
        <v>10037</v>
      </c>
      <c r="G12681">
        <v>0.0</v>
      </c>
      <c r="H12681">
        <v>0.0</v>
      </c>
      <c r="I12681">
        <v>0.06</v>
      </c>
      <c r="J12681">
        <v>0.0</v>
      </c>
      <c r="K12681">
        <v>0.06</v>
      </c>
    </row>
    <row r="12682" ht="14.25" customHeight="1">
      <c r="A12682">
        <v>12682.0</v>
      </c>
      <c r="B12682" t="s">
        <v>14787</v>
      </c>
      <c r="C12682" t="s">
        <v>18875</v>
      </c>
      <c r="D12682" t="s">
        <v>10040</v>
      </c>
      <c r="E12682">
        <v>1998.0</v>
      </c>
      <c r="F12682" t="s">
        <v>10026</v>
      </c>
      <c r="G12682">
        <v>0.0</v>
      </c>
      <c r="H12682">
        <v>0.0</v>
      </c>
      <c r="I12682">
        <v>0.05</v>
      </c>
      <c r="J12682">
        <v>0.0</v>
      </c>
      <c r="K12682">
        <v>0.06</v>
      </c>
    </row>
    <row r="12683" ht="14.25" customHeight="1">
      <c r="A12683">
        <v>12683.0</v>
      </c>
      <c r="B12683" t="s">
        <v>12747</v>
      </c>
      <c r="C12683" t="s">
        <v>18876</v>
      </c>
      <c r="D12683" t="s">
        <v>9981</v>
      </c>
      <c r="E12683">
        <v>2009.0</v>
      </c>
      <c r="F12683" t="s">
        <v>9978</v>
      </c>
      <c r="G12683">
        <v>0.06</v>
      </c>
      <c r="H12683">
        <v>0.0</v>
      </c>
      <c r="I12683">
        <v>0.0</v>
      </c>
      <c r="J12683">
        <v>0.0</v>
      </c>
      <c r="K12683">
        <v>0.06</v>
      </c>
    </row>
    <row r="12684" ht="14.25" customHeight="1">
      <c r="A12684">
        <v>12684.0</v>
      </c>
      <c r="B12684" t="s">
        <v>12713</v>
      </c>
      <c r="C12684" t="s">
        <v>18877</v>
      </c>
      <c r="D12684" t="s">
        <v>9997</v>
      </c>
      <c r="E12684">
        <v>2008.0</v>
      </c>
      <c r="F12684" t="s">
        <v>9998</v>
      </c>
      <c r="G12684">
        <v>0.05</v>
      </c>
      <c r="H12684">
        <v>0.0</v>
      </c>
      <c r="I12684">
        <v>0.0</v>
      </c>
      <c r="J12684">
        <v>0.0</v>
      </c>
      <c r="K12684">
        <v>0.06</v>
      </c>
    </row>
    <row r="12685" ht="14.25" customHeight="1">
      <c r="A12685">
        <v>12685.0</v>
      </c>
      <c r="B12685" t="s">
        <v>14491</v>
      </c>
      <c r="C12685" t="s">
        <v>18878</v>
      </c>
      <c r="D12685" t="s">
        <v>10019</v>
      </c>
      <c r="E12685">
        <v>2016.0</v>
      </c>
      <c r="F12685" t="s">
        <v>9983</v>
      </c>
      <c r="G12685">
        <v>0.0</v>
      </c>
      <c r="H12685">
        <v>0.0</v>
      </c>
      <c r="I12685">
        <v>0.06</v>
      </c>
      <c r="J12685">
        <v>0.0</v>
      </c>
      <c r="K12685">
        <v>0.06</v>
      </c>
    </row>
    <row r="12686" ht="14.25" customHeight="1">
      <c r="A12686">
        <v>12686.0</v>
      </c>
      <c r="B12686" t="s">
        <v>10063</v>
      </c>
      <c r="C12686" t="s">
        <v>10306</v>
      </c>
      <c r="D12686" t="s">
        <v>10072</v>
      </c>
      <c r="E12686">
        <v>2001.0</v>
      </c>
      <c r="F12686" t="s">
        <v>9998</v>
      </c>
      <c r="G12686">
        <v>0.01</v>
      </c>
      <c r="H12686">
        <v>0.04</v>
      </c>
      <c r="I12686">
        <v>0.0</v>
      </c>
      <c r="J12686">
        <v>0.01</v>
      </c>
      <c r="K12686">
        <v>0.06</v>
      </c>
    </row>
    <row r="12687" ht="14.25" customHeight="1">
      <c r="A12687">
        <v>12687.0</v>
      </c>
      <c r="B12687" t="s">
        <v>10012</v>
      </c>
      <c r="C12687" t="s">
        <v>18879</v>
      </c>
      <c r="D12687" t="s">
        <v>10083</v>
      </c>
      <c r="E12687">
        <v>2009.0</v>
      </c>
      <c r="F12687" t="s">
        <v>9965</v>
      </c>
      <c r="G12687">
        <v>0.0</v>
      </c>
      <c r="H12687">
        <v>0.0</v>
      </c>
      <c r="I12687">
        <v>0.06</v>
      </c>
      <c r="J12687">
        <v>0.0</v>
      </c>
      <c r="K12687">
        <v>0.06</v>
      </c>
    </row>
    <row r="12688" ht="14.25" customHeight="1">
      <c r="A12688">
        <v>12688.0</v>
      </c>
      <c r="B12688" t="s">
        <v>11371</v>
      </c>
      <c r="C12688" t="s">
        <v>18880</v>
      </c>
      <c r="D12688" t="s">
        <v>9981</v>
      </c>
      <c r="E12688">
        <v>2006.0</v>
      </c>
      <c r="F12688" t="s">
        <v>9998</v>
      </c>
      <c r="G12688">
        <v>0.05</v>
      </c>
      <c r="H12688">
        <v>0.0</v>
      </c>
      <c r="I12688">
        <v>0.0</v>
      </c>
      <c r="J12688">
        <v>0.0</v>
      </c>
      <c r="K12688">
        <v>0.06</v>
      </c>
    </row>
    <row r="12689" ht="14.25" customHeight="1">
      <c r="A12689">
        <v>12689.0</v>
      </c>
      <c r="B12689" t="s">
        <v>10063</v>
      </c>
      <c r="C12689" t="s">
        <v>3307</v>
      </c>
      <c r="D12689" t="s">
        <v>10067</v>
      </c>
      <c r="E12689">
        <v>2004.0</v>
      </c>
      <c r="F12689" t="s">
        <v>9998</v>
      </c>
      <c r="G12689">
        <v>0.04</v>
      </c>
      <c r="H12689">
        <v>0.01</v>
      </c>
      <c r="I12689">
        <v>0.0</v>
      </c>
      <c r="J12689">
        <v>0.0</v>
      </c>
      <c r="K12689">
        <v>0.06</v>
      </c>
    </row>
    <row r="12690" ht="14.25" customHeight="1">
      <c r="A12690">
        <v>12690.0</v>
      </c>
      <c r="B12690" t="s">
        <v>10144</v>
      </c>
      <c r="C12690" t="s">
        <v>14031</v>
      </c>
      <c r="D12690" t="s">
        <v>10072</v>
      </c>
      <c r="E12690">
        <v>2014.0</v>
      </c>
      <c r="F12690" t="s">
        <v>9998</v>
      </c>
      <c r="G12690">
        <v>0.0</v>
      </c>
      <c r="H12690">
        <v>0.05</v>
      </c>
      <c r="I12690">
        <v>0.0</v>
      </c>
      <c r="J12690">
        <v>0.01</v>
      </c>
      <c r="K12690">
        <v>0.06</v>
      </c>
    </row>
    <row r="12691" ht="14.25" customHeight="1">
      <c r="A12691">
        <v>12691.0</v>
      </c>
      <c r="B12691" t="s">
        <v>10686</v>
      </c>
      <c r="C12691" t="s">
        <v>18881</v>
      </c>
      <c r="D12691" t="s">
        <v>10021</v>
      </c>
      <c r="E12691">
        <v>2015.0</v>
      </c>
      <c r="F12691" t="s">
        <v>9998</v>
      </c>
      <c r="G12691">
        <v>0.01</v>
      </c>
      <c r="H12691">
        <v>0.0</v>
      </c>
      <c r="I12691">
        <v>0.05</v>
      </c>
      <c r="J12691">
        <v>0.0</v>
      </c>
      <c r="K12691">
        <v>0.06</v>
      </c>
    </row>
    <row r="12692" ht="14.25" customHeight="1">
      <c r="A12692">
        <v>12692.0</v>
      </c>
      <c r="B12692" t="s">
        <v>11581</v>
      </c>
      <c r="C12692" t="s">
        <v>18882</v>
      </c>
      <c r="D12692" t="s">
        <v>9981</v>
      </c>
      <c r="E12692">
        <v>2011.0</v>
      </c>
      <c r="F12692" t="s">
        <v>9983</v>
      </c>
      <c r="G12692">
        <v>0.0</v>
      </c>
      <c r="H12692">
        <v>0.05</v>
      </c>
      <c r="I12692">
        <v>0.0</v>
      </c>
      <c r="J12692">
        <v>0.01</v>
      </c>
      <c r="K12692">
        <v>0.06</v>
      </c>
    </row>
    <row r="12693" ht="14.25" customHeight="1">
      <c r="A12693">
        <v>12693.0</v>
      </c>
      <c r="B12693" t="s">
        <v>18345</v>
      </c>
      <c r="C12693" t="s">
        <v>18883</v>
      </c>
      <c r="D12693" t="s">
        <v>9981</v>
      </c>
      <c r="E12693">
        <v>2008.0</v>
      </c>
      <c r="F12693" t="s">
        <v>9987</v>
      </c>
      <c r="G12693">
        <v>0.05</v>
      </c>
      <c r="H12693">
        <v>0.0</v>
      </c>
      <c r="I12693">
        <v>0.0</v>
      </c>
      <c r="J12693">
        <v>0.0</v>
      </c>
      <c r="K12693">
        <v>0.06</v>
      </c>
    </row>
    <row r="12694" ht="14.25" customHeight="1">
      <c r="A12694">
        <v>12694.0</v>
      </c>
      <c r="B12694" t="s">
        <v>16500</v>
      </c>
      <c r="C12694" t="s">
        <v>18274</v>
      </c>
      <c r="D12694" t="s">
        <v>10021</v>
      </c>
      <c r="E12694">
        <v>2015.0</v>
      </c>
      <c r="F12694" t="s">
        <v>10037</v>
      </c>
      <c r="G12694">
        <v>0.0</v>
      </c>
      <c r="H12694">
        <v>0.0</v>
      </c>
      <c r="I12694">
        <v>0.06</v>
      </c>
      <c r="J12694">
        <v>0.0</v>
      </c>
      <c r="K12694">
        <v>0.06</v>
      </c>
    </row>
    <row r="12695" ht="14.25" customHeight="1">
      <c r="A12695">
        <v>12695.0</v>
      </c>
      <c r="B12695" t="s">
        <v>10587</v>
      </c>
      <c r="C12695" t="s">
        <v>18884</v>
      </c>
      <c r="D12695" t="s">
        <v>9994</v>
      </c>
      <c r="E12695">
        <v>2013.0</v>
      </c>
      <c r="F12695" t="s">
        <v>9972</v>
      </c>
      <c r="G12695">
        <v>0.04</v>
      </c>
      <c r="H12695">
        <v>0.01</v>
      </c>
      <c r="I12695">
        <v>0.0</v>
      </c>
      <c r="J12695">
        <v>0.0</v>
      </c>
      <c r="K12695">
        <v>0.06</v>
      </c>
    </row>
    <row r="12696" ht="14.25" customHeight="1">
      <c r="A12696">
        <v>12696.0</v>
      </c>
      <c r="B12696" t="s">
        <v>10074</v>
      </c>
      <c r="C12696" t="s">
        <v>18885</v>
      </c>
      <c r="D12696" t="s">
        <v>10769</v>
      </c>
      <c r="E12696">
        <v>1998.0</v>
      </c>
      <c r="F12696" t="s">
        <v>9954</v>
      </c>
      <c r="G12696">
        <v>0.0</v>
      </c>
      <c r="H12696">
        <v>0.0</v>
      </c>
      <c r="I12696">
        <v>0.06</v>
      </c>
      <c r="J12696">
        <v>0.0</v>
      </c>
      <c r="K12696">
        <v>0.06</v>
      </c>
    </row>
    <row r="12697" ht="14.25" customHeight="1">
      <c r="A12697">
        <v>12697.0</v>
      </c>
      <c r="B12697" t="s">
        <v>12221</v>
      </c>
      <c r="C12697" t="s">
        <v>18886</v>
      </c>
      <c r="D12697" t="s">
        <v>10000</v>
      </c>
      <c r="E12697">
        <v>2007.0</v>
      </c>
      <c r="F12697" t="s">
        <v>9976</v>
      </c>
      <c r="G12697">
        <v>0.03</v>
      </c>
      <c r="H12697">
        <v>0.02</v>
      </c>
      <c r="I12697">
        <v>0.0</v>
      </c>
      <c r="J12697">
        <v>0.01</v>
      </c>
      <c r="K12697">
        <v>0.06</v>
      </c>
    </row>
    <row r="12698" ht="14.25" customHeight="1">
      <c r="A12698">
        <v>12698.0</v>
      </c>
      <c r="B12698" t="s">
        <v>13684</v>
      </c>
      <c r="C12698" t="s">
        <v>18887</v>
      </c>
      <c r="D12698" t="s">
        <v>9981</v>
      </c>
      <c r="E12698">
        <v>2010.0</v>
      </c>
      <c r="F12698" t="s">
        <v>9998</v>
      </c>
      <c r="G12698">
        <v>0.0</v>
      </c>
      <c r="H12698">
        <v>0.0</v>
      </c>
      <c r="I12698">
        <v>0.06</v>
      </c>
      <c r="J12698">
        <v>0.0</v>
      </c>
      <c r="K12698">
        <v>0.06</v>
      </c>
    </row>
    <row r="12699" ht="14.25" customHeight="1">
      <c r="A12699">
        <v>12699.0</v>
      </c>
      <c r="B12699" t="s">
        <v>11975</v>
      </c>
      <c r="C12699" t="s">
        <v>18888</v>
      </c>
      <c r="D12699" t="s">
        <v>10040</v>
      </c>
      <c r="E12699">
        <v>1999.0</v>
      </c>
      <c r="F12699" t="s">
        <v>9965</v>
      </c>
      <c r="G12699">
        <v>0.03</v>
      </c>
      <c r="H12699">
        <v>0.02</v>
      </c>
      <c r="I12699">
        <v>0.0</v>
      </c>
      <c r="J12699">
        <v>0.0</v>
      </c>
      <c r="K12699">
        <v>0.06</v>
      </c>
    </row>
    <row r="12700" ht="14.25" customHeight="1">
      <c r="A12700">
        <v>12700.0</v>
      </c>
      <c r="B12700" t="s">
        <v>10136</v>
      </c>
      <c r="C12700" t="s">
        <v>18889</v>
      </c>
      <c r="D12700" t="s">
        <v>10009</v>
      </c>
      <c r="E12700">
        <v>2001.0</v>
      </c>
      <c r="F12700" t="s">
        <v>9976</v>
      </c>
      <c r="G12700">
        <v>0.04</v>
      </c>
      <c r="H12700">
        <v>0.02</v>
      </c>
      <c r="I12700">
        <v>0.0</v>
      </c>
      <c r="J12700">
        <v>0.0</v>
      </c>
      <c r="K12700">
        <v>0.06</v>
      </c>
    </row>
    <row r="12701" ht="14.25" customHeight="1">
      <c r="A12701">
        <v>12701.0</v>
      </c>
      <c r="B12701" t="s">
        <v>10721</v>
      </c>
      <c r="C12701" t="s">
        <v>18890</v>
      </c>
      <c r="D12701" t="s">
        <v>10040</v>
      </c>
      <c r="E12701">
        <v>2000.0</v>
      </c>
      <c r="F12701" t="s">
        <v>9998</v>
      </c>
      <c r="G12701">
        <v>0.03</v>
      </c>
      <c r="H12701">
        <v>0.02</v>
      </c>
      <c r="I12701">
        <v>0.0</v>
      </c>
      <c r="J12701">
        <v>0.0</v>
      </c>
      <c r="K12701">
        <v>0.06</v>
      </c>
    </row>
    <row r="12702" ht="14.25" customHeight="1">
      <c r="A12702">
        <v>12702.0</v>
      </c>
      <c r="B12702" t="s">
        <v>10136</v>
      </c>
      <c r="C12702" t="s">
        <v>18373</v>
      </c>
      <c r="D12702" t="s">
        <v>10002</v>
      </c>
      <c r="E12702">
        <v>1992.0</v>
      </c>
      <c r="F12702" t="s">
        <v>10026</v>
      </c>
      <c r="G12702">
        <v>0.0</v>
      </c>
      <c r="H12702">
        <v>0.0</v>
      </c>
      <c r="I12702">
        <v>0.06</v>
      </c>
      <c r="J12702">
        <v>0.0</v>
      </c>
      <c r="K12702">
        <v>0.06</v>
      </c>
    </row>
    <row r="12703" ht="14.25" customHeight="1">
      <c r="A12703">
        <v>12703.0</v>
      </c>
      <c r="B12703" t="s">
        <v>18891</v>
      </c>
      <c r="C12703" t="s">
        <v>18892</v>
      </c>
      <c r="D12703" t="s">
        <v>10000</v>
      </c>
      <c r="E12703">
        <v>2002.0</v>
      </c>
      <c r="F12703" t="s">
        <v>9965</v>
      </c>
      <c r="G12703">
        <v>0.0</v>
      </c>
      <c r="H12703">
        <v>0.0</v>
      </c>
      <c r="I12703">
        <v>0.06</v>
      </c>
      <c r="J12703">
        <v>0.0</v>
      </c>
      <c r="K12703">
        <v>0.06</v>
      </c>
    </row>
    <row r="12704" ht="14.25" customHeight="1">
      <c r="A12704">
        <v>12704.0</v>
      </c>
      <c r="B12704" t="s">
        <v>10545</v>
      </c>
      <c r="C12704" t="s">
        <v>18893</v>
      </c>
      <c r="D12704" t="s">
        <v>9964</v>
      </c>
      <c r="E12704">
        <v>2008.0</v>
      </c>
      <c r="F12704" t="s">
        <v>9983</v>
      </c>
      <c r="G12704">
        <v>0.03</v>
      </c>
      <c r="H12704">
        <v>0.03</v>
      </c>
      <c r="I12704">
        <v>0.0</v>
      </c>
      <c r="J12704">
        <v>0.01</v>
      </c>
      <c r="K12704">
        <v>0.06</v>
      </c>
    </row>
    <row r="12705" ht="14.25" customHeight="1">
      <c r="A12705">
        <v>12705.0</v>
      </c>
      <c r="B12705" t="s">
        <v>10063</v>
      </c>
      <c r="C12705" t="s">
        <v>11425</v>
      </c>
      <c r="D12705" t="s">
        <v>10072</v>
      </c>
      <c r="E12705">
        <v>2009.0</v>
      </c>
      <c r="F12705" t="s">
        <v>9954</v>
      </c>
      <c r="G12705">
        <v>0.0</v>
      </c>
      <c r="H12705">
        <v>0.05</v>
      </c>
      <c r="I12705">
        <v>0.0</v>
      </c>
      <c r="J12705">
        <v>0.01</v>
      </c>
      <c r="K12705">
        <v>0.06</v>
      </c>
    </row>
    <row r="12706" ht="14.25" customHeight="1">
      <c r="A12706">
        <v>12706.0</v>
      </c>
      <c r="B12706" t="s">
        <v>10080</v>
      </c>
      <c r="C12706" t="s">
        <v>18894</v>
      </c>
      <c r="D12706" t="s">
        <v>10083</v>
      </c>
      <c r="E12706">
        <v>2006.0</v>
      </c>
      <c r="F12706" t="s">
        <v>9976</v>
      </c>
      <c r="G12706">
        <v>0.05</v>
      </c>
      <c r="H12706">
        <v>0.0</v>
      </c>
      <c r="I12706">
        <v>0.0</v>
      </c>
      <c r="J12706">
        <v>0.0</v>
      </c>
      <c r="K12706">
        <v>0.06</v>
      </c>
    </row>
    <row r="12707" ht="14.25" customHeight="1">
      <c r="A12707">
        <v>12707.0</v>
      </c>
      <c r="B12707" t="s">
        <v>10080</v>
      </c>
      <c r="C12707" t="s">
        <v>3456</v>
      </c>
      <c r="D12707" t="s">
        <v>10009</v>
      </c>
      <c r="E12707">
        <v>2003.0</v>
      </c>
      <c r="F12707" t="s">
        <v>9998</v>
      </c>
      <c r="G12707">
        <v>0.04</v>
      </c>
      <c r="H12707">
        <v>0.02</v>
      </c>
      <c r="I12707">
        <v>0.0</v>
      </c>
      <c r="J12707">
        <v>0.0</v>
      </c>
      <c r="K12707">
        <v>0.06</v>
      </c>
    </row>
    <row r="12708" ht="14.25" customHeight="1">
      <c r="A12708">
        <v>12708.0</v>
      </c>
      <c r="B12708" t="s">
        <v>10074</v>
      </c>
      <c r="C12708" t="s">
        <v>18895</v>
      </c>
      <c r="D12708" t="s">
        <v>10083</v>
      </c>
      <c r="E12708">
        <v>2006.0</v>
      </c>
      <c r="F12708" t="s">
        <v>9983</v>
      </c>
      <c r="G12708">
        <v>0.0</v>
      </c>
      <c r="H12708">
        <v>0.0</v>
      </c>
      <c r="I12708">
        <v>0.06</v>
      </c>
      <c r="J12708">
        <v>0.0</v>
      </c>
      <c r="K12708">
        <v>0.06</v>
      </c>
    </row>
    <row r="12709" ht="14.25" customHeight="1">
      <c r="A12709">
        <v>12709.0</v>
      </c>
      <c r="B12709" t="s">
        <v>17588</v>
      </c>
      <c r="C12709" t="s">
        <v>18538</v>
      </c>
      <c r="D12709" t="s">
        <v>9997</v>
      </c>
      <c r="E12709">
        <v>2011.0</v>
      </c>
      <c r="F12709" t="s">
        <v>9972</v>
      </c>
      <c r="G12709">
        <v>0.05</v>
      </c>
      <c r="H12709">
        <v>0.0</v>
      </c>
      <c r="I12709">
        <v>0.0</v>
      </c>
      <c r="J12709">
        <v>0.01</v>
      </c>
      <c r="K12709">
        <v>0.06</v>
      </c>
    </row>
    <row r="12710" ht="14.25" customHeight="1">
      <c r="A12710">
        <v>12710.0</v>
      </c>
      <c r="B12710" t="s">
        <v>10686</v>
      </c>
      <c r="C12710" t="s">
        <v>18896</v>
      </c>
      <c r="D12710" t="s">
        <v>10000</v>
      </c>
      <c r="E12710">
        <v>2000.0</v>
      </c>
      <c r="F12710" t="s">
        <v>9965</v>
      </c>
      <c r="G12710">
        <v>0.0</v>
      </c>
      <c r="H12710">
        <v>0.0</v>
      </c>
      <c r="I12710">
        <v>0.06</v>
      </c>
      <c r="J12710">
        <v>0.0</v>
      </c>
      <c r="K12710">
        <v>0.06</v>
      </c>
    </row>
    <row r="12711" ht="14.25" customHeight="1">
      <c r="A12711">
        <v>12711.0</v>
      </c>
      <c r="B12711" t="s">
        <v>10245</v>
      </c>
      <c r="C12711" t="s">
        <v>18897</v>
      </c>
      <c r="D12711" t="s">
        <v>9994</v>
      </c>
      <c r="E12711" t="s">
        <v>10177</v>
      </c>
      <c r="F12711" t="s">
        <v>9987</v>
      </c>
      <c r="G12711">
        <v>0.0</v>
      </c>
      <c r="H12711">
        <v>0.0</v>
      </c>
      <c r="I12711">
        <v>0.06</v>
      </c>
      <c r="J12711">
        <v>0.0</v>
      </c>
      <c r="K12711">
        <v>0.06</v>
      </c>
    </row>
    <row r="12712" ht="14.25" customHeight="1">
      <c r="A12712">
        <v>12712.0</v>
      </c>
      <c r="B12712" t="s">
        <v>11898</v>
      </c>
      <c r="C12712" t="s">
        <v>3222</v>
      </c>
      <c r="D12712" t="s">
        <v>10067</v>
      </c>
      <c r="E12712">
        <v>2005.0</v>
      </c>
      <c r="F12712" t="s">
        <v>9998</v>
      </c>
      <c r="G12712">
        <v>0.04</v>
      </c>
      <c r="H12712">
        <v>0.01</v>
      </c>
      <c r="I12712">
        <v>0.0</v>
      </c>
      <c r="J12712">
        <v>0.0</v>
      </c>
      <c r="K12712">
        <v>0.06</v>
      </c>
    </row>
    <row r="12713" ht="14.25" customHeight="1">
      <c r="A12713">
        <v>12713.0</v>
      </c>
      <c r="B12713" t="s">
        <v>10144</v>
      </c>
      <c r="C12713" t="s">
        <v>18898</v>
      </c>
      <c r="D12713" t="s">
        <v>10630</v>
      </c>
      <c r="E12713">
        <v>2014.0</v>
      </c>
      <c r="F12713" t="s">
        <v>9976</v>
      </c>
      <c r="G12713">
        <v>0.0</v>
      </c>
      <c r="H12713">
        <v>0.0</v>
      </c>
      <c r="I12713">
        <v>0.06</v>
      </c>
      <c r="J12713">
        <v>0.0</v>
      </c>
      <c r="K12713">
        <v>0.06</v>
      </c>
    </row>
    <row r="12714" ht="14.25" customHeight="1">
      <c r="A12714">
        <v>12714.0</v>
      </c>
      <c r="B12714" t="s">
        <v>10045</v>
      </c>
      <c r="C12714" t="s">
        <v>12059</v>
      </c>
      <c r="D12714" t="s">
        <v>10100</v>
      </c>
      <c r="E12714">
        <v>2006.0</v>
      </c>
      <c r="F12714" t="s">
        <v>9998</v>
      </c>
      <c r="G12714">
        <v>0.04</v>
      </c>
      <c r="H12714">
        <v>0.01</v>
      </c>
      <c r="I12714">
        <v>0.0</v>
      </c>
      <c r="J12714">
        <v>0.0</v>
      </c>
      <c r="K12714">
        <v>0.06</v>
      </c>
    </row>
    <row r="12715" ht="14.25" customHeight="1">
      <c r="A12715">
        <v>12715.0</v>
      </c>
      <c r="B12715" t="s">
        <v>10136</v>
      </c>
      <c r="C12715" t="s">
        <v>18899</v>
      </c>
      <c r="D12715" t="s">
        <v>10083</v>
      </c>
      <c r="E12715">
        <v>2011.0</v>
      </c>
      <c r="F12715" t="s">
        <v>9976</v>
      </c>
      <c r="G12715">
        <v>0.0</v>
      </c>
      <c r="H12715">
        <v>0.0</v>
      </c>
      <c r="I12715">
        <v>0.06</v>
      </c>
      <c r="J12715">
        <v>0.0</v>
      </c>
      <c r="K12715">
        <v>0.06</v>
      </c>
    </row>
    <row r="12716" ht="14.25" customHeight="1">
      <c r="A12716">
        <v>12716.0</v>
      </c>
      <c r="B12716" t="s">
        <v>13684</v>
      </c>
      <c r="C12716" t="s">
        <v>18900</v>
      </c>
      <c r="D12716" t="s">
        <v>9981</v>
      </c>
      <c r="E12716">
        <v>2009.0</v>
      </c>
      <c r="F12716" t="s">
        <v>10026</v>
      </c>
      <c r="G12716">
        <v>0.0</v>
      </c>
      <c r="H12716">
        <v>0.0</v>
      </c>
      <c r="I12716">
        <v>0.06</v>
      </c>
      <c r="J12716">
        <v>0.0</v>
      </c>
      <c r="K12716">
        <v>0.06</v>
      </c>
    </row>
    <row r="12717" ht="14.25" customHeight="1">
      <c r="A12717">
        <v>12717.0</v>
      </c>
      <c r="B12717" t="s">
        <v>12221</v>
      </c>
      <c r="C12717" t="s">
        <v>18901</v>
      </c>
      <c r="D12717" t="s">
        <v>9981</v>
      </c>
      <c r="E12717">
        <v>2008.0</v>
      </c>
      <c r="F12717" t="s">
        <v>9976</v>
      </c>
      <c r="G12717">
        <v>0.05</v>
      </c>
      <c r="H12717">
        <v>0.0</v>
      </c>
      <c r="I12717">
        <v>0.0</v>
      </c>
      <c r="J12717">
        <v>0.0</v>
      </c>
      <c r="K12717">
        <v>0.06</v>
      </c>
    </row>
    <row r="12718" ht="14.25" customHeight="1">
      <c r="A12718">
        <v>12718.0</v>
      </c>
      <c r="B12718" t="s">
        <v>10333</v>
      </c>
      <c r="C12718" t="s">
        <v>18902</v>
      </c>
      <c r="D12718" t="s">
        <v>10072</v>
      </c>
      <c r="E12718">
        <v>2006.0</v>
      </c>
      <c r="F12718" t="s">
        <v>9976</v>
      </c>
      <c r="G12718">
        <v>0.01</v>
      </c>
      <c r="H12718">
        <v>0.04</v>
      </c>
      <c r="I12718">
        <v>0.0</v>
      </c>
      <c r="J12718">
        <v>0.01</v>
      </c>
      <c r="K12718">
        <v>0.06</v>
      </c>
    </row>
    <row r="12719" ht="14.25" customHeight="1">
      <c r="A12719">
        <v>12719.0</v>
      </c>
      <c r="B12719" t="s">
        <v>10128</v>
      </c>
      <c r="C12719" t="s">
        <v>18903</v>
      </c>
      <c r="D12719" t="s">
        <v>9981</v>
      </c>
      <c r="E12719">
        <v>2007.0</v>
      </c>
      <c r="F12719" t="s">
        <v>9983</v>
      </c>
      <c r="G12719">
        <v>0.0</v>
      </c>
      <c r="H12719">
        <v>0.0</v>
      </c>
      <c r="I12719">
        <v>0.06</v>
      </c>
      <c r="J12719">
        <v>0.0</v>
      </c>
      <c r="K12719">
        <v>0.06</v>
      </c>
    </row>
    <row r="12720" ht="14.25" customHeight="1">
      <c r="A12720">
        <v>12720.0</v>
      </c>
      <c r="B12720" t="s">
        <v>10245</v>
      </c>
      <c r="C12720" t="s">
        <v>18904</v>
      </c>
      <c r="D12720" t="s">
        <v>10083</v>
      </c>
      <c r="E12720">
        <v>2009.0</v>
      </c>
      <c r="F12720" t="s">
        <v>9998</v>
      </c>
      <c r="G12720">
        <v>0.0</v>
      </c>
      <c r="H12720">
        <v>0.0</v>
      </c>
      <c r="I12720">
        <v>0.06</v>
      </c>
      <c r="J12720">
        <v>0.0</v>
      </c>
      <c r="K12720">
        <v>0.06</v>
      </c>
    </row>
    <row r="12721" ht="14.25" customHeight="1">
      <c r="A12721">
        <v>12721.0</v>
      </c>
      <c r="B12721" t="s">
        <v>10012</v>
      </c>
      <c r="C12721" t="s">
        <v>18905</v>
      </c>
      <c r="D12721" t="s">
        <v>10000</v>
      </c>
      <c r="E12721">
        <v>2007.0</v>
      </c>
      <c r="F12721" t="s">
        <v>10026</v>
      </c>
      <c r="G12721">
        <v>0.0</v>
      </c>
      <c r="H12721">
        <v>0.0</v>
      </c>
      <c r="I12721">
        <v>0.06</v>
      </c>
      <c r="J12721">
        <v>0.0</v>
      </c>
      <c r="K12721">
        <v>0.06</v>
      </c>
    </row>
    <row r="12722" ht="14.25" customHeight="1">
      <c r="A12722">
        <v>12722.0</v>
      </c>
      <c r="B12722" t="s">
        <v>10074</v>
      </c>
      <c r="C12722" t="s">
        <v>18906</v>
      </c>
      <c r="D12722" t="s">
        <v>10000</v>
      </c>
      <c r="E12722">
        <v>2004.0</v>
      </c>
      <c r="F12722" t="s">
        <v>9998</v>
      </c>
      <c r="G12722">
        <v>0.03</v>
      </c>
      <c r="H12722">
        <v>0.02</v>
      </c>
      <c r="I12722">
        <v>0.0</v>
      </c>
      <c r="J12722">
        <v>0.01</v>
      </c>
      <c r="K12722">
        <v>0.06</v>
      </c>
    </row>
    <row r="12723" ht="14.25" customHeight="1">
      <c r="A12723">
        <v>12723.0</v>
      </c>
      <c r="B12723" t="s">
        <v>10245</v>
      </c>
      <c r="C12723" t="s">
        <v>18907</v>
      </c>
      <c r="D12723" t="s">
        <v>10000</v>
      </c>
      <c r="E12723">
        <v>2006.0</v>
      </c>
      <c r="F12723" t="s">
        <v>9998</v>
      </c>
      <c r="G12723">
        <v>0.0</v>
      </c>
      <c r="H12723">
        <v>0.0</v>
      </c>
      <c r="I12723">
        <v>0.06</v>
      </c>
      <c r="J12723">
        <v>0.0</v>
      </c>
      <c r="K12723">
        <v>0.06</v>
      </c>
    </row>
    <row r="12724" ht="14.25" customHeight="1">
      <c r="A12724">
        <v>12724.0</v>
      </c>
      <c r="B12724" t="s">
        <v>10721</v>
      </c>
      <c r="C12724" t="s">
        <v>18908</v>
      </c>
      <c r="D12724" t="s">
        <v>10040</v>
      </c>
      <c r="E12724">
        <v>2001.0</v>
      </c>
      <c r="F12724" t="s">
        <v>2883</v>
      </c>
      <c r="G12724">
        <v>0.03</v>
      </c>
      <c r="H12724">
        <v>0.02</v>
      </c>
      <c r="I12724">
        <v>0.0</v>
      </c>
      <c r="J12724">
        <v>0.0</v>
      </c>
      <c r="K12724">
        <v>0.06</v>
      </c>
    </row>
    <row r="12725" ht="14.25" customHeight="1">
      <c r="A12725">
        <v>12725.0</v>
      </c>
      <c r="B12725" t="s">
        <v>11416</v>
      </c>
      <c r="C12725" t="s">
        <v>18909</v>
      </c>
      <c r="D12725" t="s">
        <v>10040</v>
      </c>
      <c r="E12725">
        <v>1995.0</v>
      </c>
      <c r="F12725" t="s">
        <v>10026</v>
      </c>
      <c r="G12725">
        <v>0.03</v>
      </c>
      <c r="H12725">
        <v>0.02</v>
      </c>
      <c r="I12725">
        <v>0.0</v>
      </c>
      <c r="J12725">
        <v>0.0</v>
      </c>
      <c r="K12725">
        <v>0.06</v>
      </c>
    </row>
    <row r="12726" ht="14.25" customHeight="1">
      <c r="A12726">
        <v>12726.0</v>
      </c>
      <c r="B12726" t="s">
        <v>10063</v>
      </c>
      <c r="C12726" t="s">
        <v>11264</v>
      </c>
      <c r="D12726" t="s">
        <v>10100</v>
      </c>
      <c r="E12726">
        <v>2005.0</v>
      </c>
      <c r="F12726" t="s">
        <v>9965</v>
      </c>
      <c r="G12726">
        <v>0.04</v>
      </c>
      <c r="H12726">
        <v>0.01</v>
      </c>
      <c r="I12726">
        <v>0.0</v>
      </c>
      <c r="J12726">
        <v>0.0</v>
      </c>
      <c r="K12726">
        <v>0.06</v>
      </c>
    </row>
    <row r="12727" ht="14.25" customHeight="1">
      <c r="A12727">
        <v>12727.0</v>
      </c>
      <c r="B12727" t="s">
        <v>10012</v>
      </c>
      <c r="C12727" t="s">
        <v>18910</v>
      </c>
      <c r="D12727" t="s">
        <v>10000</v>
      </c>
      <c r="E12727">
        <v>2001.0</v>
      </c>
      <c r="F12727" t="s">
        <v>9976</v>
      </c>
      <c r="G12727">
        <v>0.02</v>
      </c>
      <c r="H12727">
        <v>0.01</v>
      </c>
      <c r="I12727">
        <v>0.02</v>
      </c>
      <c r="J12727">
        <v>0.0</v>
      </c>
      <c r="K12727">
        <v>0.06</v>
      </c>
    </row>
    <row r="12728" ht="14.25" customHeight="1">
      <c r="A12728">
        <v>12728.0</v>
      </c>
      <c r="B12728" t="s">
        <v>10045</v>
      </c>
      <c r="C12728" t="s">
        <v>18295</v>
      </c>
      <c r="D12728" t="s">
        <v>10021</v>
      </c>
      <c r="E12728">
        <v>2015.0</v>
      </c>
      <c r="F12728" t="s">
        <v>9965</v>
      </c>
      <c r="G12728">
        <v>0.0</v>
      </c>
      <c r="H12728">
        <v>0.05</v>
      </c>
      <c r="I12728">
        <v>0.0</v>
      </c>
      <c r="J12728">
        <v>0.01</v>
      </c>
      <c r="K12728">
        <v>0.06</v>
      </c>
    </row>
    <row r="12729" ht="14.25" customHeight="1">
      <c r="A12729">
        <v>12729.0</v>
      </c>
      <c r="B12729" t="s">
        <v>10014</v>
      </c>
      <c r="C12729" t="s">
        <v>18911</v>
      </c>
      <c r="D12729" t="s">
        <v>10100</v>
      </c>
      <c r="E12729">
        <v>2003.0</v>
      </c>
      <c r="F12729" t="s">
        <v>9976</v>
      </c>
      <c r="G12729">
        <v>0.04</v>
      </c>
      <c r="H12729">
        <v>0.01</v>
      </c>
      <c r="I12729">
        <v>0.0</v>
      </c>
      <c r="J12729">
        <v>0.0</v>
      </c>
      <c r="K12729">
        <v>0.06</v>
      </c>
    </row>
    <row r="12730" ht="14.25" customHeight="1">
      <c r="A12730">
        <v>12730.0</v>
      </c>
      <c r="B12730" t="s">
        <v>10363</v>
      </c>
      <c r="C12730" t="s">
        <v>13846</v>
      </c>
      <c r="D12730" t="s">
        <v>10100</v>
      </c>
      <c r="E12730">
        <v>2002.0</v>
      </c>
      <c r="F12730" t="s">
        <v>9965</v>
      </c>
      <c r="G12730">
        <v>0.04</v>
      </c>
      <c r="H12730">
        <v>0.01</v>
      </c>
      <c r="I12730">
        <v>0.0</v>
      </c>
      <c r="J12730">
        <v>0.0</v>
      </c>
      <c r="K12730">
        <v>0.06</v>
      </c>
    </row>
    <row r="12731" ht="14.25" customHeight="1">
      <c r="A12731">
        <v>12731.0</v>
      </c>
      <c r="B12731" t="s">
        <v>10686</v>
      </c>
      <c r="C12731" t="s">
        <v>18912</v>
      </c>
      <c r="D12731" t="s">
        <v>10021</v>
      </c>
      <c r="E12731">
        <v>2015.0</v>
      </c>
      <c r="F12731" t="s">
        <v>9998</v>
      </c>
      <c r="G12731">
        <v>0.03</v>
      </c>
      <c r="H12731">
        <v>0.02</v>
      </c>
      <c r="I12731">
        <v>0.0</v>
      </c>
      <c r="J12731">
        <v>0.01</v>
      </c>
      <c r="K12731">
        <v>0.06</v>
      </c>
    </row>
    <row r="12732" ht="14.25" customHeight="1">
      <c r="A12732">
        <v>12732.0</v>
      </c>
      <c r="B12732" t="s">
        <v>10063</v>
      </c>
      <c r="C12732" t="s">
        <v>18913</v>
      </c>
      <c r="D12732" t="s">
        <v>10072</v>
      </c>
      <c r="E12732">
        <v>1999.0</v>
      </c>
      <c r="F12732" t="s">
        <v>9998</v>
      </c>
      <c r="G12732">
        <v>0.0</v>
      </c>
      <c r="H12732">
        <v>0.05</v>
      </c>
      <c r="I12732">
        <v>0.0</v>
      </c>
      <c r="J12732">
        <v>0.01</v>
      </c>
      <c r="K12732">
        <v>0.06</v>
      </c>
    </row>
    <row r="12733" ht="14.25" customHeight="1">
      <c r="A12733">
        <v>12733.0</v>
      </c>
      <c r="B12733" t="s">
        <v>10128</v>
      </c>
      <c r="C12733" t="s">
        <v>17805</v>
      </c>
      <c r="D12733" t="s">
        <v>10100</v>
      </c>
      <c r="E12733">
        <v>2005.0</v>
      </c>
      <c r="F12733" t="s">
        <v>9998</v>
      </c>
      <c r="G12733">
        <v>0.04</v>
      </c>
      <c r="H12733">
        <v>0.01</v>
      </c>
      <c r="I12733">
        <v>0.0</v>
      </c>
      <c r="J12733">
        <v>0.0</v>
      </c>
      <c r="K12733">
        <v>0.06</v>
      </c>
    </row>
    <row r="12734" ht="14.25" customHeight="1">
      <c r="A12734">
        <v>12734.0</v>
      </c>
      <c r="B12734" t="s">
        <v>10063</v>
      </c>
      <c r="C12734" t="s">
        <v>18914</v>
      </c>
      <c r="D12734" t="s">
        <v>9994</v>
      </c>
      <c r="E12734">
        <v>2006.0</v>
      </c>
      <c r="F12734" t="s">
        <v>10164</v>
      </c>
      <c r="G12734">
        <v>0.0</v>
      </c>
      <c r="H12734">
        <v>0.05</v>
      </c>
      <c r="I12734">
        <v>0.0</v>
      </c>
      <c r="J12734">
        <v>0.01</v>
      </c>
      <c r="K12734">
        <v>0.06</v>
      </c>
    </row>
    <row r="12735" ht="14.25" customHeight="1">
      <c r="A12735">
        <v>12735.0</v>
      </c>
      <c r="B12735" t="s">
        <v>10686</v>
      </c>
      <c r="C12735" t="s">
        <v>18915</v>
      </c>
      <c r="D12735" t="s">
        <v>9981</v>
      </c>
      <c r="E12735">
        <v>2007.0</v>
      </c>
      <c r="F12735" t="s">
        <v>9976</v>
      </c>
      <c r="G12735">
        <v>0.0</v>
      </c>
      <c r="H12735">
        <v>0.0</v>
      </c>
      <c r="I12735">
        <v>0.06</v>
      </c>
      <c r="J12735">
        <v>0.0</v>
      </c>
      <c r="K12735">
        <v>0.06</v>
      </c>
    </row>
    <row r="12736" ht="14.25" customHeight="1">
      <c r="A12736">
        <v>12736.0</v>
      </c>
      <c r="B12736" t="s">
        <v>11131</v>
      </c>
      <c r="C12736" t="s">
        <v>18916</v>
      </c>
      <c r="D12736" t="s">
        <v>9981</v>
      </c>
      <c r="E12736">
        <v>2007.0</v>
      </c>
      <c r="F12736" t="s">
        <v>9976</v>
      </c>
      <c r="G12736">
        <v>0.05</v>
      </c>
      <c r="H12736">
        <v>0.0</v>
      </c>
      <c r="I12736">
        <v>0.0</v>
      </c>
      <c r="J12736">
        <v>0.0</v>
      </c>
      <c r="K12736">
        <v>0.06</v>
      </c>
    </row>
    <row r="12737" ht="14.25" customHeight="1">
      <c r="A12737">
        <v>12737.0</v>
      </c>
      <c r="B12737" t="s">
        <v>10136</v>
      </c>
      <c r="C12737" t="s">
        <v>15451</v>
      </c>
      <c r="D12737" t="s">
        <v>10630</v>
      </c>
      <c r="E12737">
        <v>2012.0</v>
      </c>
      <c r="F12737" t="s">
        <v>9965</v>
      </c>
      <c r="G12737">
        <v>0.0</v>
      </c>
      <c r="H12737">
        <v>0.0</v>
      </c>
      <c r="I12737">
        <v>0.06</v>
      </c>
      <c r="J12737">
        <v>0.0</v>
      </c>
      <c r="K12737">
        <v>0.06</v>
      </c>
    </row>
    <row r="12738" ht="14.25" customHeight="1">
      <c r="A12738">
        <v>12738.0</v>
      </c>
      <c r="B12738" t="s">
        <v>10686</v>
      </c>
      <c r="C12738" t="s">
        <v>17760</v>
      </c>
      <c r="D12738" t="s">
        <v>9997</v>
      </c>
      <c r="E12738">
        <v>2015.0</v>
      </c>
      <c r="F12738" t="s">
        <v>9998</v>
      </c>
      <c r="G12738">
        <v>0.0</v>
      </c>
      <c r="H12738">
        <v>0.0</v>
      </c>
      <c r="I12738">
        <v>0.06</v>
      </c>
      <c r="J12738">
        <v>0.0</v>
      </c>
      <c r="K12738">
        <v>0.06</v>
      </c>
    </row>
    <row r="12739" ht="14.25" customHeight="1">
      <c r="A12739">
        <v>12739.0</v>
      </c>
      <c r="B12739" t="s">
        <v>10080</v>
      </c>
      <c r="C12739" t="s">
        <v>18917</v>
      </c>
      <c r="D12739" t="s">
        <v>9981</v>
      </c>
      <c r="E12739">
        <v>2006.0</v>
      </c>
      <c r="F12739" t="s">
        <v>2883</v>
      </c>
      <c r="G12739">
        <v>0.05</v>
      </c>
      <c r="H12739">
        <v>0.0</v>
      </c>
      <c r="I12739">
        <v>0.0</v>
      </c>
      <c r="J12739">
        <v>0.0</v>
      </c>
      <c r="K12739">
        <v>0.06</v>
      </c>
    </row>
    <row r="12740" ht="14.25" customHeight="1">
      <c r="A12740">
        <v>12740.0</v>
      </c>
      <c r="B12740" t="s">
        <v>10063</v>
      </c>
      <c r="C12740" t="s">
        <v>10250</v>
      </c>
      <c r="D12740" t="s">
        <v>9981</v>
      </c>
      <c r="E12740">
        <v>2005.0</v>
      </c>
      <c r="F12740" t="s">
        <v>9965</v>
      </c>
      <c r="G12740">
        <v>0.05</v>
      </c>
      <c r="H12740">
        <v>0.0</v>
      </c>
      <c r="I12740">
        <v>0.0</v>
      </c>
      <c r="J12740">
        <v>0.0</v>
      </c>
      <c r="K12740">
        <v>0.06</v>
      </c>
    </row>
    <row r="12741" ht="14.25" customHeight="1">
      <c r="A12741">
        <v>12741.0</v>
      </c>
      <c r="B12741" t="s">
        <v>10245</v>
      </c>
      <c r="C12741" t="s">
        <v>14122</v>
      </c>
      <c r="D12741" t="s">
        <v>9964</v>
      </c>
      <c r="E12741">
        <v>2009.0</v>
      </c>
      <c r="F12741" t="s">
        <v>10164</v>
      </c>
      <c r="G12741">
        <v>0.0</v>
      </c>
      <c r="H12741">
        <v>0.0</v>
      </c>
      <c r="I12741">
        <v>0.06</v>
      </c>
      <c r="J12741">
        <v>0.0</v>
      </c>
      <c r="K12741">
        <v>0.06</v>
      </c>
    </row>
    <row r="12742" ht="14.25" customHeight="1">
      <c r="A12742">
        <v>12742.0</v>
      </c>
      <c r="B12742" t="s">
        <v>10012</v>
      </c>
      <c r="C12742" t="s">
        <v>18918</v>
      </c>
      <c r="D12742" t="s">
        <v>10040</v>
      </c>
      <c r="E12742">
        <v>1997.0</v>
      </c>
      <c r="F12742" t="s">
        <v>10037</v>
      </c>
      <c r="G12742">
        <v>0.03</v>
      </c>
      <c r="H12742">
        <v>0.02</v>
      </c>
      <c r="I12742">
        <v>0.0</v>
      </c>
      <c r="J12742">
        <v>0.0</v>
      </c>
      <c r="K12742">
        <v>0.06</v>
      </c>
    </row>
    <row r="12743" ht="14.25" customHeight="1">
      <c r="A12743">
        <v>12743.0</v>
      </c>
      <c r="B12743" t="s">
        <v>13286</v>
      </c>
      <c r="C12743" t="s">
        <v>18919</v>
      </c>
      <c r="D12743" t="s">
        <v>10000</v>
      </c>
      <c r="E12743">
        <v>2005.0</v>
      </c>
      <c r="F12743" t="s">
        <v>9983</v>
      </c>
      <c r="G12743">
        <v>0.03</v>
      </c>
      <c r="H12743">
        <v>0.02</v>
      </c>
      <c r="I12743">
        <v>0.0</v>
      </c>
      <c r="J12743">
        <v>0.01</v>
      </c>
      <c r="K12743">
        <v>0.06</v>
      </c>
    </row>
    <row r="12744" ht="14.25" customHeight="1">
      <c r="A12744">
        <v>12744.0</v>
      </c>
      <c r="B12744" t="s">
        <v>15577</v>
      </c>
      <c r="C12744" t="s">
        <v>18920</v>
      </c>
      <c r="D12744" t="s">
        <v>10083</v>
      </c>
      <c r="E12744">
        <v>2012.0</v>
      </c>
      <c r="F12744" t="s">
        <v>9998</v>
      </c>
      <c r="G12744">
        <v>0.0</v>
      </c>
      <c r="H12744">
        <v>0.0</v>
      </c>
      <c r="I12744">
        <v>0.06</v>
      </c>
      <c r="J12744">
        <v>0.0</v>
      </c>
      <c r="K12744">
        <v>0.06</v>
      </c>
    </row>
    <row r="12745" ht="14.25" customHeight="1">
      <c r="A12745">
        <v>12745.0</v>
      </c>
      <c r="B12745" t="s">
        <v>10014</v>
      </c>
      <c r="C12745" t="s">
        <v>12670</v>
      </c>
      <c r="D12745" t="s">
        <v>10100</v>
      </c>
      <c r="E12745">
        <v>2002.0</v>
      </c>
      <c r="F12745" t="s">
        <v>9972</v>
      </c>
      <c r="G12745">
        <v>0.04</v>
      </c>
      <c r="H12745">
        <v>0.01</v>
      </c>
      <c r="I12745">
        <v>0.0</v>
      </c>
      <c r="J12745">
        <v>0.0</v>
      </c>
      <c r="K12745">
        <v>0.06</v>
      </c>
    </row>
    <row r="12746" ht="14.25" customHeight="1">
      <c r="A12746">
        <v>12746.0</v>
      </c>
      <c r="B12746" t="s">
        <v>10012</v>
      </c>
      <c r="C12746" t="s">
        <v>18921</v>
      </c>
      <c r="D12746" t="s">
        <v>10630</v>
      </c>
      <c r="E12746">
        <v>2013.0</v>
      </c>
      <c r="F12746" t="s">
        <v>10037</v>
      </c>
      <c r="G12746">
        <v>0.01</v>
      </c>
      <c r="H12746">
        <v>0.04</v>
      </c>
      <c r="I12746">
        <v>0.0</v>
      </c>
      <c r="J12746">
        <v>0.01</v>
      </c>
      <c r="K12746">
        <v>0.06</v>
      </c>
    </row>
    <row r="12747" ht="14.25" customHeight="1">
      <c r="A12747">
        <v>12747.0</v>
      </c>
      <c r="B12747" t="s">
        <v>10902</v>
      </c>
      <c r="C12747" t="s">
        <v>18922</v>
      </c>
      <c r="D12747" t="s">
        <v>10000</v>
      </c>
      <c r="E12747">
        <v>2007.0</v>
      </c>
      <c r="F12747" t="s">
        <v>9983</v>
      </c>
      <c r="G12747">
        <v>0.0</v>
      </c>
      <c r="H12747">
        <v>0.0</v>
      </c>
      <c r="I12747">
        <v>0.06</v>
      </c>
      <c r="J12747">
        <v>0.0</v>
      </c>
      <c r="K12747">
        <v>0.06</v>
      </c>
    </row>
    <row r="12748" ht="14.25" customHeight="1">
      <c r="A12748">
        <v>12748.0</v>
      </c>
      <c r="B12748" t="s">
        <v>10455</v>
      </c>
      <c r="C12748" t="s">
        <v>14730</v>
      </c>
      <c r="D12748" t="s">
        <v>10000</v>
      </c>
      <c r="E12748">
        <v>2004.0</v>
      </c>
      <c r="F12748" t="s">
        <v>9972</v>
      </c>
      <c r="G12748">
        <v>0.03</v>
      </c>
      <c r="H12748">
        <v>0.02</v>
      </c>
      <c r="I12748">
        <v>0.0</v>
      </c>
      <c r="J12748">
        <v>0.01</v>
      </c>
      <c r="K12748">
        <v>0.06</v>
      </c>
    </row>
    <row r="12749" ht="14.25" customHeight="1">
      <c r="A12749">
        <v>12749.0</v>
      </c>
      <c r="B12749" t="s">
        <v>10504</v>
      </c>
      <c r="C12749" t="s">
        <v>18923</v>
      </c>
      <c r="D12749" t="s">
        <v>10019</v>
      </c>
      <c r="E12749">
        <v>2012.0</v>
      </c>
      <c r="F12749" t="s">
        <v>9976</v>
      </c>
      <c r="G12749">
        <v>0.0</v>
      </c>
      <c r="H12749">
        <v>0.0</v>
      </c>
      <c r="I12749">
        <v>0.06</v>
      </c>
      <c r="J12749">
        <v>0.0</v>
      </c>
      <c r="K12749">
        <v>0.06</v>
      </c>
    </row>
    <row r="12750" ht="14.25" customHeight="1">
      <c r="A12750">
        <v>12750.0</v>
      </c>
      <c r="B12750" t="s">
        <v>10545</v>
      </c>
      <c r="C12750" t="s">
        <v>16036</v>
      </c>
      <c r="D12750" t="s">
        <v>10067</v>
      </c>
      <c r="E12750">
        <v>2002.0</v>
      </c>
      <c r="F12750" t="s">
        <v>9954</v>
      </c>
      <c r="G12750">
        <v>0.04</v>
      </c>
      <c r="H12750">
        <v>0.01</v>
      </c>
      <c r="I12750">
        <v>0.0</v>
      </c>
      <c r="J12750">
        <v>0.0</v>
      </c>
      <c r="K12750">
        <v>0.06</v>
      </c>
    </row>
    <row r="12751" ht="14.25" customHeight="1">
      <c r="A12751">
        <v>12751.0</v>
      </c>
      <c r="B12751" t="s">
        <v>2179</v>
      </c>
      <c r="C12751" t="s">
        <v>18924</v>
      </c>
      <c r="D12751" t="s">
        <v>10067</v>
      </c>
      <c r="E12751" t="s">
        <v>10177</v>
      </c>
      <c r="F12751" t="s">
        <v>2883</v>
      </c>
      <c r="G12751">
        <v>0.04</v>
      </c>
      <c r="H12751">
        <v>0.01</v>
      </c>
      <c r="I12751">
        <v>0.0</v>
      </c>
      <c r="J12751">
        <v>0.0</v>
      </c>
      <c r="K12751">
        <v>0.06</v>
      </c>
    </row>
    <row r="12752" ht="14.25" customHeight="1">
      <c r="A12752">
        <v>12752.0</v>
      </c>
      <c r="B12752" t="s">
        <v>15264</v>
      </c>
      <c r="C12752" t="s">
        <v>18925</v>
      </c>
      <c r="D12752" t="s">
        <v>10072</v>
      </c>
      <c r="E12752">
        <v>2006.0</v>
      </c>
      <c r="F12752" t="s">
        <v>9976</v>
      </c>
      <c r="G12752">
        <v>0.0</v>
      </c>
      <c r="H12752">
        <v>0.05</v>
      </c>
      <c r="I12752">
        <v>0.0</v>
      </c>
      <c r="J12752">
        <v>0.01</v>
      </c>
      <c r="K12752">
        <v>0.06</v>
      </c>
    </row>
    <row r="12753" ht="14.25" customHeight="1">
      <c r="A12753">
        <v>12753.0</v>
      </c>
      <c r="B12753" t="s">
        <v>16990</v>
      </c>
      <c r="C12753" t="s">
        <v>16991</v>
      </c>
      <c r="D12753" t="s">
        <v>9997</v>
      </c>
      <c r="E12753">
        <v>2014.0</v>
      </c>
      <c r="F12753" t="s">
        <v>9976</v>
      </c>
      <c r="G12753">
        <v>0.03</v>
      </c>
      <c r="H12753">
        <v>0.0</v>
      </c>
      <c r="I12753">
        <v>0.02</v>
      </c>
      <c r="J12753">
        <v>0.01</v>
      </c>
      <c r="K12753">
        <v>0.06</v>
      </c>
    </row>
    <row r="12754" ht="14.25" customHeight="1">
      <c r="A12754">
        <v>12754.0</v>
      </c>
      <c r="B12754" t="s">
        <v>11418</v>
      </c>
      <c r="C12754" t="s">
        <v>18926</v>
      </c>
      <c r="D12754" t="s">
        <v>10009</v>
      </c>
      <c r="E12754">
        <v>2005.0</v>
      </c>
      <c r="F12754" t="s">
        <v>9983</v>
      </c>
      <c r="G12754">
        <v>0.04</v>
      </c>
      <c r="H12754">
        <v>0.01</v>
      </c>
      <c r="I12754">
        <v>0.0</v>
      </c>
      <c r="J12754">
        <v>0.0</v>
      </c>
      <c r="K12754">
        <v>0.06</v>
      </c>
    </row>
    <row r="12755" ht="14.25" customHeight="1">
      <c r="A12755">
        <v>12755.0</v>
      </c>
      <c r="B12755" t="s">
        <v>13602</v>
      </c>
      <c r="C12755" t="s">
        <v>18927</v>
      </c>
      <c r="D12755" t="s">
        <v>9981</v>
      </c>
      <c r="E12755">
        <v>2009.0</v>
      </c>
      <c r="F12755" t="s">
        <v>9987</v>
      </c>
      <c r="G12755">
        <v>0.05</v>
      </c>
      <c r="H12755">
        <v>0.0</v>
      </c>
      <c r="I12755">
        <v>0.0</v>
      </c>
      <c r="J12755">
        <v>0.0</v>
      </c>
      <c r="K12755">
        <v>0.06</v>
      </c>
    </row>
    <row r="12756" ht="14.25" customHeight="1">
      <c r="A12756">
        <v>12756.0</v>
      </c>
      <c r="B12756" t="s">
        <v>12730</v>
      </c>
      <c r="C12756" t="s">
        <v>15902</v>
      </c>
      <c r="D12756" t="s">
        <v>10630</v>
      </c>
      <c r="E12756">
        <v>2012.0</v>
      </c>
      <c r="F12756" t="s">
        <v>10037</v>
      </c>
      <c r="G12756">
        <v>0.0</v>
      </c>
      <c r="H12756">
        <v>0.0</v>
      </c>
      <c r="I12756">
        <v>0.06</v>
      </c>
      <c r="J12756">
        <v>0.0</v>
      </c>
      <c r="K12756">
        <v>0.06</v>
      </c>
    </row>
    <row r="12757" ht="14.25" customHeight="1">
      <c r="A12757">
        <v>12757.0</v>
      </c>
      <c r="B12757" t="s">
        <v>16986</v>
      </c>
      <c r="C12757" t="s">
        <v>18928</v>
      </c>
      <c r="D12757" t="s">
        <v>9981</v>
      </c>
      <c r="E12757">
        <v>2010.0</v>
      </c>
      <c r="F12757" t="s">
        <v>10037</v>
      </c>
      <c r="G12757">
        <v>0.02</v>
      </c>
      <c r="H12757">
        <v>0.03</v>
      </c>
      <c r="I12757">
        <v>0.0</v>
      </c>
      <c r="J12757">
        <v>0.01</v>
      </c>
      <c r="K12757">
        <v>0.06</v>
      </c>
    </row>
    <row r="12758" ht="14.25" customHeight="1">
      <c r="A12758">
        <v>12758.0</v>
      </c>
      <c r="B12758" t="s">
        <v>10245</v>
      </c>
      <c r="C12758" t="s">
        <v>18929</v>
      </c>
      <c r="D12758" t="s">
        <v>10083</v>
      </c>
      <c r="E12758">
        <v>2013.0</v>
      </c>
      <c r="F12758" t="s">
        <v>9998</v>
      </c>
      <c r="G12758">
        <v>0.0</v>
      </c>
      <c r="H12758">
        <v>0.0</v>
      </c>
      <c r="I12758">
        <v>0.06</v>
      </c>
      <c r="J12758">
        <v>0.0</v>
      </c>
      <c r="K12758">
        <v>0.06</v>
      </c>
    </row>
    <row r="12759" ht="14.25" customHeight="1">
      <c r="A12759">
        <v>12759.0</v>
      </c>
      <c r="B12759" t="s">
        <v>13602</v>
      </c>
      <c r="C12759" t="s">
        <v>18930</v>
      </c>
      <c r="D12759" t="s">
        <v>9964</v>
      </c>
      <c r="E12759">
        <v>2010.0</v>
      </c>
      <c r="F12759" t="s">
        <v>9965</v>
      </c>
      <c r="G12759">
        <v>0.05</v>
      </c>
      <c r="H12759">
        <v>0.0</v>
      </c>
      <c r="I12759">
        <v>0.0</v>
      </c>
      <c r="J12759">
        <v>0.0</v>
      </c>
      <c r="K12759">
        <v>0.06</v>
      </c>
    </row>
    <row r="12760" ht="14.25" customHeight="1">
      <c r="A12760">
        <v>12760.0</v>
      </c>
      <c r="B12760" t="s">
        <v>10157</v>
      </c>
      <c r="C12760" t="s">
        <v>14901</v>
      </c>
      <c r="D12760" t="s">
        <v>10000</v>
      </c>
      <c r="E12760">
        <v>2010.0</v>
      </c>
      <c r="F12760" t="s">
        <v>9998</v>
      </c>
      <c r="G12760">
        <v>0.03</v>
      </c>
      <c r="H12760">
        <v>0.02</v>
      </c>
      <c r="I12760">
        <v>0.0</v>
      </c>
      <c r="J12760">
        <v>0.01</v>
      </c>
      <c r="K12760">
        <v>0.06</v>
      </c>
    </row>
    <row r="12761" ht="14.25" customHeight="1">
      <c r="A12761">
        <v>12761.0</v>
      </c>
      <c r="B12761" t="s">
        <v>11371</v>
      </c>
      <c r="C12761" t="s">
        <v>18931</v>
      </c>
      <c r="D12761" t="s">
        <v>9964</v>
      </c>
      <c r="E12761">
        <v>2009.0</v>
      </c>
      <c r="F12761" t="s">
        <v>9978</v>
      </c>
      <c r="G12761">
        <v>0.05</v>
      </c>
      <c r="H12761">
        <v>0.0</v>
      </c>
      <c r="I12761">
        <v>0.0</v>
      </c>
      <c r="J12761">
        <v>0.0</v>
      </c>
      <c r="K12761">
        <v>0.06</v>
      </c>
    </row>
    <row r="12762" ht="14.25" customHeight="1">
      <c r="A12762">
        <v>12762.0</v>
      </c>
      <c r="B12762" t="s">
        <v>13182</v>
      </c>
      <c r="C12762" t="s">
        <v>18932</v>
      </c>
      <c r="D12762" t="s">
        <v>10002</v>
      </c>
      <c r="E12762">
        <v>1995.0</v>
      </c>
      <c r="F12762" t="s">
        <v>9954</v>
      </c>
      <c r="G12762">
        <v>0.0</v>
      </c>
      <c r="H12762">
        <v>0.0</v>
      </c>
      <c r="I12762">
        <v>0.06</v>
      </c>
      <c r="J12762">
        <v>0.0</v>
      </c>
      <c r="K12762">
        <v>0.06</v>
      </c>
    </row>
    <row r="12763" ht="14.25" customHeight="1">
      <c r="A12763">
        <v>12763.0</v>
      </c>
      <c r="B12763" t="s">
        <v>14765</v>
      </c>
      <c r="C12763" t="s">
        <v>10469</v>
      </c>
      <c r="D12763" t="s">
        <v>10769</v>
      </c>
      <c r="E12763">
        <v>1994.0</v>
      </c>
      <c r="F12763" t="s">
        <v>10037</v>
      </c>
      <c r="G12763">
        <v>0.0</v>
      </c>
      <c r="H12763">
        <v>0.0</v>
      </c>
      <c r="I12763">
        <v>0.06</v>
      </c>
      <c r="J12763">
        <v>0.0</v>
      </c>
      <c r="K12763">
        <v>0.06</v>
      </c>
    </row>
    <row r="12764" ht="14.25" customHeight="1">
      <c r="A12764">
        <v>12764.0</v>
      </c>
      <c r="B12764" t="s">
        <v>10455</v>
      </c>
      <c r="C12764" t="s">
        <v>11202</v>
      </c>
      <c r="D12764" t="s">
        <v>10072</v>
      </c>
      <c r="E12764">
        <v>2010.0</v>
      </c>
      <c r="F12764" t="s">
        <v>9972</v>
      </c>
      <c r="G12764">
        <v>0.0</v>
      </c>
      <c r="H12764">
        <v>0.05</v>
      </c>
      <c r="I12764">
        <v>0.0</v>
      </c>
      <c r="J12764">
        <v>0.01</v>
      </c>
      <c r="K12764">
        <v>0.06</v>
      </c>
    </row>
    <row r="12765" ht="14.25" customHeight="1">
      <c r="A12765">
        <v>12765.0</v>
      </c>
      <c r="B12765" t="s">
        <v>12730</v>
      </c>
      <c r="C12765" t="s">
        <v>18933</v>
      </c>
      <c r="D12765" t="s">
        <v>10083</v>
      </c>
      <c r="E12765">
        <v>2011.0</v>
      </c>
      <c r="F12765" t="s">
        <v>10037</v>
      </c>
      <c r="G12765">
        <v>0.0</v>
      </c>
      <c r="H12765">
        <v>0.0</v>
      </c>
      <c r="I12765">
        <v>0.06</v>
      </c>
      <c r="J12765">
        <v>0.0</v>
      </c>
      <c r="K12765">
        <v>0.06</v>
      </c>
    </row>
    <row r="12766" ht="14.25" customHeight="1">
      <c r="A12766">
        <v>12766.0</v>
      </c>
      <c r="B12766" t="s">
        <v>1693</v>
      </c>
      <c r="C12766" t="s">
        <v>18934</v>
      </c>
      <c r="D12766" t="s">
        <v>10040</v>
      </c>
      <c r="E12766">
        <v>1996.0</v>
      </c>
      <c r="F12766" t="s">
        <v>9972</v>
      </c>
      <c r="G12766">
        <v>0.03</v>
      </c>
      <c r="H12766">
        <v>0.02</v>
      </c>
      <c r="I12766">
        <v>0.0</v>
      </c>
      <c r="J12766">
        <v>0.0</v>
      </c>
      <c r="K12766">
        <v>0.06</v>
      </c>
    </row>
    <row r="12767" ht="14.25" customHeight="1">
      <c r="A12767">
        <v>12767.0</v>
      </c>
      <c r="B12767" t="s">
        <v>14563</v>
      </c>
      <c r="C12767" t="s">
        <v>18935</v>
      </c>
      <c r="D12767" t="s">
        <v>10072</v>
      </c>
      <c r="E12767">
        <v>2012.0</v>
      </c>
      <c r="F12767" t="s">
        <v>10037</v>
      </c>
      <c r="G12767">
        <v>0.0</v>
      </c>
      <c r="H12767">
        <v>0.05</v>
      </c>
      <c r="I12767">
        <v>0.0</v>
      </c>
      <c r="J12767">
        <v>0.01</v>
      </c>
      <c r="K12767">
        <v>0.06</v>
      </c>
    </row>
    <row r="12768" ht="14.25" customHeight="1">
      <c r="A12768">
        <v>12768.0</v>
      </c>
      <c r="B12768" t="s">
        <v>16430</v>
      </c>
      <c r="C12768" t="s">
        <v>18936</v>
      </c>
      <c r="D12768" t="s">
        <v>10072</v>
      </c>
      <c r="E12768">
        <v>2011.0</v>
      </c>
      <c r="F12768" t="s">
        <v>9987</v>
      </c>
      <c r="G12768">
        <v>0.0</v>
      </c>
      <c r="H12768">
        <v>0.05</v>
      </c>
      <c r="I12768">
        <v>0.0</v>
      </c>
      <c r="J12768">
        <v>0.01</v>
      </c>
      <c r="K12768">
        <v>0.06</v>
      </c>
    </row>
    <row r="12769" ht="14.25" customHeight="1">
      <c r="A12769">
        <v>12769.0</v>
      </c>
      <c r="B12769" t="s">
        <v>10686</v>
      </c>
      <c r="C12769" t="s">
        <v>18937</v>
      </c>
      <c r="D12769" t="s">
        <v>10000</v>
      </c>
      <c r="E12769">
        <v>2000.0</v>
      </c>
      <c r="F12769" t="s">
        <v>10037</v>
      </c>
      <c r="G12769">
        <v>0.0</v>
      </c>
      <c r="H12769">
        <v>0.0</v>
      </c>
      <c r="I12769">
        <v>0.06</v>
      </c>
      <c r="J12769">
        <v>0.0</v>
      </c>
      <c r="K12769">
        <v>0.06</v>
      </c>
    </row>
    <row r="12770" ht="14.25" customHeight="1">
      <c r="A12770">
        <v>12770.0</v>
      </c>
      <c r="B12770" t="s">
        <v>10587</v>
      </c>
      <c r="C12770" t="s">
        <v>18938</v>
      </c>
      <c r="D12770" t="s">
        <v>9981</v>
      </c>
      <c r="E12770">
        <v>2009.0</v>
      </c>
      <c r="F12770" t="s">
        <v>9987</v>
      </c>
      <c r="G12770">
        <v>0.05</v>
      </c>
      <c r="H12770">
        <v>0.0</v>
      </c>
      <c r="I12770">
        <v>0.0</v>
      </c>
      <c r="J12770">
        <v>0.0</v>
      </c>
      <c r="K12770">
        <v>0.06</v>
      </c>
    </row>
    <row r="12771" ht="14.25" customHeight="1">
      <c r="A12771">
        <v>12771.0</v>
      </c>
      <c r="B12771" t="s">
        <v>10111</v>
      </c>
      <c r="C12771" t="s">
        <v>17875</v>
      </c>
      <c r="D12771" t="s">
        <v>9981</v>
      </c>
      <c r="E12771">
        <v>2009.0</v>
      </c>
      <c r="F12771" t="s">
        <v>9965</v>
      </c>
      <c r="G12771">
        <v>0.05</v>
      </c>
      <c r="H12771">
        <v>0.0</v>
      </c>
      <c r="I12771">
        <v>0.0</v>
      </c>
      <c r="J12771">
        <v>0.0</v>
      </c>
      <c r="K12771">
        <v>0.06</v>
      </c>
    </row>
    <row r="12772" ht="14.25" customHeight="1">
      <c r="A12772">
        <v>12772.0</v>
      </c>
      <c r="B12772" t="s">
        <v>9962</v>
      </c>
      <c r="C12772" t="s">
        <v>18939</v>
      </c>
      <c r="D12772" t="s">
        <v>10100</v>
      </c>
      <c r="E12772">
        <v>2005.0</v>
      </c>
      <c r="F12772" t="s">
        <v>9987</v>
      </c>
      <c r="G12772">
        <v>0.0</v>
      </c>
      <c r="H12772">
        <v>0.0</v>
      </c>
      <c r="I12772">
        <v>0.05</v>
      </c>
      <c r="J12772">
        <v>0.0</v>
      </c>
      <c r="K12772">
        <v>0.06</v>
      </c>
    </row>
    <row r="12773" ht="14.25" customHeight="1">
      <c r="A12773">
        <v>12773.0</v>
      </c>
      <c r="B12773" t="s">
        <v>12905</v>
      </c>
      <c r="C12773" t="s">
        <v>18940</v>
      </c>
      <c r="D12773" t="s">
        <v>10000</v>
      </c>
      <c r="E12773">
        <v>2000.0</v>
      </c>
      <c r="F12773" t="s">
        <v>10164</v>
      </c>
      <c r="G12773">
        <v>0.0</v>
      </c>
      <c r="H12773">
        <v>0.0</v>
      </c>
      <c r="I12773">
        <v>0.06</v>
      </c>
      <c r="J12773">
        <v>0.0</v>
      </c>
      <c r="K12773">
        <v>0.06</v>
      </c>
    </row>
    <row r="12774" ht="14.25" customHeight="1">
      <c r="A12774">
        <v>12774.0</v>
      </c>
      <c r="B12774" t="s">
        <v>10245</v>
      </c>
      <c r="C12774" t="s">
        <v>18941</v>
      </c>
      <c r="D12774" t="s">
        <v>9981</v>
      </c>
      <c r="E12774">
        <v>2007.0</v>
      </c>
      <c r="F12774" t="s">
        <v>9983</v>
      </c>
      <c r="G12774">
        <v>0.0</v>
      </c>
      <c r="H12774">
        <v>0.0</v>
      </c>
      <c r="I12774">
        <v>0.06</v>
      </c>
      <c r="J12774">
        <v>0.0</v>
      </c>
      <c r="K12774">
        <v>0.06</v>
      </c>
    </row>
    <row r="12775" ht="14.25" customHeight="1">
      <c r="A12775">
        <v>12775.0</v>
      </c>
      <c r="B12775" t="s">
        <v>10333</v>
      </c>
      <c r="C12775" t="s">
        <v>14561</v>
      </c>
      <c r="D12775" t="s">
        <v>10009</v>
      </c>
      <c r="E12775">
        <v>2002.0</v>
      </c>
      <c r="F12775" t="s">
        <v>9972</v>
      </c>
      <c r="G12775">
        <v>0.04</v>
      </c>
      <c r="H12775">
        <v>0.01</v>
      </c>
      <c r="I12775">
        <v>0.0</v>
      </c>
      <c r="J12775">
        <v>0.0</v>
      </c>
      <c r="K12775">
        <v>0.06</v>
      </c>
    </row>
    <row r="12776" ht="14.25" customHeight="1">
      <c r="A12776">
        <v>12776.0</v>
      </c>
      <c r="B12776" t="s">
        <v>10136</v>
      </c>
      <c r="C12776" t="s">
        <v>18942</v>
      </c>
      <c r="D12776" t="s">
        <v>10000</v>
      </c>
      <c r="E12776">
        <v>2002.0</v>
      </c>
      <c r="F12776" t="s">
        <v>9965</v>
      </c>
      <c r="G12776">
        <v>0.03</v>
      </c>
      <c r="H12776">
        <v>0.02</v>
      </c>
      <c r="I12776">
        <v>0.0</v>
      </c>
      <c r="J12776">
        <v>0.01</v>
      </c>
      <c r="K12776">
        <v>0.06</v>
      </c>
    </row>
    <row r="12777" ht="14.25" customHeight="1">
      <c r="A12777">
        <v>12777.0</v>
      </c>
      <c r="B12777" t="s">
        <v>10136</v>
      </c>
      <c r="C12777" t="s">
        <v>18943</v>
      </c>
      <c r="D12777" t="s">
        <v>9981</v>
      </c>
      <c r="E12777">
        <v>2009.0</v>
      </c>
      <c r="F12777" t="s">
        <v>9965</v>
      </c>
      <c r="G12777">
        <v>0.0</v>
      </c>
      <c r="H12777">
        <v>0.0</v>
      </c>
      <c r="I12777">
        <v>0.06</v>
      </c>
      <c r="J12777">
        <v>0.0</v>
      </c>
      <c r="K12777">
        <v>0.06</v>
      </c>
    </row>
    <row r="12778" ht="14.25" customHeight="1">
      <c r="A12778">
        <v>12778.0</v>
      </c>
      <c r="B12778" t="s">
        <v>12758</v>
      </c>
      <c r="C12778" t="s">
        <v>18944</v>
      </c>
      <c r="D12778" t="s">
        <v>10000</v>
      </c>
      <c r="E12778">
        <v>2008.0</v>
      </c>
      <c r="F12778" t="s">
        <v>10037</v>
      </c>
      <c r="G12778">
        <v>0.0</v>
      </c>
      <c r="H12778">
        <v>0.0</v>
      </c>
      <c r="I12778">
        <v>0.06</v>
      </c>
      <c r="J12778">
        <v>0.0</v>
      </c>
      <c r="K12778">
        <v>0.06</v>
      </c>
    </row>
    <row r="12779" ht="14.25" customHeight="1">
      <c r="A12779">
        <v>12779.0</v>
      </c>
      <c r="B12779" t="s">
        <v>10045</v>
      </c>
      <c r="C12779" t="s">
        <v>18945</v>
      </c>
      <c r="D12779" t="s">
        <v>10040</v>
      </c>
      <c r="E12779">
        <v>2000.0</v>
      </c>
      <c r="F12779" t="s">
        <v>10037</v>
      </c>
      <c r="G12779">
        <v>0.03</v>
      </c>
      <c r="H12779">
        <v>0.02</v>
      </c>
      <c r="I12779">
        <v>0.0</v>
      </c>
      <c r="J12779">
        <v>0.0</v>
      </c>
      <c r="K12779">
        <v>0.06</v>
      </c>
    </row>
    <row r="12780" ht="14.25" customHeight="1">
      <c r="A12780">
        <v>12780.0</v>
      </c>
      <c r="B12780" t="s">
        <v>10063</v>
      </c>
      <c r="C12780" t="s">
        <v>11253</v>
      </c>
      <c r="D12780" t="s">
        <v>10067</v>
      </c>
      <c r="E12780">
        <v>2006.0</v>
      </c>
      <c r="F12780" t="s">
        <v>9965</v>
      </c>
      <c r="G12780">
        <v>0.04</v>
      </c>
      <c r="H12780">
        <v>0.01</v>
      </c>
      <c r="I12780">
        <v>0.0</v>
      </c>
      <c r="J12780">
        <v>0.0</v>
      </c>
      <c r="K12780">
        <v>0.06</v>
      </c>
    </row>
    <row r="12781" ht="14.25" customHeight="1">
      <c r="A12781">
        <v>12781.0</v>
      </c>
      <c r="B12781" t="s">
        <v>12716</v>
      </c>
      <c r="C12781" t="s">
        <v>18946</v>
      </c>
      <c r="D12781" t="s">
        <v>10040</v>
      </c>
      <c r="E12781">
        <v>1998.0</v>
      </c>
      <c r="F12781" t="s">
        <v>9972</v>
      </c>
      <c r="G12781">
        <v>0.0</v>
      </c>
      <c r="H12781">
        <v>0.0</v>
      </c>
      <c r="I12781">
        <v>0.05</v>
      </c>
      <c r="J12781">
        <v>0.0</v>
      </c>
      <c r="K12781">
        <v>0.06</v>
      </c>
    </row>
    <row r="12782" ht="14.25" customHeight="1">
      <c r="A12782">
        <v>12782.0</v>
      </c>
      <c r="B12782" t="s">
        <v>10080</v>
      </c>
      <c r="C12782" t="s">
        <v>18947</v>
      </c>
      <c r="D12782" t="s">
        <v>10083</v>
      </c>
      <c r="E12782">
        <v>2006.0</v>
      </c>
      <c r="F12782" t="s">
        <v>9978</v>
      </c>
      <c r="G12782">
        <v>0.05</v>
      </c>
      <c r="H12782">
        <v>0.0</v>
      </c>
      <c r="I12782">
        <v>0.0</v>
      </c>
      <c r="J12782">
        <v>0.01</v>
      </c>
      <c r="K12782">
        <v>0.06</v>
      </c>
    </row>
    <row r="12783" ht="14.25" customHeight="1">
      <c r="A12783">
        <v>12783.0</v>
      </c>
      <c r="B12783" t="s">
        <v>10210</v>
      </c>
      <c r="C12783" t="s">
        <v>18948</v>
      </c>
      <c r="D12783" t="s">
        <v>10009</v>
      </c>
      <c r="E12783">
        <v>2002.0</v>
      </c>
      <c r="F12783" t="s">
        <v>9998</v>
      </c>
      <c r="G12783">
        <v>0.04</v>
      </c>
      <c r="H12783">
        <v>0.01</v>
      </c>
      <c r="I12783">
        <v>0.0</v>
      </c>
      <c r="J12783">
        <v>0.0</v>
      </c>
      <c r="K12783">
        <v>0.06</v>
      </c>
    </row>
    <row r="12784" ht="14.25" customHeight="1">
      <c r="A12784">
        <v>12784.0</v>
      </c>
      <c r="B12784" t="s">
        <v>12068</v>
      </c>
      <c r="C12784" t="s">
        <v>18949</v>
      </c>
      <c r="D12784" t="s">
        <v>10021</v>
      </c>
      <c r="E12784">
        <v>2015.0</v>
      </c>
      <c r="F12784" t="s">
        <v>9965</v>
      </c>
      <c r="G12784">
        <v>0.0</v>
      </c>
      <c r="H12784">
        <v>0.05</v>
      </c>
      <c r="I12784">
        <v>0.0</v>
      </c>
      <c r="J12784">
        <v>0.01</v>
      </c>
      <c r="K12784">
        <v>0.06</v>
      </c>
    </row>
    <row r="12785" ht="14.25" customHeight="1">
      <c r="A12785">
        <v>12785.0</v>
      </c>
      <c r="B12785" t="s">
        <v>10245</v>
      </c>
      <c r="C12785" t="s">
        <v>18950</v>
      </c>
      <c r="D12785" t="s">
        <v>10019</v>
      </c>
      <c r="E12785">
        <v>2011.0</v>
      </c>
      <c r="F12785" t="s">
        <v>10164</v>
      </c>
      <c r="G12785">
        <v>0.0</v>
      </c>
      <c r="H12785">
        <v>0.0</v>
      </c>
      <c r="I12785">
        <v>0.06</v>
      </c>
      <c r="J12785">
        <v>0.0</v>
      </c>
      <c r="K12785">
        <v>0.06</v>
      </c>
    </row>
    <row r="12786" ht="14.25" customHeight="1">
      <c r="A12786">
        <v>12786.0</v>
      </c>
      <c r="B12786" t="s">
        <v>10451</v>
      </c>
      <c r="C12786" t="s">
        <v>18951</v>
      </c>
      <c r="D12786" t="s">
        <v>10009</v>
      </c>
      <c r="E12786">
        <v>2004.0</v>
      </c>
      <c r="F12786" t="s">
        <v>9978</v>
      </c>
      <c r="G12786">
        <v>0.04</v>
      </c>
      <c r="H12786">
        <v>0.01</v>
      </c>
      <c r="I12786">
        <v>0.0</v>
      </c>
      <c r="J12786">
        <v>0.0</v>
      </c>
      <c r="K12786">
        <v>0.06</v>
      </c>
    </row>
    <row r="12787" ht="14.25" customHeight="1">
      <c r="A12787">
        <v>12787.0</v>
      </c>
      <c r="B12787" t="s">
        <v>16399</v>
      </c>
      <c r="C12787" t="s">
        <v>18952</v>
      </c>
      <c r="D12787" t="s">
        <v>10019</v>
      </c>
      <c r="E12787">
        <v>2011.0</v>
      </c>
      <c r="F12787" t="s">
        <v>9976</v>
      </c>
      <c r="G12787">
        <v>0.0</v>
      </c>
      <c r="H12787">
        <v>0.0</v>
      </c>
      <c r="I12787">
        <v>0.06</v>
      </c>
      <c r="J12787">
        <v>0.0</v>
      </c>
      <c r="K12787">
        <v>0.06</v>
      </c>
    </row>
    <row r="12788" ht="14.25" customHeight="1">
      <c r="A12788">
        <v>12788.0</v>
      </c>
      <c r="B12788" t="s">
        <v>13627</v>
      </c>
      <c r="C12788" t="s">
        <v>18953</v>
      </c>
      <c r="D12788" t="s">
        <v>9981</v>
      </c>
      <c r="E12788">
        <v>2009.0</v>
      </c>
      <c r="F12788" t="s">
        <v>10164</v>
      </c>
      <c r="G12788">
        <v>0.05</v>
      </c>
      <c r="H12788">
        <v>0.0</v>
      </c>
      <c r="I12788">
        <v>0.0</v>
      </c>
      <c r="J12788">
        <v>0.0</v>
      </c>
      <c r="K12788">
        <v>0.06</v>
      </c>
    </row>
    <row r="12789" ht="14.25" customHeight="1">
      <c r="A12789">
        <v>12789.0</v>
      </c>
      <c r="B12789" t="s">
        <v>14787</v>
      </c>
      <c r="C12789" t="s">
        <v>15283</v>
      </c>
      <c r="D12789" t="s">
        <v>14789</v>
      </c>
      <c r="E12789">
        <v>1996.0</v>
      </c>
      <c r="F12789" t="s">
        <v>10026</v>
      </c>
      <c r="G12789">
        <v>0.0</v>
      </c>
      <c r="H12789">
        <v>0.0</v>
      </c>
      <c r="I12789">
        <v>0.06</v>
      </c>
      <c r="J12789">
        <v>0.0</v>
      </c>
      <c r="K12789">
        <v>0.06</v>
      </c>
    </row>
    <row r="12790" ht="14.25" customHeight="1">
      <c r="A12790">
        <v>12790.0</v>
      </c>
      <c r="B12790" t="s">
        <v>10157</v>
      </c>
      <c r="C12790" t="s">
        <v>18954</v>
      </c>
      <c r="D12790" t="s">
        <v>10000</v>
      </c>
      <c r="E12790">
        <v>2005.0</v>
      </c>
      <c r="F12790" t="s">
        <v>9983</v>
      </c>
      <c r="G12790">
        <v>0.03</v>
      </c>
      <c r="H12790">
        <v>0.02</v>
      </c>
      <c r="I12790">
        <v>0.0</v>
      </c>
      <c r="J12790">
        <v>0.01</v>
      </c>
      <c r="K12790">
        <v>0.06</v>
      </c>
    </row>
    <row r="12791" ht="14.25" customHeight="1">
      <c r="A12791">
        <v>12791.0</v>
      </c>
      <c r="B12791" t="s">
        <v>18955</v>
      </c>
      <c r="C12791" t="s">
        <v>18956</v>
      </c>
      <c r="D12791" t="s">
        <v>9981</v>
      </c>
      <c r="E12791">
        <v>2008.0</v>
      </c>
      <c r="F12791" t="s">
        <v>9987</v>
      </c>
      <c r="G12791">
        <v>0.0</v>
      </c>
      <c r="H12791">
        <v>0.0</v>
      </c>
      <c r="I12791">
        <v>0.06</v>
      </c>
      <c r="J12791">
        <v>0.0</v>
      </c>
      <c r="K12791">
        <v>0.06</v>
      </c>
    </row>
    <row r="12792" ht="14.25" customHeight="1">
      <c r="A12792">
        <v>12792.0</v>
      </c>
      <c r="B12792" t="s">
        <v>10080</v>
      </c>
      <c r="C12792" t="s">
        <v>18957</v>
      </c>
      <c r="D12792" t="s">
        <v>10000</v>
      </c>
      <c r="E12792">
        <v>2007.0</v>
      </c>
      <c r="F12792" t="s">
        <v>9965</v>
      </c>
      <c r="G12792">
        <v>0.03</v>
      </c>
      <c r="H12792">
        <v>0.02</v>
      </c>
      <c r="I12792">
        <v>0.0</v>
      </c>
      <c r="J12792">
        <v>0.01</v>
      </c>
      <c r="K12792">
        <v>0.06</v>
      </c>
    </row>
    <row r="12793" ht="14.25" customHeight="1">
      <c r="A12793">
        <v>12793.0</v>
      </c>
      <c r="B12793" t="s">
        <v>10902</v>
      </c>
      <c r="C12793" t="s">
        <v>2557</v>
      </c>
      <c r="D12793" t="s">
        <v>9964</v>
      </c>
      <c r="E12793">
        <v>2009.0</v>
      </c>
      <c r="F12793" t="s">
        <v>9998</v>
      </c>
      <c r="G12793">
        <v>0.05</v>
      </c>
      <c r="H12793">
        <v>0.0</v>
      </c>
      <c r="I12793">
        <v>0.0</v>
      </c>
      <c r="J12793">
        <v>0.0</v>
      </c>
      <c r="K12793">
        <v>0.06</v>
      </c>
    </row>
    <row r="12794" ht="14.25" customHeight="1">
      <c r="A12794">
        <v>12794.0</v>
      </c>
      <c r="B12794" t="s">
        <v>11177</v>
      </c>
      <c r="C12794" t="s">
        <v>18958</v>
      </c>
      <c r="D12794" t="s">
        <v>10769</v>
      </c>
      <c r="E12794">
        <v>1995.0</v>
      </c>
      <c r="F12794" t="s">
        <v>2883</v>
      </c>
      <c r="G12794">
        <v>0.0</v>
      </c>
      <c r="H12794">
        <v>0.0</v>
      </c>
      <c r="I12794">
        <v>0.06</v>
      </c>
      <c r="J12794">
        <v>0.0</v>
      </c>
      <c r="K12794">
        <v>0.06</v>
      </c>
    </row>
    <row r="12795" ht="14.25" customHeight="1">
      <c r="A12795">
        <v>12795.0</v>
      </c>
      <c r="B12795" t="s">
        <v>10045</v>
      </c>
      <c r="C12795" t="s">
        <v>18959</v>
      </c>
      <c r="D12795" t="s">
        <v>9981</v>
      </c>
      <c r="E12795">
        <v>2009.0</v>
      </c>
      <c r="F12795" t="s">
        <v>9987</v>
      </c>
      <c r="G12795">
        <v>0.05</v>
      </c>
      <c r="H12795">
        <v>0.0</v>
      </c>
      <c r="I12795">
        <v>0.0</v>
      </c>
      <c r="J12795">
        <v>0.0</v>
      </c>
      <c r="K12795">
        <v>0.06</v>
      </c>
    </row>
    <row r="12796" ht="14.25" customHeight="1">
      <c r="A12796">
        <v>12796.0</v>
      </c>
      <c r="B12796" t="s">
        <v>10902</v>
      </c>
      <c r="C12796" t="s">
        <v>18960</v>
      </c>
      <c r="D12796" t="s">
        <v>10083</v>
      </c>
      <c r="E12796">
        <v>2010.0</v>
      </c>
      <c r="F12796" t="s">
        <v>9987</v>
      </c>
      <c r="G12796">
        <v>0.0</v>
      </c>
      <c r="H12796">
        <v>0.0</v>
      </c>
      <c r="I12796">
        <v>0.06</v>
      </c>
      <c r="J12796">
        <v>0.0</v>
      </c>
      <c r="K12796">
        <v>0.06</v>
      </c>
    </row>
    <row r="12797" ht="14.25" customHeight="1">
      <c r="A12797">
        <v>12797.0</v>
      </c>
      <c r="B12797" t="s">
        <v>10045</v>
      </c>
      <c r="C12797" t="s">
        <v>11020</v>
      </c>
      <c r="D12797" t="s">
        <v>10100</v>
      </c>
      <c r="E12797">
        <v>2004.0</v>
      </c>
      <c r="F12797" t="s">
        <v>2883</v>
      </c>
      <c r="G12797">
        <v>0.04</v>
      </c>
      <c r="H12797">
        <v>0.01</v>
      </c>
      <c r="I12797">
        <v>0.0</v>
      </c>
      <c r="J12797">
        <v>0.0</v>
      </c>
      <c r="K12797">
        <v>0.06</v>
      </c>
    </row>
    <row r="12798" ht="14.25" customHeight="1">
      <c r="A12798">
        <v>12798.0</v>
      </c>
      <c r="B12798" t="s">
        <v>10012</v>
      </c>
      <c r="C12798" t="s">
        <v>18961</v>
      </c>
      <c r="D12798" t="s">
        <v>10040</v>
      </c>
      <c r="E12798">
        <v>1997.0</v>
      </c>
      <c r="F12798" t="s">
        <v>2883</v>
      </c>
      <c r="G12798">
        <v>0.03</v>
      </c>
      <c r="H12798">
        <v>0.02</v>
      </c>
      <c r="I12798">
        <v>0.0</v>
      </c>
      <c r="J12798">
        <v>0.0</v>
      </c>
      <c r="K12798">
        <v>0.06</v>
      </c>
    </row>
    <row r="12799" ht="14.25" customHeight="1">
      <c r="A12799">
        <v>12799.0</v>
      </c>
      <c r="B12799" t="s">
        <v>13845</v>
      </c>
      <c r="C12799" t="s">
        <v>2670</v>
      </c>
      <c r="D12799" t="s">
        <v>9981</v>
      </c>
      <c r="E12799">
        <v>2008.0</v>
      </c>
      <c r="F12799" t="s">
        <v>9954</v>
      </c>
      <c r="G12799">
        <v>0.05</v>
      </c>
      <c r="H12799">
        <v>0.0</v>
      </c>
      <c r="I12799">
        <v>0.0</v>
      </c>
      <c r="J12799">
        <v>0.0</v>
      </c>
      <c r="K12799">
        <v>0.06</v>
      </c>
    </row>
    <row r="12800" ht="14.25" customHeight="1">
      <c r="A12800">
        <v>12800.0</v>
      </c>
      <c r="B12800" t="s">
        <v>10014</v>
      </c>
      <c r="C12800" t="s">
        <v>15430</v>
      </c>
      <c r="D12800" t="s">
        <v>9997</v>
      </c>
      <c r="E12800">
        <v>2015.0</v>
      </c>
      <c r="F12800" t="s">
        <v>9965</v>
      </c>
      <c r="G12800">
        <v>0.04</v>
      </c>
      <c r="H12800">
        <v>0.0</v>
      </c>
      <c r="I12800">
        <v>0.0</v>
      </c>
      <c r="J12800">
        <v>0.01</v>
      </c>
      <c r="K12800">
        <v>0.06</v>
      </c>
    </row>
    <row r="12801" ht="14.25" customHeight="1">
      <c r="A12801">
        <v>12801.0</v>
      </c>
      <c r="B12801" t="s">
        <v>10363</v>
      </c>
      <c r="C12801" t="s">
        <v>18962</v>
      </c>
      <c r="D12801" t="s">
        <v>10040</v>
      </c>
      <c r="E12801">
        <v>1995.0</v>
      </c>
      <c r="F12801" t="s">
        <v>10026</v>
      </c>
      <c r="G12801">
        <v>0.03</v>
      </c>
      <c r="H12801">
        <v>0.02</v>
      </c>
      <c r="I12801">
        <v>0.0</v>
      </c>
      <c r="J12801">
        <v>0.0</v>
      </c>
      <c r="K12801">
        <v>0.06</v>
      </c>
    </row>
    <row r="12802" ht="14.25" customHeight="1">
      <c r="A12802">
        <v>12802.0</v>
      </c>
      <c r="B12802" t="s">
        <v>16622</v>
      </c>
      <c r="C12802" t="s">
        <v>18963</v>
      </c>
      <c r="D12802" t="s">
        <v>10021</v>
      </c>
      <c r="E12802">
        <v>2015.0</v>
      </c>
      <c r="F12802" t="s">
        <v>9965</v>
      </c>
      <c r="G12802">
        <v>0.0</v>
      </c>
      <c r="H12802">
        <v>0.05</v>
      </c>
      <c r="I12802">
        <v>0.0</v>
      </c>
      <c r="J12802">
        <v>0.01</v>
      </c>
      <c r="K12802">
        <v>0.06</v>
      </c>
    </row>
    <row r="12803" ht="14.25" customHeight="1">
      <c r="A12803">
        <v>12803.0</v>
      </c>
      <c r="B12803" t="s">
        <v>10014</v>
      </c>
      <c r="C12803" t="s">
        <v>12691</v>
      </c>
      <c r="D12803" t="s">
        <v>10009</v>
      </c>
      <c r="E12803">
        <v>2004.0</v>
      </c>
      <c r="F12803" t="s">
        <v>9965</v>
      </c>
      <c r="G12803">
        <v>0.04</v>
      </c>
      <c r="H12803">
        <v>0.01</v>
      </c>
      <c r="I12803">
        <v>0.0</v>
      </c>
      <c r="J12803">
        <v>0.0</v>
      </c>
      <c r="K12803">
        <v>0.06</v>
      </c>
    </row>
    <row r="12804" ht="14.25" customHeight="1">
      <c r="A12804">
        <v>12804.0</v>
      </c>
      <c r="B12804" t="s">
        <v>12221</v>
      </c>
      <c r="C12804" t="s">
        <v>18315</v>
      </c>
      <c r="D12804" t="s">
        <v>10021</v>
      </c>
      <c r="E12804">
        <v>2015.0</v>
      </c>
      <c r="F12804" t="s">
        <v>9976</v>
      </c>
      <c r="G12804">
        <v>0.02</v>
      </c>
      <c r="H12804">
        <v>0.0</v>
      </c>
      <c r="I12804">
        <v>0.03</v>
      </c>
      <c r="J12804">
        <v>0.0</v>
      </c>
      <c r="K12804">
        <v>0.06</v>
      </c>
    </row>
    <row r="12805" ht="14.25" customHeight="1">
      <c r="A12805">
        <v>12805.0</v>
      </c>
      <c r="B12805" t="s">
        <v>10128</v>
      </c>
      <c r="C12805" t="s">
        <v>11862</v>
      </c>
      <c r="D12805" t="s">
        <v>10769</v>
      </c>
      <c r="E12805">
        <v>1997.0</v>
      </c>
      <c r="F12805" t="s">
        <v>9954</v>
      </c>
      <c r="G12805">
        <v>0.0</v>
      </c>
      <c r="H12805">
        <v>0.0</v>
      </c>
      <c r="I12805">
        <v>0.06</v>
      </c>
      <c r="J12805">
        <v>0.0</v>
      </c>
      <c r="K12805">
        <v>0.06</v>
      </c>
    </row>
    <row r="12806" ht="14.25" customHeight="1">
      <c r="A12806">
        <v>12806.0</v>
      </c>
      <c r="B12806" t="s">
        <v>10080</v>
      </c>
      <c r="C12806" t="s">
        <v>18964</v>
      </c>
      <c r="D12806" t="s">
        <v>10000</v>
      </c>
      <c r="E12806">
        <v>2002.0</v>
      </c>
      <c r="F12806" t="s">
        <v>9972</v>
      </c>
      <c r="G12806">
        <v>0.03</v>
      </c>
      <c r="H12806">
        <v>0.02</v>
      </c>
      <c r="I12806">
        <v>0.0</v>
      </c>
      <c r="J12806">
        <v>0.01</v>
      </c>
      <c r="K12806">
        <v>0.06</v>
      </c>
    </row>
    <row r="12807" ht="14.25" customHeight="1">
      <c r="A12807">
        <v>12807.0</v>
      </c>
      <c r="B12807" t="s">
        <v>10686</v>
      </c>
      <c r="C12807" t="s">
        <v>15629</v>
      </c>
      <c r="D12807" t="s">
        <v>10021</v>
      </c>
      <c r="E12807">
        <v>2014.0</v>
      </c>
      <c r="F12807" t="s">
        <v>10164</v>
      </c>
      <c r="G12807">
        <v>0.0</v>
      </c>
      <c r="H12807">
        <v>0.0</v>
      </c>
      <c r="I12807">
        <v>0.06</v>
      </c>
      <c r="J12807">
        <v>0.0</v>
      </c>
      <c r="K12807">
        <v>0.06</v>
      </c>
    </row>
    <row r="12808" ht="14.25" customHeight="1">
      <c r="A12808">
        <v>12808.0</v>
      </c>
      <c r="B12808" t="s">
        <v>10174</v>
      </c>
      <c r="C12808" t="s">
        <v>1506</v>
      </c>
      <c r="D12808" t="s">
        <v>10067</v>
      </c>
      <c r="E12808">
        <v>2003.0</v>
      </c>
      <c r="F12808" t="s">
        <v>9972</v>
      </c>
      <c r="G12808">
        <v>0.04</v>
      </c>
      <c r="H12808">
        <v>0.01</v>
      </c>
      <c r="I12808">
        <v>0.0</v>
      </c>
      <c r="J12808">
        <v>0.0</v>
      </c>
      <c r="K12808">
        <v>0.06</v>
      </c>
    </row>
    <row r="12809" ht="14.25" customHeight="1">
      <c r="A12809">
        <v>12809.0</v>
      </c>
      <c r="B12809" t="s">
        <v>10455</v>
      </c>
      <c r="C12809" t="s">
        <v>11501</v>
      </c>
      <c r="D12809" t="s">
        <v>9981</v>
      </c>
      <c r="E12809" t="s">
        <v>10177</v>
      </c>
      <c r="F12809" t="s">
        <v>9972</v>
      </c>
      <c r="G12809">
        <v>0.04</v>
      </c>
      <c r="H12809">
        <v>0.01</v>
      </c>
      <c r="I12809">
        <v>0.0</v>
      </c>
      <c r="J12809">
        <v>0.0</v>
      </c>
      <c r="K12809">
        <v>0.06</v>
      </c>
    </row>
    <row r="12810" ht="14.25" customHeight="1">
      <c r="A12810">
        <v>12810.0</v>
      </c>
      <c r="B12810" t="s">
        <v>10245</v>
      </c>
      <c r="C12810" t="s">
        <v>18965</v>
      </c>
      <c r="D12810" t="s">
        <v>10019</v>
      </c>
      <c r="E12810">
        <v>2011.0</v>
      </c>
      <c r="F12810" t="s">
        <v>9965</v>
      </c>
      <c r="G12810">
        <v>0.0</v>
      </c>
      <c r="H12810">
        <v>0.0</v>
      </c>
      <c r="I12810">
        <v>0.06</v>
      </c>
      <c r="J12810">
        <v>0.0</v>
      </c>
      <c r="K12810">
        <v>0.06</v>
      </c>
    </row>
    <row r="12811" ht="14.25" customHeight="1">
      <c r="A12811">
        <v>12811.0</v>
      </c>
      <c r="B12811" t="s">
        <v>10579</v>
      </c>
      <c r="C12811" t="s">
        <v>18966</v>
      </c>
      <c r="D12811" t="s">
        <v>10040</v>
      </c>
      <c r="E12811">
        <v>1996.0</v>
      </c>
      <c r="F12811" t="s">
        <v>9972</v>
      </c>
      <c r="G12811">
        <v>0.03</v>
      </c>
      <c r="H12811">
        <v>0.02</v>
      </c>
      <c r="I12811">
        <v>0.0</v>
      </c>
      <c r="J12811">
        <v>0.0</v>
      </c>
      <c r="K12811">
        <v>0.06</v>
      </c>
    </row>
    <row r="12812" ht="14.25" customHeight="1">
      <c r="A12812">
        <v>12812.0</v>
      </c>
      <c r="B12812" t="s">
        <v>10080</v>
      </c>
      <c r="C12812" t="s">
        <v>18427</v>
      </c>
      <c r="D12812" t="s">
        <v>9964</v>
      </c>
      <c r="E12812">
        <v>2008.0</v>
      </c>
      <c r="F12812" t="s">
        <v>9965</v>
      </c>
      <c r="G12812">
        <v>0.04</v>
      </c>
      <c r="H12812">
        <v>0.02</v>
      </c>
      <c r="I12812">
        <v>0.0</v>
      </c>
      <c r="J12812">
        <v>0.0</v>
      </c>
      <c r="K12812">
        <v>0.06</v>
      </c>
    </row>
    <row r="12813" ht="14.25" customHeight="1">
      <c r="A12813">
        <v>12813.0</v>
      </c>
      <c r="B12813" t="s">
        <v>11371</v>
      </c>
      <c r="C12813" t="s">
        <v>18967</v>
      </c>
      <c r="D12813" t="s">
        <v>9964</v>
      </c>
      <c r="E12813">
        <v>2010.0</v>
      </c>
      <c r="F12813" t="s">
        <v>9965</v>
      </c>
      <c r="G12813">
        <v>0.05</v>
      </c>
      <c r="H12813">
        <v>0.0</v>
      </c>
      <c r="I12813">
        <v>0.0</v>
      </c>
      <c r="J12813">
        <v>0.0</v>
      </c>
      <c r="K12813">
        <v>0.06</v>
      </c>
    </row>
    <row r="12814" ht="14.25" customHeight="1">
      <c r="A12814">
        <v>12814.0</v>
      </c>
      <c r="B12814" t="s">
        <v>10074</v>
      </c>
      <c r="C12814" t="s">
        <v>18968</v>
      </c>
      <c r="D12814" t="s">
        <v>10100</v>
      </c>
      <c r="E12814">
        <v>2004.0</v>
      </c>
      <c r="F12814" t="s">
        <v>10164</v>
      </c>
      <c r="G12814">
        <v>0.04</v>
      </c>
      <c r="H12814">
        <v>0.01</v>
      </c>
      <c r="I12814">
        <v>0.0</v>
      </c>
      <c r="J12814">
        <v>0.0</v>
      </c>
      <c r="K12814">
        <v>0.06</v>
      </c>
    </row>
    <row r="12815" ht="14.25" customHeight="1">
      <c r="A12815">
        <v>12815.0</v>
      </c>
      <c r="B12815" t="s">
        <v>11226</v>
      </c>
      <c r="C12815" t="s">
        <v>18969</v>
      </c>
      <c r="D12815" t="s">
        <v>10067</v>
      </c>
      <c r="E12815">
        <v>2002.0</v>
      </c>
      <c r="F12815" t="s">
        <v>2883</v>
      </c>
      <c r="G12815">
        <v>0.04</v>
      </c>
      <c r="H12815">
        <v>0.01</v>
      </c>
      <c r="I12815">
        <v>0.0</v>
      </c>
      <c r="J12815">
        <v>0.0</v>
      </c>
      <c r="K12815">
        <v>0.06</v>
      </c>
    </row>
    <row r="12816" ht="14.25" customHeight="1">
      <c r="A12816">
        <v>12816.0</v>
      </c>
      <c r="B12816" t="s">
        <v>10136</v>
      </c>
      <c r="C12816" t="s">
        <v>18970</v>
      </c>
      <c r="D12816" t="s">
        <v>10572</v>
      </c>
      <c r="E12816">
        <v>2000.0</v>
      </c>
      <c r="F12816" t="s">
        <v>9965</v>
      </c>
      <c r="G12816">
        <v>0.0</v>
      </c>
      <c r="H12816">
        <v>0.0</v>
      </c>
      <c r="I12816">
        <v>0.06</v>
      </c>
      <c r="J12816">
        <v>0.0</v>
      </c>
      <c r="K12816">
        <v>0.06</v>
      </c>
    </row>
    <row r="12817" ht="14.25" customHeight="1">
      <c r="A12817">
        <v>12817.0</v>
      </c>
      <c r="B12817" t="s">
        <v>13187</v>
      </c>
      <c r="C12817" t="s">
        <v>18971</v>
      </c>
      <c r="D12817" t="s">
        <v>10000</v>
      </c>
      <c r="E12817">
        <v>2004.0</v>
      </c>
      <c r="F12817" t="s">
        <v>9998</v>
      </c>
      <c r="G12817">
        <v>0.03</v>
      </c>
      <c r="H12817">
        <v>0.02</v>
      </c>
      <c r="I12817">
        <v>0.0</v>
      </c>
      <c r="J12817">
        <v>0.01</v>
      </c>
      <c r="K12817">
        <v>0.06</v>
      </c>
    </row>
    <row r="12818" ht="14.25" customHeight="1">
      <c r="A12818">
        <v>12818.0</v>
      </c>
      <c r="B12818" t="s">
        <v>11177</v>
      </c>
      <c r="C12818" t="s">
        <v>18972</v>
      </c>
      <c r="D12818" t="s">
        <v>10083</v>
      </c>
      <c r="E12818">
        <v>2010.0</v>
      </c>
      <c r="F12818" t="s">
        <v>9976</v>
      </c>
      <c r="G12818">
        <v>0.0</v>
      </c>
      <c r="H12818">
        <v>0.0</v>
      </c>
      <c r="I12818">
        <v>0.06</v>
      </c>
      <c r="J12818">
        <v>0.0</v>
      </c>
      <c r="K12818">
        <v>0.06</v>
      </c>
    </row>
    <row r="12819" ht="14.25" customHeight="1">
      <c r="A12819">
        <v>12819.0</v>
      </c>
      <c r="B12819" t="s">
        <v>10014</v>
      </c>
      <c r="C12819" t="s">
        <v>18973</v>
      </c>
      <c r="D12819" t="s">
        <v>10083</v>
      </c>
      <c r="E12819">
        <v>2006.0</v>
      </c>
      <c r="F12819" t="s">
        <v>9983</v>
      </c>
      <c r="G12819">
        <v>0.05</v>
      </c>
      <c r="H12819">
        <v>0.0</v>
      </c>
      <c r="I12819">
        <v>0.0</v>
      </c>
      <c r="J12819">
        <v>0.0</v>
      </c>
      <c r="K12819">
        <v>0.06</v>
      </c>
    </row>
    <row r="12820" ht="14.25" customHeight="1">
      <c r="A12820">
        <v>12820.0</v>
      </c>
      <c r="B12820" t="s">
        <v>10136</v>
      </c>
      <c r="C12820" t="s">
        <v>18974</v>
      </c>
      <c r="D12820" t="s">
        <v>10083</v>
      </c>
      <c r="E12820">
        <v>2006.0</v>
      </c>
      <c r="F12820" t="s">
        <v>9954</v>
      </c>
      <c r="G12820">
        <v>0.05</v>
      </c>
      <c r="H12820">
        <v>0.0</v>
      </c>
      <c r="I12820">
        <v>0.0</v>
      </c>
      <c r="J12820">
        <v>0.0</v>
      </c>
      <c r="K12820">
        <v>0.06</v>
      </c>
    </row>
    <row r="12821" ht="14.25" customHeight="1">
      <c r="A12821">
        <v>12821.0</v>
      </c>
      <c r="B12821" t="s">
        <v>18542</v>
      </c>
      <c r="C12821" t="s">
        <v>18975</v>
      </c>
      <c r="D12821" t="s">
        <v>9994</v>
      </c>
      <c r="E12821">
        <v>2008.0</v>
      </c>
      <c r="F12821" t="s">
        <v>9983</v>
      </c>
      <c r="G12821">
        <v>0.05</v>
      </c>
      <c r="H12821">
        <v>0.0</v>
      </c>
      <c r="I12821">
        <v>0.0</v>
      </c>
      <c r="J12821">
        <v>0.0</v>
      </c>
      <c r="K12821">
        <v>0.06</v>
      </c>
    </row>
    <row r="12822" ht="14.25" customHeight="1">
      <c r="A12822">
        <v>12822.0</v>
      </c>
      <c r="B12822" t="s">
        <v>10012</v>
      </c>
      <c r="C12822" t="s">
        <v>18976</v>
      </c>
      <c r="D12822" t="s">
        <v>10000</v>
      </c>
      <c r="E12822">
        <v>2005.0</v>
      </c>
      <c r="F12822" t="s">
        <v>9972</v>
      </c>
      <c r="G12822">
        <v>0.03</v>
      </c>
      <c r="H12822">
        <v>0.02</v>
      </c>
      <c r="I12822">
        <v>0.0</v>
      </c>
      <c r="J12822">
        <v>0.01</v>
      </c>
      <c r="K12822">
        <v>0.06</v>
      </c>
    </row>
    <row r="12823" ht="14.25" customHeight="1">
      <c r="A12823">
        <v>12823.0</v>
      </c>
      <c r="B12823" t="s">
        <v>12068</v>
      </c>
      <c r="C12823" t="s">
        <v>18628</v>
      </c>
      <c r="D12823" t="s">
        <v>10102</v>
      </c>
      <c r="E12823">
        <v>2015.0</v>
      </c>
      <c r="F12823" t="s">
        <v>9998</v>
      </c>
      <c r="G12823">
        <v>0.03</v>
      </c>
      <c r="H12823">
        <v>0.02</v>
      </c>
      <c r="I12823">
        <v>0.0</v>
      </c>
      <c r="J12823">
        <v>0.0</v>
      </c>
      <c r="K12823">
        <v>0.05</v>
      </c>
    </row>
    <row r="12824" ht="14.25" customHeight="1">
      <c r="A12824">
        <v>12824.0</v>
      </c>
      <c r="B12824" t="s">
        <v>12730</v>
      </c>
      <c r="C12824" t="s">
        <v>18977</v>
      </c>
      <c r="D12824" t="s">
        <v>10083</v>
      </c>
      <c r="E12824">
        <v>2013.0</v>
      </c>
      <c r="F12824" t="s">
        <v>10037</v>
      </c>
      <c r="G12824">
        <v>0.0</v>
      </c>
      <c r="H12824">
        <v>0.0</v>
      </c>
      <c r="I12824">
        <v>0.05</v>
      </c>
      <c r="J12824">
        <v>0.0</v>
      </c>
      <c r="K12824">
        <v>0.05</v>
      </c>
    </row>
    <row r="12825" ht="14.25" customHeight="1">
      <c r="A12825">
        <v>12825.0</v>
      </c>
      <c r="B12825" t="s">
        <v>11404</v>
      </c>
      <c r="C12825" t="s">
        <v>18978</v>
      </c>
      <c r="D12825" t="s">
        <v>10072</v>
      </c>
      <c r="E12825">
        <v>2009.0</v>
      </c>
      <c r="F12825" t="s">
        <v>9978</v>
      </c>
      <c r="G12825">
        <v>0.0</v>
      </c>
      <c r="H12825">
        <v>0.04</v>
      </c>
      <c r="I12825">
        <v>0.0</v>
      </c>
      <c r="J12825">
        <v>0.01</v>
      </c>
      <c r="K12825">
        <v>0.05</v>
      </c>
    </row>
    <row r="12826" ht="14.25" customHeight="1">
      <c r="A12826">
        <v>12826.0</v>
      </c>
      <c r="B12826" t="s">
        <v>10074</v>
      </c>
      <c r="C12826" t="s">
        <v>18979</v>
      </c>
      <c r="D12826" t="s">
        <v>10769</v>
      </c>
      <c r="E12826">
        <v>1998.0</v>
      </c>
      <c r="F12826" t="s">
        <v>10164</v>
      </c>
      <c r="G12826">
        <v>0.0</v>
      </c>
      <c r="H12826">
        <v>0.0</v>
      </c>
      <c r="I12826">
        <v>0.05</v>
      </c>
      <c r="J12826">
        <v>0.0</v>
      </c>
      <c r="K12826">
        <v>0.05</v>
      </c>
    </row>
    <row r="12827" ht="14.25" customHeight="1">
      <c r="A12827">
        <v>12827.0</v>
      </c>
      <c r="B12827" t="s">
        <v>10074</v>
      </c>
      <c r="C12827" t="s">
        <v>15391</v>
      </c>
      <c r="D12827" t="s">
        <v>9981</v>
      </c>
      <c r="E12827" t="s">
        <v>10177</v>
      </c>
      <c r="F12827" t="s">
        <v>9998</v>
      </c>
      <c r="G12827">
        <v>0.05</v>
      </c>
      <c r="H12827">
        <v>0.0</v>
      </c>
      <c r="I12827">
        <v>0.0</v>
      </c>
      <c r="J12827">
        <v>0.0</v>
      </c>
      <c r="K12827">
        <v>0.05</v>
      </c>
    </row>
    <row r="12828" ht="14.25" customHeight="1">
      <c r="A12828">
        <v>12828.0</v>
      </c>
      <c r="B12828" t="s">
        <v>13751</v>
      </c>
      <c r="C12828" t="s">
        <v>18980</v>
      </c>
      <c r="D12828" t="s">
        <v>10072</v>
      </c>
      <c r="E12828">
        <v>2011.0</v>
      </c>
      <c r="F12828" t="s">
        <v>9987</v>
      </c>
      <c r="G12828">
        <v>0.0</v>
      </c>
      <c r="H12828">
        <v>0.04</v>
      </c>
      <c r="I12828">
        <v>0.0</v>
      </c>
      <c r="J12828">
        <v>0.01</v>
      </c>
      <c r="K12828">
        <v>0.05</v>
      </c>
    </row>
    <row r="12829" ht="14.25" customHeight="1">
      <c r="A12829">
        <v>12829.0</v>
      </c>
      <c r="B12829" t="s">
        <v>10045</v>
      </c>
      <c r="C12829" t="s">
        <v>18981</v>
      </c>
      <c r="D12829" t="s">
        <v>10009</v>
      </c>
      <c r="E12829">
        <v>2002.0</v>
      </c>
      <c r="F12829" t="s">
        <v>10164</v>
      </c>
      <c r="G12829">
        <v>0.04</v>
      </c>
      <c r="H12829">
        <v>0.01</v>
      </c>
      <c r="I12829">
        <v>0.0</v>
      </c>
      <c r="J12829">
        <v>0.0</v>
      </c>
      <c r="K12829">
        <v>0.05</v>
      </c>
    </row>
    <row r="12830" ht="14.25" customHeight="1">
      <c r="A12830">
        <v>12830.0</v>
      </c>
      <c r="B12830" t="s">
        <v>11313</v>
      </c>
      <c r="C12830" t="s">
        <v>18982</v>
      </c>
      <c r="D12830" t="s">
        <v>10009</v>
      </c>
      <c r="E12830">
        <v>2002.0</v>
      </c>
      <c r="F12830" t="s">
        <v>9976</v>
      </c>
      <c r="G12830">
        <v>0.04</v>
      </c>
      <c r="H12830">
        <v>0.01</v>
      </c>
      <c r="I12830">
        <v>0.0</v>
      </c>
      <c r="J12830">
        <v>0.0</v>
      </c>
      <c r="K12830">
        <v>0.05</v>
      </c>
    </row>
    <row r="12831" ht="14.25" customHeight="1">
      <c r="A12831">
        <v>12831.0</v>
      </c>
      <c r="B12831" t="s">
        <v>10063</v>
      </c>
      <c r="C12831" t="s">
        <v>11336</v>
      </c>
      <c r="D12831" t="s">
        <v>10072</v>
      </c>
      <c r="E12831">
        <v>2007.0</v>
      </c>
      <c r="F12831" t="s">
        <v>2883</v>
      </c>
      <c r="G12831">
        <v>0.0</v>
      </c>
      <c r="H12831">
        <v>0.04</v>
      </c>
      <c r="I12831">
        <v>0.0</v>
      </c>
      <c r="J12831">
        <v>0.01</v>
      </c>
      <c r="K12831">
        <v>0.05</v>
      </c>
    </row>
    <row r="12832" ht="14.25" customHeight="1">
      <c r="A12832">
        <v>12832.0</v>
      </c>
      <c r="B12832" t="s">
        <v>10063</v>
      </c>
      <c r="C12832" t="s">
        <v>18983</v>
      </c>
      <c r="D12832" t="s">
        <v>9994</v>
      </c>
      <c r="E12832">
        <v>2015.0</v>
      </c>
      <c r="F12832" t="s">
        <v>9998</v>
      </c>
      <c r="G12832">
        <v>0.05</v>
      </c>
      <c r="H12832">
        <v>0.0</v>
      </c>
      <c r="I12832">
        <v>0.0</v>
      </c>
      <c r="J12832">
        <v>0.01</v>
      </c>
      <c r="K12832">
        <v>0.05</v>
      </c>
    </row>
    <row r="12833" ht="14.25" customHeight="1">
      <c r="A12833">
        <v>12833.0</v>
      </c>
      <c r="B12833" t="s">
        <v>10128</v>
      </c>
      <c r="C12833" t="s">
        <v>18984</v>
      </c>
      <c r="D12833" t="s">
        <v>10000</v>
      </c>
      <c r="E12833">
        <v>2006.0</v>
      </c>
      <c r="F12833" t="s">
        <v>9998</v>
      </c>
      <c r="G12833">
        <v>0.03</v>
      </c>
      <c r="H12833">
        <v>0.02</v>
      </c>
      <c r="I12833">
        <v>0.0</v>
      </c>
      <c r="J12833">
        <v>0.01</v>
      </c>
      <c r="K12833">
        <v>0.05</v>
      </c>
    </row>
    <row r="12834" ht="14.25" customHeight="1">
      <c r="A12834">
        <v>12834.0</v>
      </c>
      <c r="B12834" t="s">
        <v>10363</v>
      </c>
      <c r="C12834" t="s">
        <v>17592</v>
      </c>
      <c r="D12834" t="s">
        <v>10067</v>
      </c>
      <c r="E12834">
        <v>2003.0</v>
      </c>
      <c r="F12834" t="s">
        <v>9972</v>
      </c>
      <c r="G12834">
        <v>0.04</v>
      </c>
      <c r="H12834">
        <v>0.01</v>
      </c>
      <c r="I12834">
        <v>0.0</v>
      </c>
      <c r="J12834">
        <v>0.0</v>
      </c>
      <c r="K12834">
        <v>0.05</v>
      </c>
    </row>
    <row r="12835" ht="14.25" customHeight="1">
      <c r="A12835">
        <v>12835.0</v>
      </c>
      <c r="B12835" t="s">
        <v>15264</v>
      </c>
      <c r="C12835" t="s">
        <v>18985</v>
      </c>
      <c r="D12835" t="s">
        <v>9981</v>
      </c>
      <c r="E12835">
        <v>2008.0</v>
      </c>
      <c r="F12835" t="s">
        <v>9983</v>
      </c>
      <c r="G12835">
        <v>0.05</v>
      </c>
      <c r="H12835">
        <v>0.0</v>
      </c>
      <c r="I12835">
        <v>0.0</v>
      </c>
      <c r="J12835">
        <v>0.0</v>
      </c>
      <c r="K12835">
        <v>0.05</v>
      </c>
    </row>
    <row r="12836" ht="14.25" customHeight="1">
      <c r="A12836">
        <v>12836.0</v>
      </c>
      <c r="B12836" t="s">
        <v>10080</v>
      </c>
      <c r="C12836" t="s">
        <v>18986</v>
      </c>
      <c r="D12836" t="s">
        <v>10009</v>
      </c>
      <c r="E12836">
        <v>2005.0</v>
      </c>
      <c r="F12836" t="s">
        <v>10164</v>
      </c>
      <c r="G12836">
        <v>0.04</v>
      </c>
      <c r="H12836">
        <v>0.01</v>
      </c>
      <c r="I12836">
        <v>0.0</v>
      </c>
      <c r="J12836">
        <v>0.0</v>
      </c>
      <c r="K12836">
        <v>0.05</v>
      </c>
    </row>
    <row r="12837" ht="14.25" customHeight="1">
      <c r="A12837">
        <v>12837.0</v>
      </c>
      <c r="B12837" t="s">
        <v>10245</v>
      </c>
      <c r="C12837" t="s">
        <v>18987</v>
      </c>
      <c r="D12837" t="s">
        <v>10021</v>
      </c>
      <c r="E12837">
        <v>2016.0</v>
      </c>
      <c r="F12837" t="s">
        <v>9998</v>
      </c>
      <c r="G12837">
        <v>0.0</v>
      </c>
      <c r="H12837">
        <v>0.0</v>
      </c>
      <c r="I12837">
        <v>0.05</v>
      </c>
      <c r="J12837">
        <v>0.0</v>
      </c>
      <c r="K12837">
        <v>0.05</v>
      </c>
    </row>
    <row r="12838" ht="14.25" customHeight="1">
      <c r="A12838">
        <v>12838.0</v>
      </c>
      <c r="B12838" t="s">
        <v>10045</v>
      </c>
      <c r="C12838" t="s">
        <v>18988</v>
      </c>
      <c r="D12838" t="s">
        <v>10072</v>
      </c>
      <c r="E12838">
        <v>2011.0</v>
      </c>
      <c r="F12838" t="s">
        <v>9987</v>
      </c>
      <c r="G12838">
        <v>0.0</v>
      </c>
      <c r="H12838">
        <v>0.04</v>
      </c>
      <c r="I12838">
        <v>0.0</v>
      </c>
      <c r="J12838">
        <v>0.01</v>
      </c>
      <c r="K12838">
        <v>0.05</v>
      </c>
    </row>
    <row r="12839" ht="14.25" customHeight="1">
      <c r="A12839">
        <v>12839.0</v>
      </c>
      <c r="B12839" t="s">
        <v>10363</v>
      </c>
      <c r="C12839" t="s">
        <v>16921</v>
      </c>
      <c r="D12839" t="s">
        <v>10067</v>
      </c>
      <c r="E12839">
        <v>2003.0</v>
      </c>
      <c r="F12839" t="s">
        <v>9998</v>
      </c>
      <c r="G12839">
        <v>0.04</v>
      </c>
      <c r="H12839">
        <v>0.01</v>
      </c>
      <c r="I12839">
        <v>0.0</v>
      </c>
      <c r="J12839">
        <v>0.0</v>
      </c>
      <c r="K12839">
        <v>0.05</v>
      </c>
    </row>
    <row r="12840" ht="14.25" customHeight="1">
      <c r="A12840">
        <v>12840.0</v>
      </c>
      <c r="B12840" t="s">
        <v>11447</v>
      </c>
      <c r="C12840" t="s">
        <v>18989</v>
      </c>
      <c r="D12840" t="s">
        <v>9981</v>
      </c>
      <c r="E12840">
        <v>2008.0</v>
      </c>
      <c r="F12840" t="s">
        <v>10037</v>
      </c>
      <c r="G12840">
        <v>0.04</v>
      </c>
      <c r="H12840">
        <v>0.01</v>
      </c>
      <c r="I12840">
        <v>0.0</v>
      </c>
      <c r="J12840">
        <v>0.0</v>
      </c>
      <c r="K12840">
        <v>0.05</v>
      </c>
    </row>
    <row r="12841" ht="14.25" customHeight="1">
      <c r="A12841">
        <v>12841.0</v>
      </c>
      <c r="B12841" t="s">
        <v>10245</v>
      </c>
      <c r="C12841" t="s">
        <v>18990</v>
      </c>
      <c r="D12841" t="s">
        <v>9981</v>
      </c>
      <c r="E12841">
        <v>2010.0</v>
      </c>
      <c r="F12841" t="s">
        <v>9983</v>
      </c>
      <c r="G12841">
        <v>0.0</v>
      </c>
      <c r="H12841">
        <v>0.0</v>
      </c>
      <c r="I12841">
        <v>0.05</v>
      </c>
      <c r="J12841">
        <v>0.0</v>
      </c>
      <c r="K12841">
        <v>0.05</v>
      </c>
    </row>
    <row r="12842" ht="14.25" customHeight="1">
      <c r="A12842">
        <v>12842.0</v>
      </c>
      <c r="B12842" t="s">
        <v>10074</v>
      </c>
      <c r="C12842" t="s">
        <v>11596</v>
      </c>
      <c r="D12842" t="s">
        <v>10083</v>
      </c>
      <c r="E12842">
        <v>2007.0</v>
      </c>
      <c r="F12842" t="s">
        <v>9965</v>
      </c>
      <c r="G12842">
        <v>0.02</v>
      </c>
      <c r="H12842">
        <v>0.03</v>
      </c>
      <c r="I12842">
        <v>0.0</v>
      </c>
      <c r="J12842">
        <v>0.01</v>
      </c>
      <c r="K12842">
        <v>0.05</v>
      </c>
    </row>
    <row r="12843" ht="14.25" customHeight="1">
      <c r="A12843">
        <v>12843.0</v>
      </c>
      <c r="B12843" t="s">
        <v>10128</v>
      </c>
      <c r="C12843" t="s">
        <v>18991</v>
      </c>
      <c r="D12843" t="s">
        <v>10000</v>
      </c>
      <c r="E12843">
        <v>2002.0</v>
      </c>
      <c r="F12843" t="s">
        <v>9978</v>
      </c>
      <c r="G12843">
        <v>0.03</v>
      </c>
      <c r="H12843">
        <v>0.02</v>
      </c>
      <c r="I12843">
        <v>0.0</v>
      </c>
      <c r="J12843">
        <v>0.01</v>
      </c>
      <c r="K12843">
        <v>0.05</v>
      </c>
    </row>
    <row r="12844" ht="14.25" customHeight="1">
      <c r="A12844">
        <v>12844.0</v>
      </c>
      <c r="B12844" t="s">
        <v>10136</v>
      </c>
      <c r="C12844" t="s">
        <v>18772</v>
      </c>
      <c r="D12844" t="s">
        <v>9981</v>
      </c>
      <c r="E12844">
        <v>2006.0</v>
      </c>
      <c r="F12844" t="s">
        <v>9998</v>
      </c>
      <c r="G12844">
        <v>0.05</v>
      </c>
      <c r="H12844">
        <v>0.0</v>
      </c>
      <c r="I12844">
        <v>0.0</v>
      </c>
      <c r="J12844">
        <v>0.0</v>
      </c>
      <c r="K12844">
        <v>0.05</v>
      </c>
    </row>
    <row r="12845" ht="14.25" customHeight="1">
      <c r="A12845">
        <v>12845.0</v>
      </c>
      <c r="B12845" t="s">
        <v>10150</v>
      </c>
      <c r="C12845" t="s">
        <v>18992</v>
      </c>
      <c r="D12845" t="s">
        <v>10040</v>
      </c>
      <c r="E12845">
        <v>1997.0</v>
      </c>
      <c r="F12845" t="s">
        <v>9965</v>
      </c>
      <c r="G12845">
        <v>0.03</v>
      </c>
      <c r="H12845">
        <v>0.02</v>
      </c>
      <c r="I12845">
        <v>0.0</v>
      </c>
      <c r="J12845">
        <v>0.0</v>
      </c>
      <c r="K12845">
        <v>0.05</v>
      </c>
    </row>
    <row r="12846" ht="14.25" customHeight="1">
      <c r="A12846">
        <v>12846.0</v>
      </c>
      <c r="B12846" t="s">
        <v>16754</v>
      </c>
      <c r="C12846" t="s">
        <v>18993</v>
      </c>
      <c r="D12846" t="s">
        <v>10040</v>
      </c>
      <c r="E12846">
        <v>1996.0</v>
      </c>
      <c r="F12846" t="s">
        <v>9965</v>
      </c>
      <c r="G12846">
        <v>0.03</v>
      </c>
      <c r="H12846">
        <v>0.02</v>
      </c>
      <c r="I12846">
        <v>0.0</v>
      </c>
      <c r="J12846">
        <v>0.0</v>
      </c>
      <c r="K12846">
        <v>0.05</v>
      </c>
    </row>
    <row r="12847" ht="14.25" customHeight="1">
      <c r="A12847">
        <v>12847.0</v>
      </c>
      <c r="B12847" t="s">
        <v>18500</v>
      </c>
      <c r="C12847" t="s">
        <v>18994</v>
      </c>
      <c r="D12847" t="s">
        <v>9981</v>
      </c>
      <c r="E12847">
        <v>2009.0</v>
      </c>
      <c r="F12847" t="s">
        <v>9983</v>
      </c>
      <c r="G12847">
        <v>0.0</v>
      </c>
      <c r="H12847">
        <v>0.05</v>
      </c>
      <c r="I12847">
        <v>0.0</v>
      </c>
      <c r="J12847">
        <v>0.01</v>
      </c>
      <c r="K12847">
        <v>0.05</v>
      </c>
    </row>
    <row r="12848" ht="14.25" customHeight="1">
      <c r="A12848">
        <v>12848.0</v>
      </c>
      <c r="B12848" t="s">
        <v>12198</v>
      </c>
      <c r="C12848" t="s">
        <v>18995</v>
      </c>
      <c r="D12848" t="s">
        <v>10083</v>
      </c>
      <c r="E12848">
        <v>2008.0</v>
      </c>
      <c r="F12848" t="s">
        <v>9998</v>
      </c>
      <c r="G12848">
        <v>0.0</v>
      </c>
      <c r="H12848">
        <v>0.0</v>
      </c>
      <c r="I12848">
        <v>0.05</v>
      </c>
      <c r="J12848">
        <v>0.0</v>
      </c>
      <c r="K12848">
        <v>0.05</v>
      </c>
    </row>
    <row r="12849" ht="14.25" customHeight="1">
      <c r="A12849">
        <v>12849.0</v>
      </c>
      <c r="B12849" t="s">
        <v>10111</v>
      </c>
      <c r="C12849" t="s">
        <v>18996</v>
      </c>
      <c r="D12849" t="s">
        <v>9981</v>
      </c>
      <c r="E12849">
        <v>2008.0</v>
      </c>
      <c r="F12849" t="s">
        <v>9965</v>
      </c>
      <c r="G12849">
        <v>0.04</v>
      </c>
      <c r="H12849">
        <v>0.01</v>
      </c>
      <c r="I12849">
        <v>0.0</v>
      </c>
      <c r="J12849">
        <v>0.0</v>
      </c>
      <c r="K12849">
        <v>0.05</v>
      </c>
    </row>
    <row r="12850" ht="14.25" customHeight="1">
      <c r="A12850">
        <v>12850.0</v>
      </c>
      <c r="B12850" t="s">
        <v>1693</v>
      </c>
      <c r="C12850" t="s">
        <v>16207</v>
      </c>
      <c r="D12850" t="s">
        <v>9964</v>
      </c>
      <c r="E12850">
        <v>2009.0</v>
      </c>
      <c r="F12850" t="s">
        <v>9978</v>
      </c>
      <c r="G12850">
        <v>0.0</v>
      </c>
      <c r="H12850">
        <v>0.05</v>
      </c>
      <c r="I12850">
        <v>0.0</v>
      </c>
      <c r="J12850">
        <v>0.0</v>
      </c>
      <c r="K12850">
        <v>0.05</v>
      </c>
    </row>
    <row r="12851" ht="14.25" customHeight="1">
      <c r="A12851">
        <v>12851.0</v>
      </c>
      <c r="B12851" t="s">
        <v>10074</v>
      </c>
      <c r="C12851" t="s">
        <v>18997</v>
      </c>
      <c r="D12851" t="s">
        <v>10100</v>
      </c>
      <c r="E12851">
        <v>2003.0</v>
      </c>
      <c r="F12851" t="s">
        <v>9976</v>
      </c>
      <c r="G12851">
        <v>0.04</v>
      </c>
      <c r="H12851">
        <v>0.01</v>
      </c>
      <c r="I12851">
        <v>0.0</v>
      </c>
      <c r="J12851">
        <v>0.0</v>
      </c>
      <c r="K12851">
        <v>0.05</v>
      </c>
    </row>
    <row r="12852" ht="14.25" customHeight="1">
      <c r="A12852">
        <v>12852.0</v>
      </c>
      <c r="B12852" t="s">
        <v>10686</v>
      </c>
      <c r="C12852" t="s">
        <v>17760</v>
      </c>
      <c r="D12852" t="s">
        <v>10630</v>
      </c>
      <c r="E12852">
        <v>2015.0</v>
      </c>
      <c r="F12852" t="s">
        <v>9998</v>
      </c>
      <c r="G12852">
        <v>0.0</v>
      </c>
      <c r="H12852">
        <v>0.0</v>
      </c>
      <c r="I12852">
        <v>0.05</v>
      </c>
      <c r="J12852">
        <v>0.0</v>
      </c>
      <c r="K12852">
        <v>0.05</v>
      </c>
    </row>
    <row r="12853" ht="14.25" customHeight="1">
      <c r="A12853">
        <v>12853.0</v>
      </c>
      <c r="B12853" t="s">
        <v>10128</v>
      </c>
      <c r="C12853" t="s">
        <v>18793</v>
      </c>
      <c r="D12853" t="s">
        <v>9997</v>
      </c>
      <c r="E12853">
        <v>2013.0</v>
      </c>
      <c r="F12853" t="s">
        <v>9998</v>
      </c>
      <c r="G12853">
        <v>0.01</v>
      </c>
      <c r="H12853">
        <v>0.04</v>
      </c>
      <c r="I12853">
        <v>0.0</v>
      </c>
      <c r="J12853">
        <v>0.01</v>
      </c>
      <c r="K12853">
        <v>0.05</v>
      </c>
    </row>
    <row r="12854" ht="14.25" customHeight="1">
      <c r="A12854">
        <v>12854.0</v>
      </c>
      <c r="B12854" t="s">
        <v>10144</v>
      </c>
      <c r="C12854" t="s">
        <v>18998</v>
      </c>
      <c r="D12854" t="s">
        <v>9981</v>
      </c>
      <c r="E12854">
        <v>2008.0</v>
      </c>
      <c r="F12854" t="s">
        <v>10164</v>
      </c>
      <c r="G12854">
        <v>0.0</v>
      </c>
      <c r="H12854">
        <v>0.0</v>
      </c>
      <c r="I12854">
        <v>0.05</v>
      </c>
      <c r="J12854">
        <v>0.0</v>
      </c>
      <c r="K12854">
        <v>0.05</v>
      </c>
    </row>
    <row r="12855" ht="14.25" customHeight="1">
      <c r="A12855">
        <v>12855.0</v>
      </c>
      <c r="B12855" t="s">
        <v>10074</v>
      </c>
      <c r="C12855" t="s">
        <v>18999</v>
      </c>
      <c r="D12855" t="s">
        <v>10630</v>
      </c>
      <c r="E12855">
        <v>2015.0</v>
      </c>
      <c r="F12855" t="s">
        <v>9983</v>
      </c>
      <c r="G12855">
        <v>0.0</v>
      </c>
      <c r="H12855">
        <v>0.0</v>
      </c>
      <c r="I12855">
        <v>0.05</v>
      </c>
      <c r="J12855">
        <v>0.0</v>
      </c>
      <c r="K12855">
        <v>0.05</v>
      </c>
    </row>
    <row r="12856" ht="14.25" customHeight="1">
      <c r="A12856">
        <v>12856.0</v>
      </c>
      <c r="B12856" t="s">
        <v>10012</v>
      </c>
      <c r="C12856" t="s">
        <v>19000</v>
      </c>
      <c r="D12856" t="s">
        <v>10000</v>
      </c>
      <c r="E12856">
        <v>2002.0</v>
      </c>
      <c r="F12856" t="s">
        <v>9976</v>
      </c>
      <c r="G12856">
        <v>0.03</v>
      </c>
      <c r="H12856">
        <v>0.02</v>
      </c>
      <c r="I12856">
        <v>0.0</v>
      </c>
      <c r="J12856">
        <v>0.01</v>
      </c>
      <c r="K12856">
        <v>0.05</v>
      </c>
    </row>
    <row r="12857" ht="14.25" customHeight="1">
      <c r="A12857">
        <v>12857.0</v>
      </c>
      <c r="B12857" t="s">
        <v>13602</v>
      </c>
      <c r="C12857" t="s">
        <v>19001</v>
      </c>
      <c r="D12857" t="s">
        <v>9981</v>
      </c>
      <c r="E12857">
        <v>2011.0</v>
      </c>
      <c r="F12857" t="s">
        <v>9978</v>
      </c>
      <c r="G12857">
        <v>0.02</v>
      </c>
      <c r="H12857">
        <v>0.03</v>
      </c>
      <c r="I12857">
        <v>0.0</v>
      </c>
      <c r="J12857">
        <v>0.01</v>
      </c>
      <c r="K12857">
        <v>0.05</v>
      </c>
    </row>
    <row r="12858" ht="14.25" customHeight="1">
      <c r="A12858">
        <v>12858.0</v>
      </c>
      <c r="B12858" t="s">
        <v>10363</v>
      </c>
      <c r="C12858" t="s">
        <v>15174</v>
      </c>
      <c r="D12858" t="s">
        <v>10100</v>
      </c>
      <c r="E12858">
        <v>2001.0</v>
      </c>
      <c r="F12858" t="s">
        <v>9965</v>
      </c>
      <c r="G12858">
        <v>0.04</v>
      </c>
      <c r="H12858">
        <v>0.01</v>
      </c>
      <c r="I12858">
        <v>0.0</v>
      </c>
      <c r="J12858">
        <v>0.0</v>
      </c>
      <c r="K12858">
        <v>0.05</v>
      </c>
    </row>
    <row r="12859" ht="14.25" customHeight="1">
      <c r="A12859">
        <v>12859.0</v>
      </c>
      <c r="B12859" t="s">
        <v>19002</v>
      </c>
      <c r="C12859" t="s">
        <v>19003</v>
      </c>
      <c r="D12859" t="s">
        <v>10630</v>
      </c>
      <c r="E12859">
        <v>2015.0</v>
      </c>
      <c r="F12859" t="s">
        <v>9983</v>
      </c>
      <c r="G12859">
        <v>0.0</v>
      </c>
      <c r="H12859">
        <v>0.0</v>
      </c>
      <c r="I12859">
        <v>0.05</v>
      </c>
      <c r="J12859">
        <v>0.0</v>
      </c>
      <c r="K12859">
        <v>0.05</v>
      </c>
    </row>
    <row r="12860" ht="14.25" customHeight="1">
      <c r="A12860">
        <v>12860.0</v>
      </c>
      <c r="B12860" t="s">
        <v>11371</v>
      </c>
      <c r="C12860" t="s">
        <v>19004</v>
      </c>
      <c r="D12860" t="s">
        <v>9981</v>
      </c>
      <c r="E12860">
        <v>2008.0</v>
      </c>
      <c r="F12860" t="s">
        <v>9998</v>
      </c>
      <c r="G12860">
        <v>0.05</v>
      </c>
      <c r="H12860">
        <v>0.0</v>
      </c>
      <c r="I12860">
        <v>0.0</v>
      </c>
      <c r="J12860">
        <v>0.0</v>
      </c>
      <c r="K12860">
        <v>0.05</v>
      </c>
    </row>
    <row r="12861" ht="14.25" customHeight="1">
      <c r="A12861">
        <v>12861.0</v>
      </c>
      <c r="B12861" t="s">
        <v>16990</v>
      </c>
      <c r="C12861" t="s">
        <v>19005</v>
      </c>
      <c r="D12861" t="s">
        <v>10630</v>
      </c>
      <c r="E12861">
        <v>2015.0</v>
      </c>
      <c r="F12861" t="s">
        <v>9998</v>
      </c>
      <c r="G12861">
        <v>0.01</v>
      </c>
      <c r="H12861">
        <v>0.0</v>
      </c>
      <c r="I12861">
        <v>0.04</v>
      </c>
      <c r="J12861">
        <v>0.0</v>
      </c>
      <c r="K12861">
        <v>0.05</v>
      </c>
    </row>
    <row r="12862" ht="14.25" customHeight="1">
      <c r="A12862">
        <v>12862.0</v>
      </c>
      <c r="B12862" t="s">
        <v>11334</v>
      </c>
      <c r="C12862" t="s">
        <v>19006</v>
      </c>
      <c r="D12862" t="s">
        <v>10072</v>
      </c>
      <c r="E12862">
        <v>2009.0</v>
      </c>
      <c r="F12862" t="s">
        <v>10037</v>
      </c>
      <c r="G12862">
        <v>0.0</v>
      </c>
      <c r="H12862">
        <v>0.04</v>
      </c>
      <c r="I12862">
        <v>0.0</v>
      </c>
      <c r="J12862">
        <v>0.01</v>
      </c>
      <c r="K12862">
        <v>0.05</v>
      </c>
    </row>
    <row r="12863" ht="14.25" customHeight="1">
      <c r="A12863">
        <v>12863.0</v>
      </c>
      <c r="B12863" t="s">
        <v>12637</v>
      </c>
      <c r="C12863" t="s">
        <v>19007</v>
      </c>
      <c r="D12863" t="s">
        <v>9981</v>
      </c>
      <c r="E12863">
        <v>2010.0</v>
      </c>
      <c r="F12863" t="s">
        <v>9987</v>
      </c>
      <c r="G12863">
        <v>0.04</v>
      </c>
      <c r="H12863">
        <v>0.01</v>
      </c>
      <c r="I12863">
        <v>0.0</v>
      </c>
      <c r="J12863">
        <v>0.0</v>
      </c>
      <c r="K12863">
        <v>0.05</v>
      </c>
    </row>
    <row r="12864" ht="14.25" customHeight="1">
      <c r="A12864">
        <v>12864.0</v>
      </c>
      <c r="B12864" t="s">
        <v>13771</v>
      </c>
      <c r="C12864" t="s">
        <v>19008</v>
      </c>
      <c r="D12864" t="s">
        <v>10009</v>
      </c>
      <c r="E12864">
        <v>2003.0</v>
      </c>
      <c r="F12864" t="s">
        <v>9987</v>
      </c>
      <c r="G12864">
        <v>0.04</v>
      </c>
      <c r="H12864">
        <v>0.01</v>
      </c>
      <c r="I12864">
        <v>0.0</v>
      </c>
      <c r="J12864">
        <v>0.0</v>
      </c>
      <c r="K12864">
        <v>0.05</v>
      </c>
    </row>
    <row r="12865" ht="14.25" customHeight="1">
      <c r="A12865">
        <v>12865.0</v>
      </c>
      <c r="B12865" t="s">
        <v>10080</v>
      </c>
      <c r="C12865" t="s">
        <v>19009</v>
      </c>
      <c r="D12865" t="s">
        <v>10000</v>
      </c>
      <c r="E12865">
        <v>2006.0</v>
      </c>
      <c r="F12865" t="s">
        <v>9998</v>
      </c>
      <c r="G12865">
        <v>0.03</v>
      </c>
      <c r="H12865">
        <v>0.02</v>
      </c>
      <c r="I12865">
        <v>0.0</v>
      </c>
      <c r="J12865">
        <v>0.01</v>
      </c>
      <c r="K12865">
        <v>0.05</v>
      </c>
    </row>
    <row r="12866" ht="14.25" customHeight="1">
      <c r="A12866">
        <v>12866.0</v>
      </c>
      <c r="B12866" t="s">
        <v>16545</v>
      </c>
      <c r="C12866" t="s">
        <v>19010</v>
      </c>
      <c r="D12866" t="s">
        <v>9981</v>
      </c>
      <c r="E12866">
        <v>2010.0</v>
      </c>
      <c r="F12866" t="s">
        <v>9983</v>
      </c>
      <c r="G12866">
        <v>0.05</v>
      </c>
      <c r="H12866">
        <v>0.0</v>
      </c>
      <c r="I12866">
        <v>0.0</v>
      </c>
      <c r="J12866">
        <v>0.0</v>
      </c>
      <c r="K12866">
        <v>0.05</v>
      </c>
    </row>
    <row r="12867" ht="14.25" customHeight="1">
      <c r="A12867">
        <v>12867.0</v>
      </c>
      <c r="B12867" t="s">
        <v>10074</v>
      </c>
      <c r="C12867" t="s">
        <v>16902</v>
      </c>
      <c r="D12867" t="s">
        <v>10067</v>
      </c>
      <c r="E12867">
        <v>2002.0</v>
      </c>
      <c r="F12867" t="s">
        <v>9965</v>
      </c>
      <c r="G12867">
        <v>0.04</v>
      </c>
      <c r="H12867">
        <v>0.01</v>
      </c>
      <c r="I12867">
        <v>0.0</v>
      </c>
      <c r="J12867">
        <v>0.0</v>
      </c>
      <c r="K12867">
        <v>0.05</v>
      </c>
    </row>
    <row r="12868" ht="14.25" customHeight="1">
      <c r="A12868">
        <v>12868.0</v>
      </c>
      <c r="B12868" t="s">
        <v>15577</v>
      </c>
      <c r="C12868" t="s">
        <v>19011</v>
      </c>
      <c r="D12868" t="s">
        <v>10000</v>
      </c>
      <c r="E12868">
        <v>2010.0</v>
      </c>
      <c r="F12868" t="s">
        <v>10037</v>
      </c>
      <c r="G12868">
        <v>0.0</v>
      </c>
      <c r="H12868">
        <v>0.0</v>
      </c>
      <c r="I12868">
        <v>0.05</v>
      </c>
      <c r="J12868">
        <v>0.0</v>
      </c>
      <c r="K12868">
        <v>0.05</v>
      </c>
    </row>
    <row r="12869" ht="14.25" customHeight="1">
      <c r="A12869">
        <v>12869.0</v>
      </c>
      <c r="B12869" t="s">
        <v>15818</v>
      </c>
      <c r="C12869" t="s">
        <v>5282</v>
      </c>
      <c r="D12869" t="s">
        <v>9964</v>
      </c>
      <c r="E12869">
        <v>2009.0</v>
      </c>
      <c r="F12869" t="s">
        <v>10164</v>
      </c>
      <c r="G12869">
        <v>0.05</v>
      </c>
      <c r="H12869">
        <v>0.0</v>
      </c>
      <c r="I12869">
        <v>0.0</v>
      </c>
      <c r="J12869">
        <v>0.0</v>
      </c>
      <c r="K12869">
        <v>0.05</v>
      </c>
    </row>
    <row r="12870" ht="14.25" customHeight="1">
      <c r="A12870">
        <v>12870.0</v>
      </c>
      <c r="B12870" t="s">
        <v>10174</v>
      </c>
      <c r="C12870" t="s">
        <v>13584</v>
      </c>
      <c r="D12870" t="s">
        <v>10100</v>
      </c>
      <c r="E12870">
        <v>2002.0</v>
      </c>
      <c r="F12870" t="s">
        <v>9998</v>
      </c>
      <c r="G12870">
        <v>0.04</v>
      </c>
      <c r="H12870">
        <v>0.01</v>
      </c>
      <c r="I12870">
        <v>0.0</v>
      </c>
      <c r="J12870">
        <v>0.0</v>
      </c>
      <c r="K12870">
        <v>0.05</v>
      </c>
    </row>
    <row r="12871" ht="14.25" customHeight="1">
      <c r="A12871">
        <v>12871.0</v>
      </c>
      <c r="B12871" t="s">
        <v>9995</v>
      </c>
      <c r="C12871" t="s">
        <v>11396</v>
      </c>
      <c r="D12871" t="s">
        <v>9994</v>
      </c>
      <c r="E12871">
        <v>2016.0</v>
      </c>
      <c r="F12871" t="s">
        <v>9965</v>
      </c>
      <c r="G12871">
        <v>0.04</v>
      </c>
      <c r="H12871">
        <v>0.0</v>
      </c>
      <c r="I12871">
        <v>0.0</v>
      </c>
      <c r="J12871">
        <v>0.01</v>
      </c>
      <c r="K12871">
        <v>0.05</v>
      </c>
    </row>
    <row r="12872" ht="14.25" customHeight="1">
      <c r="A12872">
        <v>12872.0</v>
      </c>
      <c r="B12872" t="s">
        <v>10686</v>
      </c>
      <c r="C12872" t="s">
        <v>19012</v>
      </c>
      <c r="D12872" t="s">
        <v>10083</v>
      </c>
      <c r="E12872">
        <v>2010.0</v>
      </c>
      <c r="F12872" t="s">
        <v>9998</v>
      </c>
      <c r="G12872">
        <v>0.0</v>
      </c>
      <c r="H12872">
        <v>0.0</v>
      </c>
      <c r="I12872">
        <v>0.05</v>
      </c>
      <c r="J12872">
        <v>0.0</v>
      </c>
      <c r="K12872">
        <v>0.05</v>
      </c>
    </row>
    <row r="12873" ht="14.25" customHeight="1">
      <c r="A12873">
        <v>12873.0</v>
      </c>
      <c r="B12873" t="s">
        <v>10144</v>
      </c>
      <c r="C12873" t="s">
        <v>14284</v>
      </c>
      <c r="D12873" t="s">
        <v>10072</v>
      </c>
      <c r="E12873">
        <v>2010.0</v>
      </c>
      <c r="F12873" t="s">
        <v>2883</v>
      </c>
      <c r="G12873">
        <v>0.05</v>
      </c>
      <c r="H12873">
        <v>0.0</v>
      </c>
      <c r="I12873">
        <v>0.0</v>
      </c>
      <c r="J12873">
        <v>0.0</v>
      </c>
      <c r="K12873">
        <v>0.05</v>
      </c>
    </row>
    <row r="12874" ht="14.25" customHeight="1">
      <c r="A12874">
        <v>12874.0</v>
      </c>
      <c r="B12874" t="s">
        <v>10988</v>
      </c>
      <c r="C12874" t="s">
        <v>19013</v>
      </c>
      <c r="D12874" t="s">
        <v>10067</v>
      </c>
      <c r="E12874">
        <v>2004.0</v>
      </c>
      <c r="F12874" t="s">
        <v>9972</v>
      </c>
      <c r="G12874">
        <v>0.04</v>
      </c>
      <c r="H12874">
        <v>0.01</v>
      </c>
      <c r="I12874">
        <v>0.0</v>
      </c>
      <c r="J12874">
        <v>0.0</v>
      </c>
      <c r="K12874">
        <v>0.05</v>
      </c>
    </row>
    <row r="12875" ht="14.25" customHeight="1">
      <c r="A12875">
        <v>12875.0</v>
      </c>
      <c r="B12875" t="s">
        <v>11418</v>
      </c>
      <c r="C12875" t="s">
        <v>15056</v>
      </c>
      <c r="D12875" t="s">
        <v>10067</v>
      </c>
      <c r="E12875">
        <v>2003.0</v>
      </c>
      <c r="F12875" t="s">
        <v>2883</v>
      </c>
      <c r="G12875">
        <v>0.04</v>
      </c>
      <c r="H12875">
        <v>0.01</v>
      </c>
      <c r="I12875">
        <v>0.0</v>
      </c>
      <c r="J12875">
        <v>0.0</v>
      </c>
      <c r="K12875">
        <v>0.05</v>
      </c>
    </row>
    <row r="12876" ht="14.25" customHeight="1">
      <c r="A12876">
        <v>12876.0</v>
      </c>
      <c r="B12876" t="s">
        <v>10245</v>
      </c>
      <c r="C12876" t="s">
        <v>16888</v>
      </c>
      <c r="D12876" t="s">
        <v>10083</v>
      </c>
      <c r="E12876">
        <v>2011.0</v>
      </c>
      <c r="F12876" t="s">
        <v>10164</v>
      </c>
      <c r="G12876">
        <v>0.0</v>
      </c>
      <c r="H12876">
        <v>0.0</v>
      </c>
      <c r="I12876">
        <v>0.05</v>
      </c>
      <c r="J12876">
        <v>0.0</v>
      </c>
      <c r="K12876">
        <v>0.05</v>
      </c>
    </row>
    <row r="12877" ht="14.25" customHeight="1">
      <c r="A12877">
        <v>12877.0</v>
      </c>
      <c r="B12877" t="s">
        <v>12198</v>
      </c>
      <c r="C12877" t="s">
        <v>19014</v>
      </c>
      <c r="D12877" t="s">
        <v>10083</v>
      </c>
      <c r="E12877">
        <v>2011.0</v>
      </c>
      <c r="F12877" t="s">
        <v>9998</v>
      </c>
      <c r="G12877">
        <v>0.0</v>
      </c>
      <c r="H12877">
        <v>0.0</v>
      </c>
      <c r="I12877">
        <v>0.05</v>
      </c>
      <c r="J12877">
        <v>0.0</v>
      </c>
      <c r="K12877">
        <v>0.05</v>
      </c>
    </row>
    <row r="12878" ht="14.25" customHeight="1">
      <c r="A12878">
        <v>12878.0</v>
      </c>
      <c r="B12878" t="s">
        <v>10136</v>
      </c>
      <c r="C12878" t="s">
        <v>19015</v>
      </c>
      <c r="D12878" t="s">
        <v>10000</v>
      </c>
      <c r="E12878">
        <v>2001.0</v>
      </c>
      <c r="F12878" t="s">
        <v>9965</v>
      </c>
      <c r="G12878">
        <v>0.03</v>
      </c>
      <c r="H12878">
        <v>0.02</v>
      </c>
      <c r="I12878">
        <v>0.0</v>
      </c>
      <c r="J12878">
        <v>0.01</v>
      </c>
      <c r="K12878">
        <v>0.05</v>
      </c>
    </row>
    <row r="12879" ht="14.25" customHeight="1">
      <c r="A12879">
        <v>12879.0</v>
      </c>
      <c r="B12879" t="s">
        <v>10136</v>
      </c>
      <c r="C12879" t="s">
        <v>19016</v>
      </c>
      <c r="D12879" t="s">
        <v>10040</v>
      </c>
      <c r="E12879">
        <v>1998.0</v>
      </c>
      <c r="F12879" t="s">
        <v>9965</v>
      </c>
      <c r="G12879">
        <v>0.03</v>
      </c>
      <c r="H12879">
        <v>0.02</v>
      </c>
      <c r="I12879">
        <v>0.0</v>
      </c>
      <c r="J12879">
        <v>0.0</v>
      </c>
      <c r="K12879">
        <v>0.05</v>
      </c>
    </row>
    <row r="12880" ht="14.25" customHeight="1">
      <c r="A12880">
        <v>12880.0</v>
      </c>
      <c r="B12880" t="s">
        <v>10686</v>
      </c>
      <c r="C12880" t="s">
        <v>11170</v>
      </c>
      <c r="D12880" t="s">
        <v>10067</v>
      </c>
      <c r="E12880">
        <v>2005.0</v>
      </c>
      <c r="F12880" t="s">
        <v>9998</v>
      </c>
      <c r="G12880">
        <v>0.04</v>
      </c>
      <c r="H12880">
        <v>0.01</v>
      </c>
      <c r="I12880">
        <v>0.0</v>
      </c>
      <c r="J12880">
        <v>0.0</v>
      </c>
      <c r="K12880">
        <v>0.05</v>
      </c>
    </row>
    <row r="12881" ht="14.25" customHeight="1">
      <c r="A12881">
        <v>12881.0</v>
      </c>
      <c r="B12881" t="s">
        <v>2179</v>
      </c>
      <c r="C12881" t="s">
        <v>19017</v>
      </c>
      <c r="D12881" t="s">
        <v>9964</v>
      </c>
      <c r="E12881" t="s">
        <v>10177</v>
      </c>
      <c r="F12881" t="s">
        <v>9983</v>
      </c>
      <c r="G12881">
        <v>0.05</v>
      </c>
      <c r="H12881">
        <v>0.0</v>
      </c>
      <c r="I12881">
        <v>0.0</v>
      </c>
      <c r="J12881">
        <v>0.0</v>
      </c>
      <c r="K12881">
        <v>0.05</v>
      </c>
    </row>
    <row r="12882" ht="14.25" customHeight="1">
      <c r="A12882">
        <v>12882.0</v>
      </c>
      <c r="B12882" t="s">
        <v>10245</v>
      </c>
      <c r="C12882" t="s">
        <v>19018</v>
      </c>
      <c r="D12882" t="s">
        <v>10009</v>
      </c>
      <c r="E12882">
        <v>2004.0</v>
      </c>
      <c r="F12882" t="s">
        <v>9978</v>
      </c>
      <c r="G12882">
        <v>0.0</v>
      </c>
      <c r="H12882">
        <v>0.0</v>
      </c>
      <c r="I12882">
        <v>0.05</v>
      </c>
      <c r="J12882">
        <v>0.0</v>
      </c>
      <c r="K12882">
        <v>0.05</v>
      </c>
    </row>
    <row r="12883" ht="14.25" customHeight="1">
      <c r="A12883">
        <v>12883.0</v>
      </c>
      <c r="B12883" t="s">
        <v>10063</v>
      </c>
      <c r="C12883" t="s">
        <v>10358</v>
      </c>
      <c r="D12883" t="s">
        <v>10009</v>
      </c>
      <c r="E12883">
        <v>2002.0</v>
      </c>
      <c r="F12883" t="s">
        <v>9965</v>
      </c>
      <c r="G12883">
        <v>0.04</v>
      </c>
      <c r="H12883">
        <v>0.01</v>
      </c>
      <c r="I12883">
        <v>0.0</v>
      </c>
      <c r="J12883">
        <v>0.0</v>
      </c>
      <c r="K12883">
        <v>0.05</v>
      </c>
    </row>
    <row r="12884" ht="14.25" customHeight="1">
      <c r="A12884">
        <v>12884.0</v>
      </c>
      <c r="B12884" t="s">
        <v>10686</v>
      </c>
      <c r="C12884" t="s">
        <v>19019</v>
      </c>
      <c r="D12884" t="s">
        <v>10000</v>
      </c>
      <c r="E12884">
        <v>2004.0</v>
      </c>
      <c r="F12884" t="s">
        <v>9987</v>
      </c>
      <c r="G12884">
        <v>0.03</v>
      </c>
      <c r="H12884">
        <v>0.02</v>
      </c>
      <c r="I12884">
        <v>0.0</v>
      </c>
      <c r="J12884">
        <v>0.01</v>
      </c>
      <c r="K12884">
        <v>0.05</v>
      </c>
    </row>
    <row r="12885" ht="14.25" customHeight="1">
      <c r="A12885">
        <v>12885.0</v>
      </c>
      <c r="B12885" t="s">
        <v>14501</v>
      </c>
      <c r="C12885" t="s">
        <v>17313</v>
      </c>
      <c r="D12885" t="s">
        <v>10102</v>
      </c>
      <c r="E12885">
        <v>2015.0</v>
      </c>
      <c r="F12885" t="s">
        <v>9998</v>
      </c>
      <c r="G12885">
        <v>0.03</v>
      </c>
      <c r="H12885">
        <v>0.02</v>
      </c>
      <c r="I12885">
        <v>0.0</v>
      </c>
      <c r="J12885">
        <v>0.0</v>
      </c>
      <c r="K12885">
        <v>0.05</v>
      </c>
    </row>
    <row r="12886" ht="14.25" customHeight="1">
      <c r="A12886">
        <v>12886.0</v>
      </c>
      <c r="B12886" t="s">
        <v>13761</v>
      </c>
      <c r="C12886" t="s">
        <v>19020</v>
      </c>
      <c r="D12886" t="s">
        <v>9964</v>
      </c>
      <c r="E12886">
        <v>2008.0</v>
      </c>
      <c r="F12886" t="s">
        <v>10164</v>
      </c>
      <c r="G12886">
        <v>0.05</v>
      </c>
      <c r="H12886">
        <v>0.0</v>
      </c>
      <c r="I12886">
        <v>0.0</v>
      </c>
      <c r="J12886">
        <v>0.0</v>
      </c>
      <c r="K12886">
        <v>0.05</v>
      </c>
    </row>
    <row r="12887" ht="14.25" customHeight="1">
      <c r="A12887">
        <v>12887.0</v>
      </c>
      <c r="B12887" t="s">
        <v>10012</v>
      </c>
      <c r="C12887" t="s">
        <v>19021</v>
      </c>
      <c r="D12887" t="s">
        <v>10000</v>
      </c>
      <c r="E12887">
        <v>2006.0</v>
      </c>
      <c r="F12887" t="s">
        <v>10026</v>
      </c>
      <c r="G12887">
        <v>0.0</v>
      </c>
      <c r="H12887">
        <v>0.0</v>
      </c>
      <c r="I12887">
        <v>0.05</v>
      </c>
      <c r="J12887">
        <v>0.0</v>
      </c>
      <c r="K12887">
        <v>0.05</v>
      </c>
    </row>
    <row r="12888" ht="14.25" customHeight="1">
      <c r="A12888">
        <v>12888.0</v>
      </c>
      <c r="B12888" t="s">
        <v>10012</v>
      </c>
      <c r="C12888" t="s">
        <v>19022</v>
      </c>
      <c r="D12888" t="s">
        <v>10000</v>
      </c>
      <c r="E12888">
        <v>2001.0</v>
      </c>
      <c r="F12888" t="s">
        <v>2883</v>
      </c>
      <c r="G12888">
        <v>0.03</v>
      </c>
      <c r="H12888">
        <v>0.02</v>
      </c>
      <c r="I12888">
        <v>0.0</v>
      </c>
      <c r="J12888">
        <v>0.01</v>
      </c>
      <c r="K12888">
        <v>0.05</v>
      </c>
    </row>
    <row r="12889" ht="14.25" customHeight="1">
      <c r="A12889">
        <v>12889.0</v>
      </c>
      <c r="B12889" t="s">
        <v>19023</v>
      </c>
      <c r="C12889" t="s">
        <v>19024</v>
      </c>
      <c r="D12889" t="s">
        <v>10019</v>
      </c>
      <c r="E12889">
        <v>2015.0</v>
      </c>
      <c r="F12889" t="s">
        <v>10037</v>
      </c>
      <c r="G12889">
        <v>0.05</v>
      </c>
      <c r="H12889">
        <v>0.0</v>
      </c>
      <c r="I12889">
        <v>0.0</v>
      </c>
      <c r="J12889">
        <v>0.01</v>
      </c>
      <c r="K12889">
        <v>0.05</v>
      </c>
    </row>
    <row r="12890" ht="14.25" customHeight="1">
      <c r="A12890">
        <v>12890.0</v>
      </c>
      <c r="B12890" t="s">
        <v>10545</v>
      </c>
      <c r="C12890" t="s">
        <v>14643</v>
      </c>
      <c r="D12890" t="s">
        <v>10067</v>
      </c>
      <c r="E12890">
        <v>2006.0</v>
      </c>
      <c r="F12890" t="s">
        <v>9965</v>
      </c>
      <c r="G12890">
        <v>0.04</v>
      </c>
      <c r="H12890">
        <v>0.01</v>
      </c>
      <c r="I12890">
        <v>0.0</v>
      </c>
      <c r="J12890">
        <v>0.0</v>
      </c>
      <c r="K12890">
        <v>0.05</v>
      </c>
    </row>
    <row r="12891" ht="14.25" customHeight="1">
      <c r="A12891">
        <v>12891.0</v>
      </c>
      <c r="B12891" t="s">
        <v>14362</v>
      </c>
      <c r="C12891" t="s">
        <v>19025</v>
      </c>
      <c r="D12891" t="s">
        <v>9981</v>
      </c>
      <c r="E12891">
        <v>2009.0</v>
      </c>
      <c r="F12891" t="s">
        <v>9983</v>
      </c>
      <c r="G12891">
        <v>0.05</v>
      </c>
      <c r="H12891">
        <v>0.0</v>
      </c>
      <c r="I12891">
        <v>0.0</v>
      </c>
      <c r="J12891">
        <v>0.0</v>
      </c>
      <c r="K12891">
        <v>0.05</v>
      </c>
    </row>
    <row r="12892" ht="14.25" customHeight="1">
      <c r="A12892">
        <v>12892.0</v>
      </c>
      <c r="B12892" t="s">
        <v>10045</v>
      </c>
      <c r="C12892" t="s">
        <v>19026</v>
      </c>
      <c r="D12892" t="s">
        <v>9981</v>
      </c>
      <c r="E12892">
        <v>2008.0</v>
      </c>
      <c r="F12892" t="s">
        <v>10037</v>
      </c>
      <c r="G12892">
        <v>0.05</v>
      </c>
      <c r="H12892">
        <v>0.0</v>
      </c>
      <c r="I12892">
        <v>0.0</v>
      </c>
      <c r="J12892">
        <v>0.0</v>
      </c>
      <c r="K12892">
        <v>0.05</v>
      </c>
    </row>
    <row r="12893" ht="14.25" customHeight="1">
      <c r="A12893">
        <v>12893.0</v>
      </c>
      <c r="B12893" t="s">
        <v>10686</v>
      </c>
      <c r="C12893" t="s">
        <v>17096</v>
      </c>
      <c r="D12893" t="s">
        <v>10630</v>
      </c>
      <c r="E12893">
        <v>2015.0</v>
      </c>
      <c r="F12893" t="s">
        <v>9998</v>
      </c>
      <c r="G12893">
        <v>0.0</v>
      </c>
      <c r="H12893">
        <v>0.0</v>
      </c>
      <c r="I12893">
        <v>0.05</v>
      </c>
      <c r="J12893">
        <v>0.0</v>
      </c>
      <c r="K12893">
        <v>0.05</v>
      </c>
    </row>
    <row r="12894" ht="14.25" customHeight="1">
      <c r="A12894">
        <v>12894.0</v>
      </c>
      <c r="B12894" t="s">
        <v>10074</v>
      </c>
      <c r="C12894" t="s">
        <v>19027</v>
      </c>
      <c r="D12894" t="s">
        <v>9981</v>
      </c>
      <c r="E12894">
        <v>2006.0</v>
      </c>
      <c r="F12894" t="s">
        <v>9983</v>
      </c>
      <c r="G12894">
        <v>0.0</v>
      </c>
      <c r="H12894">
        <v>0.0</v>
      </c>
      <c r="I12894">
        <v>0.05</v>
      </c>
      <c r="J12894">
        <v>0.0</v>
      </c>
      <c r="K12894">
        <v>0.05</v>
      </c>
    </row>
    <row r="12895" ht="14.25" customHeight="1">
      <c r="A12895">
        <v>12895.0</v>
      </c>
      <c r="B12895" t="s">
        <v>10063</v>
      </c>
      <c r="C12895" t="s">
        <v>16550</v>
      </c>
      <c r="D12895" t="s">
        <v>10067</v>
      </c>
      <c r="E12895">
        <v>2004.0</v>
      </c>
      <c r="F12895" t="s">
        <v>9965</v>
      </c>
      <c r="G12895">
        <v>0.04</v>
      </c>
      <c r="H12895">
        <v>0.01</v>
      </c>
      <c r="I12895">
        <v>0.0</v>
      </c>
      <c r="J12895">
        <v>0.0</v>
      </c>
      <c r="K12895">
        <v>0.05</v>
      </c>
    </row>
    <row r="12896" ht="14.25" customHeight="1">
      <c r="A12896">
        <v>12896.0</v>
      </c>
      <c r="B12896" t="s">
        <v>11541</v>
      </c>
      <c r="C12896" t="s">
        <v>19028</v>
      </c>
      <c r="D12896" t="s">
        <v>10009</v>
      </c>
      <c r="E12896">
        <v>2002.0</v>
      </c>
      <c r="F12896" t="s">
        <v>9976</v>
      </c>
      <c r="G12896">
        <v>0.04</v>
      </c>
      <c r="H12896">
        <v>0.01</v>
      </c>
      <c r="I12896">
        <v>0.0</v>
      </c>
      <c r="J12896">
        <v>0.0</v>
      </c>
      <c r="K12896">
        <v>0.05</v>
      </c>
    </row>
    <row r="12897" ht="14.25" customHeight="1">
      <c r="A12897">
        <v>12897.0</v>
      </c>
      <c r="B12897" t="s">
        <v>10451</v>
      </c>
      <c r="C12897" t="s">
        <v>19029</v>
      </c>
      <c r="D12897" t="s">
        <v>9964</v>
      </c>
      <c r="E12897">
        <v>2009.0</v>
      </c>
      <c r="F12897" t="s">
        <v>9983</v>
      </c>
      <c r="G12897">
        <v>0.05</v>
      </c>
      <c r="H12897">
        <v>0.0</v>
      </c>
      <c r="I12897">
        <v>0.0</v>
      </c>
      <c r="J12897">
        <v>0.0</v>
      </c>
      <c r="K12897">
        <v>0.05</v>
      </c>
    </row>
    <row r="12898" ht="14.25" customHeight="1">
      <c r="A12898">
        <v>12898.0</v>
      </c>
      <c r="B12898" t="s">
        <v>10245</v>
      </c>
      <c r="C12898" t="s">
        <v>19030</v>
      </c>
      <c r="D12898" t="s">
        <v>10100</v>
      </c>
      <c r="E12898">
        <v>2003.0</v>
      </c>
      <c r="F12898" t="s">
        <v>9954</v>
      </c>
      <c r="G12898">
        <v>0.0</v>
      </c>
      <c r="H12898">
        <v>0.0</v>
      </c>
      <c r="I12898">
        <v>0.05</v>
      </c>
      <c r="J12898">
        <v>0.0</v>
      </c>
      <c r="K12898">
        <v>0.05</v>
      </c>
    </row>
    <row r="12899" ht="14.25" customHeight="1">
      <c r="A12899">
        <v>12899.0</v>
      </c>
      <c r="B12899" t="s">
        <v>10245</v>
      </c>
      <c r="C12899" t="s">
        <v>19031</v>
      </c>
      <c r="D12899" t="s">
        <v>10040</v>
      </c>
      <c r="E12899">
        <v>2002.0</v>
      </c>
      <c r="F12899" t="s">
        <v>10026</v>
      </c>
      <c r="G12899">
        <v>0.0</v>
      </c>
      <c r="H12899">
        <v>0.0</v>
      </c>
      <c r="I12899">
        <v>0.05</v>
      </c>
      <c r="J12899">
        <v>0.0</v>
      </c>
      <c r="K12899">
        <v>0.05</v>
      </c>
    </row>
    <row r="12900" ht="14.25" customHeight="1">
      <c r="A12900">
        <v>12900.0</v>
      </c>
      <c r="B12900" t="s">
        <v>2179</v>
      </c>
      <c r="C12900" t="s">
        <v>19032</v>
      </c>
      <c r="D12900" t="s">
        <v>9981</v>
      </c>
      <c r="E12900">
        <v>2010.0</v>
      </c>
      <c r="F12900" t="s">
        <v>10037</v>
      </c>
      <c r="G12900">
        <v>0.04</v>
      </c>
      <c r="H12900">
        <v>0.01</v>
      </c>
      <c r="I12900">
        <v>0.0</v>
      </c>
      <c r="J12900">
        <v>0.0</v>
      </c>
      <c r="K12900">
        <v>0.05</v>
      </c>
    </row>
    <row r="12901" ht="14.25" customHeight="1">
      <c r="A12901">
        <v>12901.0</v>
      </c>
      <c r="B12901" t="s">
        <v>10245</v>
      </c>
      <c r="C12901" t="s">
        <v>11014</v>
      </c>
      <c r="D12901" t="s">
        <v>10072</v>
      </c>
      <c r="E12901">
        <v>2016.0</v>
      </c>
      <c r="F12901" t="s">
        <v>9976</v>
      </c>
      <c r="G12901">
        <v>0.0</v>
      </c>
      <c r="H12901">
        <v>0.05</v>
      </c>
      <c r="I12901">
        <v>0.0</v>
      </c>
      <c r="J12901">
        <v>0.0</v>
      </c>
      <c r="K12901">
        <v>0.05</v>
      </c>
    </row>
    <row r="12902" ht="14.25" customHeight="1">
      <c r="A12902">
        <v>12902.0</v>
      </c>
      <c r="B12902" t="s">
        <v>10045</v>
      </c>
      <c r="C12902" t="s">
        <v>19033</v>
      </c>
      <c r="D12902" t="s">
        <v>10100</v>
      </c>
      <c r="E12902">
        <v>2003.0</v>
      </c>
      <c r="F12902" t="s">
        <v>9976</v>
      </c>
      <c r="G12902">
        <v>0.04</v>
      </c>
      <c r="H12902">
        <v>0.01</v>
      </c>
      <c r="I12902">
        <v>0.0</v>
      </c>
      <c r="J12902">
        <v>0.0</v>
      </c>
      <c r="K12902">
        <v>0.05</v>
      </c>
    </row>
    <row r="12903" ht="14.25" customHeight="1">
      <c r="A12903">
        <v>12903.0</v>
      </c>
      <c r="B12903" t="s">
        <v>10045</v>
      </c>
      <c r="C12903" t="s">
        <v>13404</v>
      </c>
      <c r="D12903" t="s">
        <v>10072</v>
      </c>
      <c r="E12903">
        <v>2010.0</v>
      </c>
      <c r="F12903" t="s">
        <v>9998</v>
      </c>
      <c r="G12903">
        <v>0.0</v>
      </c>
      <c r="H12903">
        <v>0.04</v>
      </c>
      <c r="I12903">
        <v>0.0</v>
      </c>
      <c r="J12903">
        <v>0.01</v>
      </c>
      <c r="K12903">
        <v>0.05</v>
      </c>
    </row>
    <row r="12904" ht="14.25" customHeight="1">
      <c r="A12904">
        <v>12904.0</v>
      </c>
      <c r="B12904" t="s">
        <v>10721</v>
      </c>
      <c r="C12904" t="s">
        <v>16006</v>
      </c>
      <c r="D12904" t="s">
        <v>10067</v>
      </c>
      <c r="E12904">
        <v>2002.0</v>
      </c>
      <c r="F12904" t="s">
        <v>9954</v>
      </c>
      <c r="G12904">
        <v>0.04</v>
      </c>
      <c r="H12904">
        <v>0.01</v>
      </c>
      <c r="I12904">
        <v>0.0</v>
      </c>
      <c r="J12904">
        <v>0.0</v>
      </c>
      <c r="K12904">
        <v>0.05</v>
      </c>
    </row>
    <row r="12905" ht="14.25" customHeight="1">
      <c r="A12905">
        <v>12905.0</v>
      </c>
      <c r="B12905" t="s">
        <v>18671</v>
      </c>
      <c r="C12905" t="s">
        <v>19034</v>
      </c>
      <c r="D12905" t="s">
        <v>10002</v>
      </c>
      <c r="E12905">
        <v>1995.0</v>
      </c>
      <c r="F12905" t="s">
        <v>10037</v>
      </c>
      <c r="G12905">
        <v>0.0</v>
      </c>
      <c r="H12905">
        <v>0.0</v>
      </c>
      <c r="I12905">
        <v>0.05</v>
      </c>
      <c r="J12905">
        <v>0.0</v>
      </c>
      <c r="K12905">
        <v>0.05</v>
      </c>
    </row>
    <row r="12906" ht="14.25" customHeight="1">
      <c r="A12906">
        <v>12906.0</v>
      </c>
      <c r="B12906" t="s">
        <v>12637</v>
      </c>
      <c r="C12906" t="s">
        <v>15369</v>
      </c>
      <c r="D12906" t="s">
        <v>9994</v>
      </c>
      <c r="E12906">
        <v>2011.0</v>
      </c>
      <c r="F12906" t="s">
        <v>10026</v>
      </c>
      <c r="G12906">
        <v>0.0</v>
      </c>
      <c r="H12906">
        <v>0.03</v>
      </c>
      <c r="I12906">
        <v>0.02</v>
      </c>
      <c r="J12906">
        <v>0.0</v>
      </c>
      <c r="K12906">
        <v>0.05</v>
      </c>
    </row>
    <row r="12907" ht="14.25" customHeight="1">
      <c r="A12907">
        <v>12907.0</v>
      </c>
      <c r="B12907" t="s">
        <v>12905</v>
      </c>
      <c r="C12907" t="s">
        <v>19035</v>
      </c>
      <c r="D12907" t="s">
        <v>10000</v>
      </c>
      <c r="E12907">
        <v>2002.0</v>
      </c>
      <c r="F12907" t="s">
        <v>9978</v>
      </c>
      <c r="G12907">
        <v>0.0</v>
      </c>
      <c r="H12907">
        <v>0.0</v>
      </c>
      <c r="I12907">
        <v>0.05</v>
      </c>
      <c r="J12907">
        <v>0.0</v>
      </c>
      <c r="K12907">
        <v>0.05</v>
      </c>
    </row>
    <row r="12908" ht="14.25" customHeight="1">
      <c r="A12908">
        <v>12908.0</v>
      </c>
      <c r="B12908" t="s">
        <v>19036</v>
      </c>
      <c r="C12908" t="s">
        <v>19037</v>
      </c>
      <c r="D12908" t="s">
        <v>10000</v>
      </c>
      <c r="E12908">
        <v>2003.0</v>
      </c>
      <c r="F12908" t="s">
        <v>9954</v>
      </c>
      <c r="G12908">
        <v>0.03</v>
      </c>
      <c r="H12908">
        <v>0.02</v>
      </c>
      <c r="I12908">
        <v>0.0</v>
      </c>
      <c r="J12908">
        <v>0.01</v>
      </c>
      <c r="K12908">
        <v>0.05</v>
      </c>
    </row>
    <row r="12909" ht="14.25" customHeight="1">
      <c r="A12909">
        <v>12909.0</v>
      </c>
      <c r="B12909" t="s">
        <v>10074</v>
      </c>
      <c r="C12909" t="s">
        <v>14206</v>
      </c>
      <c r="D12909" t="s">
        <v>9964</v>
      </c>
      <c r="E12909">
        <v>2009.0</v>
      </c>
      <c r="F12909" t="s">
        <v>9978</v>
      </c>
      <c r="G12909">
        <v>0.0</v>
      </c>
      <c r="H12909">
        <v>0.0</v>
      </c>
      <c r="I12909">
        <v>0.05</v>
      </c>
      <c r="J12909">
        <v>0.0</v>
      </c>
      <c r="K12909">
        <v>0.05</v>
      </c>
    </row>
    <row r="12910" ht="14.25" customHeight="1">
      <c r="A12910">
        <v>12910.0</v>
      </c>
      <c r="B12910" t="s">
        <v>10014</v>
      </c>
      <c r="C12910" t="s">
        <v>19038</v>
      </c>
      <c r="D12910" t="s">
        <v>9981</v>
      </c>
      <c r="E12910">
        <v>2010.0</v>
      </c>
      <c r="F12910" t="s">
        <v>9987</v>
      </c>
      <c r="G12910">
        <v>0.05</v>
      </c>
      <c r="H12910">
        <v>0.0</v>
      </c>
      <c r="I12910">
        <v>0.0</v>
      </c>
      <c r="J12910">
        <v>0.0</v>
      </c>
      <c r="K12910">
        <v>0.05</v>
      </c>
    </row>
    <row r="12911" ht="14.25" customHeight="1">
      <c r="A12911">
        <v>12911.0</v>
      </c>
      <c r="B12911" t="s">
        <v>10045</v>
      </c>
      <c r="C12911" t="s">
        <v>19039</v>
      </c>
      <c r="D12911" t="s">
        <v>9981</v>
      </c>
      <c r="E12911">
        <v>2010.0</v>
      </c>
      <c r="F12911" t="s">
        <v>9987</v>
      </c>
      <c r="G12911">
        <v>0.05</v>
      </c>
      <c r="H12911">
        <v>0.0</v>
      </c>
      <c r="I12911">
        <v>0.0</v>
      </c>
      <c r="J12911">
        <v>0.0</v>
      </c>
      <c r="K12911">
        <v>0.05</v>
      </c>
    </row>
    <row r="12912" ht="14.25" customHeight="1">
      <c r="A12912">
        <v>12912.0</v>
      </c>
      <c r="B12912" t="s">
        <v>16622</v>
      </c>
      <c r="C12912" t="s">
        <v>16623</v>
      </c>
      <c r="D12912" t="s">
        <v>9994</v>
      </c>
      <c r="E12912">
        <v>2015.0</v>
      </c>
      <c r="F12912" t="s">
        <v>9965</v>
      </c>
      <c r="G12912">
        <v>0.0</v>
      </c>
      <c r="H12912">
        <v>0.05</v>
      </c>
      <c r="I12912">
        <v>0.0</v>
      </c>
      <c r="J12912">
        <v>0.0</v>
      </c>
      <c r="K12912">
        <v>0.05</v>
      </c>
    </row>
    <row r="12913" ht="14.25" customHeight="1">
      <c r="A12913">
        <v>12913.0</v>
      </c>
      <c r="B12913" t="s">
        <v>10545</v>
      </c>
      <c r="C12913" t="s">
        <v>15057</v>
      </c>
      <c r="D12913" t="s">
        <v>10067</v>
      </c>
      <c r="E12913">
        <v>2003.0</v>
      </c>
      <c r="F12913" t="s">
        <v>9965</v>
      </c>
      <c r="G12913">
        <v>0.04</v>
      </c>
      <c r="H12913">
        <v>0.01</v>
      </c>
      <c r="I12913">
        <v>0.0</v>
      </c>
      <c r="J12913">
        <v>0.0</v>
      </c>
      <c r="K12913">
        <v>0.05</v>
      </c>
    </row>
    <row r="12914" ht="14.25" customHeight="1">
      <c r="A12914">
        <v>12914.0</v>
      </c>
      <c r="B12914" t="s">
        <v>9995</v>
      </c>
      <c r="C12914" t="s">
        <v>13195</v>
      </c>
      <c r="D12914" t="s">
        <v>10083</v>
      </c>
      <c r="E12914">
        <v>2011.0</v>
      </c>
      <c r="F12914" t="s">
        <v>9965</v>
      </c>
      <c r="G12914">
        <v>0.05</v>
      </c>
      <c r="H12914">
        <v>0.0</v>
      </c>
      <c r="I12914">
        <v>0.0</v>
      </c>
      <c r="J12914">
        <v>0.0</v>
      </c>
      <c r="K12914">
        <v>0.05</v>
      </c>
    </row>
    <row r="12915" ht="14.25" customHeight="1">
      <c r="A12915">
        <v>12915.0</v>
      </c>
      <c r="B12915" t="s">
        <v>16393</v>
      </c>
      <c r="C12915" t="s">
        <v>19040</v>
      </c>
      <c r="D12915" t="s">
        <v>10630</v>
      </c>
      <c r="E12915">
        <v>2016.0</v>
      </c>
      <c r="F12915" t="s">
        <v>9998</v>
      </c>
      <c r="G12915">
        <v>0.0</v>
      </c>
      <c r="H12915">
        <v>0.0</v>
      </c>
      <c r="I12915">
        <v>0.05</v>
      </c>
      <c r="J12915">
        <v>0.0</v>
      </c>
      <c r="K12915">
        <v>0.05</v>
      </c>
    </row>
    <row r="12916" ht="14.25" customHeight="1">
      <c r="A12916">
        <v>12916.0</v>
      </c>
      <c r="B12916" t="s">
        <v>10245</v>
      </c>
      <c r="C12916" t="s">
        <v>19041</v>
      </c>
      <c r="D12916" t="s">
        <v>9964</v>
      </c>
      <c r="E12916">
        <v>2013.0</v>
      </c>
      <c r="F12916" t="s">
        <v>9983</v>
      </c>
      <c r="G12916">
        <v>0.0</v>
      </c>
      <c r="H12916">
        <v>0.0</v>
      </c>
      <c r="I12916">
        <v>0.05</v>
      </c>
      <c r="J12916">
        <v>0.0</v>
      </c>
      <c r="K12916">
        <v>0.05</v>
      </c>
    </row>
    <row r="12917" ht="14.25" customHeight="1">
      <c r="A12917">
        <v>12917.0</v>
      </c>
      <c r="B12917" t="s">
        <v>2179</v>
      </c>
      <c r="C12917" t="s">
        <v>19042</v>
      </c>
      <c r="D12917" t="s">
        <v>10000</v>
      </c>
      <c r="E12917" t="s">
        <v>10177</v>
      </c>
      <c r="F12917" t="s">
        <v>9965</v>
      </c>
      <c r="G12917">
        <v>0.03</v>
      </c>
      <c r="H12917">
        <v>0.02</v>
      </c>
      <c r="I12917">
        <v>0.0</v>
      </c>
      <c r="J12917">
        <v>0.01</v>
      </c>
      <c r="K12917">
        <v>0.05</v>
      </c>
    </row>
    <row r="12918" ht="14.25" customHeight="1">
      <c r="A12918">
        <v>12918.0</v>
      </c>
      <c r="B12918" t="s">
        <v>14808</v>
      </c>
      <c r="C12918" t="s">
        <v>19043</v>
      </c>
      <c r="D12918" t="s">
        <v>10019</v>
      </c>
      <c r="E12918">
        <v>2015.0</v>
      </c>
      <c r="F12918" t="s">
        <v>9998</v>
      </c>
      <c r="G12918">
        <v>0.0</v>
      </c>
      <c r="H12918">
        <v>0.0</v>
      </c>
      <c r="I12918">
        <v>0.05</v>
      </c>
      <c r="J12918">
        <v>0.0</v>
      </c>
      <c r="K12918">
        <v>0.05</v>
      </c>
    </row>
    <row r="12919" ht="14.25" customHeight="1">
      <c r="A12919">
        <v>12919.0</v>
      </c>
      <c r="B12919" t="s">
        <v>10245</v>
      </c>
      <c r="C12919" t="s">
        <v>19044</v>
      </c>
      <c r="D12919" t="s">
        <v>10019</v>
      </c>
      <c r="E12919">
        <v>2013.0</v>
      </c>
      <c r="F12919" t="s">
        <v>9998</v>
      </c>
      <c r="G12919">
        <v>0.0</v>
      </c>
      <c r="H12919">
        <v>0.0</v>
      </c>
      <c r="I12919">
        <v>0.05</v>
      </c>
      <c r="J12919">
        <v>0.0</v>
      </c>
      <c r="K12919">
        <v>0.05</v>
      </c>
    </row>
    <row r="12920" ht="14.25" customHeight="1">
      <c r="A12920">
        <v>12920.0</v>
      </c>
      <c r="B12920" t="s">
        <v>10686</v>
      </c>
      <c r="C12920" t="s">
        <v>19045</v>
      </c>
      <c r="D12920" t="s">
        <v>10630</v>
      </c>
      <c r="E12920">
        <v>2014.0</v>
      </c>
      <c r="F12920" t="s">
        <v>10164</v>
      </c>
      <c r="G12920">
        <v>0.0</v>
      </c>
      <c r="H12920">
        <v>0.0</v>
      </c>
      <c r="I12920">
        <v>0.05</v>
      </c>
      <c r="J12920">
        <v>0.0</v>
      </c>
      <c r="K12920">
        <v>0.05</v>
      </c>
    </row>
    <row r="12921" ht="14.25" customHeight="1">
      <c r="A12921">
        <v>12921.0</v>
      </c>
      <c r="B12921" t="s">
        <v>10063</v>
      </c>
      <c r="C12921" t="s">
        <v>19046</v>
      </c>
      <c r="D12921" t="s">
        <v>10040</v>
      </c>
      <c r="E12921">
        <v>1995.0</v>
      </c>
      <c r="F12921" t="s">
        <v>9972</v>
      </c>
      <c r="G12921">
        <v>0.03</v>
      </c>
      <c r="H12921">
        <v>0.02</v>
      </c>
      <c r="I12921">
        <v>0.0</v>
      </c>
      <c r="J12921">
        <v>0.0</v>
      </c>
      <c r="K12921">
        <v>0.05</v>
      </c>
    </row>
    <row r="12922" ht="14.25" customHeight="1">
      <c r="A12922">
        <v>12922.0</v>
      </c>
      <c r="B12922" t="s">
        <v>14563</v>
      </c>
      <c r="C12922" t="s">
        <v>16620</v>
      </c>
      <c r="D12922" t="s">
        <v>10072</v>
      </c>
      <c r="E12922">
        <v>2009.0</v>
      </c>
      <c r="F12922" t="s">
        <v>9976</v>
      </c>
      <c r="G12922">
        <v>0.0</v>
      </c>
      <c r="H12922">
        <v>0.04</v>
      </c>
      <c r="I12922">
        <v>0.0</v>
      </c>
      <c r="J12922">
        <v>0.01</v>
      </c>
      <c r="K12922">
        <v>0.05</v>
      </c>
    </row>
    <row r="12923" ht="14.25" customHeight="1">
      <c r="A12923">
        <v>12923.0</v>
      </c>
      <c r="B12923" t="s">
        <v>16712</v>
      </c>
      <c r="C12923" t="s">
        <v>19047</v>
      </c>
      <c r="D12923" t="s">
        <v>9981</v>
      </c>
      <c r="E12923">
        <v>2009.0</v>
      </c>
      <c r="F12923" t="s">
        <v>9976</v>
      </c>
      <c r="G12923">
        <v>0.05</v>
      </c>
      <c r="H12923">
        <v>0.0</v>
      </c>
      <c r="I12923">
        <v>0.0</v>
      </c>
      <c r="J12923">
        <v>0.0</v>
      </c>
      <c r="K12923">
        <v>0.05</v>
      </c>
    </row>
    <row r="12924" ht="14.25" customHeight="1">
      <c r="A12924">
        <v>12924.0</v>
      </c>
      <c r="B12924" t="s">
        <v>11334</v>
      </c>
      <c r="C12924" t="s">
        <v>19048</v>
      </c>
      <c r="D12924" t="s">
        <v>9994</v>
      </c>
      <c r="E12924" t="s">
        <v>10177</v>
      </c>
      <c r="F12924" t="s">
        <v>9972</v>
      </c>
      <c r="G12924">
        <v>0.0</v>
      </c>
      <c r="H12924">
        <v>0.05</v>
      </c>
      <c r="I12924">
        <v>0.0</v>
      </c>
      <c r="J12924">
        <v>0.01</v>
      </c>
      <c r="K12924">
        <v>0.05</v>
      </c>
    </row>
    <row r="12925" ht="14.25" customHeight="1">
      <c r="A12925">
        <v>12925.0</v>
      </c>
      <c r="B12925" t="s">
        <v>10014</v>
      </c>
      <c r="C12925" t="s">
        <v>16044</v>
      </c>
      <c r="D12925" t="s">
        <v>10067</v>
      </c>
      <c r="E12925">
        <v>2003.0</v>
      </c>
      <c r="F12925" t="s">
        <v>9965</v>
      </c>
      <c r="G12925">
        <v>0.04</v>
      </c>
      <c r="H12925">
        <v>0.01</v>
      </c>
      <c r="I12925">
        <v>0.0</v>
      </c>
      <c r="J12925">
        <v>0.0</v>
      </c>
      <c r="K12925">
        <v>0.05</v>
      </c>
    </row>
    <row r="12926" ht="14.25" customHeight="1">
      <c r="A12926">
        <v>12926.0</v>
      </c>
      <c r="B12926" t="s">
        <v>10045</v>
      </c>
      <c r="C12926" t="s">
        <v>19049</v>
      </c>
      <c r="D12926" t="s">
        <v>9981</v>
      </c>
      <c r="E12926">
        <v>2010.0</v>
      </c>
      <c r="F12926" t="s">
        <v>9972</v>
      </c>
      <c r="G12926">
        <v>0.03</v>
      </c>
      <c r="H12926">
        <v>0.02</v>
      </c>
      <c r="I12926">
        <v>0.0</v>
      </c>
      <c r="J12926">
        <v>0.01</v>
      </c>
      <c r="K12926">
        <v>0.05</v>
      </c>
    </row>
    <row r="12927" ht="14.25" customHeight="1">
      <c r="A12927">
        <v>12927.0</v>
      </c>
      <c r="B12927" t="s">
        <v>10045</v>
      </c>
      <c r="C12927" t="s">
        <v>11651</v>
      </c>
      <c r="D12927" t="s">
        <v>10021</v>
      </c>
      <c r="E12927">
        <v>2016.0</v>
      </c>
      <c r="F12927" t="s">
        <v>9998</v>
      </c>
      <c r="G12927">
        <v>0.0</v>
      </c>
      <c r="H12927">
        <v>0.04</v>
      </c>
      <c r="I12927">
        <v>0.01</v>
      </c>
      <c r="J12927">
        <v>0.01</v>
      </c>
      <c r="K12927">
        <v>0.05</v>
      </c>
    </row>
    <row r="12928" ht="14.25" customHeight="1">
      <c r="A12928">
        <v>12928.0</v>
      </c>
      <c r="B12928" t="s">
        <v>15069</v>
      </c>
      <c r="C12928" t="s">
        <v>19050</v>
      </c>
      <c r="D12928" t="s">
        <v>9964</v>
      </c>
      <c r="E12928">
        <v>2007.0</v>
      </c>
      <c r="F12928" t="s">
        <v>9998</v>
      </c>
      <c r="G12928">
        <v>0.05</v>
      </c>
      <c r="H12928">
        <v>0.0</v>
      </c>
      <c r="I12928">
        <v>0.0</v>
      </c>
      <c r="J12928">
        <v>0.0</v>
      </c>
      <c r="K12928">
        <v>0.05</v>
      </c>
    </row>
    <row r="12929" ht="14.25" customHeight="1">
      <c r="A12929">
        <v>12929.0</v>
      </c>
      <c r="B12929" t="s">
        <v>13182</v>
      </c>
      <c r="C12929" t="s">
        <v>19051</v>
      </c>
      <c r="D12929" t="s">
        <v>10002</v>
      </c>
      <c r="E12929">
        <v>1993.0</v>
      </c>
      <c r="F12929" t="s">
        <v>9976</v>
      </c>
      <c r="G12929">
        <v>0.0</v>
      </c>
      <c r="H12929">
        <v>0.0</v>
      </c>
      <c r="I12929">
        <v>0.05</v>
      </c>
      <c r="J12929">
        <v>0.0</v>
      </c>
      <c r="K12929">
        <v>0.05</v>
      </c>
    </row>
    <row r="12930" ht="14.25" customHeight="1">
      <c r="A12930">
        <v>12930.0</v>
      </c>
      <c r="B12930" t="s">
        <v>10245</v>
      </c>
      <c r="C12930" t="s">
        <v>19052</v>
      </c>
      <c r="D12930" t="s">
        <v>10000</v>
      </c>
      <c r="E12930">
        <v>2006.0</v>
      </c>
      <c r="F12930" t="s">
        <v>9998</v>
      </c>
      <c r="G12930">
        <v>0.03</v>
      </c>
      <c r="H12930">
        <v>0.02</v>
      </c>
      <c r="I12930">
        <v>0.0</v>
      </c>
      <c r="J12930">
        <v>0.01</v>
      </c>
      <c r="K12930">
        <v>0.05</v>
      </c>
    </row>
    <row r="12931" ht="14.25" customHeight="1">
      <c r="A12931">
        <v>12931.0</v>
      </c>
      <c r="B12931" t="s">
        <v>2179</v>
      </c>
      <c r="C12931" t="s">
        <v>19053</v>
      </c>
      <c r="D12931" t="s">
        <v>10009</v>
      </c>
      <c r="E12931" t="s">
        <v>10177</v>
      </c>
      <c r="F12931" t="s">
        <v>9954</v>
      </c>
      <c r="G12931">
        <v>0.04</v>
      </c>
      <c r="H12931">
        <v>0.01</v>
      </c>
      <c r="I12931">
        <v>0.0</v>
      </c>
      <c r="J12931">
        <v>0.0</v>
      </c>
      <c r="K12931">
        <v>0.05</v>
      </c>
    </row>
    <row r="12932" ht="14.25" customHeight="1">
      <c r="A12932">
        <v>12932.0</v>
      </c>
      <c r="B12932" t="s">
        <v>10014</v>
      </c>
      <c r="C12932" t="s">
        <v>18272</v>
      </c>
      <c r="D12932" t="s">
        <v>9997</v>
      </c>
      <c r="E12932">
        <v>2016.0</v>
      </c>
      <c r="F12932" t="s">
        <v>9998</v>
      </c>
      <c r="G12932">
        <v>0.01</v>
      </c>
      <c r="H12932">
        <v>0.03</v>
      </c>
      <c r="I12932">
        <v>0.0</v>
      </c>
      <c r="J12932">
        <v>0.01</v>
      </c>
      <c r="K12932">
        <v>0.05</v>
      </c>
    </row>
    <row r="12933" ht="14.25" customHeight="1">
      <c r="A12933">
        <v>12933.0</v>
      </c>
      <c r="B12933" t="s">
        <v>13684</v>
      </c>
      <c r="C12933" t="s">
        <v>19054</v>
      </c>
      <c r="D12933" t="s">
        <v>9981</v>
      </c>
      <c r="E12933">
        <v>2007.0</v>
      </c>
      <c r="F12933" t="s">
        <v>9998</v>
      </c>
      <c r="G12933">
        <v>0.0</v>
      </c>
      <c r="H12933">
        <v>0.0</v>
      </c>
      <c r="I12933">
        <v>0.05</v>
      </c>
      <c r="J12933">
        <v>0.0</v>
      </c>
      <c r="K12933">
        <v>0.05</v>
      </c>
    </row>
    <row r="12934" ht="14.25" customHeight="1">
      <c r="A12934">
        <v>12934.0</v>
      </c>
      <c r="B12934" t="s">
        <v>16500</v>
      </c>
      <c r="C12934" t="s">
        <v>19055</v>
      </c>
      <c r="D12934" t="s">
        <v>10630</v>
      </c>
      <c r="E12934">
        <v>2016.0</v>
      </c>
      <c r="F12934" t="s">
        <v>9983</v>
      </c>
      <c r="G12934">
        <v>0.0</v>
      </c>
      <c r="H12934">
        <v>0.0</v>
      </c>
      <c r="I12934">
        <v>0.05</v>
      </c>
      <c r="J12934">
        <v>0.0</v>
      </c>
      <c r="K12934">
        <v>0.05</v>
      </c>
    </row>
    <row r="12935" ht="14.25" customHeight="1">
      <c r="A12935">
        <v>12935.0</v>
      </c>
      <c r="B12935" t="s">
        <v>17276</v>
      </c>
      <c r="C12935" t="s">
        <v>19056</v>
      </c>
      <c r="D12935" t="s">
        <v>10630</v>
      </c>
      <c r="E12935">
        <v>2015.0</v>
      </c>
      <c r="F12935" t="s">
        <v>10037</v>
      </c>
      <c r="G12935">
        <v>0.0</v>
      </c>
      <c r="H12935">
        <v>0.0</v>
      </c>
      <c r="I12935">
        <v>0.05</v>
      </c>
      <c r="J12935">
        <v>0.0</v>
      </c>
      <c r="K12935">
        <v>0.05</v>
      </c>
    </row>
    <row r="12936" ht="14.25" customHeight="1">
      <c r="A12936">
        <v>12936.0</v>
      </c>
      <c r="B12936" t="s">
        <v>14413</v>
      </c>
      <c r="C12936" t="s">
        <v>19057</v>
      </c>
      <c r="D12936" t="s">
        <v>10040</v>
      </c>
      <c r="E12936">
        <v>1999.0</v>
      </c>
      <c r="F12936" t="s">
        <v>10026</v>
      </c>
      <c r="G12936">
        <v>0.03</v>
      </c>
      <c r="H12936">
        <v>0.02</v>
      </c>
      <c r="I12936">
        <v>0.0</v>
      </c>
      <c r="J12936">
        <v>0.0</v>
      </c>
      <c r="K12936">
        <v>0.05</v>
      </c>
    </row>
    <row r="12937" ht="14.25" customHeight="1">
      <c r="A12937">
        <v>12937.0</v>
      </c>
      <c r="B12937" t="s">
        <v>11076</v>
      </c>
      <c r="C12937" t="s">
        <v>19058</v>
      </c>
      <c r="D12937" t="s">
        <v>9981</v>
      </c>
      <c r="E12937">
        <v>2010.0</v>
      </c>
      <c r="F12937" t="s">
        <v>9998</v>
      </c>
      <c r="G12937">
        <v>0.0</v>
      </c>
      <c r="H12937">
        <v>0.0</v>
      </c>
      <c r="I12937">
        <v>0.05</v>
      </c>
      <c r="J12937">
        <v>0.0</v>
      </c>
      <c r="K12937">
        <v>0.05</v>
      </c>
    </row>
    <row r="12938" ht="14.25" customHeight="1">
      <c r="A12938">
        <v>12938.0</v>
      </c>
      <c r="B12938" t="s">
        <v>19059</v>
      </c>
      <c r="C12938" t="s">
        <v>19060</v>
      </c>
      <c r="D12938" t="s">
        <v>9981</v>
      </c>
      <c r="E12938">
        <v>2009.0</v>
      </c>
      <c r="F12938" t="s">
        <v>9976</v>
      </c>
      <c r="G12938">
        <v>0.0</v>
      </c>
      <c r="H12938">
        <v>0.0</v>
      </c>
      <c r="I12938">
        <v>0.05</v>
      </c>
      <c r="J12938">
        <v>0.0</v>
      </c>
      <c r="K12938">
        <v>0.05</v>
      </c>
    </row>
    <row r="12939" ht="14.25" customHeight="1">
      <c r="A12939">
        <v>12939.0</v>
      </c>
      <c r="B12939" t="s">
        <v>15419</v>
      </c>
      <c r="C12939" t="s">
        <v>4319</v>
      </c>
      <c r="D12939" t="s">
        <v>10040</v>
      </c>
      <c r="E12939">
        <v>1997.0</v>
      </c>
      <c r="F12939" t="s">
        <v>9954</v>
      </c>
      <c r="G12939">
        <v>0.03</v>
      </c>
      <c r="H12939">
        <v>0.02</v>
      </c>
      <c r="I12939">
        <v>0.0</v>
      </c>
      <c r="J12939">
        <v>0.0</v>
      </c>
      <c r="K12939">
        <v>0.05</v>
      </c>
    </row>
    <row r="12940" ht="14.25" customHeight="1">
      <c r="A12940">
        <v>12940.0</v>
      </c>
      <c r="B12940" t="s">
        <v>10063</v>
      </c>
      <c r="C12940" t="s">
        <v>10208</v>
      </c>
      <c r="D12940" t="s">
        <v>10072</v>
      </c>
      <c r="E12940">
        <v>2016.0</v>
      </c>
      <c r="F12940" t="s">
        <v>9965</v>
      </c>
      <c r="G12940">
        <v>0.0</v>
      </c>
      <c r="H12940">
        <v>0.05</v>
      </c>
      <c r="I12940">
        <v>0.0</v>
      </c>
      <c r="J12940">
        <v>0.0</v>
      </c>
      <c r="K12940">
        <v>0.05</v>
      </c>
    </row>
    <row r="12941" ht="14.25" customHeight="1">
      <c r="A12941">
        <v>12941.0</v>
      </c>
      <c r="B12941" t="s">
        <v>10245</v>
      </c>
      <c r="C12941" t="s">
        <v>19061</v>
      </c>
      <c r="D12941" t="s">
        <v>10019</v>
      </c>
      <c r="E12941">
        <v>2012.0</v>
      </c>
      <c r="F12941" t="s">
        <v>9998</v>
      </c>
      <c r="G12941">
        <v>0.0</v>
      </c>
      <c r="H12941">
        <v>0.0</v>
      </c>
      <c r="I12941">
        <v>0.05</v>
      </c>
      <c r="J12941">
        <v>0.0</v>
      </c>
      <c r="K12941">
        <v>0.05</v>
      </c>
    </row>
    <row r="12942" ht="14.25" customHeight="1">
      <c r="A12942">
        <v>12942.0</v>
      </c>
      <c r="B12942" t="s">
        <v>10686</v>
      </c>
      <c r="C12942" t="s">
        <v>19062</v>
      </c>
      <c r="D12942" t="s">
        <v>9997</v>
      </c>
      <c r="E12942">
        <v>2014.0</v>
      </c>
      <c r="F12942" t="s">
        <v>9972</v>
      </c>
      <c r="G12942">
        <v>0.0</v>
      </c>
      <c r="H12942">
        <v>0.0</v>
      </c>
      <c r="I12942">
        <v>0.05</v>
      </c>
      <c r="J12942">
        <v>0.0</v>
      </c>
      <c r="K12942">
        <v>0.05</v>
      </c>
    </row>
    <row r="12943" ht="14.25" customHeight="1">
      <c r="A12943">
        <v>12943.0</v>
      </c>
      <c r="B12943" t="s">
        <v>10136</v>
      </c>
      <c r="C12943" t="s">
        <v>3313</v>
      </c>
      <c r="D12943" t="s">
        <v>10067</v>
      </c>
      <c r="E12943">
        <v>2004.0</v>
      </c>
      <c r="F12943" t="s">
        <v>9998</v>
      </c>
      <c r="G12943">
        <v>0.04</v>
      </c>
      <c r="H12943">
        <v>0.01</v>
      </c>
      <c r="I12943">
        <v>0.0</v>
      </c>
      <c r="J12943">
        <v>0.0</v>
      </c>
      <c r="K12943">
        <v>0.05</v>
      </c>
    </row>
    <row r="12944" ht="14.25" customHeight="1">
      <c r="A12944">
        <v>12944.0</v>
      </c>
      <c r="B12944" t="s">
        <v>11131</v>
      </c>
      <c r="C12944" t="s">
        <v>19063</v>
      </c>
      <c r="D12944" t="s">
        <v>9994</v>
      </c>
      <c r="E12944">
        <v>2010.0</v>
      </c>
      <c r="F12944" t="s">
        <v>2883</v>
      </c>
      <c r="G12944">
        <v>0.0</v>
      </c>
      <c r="H12944">
        <v>0.05</v>
      </c>
      <c r="I12944">
        <v>0.0</v>
      </c>
      <c r="J12944">
        <v>0.01</v>
      </c>
      <c r="K12944">
        <v>0.05</v>
      </c>
    </row>
    <row r="12945" ht="14.25" customHeight="1">
      <c r="A12945">
        <v>12945.0</v>
      </c>
      <c r="B12945" t="s">
        <v>10245</v>
      </c>
      <c r="C12945" t="s">
        <v>19064</v>
      </c>
      <c r="D12945" t="s">
        <v>10040</v>
      </c>
      <c r="E12945">
        <v>1999.0</v>
      </c>
      <c r="F12945" t="s">
        <v>9965</v>
      </c>
      <c r="G12945">
        <v>0.03</v>
      </c>
      <c r="H12945">
        <v>0.02</v>
      </c>
      <c r="I12945">
        <v>0.0</v>
      </c>
      <c r="J12945">
        <v>0.0</v>
      </c>
      <c r="K12945">
        <v>0.05</v>
      </c>
    </row>
    <row r="12946" ht="14.25" customHeight="1">
      <c r="A12946">
        <v>12946.0</v>
      </c>
      <c r="B12946" t="s">
        <v>10063</v>
      </c>
      <c r="C12946" t="s">
        <v>19065</v>
      </c>
      <c r="D12946" t="s">
        <v>9994</v>
      </c>
      <c r="E12946">
        <v>2007.0</v>
      </c>
      <c r="F12946" t="s">
        <v>9965</v>
      </c>
      <c r="G12946">
        <v>0.04</v>
      </c>
      <c r="H12946">
        <v>0.01</v>
      </c>
      <c r="I12946">
        <v>0.0</v>
      </c>
      <c r="J12946">
        <v>0.0</v>
      </c>
      <c r="K12946">
        <v>0.05</v>
      </c>
    </row>
    <row r="12947" ht="14.25" customHeight="1">
      <c r="A12947">
        <v>12947.0</v>
      </c>
      <c r="B12947" t="s">
        <v>10074</v>
      </c>
      <c r="C12947" t="s">
        <v>19066</v>
      </c>
      <c r="D12947" t="s">
        <v>10139</v>
      </c>
      <c r="E12947">
        <v>1993.0</v>
      </c>
      <c r="F12947" t="s">
        <v>9954</v>
      </c>
      <c r="G12947">
        <v>0.0</v>
      </c>
      <c r="H12947">
        <v>0.0</v>
      </c>
      <c r="I12947">
        <v>0.05</v>
      </c>
      <c r="J12947">
        <v>0.0</v>
      </c>
      <c r="K12947">
        <v>0.05</v>
      </c>
    </row>
    <row r="12948" ht="14.25" customHeight="1">
      <c r="A12948">
        <v>12948.0</v>
      </c>
      <c r="B12948" t="s">
        <v>10060</v>
      </c>
      <c r="C12948" t="s">
        <v>14716</v>
      </c>
      <c r="D12948" t="s">
        <v>10072</v>
      </c>
      <c r="E12948">
        <v>2011.0</v>
      </c>
      <c r="F12948" t="s">
        <v>9998</v>
      </c>
      <c r="G12948">
        <v>0.03</v>
      </c>
      <c r="H12948">
        <v>0.01</v>
      </c>
      <c r="I12948">
        <v>0.0</v>
      </c>
      <c r="J12948">
        <v>0.01</v>
      </c>
      <c r="K12948">
        <v>0.05</v>
      </c>
    </row>
    <row r="12949" ht="14.25" customHeight="1">
      <c r="A12949">
        <v>12949.0</v>
      </c>
      <c r="B12949" t="s">
        <v>10245</v>
      </c>
      <c r="C12949" t="s">
        <v>19067</v>
      </c>
      <c r="D12949" t="s">
        <v>9997</v>
      </c>
      <c r="E12949">
        <v>2012.0</v>
      </c>
      <c r="F12949" t="s">
        <v>2883</v>
      </c>
      <c r="G12949">
        <v>0.0</v>
      </c>
      <c r="H12949">
        <v>0.0</v>
      </c>
      <c r="I12949">
        <v>0.05</v>
      </c>
      <c r="J12949">
        <v>0.0</v>
      </c>
      <c r="K12949">
        <v>0.05</v>
      </c>
    </row>
    <row r="12950" ht="14.25" customHeight="1">
      <c r="A12950">
        <v>12950.0</v>
      </c>
      <c r="B12950" t="s">
        <v>12068</v>
      </c>
      <c r="C12950" t="s">
        <v>15620</v>
      </c>
      <c r="D12950" t="s">
        <v>10021</v>
      </c>
      <c r="E12950">
        <v>2015.0</v>
      </c>
      <c r="F12950" t="s">
        <v>9976</v>
      </c>
      <c r="G12950">
        <v>0.04</v>
      </c>
      <c r="H12950">
        <v>0.0</v>
      </c>
      <c r="I12950">
        <v>0.0</v>
      </c>
      <c r="J12950">
        <v>0.01</v>
      </c>
      <c r="K12950">
        <v>0.05</v>
      </c>
    </row>
    <row r="12951" ht="14.25" customHeight="1">
      <c r="A12951">
        <v>12951.0</v>
      </c>
      <c r="B12951" t="s">
        <v>11177</v>
      </c>
      <c r="C12951" t="s">
        <v>13824</v>
      </c>
      <c r="D12951" t="s">
        <v>10083</v>
      </c>
      <c r="E12951">
        <v>2012.0</v>
      </c>
      <c r="F12951" t="s">
        <v>9976</v>
      </c>
      <c r="G12951">
        <v>0.0</v>
      </c>
      <c r="H12951">
        <v>0.0</v>
      </c>
      <c r="I12951">
        <v>0.05</v>
      </c>
      <c r="J12951">
        <v>0.0</v>
      </c>
      <c r="K12951">
        <v>0.05</v>
      </c>
    </row>
    <row r="12952" ht="14.25" customHeight="1">
      <c r="A12952">
        <v>12952.0</v>
      </c>
      <c r="B12952" t="s">
        <v>10045</v>
      </c>
      <c r="C12952" t="s">
        <v>19068</v>
      </c>
      <c r="D12952" t="s">
        <v>10067</v>
      </c>
      <c r="E12952">
        <v>2002.0</v>
      </c>
      <c r="F12952" t="s">
        <v>9954</v>
      </c>
      <c r="G12952">
        <v>0.04</v>
      </c>
      <c r="H12952">
        <v>0.01</v>
      </c>
      <c r="I12952">
        <v>0.0</v>
      </c>
      <c r="J12952">
        <v>0.0</v>
      </c>
      <c r="K12952">
        <v>0.05</v>
      </c>
    </row>
    <row r="12953" ht="14.25" customHeight="1">
      <c r="A12953">
        <v>12953.0</v>
      </c>
      <c r="B12953" t="s">
        <v>11131</v>
      </c>
      <c r="C12953" t="s">
        <v>19069</v>
      </c>
      <c r="D12953" t="s">
        <v>10000</v>
      </c>
      <c r="E12953">
        <v>2006.0</v>
      </c>
      <c r="F12953" t="s">
        <v>9976</v>
      </c>
      <c r="G12953">
        <v>0.0</v>
      </c>
      <c r="H12953">
        <v>0.0</v>
      </c>
      <c r="I12953">
        <v>0.05</v>
      </c>
      <c r="J12953">
        <v>0.0</v>
      </c>
      <c r="K12953">
        <v>0.05</v>
      </c>
    </row>
    <row r="12954" ht="14.25" customHeight="1">
      <c r="A12954">
        <v>12954.0</v>
      </c>
      <c r="B12954" t="s">
        <v>9995</v>
      </c>
      <c r="C12954" t="s">
        <v>14306</v>
      </c>
      <c r="D12954" t="s">
        <v>10072</v>
      </c>
      <c r="E12954">
        <v>2013.0</v>
      </c>
      <c r="F12954" t="s">
        <v>2883</v>
      </c>
      <c r="G12954">
        <v>0.0</v>
      </c>
      <c r="H12954">
        <v>0.05</v>
      </c>
      <c r="I12954">
        <v>0.0</v>
      </c>
      <c r="J12954">
        <v>0.01</v>
      </c>
      <c r="K12954">
        <v>0.05</v>
      </c>
    </row>
    <row r="12955" ht="14.25" customHeight="1">
      <c r="A12955">
        <v>12955.0</v>
      </c>
      <c r="B12955" t="s">
        <v>10045</v>
      </c>
      <c r="C12955" t="s">
        <v>19070</v>
      </c>
      <c r="D12955" t="s">
        <v>10067</v>
      </c>
      <c r="E12955">
        <v>2005.0</v>
      </c>
      <c r="F12955" t="s">
        <v>10037</v>
      </c>
      <c r="G12955">
        <v>0.04</v>
      </c>
      <c r="H12955">
        <v>0.01</v>
      </c>
      <c r="I12955">
        <v>0.0</v>
      </c>
      <c r="J12955">
        <v>0.0</v>
      </c>
      <c r="K12955">
        <v>0.05</v>
      </c>
    </row>
    <row r="12956" ht="14.25" customHeight="1">
      <c r="A12956">
        <v>12956.0</v>
      </c>
      <c r="B12956" t="s">
        <v>9962</v>
      </c>
      <c r="C12956" t="s">
        <v>19071</v>
      </c>
      <c r="D12956" t="s">
        <v>10019</v>
      </c>
      <c r="E12956">
        <v>2016.0</v>
      </c>
      <c r="F12956" t="s">
        <v>10164</v>
      </c>
      <c r="G12956">
        <v>0.0</v>
      </c>
      <c r="H12956">
        <v>0.0</v>
      </c>
      <c r="I12956">
        <v>0.05</v>
      </c>
      <c r="J12956">
        <v>0.0</v>
      </c>
      <c r="K12956">
        <v>0.05</v>
      </c>
    </row>
    <row r="12957" ht="14.25" customHeight="1">
      <c r="A12957">
        <v>12957.0</v>
      </c>
      <c r="B12957" t="s">
        <v>15630</v>
      </c>
      <c r="C12957" t="s">
        <v>19072</v>
      </c>
      <c r="D12957" t="s">
        <v>9964</v>
      </c>
      <c r="E12957">
        <v>2010.0</v>
      </c>
      <c r="F12957" t="s">
        <v>9987</v>
      </c>
      <c r="G12957">
        <v>0.05</v>
      </c>
      <c r="H12957">
        <v>0.0</v>
      </c>
      <c r="I12957">
        <v>0.0</v>
      </c>
      <c r="J12957">
        <v>0.0</v>
      </c>
      <c r="K12957">
        <v>0.05</v>
      </c>
    </row>
    <row r="12958" ht="14.25" customHeight="1">
      <c r="A12958">
        <v>12958.0</v>
      </c>
      <c r="B12958" t="s">
        <v>19073</v>
      </c>
      <c r="C12958" t="s">
        <v>19074</v>
      </c>
      <c r="D12958" t="s">
        <v>10002</v>
      </c>
      <c r="E12958">
        <v>1993.0</v>
      </c>
      <c r="F12958" t="s">
        <v>9983</v>
      </c>
      <c r="G12958">
        <v>0.0</v>
      </c>
      <c r="H12958">
        <v>0.0</v>
      </c>
      <c r="I12958">
        <v>0.05</v>
      </c>
      <c r="J12958">
        <v>0.0</v>
      </c>
      <c r="K12958">
        <v>0.05</v>
      </c>
    </row>
    <row r="12959" ht="14.25" customHeight="1">
      <c r="A12959">
        <v>12959.0</v>
      </c>
      <c r="B12959" t="s">
        <v>15989</v>
      </c>
      <c r="C12959" t="s">
        <v>19075</v>
      </c>
      <c r="D12959" t="s">
        <v>9964</v>
      </c>
      <c r="E12959">
        <v>2007.0</v>
      </c>
      <c r="F12959" t="s">
        <v>9978</v>
      </c>
      <c r="G12959">
        <v>0.05</v>
      </c>
      <c r="H12959">
        <v>0.0</v>
      </c>
      <c r="I12959">
        <v>0.0</v>
      </c>
      <c r="J12959">
        <v>0.0</v>
      </c>
      <c r="K12959">
        <v>0.05</v>
      </c>
    </row>
    <row r="12960" ht="14.25" customHeight="1">
      <c r="A12960">
        <v>12960.0</v>
      </c>
      <c r="B12960" t="s">
        <v>10045</v>
      </c>
      <c r="C12960" t="s">
        <v>18436</v>
      </c>
      <c r="D12960" t="s">
        <v>10094</v>
      </c>
      <c r="E12960">
        <v>2015.0</v>
      </c>
      <c r="F12960" t="s">
        <v>9998</v>
      </c>
      <c r="G12960">
        <v>0.05</v>
      </c>
      <c r="H12960">
        <v>0.0</v>
      </c>
      <c r="I12960">
        <v>0.0</v>
      </c>
      <c r="J12960">
        <v>0.01</v>
      </c>
      <c r="K12960">
        <v>0.05</v>
      </c>
    </row>
    <row r="12961" ht="14.25" customHeight="1">
      <c r="A12961">
        <v>12961.0</v>
      </c>
      <c r="B12961" t="s">
        <v>19076</v>
      </c>
      <c r="C12961" t="s">
        <v>19077</v>
      </c>
      <c r="D12961" t="s">
        <v>10000</v>
      </c>
      <c r="E12961">
        <v>2004.0</v>
      </c>
      <c r="F12961" t="s">
        <v>9976</v>
      </c>
      <c r="G12961">
        <v>0.03</v>
      </c>
      <c r="H12961">
        <v>0.02</v>
      </c>
      <c r="I12961">
        <v>0.0</v>
      </c>
      <c r="J12961">
        <v>0.01</v>
      </c>
      <c r="K12961">
        <v>0.05</v>
      </c>
    </row>
    <row r="12962" ht="14.25" customHeight="1">
      <c r="A12962">
        <v>12962.0</v>
      </c>
      <c r="B12962" t="s">
        <v>10902</v>
      </c>
      <c r="C12962" t="s">
        <v>19078</v>
      </c>
      <c r="D12962" t="s">
        <v>10630</v>
      </c>
      <c r="E12962">
        <v>2015.0</v>
      </c>
      <c r="F12962" t="s">
        <v>9976</v>
      </c>
      <c r="G12962">
        <v>0.0</v>
      </c>
      <c r="H12962">
        <v>0.0</v>
      </c>
      <c r="I12962">
        <v>0.05</v>
      </c>
      <c r="J12962">
        <v>0.0</v>
      </c>
      <c r="K12962">
        <v>0.05</v>
      </c>
    </row>
    <row r="12963" ht="14.25" customHeight="1">
      <c r="A12963">
        <v>12963.0</v>
      </c>
      <c r="B12963" t="s">
        <v>16712</v>
      </c>
      <c r="C12963" t="s">
        <v>19079</v>
      </c>
      <c r="D12963" t="s">
        <v>10083</v>
      </c>
      <c r="E12963">
        <v>2009.0</v>
      </c>
      <c r="F12963" t="s">
        <v>9987</v>
      </c>
      <c r="G12963">
        <v>0.05</v>
      </c>
      <c r="H12963">
        <v>0.0</v>
      </c>
      <c r="I12963">
        <v>0.0</v>
      </c>
      <c r="J12963">
        <v>0.0</v>
      </c>
      <c r="K12963">
        <v>0.05</v>
      </c>
    </row>
    <row r="12964" ht="14.25" customHeight="1">
      <c r="A12964">
        <v>12964.0</v>
      </c>
      <c r="B12964" t="s">
        <v>16510</v>
      </c>
      <c r="C12964" t="s">
        <v>19080</v>
      </c>
      <c r="D12964" t="s">
        <v>10072</v>
      </c>
      <c r="E12964">
        <v>2011.0</v>
      </c>
      <c r="F12964" t="s">
        <v>9987</v>
      </c>
      <c r="G12964">
        <v>0.0</v>
      </c>
      <c r="H12964">
        <v>0.04</v>
      </c>
      <c r="I12964">
        <v>0.0</v>
      </c>
      <c r="J12964">
        <v>0.01</v>
      </c>
      <c r="K12964">
        <v>0.05</v>
      </c>
    </row>
    <row r="12965" ht="14.25" customHeight="1">
      <c r="A12965">
        <v>12965.0</v>
      </c>
      <c r="B12965" t="s">
        <v>15818</v>
      </c>
      <c r="C12965" t="s">
        <v>2485</v>
      </c>
      <c r="D12965" t="s">
        <v>9981</v>
      </c>
      <c r="E12965">
        <v>2009.0</v>
      </c>
      <c r="F12965" t="s">
        <v>9998</v>
      </c>
      <c r="G12965">
        <v>0.05</v>
      </c>
      <c r="H12965">
        <v>0.0</v>
      </c>
      <c r="I12965">
        <v>0.0</v>
      </c>
      <c r="J12965">
        <v>0.0</v>
      </c>
      <c r="K12965">
        <v>0.05</v>
      </c>
    </row>
    <row r="12966" ht="14.25" customHeight="1">
      <c r="A12966">
        <v>12966.0</v>
      </c>
      <c r="B12966" t="s">
        <v>10074</v>
      </c>
      <c r="C12966" t="s">
        <v>19081</v>
      </c>
      <c r="D12966" t="s">
        <v>10100</v>
      </c>
      <c r="E12966">
        <v>2002.0</v>
      </c>
      <c r="F12966" t="s">
        <v>9965</v>
      </c>
      <c r="G12966">
        <v>0.01</v>
      </c>
      <c r="H12966">
        <v>0.0</v>
      </c>
      <c r="I12966">
        <v>0.03</v>
      </c>
      <c r="J12966">
        <v>0.0</v>
      </c>
      <c r="K12966">
        <v>0.05</v>
      </c>
    </row>
    <row r="12967" ht="14.25" customHeight="1">
      <c r="A12967">
        <v>12967.0</v>
      </c>
      <c r="B12967" t="s">
        <v>10902</v>
      </c>
      <c r="C12967" t="s">
        <v>18518</v>
      </c>
      <c r="D12967" t="s">
        <v>9981</v>
      </c>
      <c r="E12967">
        <v>2009.0</v>
      </c>
      <c r="F12967" t="s">
        <v>10026</v>
      </c>
      <c r="G12967">
        <v>0.05</v>
      </c>
      <c r="H12967">
        <v>0.0</v>
      </c>
      <c r="I12967">
        <v>0.0</v>
      </c>
      <c r="J12967">
        <v>0.0</v>
      </c>
      <c r="K12967">
        <v>0.05</v>
      </c>
    </row>
    <row r="12968" ht="14.25" customHeight="1">
      <c r="A12968">
        <v>12968.0</v>
      </c>
      <c r="B12968" t="s">
        <v>11779</v>
      </c>
      <c r="C12968" t="s">
        <v>19082</v>
      </c>
      <c r="D12968" t="s">
        <v>9981</v>
      </c>
      <c r="E12968">
        <v>2007.0</v>
      </c>
      <c r="F12968" t="s">
        <v>9998</v>
      </c>
      <c r="G12968">
        <v>0.03</v>
      </c>
      <c r="H12968">
        <v>0.01</v>
      </c>
      <c r="I12968">
        <v>0.0</v>
      </c>
      <c r="J12968">
        <v>0.0</v>
      </c>
      <c r="K12968">
        <v>0.05</v>
      </c>
    </row>
    <row r="12969" ht="14.25" customHeight="1">
      <c r="A12969">
        <v>12969.0</v>
      </c>
      <c r="B12969" t="s">
        <v>12747</v>
      </c>
      <c r="C12969" t="s">
        <v>19083</v>
      </c>
      <c r="D12969" t="s">
        <v>10083</v>
      </c>
      <c r="E12969">
        <v>2007.0</v>
      </c>
      <c r="F12969" t="s">
        <v>9998</v>
      </c>
      <c r="G12969">
        <v>0.05</v>
      </c>
      <c r="H12969">
        <v>0.0</v>
      </c>
      <c r="I12969">
        <v>0.0</v>
      </c>
      <c r="J12969">
        <v>0.0</v>
      </c>
      <c r="K12969">
        <v>0.05</v>
      </c>
    </row>
    <row r="12970" ht="14.25" customHeight="1">
      <c r="A12970">
        <v>12970.0</v>
      </c>
      <c r="B12970" t="s">
        <v>10128</v>
      </c>
      <c r="C12970" t="s">
        <v>19084</v>
      </c>
      <c r="D12970" t="s">
        <v>10083</v>
      </c>
      <c r="E12970">
        <v>2009.0</v>
      </c>
      <c r="F12970" t="s">
        <v>10026</v>
      </c>
      <c r="G12970">
        <v>0.0</v>
      </c>
      <c r="H12970">
        <v>0.0</v>
      </c>
      <c r="I12970">
        <v>0.05</v>
      </c>
      <c r="J12970">
        <v>0.0</v>
      </c>
      <c r="K12970">
        <v>0.05</v>
      </c>
    </row>
    <row r="12971" ht="14.25" customHeight="1">
      <c r="A12971">
        <v>12971.0</v>
      </c>
      <c r="B12971" t="s">
        <v>12713</v>
      </c>
      <c r="C12971" t="s">
        <v>16215</v>
      </c>
      <c r="D12971" t="s">
        <v>10083</v>
      </c>
      <c r="E12971">
        <v>2007.0</v>
      </c>
      <c r="F12971" t="s">
        <v>2883</v>
      </c>
      <c r="G12971">
        <v>0.02</v>
      </c>
      <c r="H12971">
        <v>0.0</v>
      </c>
      <c r="I12971">
        <v>0.02</v>
      </c>
      <c r="J12971">
        <v>0.01</v>
      </c>
      <c r="K12971">
        <v>0.05</v>
      </c>
    </row>
    <row r="12972" ht="14.25" customHeight="1">
      <c r="A12972">
        <v>12972.0</v>
      </c>
      <c r="B12972" t="s">
        <v>14488</v>
      </c>
      <c r="C12972" t="s">
        <v>19085</v>
      </c>
      <c r="D12972" t="s">
        <v>9981</v>
      </c>
      <c r="E12972">
        <v>2006.0</v>
      </c>
      <c r="F12972" t="s">
        <v>9998</v>
      </c>
      <c r="G12972">
        <v>0.03</v>
      </c>
      <c r="H12972">
        <v>0.0</v>
      </c>
      <c r="I12972">
        <v>0.01</v>
      </c>
      <c r="J12972">
        <v>0.0</v>
      </c>
      <c r="K12972">
        <v>0.05</v>
      </c>
    </row>
    <row r="12973" ht="14.25" customHeight="1">
      <c r="A12973">
        <v>12973.0</v>
      </c>
      <c r="B12973" t="s">
        <v>10074</v>
      </c>
      <c r="C12973" t="s">
        <v>19086</v>
      </c>
      <c r="D12973" t="s">
        <v>11075</v>
      </c>
      <c r="E12973">
        <v>1994.0</v>
      </c>
      <c r="F12973" t="s">
        <v>9983</v>
      </c>
      <c r="G12973">
        <v>0.0</v>
      </c>
      <c r="H12973">
        <v>0.0</v>
      </c>
      <c r="I12973">
        <v>0.05</v>
      </c>
      <c r="J12973">
        <v>0.0</v>
      </c>
      <c r="K12973">
        <v>0.05</v>
      </c>
    </row>
    <row r="12974" ht="14.25" customHeight="1">
      <c r="A12974">
        <v>12974.0</v>
      </c>
      <c r="B12974" t="s">
        <v>10045</v>
      </c>
      <c r="C12974" t="s">
        <v>16826</v>
      </c>
      <c r="D12974" t="s">
        <v>10100</v>
      </c>
      <c r="E12974">
        <v>2002.0</v>
      </c>
      <c r="F12974" t="s">
        <v>9954</v>
      </c>
      <c r="G12974">
        <v>0.04</v>
      </c>
      <c r="H12974">
        <v>0.01</v>
      </c>
      <c r="I12974">
        <v>0.0</v>
      </c>
      <c r="J12974">
        <v>0.0</v>
      </c>
      <c r="K12974">
        <v>0.05</v>
      </c>
    </row>
    <row r="12975" ht="14.25" customHeight="1">
      <c r="A12975">
        <v>12975.0</v>
      </c>
      <c r="B12975" t="s">
        <v>15264</v>
      </c>
      <c r="C12975" t="s">
        <v>19087</v>
      </c>
      <c r="D12975" t="s">
        <v>9981</v>
      </c>
      <c r="E12975">
        <v>2008.0</v>
      </c>
      <c r="F12975" t="s">
        <v>9978</v>
      </c>
      <c r="G12975">
        <v>0.05</v>
      </c>
      <c r="H12975">
        <v>0.0</v>
      </c>
      <c r="I12975">
        <v>0.0</v>
      </c>
      <c r="J12975">
        <v>0.0</v>
      </c>
      <c r="K12975">
        <v>0.05</v>
      </c>
    </row>
    <row r="12976" ht="14.25" customHeight="1">
      <c r="A12976">
        <v>12976.0</v>
      </c>
      <c r="B12976" t="s">
        <v>10245</v>
      </c>
      <c r="C12976" t="s">
        <v>19088</v>
      </c>
      <c r="D12976" t="s">
        <v>10000</v>
      </c>
      <c r="E12976">
        <v>2006.0</v>
      </c>
      <c r="F12976" t="s">
        <v>9998</v>
      </c>
      <c r="G12976">
        <v>0.0</v>
      </c>
      <c r="H12976">
        <v>0.0</v>
      </c>
      <c r="I12976">
        <v>0.05</v>
      </c>
      <c r="J12976">
        <v>0.0</v>
      </c>
      <c r="K12976">
        <v>0.05</v>
      </c>
    </row>
    <row r="12977" ht="14.25" customHeight="1">
      <c r="A12977">
        <v>12977.0</v>
      </c>
      <c r="B12977" t="s">
        <v>10245</v>
      </c>
      <c r="C12977" t="s">
        <v>19089</v>
      </c>
      <c r="D12977" t="s">
        <v>9994</v>
      </c>
      <c r="E12977">
        <v>2011.0</v>
      </c>
      <c r="F12977" t="s">
        <v>9987</v>
      </c>
      <c r="G12977">
        <v>0.0</v>
      </c>
      <c r="H12977">
        <v>0.0</v>
      </c>
      <c r="I12977">
        <v>0.05</v>
      </c>
      <c r="J12977">
        <v>0.0</v>
      </c>
      <c r="K12977">
        <v>0.05</v>
      </c>
    </row>
    <row r="12978" ht="14.25" customHeight="1">
      <c r="A12978">
        <v>12978.0</v>
      </c>
      <c r="B12978" t="s">
        <v>10902</v>
      </c>
      <c r="C12978" t="s">
        <v>19090</v>
      </c>
      <c r="D12978" t="s">
        <v>10083</v>
      </c>
      <c r="E12978">
        <v>2006.0</v>
      </c>
      <c r="F12978" t="s">
        <v>9978</v>
      </c>
      <c r="G12978">
        <v>0.04</v>
      </c>
      <c r="H12978">
        <v>0.0</v>
      </c>
      <c r="I12978">
        <v>0.0</v>
      </c>
      <c r="J12978">
        <v>0.0</v>
      </c>
      <c r="K12978">
        <v>0.05</v>
      </c>
    </row>
    <row r="12979" ht="14.25" customHeight="1">
      <c r="A12979">
        <v>12979.0</v>
      </c>
      <c r="B12979" t="s">
        <v>15918</v>
      </c>
      <c r="C12979" t="s">
        <v>19091</v>
      </c>
      <c r="D12979" t="s">
        <v>9964</v>
      </c>
      <c r="E12979">
        <v>2009.0</v>
      </c>
      <c r="F12979" t="s">
        <v>10037</v>
      </c>
      <c r="G12979">
        <v>0.0</v>
      </c>
      <c r="H12979">
        <v>0.05</v>
      </c>
      <c r="I12979">
        <v>0.0</v>
      </c>
      <c r="J12979">
        <v>0.0</v>
      </c>
      <c r="K12979">
        <v>0.05</v>
      </c>
    </row>
    <row r="12980" ht="14.25" customHeight="1">
      <c r="A12980">
        <v>12980.0</v>
      </c>
      <c r="B12980" t="s">
        <v>17588</v>
      </c>
      <c r="C12980" t="s">
        <v>19092</v>
      </c>
      <c r="D12980" t="s">
        <v>10000</v>
      </c>
      <c r="E12980">
        <v>2004.0</v>
      </c>
      <c r="F12980" t="s">
        <v>9972</v>
      </c>
      <c r="G12980">
        <v>0.03</v>
      </c>
      <c r="H12980">
        <v>0.02</v>
      </c>
      <c r="I12980">
        <v>0.0</v>
      </c>
      <c r="J12980">
        <v>0.01</v>
      </c>
      <c r="K12980">
        <v>0.05</v>
      </c>
    </row>
    <row r="12981" ht="14.25" customHeight="1">
      <c r="A12981">
        <v>12981.0</v>
      </c>
      <c r="B12981" t="s">
        <v>16545</v>
      </c>
      <c r="C12981" t="s">
        <v>19093</v>
      </c>
      <c r="D12981" t="s">
        <v>9981</v>
      </c>
      <c r="E12981">
        <v>2008.0</v>
      </c>
      <c r="F12981" t="s">
        <v>9987</v>
      </c>
      <c r="G12981">
        <v>0.05</v>
      </c>
      <c r="H12981">
        <v>0.0</v>
      </c>
      <c r="I12981">
        <v>0.0</v>
      </c>
      <c r="J12981">
        <v>0.0</v>
      </c>
      <c r="K12981">
        <v>0.05</v>
      </c>
    </row>
    <row r="12982" ht="14.25" customHeight="1">
      <c r="A12982">
        <v>12982.0</v>
      </c>
      <c r="B12982" t="s">
        <v>10136</v>
      </c>
      <c r="C12982" t="s">
        <v>19094</v>
      </c>
      <c r="D12982" t="s">
        <v>10000</v>
      </c>
      <c r="E12982">
        <v>2008.0</v>
      </c>
      <c r="F12982" t="s">
        <v>9965</v>
      </c>
      <c r="G12982">
        <v>0.0</v>
      </c>
      <c r="H12982">
        <v>0.0</v>
      </c>
      <c r="I12982">
        <v>0.05</v>
      </c>
      <c r="J12982">
        <v>0.0</v>
      </c>
      <c r="K12982">
        <v>0.05</v>
      </c>
    </row>
    <row r="12983" ht="14.25" customHeight="1">
      <c r="A12983">
        <v>12983.0</v>
      </c>
      <c r="B12983" t="s">
        <v>12098</v>
      </c>
      <c r="C12983" t="s">
        <v>19095</v>
      </c>
      <c r="D12983" t="s">
        <v>9981</v>
      </c>
      <c r="E12983">
        <v>2007.0</v>
      </c>
      <c r="F12983" t="s">
        <v>9998</v>
      </c>
      <c r="G12983">
        <v>0.05</v>
      </c>
      <c r="H12983">
        <v>0.0</v>
      </c>
      <c r="I12983">
        <v>0.0</v>
      </c>
      <c r="J12983">
        <v>0.0</v>
      </c>
      <c r="K12983">
        <v>0.05</v>
      </c>
    </row>
    <row r="12984" ht="14.25" customHeight="1">
      <c r="A12984">
        <v>12984.0</v>
      </c>
      <c r="B12984" t="s">
        <v>10686</v>
      </c>
      <c r="C12984" t="s">
        <v>19096</v>
      </c>
      <c r="D12984" t="s">
        <v>10083</v>
      </c>
      <c r="E12984">
        <v>2009.0</v>
      </c>
      <c r="F12984" t="s">
        <v>9998</v>
      </c>
      <c r="G12984">
        <v>0.0</v>
      </c>
      <c r="H12984">
        <v>0.0</v>
      </c>
      <c r="I12984">
        <v>0.05</v>
      </c>
      <c r="J12984">
        <v>0.0</v>
      </c>
      <c r="K12984">
        <v>0.05</v>
      </c>
    </row>
    <row r="12985" ht="14.25" customHeight="1">
      <c r="A12985">
        <v>12985.0</v>
      </c>
      <c r="B12985" t="s">
        <v>10174</v>
      </c>
      <c r="C12985" t="s">
        <v>19097</v>
      </c>
      <c r="D12985" t="s">
        <v>9981</v>
      </c>
      <c r="E12985">
        <v>2008.0</v>
      </c>
      <c r="F12985" t="s">
        <v>9987</v>
      </c>
      <c r="G12985">
        <v>0.05</v>
      </c>
      <c r="H12985">
        <v>0.0</v>
      </c>
      <c r="I12985">
        <v>0.0</v>
      </c>
      <c r="J12985">
        <v>0.0</v>
      </c>
      <c r="K12985">
        <v>0.05</v>
      </c>
    </row>
    <row r="12986" ht="14.25" customHeight="1">
      <c r="A12986">
        <v>12986.0</v>
      </c>
      <c r="B12986" t="s">
        <v>10074</v>
      </c>
      <c r="C12986" t="s">
        <v>19098</v>
      </c>
      <c r="D12986" t="s">
        <v>10067</v>
      </c>
      <c r="E12986">
        <v>2003.0</v>
      </c>
      <c r="F12986" t="s">
        <v>9998</v>
      </c>
      <c r="G12986">
        <v>0.04</v>
      </c>
      <c r="H12986">
        <v>0.01</v>
      </c>
      <c r="I12986">
        <v>0.0</v>
      </c>
      <c r="J12986">
        <v>0.0</v>
      </c>
      <c r="K12986">
        <v>0.05</v>
      </c>
    </row>
    <row r="12987" ht="14.25" customHeight="1">
      <c r="A12987">
        <v>12987.0</v>
      </c>
      <c r="B12987" t="s">
        <v>15264</v>
      </c>
      <c r="C12987" t="s">
        <v>18628</v>
      </c>
      <c r="D12987" t="s">
        <v>10000</v>
      </c>
      <c r="E12987">
        <v>2005.0</v>
      </c>
      <c r="F12987" t="s">
        <v>9998</v>
      </c>
      <c r="G12987">
        <v>0.03</v>
      </c>
      <c r="H12987">
        <v>0.02</v>
      </c>
      <c r="I12987">
        <v>0.0</v>
      </c>
      <c r="J12987">
        <v>0.01</v>
      </c>
      <c r="K12987">
        <v>0.05</v>
      </c>
    </row>
    <row r="12988" ht="14.25" customHeight="1">
      <c r="A12988">
        <v>12988.0</v>
      </c>
      <c r="B12988" t="s">
        <v>11007</v>
      </c>
      <c r="C12988" t="s">
        <v>17500</v>
      </c>
      <c r="D12988" t="s">
        <v>10100</v>
      </c>
      <c r="E12988">
        <v>2003.0</v>
      </c>
      <c r="F12988" t="s">
        <v>9954</v>
      </c>
      <c r="G12988">
        <v>0.04</v>
      </c>
      <c r="H12988">
        <v>0.01</v>
      </c>
      <c r="I12988">
        <v>0.0</v>
      </c>
      <c r="J12988">
        <v>0.0</v>
      </c>
      <c r="K12988">
        <v>0.05</v>
      </c>
    </row>
    <row r="12989" ht="14.25" customHeight="1">
      <c r="A12989">
        <v>12989.0</v>
      </c>
      <c r="B12989" t="s">
        <v>10686</v>
      </c>
      <c r="C12989" t="s">
        <v>19099</v>
      </c>
      <c r="D12989" t="s">
        <v>10021</v>
      </c>
      <c r="E12989">
        <v>2016.0</v>
      </c>
      <c r="F12989" t="s">
        <v>9965</v>
      </c>
      <c r="G12989">
        <v>0.0</v>
      </c>
      <c r="H12989">
        <v>0.0</v>
      </c>
      <c r="I12989">
        <v>0.05</v>
      </c>
      <c r="J12989">
        <v>0.0</v>
      </c>
      <c r="K12989">
        <v>0.05</v>
      </c>
    </row>
    <row r="12990" ht="14.25" customHeight="1">
      <c r="A12990">
        <v>12990.0</v>
      </c>
      <c r="B12990" t="s">
        <v>11131</v>
      </c>
      <c r="C12990" t="s">
        <v>18769</v>
      </c>
      <c r="D12990" t="s">
        <v>9981</v>
      </c>
      <c r="E12990">
        <v>2010.0</v>
      </c>
      <c r="F12990" t="s">
        <v>9978</v>
      </c>
      <c r="G12990">
        <v>0.04</v>
      </c>
      <c r="H12990">
        <v>0.0</v>
      </c>
      <c r="I12990">
        <v>0.0</v>
      </c>
      <c r="J12990">
        <v>0.0</v>
      </c>
      <c r="K12990">
        <v>0.05</v>
      </c>
    </row>
    <row r="12991" ht="14.25" customHeight="1">
      <c r="A12991">
        <v>12991.0</v>
      </c>
      <c r="B12991" t="s">
        <v>15979</v>
      </c>
      <c r="C12991" t="s">
        <v>18536</v>
      </c>
      <c r="D12991" t="s">
        <v>10067</v>
      </c>
      <c r="E12991">
        <v>2004.0</v>
      </c>
      <c r="F12991" t="s">
        <v>9976</v>
      </c>
      <c r="G12991">
        <v>0.04</v>
      </c>
      <c r="H12991">
        <v>0.01</v>
      </c>
      <c r="I12991">
        <v>0.0</v>
      </c>
      <c r="J12991">
        <v>0.0</v>
      </c>
      <c r="K12991">
        <v>0.05</v>
      </c>
    </row>
    <row r="12992" ht="14.25" customHeight="1">
      <c r="A12992">
        <v>12992.0</v>
      </c>
      <c r="B12992" t="s">
        <v>11779</v>
      </c>
      <c r="C12992" t="s">
        <v>19100</v>
      </c>
      <c r="D12992" t="s">
        <v>9981</v>
      </c>
      <c r="E12992">
        <v>2006.0</v>
      </c>
      <c r="F12992" t="s">
        <v>9998</v>
      </c>
      <c r="G12992">
        <v>0.05</v>
      </c>
      <c r="H12992">
        <v>0.0</v>
      </c>
      <c r="I12992">
        <v>0.0</v>
      </c>
      <c r="J12992">
        <v>0.0</v>
      </c>
      <c r="K12992">
        <v>0.05</v>
      </c>
    </row>
    <row r="12993" ht="14.25" customHeight="1">
      <c r="A12993">
        <v>12993.0</v>
      </c>
      <c r="B12993" t="s">
        <v>12730</v>
      </c>
      <c r="C12993" t="s">
        <v>19101</v>
      </c>
      <c r="D12993" t="s">
        <v>10083</v>
      </c>
      <c r="E12993">
        <v>2012.0</v>
      </c>
      <c r="F12993" t="s">
        <v>10037</v>
      </c>
      <c r="G12993">
        <v>0.0</v>
      </c>
      <c r="H12993">
        <v>0.0</v>
      </c>
      <c r="I12993">
        <v>0.05</v>
      </c>
      <c r="J12993">
        <v>0.0</v>
      </c>
      <c r="K12993">
        <v>0.05</v>
      </c>
    </row>
    <row r="12994" ht="14.25" customHeight="1">
      <c r="A12994">
        <v>12994.0</v>
      </c>
      <c r="B12994" t="s">
        <v>10455</v>
      </c>
      <c r="C12994" t="s">
        <v>16917</v>
      </c>
      <c r="D12994" t="s">
        <v>10067</v>
      </c>
      <c r="E12994">
        <v>2003.0</v>
      </c>
      <c r="F12994" t="s">
        <v>9972</v>
      </c>
      <c r="G12994">
        <v>0.04</v>
      </c>
      <c r="H12994">
        <v>0.01</v>
      </c>
      <c r="I12994">
        <v>0.0</v>
      </c>
      <c r="J12994">
        <v>0.0</v>
      </c>
      <c r="K12994">
        <v>0.05</v>
      </c>
    </row>
    <row r="12995" ht="14.25" customHeight="1">
      <c r="A12995">
        <v>12995.0</v>
      </c>
      <c r="B12995" t="s">
        <v>10914</v>
      </c>
      <c r="C12995" t="s">
        <v>17238</v>
      </c>
      <c r="D12995" t="s">
        <v>9964</v>
      </c>
      <c r="E12995">
        <v>2009.0</v>
      </c>
      <c r="F12995" t="s">
        <v>9998</v>
      </c>
      <c r="G12995">
        <v>0.05</v>
      </c>
      <c r="H12995">
        <v>0.0</v>
      </c>
      <c r="I12995">
        <v>0.0</v>
      </c>
      <c r="J12995">
        <v>0.0</v>
      </c>
      <c r="K12995">
        <v>0.05</v>
      </c>
    </row>
    <row r="12996" ht="14.25" customHeight="1">
      <c r="A12996">
        <v>12996.0</v>
      </c>
      <c r="B12996" t="s">
        <v>16585</v>
      </c>
      <c r="C12996" t="s">
        <v>19102</v>
      </c>
      <c r="D12996" t="s">
        <v>9981</v>
      </c>
      <c r="E12996">
        <v>2008.0</v>
      </c>
      <c r="F12996" t="s">
        <v>9976</v>
      </c>
      <c r="G12996">
        <v>0.05</v>
      </c>
      <c r="H12996">
        <v>0.0</v>
      </c>
      <c r="I12996">
        <v>0.0</v>
      </c>
      <c r="J12996">
        <v>0.0</v>
      </c>
      <c r="K12996">
        <v>0.05</v>
      </c>
    </row>
    <row r="12997" ht="14.25" customHeight="1">
      <c r="A12997">
        <v>12997.0</v>
      </c>
      <c r="B12997" t="s">
        <v>10111</v>
      </c>
      <c r="C12997" t="s">
        <v>19103</v>
      </c>
      <c r="D12997" t="s">
        <v>10067</v>
      </c>
      <c r="E12997">
        <v>2004.0</v>
      </c>
      <c r="F12997" t="s">
        <v>9978</v>
      </c>
      <c r="G12997">
        <v>0.04</v>
      </c>
      <c r="H12997">
        <v>0.01</v>
      </c>
      <c r="I12997">
        <v>0.0</v>
      </c>
      <c r="J12997">
        <v>0.0</v>
      </c>
      <c r="K12997">
        <v>0.05</v>
      </c>
    </row>
    <row r="12998" ht="14.25" customHeight="1">
      <c r="A12998">
        <v>12998.0</v>
      </c>
      <c r="B12998" t="s">
        <v>10014</v>
      </c>
      <c r="C12998" t="s">
        <v>16687</v>
      </c>
      <c r="D12998" t="s">
        <v>10067</v>
      </c>
      <c r="E12998">
        <v>2002.0</v>
      </c>
      <c r="F12998" t="s">
        <v>9972</v>
      </c>
      <c r="G12998">
        <v>0.04</v>
      </c>
      <c r="H12998">
        <v>0.01</v>
      </c>
      <c r="I12998">
        <v>0.0</v>
      </c>
      <c r="J12998">
        <v>0.0</v>
      </c>
      <c r="K12998">
        <v>0.05</v>
      </c>
    </row>
    <row r="12999" ht="14.25" customHeight="1">
      <c r="A12999">
        <v>12999.0</v>
      </c>
      <c r="B12999" t="s">
        <v>10333</v>
      </c>
      <c r="C12999" t="s">
        <v>17500</v>
      </c>
      <c r="D12999" t="s">
        <v>10009</v>
      </c>
      <c r="E12999">
        <v>2003.0</v>
      </c>
      <c r="F12999" t="s">
        <v>9954</v>
      </c>
      <c r="G12999">
        <v>0.04</v>
      </c>
      <c r="H12999">
        <v>0.01</v>
      </c>
      <c r="I12999">
        <v>0.0</v>
      </c>
      <c r="J12999">
        <v>0.0</v>
      </c>
      <c r="K12999">
        <v>0.05</v>
      </c>
    </row>
    <row r="13000" ht="14.25" customHeight="1">
      <c r="A13000">
        <v>13000.0</v>
      </c>
      <c r="B13000" t="s">
        <v>10136</v>
      </c>
      <c r="C13000" t="s">
        <v>17354</v>
      </c>
      <c r="D13000" t="s">
        <v>9994</v>
      </c>
      <c r="E13000">
        <v>2010.0</v>
      </c>
      <c r="F13000" t="s">
        <v>10026</v>
      </c>
      <c r="G13000">
        <v>0.05</v>
      </c>
      <c r="H13000">
        <v>0.0</v>
      </c>
      <c r="I13000">
        <v>0.0</v>
      </c>
      <c r="J13000">
        <v>0.0</v>
      </c>
      <c r="K13000">
        <v>0.05</v>
      </c>
    </row>
    <row r="13001" ht="14.25" customHeight="1">
      <c r="A13001">
        <v>13001.0</v>
      </c>
      <c r="B13001" t="s">
        <v>10174</v>
      </c>
      <c r="C13001" t="s">
        <v>19104</v>
      </c>
      <c r="D13001" t="s">
        <v>9981</v>
      </c>
      <c r="E13001">
        <v>2007.0</v>
      </c>
      <c r="F13001" t="s">
        <v>9987</v>
      </c>
      <c r="G13001">
        <v>0.0</v>
      </c>
      <c r="H13001">
        <v>0.05</v>
      </c>
      <c r="I13001">
        <v>0.0</v>
      </c>
      <c r="J13001">
        <v>0.01</v>
      </c>
      <c r="K13001">
        <v>0.05</v>
      </c>
    </row>
    <row r="13002" ht="14.25" customHeight="1">
      <c r="A13002">
        <v>13002.0</v>
      </c>
      <c r="B13002" t="s">
        <v>12221</v>
      </c>
      <c r="C13002" t="s">
        <v>17568</v>
      </c>
      <c r="D13002" t="s">
        <v>9997</v>
      </c>
      <c r="E13002">
        <v>2014.0</v>
      </c>
      <c r="F13002" t="s">
        <v>9976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ht="14.25" customHeight="1">
      <c r="A13003">
        <v>13003.0</v>
      </c>
      <c r="B13003" t="s">
        <v>11066</v>
      </c>
      <c r="C13003" t="s">
        <v>14009</v>
      </c>
      <c r="D13003" t="s">
        <v>10100</v>
      </c>
      <c r="E13003">
        <v>2005.0</v>
      </c>
      <c r="F13003" t="s">
        <v>9983</v>
      </c>
      <c r="G13003">
        <v>0.04</v>
      </c>
      <c r="H13003">
        <v>0.01</v>
      </c>
      <c r="I13003">
        <v>0.0</v>
      </c>
      <c r="J13003">
        <v>0.0</v>
      </c>
      <c r="K13003">
        <v>0.05</v>
      </c>
    </row>
    <row r="13004" ht="14.25" customHeight="1">
      <c r="A13004">
        <v>13004.0</v>
      </c>
      <c r="B13004" t="s">
        <v>10012</v>
      </c>
      <c r="C13004" t="s">
        <v>19105</v>
      </c>
      <c r="D13004" t="s">
        <v>10000</v>
      </c>
      <c r="E13004">
        <v>2002.0</v>
      </c>
      <c r="F13004" t="s">
        <v>9972</v>
      </c>
      <c r="G13004">
        <v>0.03</v>
      </c>
      <c r="H13004">
        <v>0.02</v>
      </c>
      <c r="I13004">
        <v>0.0</v>
      </c>
      <c r="J13004">
        <v>0.01</v>
      </c>
      <c r="K13004">
        <v>0.05</v>
      </c>
    </row>
    <row r="13005" ht="14.25" customHeight="1">
      <c r="A13005">
        <v>13005.0</v>
      </c>
      <c r="B13005" t="s">
        <v>10111</v>
      </c>
      <c r="C13005" t="s">
        <v>19106</v>
      </c>
      <c r="D13005" t="s">
        <v>9994</v>
      </c>
      <c r="E13005">
        <v>2010.0</v>
      </c>
      <c r="F13005" t="s">
        <v>2883</v>
      </c>
      <c r="G13005">
        <v>0.05</v>
      </c>
      <c r="H13005">
        <v>0.0</v>
      </c>
      <c r="I13005">
        <v>0.0</v>
      </c>
      <c r="J13005">
        <v>0.0</v>
      </c>
      <c r="K13005">
        <v>0.05</v>
      </c>
    </row>
    <row r="13006" ht="14.25" customHeight="1">
      <c r="A13006">
        <v>13006.0</v>
      </c>
      <c r="B13006" t="s">
        <v>12221</v>
      </c>
      <c r="C13006" t="s">
        <v>19107</v>
      </c>
      <c r="D13006" t="s">
        <v>10630</v>
      </c>
      <c r="E13006">
        <v>2015.0</v>
      </c>
      <c r="F13006" t="s">
        <v>9976</v>
      </c>
      <c r="G13006">
        <v>0.02</v>
      </c>
      <c r="H13006">
        <v>0.02</v>
      </c>
      <c r="I13006">
        <v>0.0</v>
      </c>
      <c r="J13006">
        <v>0.01</v>
      </c>
      <c r="K13006">
        <v>0.05</v>
      </c>
    </row>
    <row r="13007" ht="14.25" customHeight="1">
      <c r="A13007">
        <v>13007.0</v>
      </c>
      <c r="B13007" t="s">
        <v>19108</v>
      </c>
      <c r="C13007" t="s">
        <v>19109</v>
      </c>
      <c r="D13007" t="s">
        <v>9981</v>
      </c>
      <c r="E13007">
        <v>2007.0</v>
      </c>
      <c r="F13007" t="s">
        <v>9987</v>
      </c>
      <c r="G13007">
        <v>0.05</v>
      </c>
      <c r="H13007">
        <v>0.0</v>
      </c>
      <c r="I13007">
        <v>0.0</v>
      </c>
      <c r="J13007">
        <v>0.0</v>
      </c>
      <c r="K13007">
        <v>0.05</v>
      </c>
    </row>
    <row r="13008" ht="14.25" customHeight="1">
      <c r="A13008">
        <v>13008.0</v>
      </c>
      <c r="B13008" t="s">
        <v>13771</v>
      </c>
      <c r="C13008" t="s">
        <v>19110</v>
      </c>
      <c r="D13008" t="s">
        <v>9981</v>
      </c>
      <c r="E13008">
        <v>2006.0</v>
      </c>
      <c r="F13008" t="s">
        <v>9978</v>
      </c>
      <c r="G13008">
        <v>0.05</v>
      </c>
      <c r="H13008">
        <v>0.0</v>
      </c>
      <c r="I13008">
        <v>0.0</v>
      </c>
      <c r="J13008">
        <v>0.0</v>
      </c>
      <c r="K13008">
        <v>0.05</v>
      </c>
    </row>
    <row r="13009" ht="14.25" customHeight="1">
      <c r="A13009">
        <v>13009.0</v>
      </c>
      <c r="B13009" t="s">
        <v>10174</v>
      </c>
      <c r="C13009" t="s">
        <v>19111</v>
      </c>
      <c r="D13009" t="s">
        <v>9981</v>
      </c>
      <c r="E13009">
        <v>2007.0</v>
      </c>
      <c r="F13009" t="s">
        <v>9978</v>
      </c>
      <c r="G13009">
        <v>0.05</v>
      </c>
      <c r="H13009">
        <v>0.0</v>
      </c>
      <c r="I13009">
        <v>0.0</v>
      </c>
      <c r="J13009">
        <v>0.0</v>
      </c>
      <c r="K13009">
        <v>0.05</v>
      </c>
    </row>
    <row r="13010" ht="14.25" customHeight="1">
      <c r="A13010">
        <v>13010.0</v>
      </c>
      <c r="B13010" t="s">
        <v>16476</v>
      </c>
      <c r="C13010" t="s">
        <v>19112</v>
      </c>
      <c r="D13010" t="s">
        <v>10040</v>
      </c>
      <c r="E13010">
        <v>1998.0</v>
      </c>
      <c r="F13010" t="s">
        <v>9998</v>
      </c>
      <c r="G13010">
        <v>0.03</v>
      </c>
      <c r="H13010">
        <v>0.02</v>
      </c>
      <c r="I13010">
        <v>0.0</v>
      </c>
      <c r="J13010">
        <v>0.0</v>
      </c>
      <c r="K13010">
        <v>0.05</v>
      </c>
    </row>
    <row r="13011" ht="14.25" customHeight="1">
      <c r="A13011">
        <v>13011.0</v>
      </c>
      <c r="B13011" t="s">
        <v>11076</v>
      </c>
      <c r="C13011" t="s">
        <v>19113</v>
      </c>
      <c r="D13011" t="s">
        <v>9981</v>
      </c>
      <c r="E13011">
        <v>2010.0</v>
      </c>
      <c r="F13011" t="s">
        <v>10026</v>
      </c>
      <c r="G13011">
        <v>0.0</v>
      </c>
      <c r="H13011">
        <v>0.0</v>
      </c>
      <c r="I13011">
        <v>0.05</v>
      </c>
      <c r="J13011">
        <v>0.0</v>
      </c>
      <c r="K13011">
        <v>0.05</v>
      </c>
    </row>
    <row r="13012" ht="14.25" customHeight="1">
      <c r="A13012">
        <v>13012.0</v>
      </c>
      <c r="B13012" t="s">
        <v>11275</v>
      </c>
      <c r="C13012" t="s">
        <v>19114</v>
      </c>
      <c r="D13012" t="s">
        <v>10000</v>
      </c>
      <c r="E13012">
        <v>2002.0</v>
      </c>
      <c r="F13012" t="s">
        <v>10037</v>
      </c>
      <c r="G13012">
        <v>0.03</v>
      </c>
      <c r="H13012">
        <v>0.02</v>
      </c>
      <c r="I13012">
        <v>0.0</v>
      </c>
      <c r="J13012">
        <v>0.01</v>
      </c>
      <c r="K13012">
        <v>0.05</v>
      </c>
    </row>
    <row r="13013" ht="14.25" customHeight="1">
      <c r="A13013">
        <v>13013.0</v>
      </c>
      <c r="B13013" t="s">
        <v>12758</v>
      </c>
      <c r="C13013" t="s">
        <v>19115</v>
      </c>
      <c r="D13013" t="s">
        <v>9981</v>
      </c>
      <c r="E13013">
        <v>2010.0</v>
      </c>
      <c r="F13013" t="s">
        <v>9976</v>
      </c>
      <c r="G13013">
        <v>0.0</v>
      </c>
      <c r="H13013">
        <v>0.0</v>
      </c>
      <c r="I13013">
        <v>0.05</v>
      </c>
      <c r="J13013">
        <v>0.0</v>
      </c>
      <c r="K13013">
        <v>0.05</v>
      </c>
    </row>
    <row r="13014" ht="14.25" customHeight="1">
      <c r="A13014">
        <v>13014.0</v>
      </c>
      <c r="B13014" t="s">
        <v>16622</v>
      </c>
      <c r="C13014" t="s">
        <v>16855</v>
      </c>
      <c r="D13014" t="s">
        <v>10021</v>
      </c>
      <c r="E13014">
        <v>2015.0</v>
      </c>
      <c r="F13014" t="s">
        <v>9965</v>
      </c>
      <c r="G13014">
        <v>0.0</v>
      </c>
      <c r="H13014">
        <v>0.04</v>
      </c>
      <c r="I13014">
        <v>0.0</v>
      </c>
      <c r="J13014">
        <v>0.01</v>
      </c>
      <c r="K13014">
        <v>0.05</v>
      </c>
    </row>
    <row r="13015" ht="14.25" customHeight="1">
      <c r="A13015">
        <v>13015.0</v>
      </c>
      <c r="B13015" t="s">
        <v>12770</v>
      </c>
      <c r="C13015" t="s">
        <v>19116</v>
      </c>
      <c r="D13015" t="s">
        <v>10021</v>
      </c>
      <c r="E13015">
        <v>2015.0</v>
      </c>
      <c r="F13015" t="s">
        <v>2883</v>
      </c>
      <c r="G13015">
        <v>0.02</v>
      </c>
      <c r="H13015">
        <v>0.02</v>
      </c>
      <c r="I13015">
        <v>0.0</v>
      </c>
      <c r="J13015">
        <v>0.01</v>
      </c>
      <c r="K13015">
        <v>0.05</v>
      </c>
    </row>
    <row r="13016" ht="14.25" customHeight="1">
      <c r="A13016">
        <v>13016.0</v>
      </c>
      <c r="B13016" t="s">
        <v>9995</v>
      </c>
      <c r="C13016" t="s">
        <v>14286</v>
      </c>
      <c r="D13016" t="s">
        <v>9981</v>
      </c>
      <c r="E13016">
        <v>2009.0</v>
      </c>
      <c r="F13016" t="s">
        <v>9965</v>
      </c>
      <c r="G13016">
        <v>0.05</v>
      </c>
      <c r="H13016">
        <v>0.0</v>
      </c>
      <c r="I13016">
        <v>0.0</v>
      </c>
      <c r="J13016">
        <v>0.0</v>
      </c>
      <c r="K13016">
        <v>0.05</v>
      </c>
    </row>
    <row r="13017" ht="14.25" customHeight="1">
      <c r="A13017">
        <v>13017.0</v>
      </c>
      <c r="B13017" t="s">
        <v>10074</v>
      </c>
      <c r="C13017" t="s">
        <v>19117</v>
      </c>
      <c r="D13017" t="s">
        <v>9981</v>
      </c>
      <c r="E13017">
        <v>2008.0</v>
      </c>
      <c r="F13017" t="s">
        <v>9976</v>
      </c>
      <c r="G13017">
        <v>0.0</v>
      </c>
      <c r="H13017">
        <v>0.0</v>
      </c>
      <c r="I13017">
        <v>0.05</v>
      </c>
      <c r="J13017">
        <v>0.0</v>
      </c>
      <c r="K13017">
        <v>0.05</v>
      </c>
    </row>
    <row r="13018" ht="14.25" customHeight="1">
      <c r="A13018">
        <v>13018.0</v>
      </c>
      <c r="B13018" t="s">
        <v>11371</v>
      </c>
      <c r="C13018" t="s">
        <v>19118</v>
      </c>
      <c r="D13018" t="s">
        <v>10083</v>
      </c>
      <c r="E13018">
        <v>2010.0</v>
      </c>
      <c r="F13018" t="s">
        <v>10026</v>
      </c>
      <c r="G13018">
        <v>0.05</v>
      </c>
      <c r="H13018">
        <v>0.0</v>
      </c>
      <c r="I13018">
        <v>0.0</v>
      </c>
      <c r="J13018">
        <v>0.0</v>
      </c>
      <c r="K13018">
        <v>0.05</v>
      </c>
    </row>
    <row r="13019" ht="14.25" customHeight="1">
      <c r="A13019">
        <v>13019.0</v>
      </c>
      <c r="B13019" t="s">
        <v>10014</v>
      </c>
      <c r="C13019" t="s">
        <v>17821</v>
      </c>
      <c r="D13019" t="s">
        <v>10630</v>
      </c>
      <c r="E13019">
        <v>2015.0</v>
      </c>
      <c r="F13019" t="s">
        <v>9954</v>
      </c>
      <c r="G13019">
        <v>0.03</v>
      </c>
      <c r="H13019">
        <v>0.01</v>
      </c>
      <c r="I13019">
        <v>0.0</v>
      </c>
      <c r="J13019">
        <v>0.01</v>
      </c>
      <c r="K13019">
        <v>0.05</v>
      </c>
    </row>
    <row r="13020" ht="14.25" customHeight="1">
      <c r="A13020">
        <v>13020.0</v>
      </c>
      <c r="B13020" t="s">
        <v>13520</v>
      </c>
      <c r="C13020" t="s">
        <v>19119</v>
      </c>
      <c r="D13020" t="s">
        <v>10002</v>
      </c>
      <c r="E13020">
        <v>1991.0</v>
      </c>
      <c r="F13020" t="s">
        <v>9976</v>
      </c>
      <c r="G13020">
        <v>0.0</v>
      </c>
      <c r="H13020">
        <v>0.0</v>
      </c>
      <c r="I13020">
        <v>0.05</v>
      </c>
      <c r="J13020">
        <v>0.0</v>
      </c>
      <c r="K13020">
        <v>0.05</v>
      </c>
    </row>
    <row r="13021" ht="14.25" customHeight="1">
      <c r="A13021">
        <v>13021.0</v>
      </c>
      <c r="B13021" t="s">
        <v>10455</v>
      </c>
      <c r="C13021" t="s">
        <v>19120</v>
      </c>
      <c r="D13021" t="s">
        <v>9981</v>
      </c>
      <c r="E13021">
        <v>2008.0</v>
      </c>
      <c r="F13021" t="s">
        <v>2883</v>
      </c>
      <c r="G13021">
        <v>0.03</v>
      </c>
      <c r="H13021">
        <v>0.01</v>
      </c>
      <c r="I13021">
        <v>0.0</v>
      </c>
      <c r="J13021">
        <v>0.0</v>
      </c>
      <c r="K13021">
        <v>0.05</v>
      </c>
    </row>
    <row r="13022" ht="14.25" customHeight="1">
      <c r="A13022">
        <v>13022.0</v>
      </c>
      <c r="B13022" t="s">
        <v>10144</v>
      </c>
      <c r="C13022" t="s">
        <v>18849</v>
      </c>
      <c r="D13022" t="s">
        <v>10630</v>
      </c>
      <c r="E13022">
        <v>2016.0</v>
      </c>
      <c r="F13022" t="s">
        <v>9976</v>
      </c>
      <c r="G13022">
        <v>0.0</v>
      </c>
      <c r="H13022">
        <v>0.0</v>
      </c>
      <c r="I13022">
        <v>0.05</v>
      </c>
      <c r="J13022">
        <v>0.0</v>
      </c>
      <c r="K13022">
        <v>0.05</v>
      </c>
    </row>
    <row r="13023" ht="14.25" customHeight="1">
      <c r="A13023">
        <v>13023.0</v>
      </c>
      <c r="B13023" t="s">
        <v>9992</v>
      </c>
      <c r="C13023" t="s">
        <v>19121</v>
      </c>
      <c r="D13023" t="s">
        <v>10072</v>
      </c>
      <c r="E13023">
        <v>2007.0</v>
      </c>
      <c r="F13023" t="s">
        <v>9987</v>
      </c>
      <c r="G13023">
        <v>0.0</v>
      </c>
      <c r="H13023">
        <v>0.04</v>
      </c>
      <c r="I13023">
        <v>0.0</v>
      </c>
      <c r="J13023">
        <v>0.01</v>
      </c>
      <c r="K13023">
        <v>0.05</v>
      </c>
    </row>
    <row r="13024" ht="14.25" customHeight="1">
      <c r="A13024">
        <v>13024.0</v>
      </c>
      <c r="B13024" t="s">
        <v>10012</v>
      </c>
      <c r="C13024" t="s">
        <v>19122</v>
      </c>
      <c r="D13024" t="s">
        <v>10083</v>
      </c>
      <c r="E13024">
        <v>2010.0</v>
      </c>
      <c r="F13024" t="s">
        <v>10037</v>
      </c>
      <c r="G13024">
        <v>0.0</v>
      </c>
      <c r="H13024">
        <v>0.0</v>
      </c>
      <c r="I13024">
        <v>0.05</v>
      </c>
      <c r="J13024">
        <v>0.0</v>
      </c>
      <c r="K13024">
        <v>0.05</v>
      </c>
    </row>
    <row r="13025" ht="14.25" customHeight="1">
      <c r="A13025">
        <v>13025.0</v>
      </c>
      <c r="B13025" t="s">
        <v>10157</v>
      </c>
      <c r="C13025" t="s">
        <v>10496</v>
      </c>
      <c r="D13025" t="s">
        <v>10072</v>
      </c>
      <c r="E13025">
        <v>2015.0</v>
      </c>
      <c r="F13025" t="s">
        <v>10026</v>
      </c>
      <c r="G13025">
        <v>0.01</v>
      </c>
      <c r="H13025">
        <v>0.04</v>
      </c>
      <c r="I13025">
        <v>0.0</v>
      </c>
      <c r="J13025">
        <v>0.0</v>
      </c>
      <c r="K13025">
        <v>0.05</v>
      </c>
    </row>
    <row r="13026" ht="14.25" customHeight="1">
      <c r="A13026">
        <v>13026.0</v>
      </c>
      <c r="B13026" t="s">
        <v>9962</v>
      </c>
      <c r="C13026" t="s">
        <v>19123</v>
      </c>
      <c r="D13026" t="s">
        <v>9981</v>
      </c>
      <c r="E13026">
        <v>2006.0</v>
      </c>
      <c r="F13026" t="s">
        <v>9978</v>
      </c>
      <c r="G13026">
        <v>0.0</v>
      </c>
      <c r="H13026">
        <v>0.0</v>
      </c>
      <c r="I13026">
        <v>0.05</v>
      </c>
      <c r="J13026">
        <v>0.0</v>
      </c>
      <c r="K13026">
        <v>0.05</v>
      </c>
    </row>
    <row r="13027" ht="14.25" customHeight="1">
      <c r="A13027">
        <v>13027.0</v>
      </c>
      <c r="B13027" t="s">
        <v>19124</v>
      </c>
      <c r="C13027" t="s">
        <v>19125</v>
      </c>
      <c r="D13027" t="s">
        <v>10630</v>
      </c>
      <c r="E13027">
        <v>2015.0</v>
      </c>
      <c r="F13027" t="s">
        <v>9998</v>
      </c>
      <c r="G13027">
        <v>0.0</v>
      </c>
      <c r="H13027">
        <v>0.0</v>
      </c>
      <c r="I13027">
        <v>0.05</v>
      </c>
      <c r="J13027">
        <v>0.0</v>
      </c>
      <c r="K13027">
        <v>0.05</v>
      </c>
    </row>
    <row r="13028" ht="14.25" customHeight="1">
      <c r="A13028">
        <v>13028.0</v>
      </c>
      <c r="B13028" t="s">
        <v>12713</v>
      </c>
      <c r="C13028" t="s">
        <v>19126</v>
      </c>
      <c r="D13028" t="s">
        <v>10009</v>
      </c>
      <c r="E13028">
        <v>2003.0</v>
      </c>
      <c r="F13028" t="s">
        <v>9965</v>
      </c>
      <c r="G13028">
        <v>0.04</v>
      </c>
      <c r="H13028">
        <v>0.01</v>
      </c>
      <c r="I13028">
        <v>0.0</v>
      </c>
      <c r="J13028">
        <v>0.0</v>
      </c>
      <c r="K13028">
        <v>0.05</v>
      </c>
    </row>
    <row r="13029" ht="14.25" customHeight="1">
      <c r="A13029">
        <v>13029.0</v>
      </c>
      <c r="B13029" t="s">
        <v>10080</v>
      </c>
      <c r="C13029" t="s">
        <v>19127</v>
      </c>
      <c r="D13029" t="s">
        <v>10009</v>
      </c>
      <c r="E13029">
        <v>2005.0</v>
      </c>
      <c r="F13029" t="s">
        <v>9976</v>
      </c>
      <c r="G13029">
        <v>0.04</v>
      </c>
      <c r="H13029">
        <v>0.01</v>
      </c>
      <c r="I13029">
        <v>0.0</v>
      </c>
      <c r="J13029">
        <v>0.0</v>
      </c>
      <c r="K13029">
        <v>0.05</v>
      </c>
    </row>
    <row r="13030" ht="14.25" customHeight="1">
      <c r="A13030">
        <v>13030.0</v>
      </c>
      <c r="B13030" t="s">
        <v>10686</v>
      </c>
      <c r="C13030" t="s">
        <v>18505</v>
      </c>
      <c r="D13030" t="s">
        <v>10083</v>
      </c>
      <c r="E13030">
        <v>2010.0</v>
      </c>
      <c r="F13030" t="s">
        <v>9965</v>
      </c>
      <c r="G13030">
        <v>0.0</v>
      </c>
      <c r="H13030">
        <v>0.0</v>
      </c>
      <c r="I13030">
        <v>0.05</v>
      </c>
      <c r="J13030">
        <v>0.0</v>
      </c>
      <c r="K13030">
        <v>0.05</v>
      </c>
    </row>
    <row r="13031" ht="14.25" customHeight="1">
      <c r="A13031">
        <v>13031.0</v>
      </c>
      <c r="B13031" t="s">
        <v>10111</v>
      </c>
      <c r="C13031" t="s">
        <v>19128</v>
      </c>
      <c r="D13031" t="s">
        <v>10021</v>
      </c>
      <c r="E13031">
        <v>2016.0</v>
      </c>
      <c r="F13031" t="s">
        <v>9972</v>
      </c>
      <c r="G13031">
        <v>0.0</v>
      </c>
      <c r="H13031">
        <v>0.04</v>
      </c>
      <c r="I13031">
        <v>0.0</v>
      </c>
      <c r="J13031">
        <v>0.01</v>
      </c>
      <c r="K13031">
        <v>0.05</v>
      </c>
    </row>
    <row r="13032" ht="14.25" customHeight="1">
      <c r="A13032">
        <v>13032.0</v>
      </c>
      <c r="B13032" t="s">
        <v>10045</v>
      </c>
      <c r="C13032" t="s">
        <v>19129</v>
      </c>
      <c r="D13032" t="s">
        <v>10040</v>
      </c>
      <c r="E13032">
        <v>2001.0</v>
      </c>
      <c r="F13032" t="s">
        <v>9972</v>
      </c>
      <c r="G13032">
        <v>0.03</v>
      </c>
      <c r="H13032">
        <v>0.02</v>
      </c>
      <c r="I13032">
        <v>0.0</v>
      </c>
      <c r="J13032">
        <v>0.0</v>
      </c>
      <c r="K13032">
        <v>0.05</v>
      </c>
    </row>
    <row r="13033" ht="14.25" customHeight="1">
      <c r="A13033">
        <v>13033.0</v>
      </c>
      <c r="B13033" t="s">
        <v>10128</v>
      </c>
      <c r="C13033" t="s">
        <v>19130</v>
      </c>
      <c r="D13033" t="s">
        <v>10000</v>
      </c>
      <c r="E13033">
        <v>2008.0</v>
      </c>
      <c r="F13033" t="s">
        <v>10026</v>
      </c>
      <c r="G13033">
        <v>0.0</v>
      </c>
      <c r="H13033">
        <v>0.0</v>
      </c>
      <c r="I13033">
        <v>0.05</v>
      </c>
      <c r="J13033">
        <v>0.0</v>
      </c>
      <c r="K13033">
        <v>0.05</v>
      </c>
    </row>
    <row r="13034" ht="14.25" customHeight="1">
      <c r="A13034">
        <v>13034.0</v>
      </c>
      <c r="B13034" t="s">
        <v>13897</v>
      </c>
      <c r="C13034" t="s">
        <v>11405</v>
      </c>
      <c r="D13034" t="s">
        <v>10072</v>
      </c>
      <c r="E13034">
        <v>2009.0</v>
      </c>
      <c r="F13034" t="s">
        <v>10164</v>
      </c>
      <c r="G13034">
        <v>0.0</v>
      </c>
      <c r="H13034">
        <v>0.04</v>
      </c>
      <c r="I13034">
        <v>0.0</v>
      </c>
      <c r="J13034">
        <v>0.01</v>
      </c>
      <c r="K13034">
        <v>0.05</v>
      </c>
    </row>
    <row r="13035" ht="14.25" customHeight="1">
      <c r="A13035">
        <v>13035.0</v>
      </c>
      <c r="B13035" t="s">
        <v>9995</v>
      </c>
      <c r="C13035" t="s">
        <v>15870</v>
      </c>
      <c r="D13035" t="s">
        <v>9981</v>
      </c>
      <c r="E13035">
        <v>2006.0</v>
      </c>
      <c r="F13035" t="s">
        <v>9965</v>
      </c>
      <c r="G13035">
        <v>0.05</v>
      </c>
      <c r="H13035">
        <v>0.0</v>
      </c>
      <c r="I13035">
        <v>0.0</v>
      </c>
      <c r="J13035">
        <v>0.0</v>
      </c>
      <c r="K13035">
        <v>0.05</v>
      </c>
    </row>
    <row r="13036" ht="14.25" customHeight="1">
      <c r="A13036">
        <v>13036.0</v>
      </c>
      <c r="B13036" t="s">
        <v>10074</v>
      </c>
      <c r="C13036" t="s">
        <v>19131</v>
      </c>
      <c r="D13036" t="s">
        <v>9981</v>
      </c>
      <c r="E13036">
        <v>2006.0</v>
      </c>
      <c r="F13036" t="s">
        <v>9976</v>
      </c>
      <c r="G13036">
        <v>0.0</v>
      </c>
      <c r="H13036">
        <v>0.0</v>
      </c>
      <c r="I13036">
        <v>0.05</v>
      </c>
      <c r="J13036">
        <v>0.0</v>
      </c>
      <c r="K13036">
        <v>0.05</v>
      </c>
    </row>
    <row r="13037" ht="14.25" customHeight="1">
      <c r="A13037">
        <v>13037.0</v>
      </c>
      <c r="B13037" t="s">
        <v>11177</v>
      </c>
      <c r="C13037" t="s">
        <v>19132</v>
      </c>
      <c r="D13037" t="s">
        <v>9981</v>
      </c>
      <c r="E13037">
        <v>2007.0</v>
      </c>
      <c r="F13037" t="s">
        <v>9998</v>
      </c>
      <c r="G13037">
        <v>0.05</v>
      </c>
      <c r="H13037">
        <v>0.0</v>
      </c>
      <c r="I13037">
        <v>0.0</v>
      </c>
      <c r="J13037">
        <v>0.0</v>
      </c>
      <c r="K13037">
        <v>0.05</v>
      </c>
    </row>
    <row r="13038" ht="14.25" customHeight="1">
      <c r="A13038">
        <v>13038.0</v>
      </c>
      <c r="B13038" t="s">
        <v>15577</v>
      </c>
      <c r="C13038" t="s">
        <v>19133</v>
      </c>
      <c r="D13038" t="s">
        <v>9997</v>
      </c>
      <c r="E13038">
        <v>2010.0</v>
      </c>
      <c r="F13038" t="s">
        <v>10037</v>
      </c>
      <c r="G13038">
        <v>0.02</v>
      </c>
      <c r="H13038">
        <v>0.0</v>
      </c>
      <c r="I13038">
        <v>0.03</v>
      </c>
      <c r="J13038">
        <v>0.0</v>
      </c>
      <c r="K13038">
        <v>0.05</v>
      </c>
    </row>
    <row r="13039" ht="14.25" customHeight="1">
      <c r="A13039">
        <v>13039.0</v>
      </c>
      <c r="B13039" t="s">
        <v>14413</v>
      </c>
      <c r="C13039" t="s">
        <v>19134</v>
      </c>
      <c r="D13039" t="s">
        <v>9981</v>
      </c>
      <c r="E13039">
        <v>2007.0</v>
      </c>
      <c r="F13039" t="s">
        <v>10037</v>
      </c>
      <c r="G13039">
        <v>0.0</v>
      </c>
      <c r="H13039">
        <v>0.0</v>
      </c>
      <c r="I13039">
        <v>0.05</v>
      </c>
      <c r="J13039">
        <v>0.0</v>
      </c>
      <c r="K13039">
        <v>0.05</v>
      </c>
    </row>
    <row r="13040" ht="14.25" customHeight="1">
      <c r="A13040">
        <v>13040.0</v>
      </c>
      <c r="B13040" t="s">
        <v>10148</v>
      </c>
      <c r="C13040" t="s">
        <v>12333</v>
      </c>
      <c r="D13040" t="s">
        <v>10072</v>
      </c>
      <c r="E13040">
        <v>2005.0</v>
      </c>
      <c r="F13040" t="s">
        <v>2883</v>
      </c>
      <c r="G13040">
        <v>0.0</v>
      </c>
      <c r="H13040">
        <v>0.04</v>
      </c>
      <c r="I13040">
        <v>0.0</v>
      </c>
      <c r="J13040">
        <v>0.01</v>
      </c>
      <c r="K13040">
        <v>0.05</v>
      </c>
    </row>
    <row r="13041" ht="14.25" customHeight="1">
      <c r="A13041">
        <v>13041.0</v>
      </c>
      <c r="B13041" t="s">
        <v>18794</v>
      </c>
      <c r="C13041" t="s">
        <v>19135</v>
      </c>
      <c r="D13041" t="s">
        <v>10083</v>
      </c>
      <c r="E13041">
        <v>2010.0</v>
      </c>
      <c r="F13041" t="s">
        <v>9983</v>
      </c>
      <c r="G13041">
        <v>0.0</v>
      </c>
      <c r="H13041">
        <v>0.0</v>
      </c>
      <c r="I13041">
        <v>0.05</v>
      </c>
      <c r="J13041">
        <v>0.0</v>
      </c>
      <c r="K13041">
        <v>0.05</v>
      </c>
    </row>
    <row r="13042" ht="14.25" customHeight="1">
      <c r="A13042">
        <v>13042.0</v>
      </c>
      <c r="B13042" t="s">
        <v>10063</v>
      </c>
      <c r="C13042" t="s">
        <v>10347</v>
      </c>
      <c r="D13042" t="s">
        <v>10009</v>
      </c>
      <c r="E13042">
        <v>2003.0</v>
      </c>
      <c r="F13042" t="s">
        <v>9965</v>
      </c>
      <c r="G13042">
        <v>0.04</v>
      </c>
      <c r="H13042">
        <v>0.01</v>
      </c>
      <c r="I13042">
        <v>0.0</v>
      </c>
      <c r="J13042">
        <v>0.0</v>
      </c>
      <c r="K13042">
        <v>0.05</v>
      </c>
    </row>
    <row r="13043" ht="14.25" customHeight="1">
      <c r="A13043">
        <v>13043.0</v>
      </c>
      <c r="B13043" t="s">
        <v>10111</v>
      </c>
      <c r="C13043" t="s">
        <v>19136</v>
      </c>
      <c r="D13043" t="s">
        <v>10083</v>
      </c>
      <c r="E13043">
        <v>2004.0</v>
      </c>
      <c r="F13043" t="s">
        <v>9987</v>
      </c>
      <c r="G13043">
        <v>0.05</v>
      </c>
      <c r="H13043">
        <v>0.0</v>
      </c>
      <c r="I13043">
        <v>0.0</v>
      </c>
      <c r="J13043">
        <v>0.0</v>
      </c>
      <c r="K13043">
        <v>0.05</v>
      </c>
    </row>
    <row r="13044" ht="14.25" customHeight="1">
      <c r="A13044">
        <v>13044.0</v>
      </c>
      <c r="B13044" t="s">
        <v>15979</v>
      </c>
      <c r="C13044" t="s">
        <v>19137</v>
      </c>
      <c r="D13044" t="s">
        <v>10000</v>
      </c>
      <c r="E13044">
        <v>2002.0</v>
      </c>
      <c r="F13044" t="s">
        <v>9972</v>
      </c>
      <c r="G13044">
        <v>0.03</v>
      </c>
      <c r="H13044">
        <v>0.02</v>
      </c>
      <c r="I13044">
        <v>0.0</v>
      </c>
      <c r="J13044">
        <v>0.01</v>
      </c>
      <c r="K13044">
        <v>0.05</v>
      </c>
    </row>
    <row r="13045" ht="14.25" customHeight="1">
      <c r="A13045">
        <v>13045.0</v>
      </c>
      <c r="B13045" t="s">
        <v>13897</v>
      </c>
      <c r="C13045" t="s">
        <v>17432</v>
      </c>
      <c r="D13045" t="s">
        <v>10072</v>
      </c>
      <c r="E13045">
        <v>2008.0</v>
      </c>
      <c r="F13045" t="s">
        <v>9978</v>
      </c>
      <c r="G13045">
        <v>0.01</v>
      </c>
      <c r="H13045">
        <v>0.04</v>
      </c>
      <c r="I13045">
        <v>0.0</v>
      </c>
      <c r="J13045">
        <v>0.01</v>
      </c>
      <c r="K13045">
        <v>0.05</v>
      </c>
    </row>
    <row r="13046" ht="14.25" customHeight="1">
      <c r="A13046">
        <v>13046.0</v>
      </c>
      <c r="B13046" t="s">
        <v>10128</v>
      </c>
      <c r="C13046" t="s">
        <v>11980</v>
      </c>
      <c r="D13046" t="s">
        <v>10072</v>
      </c>
      <c r="E13046">
        <v>2016.0</v>
      </c>
      <c r="F13046" t="s">
        <v>10026</v>
      </c>
      <c r="G13046">
        <v>0.0</v>
      </c>
      <c r="H13046">
        <v>0.05</v>
      </c>
      <c r="I13046">
        <v>0.0</v>
      </c>
      <c r="J13046">
        <v>0.0</v>
      </c>
      <c r="K13046">
        <v>0.05</v>
      </c>
    </row>
    <row r="13047" ht="14.25" customHeight="1">
      <c r="A13047">
        <v>13047.0</v>
      </c>
      <c r="B13047" t="s">
        <v>19138</v>
      </c>
      <c r="C13047" t="s">
        <v>19139</v>
      </c>
      <c r="D13047" t="s">
        <v>10000</v>
      </c>
      <c r="E13047">
        <v>2009.0</v>
      </c>
      <c r="F13047" t="s">
        <v>10037</v>
      </c>
      <c r="G13047">
        <v>0.0</v>
      </c>
      <c r="H13047">
        <v>0.0</v>
      </c>
      <c r="I13047">
        <v>0.05</v>
      </c>
      <c r="J13047">
        <v>0.0</v>
      </c>
      <c r="K13047">
        <v>0.05</v>
      </c>
    </row>
    <row r="13048" ht="14.25" customHeight="1">
      <c r="A13048">
        <v>13048.0</v>
      </c>
      <c r="B13048" t="s">
        <v>10245</v>
      </c>
      <c r="C13048" t="s">
        <v>18415</v>
      </c>
      <c r="D13048" t="s">
        <v>9994</v>
      </c>
      <c r="E13048">
        <v>2014.0</v>
      </c>
      <c r="F13048" t="s">
        <v>2883</v>
      </c>
      <c r="G13048">
        <v>0.02</v>
      </c>
      <c r="H13048">
        <v>0.03</v>
      </c>
      <c r="I13048">
        <v>0.0</v>
      </c>
      <c r="J13048">
        <v>0.0</v>
      </c>
      <c r="K13048">
        <v>0.05</v>
      </c>
    </row>
    <row r="13049" ht="14.25" customHeight="1">
      <c r="A13049">
        <v>13049.0</v>
      </c>
      <c r="B13049" t="s">
        <v>11245</v>
      </c>
      <c r="C13049" t="s">
        <v>15521</v>
      </c>
      <c r="D13049" t="s">
        <v>9964</v>
      </c>
      <c r="E13049">
        <v>2009.0</v>
      </c>
      <c r="F13049" t="s">
        <v>9983</v>
      </c>
      <c r="G13049">
        <v>0.05</v>
      </c>
      <c r="H13049">
        <v>0.0</v>
      </c>
      <c r="I13049">
        <v>0.0</v>
      </c>
      <c r="J13049">
        <v>0.0</v>
      </c>
      <c r="K13049">
        <v>0.05</v>
      </c>
    </row>
    <row r="13050" ht="14.25" customHeight="1">
      <c r="A13050">
        <v>13050.0</v>
      </c>
      <c r="B13050" t="s">
        <v>10063</v>
      </c>
      <c r="C13050" t="s">
        <v>18499</v>
      </c>
      <c r="D13050" t="s">
        <v>10100</v>
      </c>
      <c r="E13050">
        <v>2002.0</v>
      </c>
      <c r="F13050" t="s">
        <v>9983</v>
      </c>
      <c r="G13050">
        <v>0.04</v>
      </c>
      <c r="H13050">
        <v>0.01</v>
      </c>
      <c r="I13050">
        <v>0.0</v>
      </c>
      <c r="J13050">
        <v>0.0</v>
      </c>
      <c r="K13050">
        <v>0.05</v>
      </c>
    </row>
    <row r="13051" ht="14.25" customHeight="1">
      <c r="A13051">
        <v>13051.0</v>
      </c>
      <c r="B13051" t="s">
        <v>10136</v>
      </c>
      <c r="C13051" t="s">
        <v>19140</v>
      </c>
      <c r="D13051" t="s">
        <v>9981</v>
      </c>
      <c r="E13051">
        <v>2004.0</v>
      </c>
      <c r="F13051" t="s">
        <v>9965</v>
      </c>
      <c r="G13051">
        <v>0.0</v>
      </c>
      <c r="H13051">
        <v>0.0</v>
      </c>
      <c r="I13051">
        <v>0.05</v>
      </c>
      <c r="J13051">
        <v>0.0</v>
      </c>
      <c r="K13051">
        <v>0.05</v>
      </c>
    </row>
    <row r="13052" ht="14.25" customHeight="1">
      <c r="A13052">
        <v>13052.0</v>
      </c>
      <c r="B13052" t="s">
        <v>11334</v>
      </c>
      <c r="C13052" t="s">
        <v>14550</v>
      </c>
      <c r="D13052" t="s">
        <v>10072</v>
      </c>
      <c r="E13052">
        <v>2014.0</v>
      </c>
      <c r="F13052" t="s">
        <v>10037</v>
      </c>
      <c r="G13052">
        <v>0.0</v>
      </c>
      <c r="H13052">
        <v>0.05</v>
      </c>
      <c r="I13052">
        <v>0.0</v>
      </c>
      <c r="J13052">
        <v>0.0</v>
      </c>
      <c r="K13052">
        <v>0.05</v>
      </c>
    </row>
    <row r="13053" ht="14.25" customHeight="1">
      <c r="A13053">
        <v>13053.0</v>
      </c>
      <c r="B13053" t="s">
        <v>10080</v>
      </c>
      <c r="C13053" t="s">
        <v>17667</v>
      </c>
      <c r="D13053" t="s">
        <v>9964</v>
      </c>
      <c r="E13053">
        <v>2007.0</v>
      </c>
      <c r="F13053" t="s">
        <v>9983</v>
      </c>
      <c r="G13053">
        <v>0.05</v>
      </c>
      <c r="H13053">
        <v>0.0</v>
      </c>
      <c r="I13053">
        <v>0.0</v>
      </c>
      <c r="J13053">
        <v>0.0</v>
      </c>
      <c r="K13053">
        <v>0.05</v>
      </c>
    </row>
    <row r="13054" ht="14.25" customHeight="1">
      <c r="A13054">
        <v>13054.0</v>
      </c>
      <c r="B13054" t="s">
        <v>10245</v>
      </c>
      <c r="C13054" t="s">
        <v>19141</v>
      </c>
      <c r="D13054" t="s">
        <v>9981</v>
      </c>
      <c r="E13054">
        <v>2009.0</v>
      </c>
      <c r="F13054" t="s">
        <v>9976</v>
      </c>
      <c r="G13054">
        <v>0.0</v>
      </c>
      <c r="H13054">
        <v>0.0</v>
      </c>
      <c r="I13054">
        <v>0.05</v>
      </c>
      <c r="J13054">
        <v>0.0</v>
      </c>
      <c r="K13054">
        <v>0.05</v>
      </c>
    </row>
    <row r="13055" ht="14.25" customHeight="1">
      <c r="A13055">
        <v>13055.0</v>
      </c>
      <c r="B13055" t="s">
        <v>10587</v>
      </c>
      <c r="C13055" t="s">
        <v>18450</v>
      </c>
      <c r="D13055" t="s">
        <v>9981</v>
      </c>
      <c r="E13055">
        <v>2008.0</v>
      </c>
      <c r="F13055" t="s">
        <v>10037</v>
      </c>
      <c r="G13055">
        <v>0.04</v>
      </c>
      <c r="H13055">
        <v>0.01</v>
      </c>
      <c r="I13055">
        <v>0.0</v>
      </c>
      <c r="J13055">
        <v>0.0</v>
      </c>
      <c r="K13055">
        <v>0.05</v>
      </c>
    </row>
    <row r="13056" ht="14.25" customHeight="1">
      <c r="A13056">
        <v>13056.0</v>
      </c>
      <c r="B13056" t="s">
        <v>13452</v>
      </c>
      <c r="C13056" t="s">
        <v>19142</v>
      </c>
      <c r="D13056" t="s">
        <v>10040</v>
      </c>
      <c r="E13056">
        <v>2001.0</v>
      </c>
      <c r="F13056" t="s">
        <v>10037</v>
      </c>
      <c r="G13056">
        <v>0.0</v>
      </c>
      <c r="H13056">
        <v>0.0</v>
      </c>
      <c r="I13056">
        <v>0.05</v>
      </c>
      <c r="J13056">
        <v>0.0</v>
      </c>
      <c r="K13056">
        <v>0.05</v>
      </c>
    </row>
    <row r="13057" ht="14.25" customHeight="1">
      <c r="A13057">
        <v>13057.0</v>
      </c>
      <c r="B13057" t="s">
        <v>19143</v>
      </c>
      <c r="C13057" t="s">
        <v>19144</v>
      </c>
      <c r="D13057" t="s">
        <v>9997</v>
      </c>
      <c r="E13057" t="s">
        <v>10177</v>
      </c>
      <c r="F13057" t="s">
        <v>9983</v>
      </c>
      <c r="G13057">
        <v>0.0</v>
      </c>
      <c r="H13057">
        <v>0.04</v>
      </c>
      <c r="I13057">
        <v>0.0</v>
      </c>
      <c r="J13057">
        <v>0.01</v>
      </c>
      <c r="K13057">
        <v>0.05</v>
      </c>
    </row>
    <row r="13058" ht="14.25" customHeight="1">
      <c r="A13058">
        <v>13058.0</v>
      </c>
      <c r="B13058" t="s">
        <v>19145</v>
      </c>
      <c r="C13058" t="s">
        <v>19146</v>
      </c>
      <c r="D13058" t="s">
        <v>10067</v>
      </c>
      <c r="E13058">
        <v>2002.0</v>
      </c>
      <c r="F13058" t="s">
        <v>9987</v>
      </c>
      <c r="G13058">
        <v>0.03</v>
      </c>
      <c r="H13058">
        <v>0.01</v>
      </c>
      <c r="I13058">
        <v>0.01</v>
      </c>
      <c r="J13058">
        <v>0.0</v>
      </c>
      <c r="K13058">
        <v>0.05</v>
      </c>
    </row>
    <row r="13059" ht="14.25" customHeight="1">
      <c r="A13059">
        <v>13059.0</v>
      </c>
      <c r="B13059" t="s">
        <v>19147</v>
      </c>
      <c r="C13059" t="s">
        <v>19148</v>
      </c>
      <c r="D13059" t="s">
        <v>10072</v>
      </c>
      <c r="E13059">
        <v>2011.0</v>
      </c>
      <c r="F13059" t="s">
        <v>10164</v>
      </c>
      <c r="G13059">
        <v>0.01</v>
      </c>
      <c r="H13059">
        <v>0.03</v>
      </c>
      <c r="I13059">
        <v>0.0</v>
      </c>
      <c r="J13059">
        <v>0.01</v>
      </c>
      <c r="K13059">
        <v>0.05</v>
      </c>
    </row>
    <row r="13060" ht="14.25" customHeight="1">
      <c r="A13060">
        <v>13060.0</v>
      </c>
      <c r="B13060" t="s">
        <v>10080</v>
      </c>
      <c r="C13060" t="s">
        <v>19149</v>
      </c>
      <c r="D13060" t="s">
        <v>9981</v>
      </c>
      <c r="E13060">
        <v>2011.0</v>
      </c>
      <c r="F13060" t="s">
        <v>9978</v>
      </c>
      <c r="G13060">
        <v>0.05</v>
      </c>
      <c r="H13060">
        <v>0.0</v>
      </c>
      <c r="I13060">
        <v>0.0</v>
      </c>
      <c r="J13060">
        <v>0.0</v>
      </c>
      <c r="K13060">
        <v>0.05</v>
      </c>
    </row>
    <row r="13061" ht="14.25" customHeight="1">
      <c r="A13061">
        <v>13061.0</v>
      </c>
      <c r="B13061" t="s">
        <v>10686</v>
      </c>
      <c r="C13061" t="s">
        <v>19150</v>
      </c>
      <c r="D13061" t="s">
        <v>10000</v>
      </c>
      <c r="E13061">
        <v>2001.0</v>
      </c>
      <c r="F13061" t="s">
        <v>9965</v>
      </c>
      <c r="G13061">
        <v>0.02</v>
      </c>
      <c r="H13061">
        <v>0.02</v>
      </c>
      <c r="I13061">
        <v>0.0</v>
      </c>
      <c r="J13061">
        <v>0.01</v>
      </c>
      <c r="K13061">
        <v>0.05</v>
      </c>
    </row>
    <row r="13062" ht="14.25" customHeight="1">
      <c r="A13062">
        <v>13062.0</v>
      </c>
      <c r="B13062" t="s">
        <v>10721</v>
      </c>
      <c r="C13062" t="s">
        <v>19151</v>
      </c>
      <c r="D13062" t="s">
        <v>10040</v>
      </c>
      <c r="E13062">
        <v>1999.0</v>
      </c>
      <c r="F13062" t="s">
        <v>9998</v>
      </c>
      <c r="G13062">
        <v>0.03</v>
      </c>
      <c r="H13062">
        <v>0.02</v>
      </c>
      <c r="I13062">
        <v>0.0</v>
      </c>
      <c r="J13062">
        <v>0.0</v>
      </c>
      <c r="K13062">
        <v>0.05</v>
      </c>
    </row>
    <row r="13063" ht="14.25" customHeight="1">
      <c r="A13063">
        <v>13063.0</v>
      </c>
      <c r="B13063" t="s">
        <v>10045</v>
      </c>
      <c r="C13063" t="s">
        <v>19152</v>
      </c>
      <c r="D13063" t="s">
        <v>9981</v>
      </c>
      <c r="E13063">
        <v>2009.0</v>
      </c>
      <c r="F13063" t="s">
        <v>9983</v>
      </c>
      <c r="G13063">
        <v>0.05</v>
      </c>
      <c r="H13063">
        <v>0.0</v>
      </c>
      <c r="I13063">
        <v>0.0</v>
      </c>
      <c r="J13063">
        <v>0.0</v>
      </c>
      <c r="K13063">
        <v>0.05</v>
      </c>
    </row>
    <row r="13064" ht="14.25" customHeight="1">
      <c r="A13064">
        <v>13064.0</v>
      </c>
      <c r="B13064" t="s">
        <v>12747</v>
      </c>
      <c r="C13064" t="s">
        <v>19153</v>
      </c>
      <c r="D13064" t="s">
        <v>9981</v>
      </c>
      <c r="E13064">
        <v>2010.0</v>
      </c>
      <c r="F13064" t="s">
        <v>9987</v>
      </c>
      <c r="G13064">
        <v>0.05</v>
      </c>
      <c r="H13064">
        <v>0.0</v>
      </c>
      <c r="I13064">
        <v>0.0</v>
      </c>
      <c r="J13064">
        <v>0.0</v>
      </c>
      <c r="K13064">
        <v>0.05</v>
      </c>
    </row>
    <row r="13065" ht="14.25" customHeight="1">
      <c r="A13065">
        <v>13065.0</v>
      </c>
      <c r="B13065" t="s">
        <v>10014</v>
      </c>
      <c r="C13065" t="s">
        <v>16039</v>
      </c>
      <c r="D13065" t="s">
        <v>9981</v>
      </c>
      <c r="E13065">
        <v>2005.0</v>
      </c>
      <c r="F13065" t="s">
        <v>10037</v>
      </c>
      <c r="G13065">
        <v>0.05</v>
      </c>
      <c r="H13065">
        <v>0.0</v>
      </c>
      <c r="I13065">
        <v>0.0</v>
      </c>
      <c r="J13065">
        <v>0.0</v>
      </c>
      <c r="K13065">
        <v>0.05</v>
      </c>
    </row>
    <row r="13066" ht="14.25" customHeight="1">
      <c r="A13066">
        <v>13066.0</v>
      </c>
      <c r="B13066" t="s">
        <v>10245</v>
      </c>
      <c r="C13066" t="s">
        <v>19154</v>
      </c>
      <c r="D13066" t="s">
        <v>9997</v>
      </c>
      <c r="E13066">
        <v>2011.0</v>
      </c>
      <c r="F13066" t="s">
        <v>9983</v>
      </c>
      <c r="G13066">
        <v>0.0</v>
      </c>
      <c r="H13066">
        <v>0.0</v>
      </c>
      <c r="I13066">
        <v>0.05</v>
      </c>
      <c r="J13066">
        <v>0.0</v>
      </c>
      <c r="K13066">
        <v>0.05</v>
      </c>
    </row>
    <row r="13067" ht="14.25" customHeight="1">
      <c r="A13067">
        <v>13067.0</v>
      </c>
      <c r="B13067" t="s">
        <v>19155</v>
      </c>
      <c r="C13067" t="s">
        <v>19156</v>
      </c>
      <c r="D13067" t="s">
        <v>10040</v>
      </c>
      <c r="E13067">
        <v>2000.0</v>
      </c>
      <c r="F13067" t="s">
        <v>9972</v>
      </c>
      <c r="G13067">
        <v>0.03</v>
      </c>
      <c r="H13067">
        <v>0.02</v>
      </c>
      <c r="I13067">
        <v>0.0</v>
      </c>
      <c r="J13067">
        <v>0.0</v>
      </c>
      <c r="K13067">
        <v>0.05</v>
      </c>
    </row>
    <row r="13068" ht="14.25" customHeight="1">
      <c r="A13068">
        <v>13068.0</v>
      </c>
      <c r="B13068" t="s">
        <v>19157</v>
      </c>
      <c r="C13068" t="s">
        <v>19158</v>
      </c>
      <c r="D13068" t="s">
        <v>10040</v>
      </c>
      <c r="E13068">
        <v>1998.0</v>
      </c>
      <c r="F13068" t="s">
        <v>2883</v>
      </c>
      <c r="G13068">
        <v>0.03</v>
      </c>
      <c r="H13068">
        <v>0.02</v>
      </c>
      <c r="I13068">
        <v>0.0</v>
      </c>
      <c r="J13068">
        <v>0.0</v>
      </c>
      <c r="K13068">
        <v>0.05</v>
      </c>
    </row>
    <row r="13069" ht="14.25" customHeight="1">
      <c r="A13069">
        <v>13069.0</v>
      </c>
      <c r="B13069" t="s">
        <v>10074</v>
      </c>
      <c r="C13069" t="s">
        <v>19159</v>
      </c>
      <c r="D13069" t="s">
        <v>10572</v>
      </c>
      <c r="E13069">
        <v>2000.0</v>
      </c>
      <c r="F13069" t="s">
        <v>2883</v>
      </c>
      <c r="G13069">
        <v>0.0</v>
      </c>
      <c r="H13069">
        <v>0.0</v>
      </c>
      <c r="I13069">
        <v>0.05</v>
      </c>
      <c r="J13069">
        <v>0.0</v>
      </c>
      <c r="K13069">
        <v>0.05</v>
      </c>
    </row>
    <row r="13070" ht="14.25" customHeight="1">
      <c r="A13070">
        <v>13070.0</v>
      </c>
      <c r="B13070" t="s">
        <v>10245</v>
      </c>
      <c r="C13070" t="s">
        <v>19160</v>
      </c>
      <c r="D13070" t="s">
        <v>9981</v>
      </c>
      <c r="E13070">
        <v>2009.0</v>
      </c>
      <c r="F13070" t="s">
        <v>10037</v>
      </c>
      <c r="G13070">
        <v>0.0</v>
      </c>
      <c r="H13070">
        <v>0.0</v>
      </c>
      <c r="I13070">
        <v>0.05</v>
      </c>
      <c r="J13070">
        <v>0.0</v>
      </c>
      <c r="K13070">
        <v>0.05</v>
      </c>
    </row>
    <row r="13071" ht="14.25" customHeight="1">
      <c r="A13071">
        <v>13071.0</v>
      </c>
      <c r="B13071" t="s">
        <v>2179</v>
      </c>
      <c r="C13071" t="s">
        <v>19161</v>
      </c>
      <c r="D13071" t="s">
        <v>9981</v>
      </c>
      <c r="E13071">
        <v>2011.0</v>
      </c>
      <c r="F13071" t="s">
        <v>9983</v>
      </c>
      <c r="G13071">
        <v>0.05</v>
      </c>
      <c r="H13071">
        <v>0.0</v>
      </c>
      <c r="I13071">
        <v>0.0</v>
      </c>
      <c r="J13071">
        <v>0.0</v>
      </c>
      <c r="K13071">
        <v>0.05</v>
      </c>
    </row>
    <row r="13072" ht="14.25" customHeight="1">
      <c r="A13072">
        <v>13072.0</v>
      </c>
      <c r="B13072" t="s">
        <v>10045</v>
      </c>
      <c r="C13072" t="s">
        <v>17293</v>
      </c>
      <c r="D13072" t="s">
        <v>10021</v>
      </c>
      <c r="E13072">
        <v>2014.0</v>
      </c>
      <c r="F13072" t="s">
        <v>9976</v>
      </c>
      <c r="G13072">
        <v>0.0</v>
      </c>
      <c r="H13072">
        <v>0.01</v>
      </c>
      <c r="I13072">
        <v>0.04</v>
      </c>
      <c r="J13072">
        <v>0.0</v>
      </c>
      <c r="K13072">
        <v>0.05</v>
      </c>
    </row>
    <row r="13073" ht="14.25" customHeight="1">
      <c r="A13073">
        <v>13073.0</v>
      </c>
      <c r="B13073" t="s">
        <v>10014</v>
      </c>
      <c r="C13073" t="s">
        <v>16626</v>
      </c>
      <c r="D13073" t="s">
        <v>10083</v>
      </c>
      <c r="E13073">
        <v>2006.0</v>
      </c>
      <c r="F13073" t="s">
        <v>9954</v>
      </c>
      <c r="G13073">
        <v>0.05</v>
      </c>
      <c r="H13073">
        <v>0.0</v>
      </c>
      <c r="I13073">
        <v>0.0</v>
      </c>
      <c r="J13073">
        <v>0.0</v>
      </c>
      <c r="K13073">
        <v>0.05</v>
      </c>
    </row>
    <row r="13074" ht="14.25" customHeight="1">
      <c r="A13074">
        <v>13074.0</v>
      </c>
      <c r="B13074" t="s">
        <v>12068</v>
      </c>
      <c r="C13074" t="s">
        <v>19162</v>
      </c>
      <c r="D13074" t="s">
        <v>9964</v>
      </c>
      <c r="E13074">
        <v>2009.0</v>
      </c>
      <c r="F13074" t="s">
        <v>9972</v>
      </c>
      <c r="G13074">
        <v>0.03</v>
      </c>
      <c r="H13074">
        <v>0.01</v>
      </c>
      <c r="I13074">
        <v>0.0</v>
      </c>
      <c r="J13074">
        <v>0.0</v>
      </c>
      <c r="K13074">
        <v>0.05</v>
      </c>
    </row>
    <row r="13075" ht="14.25" customHeight="1">
      <c r="A13075">
        <v>13075.0</v>
      </c>
      <c r="B13075" t="s">
        <v>10245</v>
      </c>
      <c r="C13075" t="s">
        <v>19163</v>
      </c>
      <c r="D13075" t="s">
        <v>10083</v>
      </c>
      <c r="E13075">
        <v>2012.0</v>
      </c>
      <c r="F13075" t="s">
        <v>9998</v>
      </c>
      <c r="G13075">
        <v>0.0</v>
      </c>
      <c r="H13075">
        <v>0.0</v>
      </c>
      <c r="I13075">
        <v>0.05</v>
      </c>
      <c r="J13075">
        <v>0.0</v>
      </c>
      <c r="K13075">
        <v>0.05</v>
      </c>
    </row>
    <row r="13076" ht="14.25" customHeight="1">
      <c r="A13076">
        <v>13076.0</v>
      </c>
      <c r="B13076" t="s">
        <v>10080</v>
      </c>
      <c r="C13076" t="s">
        <v>19164</v>
      </c>
      <c r="D13076" t="s">
        <v>9964</v>
      </c>
      <c r="E13076">
        <v>2010.0</v>
      </c>
      <c r="F13076" t="s">
        <v>10037</v>
      </c>
      <c r="G13076">
        <v>0.05</v>
      </c>
      <c r="H13076">
        <v>0.0</v>
      </c>
      <c r="I13076">
        <v>0.0</v>
      </c>
      <c r="J13076">
        <v>0.0</v>
      </c>
      <c r="K13076">
        <v>0.05</v>
      </c>
    </row>
    <row r="13077" ht="14.25" customHeight="1">
      <c r="A13077">
        <v>13077.0</v>
      </c>
      <c r="B13077" t="s">
        <v>16500</v>
      </c>
      <c r="C13077" t="s">
        <v>17115</v>
      </c>
      <c r="D13077" t="s">
        <v>10630</v>
      </c>
      <c r="E13077">
        <v>2015.0</v>
      </c>
      <c r="F13077" t="s">
        <v>10037</v>
      </c>
      <c r="G13077">
        <v>0.0</v>
      </c>
      <c r="H13077">
        <v>0.0</v>
      </c>
      <c r="I13077">
        <v>0.05</v>
      </c>
      <c r="J13077">
        <v>0.0</v>
      </c>
      <c r="K13077">
        <v>0.05</v>
      </c>
    </row>
    <row r="13078" ht="14.25" customHeight="1">
      <c r="A13078">
        <v>13078.0</v>
      </c>
      <c r="B13078" t="s">
        <v>9962</v>
      </c>
      <c r="C13078" t="s">
        <v>19165</v>
      </c>
      <c r="D13078" t="s">
        <v>9981</v>
      </c>
      <c r="E13078">
        <v>2006.0</v>
      </c>
      <c r="F13078" t="s">
        <v>9983</v>
      </c>
      <c r="G13078">
        <v>0.0</v>
      </c>
      <c r="H13078">
        <v>0.0</v>
      </c>
      <c r="I13078">
        <v>0.05</v>
      </c>
      <c r="J13078">
        <v>0.0</v>
      </c>
      <c r="K13078">
        <v>0.05</v>
      </c>
    </row>
    <row r="13079" ht="14.25" customHeight="1">
      <c r="A13079">
        <v>13079.0</v>
      </c>
      <c r="B13079" t="s">
        <v>11226</v>
      </c>
      <c r="C13079" t="s">
        <v>14353</v>
      </c>
      <c r="D13079" t="s">
        <v>10100</v>
      </c>
      <c r="E13079">
        <v>2003.0</v>
      </c>
      <c r="F13079" t="s">
        <v>9983</v>
      </c>
      <c r="G13079">
        <v>0.04</v>
      </c>
      <c r="H13079">
        <v>0.01</v>
      </c>
      <c r="I13079">
        <v>0.0</v>
      </c>
      <c r="J13079">
        <v>0.0</v>
      </c>
      <c r="K13079">
        <v>0.05</v>
      </c>
    </row>
    <row r="13080" ht="14.25" customHeight="1">
      <c r="A13080">
        <v>13080.0</v>
      </c>
      <c r="B13080" t="s">
        <v>10045</v>
      </c>
      <c r="C13080" t="s">
        <v>14389</v>
      </c>
      <c r="D13080" t="s">
        <v>10100</v>
      </c>
      <c r="E13080">
        <v>2003.0</v>
      </c>
      <c r="F13080" t="s">
        <v>9972</v>
      </c>
      <c r="G13080">
        <v>0.04</v>
      </c>
      <c r="H13080">
        <v>0.01</v>
      </c>
      <c r="I13080">
        <v>0.0</v>
      </c>
      <c r="J13080">
        <v>0.0</v>
      </c>
      <c r="K13080">
        <v>0.05</v>
      </c>
    </row>
    <row r="13081" ht="14.25" customHeight="1">
      <c r="A13081">
        <v>13081.0</v>
      </c>
      <c r="B13081" t="s">
        <v>12968</v>
      </c>
      <c r="C13081" t="s">
        <v>19166</v>
      </c>
      <c r="D13081" t="s">
        <v>10040</v>
      </c>
      <c r="E13081">
        <v>1998.0</v>
      </c>
      <c r="F13081" t="s">
        <v>9972</v>
      </c>
      <c r="G13081">
        <v>0.0</v>
      </c>
      <c r="H13081">
        <v>0.0</v>
      </c>
      <c r="I13081">
        <v>0.05</v>
      </c>
      <c r="J13081">
        <v>0.0</v>
      </c>
      <c r="K13081">
        <v>0.05</v>
      </c>
    </row>
    <row r="13082" ht="14.25" customHeight="1">
      <c r="A13082">
        <v>13082.0</v>
      </c>
      <c r="B13082" t="s">
        <v>14808</v>
      </c>
      <c r="C13082" t="s">
        <v>5097</v>
      </c>
      <c r="D13082" t="s">
        <v>10630</v>
      </c>
      <c r="E13082">
        <v>2016.0</v>
      </c>
      <c r="F13082" t="s">
        <v>9976</v>
      </c>
      <c r="G13082">
        <v>0.0</v>
      </c>
      <c r="H13082">
        <v>0.0</v>
      </c>
      <c r="I13082">
        <v>0.05</v>
      </c>
      <c r="J13082">
        <v>0.0</v>
      </c>
      <c r="K13082">
        <v>0.05</v>
      </c>
    </row>
    <row r="13083" ht="14.25" customHeight="1">
      <c r="A13083">
        <v>13083.0</v>
      </c>
      <c r="B13083" t="s">
        <v>12637</v>
      </c>
      <c r="C13083" t="s">
        <v>19167</v>
      </c>
      <c r="D13083" t="s">
        <v>10630</v>
      </c>
      <c r="E13083">
        <v>2015.0</v>
      </c>
      <c r="F13083" t="s">
        <v>10037</v>
      </c>
      <c r="G13083">
        <v>0.0</v>
      </c>
      <c r="H13083">
        <v>0.0</v>
      </c>
      <c r="I13083">
        <v>0.05</v>
      </c>
      <c r="J13083">
        <v>0.0</v>
      </c>
      <c r="K13083">
        <v>0.05</v>
      </c>
    </row>
    <row r="13084" ht="14.25" customHeight="1">
      <c r="A13084">
        <v>13084.0</v>
      </c>
      <c r="B13084" t="s">
        <v>10245</v>
      </c>
      <c r="C13084" t="s">
        <v>19168</v>
      </c>
      <c r="D13084" t="s">
        <v>9981</v>
      </c>
      <c r="E13084">
        <v>2007.0</v>
      </c>
      <c r="F13084" t="s">
        <v>9998</v>
      </c>
      <c r="G13084">
        <v>0.0</v>
      </c>
      <c r="H13084">
        <v>0.0</v>
      </c>
      <c r="I13084">
        <v>0.05</v>
      </c>
      <c r="J13084">
        <v>0.0</v>
      </c>
      <c r="K13084">
        <v>0.05</v>
      </c>
    </row>
    <row r="13085" ht="14.25" customHeight="1">
      <c r="A13085">
        <v>13085.0</v>
      </c>
      <c r="B13085" t="s">
        <v>10136</v>
      </c>
      <c r="C13085" t="s">
        <v>19169</v>
      </c>
      <c r="D13085" t="s">
        <v>10032</v>
      </c>
      <c r="E13085">
        <v>1999.0</v>
      </c>
      <c r="F13085" t="s">
        <v>9965</v>
      </c>
      <c r="G13085">
        <v>0.05</v>
      </c>
      <c r="H13085">
        <v>0.0</v>
      </c>
      <c r="I13085">
        <v>0.0</v>
      </c>
      <c r="J13085">
        <v>0.0</v>
      </c>
      <c r="K13085">
        <v>0.05</v>
      </c>
    </row>
    <row r="13086" ht="14.25" customHeight="1">
      <c r="A13086">
        <v>13086.0</v>
      </c>
      <c r="B13086" t="s">
        <v>9992</v>
      </c>
      <c r="C13086" t="s">
        <v>19170</v>
      </c>
      <c r="D13086" t="s">
        <v>9994</v>
      </c>
      <c r="E13086">
        <v>2009.0</v>
      </c>
      <c r="F13086" t="s">
        <v>9983</v>
      </c>
      <c r="G13086">
        <v>0.0</v>
      </c>
      <c r="H13086">
        <v>0.04</v>
      </c>
      <c r="I13086">
        <v>0.0</v>
      </c>
      <c r="J13086">
        <v>0.01</v>
      </c>
      <c r="K13086">
        <v>0.05</v>
      </c>
    </row>
    <row r="13087" ht="14.25" customHeight="1">
      <c r="A13087">
        <v>13087.0</v>
      </c>
      <c r="B13087" t="s">
        <v>11306</v>
      </c>
      <c r="C13087" t="s">
        <v>19171</v>
      </c>
      <c r="D13087" t="s">
        <v>9981</v>
      </c>
      <c r="E13087">
        <v>2009.0</v>
      </c>
      <c r="F13087" t="s">
        <v>9987</v>
      </c>
      <c r="G13087">
        <v>0.0</v>
      </c>
      <c r="H13087">
        <v>0.04</v>
      </c>
      <c r="I13087">
        <v>0.0</v>
      </c>
      <c r="J13087">
        <v>0.01</v>
      </c>
      <c r="K13087">
        <v>0.05</v>
      </c>
    </row>
    <row r="13088" ht="14.25" customHeight="1">
      <c r="A13088">
        <v>13088.0</v>
      </c>
      <c r="B13088" t="s">
        <v>11334</v>
      </c>
      <c r="C13088" t="s">
        <v>19172</v>
      </c>
      <c r="D13088" t="s">
        <v>9981</v>
      </c>
      <c r="E13088">
        <v>2009.0</v>
      </c>
      <c r="F13088" t="s">
        <v>9976</v>
      </c>
      <c r="G13088">
        <v>0.05</v>
      </c>
      <c r="H13088">
        <v>0.0</v>
      </c>
      <c r="I13088">
        <v>0.0</v>
      </c>
      <c r="J13088">
        <v>0.0</v>
      </c>
      <c r="K13088">
        <v>0.05</v>
      </c>
    </row>
    <row r="13089" ht="14.25" customHeight="1">
      <c r="A13089">
        <v>13089.0</v>
      </c>
      <c r="B13089" t="s">
        <v>10455</v>
      </c>
      <c r="C13089" t="s">
        <v>16371</v>
      </c>
      <c r="D13089" t="s">
        <v>10100</v>
      </c>
      <c r="E13089">
        <v>2004.0</v>
      </c>
      <c r="F13089" t="s">
        <v>10037</v>
      </c>
      <c r="G13089">
        <v>0.04</v>
      </c>
      <c r="H13089">
        <v>0.01</v>
      </c>
      <c r="I13089">
        <v>0.0</v>
      </c>
      <c r="J13089">
        <v>0.0</v>
      </c>
      <c r="K13089">
        <v>0.05</v>
      </c>
    </row>
    <row r="13090" ht="14.25" customHeight="1">
      <c r="A13090">
        <v>13090.0</v>
      </c>
      <c r="B13090" t="s">
        <v>10012</v>
      </c>
      <c r="C13090" t="s">
        <v>19173</v>
      </c>
      <c r="D13090" t="s">
        <v>10040</v>
      </c>
      <c r="E13090">
        <v>1995.0</v>
      </c>
      <c r="F13090" t="s">
        <v>2883</v>
      </c>
      <c r="G13090">
        <v>0.03</v>
      </c>
      <c r="H13090">
        <v>0.02</v>
      </c>
      <c r="I13090">
        <v>0.0</v>
      </c>
      <c r="J13090">
        <v>0.0</v>
      </c>
      <c r="K13090">
        <v>0.05</v>
      </c>
    </row>
    <row r="13091" ht="14.25" customHeight="1">
      <c r="A13091">
        <v>13091.0</v>
      </c>
      <c r="B13091" t="s">
        <v>10074</v>
      </c>
      <c r="C13091" t="s">
        <v>19174</v>
      </c>
      <c r="D13091" t="s">
        <v>10769</v>
      </c>
      <c r="E13091">
        <v>1995.0</v>
      </c>
      <c r="F13091" t="s">
        <v>9983</v>
      </c>
      <c r="G13091">
        <v>0.0</v>
      </c>
      <c r="H13091">
        <v>0.0</v>
      </c>
      <c r="I13091">
        <v>0.05</v>
      </c>
      <c r="J13091">
        <v>0.0</v>
      </c>
      <c r="K13091">
        <v>0.05</v>
      </c>
    </row>
    <row r="13092" ht="14.25" customHeight="1">
      <c r="A13092">
        <v>13092.0</v>
      </c>
      <c r="B13092" t="s">
        <v>10074</v>
      </c>
      <c r="C13092" t="s">
        <v>19175</v>
      </c>
      <c r="D13092" t="s">
        <v>10009</v>
      </c>
      <c r="E13092">
        <v>2001.0</v>
      </c>
      <c r="F13092" t="s">
        <v>9978</v>
      </c>
      <c r="G13092">
        <v>0.04</v>
      </c>
      <c r="H13092">
        <v>0.01</v>
      </c>
      <c r="I13092">
        <v>0.0</v>
      </c>
      <c r="J13092">
        <v>0.0</v>
      </c>
      <c r="K13092">
        <v>0.05</v>
      </c>
    </row>
    <row r="13093" ht="14.25" customHeight="1">
      <c r="A13093">
        <v>13093.0</v>
      </c>
      <c r="B13093" t="s">
        <v>19059</v>
      </c>
      <c r="C13093" t="s">
        <v>19176</v>
      </c>
      <c r="D13093" t="s">
        <v>10083</v>
      </c>
      <c r="E13093">
        <v>2010.0</v>
      </c>
      <c r="F13093" t="s">
        <v>10037</v>
      </c>
      <c r="G13093">
        <v>0.0</v>
      </c>
      <c r="H13093">
        <v>0.0</v>
      </c>
      <c r="I13093">
        <v>0.05</v>
      </c>
      <c r="J13093">
        <v>0.0</v>
      </c>
      <c r="K13093">
        <v>0.05</v>
      </c>
    </row>
    <row r="13094" ht="14.25" customHeight="1">
      <c r="A13094">
        <v>13094.0</v>
      </c>
      <c r="B13094" t="s">
        <v>10245</v>
      </c>
      <c r="C13094" t="s">
        <v>19177</v>
      </c>
      <c r="D13094" t="s">
        <v>10630</v>
      </c>
      <c r="E13094">
        <v>2014.0</v>
      </c>
      <c r="F13094" t="s">
        <v>9976</v>
      </c>
      <c r="G13094">
        <v>0.0</v>
      </c>
      <c r="H13094">
        <v>0.0</v>
      </c>
      <c r="I13094">
        <v>0.05</v>
      </c>
      <c r="J13094">
        <v>0.0</v>
      </c>
      <c r="K13094">
        <v>0.05</v>
      </c>
    </row>
    <row r="13095" ht="14.25" customHeight="1">
      <c r="A13095">
        <v>13095.0</v>
      </c>
      <c r="B13095" t="s">
        <v>16399</v>
      </c>
      <c r="C13095" t="s">
        <v>19178</v>
      </c>
      <c r="D13095" t="s">
        <v>10000</v>
      </c>
      <c r="E13095">
        <v>2006.0</v>
      </c>
      <c r="F13095" t="s">
        <v>9998</v>
      </c>
      <c r="G13095">
        <v>0.0</v>
      </c>
      <c r="H13095">
        <v>0.0</v>
      </c>
      <c r="I13095">
        <v>0.05</v>
      </c>
      <c r="J13095">
        <v>0.0</v>
      </c>
      <c r="K13095">
        <v>0.05</v>
      </c>
    </row>
    <row r="13096" ht="14.25" customHeight="1">
      <c r="A13096">
        <v>13096.0</v>
      </c>
      <c r="B13096" t="s">
        <v>10136</v>
      </c>
      <c r="C13096" t="s">
        <v>19179</v>
      </c>
      <c r="D13096" t="s">
        <v>10100</v>
      </c>
      <c r="E13096">
        <v>2002.0</v>
      </c>
      <c r="F13096" t="s">
        <v>10026</v>
      </c>
      <c r="G13096">
        <v>0.0</v>
      </c>
      <c r="H13096">
        <v>0.0</v>
      </c>
      <c r="I13096">
        <v>0.05</v>
      </c>
      <c r="J13096">
        <v>0.0</v>
      </c>
      <c r="K13096">
        <v>0.05</v>
      </c>
    </row>
    <row r="13097" ht="14.25" customHeight="1">
      <c r="A13097">
        <v>13097.0</v>
      </c>
      <c r="B13097" t="s">
        <v>11334</v>
      </c>
      <c r="C13097" t="s">
        <v>19180</v>
      </c>
      <c r="D13097" t="s">
        <v>10021</v>
      </c>
      <c r="E13097">
        <v>2016.0</v>
      </c>
      <c r="F13097" t="s">
        <v>9976</v>
      </c>
      <c r="G13097">
        <v>0.01</v>
      </c>
      <c r="H13097">
        <v>0.03</v>
      </c>
      <c r="I13097">
        <v>0.0</v>
      </c>
      <c r="J13097">
        <v>0.01</v>
      </c>
      <c r="K13097">
        <v>0.05</v>
      </c>
    </row>
    <row r="13098" ht="14.25" customHeight="1">
      <c r="A13098">
        <v>13098.0</v>
      </c>
      <c r="B13098" t="s">
        <v>10902</v>
      </c>
      <c r="C13098" t="s">
        <v>16492</v>
      </c>
      <c r="D13098" t="s">
        <v>10630</v>
      </c>
      <c r="E13098">
        <v>2012.0</v>
      </c>
      <c r="F13098" t="s">
        <v>9972</v>
      </c>
      <c r="G13098">
        <v>0.02</v>
      </c>
      <c r="H13098">
        <v>0.02</v>
      </c>
      <c r="I13098">
        <v>0.0</v>
      </c>
      <c r="J13098">
        <v>0.01</v>
      </c>
      <c r="K13098">
        <v>0.05</v>
      </c>
    </row>
    <row r="13099" ht="14.25" customHeight="1">
      <c r="A13099">
        <v>13099.0</v>
      </c>
      <c r="B13099" t="s">
        <v>10136</v>
      </c>
      <c r="C13099" t="s">
        <v>19181</v>
      </c>
      <c r="D13099" t="s">
        <v>10000</v>
      </c>
      <c r="E13099">
        <v>2006.0</v>
      </c>
      <c r="F13099" t="s">
        <v>10026</v>
      </c>
      <c r="G13099">
        <v>0.0</v>
      </c>
      <c r="H13099">
        <v>0.0</v>
      </c>
      <c r="I13099">
        <v>0.05</v>
      </c>
      <c r="J13099">
        <v>0.0</v>
      </c>
      <c r="K13099">
        <v>0.05</v>
      </c>
    </row>
    <row r="13100" ht="14.25" customHeight="1">
      <c r="A13100">
        <v>13100.0</v>
      </c>
      <c r="B13100" t="s">
        <v>10111</v>
      </c>
      <c r="C13100" t="s">
        <v>2566</v>
      </c>
      <c r="D13100" t="s">
        <v>9964</v>
      </c>
      <c r="E13100">
        <v>2009.0</v>
      </c>
      <c r="F13100" t="s">
        <v>9987</v>
      </c>
      <c r="G13100">
        <v>0.04</v>
      </c>
      <c r="H13100">
        <v>0.0</v>
      </c>
      <c r="I13100">
        <v>0.0</v>
      </c>
      <c r="J13100">
        <v>0.0</v>
      </c>
      <c r="K13100">
        <v>0.05</v>
      </c>
    </row>
    <row r="13101" ht="14.25" customHeight="1">
      <c r="A13101">
        <v>13101.0</v>
      </c>
      <c r="B13101" t="s">
        <v>17208</v>
      </c>
      <c r="C13101" t="s">
        <v>19182</v>
      </c>
      <c r="D13101" t="s">
        <v>9981</v>
      </c>
      <c r="E13101">
        <v>2008.0</v>
      </c>
      <c r="F13101" t="s">
        <v>9972</v>
      </c>
      <c r="G13101">
        <v>0.05</v>
      </c>
      <c r="H13101">
        <v>0.0</v>
      </c>
      <c r="I13101">
        <v>0.0</v>
      </c>
      <c r="J13101">
        <v>0.0</v>
      </c>
      <c r="K13101">
        <v>0.05</v>
      </c>
    </row>
    <row r="13102" ht="14.25" customHeight="1">
      <c r="A13102">
        <v>13102.0</v>
      </c>
      <c r="B13102" t="s">
        <v>10063</v>
      </c>
      <c r="C13102" t="s">
        <v>14067</v>
      </c>
      <c r="D13102" t="s">
        <v>10072</v>
      </c>
      <c r="E13102">
        <v>2016.0</v>
      </c>
      <c r="F13102" t="s">
        <v>9954</v>
      </c>
      <c r="G13102">
        <v>0.01</v>
      </c>
      <c r="H13102">
        <v>0.03</v>
      </c>
      <c r="I13102">
        <v>0.0</v>
      </c>
      <c r="J13102">
        <v>0.01</v>
      </c>
      <c r="K13102">
        <v>0.05</v>
      </c>
    </row>
    <row r="13103" ht="14.25" customHeight="1">
      <c r="A13103">
        <v>13103.0</v>
      </c>
      <c r="B13103" t="s">
        <v>11226</v>
      </c>
      <c r="C13103" t="s">
        <v>19183</v>
      </c>
      <c r="D13103" t="s">
        <v>10009</v>
      </c>
      <c r="E13103">
        <v>2003.0</v>
      </c>
      <c r="F13103" t="s">
        <v>9998</v>
      </c>
      <c r="G13103">
        <v>0.04</v>
      </c>
      <c r="H13103">
        <v>0.01</v>
      </c>
      <c r="I13103">
        <v>0.0</v>
      </c>
      <c r="J13103">
        <v>0.0</v>
      </c>
      <c r="K13103">
        <v>0.05</v>
      </c>
    </row>
    <row r="13104" ht="14.25" customHeight="1">
      <c r="A13104">
        <v>13104.0</v>
      </c>
      <c r="B13104" t="s">
        <v>10063</v>
      </c>
      <c r="C13104" t="s">
        <v>19184</v>
      </c>
      <c r="D13104" t="s">
        <v>10000</v>
      </c>
      <c r="E13104">
        <v>2005.0</v>
      </c>
      <c r="F13104" t="s">
        <v>2883</v>
      </c>
      <c r="G13104">
        <v>0.0</v>
      </c>
      <c r="H13104">
        <v>0.0</v>
      </c>
      <c r="I13104">
        <v>0.05</v>
      </c>
      <c r="J13104">
        <v>0.0</v>
      </c>
      <c r="K13104">
        <v>0.05</v>
      </c>
    </row>
    <row r="13105" ht="14.25" customHeight="1">
      <c r="A13105">
        <v>13105.0</v>
      </c>
      <c r="B13105" t="s">
        <v>10157</v>
      </c>
      <c r="C13105" t="s">
        <v>12546</v>
      </c>
      <c r="D13105" t="s">
        <v>10072</v>
      </c>
      <c r="E13105">
        <v>2014.0</v>
      </c>
      <c r="F13105" t="s">
        <v>9998</v>
      </c>
      <c r="G13105">
        <v>0.0</v>
      </c>
      <c r="H13105">
        <v>0.04</v>
      </c>
      <c r="I13105">
        <v>0.0</v>
      </c>
      <c r="J13105">
        <v>0.01</v>
      </c>
      <c r="K13105">
        <v>0.05</v>
      </c>
    </row>
    <row r="13106" ht="14.25" customHeight="1">
      <c r="A13106">
        <v>13106.0</v>
      </c>
      <c r="B13106" t="s">
        <v>10363</v>
      </c>
      <c r="C13106" t="s">
        <v>17187</v>
      </c>
      <c r="D13106" t="s">
        <v>10067</v>
      </c>
      <c r="E13106">
        <v>2004.0</v>
      </c>
      <c r="F13106" t="s">
        <v>9998</v>
      </c>
      <c r="G13106">
        <v>0.04</v>
      </c>
      <c r="H13106">
        <v>0.01</v>
      </c>
      <c r="I13106">
        <v>0.0</v>
      </c>
      <c r="J13106">
        <v>0.0</v>
      </c>
      <c r="K13106">
        <v>0.05</v>
      </c>
    </row>
    <row r="13107" ht="14.25" customHeight="1">
      <c r="A13107">
        <v>13107.0</v>
      </c>
      <c r="B13107" t="s">
        <v>10245</v>
      </c>
      <c r="C13107" t="s">
        <v>19185</v>
      </c>
      <c r="D13107" t="s">
        <v>9964</v>
      </c>
      <c r="E13107">
        <v>2009.0</v>
      </c>
      <c r="F13107" t="s">
        <v>10164</v>
      </c>
      <c r="G13107">
        <v>0.0</v>
      </c>
      <c r="H13107">
        <v>0.0</v>
      </c>
      <c r="I13107">
        <v>0.05</v>
      </c>
      <c r="J13107">
        <v>0.0</v>
      </c>
      <c r="K13107">
        <v>0.05</v>
      </c>
    </row>
    <row r="13108" ht="14.25" customHeight="1">
      <c r="A13108">
        <v>13108.0</v>
      </c>
      <c r="B13108" t="s">
        <v>10245</v>
      </c>
      <c r="C13108" t="s">
        <v>17604</v>
      </c>
      <c r="D13108" t="s">
        <v>10102</v>
      </c>
      <c r="E13108">
        <v>2013.0</v>
      </c>
      <c r="F13108" t="s">
        <v>9954</v>
      </c>
      <c r="G13108">
        <v>0.04</v>
      </c>
      <c r="H13108">
        <v>0.01</v>
      </c>
      <c r="I13108">
        <v>0.0</v>
      </c>
      <c r="J13108">
        <v>0.0</v>
      </c>
      <c r="K13108">
        <v>0.05</v>
      </c>
    </row>
    <row r="13109" ht="14.25" customHeight="1">
      <c r="A13109">
        <v>13109.0</v>
      </c>
      <c r="B13109" t="s">
        <v>10136</v>
      </c>
      <c r="C13109" t="s">
        <v>18942</v>
      </c>
      <c r="D13109" t="s">
        <v>10100</v>
      </c>
      <c r="E13109">
        <v>2002.0</v>
      </c>
      <c r="F13109" t="s">
        <v>9965</v>
      </c>
      <c r="G13109">
        <v>0.04</v>
      </c>
      <c r="H13109">
        <v>0.01</v>
      </c>
      <c r="I13109">
        <v>0.0</v>
      </c>
      <c r="J13109">
        <v>0.0</v>
      </c>
      <c r="K13109">
        <v>0.05</v>
      </c>
    </row>
    <row r="13110" ht="14.25" customHeight="1">
      <c r="A13110">
        <v>13110.0</v>
      </c>
      <c r="B13110" t="s">
        <v>14563</v>
      </c>
      <c r="C13110" t="s">
        <v>18185</v>
      </c>
      <c r="D13110" t="s">
        <v>9997</v>
      </c>
      <c r="E13110">
        <v>2011.0</v>
      </c>
      <c r="F13110" t="s">
        <v>9965</v>
      </c>
      <c r="G13110">
        <v>0.0</v>
      </c>
      <c r="H13110">
        <v>0.04</v>
      </c>
      <c r="I13110">
        <v>0.0</v>
      </c>
      <c r="J13110">
        <v>0.01</v>
      </c>
      <c r="K13110">
        <v>0.05</v>
      </c>
    </row>
    <row r="13111" ht="14.25" customHeight="1">
      <c r="A13111">
        <v>13111.0</v>
      </c>
      <c r="B13111" t="s">
        <v>10074</v>
      </c>
      <c r="C13111" t="s">
        <v>19186</v>
      </c>
      <c r="D13111" t="s">
        <v>10000</v>
      </c>
      <c r="E13111">
        <v>2006.0</v>
      </c>
      <c r="F13111" t="s">
        <v>9972</v>
      </c>
      <c r="G13111">
        <v>0.02</v>
      </c>
      <c r="H13111">
        <v>0.01</v>
      </c>
      <c r="I13111">
        <v>0.01</v>
      </c>
      <c r="J13111">
        <v>0.0</v>
      </c>
      <c r="K13111">
        <v>0.05</v>
      </c>
    </row>
    <row r="13112" ht="14.25" customHeight="1">
      <c r="A13112">
        <v>13112.0</v>
      </c>
      <c r="B13112" t="s">
        <v>10150</v>
      </c>
      <c r="C13112" t="s">
        <v>4083</v>
      </c>
      <c r="D13112" t="s">
        <v>10032</v>
      </c>
      <c r="E13112">
        <v>2000.0</v>
      </c>
      <c r="F13112" t="s">
        <v>9954</v>
      </c>
      <c r="G13112">
        <v>0.04</v>
      </c>
      <c r="H13112">
        <v>0.01</v>
      </c>
      <c r="I13112">
        <v>0.0</v>
      </c>
      <c r="J13112">
        <v>0.0</v>
      </c>
      <c r="K13112">
        <v>0.05</v>
      </c>
    </row>
    <row r="13113" ht="14.25" customHeight="1">
      <c r="A13113">
        <v>13113.0</v>
      </c>
      <c r="B13113" t="s">
        <v>2179</v>
      </c>
      <c r="C13113" t="s">
        <v>19187</v>
      </c>
      <c r="D13113" t="s">
        <v>9981</v>
      </c>
      <c r="E13113">
        <v>2011.0</v>
      </c>
      <c r="F13113" t="s">
        <v>9976</v>
      </c>
      <c r="G13113">
        <v>0.0</v>
      </c>
      <c r="H13113">
        <v>0.0</v>
      </c>
      <c r="I13113">
        <v>0.05</v>
      </c>
      <c r="J13113">
        <v>0.0</v>
      </c>
      <c r="K13113">
        <v>0.05</v>
      </c>
    </row>
    <row r="13114" ht="14.25" customHeight="1">
      <c r="A13114">
        <v>13114.0</v>
      </c>
      <c r="B13114" t="s">
        <v>10045</v>
      </c>
      <c r="C13114" t="s">
        <v>19188</v>
      </c>
      <c r="D13114" t="s">
        <v>10032</v>
      </c>
      <c r="E13114">
        <v>1999.0</v>
      </c>
      <c r="F13114" t="s">
        <v>9965</v>
      </c>
      <c r="G13114">
        <v>0.04</v>
      </c>
      <c r="H13114">
        <v>0.01</v>
      </c>
      <c r="I13114">
        <v>0.0</v>
      </c>
      <c r="J13114">
        <v>0.0</v>
      </c>
      <c r="K13114">
        <v>0.05</v>
      </c>
    </row>
    <row r="13115" ht="14.25" customHeight="1">
      <c r="A13115">
        <v>13115.0</v>
      </c>
      <c r="B13115" t="s">
        <v>11789</v>
      </c>
      <c r="C13115" t="s">
        <v>19189</v>
      </c>
      <c r="D13115" t="s">
        <v>10032</v>
      </c>
      <c r="E13115">
        <v>2000.0</v>
      </c>
      <c r="F13115" t="s">
        <v>9976</v>
      </c>
      <c r="G13115">
        <v>0.04</v>
      </c>
      <c r="H13115">
        <v>0.01</v>
      </c>
      <c r="I13115">
        <v>0.0</v>
      </c>
      <c r="J13115">
        <v>0.0</v>
      </c>
      <c r="K13115">
        <v>0.05</v>
      </c>
    </row>
    <row r="13116" ht="14.25" customHeight="1">
      <c r="A13116">
        <v>13116.0</v>
      </c>
      <c r="B13116" t="s">
        <v>11076</v>
      </c>
      <c r="C13116" t="s">
        <v>19190</v>
      </c>
      <c r="D13116" t="s">
        <v>10032</v>
      </c>
      <c r="E13116">
        <v>1997.0</v>
      </c>
      <c r="F13116" t="s">
        <v>10026</v>
      </c>
      <c r="G13116">
        <v>0.04</v>
      </c>
      <c r="H13116">
        <v>0.01</v>
      </c>
      <c r="I13116">
        <v>0.0</v>
      </c>
      <c r="J13116">
        <v>0.0</v>
      </c>
      <c r="K13116">
        <v>0.05</v>
      </c>
    </row>
    <row r="13117" ht="14.25" customHeight="1">
      <c r="A13117">
        <v>13117.0</v>
      </c>
      <c r="B13117" t="s">
        <v>12783</v>
      </c>
      <c r="C13117" t="s">
        <v>19191</v>
      </c>
      <c r="D13117" t="s">
        <v>10032</v>
      </c>
      <c r="E13117">
        <v>1999.0</v>
      </c>
      <c r="F13117" t="s">
        <v>10026</v>
      </c>
      <c r="G13117">
        <v>0.04</v>
      </c>
      <c r="H13117">
        <v>0.01</v>
      </c>
      <c r="I13117">
        <v>0.0</v>
      </c>
      <c r="J13117">
        <v>0.0</v>
      </c>
      <c r="K13117">
        <v>0.05</v>
      </c>
    </row>
    <row r="13118" ht="14.25" customHeight="1">
      <c r="A13118">
        <v>13118.0</v>
      </c>
      <c r="B13118" t="s">
        <v>10721</v>
      </c>
      <c r="C13118" t="s">
        <v>19192</v>
      </c>
      <c r="D13118" t="s">
        <v>10032</v>
      </c>
      <c r="E13118">
        <v>1998.0</v>
      </c>
      <c r="F13118" t="s">
        <v>9954</v>
      </c>
      <c r="G13118">
        <v>0.04</v>
      </c>
      <c r="H13118">
        <v>0.01</v>
      </c>
      <c r="I13118">
        <v>0.0</v>
      </c>
      <c r="J13118">
        <v>0.0</v>
      </c>
      <c r="K13118">
        <v>0.05</v>
      </c>
    </row>
    <row r="13119" ht="14.25" customHeight="1">
      <c r="A13119">
        <v>13119.0</v>
      </c>
      <c r="B13119" t="s">
        <v>12198</v>
      </c>
      <c r="C13119" t="s">
        <v>19193</v>
      </c>
      <c r="D13119" t="s">
        <v>9981</v>
      </c>
      <c r="E13119">
        <v>2007.0</v>
      </c>
      <c r="F13119" t="s">
        <v>9983</v>
      </c>
      <c r="G13119">
        <v>0.0</v>
      </c>
      <c r="H13119">
        <v>0.0</v>
      </c>
      <c r="I13119">
        <v>0.05</v>
      </c>
      <c r="J13119">
        <v>0.0</v>
      </c>
      <c r="K13119">
        <v>0.05</v>
      </c>
    </row>
    <row r="13120" ht="14.25" customHeight="1">
      <c r="A13120">
        <v>13120.0</v>
      </c>
      <c r="B13120" t="s">
        <v>18378</v>
      </c>
      <c r="C13120" t="s">
        <v>19194</v>
      </c>
      <c r="D13120" t="s">
        <v>10000</v>
      </c>
      <c r="E13120">
        <v>2007.0</v>
      </c>
      <c r="F13120" t="s">
        <v>9983</v>
      </c>
      <c r="G13120">
        <v>0.0</v>
      </c>
      <c r="H13120">
        <v>0.0</v>
      </c>
      <c r="I13120">
        <v>0.05</v>
      </c>
      <c r="J13120">
        <v>0.0</v>
      </c>
      <c r="K13120">
        <v>0.05</v>
      </c>
    </row>
    <row r="13121" ht="14.25" customHeight="1">
      <c r="A13121">
        <v>13121.0</v>
      </c>
      <c r="B13121" t="s">
        <v>10686</v>
      </c>
      <c r="C13121" t="s">
        <v>19195</v>
      </c>
      <c r="D13121" t="s">
        <v>9997</v>
      </c>
      <c r="E13121">
        <v>2009.0</v>
      </c>
      <c r="F13121" t="s">
        <v>9965</v>
      </c>
      <c r="G13121">
        <v>0.0</v>
      </c>
      <c r="H13121">
        <v>0.0</v>
      </c>
      <c r="I13121">
        <v>0.05</v>
      </c>
      <c r="J13121">
        <v>0.0</v>
      </c>
      <c r="K13121">
        <v>0.05</v>
      </c>
    </row>
    <row r="13122" ht="14.25" customHeight="1">
      <c r="A13122">
        <v>13122.0</v>
      </c>
      <c r="B13122" t="s">
        <v>1693</v>
      </c>
      <c r="C13122" t="s">
        <v>19196</v>
      </c>
      <c r="D13122" t="s">
        <v>10067</v>
      </c>
      <c r="E13122">
        <v>2003.0</v>
      </c>
      <c r="F13122" t="s">
        <v>9976</v>
      </c>
      <c r="G13122">
        <v>0.04</v>
      </c>
      <c r="H13122">
        <v>0.01</v>
      </c>
      <c r="I13122">
        <v>0.0</v>
      </c>
      <c r="J13122">
        <v>0.0</v>
      </c>
      <c r="K13122">
        <v>0.05</v>
      </c>
    </row>
    <row r="13123" ht="14.25" customHeight="1">
      <c r="A13123">
        <v>13123.0</v>
      </c>
      <c r="B13123" t="s">
        <v>10245</v>
      </c>
      <c r="C13123" t="s">
        <v>19197</v>
      </c>
      <c r="D13123" t="s">
        <v>10002</v>
      </c>
      <c r="E13123">
        <v>1995.0</v>
      </c>
      <c r="F13123" t="s">
        <v>9965</v>
      </c>
      <c r="G13123">
        <v>0.0</v>
      </c>
      <c r="H13123">
        <v>0.0</v>
      </c>
      <c r="I13123">
        <v>0.05</v>
      </c>
      <c r="J13123">
        <v>0.0</v>
      </c>
      <c r="K13123">
        <v>0.05</v>
      </c>
    </row>
    <row r="13124" ht="14.25" customHeight="1">
      <c r="A13124">
        <v>13124.0</v>
      </c>
      <c r="B13124" t="s">
        <v>12122</v>
      </c>
      <c r="C13124" t="s">
        <v>19198</v>
      </c>
      <c r="D13124" t="s">
        <v>9964</v>
      </c>
      <c r="E13124">
        <v>2009.0</v>
      </c>
      <c r="F13124" t="s">
        <v>9965</v>
      </c>
      <c r="G13124">
        <v>0.0</v>
      </c>
      <c r="H13124">
        <v>0.04</v>
      </c>
      <c r="I13124">
        <v>0.0</v>
      </c>
      <c r="J13124">
        <v>0.01</v>
      </c>
      <c r="K13124">
        <v>0.05</v>
      </c>
    </row>
    <row r="13125" ht="14.25" customHeight="1">
      <c r="A13125">
        <v>13125.0</v>
      </c>
      <c r="B13125" t="s">
        <v>12637</v>
      </c>
      <c r="C13125" t="s">
        <v>19167</v>
      </c>
      <c r="D13125" t="s">
        <v>10021</v>
      </c>
      <c r="E13125">
        <v>2015.0</v>
      </c>
      <c r="F13125" t="s">
        <v>10037</v>
      </c>
      <c r="G13125">
        <v>0.0</v>
      </c>
      <c r="H13125">
        <v>0.0</v>
      </c>
      <c r="I13125">
        <v>0.05</v>
      </c>
      <c r="J13125">
        <v>0.0</v>
      </c>
      <c r="K13125">
        <v>0.05</v>
      </c>
    </row>
    <row r="13126" ht="14.25" customHeight="1">
      <c r="A13126">
        <v>13126.0</v>
      </c>
      <c r="B13126" t="s">
        <v>14501</v>
      </c>
      <c r="C13126" t="s">
        <v>17313</v>
      </c>
      <c r="D13126" t="s">
        <v>10094</v>
      </c>
      <c r="E13126">
        <v>2015.0</v>
      </c>
      <c r="F13126" t="s">
        <v>9998</v>
      </c>
      <c r="G13126">
        <v>0.02</v>
      </c>
      <c r="H13126">
        <v>0.02</v>
      </c>
      <c r="I13126">
        <v>0.0</v>
      </c>
      <c r="J13126">
        <v>0.0</v>
      </c>
      <c r="K13126">
        <v>0.05</v>
      </c>
    </row>
    <row r="13127" ht="14.25" customHeight="1">
      <c r="A13127">
        <v>13127.0</v>
      </c>
      <c r="B13127" t="s">
        <v>11241</v>
      </c>
      <c r="C13127" t="s">
        <v>19199</v>
      </c>
      <c r="D13127" t="s">
        <v>10040</v>
      </c>
      <c r="E13127">
        <v>1999.0</v>
      </c>
      <c r="F13127" t="s">
        <v>9998</v>
      </c>
      <c r="G13127">
        <v>0.03</v>
      </c>
      <c r="H13127">
        <v>0.02</v>
      </c>
      <c r="I13127">
        <v>0.0</v>
      </c>
      <c r="J13127">
        <v>0.0</v>
      </c>
      <c r="K13127">
        <v>0.05</v>
      </c>
    </row>
    <row r="13128" ht="14.25" customHeight="1">
      <c r="A13128">
        <v>13128.0</v>
      </c>
      <c r="B13128" t="s">
        <v>10686</v>
      </c>
      <c r="C13128" t="s">
        <v>19200</v>
      </c>
      <c r="D13128" t="s">
        <v>9997</v>
      </c>
      <c r="E13128">
        <v>2013.0</v>
      </c>
      <c r="F13128" t="s">
        <v>9965</v>
      </c>
      <c r="G13128">
        <v>0.0</v>
      </c>
      <c r="H13128">
        <v>0.0</v>
      </c>
      <c r="I13128">
        <v>0.05</v>
      </c>
      <c r="J13128">
        <v>0.0</v>
      </c>
      <c r="K13128">
        <v>0.05</v>
      </c>
    </row>
    <row r="13129" ht="14.25" customHeight="1">
      <c r="A13129">
        <v>13129.0</v>
      </c>
      <c r="B13129" t="s">
        <v>10455</v>
      </c>
      <c r="C13129" t="s">
        <v>11664</v>
      </c>
      <c r="D13129" t="s">
        <v>10072</v>
      </c>
      <c r="E13129">
        <v>2009.0</v>
      </c>
      <c r="F13129" t="s">
        <v>9972</v>
      </c>
      <c r="G13129">
        <v>0.0</v>
      </c>
      <c r="H13129">
        <v>0.04</v>
      </c>
      <c r="I13129">
        <v>0.0</v>
      </c>
      <c r="J13129">
        <v>0.01</v>
      </c>
      <c r="K13129">
        <v>0.05</v>
      </c>
    </row>
    <row r="13130" ht="14.25" customHeight="1">
      <c r="A13130">
        <v>13130.0</v>
      </c>
      <c r="B13130" t="s">
        <v>10245</v>
      </c>
      <c r="C13130" t="s">
        <v>19201</v>
      </c>
      <c r="D13130" t="s">
        <v>9981</v>
      </c>
      <c r="E13130">
        <v>2012.0</v>
      </c>
      <c r="F13130" t="s">
        <v>9998</v>
      </c>
      <c r="G13130">
        <v>0.0</v>
      </c>
      <c r="H13130">
        <v>0.0</v>
      </c>
      <c r="I13130">
        <v>0.05</v>
      </c>
      <c r="J13130">
        <v>0.0</v>
      </c>
      <c r="K13130">
        <v>0.05</v>
      </c>
    </row>
    <row r="13131" ht="14.25" customHeight="1">
      <c r="A13131">
        <v>13131.0</v>
      </c>
      <c r="B13131" t="s">
        <v>14106</v>
      </c>
      <c r="C13131" t="s">
        <v>19202</v>
      </c>
      <c r="D13131" t="s">
        <v>10009</v>
      </c>
      <c r="E13131">
        <v>2003.0</v>
      </c>
      <c r="F13131" t="s">
        <v>9998</v>
      </c>
      <c r="G13131">
        <v>0.04</v>
      </c>
      <c r="H13131">
        <v>0.01</v>
      </c>
      <c r="I13131">
        <v>0.0</v>
      </c>
      <c r="J13131">
        <v>0.0</v>
      </c>
      <c r="K13131">
        <v>0.05</v>
      </c>
    </row>
    <row r="13132" ht="14.25" customHeight="1">
      <c r="A13132">
        <v>13132.0</v>
      </c>
      <c r="B13132" t="s">
        <v>13761</v>
      </c>
      <c r="C13132" t="s">
        <v>19203</v>
      </c>
      <c r="D13132" t="s">
        <v>9964</v>
      </c>
      <c r="E13132">
        <v>2007.0</v>
      </c>
      <c r="F13132" t="s">
        <v>10037</v>
      </c>
      <c r="G13132">
        <v>0.04</v>
      </c>
      <c r="H13132">
        <v>0.0</v>
      </c>
      <c r="I13132">
        <v>0.0</v>
      </c>
      <c r="J13132">
        <v>0.0</v>
      </c>
      <c r="K13132">
        <v>0.05</v>
      </c>
    </row>
    <row r="13133" ht="14.25" customHeight="1">
      <c r="A13133">
        <v>13133.0</v>
      </c>
      <c r="B13133" t="s">
        <v>12221</v>
      </c>
      <c r="C13133" t="s">
        <v>12950</v>
      </c>
      <c r="D13133" t="s">
        <v>10630</v>
      </c>
      <c r="E13133">
        <v>2013.0</v>
      </c>
      <c r="F13133" t="s">
        <v>9976</v>
      </c>
      <c r="G13133">
        <v>0.0</v>
      </c>
      <c r="H13133">
        <v>0.0</v>
      </c>
      <c r="I13133">
        <v>0.05</v>
      </c>
      <c r="J13133">
        <v>0.0</v>
      </c>
      <c r="K13133">
        <v>0.05</v>
      </c>
    </row>
    <row r="13134" ht="14.25" customHeight="1">
      <c r="A13134">
        <v>13134.0</v>
      </c>
      <c r="B13134" t="s">
        <v>10451</v>
      </c>
      <c r="C13134" t="s">
        <v>19204</v>
      </c>
      <c r="D13134" t="s">
        <v>9981</v>
      </c>
      <c r="E13134">
        <v>2006.0</v>
      </c>
      <c r="F13134" t="s">
        <v>10026</v>
      </c>
      <c r="G13134">
        <v>0.05</v>
      </c>
      <c r="H13134">
        <v>0.0</v>
      </c>
      <c r="I13134">
        <v>0.0</v>
      </c>
      <c r="J13134">
        <v>0.0</v>
      </c>
      <c r="K13134">
        <v>0.05</v>
      </c>
    </row>
    <row r="13135" ht="14.25" customHeight="1">
      <c r="A13135">
        <v>13135.0</v>
      </c>
      <c r="B13135" t="s">
        <v>10333</v>
      </c>
      <c r="C13135" t="s">
        <v>15212</v>
      </c>
      <c r="D13135" t="s">
        <v>10100</v>
      </c>
      <c r="E13135">
        <v>2002.0</v>
      </c>
      <c r="F13135" t="s">
        <v>9965</v>
      </c>
      <c r="G13135">
        <v>0.04</v>
      </c>
      <c r="H13135">
        <v>0.01</v>
      </c>
      <c r="I13135">
        <v>0.0</v>
      </c>
      <c r="J13135">
        <v>0.0</v>
      </c>
      <c r="K13135">
        <v>0.05</v>
      </c>
    </row>
    <row r="13136" ht="14.25" customHeight="1">
      <c r="A13136">
        <v>13136.0</v>
      </c>
      <c r="B13136" t="s">
        <v>11404</v>
      </c>
      <c r="C13136" t="s">
        <v>14040</v>
      </c>
      <c r="D13136" t="s">
        <v>10072</v>
      </c>
      <c r="E13136">
        <v>2010.0</v>
      </c>
      <c r="F13136" t="s">
        <v>2883</v>
      </c>
      <c r="G13136">
        <v>0.0</v>
      </c>
      <c r="H13136">
        <v>0.04</v>
      </c>
      <c r="I13136">
        <v>0.0</v>
      </c>
      <c r="J13136">
        <v>0.01</v>
      </c>
      <c r="K13136">
        <v>0.05</v>
      </c>
    </row>
    <row r="13137" ht="14.25" customHeight="1">
      <c r="A13137">
        <v>13137.0</v>
      </c>
      <c r="B13137" t="s">
        <v>10245</v>
      </c>
      <c r="C13137" t="s">
        <v>19205</v>
      </c>
      <c r="D13137" t="s">
        <v>9981</v>
      </c>
      <c r="E13137">
        <v>2010.0</v>
      </c>
      <c r="F13137" t="s">
        <v>10037</v>
      </c>
      <c r="G13137">
        <v>0.0</v>
      </c>
      <c r="H13137">
        <v>0.0</v>
      </c>
      <c r="I13137">
        <v>0.05</v>
      </c>
      <c r="J13137">
        <v>0.0</v>
      </c>
      <c r="K13137">
        <v>0.05</v>
      </c>
    </row>
    <row r="13138" ht="14.25" customHeight="1">
      <c r="A13138">
        <v>13138.0</v>
      </c>
      <c r="B13138" t="s">
        <v>12713</v>
      </c>
      <c r="C13138" t="s">
        <v>19206</v>
      </c>
      <c r="D13138" t="s">
        <v>9981</v>
      </c>
      <c r="E13138">
        <v>2008.0</v>
      </c>
      <c r="F13138" t="s">
        <v>9954</v>
      </c>
      <c r="G13138">
        <v>0.05</v>
      </c>
      <c r="H13138">
        <v>0.0</v>
      </c>
      <c r="I13138">
        <v>0.0</v>
      </c>
      <c r="J13138">
        <v>0.0</v>
      </c>
      <c r="K13138">
        <v>0.05</v>
      </c>
    </row>
    <row r="13139" ht="14.25" customHeight="1">
      <c r="A13139">
        <v>13139.0</v>
      </c>
      <c r="B13139" t="s">
        <v>10451</v>
      </c>
      <c r="C13139" t="s">
        <v>19207</v>
      </c>
      <c r="D13139" t="s">
        <v>10009</v>
      </c>
      <c r="E13139">
        <v>2002.0</v>
      </c>
      <c r="F13139" t="s">
        <v>9978</v>
      </c>
      <c r="G13139">
        <v>0.04</v>
      </c>
      <c r="H13139">
        <v>0.01</v>
      </c>
      <c r="I13139">
        <v>0.0</v>
      </c>
      <c r="J13139">
        <v>0.0</v>
      </c>
      <c r="K13139">
        <v>0.05</v>
      </c>
    </row>
    <row r="13140" ht="14.25" customHeight="1">
      <c r="A13140">
        <v>13140.0</v>
      </c>
      <c r="B13140" t="s">
        <v>10128</v>
      </c>
      <c r="C13140" t="s">
        <v>17809</v>
      </c>
      <c r="D13140" t="s">
        <v>10021</v>
      </c>
      <c r="E13140">
        <v>2015.0</v>
      </c>
      <c r="F13140" t="s">
        <v>9998</v>
      </c>
      <c r="G13140">
        <v>0.0</v>
      </c>
      <c r="H13140">
        <v>0.0</v>
      </c>
      <c r="I13140">
        <v>0.05</v>
      </c>
      <c r="J13140">
        <v>0.0</v>
      </c>
      <c r="K13140">
        <v>0.05</v>
      </c>
    </row>
    <row r="13141" ht="14.25" customHeight="1">
      <c r="A13141">
        <v>13141.0</v>
      </c>
      <c r="B13141" t="s">
        <v>10333</v>
      </c>
      <c r="C13141" t="s">
        <v>19208</v>
      </c>
      <c r="D13141" t="s">
        <v>10072</v>
      </c>
      <c r="E13141">
        <v>2004.0</v>
      </c>
      <c r="F13141" t="s">
        <v>10164</v>
      </c>
      <c r="G13141">
        <v>0.01</v>
      </c>
      <c r="H13141">
        <v>0.03</v>
      </c>
      <c r="I13141">
        <v>0.0</v>
      </c>
      <c r="J13141">
        <v>0.01</v>
      </c>
      <c r="K13141">
        <v>0.05</v>
      </c>
    </row>
    <row r="13142" ht="14.25" customHeight="1">
      <c r="A13142">
        <v>13142.0</v>
      </c>
      <c r="B13142" t="s">
        <v>10245</v>
      </c>
      <c r="C13142" t="s">
        <v>19209</v>
      </c>
      <c r="D13142" t="s">
        <v>10083</v>
      </c>
      <c r="E13142">
        <v>2006.0</v>
      </c>
      <c r="F13142" t="s">
        <v>10037</v>
      </c>
      <c r="G13142">
        <v>0.0</v>
      </c>
      <c r="H13142">
        <v>0.0</v>
      </c>
      <c r="I13142">
        <v>0.05</v>
      </c>
      <c r="J13142">
        <v>0.0</v>
      </c>
      <c r="K13142">
        <v>0.05</v>
      </c>
    </row>
    <row r="13143" ht="14.25" customHeight="1">
      <c r="A13143">
        <v>13143.0</v>
      </c>
      <c r="B13143" t="s">
        <v>19210</v>
      </c>
      <c r="C13143" t="s">
        <v>19211</v>
      </c>
      <c r="D13143" t="s">
        <v>10002</v>
      </c>
      <c r="E13143">
        <v>1994.0</v>
      </c>
      <c r="F13143" t="s">
        <v>9983</v>
      </c>
      <c r="G13143">
        <v>0.0</v>
      </c>
      <c r="H13143">
        <v>0.0</v>
      </c>
      <c r="I13143">
        <v>0.05</v>
      </c>
      <c r="J13143">
        <v>0.0</v>
      </c>
      <c r="K13143">
        <v>0.05</v>
      </c>
    </row>
    <row r="13144" ht="14.25" customHeight="1">
      <c r="A13144">
        <v>13144.0</v>
      </c>
      <c r="B13144" t="s">
        <v>17276</v>
      </c>
      <c r="C13144" t="s">
        <v>19212</v>
      </c>
      <c r="D13144" t="s">
        <v>10083</v>
      </c>
      <c r="E13144">
        <v>2010.0</v>
      </c>
      <c r="F13144" t="s">
        <v>10037</v>
      </c>
      <c r="G13144">
        <v>0.0</v>
      </c>
      <c r="H13144">
        <v>0.0</v>
      </c>
      <c r="I13144">
        <v>0.05</v>
      </c>
      <c r="J13144">
        <v>0.0</v>
      </c>
      <c r="K13144">
        <v>0.05</v>
      </c>
    </row>
    <row r="13145" ht="14.25" customHeight="1">
      <c r="A13145">
        <v>13145.0</v>
      </c>
      <c r="B13145" t="s">
        <v>2179</v>
      </c>
      <c r="C13145" t="s">
        <v>19213</v>
      </c>
      <c r="D13145" t="s">
        <v>9981</v>
      </c>
      <c r="E13145">
        <v>2011.0</v>
      </c>
      <c r="F13145" t="s">
        <v>9978</v>
      </c>
      <c r="G13145">
        <v>0.0</v>
      </c>
      <c r="H13145">
        <v>0.04</v>
      </c>
      <c r="I13145">
        <v>0.0</v>
      </c>
      <c r="J13145">
        <v>0.01</v>
      </c>
      <c r="K13145">
        <v>0.05</v>
      </c>
    </row>
    <row r="13146" ht="14.25" customHeight="1">
      <c r="A13146">
        <v>13146.0</v>
      </c>
      <c r="B13146" t="s">
        <v>11423</v>
      </c>
      <c r="C13146" t="s">
        <v>19214</v>
      </c>
      <c r="D13146" t="s">
        <v>10040</v>
      </c>
      <c r="E13146">
        <v>1996.0</v>
      </c>
      <c r="F13146" t="s">
        <v>10037</v>
      </c>
      <c r="G13146">
        <v>0.03</v>
      </c>
      <c r="H13146">
        <v>0.02</v>
      </c>
      <c r="I13146">
        <v>0.0</v>
      </c>
      <c r="J13146">
        <v>0.0</v>
      </c>
      <c r="K13146">
        <v>0.05</v>
      </c>
    </row>
    <row r="13147" ht="14.25" customHeight="1">
      <c r="A13147">
        <v>13147.0</v>
      </c>
      <c r="B13147" t="s">
        <v>18542</v>
      </c>
      <c r="C13147" t="s">
        <v>18975</v>
      </c>
      <c r="D13147" t="s">
        <v>9997</v>
      </c>
      <c r="E13147">
        <v>2008.0</v>
      </c>
      <c r="F13147" t="s">
        <v>9983</v>
      </c>
      <c r="G13147">
        <v>0.05</v>
      </c>
      <c r="H13147">
        <v>0.0</v>
      </c>
      <c r="I13147">
        <v>0.0</v>
      </c>
      <c r="J13147">
        <v>0.0</v>
      </c>
      <c r="K13147">
        <v>0.05</v>
      </c>
    </row>
    <row r="13148" ht="14.25" customHeight="1">
      <c r="A13148">
        <v>13148.0</v>
      </c>
      <c r="B13148" t="s">
        <v>10014</v>
      </c>
      <c r="C13148" t="s">
        <v>19215</v>
      </c>
      <c r="D13148" t="s">
        <v>10009</v>
      </c>
      <c r="E13148">
        <v>2003.0</v>
      </c>
      <c r="F13148" t="s">
        <v>9978</v>
      </c>
      <c r="G13148">
        <v>0.04</v>
      </c>
      <c r="H13148">
        <v>0.01</v>
      </c>
      <c r="I13148">
        <v>0.0</v>
      </c>
      <c r="J13148">
        <v>0.0</v>
      </c>
      <c r="K13148">
        <v>0.05</v>
      </c>
    </row>
    <row r="13149" ht="14.25" customHeight="1">
      <c r="A13149">
        <v>13149.0</v>
      </c>
      <c r="B13149" t="s">
        <v>19216</v>
      </c>
      <c r="C13149" t="s">
        <v>19217</v>
      </c>
      <c r="D13149" t="s">
        <v>10002</v>
      </c>
      <c r="E13149">
        <v>1993.0</v>
      </c>
      <c r="F13149" t="s">
        <v>9965</v>
      </c>
      <c r="G13149">
        <v>0.0</v>
      </c>
      <c r="H13149">
        <v>0.0</v>
      </c>
      <c r="I13149">
        <v>0.05</v>
      </c>
      <c r="J13149">
        <v>0.0</v>
      </c>
      <c r="K13149">
        <v>0.05</v>
      </c>
    </row>
    <row r="13150" ht="14.25" customHeight="1">
      <c r="A13150">
        <v>13150.0</v>
      </c>
      <c r="B13150" t="s">
        <v>10686</v>
      </c>
      <c r="C13150" t="s">
        <v>17405</v>
      </c>
      <c r="D13150" t="s">
        <v>9994</v>
      </c>
      <c r="E13150">
        <v>2014.0</v>
      </c>
      <c r="F13150" t="s">
        <v>9998</v>
      </c>
      <c r="G13150">
        <v>0.03</v>
      </c>
      <c r="H13150">
        <v>0.02</v>
      </c>
      <c r="I13150">
        <v>0.0</v>
      </c>
      <c r="J13150">
        <v>0.0</v>
      </c>
      <c r="K13150">
        <v>0.05</v>
      </c>
    </row>
    <row r="13151" ht="14.25" customHeight="1">
      <c r="A13151">
        <v>13151.0</v>
      </c>
      <c r="B13151" t="s">
        <v>10686</v>
      </c>
      <c r="C13151" t="s">
        <v>19218</v>
      </c>
      <c r="D13151" t="s">
        <v>10000</v>
      </c>
      <c r="E13151">
        <v>2004.0</v>
      </c>
      <c r="F13151" t="s">
        <v>10037</v>
      </c>
      <c r="G13151">
        <v>0.0</v>
      </c>
      <c r="H13151">
        <v>0.0</v>
      </c>
      <c r="I13151">
        <v>0.05</v>
      </c>
      <c r="J13151">
        <v>0.0</v>
      </c>
      <c r="K13151">
        <v>0.05</v>
      </c>
    </row>
    <row r="13152" ht="14.25" customHeight="1">
      <c r="A13152">
        <v>13152.0</v>
      </c>
      <c r="B13152" t="s">
        <v>10988</v>
      </c>
      <c r="C13152" t="s">
        <v>17440</v>
      </c>
      <c r="D13152" t="s">
        <v>10100</v>
      </c>
      <c r="E13152">
        <v>2005.0</v>
      </c>
      <c r="F13152" t="s">
        <v>9954</v>
      </c>
      <c r="G13152">
        <v>0.04</v>
      </c>
      <c r="H13152">
        <v>0.01</v>
      </c>
      <c r="I13152">
        <v>0.0</v>
      </c>
      <c r="J13152">
        <v>0.0</v>
      </c>
      <c r="K13152">
        <v>0.05</v>
      </c>
    </row>
    <row r="13153" ht="14.25" customHeight="1">
      <c r="A13153">
        <v>13153.0</v>
      </c>
      <c r="B13153" t="s">
        <v>10063</v>
      </c>
      <c r="C13153" t="s">
        <v>10940</v>
      </c>
      <c r="D13153" t="s">
        <v>10072</v>
      </c>
      <c r="E13153">
        <v>2006.0</v>
      </c>
      <c r="F13153" t="s">
        <v>9972</v>
      </c>
      <c r="G13153">
        <v>0.0</v>
      </c>
      <c r="H13153">
        <v>0.04</v>
      </c>
      <c r="I13153">
        <v>0.0</v>
      </c>
      <c r="J13153">
        <v>0.01</v>
      </c>
      <c r="K13153">
        <v>0.05</v>
      </c>
    </row>
    <row r="13154" ht="14.25" customHeight="1">
      <c r="A13154">
        <v>13154.0</v>
      </c>
      <c r="B13154" t="s">
        <v>11313</v>
      </c>
      <c r="C13154" t="s">
        <v>19219</v>
      </c>
      <c r="D13154" t="s">
        <v>10083</v>
      </c>
      <c r="E13154">
        <v>2006.0</v>
      </c>
      <c r="F13154" t="s">
        <v>9965</v>
      </c>
      <c r="G13154">
        <v>0.05</v>
      </c>
      <c r="H13154">
        <v>0.0</v>
      </c>
      <c r="I13154">
        <v>0.0</v>
      </c>
      <c r="J13154">
        <v>0.0</v>
      </c>
      <c r="K13154">
        <v>0.05</v>
      </c>
    </row>
    <row r="13155" ht="14.25" customHeight="1">
      <c r="A13155">
        <v>13155.0</v>
      </c>
      <c r="B13155" t="s">
        <v>10045</v>
      </c>
      <c r="C13155" t="s">
        <v>19220</v>
      </c>
      <c r="D13155" t="s">
        <v>9981</v>
      </c>
      <c r="E13155">
        <v>2008.0</v>
      </c>
      <c r="F13155" t="s">
        <v>9954</v>
      </c>
      <c r="G13155">
        <v>0.03</v>
      </c>
      <c r="H13155">
        <v>0.01</v>
      </c>
      <c r="I13155">
        <v>0.0</v>
      </c>
      <c r="J13155">
        <v>0.0</v>
      </c>
      <c r="K13155">
        <v>0.05</v>
      </c>
    </row>
    <row r="13156" ht="14.25" customHeight="1">
      <c r="A13156">
        <v>13156.0</v>
      </c>
      <c r="B13156" t="s">
        <v>11371</v>
      </c>
      <c r="C13156" t="s">
        <v>19221</v>
      </c>
      <c r="D13156" t="s">
        <v>9964</v>
      </c>
      <c r="E13156">
        <v>2009.0</v>
      </c>
      <c r="F13156" t="s">
        <v>9965</v>
      </c>
      <c r="G13156">
        <v>0.05</v>
      </c>
      <c r="H13156">
        <v>0.0</v>
      </c>
      <c r="I13156">
        <v>0.0</v>
      </c>
      <c r="J13156">
        <v>0.0</v>
      </c>
      <c r="K13156">
        <v>0.05</v>
      </c>
    </row>
    <row r="13157" ht="14.25" customHeight="1">
      <c r="A13157">
        <v>13157.0</v>
      </c>
      <c r="B13157" t="s">
        <v>10504</v>
      </c>
      <c r="C13157" t="s">
        <v>19222</v>
      </c>
      <c r="D13157" t="s">
        <v>10019</v>
      </c>
      <c r="E13157">
        <v>2012.0</v>
      </c>
      <c r="F13157" t="s">
        <v>9998</v>
      </c>
      <c r="G13157">
        <v>0.0</v>
      </c>
      <c r="H13157">
        <v>0.0</v>
      </c>
      <c r="I13157">
        <v>0.05</v>
      </c>
      <c r="J13157">
        <v>0.0</v>
      </c>
      <c r="K13157">
        <v>0.05</v>
      </c>
    </row>
    <row r="13158" ht="14.25" customHeight="1">
      <c r="A13158">
        <v>13158.0</v>
      </c>
      <c r="B13158" t="s">
        <v>16685</v>
      </c>
      <c r="C13158" t="s">
        <v>16686</v>
      </c>
      <c r="D13158" t="s">
        <v>9997</v>
      </c>
      <c r="E13158" t="s">
        <v>10177</v>
      </c>
      <c r="F13158" t="s">
        <v>10164</v>
      </c>
      <c r="G13158">
        <v>0.0</v>
      </c>
      <c r="H13158">
        <v>0.04</v>
      </c>
      <c r="I13158">
        <v>0.0</v>
      </c>
      <c r="J13158">
        <v>0.01</v>
      </c>
      <c r="K13158">
        <v>0.05</v>
      </c>
    </row>
    <row r="13159" ht="14.25" customHeight="1">
      <c r="A13159">
        <v>13159.0</v>
      </c>
      <c r="B13159" t="s">
        <v>9992</v>
      </c>
      <c r="C13159" t="s">
        <v>19223</v>
      </c>
      <c r="D13159" t="s">
        <v>9994</v>
      </c>
      <c r="E13159">
        <v>2012.0</v>
      </c>
      <c r="F13159" t="s">
        <v>9965</v>
      </c>
      <c r="G13159">
        <v>0.02</v>
      </c>
      <c r="H13159">
        <v>0.02</v>
      </c>
      <c r="I13159">
        <v>0.0</v>
      </c>
      <c r="J13159">
        <v>0.0</v>
      </c>
      <c r="K13159">
        <v>0.05</v>
      </c>
    </row>
    <row r="13160" ht="14.25" customHeight="1">
      <c r="A13160">
        <v>13160.0</v>
      </c>
      <c r="B13160" t="s">
        <v>19059</v>
      </c>
      <c r="C13160" t="s">
        <v>19224</v>
      </c>
      <c r="D13160" t="s">
        <v>10083</v>
      </c>
      <c r="E13160">
        <v>2010.0</v>
      </c>
      <c r="F13160" t="s">
        <v>10037</v>
      </c>
      <c r="G13160">
        <v>0.0</v>
      </c>
      <c r="H13160">
        <v>0.0</v>
      </c>
      <c r="I13160">
        <v>0.05</v>
      </c>
      <c r="J13160">
        <v>0.0</v>
      </c>
      <c r="K13160">
        <v>0.05</v>
      </c>
    </row>
    <row r="13161" ht="14.25" customHeight="1">
      <c r="A13161">
        <v>13161.0</v>
      </c>
      <c r="B13161" t="s">
        <v>11418</v>
      </c>
      <c r="C13161" t="s">
        <v>15660</v>
      </c>
      <c r="D13161" t="s">
        <v>10009</v>
      </c>
      <c r="E13161">
        <v>2005.0</v>
      </c>
      <c r="F13161" t="s">
        <v>9998</v>
      </c>
      <c r="G13161">
        <v>0.04</v>
      </c>
      <c r="H13161">
        <v>0.01</v>
      </c>
      <c r="I13161">
        <v>0.0</v>
      </c>
      <c r="J13161">
        <v>0.0</v>
      </c>
      <c r="K13161">
        <v>0.05</v>
      </c>
    </row>
    <row r="13162" ht="14.25" customHeight="1">
      <c r="A13162">
        <v>13162.0</v>
      </c>
      <c r="B13162" t="s">
        <v>11779</v>
      </c>
      <c r="C13162" t="s">
        <v>19225</v>
      </c>
      <c r="D13162" t="s">
        <v>9981</v>
      </c>
      <c r="E13162">
        <v>2006.0</v>
      </c>
      <c r="F13162" t="s">
        <v>9998</v>
      </c>
      <c r="G13162">
        <v>0.04</v>
      </c>
      <c r="H13162">
        <v>0.0</v>
      </c>
      <c r="I13162">
        <v>0.0</v>
      </c>
      <c r="J13162">
        <v>0.0</v>
      </c>
      <c r="K13162">
        <v>0.05</v>
      </c>
    </row>
    <row r="13163" ht="14.25" customHeight="1">
      <c r="A13163">
        <v>13163.0</v>
      </c>
      <c r="B13163" t="s">
        <v>10136</v>
      </c>
      <c r="C13163" t="s">
        <v>19226</v>
      </c>
      <c r="D13163" t="s">
        <v>10000</v>
      </c>
      <c r="E13163">
        <v>2006.0</v>
      </c>
      <c r="F13163" t="s">
        <v>10037</v>
      </c>
      <c r="G13163">
        <v>0.0</v>
      </c>
      <c r="H13163">
        <v>0.0</v>
      </c>
      <c r="I13163">
        <v>0.05</v>
      </c>
      <c r="J13163">
        <v>0.0</v>
      </c>
      <c r="K13163">
        <v>0.05</v>
      </c>
    </row>
    <row r="13164" ht="14.25" customHeight="1">
      <c r="A13164">
        <v>13164.0</v>
      </c>
      <c r="B13164" t="s">
        <v>12198</v>
      </c>
      <c r="C13164" t="s">
        <v>19227</v>
      </c>
      <c r="D13164" t="s">
        <v>10083</v>
      </c>
      <c r="E13164">
        <v>2010.0</v>
      </c>
      <c r="F13164" t="s">
        <v>9976</v>
      </c>
      <c r="G13164">
        <v>0.0</v>
      </c>
      <c r="H13164">
        <v>0.0</v>
      </c>
      <c r="I13164">
        <v>0.05</v>
      </c>
      <c r="J13164">
        <v>0.0</v>
      </c>
      <c r="K13164">
        <v>0.05</v>
      </c>
    </row>
    <row r="13165" ht="14.25" customHeight="1">
      <c r="A13165">
        <v>13165.0</v>
      </c>
      <c r="B13165" t="s">
        <v>10245</v>
      </c>
      <c r="C13165" t="s">
        <v>19228</v>
      </c>
      <c r="D13165" t="s">
        <v>9964</v>
      </c>
      <c r="E13165">
        <v>2011.0</v>
      </c>
      <c r="F13165" t="s">
        <v>9983</v>
      </c>
      <c r="G13165">
        <v>0.04</v>
      </c>
      <c r="H13165">
        <v>0.01</v>
      </c>
      <c r="I13165">
        <v>0.0</v>
      </c>
      <c r="J13165">
        <v>0.0</v>
      </c>
      <c r="K13165">
        <v>0.05</v>
      </c>
    </row>
    <row r="13166" ht="14.25" customHeight="1">
      <c r="A13166">
        <v>13166.0</v>
      </c>
      <c r="B13166" t="s">
        <v>10074</v>
      </c>
      <c r="C13166" t="s">
        <v>19229</v>
      </c>
      <c r="D13166" t="s">
        <v>10000</v>
      </c>
      <c r="E13166">
        <v>2007.0</v>
      </c>
      <c r="F13166" t="s">
        <v>10026</v>
      </c>
      <c r="G13166">
        <v>0.0</v>
      </c>
      <c r="H13166">
        <v>0.0</v>
      </c>
      <c r="I13166">
        <v>0.05</v>
      </c>
      <c r="J13166">
        <v>0.0</v>
      </c>
      <c r="K13166">
        <v>0.05</v>
      </c>
    </row>
    <row r="13167" ht="14.25" customHeight="1">
      <c r="A13167">
        <v>13167.0</v>
      </c>
      <c r="B13167" t="s">
        <v>10136</v>
      </c>
      <c r="C13167" t="s">
        <v>19230</v>
      </c>
      <c r="D13167" t="s">
        <v>9981</v>
      </c>
      <c r="E13167">
        <v>2006.0</v>
      </c>
      <c r="F13167" t="s">
        <v>9983</v>
      </c>
      <c r="G13167">
        <v>0.0</v>
      </c>
      <c r="H13167">
        <v>0.0</v>
      </c>
      <c r="I13167">
        <v>0.05</v>
      </c>
      <c r="J13167">
        <v>0.0</v>
      </c>
      <c r="K13167">
        <v>0.05</v>
      </c>
    </row>
    <row r="13168" ht="14.25" customHeight="1">
      <c r="A13168">
        <v>13168.0</v>
      </c>
      <c r="B13168" t="s">
        <v>12905</v>
      </c>
      <c r="C13168" t="s">
        <v>19231</v>
      </c>
      <c r="D13168" t="s">
        <v>10000</v>
      </c>
      <c r="E13168">
        <v>2001.0</v>
      </c>
      <c r="F13168" t="s">
        <v>9954</v>
      </c>
      <c r="G13168">
        <v>0.02</v>
      </c>
      <c r="H13168">
        <v>0.02</v>
      </c>
      <c r="I13168">
        <v>0.0</v>
      </c>
      <c r="J13168">
        <v>0.01</v>
      </c>
      <c r="K13168">
        <v>0.05</v>
      </c>
    </row>
    <row r="13169" ht="14.25" customHeight="1">
      <c r="A13169">
        <v>13169.0</v>
      </c>
      <c r="B13169" t="s">
        <v>10210</v>
      </c>
      <c r="C13169" t="s">
        <v>19232</v>
      </c>
      <c r="D13169" t="s">
        <v>10072</v>
      </c>
      <c r="E13169">
        <v>2001.0</v>
      </c>
      <c r="F13169" t="s">
        <v>10164</v>
      </c>
      <c r="G13169">
        <v>0.0</v>
      </c>
      <c r="H13169">
        <v>0.04</v>
      </c>
      <c r="I13169">
        <v>0.0</v>
      </c>
      <c r="J13169">
        <v>0.01</v>
      </c>
      <c r="K13169">
        <v>0.05</v>
      </c>
    </row>
    <row r="13170" ht="14.25" customHeight="1">
      <c r="A13170">
        <v>13170.0</v>
      </c>
      <c r="B13170" t="s">
        <v>10144</v>
      </c>
      <c r="C13170" t="s">
        <v>19233</v>
      </c>
      <c r="D13170" t="s">
        <v>10019</v>
      </c>
      <c r="E13170">
        <v>2013.0</v>
      </c>
      <c r="F13170" t="s">
        <v>9976</v>
      </c>
      <c r="G13170">
        <v>0.0</v>
      </c>
      <c r="H13170">
        <v>0.0</v>
      </c>
      <c r="I13170">
        <v>0.05</v>
      </c>
      <c r="J13170">
        <v>0.0</v>
      </c>
      <c r="K13170">
        <v>0.05</v>
      </c>
    </row>
    <row r="13171" ht="14.25" customHeight="1">
      <c r="A13171">
        <v>13171.0</v>
      </c>
      <c r="B13171" t="s">
        <v>10074</v>
      </c>
      <c r="C13171" t="s">
        <v>19234</v>
      </c>
      <c r="D13171" t="s">
        <v>10769</v>
      </c>
      <c r="E13171">
        <v>1995.0</v>
      </c>
      <c r="F13171" t="s">
        <v>9978</v>
      </c>
      <c r="G13171">
        <v>0.0</v>
      </c>
      <c r="H13171">
        <v>0.0</v>
      </c>
      <c r="I13171">
        <v>0.05</v>
      </c>
      <c r="J13171">
        <v>0.0</v>
      </c>
      <c r="K13171">
        <v>0.05</v>
      </c>
    </row>
    <row r="13172" ht="14.25" customHeight="1">
      <c r="A13172">
        <v>13172.0</v>
      </c>
      <c r="B13172" t="s">
        <v>11334</v>
      </c>
      <c r="C13172" t="s">
        <v>19235</v>
      </c>
      <c r="D13172" t="s">
        <v>10021</v>
      </c>
      <c r="E13172">
        <v>2016.0</v>
      </c>
      <c r="F13172" t="s">
        <v>9965</v>
      </c>
      <c r="G13172">
        <v>0.0</v>
      </c>
      <c r="H13172">
        <v>0.04</v>
      </c>
      <c r="I13172">
        <v>0.0</v>
      </c>
      <c r="J13172">
        <v>0.01</v>
      </c>
      <c r="K13172">
        <v>0.05</v>
      </c>
    </row>
    <row r="13173" ht="14.25" customHeight="1">
      <c r="A13173">
        <v>13173.0</v>
      </c>
      <c r="B13173" t="s">
        <v>10245</v>
      </c>
      <c r="C13173" t="s">
        <v>19236</v>
      </c>
      <c r="D13173" t="s">
        <v>10040</v>
      </c>
      <c r="E13173">
        <v>1996.0</v>
      </c>
      <c r="F13173" t="s">
        <v>2883</v>
      </c>
      <c r="G13173">
        <v>0.0</v>
      </c>
      <c r="H13173">
        <v>0.0</v>
      </c>
      <c r="I13173">
        <v>0.05</v>
      </c>
      <c r="J13173">
        <v>0.0</v>
      </c>
      <c r="K13173">
        <v>0.05</v>
      </c>
    </row>
    <row r="13174" ht="14.25" customHeight="1">
      <c r="A13174">
        <v>13174.0</v>
      </c>
      <c r="B13174" t="s">
        <v>13520</v>
      </c>
      <c r="C13174" t="s">
        <v>15082</v>
      </c>
      <c r="D13174" t="s">
        <v>10100</v>
      </c>
      <c r="E13174">
        <v>2003.0</v>
      </c>
      <c r="F13174" t="s">
        <v>9998</v>
      </c>
      <c r="G13174">
        <v>0.04</v>
      </c>
      <c r="H13174">
        <v>0.01</v>
      </c>
      <c r="I13174">
        <v>0.0</v>
      </c>
      <c r="J13174">
        <v>0.0</v>
      </c>
      <c r="K13174">
        <v>0.05</v>
      </c>
    </row>
    <row r="13175" ht="14.25" customHeight="1">
      <c r="A13175">
        <v>13175.0</v>
      </c>
      <c r="B13175" t="s">
        <v>15762</v>
      </c>
      <c r="C13175" t="s">
        <v>19237</v>
      </c>
      <c r="D13175" t="s">
        <v>9981</v>
      </c>
      <c r="E13175">
        <v>2008.0</v>
      </c>
      <c r="F13175" t="s">
        <v>9983</v>
      </c>
      <c r="G13175">
        <v>0.05</v>
      </c>
      <c r="H13175">
        <v>0.0</v>
      </c>
      <c r="I13175">
        <v>0.0</v>
      </c>
      <c r="J13175">
        <v>0.0</v>
      </c>
      <c r="K13175">
        <v>0.05</v>
      </c>
    </row>
    <row r="13176" ht="14.25" customHeight="1">
      <c r="A13176">
        <v>13176.0</v>
      </c>
      <c r="B13176" t="s">
        <v>15208</v>
      </c>
      <c r="C13176" t="s">
        <v>18056</v>
      </c>
      <c r="D13176" t="s">
        <v>10094</v>
      </c>
      <c r="E13176">
        <v>2016.0</v>
      </c>
      <c r="F13176" t="s">
        <v>9972</v>
      </c>
      <c r="G13176">
        <v>0.02</v>
      </c>
      <c r="H13176">
        <v>0.02</v>
      </c>
      <c r="I13176">
        <v>0.0</v>
      </c>
      <c r="J13176">
        <v>0.0</v>
      </c>
      <c r="K13176">
        <v>0.05</v>
      </c>
    </row>
    <row r="13177" ht="14.25" customHeight="1">
      <c r="A13177">
        <v>13177.0</v>
      </c>
      <c r="B13177" t="s">
        <v>10074</v>
      </c>
      <c r="C13177" t="s">
        <v>11596</v>
      </c>
      <c r="D13177" t="s">
        <v>9994</v>
      </c>
      <c r="E13177">
        <v>2007.0</v>
      </c>
      <c r="F13177" t="s">
        <v>9965</v>
      </c>
      <c r="G13177">
        <v>0.03</v>
      </c>
      <c r="H13177">
        <v>0.02</v>
      </c>
      <c r="I13177">
        <v>0.0</v>
      </c>
      <c r="J13177">
        <v>0.0</v>
      </c>
      <c r="K13177">
        <v>0.05</v>
      </c>
    </row>
    <row r="13178" ht="14.25" customHeight="1">
      <c r="A13178">
        <v>13178.0</v>
      </c>
      <c r="B13178" t="s">
        <v>10136</v>
      </c>
      <c r="C13178" t="s">
        <v>19238</v>
      </c>
      <c r="D13178" t="s">
        <v>10000</v>
      </c>
      <c r="E13178">
        <v>2000.0</v>
      </c>
      <c r="F13178" t="s">
        <v>9987</v>
      </c>
      <c r="G13178">
        <v>0.0</v>
      </c>
      <c r="H13178">
        <v>0.0</v>
      </c>
      <c r="I13178">
        <v>0.05</v>
      </c>
      <c r="J13178">
        <v>0.0</v>
      </c>
      <c r="K13178">
        <v>0.05</v>
      </c>
    </row>
    <row r="13179" ht="14.25" customHeight="1">
      <c r="A13179">
        <v>13179.0</v>
      </c>
      <c r="B13179" t="s">
        <v>10136</v>
      </c>
      <c r="C13179" t="s">
        <v>19239</v>
      </c>
      <c r="D13179" t="s">
        <v>9981</v>
      </c>
      <c r="E13179">
        <v>2007.0</v>
      </c>
      <c r="F13179" t="s">
        <v>10164</v>
      </c>
      <c r="G13179">
        <v>0.0</v>
      </c>
      <c r="H13179">
        <v>0.01</v>
      </c>
      <c r="I13179">
        <v>0.04</v>
      </c>
      <c r="J13179">
        <v>0.0</v>
      </c>
      <c r="K13179">
        <v>0.05</v>
      </c>
    </row>
    <row r="13180" ht="14.25" customHeight="1">
      <c r="A13180">
        <v>13180.0</v>
      </c>
      <c r="B13180" t="s">
        <v>10988</v>
      </c>
      <c r="C13180" t="s">
        <v>19240</v>
      </c>
      <c r="D13180" t="s">
        <v>10000</v>
      </c>
      <c r="E13180">
        <v>2006.0</v>
      </c>
      <c r="F13180" t="s">
        <v>9972</v>
      </c>
      <c r="G13180">
        <v>0.02</v>
      </c>
      <c r="H13180">
        <v>0.02</v>
      </c>
      <c r="I13180">
        <v>0.0</v>
      </c>
      <c r="J13180">
        <v>0.01</v>
      </c>
      <c r="K13180">
        <v>0.05</v>
      </c>
    </row>
    <row r="13181" ht="14.25" customHeight="1">
      <c r="A13181">
        <v>13181.0</v>
      </c>
      <c r="B13181" t="s">
        <v>9992</v>
      </c>
      <c r="C13181" t="s">
        <v>19241</v>
      </c>
      <c r="D13181" t="s">
        <v>10072</v>
      </c>
      <c r="E13181">
        <v>2003.0</v>
      </c>
      <c r="F13181" t="s">
        <v>9987</v>
      </c>
      <c r="G13181">
        <v>0.02</v>
      </c>
      <c r="H13181">
        <v>0.02</v>
      </c>
      <c r="I13181">
        <v>0.0</v>
      </c>
      <c r="J13181">
        <v>0.01</v>
      </c>
      <c r="K13181">
        <v>0.05</v>
      </c>
    </row>
    <row r="13182" ht="14.25" customHeight="1">
      <c r="A13182">
        <v>13182.0</v>
      </c>
      <c r="B13182" t="s">
        <v>16545</v>
      </c>
      <c r="C13182" t="s">
        <v>19242</v>
      </c>
      <c r="D13182" t="s">
        <v>10000</v>
      </c>
      <c r="E13182">
        <v>2001.0</v>
      </c>
      <c r="F13182" t="s">
        <v>9954</v>
      </c>
      <c r="G13182">
        <v>0.02</v>
      </c>
      <c r="H13182">
        <v>0.02</v>
      </c>
      <c r="I13182">
        <v>0.0</v>
      </c>
      <c r="J13182">
        <v>0.01</v>
      </c>
      <c r="K13182">
        <v>0.05</v>
      </c>
    </row>
    <row r="13183" ht="14.25" customHeight="1">
      <c r="A13183">
        <v>13183.0</v>
      </c>
      <c r="B13183" t="s">
        <v>10455</v>
      </c>
      <c r="C13183" t="s">
        <v>11772</v>
      </c>
      <c r="D13183" t="s">
        <v>10072</v>
      </c>
      <c r="E13183">
        <v>2009.0</v>
      </c>
      <c r="F13183" t="s">
        <v>2883</v>
      </c>
      <c r="G13183">
        <v>0.01</v>
      </c>
      <c r="H13183">
        <v>0.03</v>
      </c>
      <c r="I13183">
        <v>0.0</v>
      </c>
      <c r="J13183">
        <v>0.01</v>
      </c>
      <c r="K13183">
        <v>0.05</v>
      </c>
    </row>
    <row r="13184" ht="14.25" customHeight="1">
      <c r="A13184">
        <v>13184.0</v>
      </c>
      <c r="B13184" t="s">
        <v>10111</v>
      </c>
      <c r="C13184" t="s">
        <v>19243</v>
      </c>
      <c r="D13184" t="s">
        <v>10000</v>
      </c>
      <c r="E13184">
        <v>2007.0</v>
      </c>
      <c r="F13184" t="s">
        <v>10037</v>
      </c>
      <c r="G13184">
        <v>0.0</v>
      </c>
      <c r="H13184">
        <v>0.0</v>
      </c>
      <c r="I13184">
        <v>0.05</v>
      </c>
      <c r="J13184">
        <v>0.0</v>
      </c>
      <c r="K13184">
        <v>0.05</v>
      </c>
    </row>
    <row r="13185" ht="14.25" customHeight="1">
      <c r="A13185">
        <v>13185.0</v>
      </c>
      <c r="B13185" t="s">
        <v>11541</v>
      </c>
      <c r="C13185" t="s">
        <v>19244</v>
      </c>
      <c r="D13185" t="s">
        <v>9964</v>
      </c>
      <c r="E13185">
        <v>2007.0</v>
      </c>
      <c r="F13185" t="s">
        <v>9983</v>
      </c>
      <c r="G13185">
        <v>0.05</v>
      </c>
      <c r="H13185">
        <v>0.0</v>
      </c>
      <c r="I13185">
        <v>0.0</v>
      </c>
      <c r="J13185">
        <v>0.0</v>
      </c>
      <c r="K13185">
        <v>0.05</v>
      </c>
    </row>
    <row r="13186" ht="14.25" customHeight="1">
      <c r="A13186">
        <v>13186.0</v>
      </c>
      <c r="B13186" t="s">
        <v>18500</v>
      </c>
      <c r="C13186" t="s">
        <v>19245</v>
      </c>
      <c r="D13186" t="s">
        <v>9981</v>
      </c>
      <c r="E13186">
        <v>2008.0</v>
      </c>
      <c r="F13186" t="s">
        <v>9983</v>
      </c>
      <c r="G13186">
        <v>0.04</v>
      </c>
      <c r="H13186">
        <v>0.0</v>
      </c>
      <c r="I13186">
        <v>0.0</v>
      </c>
      <c r="J13186">
        <v>0.0</v>
      </c>
      <c r="K13186">
        <v>0.05</v>
      </c>
    </row>
    <row r="13187" ht="14.25" customHeight="1">
      <c r="A13187">
        <v>13187.0</v>
      </c>
      <c r="B13187" t="s">
        <v>10333</v>
      </c>
      <c r="C13187" t="s">
        <v>16709</v>
      </c>
      <c r="D13187" t="s">
        <v>10067</v>
      </c>
      <c r="E13187">
        <v>2003.0</v>
      </c>
      <c r="F13187" t="s">
        <v>2883</v>
      </c>
      <c r="G13187">
        <v>0.04</v>
      </c>
      <c r="H13187">
        <v>0.01</v>
      </c>
      <c r="I13187">
        <v>0.0</v>
      </c>
      <c r="J13187">
        <v>0.0</v>
      </c>
      <c r="K13187">
        <v>0.05</v>
      </c>
    </row>
    <row r="13188" ht="14.25" customHeight="1">
      <c r="A13188">
        <v>13188.0</v>
      </c>
      <c r="B13188" t="s">
        <v>10136</v>
      </c>
      <c r="C13188" t="s">
        <v>19246</v>
      </c>
      <c r="D13188" t="s">
        <v>10000</v>
      </c>
      <c r="E13188">
        <v>2001.0</v>
      </c>
      <c r="F13188" t="s">
        <v>9987</v>
      </c>
      <c r="G13188">
        <v>0.0</v>
      </c>
      <c r="H13188">
        <v>0.0</v>
      </c>
      <c r="I13188">
        <v>0.05</v>
      </c>
      <c r="J13188">
        <v>0.0</v>
      </c>
      <c r="K13188">
        <v>0.05</v>
      </c>
    </row>
    <row r="13189" ht="14.25" customHeight="1">
      <c r="A13189">
        <v>13189.0</v>
      </c>
      <c r="B13189" t="s">
        <v>17473</v>
      </c>
      <c r="C13189" t="s">
        <v>19247</v>
      </c>
      <c r="D13189" t="s">
        <v>9981</v>
      </c>
      <c r="E13189">
        <v>2008.0</v>
      </c>
      <c r="F13189" t="s">
        <v>9983</v>
      </c>
      <c r="G13189">
        <v>0.0</v>
      </c>
      <c r="H13189">
        <v>0.0</v>
      </c>
      <c r="I13189">
        <v>0.05</v>
      </c>
      <c r="J13189">
        <v>0.0</v>
      </c>
      <c r="K13189">
        <v>0.05</v>
      </c>
    </row>
    <row r="13190" ht="14.25" customHeight="1">
      <c r="A13190">
        <v>13190.0</v>
      </c>
      <c r="B13190" t="s">
        <v>11812</v>
      </c>
      <c r="C13190" t="s">
        <v>19248</v>
      </c>
      <c r="D13190" t="s">
        <v>10019</v>
      </c>
      <c r="E13190">
        <v>2012.0</v>
      </c>
      <c r="F13190" t="s">
        <v>9998</v>
      </c>
      <c r="G13190">
        <v>0.0</v>
      </c>
      <c r="H13190">
        <v>0.0</v>
      </c>
      <c r="I13190">
        <v>0.05</v>
      </c>
      <c r="J13190">
        <v>0.0</v>
      </c>
      <c r="K13190">
        <v>0.05</v>
      </c>
    </row>
    <row r="13191" ht="14.25" customHeight="1">
      <c r="A13191">
        <v>13191.0</v>
      </c>
      <c r="B13191" t="s">
        <v>10014</v>
      </c>
      <c r="C13191" t="s">
        <v>11142</v>
      </c>
      <c r="D13191" t="s">
        <v>10072</v>
      </c>
      <c r="E13191">
        <v>2009.0</v>
      </c>
      <c r="F13191" t="s">
        <v>9998</v>
      </c>
      <c r="G13191">
        <v>0.02</v>
      </c>
      <c r="H13191">
        <v>0.03</v>
      </c>
      <c r="I13191">
        <v>0.0</v>
      </c>
      <c r="J13191">
        <v>0.01</v>
      </c>
      <c r="K13191">
        <v>0.05</v>
      </c>
    </row>
    <row r="13192" ht="14.25" customHeight="1">
      <c r="A13192">
        <v>13192.0</v>
      </c>
      <c r="B13192" t="s">
        <v>9962</v>
      </c>
      <c r="C13192" t="s">
        <v>19249</v>
      </c>
      <c r="D13192" t="s">
        <v>9964</v>
      </c>
      <c r="E13192">
        <v>2012.0</v>
      </c>
      <c r="F13192" t="s">
        <v>9983</v>
      </c>
      <c r="G13192">
        <v>0.0</v>
      </c>
      <c r="H13192">
        <v>0.05</v>
      </c>
      <c r="I13192">
        <v>0.0</v>
      </c>
      <c r="J13192">
        <v>0.0</v>
      </c>
      <c r="K13192">
        <v>0.05</v>
      </c>
    </row>
    <row r="13193" ht="14.25" customHeight="1">
      <c r="A13193">
        <v>13193.0</v>
      </c>
      <c r="B13193" t="s">
        <v>10014</v>
      </c>
      <c r="C13193" t="s">
        <v>14726</v>
      </c>
      <c r="D13193" t="s">
        <v>10083</v>
      </c>
      <c r="E13193">
        <v>2006.0</v>
      </c>
      <c r="F13193" t="s">
        <v>9972</v>
      </c>
      <c r="G13193">
        <v>0.04</v>
      </c>
      <c r="H13193">
        <v>0.0</v>
      </c>
      <c r="I13193">
        <v>0.0</v>
      </c>
      <c r="J13193">
        <v>0.0</v>
      </c>
      <c r="K13193">
        <v>0.05</v>
      </c>
    </row>
    <row r="13194" ht="14.25" customHeight="1">
      <c r="A13194">
        <v>13194.0</v>
      </c>
      <c r="B13194" t="s">
        <v>16531</v>
      </c>
      <c r="C13194" t="s">
        <v>3323</v>
      </c>
      <c r="D13194" t="s">
        <v>10009</v>
      </c>
      <c r="E13194">
        <v>2004.0</v>
      </c>
      <c r="F13194" t="s">
        <v>9998</v>
      </c>
      <c r="G13194">
        <v>0.03</v>
      </c>
      <c r="H13194">
        <v>0.01</v>
      </c>
      <c r="I13194">
        <v>0.0</v>
      </c>
      <c r="J13194">
        <v>0.0</v>
      </c>
      <c r="K13194">
        <v>0.05</v>
      </c>
    </row>
    <row r="13195" ht="14.25" customHeight="1">
      <c r="A13195">
        <v>13195.0</v>
      </c>
      <c r="B13195" t="s">
        <v>10136</v>
      </c>
      <c r="C13195" t="s">
        <v>19250</v>
      </c>
      <c r="D13195" t="s">
        <v>9981</v>
      </c>
      <c r="E13195">
        <v>2008.0</v>
      </c>
      <c r="F13195" t="s">
        <v>9983</v>
      </c>
      <c r="G13195">
        <v>0.0</v>
      </c>
      <c r="H13195">
        <v>0.0</v>
      </c>
      <c r="I13195">
        <v>0.05</v>
      </c>
      <c r="J13195">
        <v>0.0</v>
      </c>
      <c r="K13195">
        <v>0.05</v>
      </c>
    </row>
    <row r="13196" ht="14.25" customHeight="1">
      <c r="A13196">
        <v>13196.0</v>
      </c>
      <c r="B13196" t="s">
        <v>10545</v>
      </c>
      <c r="C13196" t="s">
        <v>15834</v>
      </c>
      <c r="D13196" t="s">
        <v>9964</v>
      </c>
      <c r="E13196">
        <v>2006.0</v>
      </c>
      <c r="F13196" t="s">
        <v>9998</v>
      </c>
      <c r="G13196">
        <v>0.04</v>
      </c>
      <c r="H13196">
        <v>0.0</v>
      </c>
      <c r="I13196">
        <v>0.0</v>
      </c>
      <c r="J13196">
        <v>0.0</v>
      </c>
      <c r="K13196">
        <v>0.05</v>
      </c>
    </row>
    <row r="13197" ht="14.25" customHeight="1">
      <c r="A13197">
        <v>13197.0</v>
      </c>
      <c r="B13197" t="s">
        <v>12221</v>
      </c>
      <c r="C13197" t="s">
        <v>19251</v>
      </c>
      <c r="D13197" t="s">
        <v>10083</v>
      </c>
      <c r="E13197">
        <v>2011.0</v>
      </c>
      <c r="F13197" t="s">
        <v>9976</v>
      </c>
      <c r="G13197">
        <v>0.0</v>
      </c>
      <c r="H13197">
        <v>0.0</v>
      </c>
      <c r="I13197">
        <v>0.05</v>
      </c>
      <c r="J13197">
        <v>0.0</v>
      </c>
      <c r="K13197">
        <v>0.05</v>
      </c>
    </row>
    <row r="13198" ht="14.25" customHeight="1">
      <c r="A13198">
        <v>13198.0</v>
      </c>
      <c r="B13198" t="s">
        <v>10210</v>
      </c>
      <c r="C13198" t="s">
        <v>15106</v>
      </c>
      <c r="D13198" t="s">
        <v>10100</v>
      </c>
      <c r="E13198">
        <v>2002.0</v>
      </c>
      <c r="F13198" t="s">
        <v>9965</v>
      </c>
      <c r="G13198">
        <v>0.04</v>
      </c>
      <c r="H13198">
        <v>0.01</v>
      </c>
      <c r="I13198">
        <v>0.0</v>
      </c>
      <c r="J13198">
        <v>0.0</v>
      </c>
      <c r="K13198">
        <v>0.05</v>
      </c>
    </row>
    <row r="13199" ht="14.25" customHeight="1">
      <c r="A13199">
        <v>13199.0</v>
      </c>
      <c r="B13199" t="s">
        <v>10157</v>
      </c>
      <c r="C13199" t="s">
        <v>14097</v>
      </c>
      <c r="D13199" t="s">
        <v>10072</v>
      </c>
      <c r="E13199">
        <v>2010.0</v>
      </c>
      <c r="F13199" t="s">
        <v>9983</v>
      </c>
      <c r="G13199">
        <v>0.05</v>
      </c>
      <c r="H13199">
        <v>0.0</v>
      </c>
      <c r="I13199">
        <v>0.0</v>
      </c>
      <c r="J13199">
        <v>0.0</v>
      </c>
      <c r="K13199">
        <v>0.05</v>
      </c>
    </row>
    <row r="13200" ht="14.25" customHeight="1">
      <c r="A13200">
        <v>13200.0</v>
      </c>
      <c r="B13200" t="s">
        <v>12713</v>
      </c>
      <c r="C13200" t="s">
        <v>19252</v>
      </c>
      <c r="D13200" t="s">
        <v>10009</v>
      </c>
      <c r="E13200">
        <v>2002.0</v>
      </c>
      <c r="F13200" t="s">
        <v>9983</v>
      </c>
      <c r="G13200">
        <v>0.03</v>
      </c>
      <c r="H13200">
        <v>0.01</v>
      </c>
      <c r="I13200">
        <v>0.0</v>
      </c>
      <c r="J13200">
        <v>0.0</v>
      </c>
      <c r="K13200">
        <v>0.05</v>
      </c>
    </row>
    <row r="13201" ht="14.25" customHeight="1">
      <c r="A13201">
        <v>13201.0</v>
      </c>
      <c r="B13201" t="s">
        <v>9995</v>
      </c>
      <c r="C13201" t="s">
        <v>13195</v>
      </c>
      <c r="D13201" t="s">
        <v>10000</v>
      </c>
      <c r="E13201">
        <v>2011.0</v>
      </c>
      <c r="F13201" t="s">
        <v>9965</v>
      </c>
      <c r="G13201">
        <v>0.02</v>
      </c>
      <c r="H13201">
        <v>0.02</v>
      </c>
      <c r="I13201">
        <v>0.0</v>
      </c>
      <c r="J13201">
        <v>0.01</v>
      </c>
      <c r="K13201">
        <v>0.05</v>
      </c>
    </row>
    <row r="13202" ht="14.25" customHeight="1">
      <c r="A13202">
        <v>13202.0</v>
      </c>
      <c r="B13202" t="s">
        <v>10451</v>
      </c>
      <c r="C13202" t="s">
        <v>19253</v>
      </c>
      <c r="D13202" t="s">
        <v>10009</v>
      </c>
      <c r="E13202">
        <v>2004.0</v>
      </c>
      <c r="F13202" t="s">
        <v>9983</v>
      </c>
      <c r="G13202">
        <v>0.03</v>
      </c>
      <c r="H13202">
        <v>0.01</v>
      </c>
      <c r="I13202">
        <v>0.0</v>
      </c>
      <c r="J13202">
        <v>0.0</v>
      </c>
      <c r="K13202">
        <v>0.05</v>
      </c>
    </row>
    <row r="13203" ht="14.25" customHeight="1">
      <c r="A13203">
        <v>13203.0</v>
      </c>
      <c r="B13203" t="s">
        <v>10721</v>
      </c>
      <c r="C13203" t="s">
        <v>19254</v>
      </c>
      <c r="D13203" t="s">
        <v>10040</v>
      </c>
      <c r="E13203">
        <v>2000.0</v>
      </c>
      <c r="F13203" t="s">
        <v>9965</v>
      </c>
      <c r="G13203">
        <v>0.03</v>
      </c>
      <c r="H13203">
        <v>0.02</v>
      </c>
      <c r="I13203">
        <v>0.0</v>
      </c>
      <c r="J13203">
        <v>0.0</v>
      </c>
      <c r="K13203">
        <v>0.05</v>
      </c>
    </row>
    <row r="13204" ht="14.25" customHeight="1">
      <c r="A13204">
        <v>13204.0</v>
      </c>
      <c r="B13204" t="s">
        <v>16500</v>
      </c>
      <c r="C13204" t="s">
        <v>19255</v>
      </c>
      <c r="D13204" t="s">
        <v>9997</v>
      </c>
      <c r="E13204">
        <v>2010.0</v>
      </c>
      <c r="F13204" t="s">
        <v>10037</v>
      </c>
      <c r="G13204">
        <v>0.0</v>
      </c>
      <c r="H13204">
        <v>0.0</v>
      </c>
      <c r="I13204">
        <v>0.05</v>
      </c>
      <c r="J13204">
        <v>0.0</v>
      </c>
      <c r="K13204">
        <v>0.05</v>
      </c>
    </row>
    <row r="13205" ht="14.25" customHeight="1">
      <c r="A13205">
        <v>13205.0</v>
      </c>
      <c r="B13205" t="s">
        <v>10686</v>
      </c>
      <c r="C13205" t="s">
        <v>19256</v>
      </c>
      <c r="D13205" t="s">
        <v>9981</v>
      </c>
      <c r="E13205">
        <v>2008.0</v>
      </c>
      <c r="F13205" t="s">
        <v>10037</v>
      </c>
      <c r="G13205">
        <v>0.0</v>
      </c>
      <c r="H13205">
        <v>0.0</v>
      </c>
      <c r="I13205">
        <v>0.05</v>
      </c>
      <c r="J13205">
        <v>0.0</v>
      </c>
      <c r="K13205">
        <v>0.05</v>
      </c>
    </row>
    <row r="13206" ht="14.25" customHeight="1">
      <c r="A13206">
        <v>13206.0</v>
      </c>
      <c r="B13206" t="s">
        <v>17051</v>
      </c>
      <c r="C13206" t="s">
        <v>19257</v>
      </c>
      <c r="D13206" t="s">
        <v>10040</v>
      </c>
      <c r="E13206">
        <v>1998.0</v>
      </c>
      <c r="F13206" t="s">
        <v>9983</v>
      </c>
      <c r="G13206">
        <v>0.0</v>
      </c>
      <c r="H13206">
        <v>0.0</v>
      </c>
      <c r="I13206">
        <v>0.05</v>
      </c>
      <c r="J13206">
        <v>0.0</v>
      </c>
      <c r="K13206">
        <v>0.05</v>
      </c>
    </row>
    <row r="13207" ht="14.25" customHeight="1">
      <c r="A13207">
        <v>13207.0</v>
      </c>
      <c r="B13207" t="s">
        <v>10245</v>
      </c>
      <c r="C13207" t="s">
        <v>19258</v>
      </c>
      <c r="D13207" t="s">
        <v>9964</v>
      </c>
      <c r="E13207">
        <v>2006.0</v>
      </c>
      <c r="F13207" t="s">
        <v>10164</v>
      </c>
      <c r="G13207">
        <v>0.0</v>
      </c>
      <c r="H13207">
        <v>0.0</v>
      </c>
      <c r="I13207">
        <v>0.05</v>
      </c>
      <c r="J13207">
        <v>0.0</v>
      </c>
      <c r="K13207">
        <v>0.05</v>
      </c>
    </row>
    <row r="13208" ht="14.25" customHeight="1">
      <c r="A13208">
        <v>13208.0</v>
      </c>
      <c r="B13208" t="s">
        <v>12747</v>
      </c>
      <c r="C13208" t="s">
        <v>19259</v>
      </c>
      <c r="D13208" t="s">
        <v>9981</v>
      </c>
      <c r="E13208">
        <v>2008.0</v>
      </c>
      <c r="F13208" t="s">
        <v>9987</v>
      </c>
      <c r="G13208">
        <v>0.05</v>
      </c>
      <c r="H13208">
        <v>0.0</v>
      </c>
      <c r="I13208">
        <v>0.0</v>
      </c>
      <c r="J13208">
        <v>0.0</v>
      </c>
      <c r="K13208">
        <v>0.05</v>
      </c>
    </row>
    <row r="13209" ht="14.25" customHeight="1">
      <c r="A13209">
        <v>13209.0</v>
      </c>
      <c r="B13209" t="s">
        <v>10045</v>
      </c>
      <c r="C13209" t="s">
        <v>13877</v>
      </c>
      <c r="D13209" t="s">
        <v>10009</v>
      </c>
      <c r="E13209">
        <v>2001.0</v>
      </c>
      <c r="F13209" t="s">
        <v>9978</v>
      </c>
      <c r="G13209">
        <v>0.03</v>
      </c>
      <c r="H13209">
        <v>0.01</v>
      </c>
      <c r="I13209">
        <v>0.0</v>
      </c>
      <c r="J13209">
        <v>0.0</v>
      </c>
      <c r="K13209">
        <v>0.05</v>
      </c>
    </row>
    <row r="13210" ht="14.25" customHeight="1">
      <c r="A13210">
        <v>13210.0</v>
      </c>
      <c r="B13210" t="s">
        <v>11371</v>
      </c>
      <c r="C13210" t="s">
        <v>19118</v>
      </c>
      <c r="D13210" t="s">
        <v>9981</v>
      </c>
      <c r="E13210">
        <v>2010.0</v>
      </c>
      <c r="F13210" t="s">
        <v>10026</v>
      </c>
      <c r="G13210">
        <v>0.05</v>
      </c>
      <c r="H13210">
        <v>0.0</v>
      </c>
      <c r="I13210">
        <v>0.0</v>
      </c>
      <c r="J13210">
        <v>0.0</v>
      </c>
      <c r="K13210">
        <v>0.05</v>
      </c>
    </row>
    <row r="13211" ht="14.25" customHeight="1">
      <c r="A13211">
        <v>13211.0</v>
      </c>
      <c r="B13211" t="s">
        <v>10902</v>
      </c>
      <c r="C13211" t="s">
        <v>16347</v>
      </c>
      <c r="D13211" t="s">
        <v>9997</v>
      </c>
      <c r="E13211">
        <v>2013.0</v>
      </c>
      <c r="F13211" t="s">
        <v>9998</v>
      </c>
      <c r="G13211">
        <v>0.02</v>
      </c>
      <c r="H13211">
        <v>0.02</v>
      </c>
      <c r="I13211">
        <v>0.0</v>
      </c>
      <c r="J13211">
        <v>0.01</v>
      </c>
      <c r="K13211">
        <v>0.05</v>
      </c>
    </row>
    <row r="13212" ht="14.25" customHeight="1">
      <c r="A13212">
        <v>13212.0</v>
      </c>
      <c r="B13212" t="s">
        <v>10363</v>
      </c>
      <c r="C13212" t="s">
        <v>19260</v>
      </c>
      <c r="D13212" t="s">
        <v>10009</v>
      </c>
      <c r="E13212">
        <v>2002.0</v>
      </c>
      <c r="F13212" t="s">
        <v>9978</v>
      </c>
      <c r="G13212">
        <v>0.03</v>
      </c>
      <c r="H13212">
        <v>0.01</v>
      </c>
      <c r="I13212">
        <v>0.0</v>
      </c>
      <c r="J13212">
        <v>0.0</v>
      </c>
      <c r="K13212">
        <v>0.05</v>
      </c>
    </row>
    <row r="13213" ht="14.25" customHeight="1">
      <c r="A13213">
        <v>13213.0</v>
      </c>
      <c r="B13213" t="s">
        <v>11789</v>
      </c>
      <c r="C13213" t="s">
        <v>19261</v>
      </c>
      <c r="D13213" t="s">
        <v>10000</v>
      </c>
      <c r="E13213">
        <v>2001.0</v>
      </c>
      <c r="F13213" t="s">
        <v>9972</v>
      </c>
      <c r="G13213">
        <v>0.02</v>
      </c>
      <c r="H13213">
        <v>0.02</v>
      </c>
      <c r="I13213">
        <v>0.0</v>
      </c>
      <c r="J13213">
        <v>0.01</v>
      </c>
      <c r="K13213">
        <v>0.05</v>
      </c>
    </row>
    <row r="13214" ht="14.25" customHeight="1">
      <c r="A13214">
        <v>13214.0</v>
      </c>
      <c r="B13214" t="s">
        <v>12637</v>
      </c>
      <c r="C13214" t="s">
        <v>19262</v>
      </c>
      <c r="D13214" t="s">
        <v>9964</v>
      </c>
      <c r="E13214">
        <v>2011.0</v>
      </c>
      <c r="F13214" t="s">
        <v>2883</v>
      </c>
      <c r="G13214">
        <v>0.04</v>
      </c>
      <c r="H13214">
        <v>0.0</v>
      </c>
      <c r="I13214">
        <v>0.0</v>
      </c>
      <c r="J13214">
        <v>0.0</v>
      </c>
      <c r="K13214">
        <v>0.05</v>
      </c>
    </row>
    <row r="13215" ht="14.25" customHeight="1">
      <c r="A13215">
        <v>13215.0</v>
      </c>
      <c r="B13215" t="s">
        <v>10074</v>
      </c>
      <c r="C13215" t="s">
        <v>19263</v>
      </c>
      <c r="D13215" t="s">
        <v>10572</v>
      </c>
      <c r="E13215">
        <v>1999.0</v>
      </c>
      <c r="F13215" t="s">
        <v>9965</v>
      </c>
      <c r="G13215">
        <v>0.0</v>
      </c>
      <c r="H13215">
        <v>0.0</v>
      </c>
      <c r="I13215">
        <v>0.05</v>
      </c>
      <c r="J13215">
        <v>0.0</v>
      </c>
      <c r="K13215">
        <v>0.05</v>
      </c>
    </row>
    <row r="13216" ht="14.25" customHeight="1">
      <c r="A13216">
        <v>13216.0</v>
      </c>
      <c r="B13216" t="s">
        <v>10136</v>
      </c>
      <c r="C13216" t="s">
        <v>19264</v>
      </c>
      <c r="D13216" t="s">
        <v>9981</v>
      </c>
      <c r="E13216">
        <v>2007.0</v>
      </c>
      <c r="F13216" t="s">
        <v>10037</v>
      </c>
      <c r="G13216">
        <v>0.0</v>
      </c>
      <c r="H13216">
        <v>0.0</v>
      </c>
      <c r="I13216">
        <v>0.05</v>
      </c>
      <c r="J13216">
        <v>0.0</v>
      </c>
      <c r="K13216">
        <v>0.05</v>
      </c>
    </row>
    <row r="13217" ht="14.25" customHeight="1">
      <c r="A13217">
        <v>13217.0</v>
      </c>
      <c r="B13217" t="s">
        <v>10686</v>
      </c>
      <c r="C13217" t="s">
        <v>16028</v>
      </c>
      <c r="D13217" t="s">
        <v>10094</v>
      </c>
      <c r="E13217">
        <v>2015.0</v>
      </c>
      <c r="F13217" t="s">
        <v>9998</v>
      </c>
      <c r="G13217">
        <v>0.03</v>
      </c>
      <c r="H13217">
        <v>0.02</v>
      </c>
      <c r="I13217">
        <v>0.0</v>
      </c>
      <c r="J13217">
        <v>0.0</v>
      </c>
      <c r="K13217">
        <v>0.05</v>
      </c>
    </row>
    <row r="13218" ht="14.25" customHeight="1">
      <c r="A13218">
        <v>13218.0</v>
      </c>
      <c r="B13218" t="s">
        <v>11177</v>
      </c>
      <c r="C13218" t="s">
        <v>16811</v>
      </c>
      <c r="D13218" t="s">
        <v>10769</v>
      </c>
      <c r="E13218">
        <v>1996.0</v>
      </c>
      <c r="F13218" t="s">
        <v>2883</v>
      </c>
      <c r="G13218">
        <v>0.0</v>
      </c>
      <c r="H13218">
        <v>0.0</v>
      </c>
      <c r="I13218">
        <v>0.05</v>
      </c>
      <c r="J13218">
        <v>0.0</v>
      </c>
      <c r="K13218">
        <v>0.05</v>
      </c>
    </row>
    <row r="13219" ht="14.25" customHeight="1">
      <c r="A13219">
        <v>13219.0</v>
      </c>
      <c r="B13219" t="s">
        <v>10894</v>
      </c>
      <c r="C13219" t="s">
        <v>13111</v>
      </c>
      <c r="D13219" t="s">
        <v>10100</v>
      </c>
      <c r="E13219">
        <v>2005.0</v>
      </c>
      <c r="F13219" t="s">
        <v>9983</v>
      </c>
      <c r="G13219">
        <v>0.04</v>
      </c>
      <c r="H13219">
        <v>0.01</v>
      </c>
      <c r="I13219">
        <v>0.0</v>
      </c>
      <c r="J13219">
        <v>0.0</v>
      </c>
      <c r="K13219">
        <v>0.05</v>
      </c>
    </row>
    <row r="13220" ht="14.25" customHeight="1">
      <c r="A13220">
        <v>13220.0</v>
      </c>
      <c r="B13220" t="s">
        <v>10136</v>
      </c>
      <c r="C13220" t="s">
        <v>19265</v>
      </c>
      <c r="D13220" t="s">
        <v>10002</v>
      </c>
      <c r="E13220">
        <v>1995.0</v>
      </c>
      <c r="F13220" t="s">
        <v>2883</v>
      </c>
      <c r="G13220">
        <v>0.0</v>
      </c>
      <c r="H13220">
        <v>0.0</v>
      </c>
      <c r="I13220">
        <v>0.05</v>
      </c>
      <c r="J13220">
        <v>0.0</v>
      </c>
      <c r="K13220">
        <v>0.05</v>
      </c>
    </row>
    <row r="13221" ht="14.25" customHeight="1">
      <c r="A13221">
        <v>13221.0</v>
      </c>
      <c r="B13221" t="s">
        <v>12716</v>
      </c>
      <c r="C13221" t="s">
        <v>19266</v>
      </c>
      <c r="D13221" t="s">
        <v>10002</v>
      </c>
      <c r="E13221">
        <v>1995.0</v>
      </c>
      <c r="F13221" t="s">
        <v>9983</v>
      </c>
      <c r="G13221">
        <v>0.0</v>
      </c>
      <c r="H13221">
        <v>0.0</v>
      </c>
      <c r="I13221">
        <v>0.05</v>
      </c>
      <c r="J13221">
        <v>0.0</v>
      </c>
      <c r="K13221">
        <v>0.05</v>
      </c>
    </row>
    <row r="13222" ht="14.25" customHeight="1">
      <c r="A13222">
        <v>13222.0</v>
      </c>
      <c r="B13222" t="s">
        <v>19267</v>
      </c>
      <c r="C13222" t="s">
        <v>19268</v>
      </c>
      <c r="D13222" t="s">
        <v>9964</v>
      </c>
      <c r="E13222">
        <v>2010.0</v>
      </c>
      <c r="F13222" t="s">
        <v>9965</v>
      </c>
      <c r="G13222">
        <v>0.02</v>
      </c>
      <c r="H13222">
        <v>0.02</v>
      </c>
      <c r="I13222">
        <v>0.0</v>
      </c>
      <c r="J13222">
        <v>0.0</v>
      </c>
      <c r="K13222">
        <v>0.05</v>
      </c>
    </row>
    <row r="13223" ht="14.25" customHeight="1">
      <c r="A13223">
        <v>13223.0</v>
      </c>
      <c r="B13223" t="s">
        <v>10136</v>
      </c>
      <c r="C13223" t="s">
        <v>19269</v>
      </c>
      <c r="D13223" t="s">
        <v>10000</v>
      </c>
      <c r="E13223">
        <v>2010.0</v>
      </c>
      <c r="F13223" t="s">
        <v>9965</v>
      </c>
      <c r="G13223">
        <v>0.0</v>
      </c>
      <c r="H13223">
        <v>0.0</v>
      </c>
      <c r="I13223">
        <v>0.05</v>
      </c>
      <c r="J13223">
        <v>0.0</v>
      </c>
      <c r="K13223">
        <v>0.05</v>
      </c>
    </row>
    <row r="13224" ht="14.25" customHeight="1">
      <c r="A13224">
        <v>13224.0</v>
      </c>
      <c r="B13224" t="s">
        <v>16754</v>
      </c>
      <c r="C13224" t="s">
        <v>19270</v>
      </c>
      <c r="D13224" t="s">
        <v>10040</v>
      </c>
      <c r="E13224">
        <v>1995.0</v>
      </c>
      <c r="F13224" t="s">
        <v>9954</v>
      </c>
      <c r="G13224">
        <v>0.03</v>
      </c>
      <c r="H13224">
        <v>0.02</v>
      </c>
      <c r="I13224">
        <v>0.0</v>
      </c>
      <c r="J13224">
        <v>0.0</v>
      </c>
      <c r="K13224">
        <v>0.05</v>
      </c>
    </row>
    <row r="13225" ht="14.25" customHeight="1">
      <c r="A13225">
        <v>13225.0</v>
      </c>
      <c r="B13225" t="s">
        <v>14119</v>
      </c>
      <c r="C13225" t="s">
        <v>19271</v>
      </c>
      <c r="D13225" t="s">
        <v>9981</v>
      </c>
      <c r="E13225">
        <v>2011.0</v>
      </c>
      <c r="F13225" t="s">
        <v>9978</v>
      </c>
      <c r="G13225">
        <v>0.04</v>
      </c>
      <c r="H13225">
        <v>0.0</v>
      </c>
      <c r="I13225">
        <v>0.0</v>
      </c>
      <c r="J13225">
        <v>0.0</v>
      </c>
      <c r="K13225">
        <v>0.05</v>
      </c>
    </row>
    <row r="13226" ht="14.25" customHeight="1">
      <c r="A13226">
        <v>13226.0</v>
      </c>
      <c r="B13226" t="s">
        <v>15577</v>
      </c>
      <c r="C13226" t="s">
        <v>19272</v>
      </c>
      <c r="D13226" t="s">
        <v>10083</v>
      </c>
      <c r="E13226">
        <v>2008.0</v>
      </c>
      <c r="F13226" t="s">
        <v>9976</v>
      </c>
      <c r="G13226">
        <v>0.04</v>
      </c>
      <c r="H13226">
        <v>0.0</v>
      </c>
      <c r="I13226">
        <v>0.0</v>
      </c>
      <c r="J13226">
        <v>0.01</v>
      </c>
      <c r="K13226">
        <v>0.05</v>
      </c>
    </row>
    <row r="13227" ht="14.25" customHeight="1">
      <c r="A13227">
        <v>13227.0</v>
      </c>
      <c r="B13227" t="s">
        <v>10063</v>
      </c>
      <c r="C13227" t="s">
        <v>10096</v>
      </c>
      <c r="D13227" t="s">
        <v>10072</v>
      </c>
      <c r="E13227">
        <v>2003.0</v>
      </c>
      <c r="F13227" t="s">
        <v>9972</v>
      </c>
      <c r="G13227">
        <v>0.0</v>
      </c>
      <c r="H13227">
        <v>0.04</v>
      </c>
      <c r="I13227">
        <v>0.0</v>
      </c>
      <c r="J13227">
        <v>0.01</v>
      </c>
      <c r="K13227">
        <v>0.05</v>
      </c>
    </row>
    <row r="13228" ht="14.25" customHeight="1">
      <c r="A13228">
        <v>13228.0</v>
      </c>
      <c r="B13228" t="s">
        <v>11351</v>
      </c>
      <c r="C13228" t="s">
        <v>19273</v>
      </c>
      <c r="D13228" t="s">
        <v>10019</v>
      </c>
      <c r="E13228">
        <v>2015.0</v>
      </c>
      <c r="F13228" t="s">
        <v>9998</v>
      </c>
      <c r="G13228">
        <v>0.0</v>
      </c>
      <c r="H13228">
        <v>0.0</v>
      </c>
      <c r="I13228">
        <v>0.05</v>
      </c>
      <c r="J13228">
        <v>0.0</v>
      </c>
      <c r="K13228">
        <v>0.05</v>
      </c>
    </row>
    <row r="13229" ht="14.25" customHeight="1">
      <c r="A13229">
        <v>13229.0</v>
      </c>
      <c r="B13229" t="s">
        <v>13187</v>
      </c>
      <c r="C13229" t="s">
        <v>3585</v>
      </c>
      <c r="D13229" t="s">
        <v>10009</v>
      </c>
      <c r="E13229">
        <v>2002.0</v>
      </c>
      <c r="F13229" t="s">
        <v>2883</v>
      </c>
      <c r="G13229">
        <v>0.03</v>
      </c>
      <c r="H13229">
        <v>0.01</v>
      </c>
      <c r="I13229">
        <v>0.0</v>
      </c>
      <c r="J13229">
        <v>0.0</v>
      </c>
      <c r="K13229">
        <v>0.05</v>
      </c>
    </row>
    <row r="13230" ht="14.25" customHeight="1">
      <c r="A13230">
        <v>13230.0</v>
      </c>
      <c r="B13230" t="s">
        <v>19274</v>
      </c>
      <c r="C13230" t="s">
        <v>19275</v>
      </c>
      <c r="D13230" t="s">
        <v>10072</v>
      </c>
      <c r="E13230">
        <v>2010.0</v>
      </c>
      <c r="F13230" t="s">
        <v>10164</v>
      </c>
      <c r="G13230">
        <v>0.0</v>
      </c>
      <c r="H13230">
        <v>0.04</v>
      </c>
      <c r="I13230">
        <v>0.0</v>
      </c>
      <c r="J13230">
        <v>0.01</v>
      </c>
      <c r="K13230">
        <v>0.05</v>
      </c>
    </row>
    <row r="13231" ht="14.25" customHeight="1">
      <c r="A13231">
        <v>13231.0</v>
      </c>
      <c r="B13231" t="s">
        <v>10014</v>
      </c>
      <c r="C13231" t="s">
        <v>19276</v>
      </c>
      <c r="D13231" t="s">
        <v>10072</v>
      </c>
      <c r="E13231">
        <v>1998.0</v>
      </c>
      <c r="F13231" t="s">
        <v>10164</v>
      </c>
      <c r="G13231">
        <v>0.0</v>
      </c>
      <c r="H13231">
        <v>0.04</v>
      </c>
      <c r="I13231">
        <v>0.0</v>
      </c>
      <c r="J13231">
        <v>0.01</v>
      </c>
      <c r="K13231">
        <v>0.05</v>
      </c>
    </row>
    <row r="13232" ht="14.25" customHeight="1">
      <c r="A13232">
        <v>13232.0</v>
      </c>
      <c r="B13232" t="s">
        <v>19277</v>
      </c>
      <c r="C13232" t="s">
        <v>19278</v>
      </c>
      <c r="D13232" t="s">
        <v>10000</v>
      </c>
      <c r="E13232">
        <v>2008.0</v>
      </c>
      <c r="F13232" t="s">
        <v>10037</v>
      </c>
      <c r="G13232">
        <v>0.0</v>
      </c>
      <c r="H13232">
        <v>0.0</v>
      </c>
      <c r="I13232">
        <v>0.05</v>
      </c>
      <c r="J13232">
        <v>0.0</v>
      </c>
      <c r="K13232">
        <v>0.05</v>
      </c>
    </row>
    <row r="13233" ht="14.25" customHeight="1">
      <c r="A13233">
        <v>13233.0</v>
      </c>
      <c r="B13233" t="s">
        <v>10333</v>
      </c>
      <c r="C13233" t="s">
        <v>12986</v>
      </c>
      <c r="D13233" t="s">
        <v>9981</v>
      </c>
      <c r="E13233">
        <v>2007.0</v>
      </c>
      <c r="F13233" t="s">
        <v>9954</v>
      </c>
      <c r="G13233">
        <v>0.04</v>
      </c>
      <c r="H13233">
        <v>0.0</v>
      </c>
      <c r="I13233">
        <v>0.0</v>
      </c>
      <c r="J13233">
        <v>0.0</v>
      </c>
      <c r="K13233">
        <v>0.05</v>
      </c>
    </row>
    <row r="13234" ht="14.25" customHeight="1">
      <c r="A13234">
        <v>13234.0</v>
      </c>
      <c r="B13234" t="s">
        <v>9995</v>
      </c>
      <c r="C13234" t="s">
        <v>11396</v>
      </c>
      <c r="D13234" t="s">
        <v>9997</v>
      </c>
      <c r="E13234">
        <v>2016.0</v>
      </c>
      <c r="F13234" t="s">
        <v>9965</v>
      </c>
      <c r="G13234">
        <v>0.03</v>
      </c>
      <c r="H13234">
        <v>0.01</v>
      </c>
      <c r="I13234">
        <v>0.0</v>
      </c>
      <c r="J13234">
        <v>0.01</v>
      </c>
      <c r="K13234">
        <v>0.05</v>
      </c>
    </row>
    <row r="13235" ht="14.25" customHeight="1">
      <c r="A13235">
        <v>13235.0</v>
      </c>
      <c r="B13235" t="s">
        <v>15577</v>
      </c>
      <c r="C13235" t="s">
        <v>19279</v>
      </c>
      <c r="D13235" t="s">
        <v>10083</v>
      </c>
      <c r="E13235">
        <v>2009.0</v>
      </c>
      <c r="F13235" t="s">
        <v>9976</v>
      </c>
      <c r="G13235">
        <v>0.04</v>
      </c>
      <c r="H13235">
        <v>0.0</v>
      </c>
      <c r="I13235">
        <v>0.01</v>
      </c>
      <c r="J13235">
        <v>0.0</v>
      </c>
      <c r="K13235">
        <v>0.05</v>
      </c>
    </row>
    <row r="13236" ht="14.25" customHeight="1">
      <c r="A13236">
        <v>13236.0</v>
      </c>
      <c r="B13236" t="s">
        <v>10245</v>
      </c>
      <c r="C13236" t="s">
        <v>19280</v>
      </c>
      <c r="D13236" t="s">
        <v>10000</v>
      </c>
      <c r="E13236">
        <v>2005.0</v>
      </c>
      <c r="F13236" t="s">
        <v>9976</v>
      </c>
      <c r="G13236">
        <v>0.02</v>
      </c>
      <c r="H13236">
        <v>0.02</v>
      </c>
      <c r="I13236">
        <v>0.0</v>
      </c>
      <c r="J13236">
        <v>0.01</v>
      </c>
      <c r="K13236">
        <v>0.05</v>
      </c>
    </row>
    <row r="13237" ht="14.25" customHeight="1">
      <c r="A13237">
        <v>13237.0</v>
      </c>
      <c r="B13237" t="s">
        <v>15478</v>
      </c>
      <c r="C13237" t="s">
        <v>19281</v>
      </c>
      <c r="D13237" t="s">
        <v>10769</v>
      </c>
      <c r="E13237">
        <v>1995.0</v>
      </c>
      <c r="F13237" t="s">
        <v>10037</v>
      </c>
      <c r="G13237">
        <v>0.0</v>
      </c>
      <c r="H13237">
        <v>0.0</v>
      </c>
      <c r="I13237">
        <v>0.05</v>
      </c>
      <c r="J13237">
        <v>0.0</v>
      </c>
      <c r="K13237">
        <v>0.05</v>
      </c>
    </row>
    <row r="13238" ht="14.25" customHeight="1">
      <c r="A13238">
        <v>13238.0</v>
      </c>
      <c r="B13238" t="s">
        <v>10012</v>
      </c>
      <c r="C13238" t="s">
        <v>19282</v>
      </c>
      <c r="D13238" t="s">
        <v>10000</v>
      </c>
      <c r="E13238">
        <v>2004.0</v>
      </c>
      <c r="F13238" t="s">
        <v>9965</v>
      </c>
      <c r="G13238">
        <v>0.02</v>
      </c>
      <c r="H13238">
        <v>0.02</v>
      </c>
      <c r="I13238">
        <v>0.0</v>
      </c>
      <c r="J13238">
        <v>0.01</v>
      </c>
      <c r="K13238">
        <v>0.05</v>
      </c>
    </row>
    <row r="13239" ht="14.25" customHeight="1">
      <c r="A13239">
        <v>13239.0</v>
      </c>
      <c r="B13239" t="s">
        <v>10333</v>
      </c>
      <c r="C13239" t="s">
        <v>3000</v>
      </c>
      <c r="D13239" t="s">
        <v>10009</v>
      </c>
      <c r="E13239">
        <v>2006.0</v>
      </c>
      <c r="F13239" t="s">
        <v>9998</v>
      </c>
      <c r="G13239">
        <v>0.03</v>
      </c>
      <c r="H13239">
        <v>0.01</v>
      </c>
      <c r="I13239">
        <v>0.0</v>
      </c>
      <c r="J13239">
        <v>0.0</v>
      </c>
      <c r="K13239">
        <v>0.05</v>
      </c>
    </row>
    <row r="13240" ht="14.25" customHeight="1">
      <c r="A13240">
        <v>13240.0</v>
      </c>
      <c r="B13240" t="s">
        <v>15577</v>
      </c>
      <c r="C13240" t="s">
        <v>19283</v>
      </c>
      <c r="D13240" t="s">
        <v>10000</v>
      </c>
      <c r="E13240">
        <v>2002.0</v>
      </c>
      <c r="F13240" t="s">
        <v>9976</v>
      </c>
      <c r="G13240">
        <v>0.0</v>
      </c>
      <c r="H13240">
        <v>0.0</v>
      </c>
      <c r="I13240">
        <v>0.05</v>
      </c>
      <c r="J13240">
        <v>0.0</v>
      </c>
      <c r="K13240">
        <v>0.05</v>
      </c>
    </row>
    <row r="13241" ht="14.25" customHeight="1">
      <c r="A13241">
        <v>13241.0</v>
      </c>
      <c r="B13241" t="s">
        <v>13684</v>
      </c>
      <c r="C13241" t="s">
        <v>19284</v>
      </c>
      <c r="D13241" t="s">
        <v>9981</v>
      </c>
      <c r="E13241">
        <v>2008.0</v>
      </c>
      <c r="F13241" t="s">
        <v>9983</v>
      </c>
      <c r="G13241">
        <v>0.0</v>
      </c>
      <c r="H13241">
        <v>0.0</v>
      </c>
      <c r="I13241">
        <v>0.05</v>
      </c>
      <c r="J13241">
        <v>0.0</v>
      </c>
      <c r="K13241">
        <v>0.05</v>
      </c>
    </row>
    <row r="13242" ht="14.25" customHeight="1">
      <c r="A13242">
        <v>13242.0</v>
      </c>
      <c r="B13242" t="s">
        <v>10686</v>
      </c>
      <c r="C13242" t="s">
        <v>19285</v>
      </c>
      <c r="D13242" t="s">
        <v>10000</v>
      </c>
      <c r="E13242">
        <v>2007.0</v>
      </c>
      <c r="F13242" t="s">
        <v>10164</v>
      </c>
      <c r="G13242">
        <v>0.01</v>
      </c>
      <c r="H13242">
        <v>0.01</v>
      </c>
      <c r="I13242">
        <v>0.03</v>
      </c>
      <c r="J13242">
        <v>0.0</v>
      </c>
      <c r="K13242">
        <v>0.05</v>
      </c>
    </row>
    <row r="13243" ht="14.25" customHeight="1">
      <c r="A13243">
        <v>13243.0</v>
      </c>
      <c r="B13243" t="s">
        <v>11076</v>
      </c>
      <c r="C13243" t="s">
        <v>19286</v>
      </c>
      <c r="D13243" t="s">
        <v>10002</v>
      </c>
      <c r="E13243">
        <v>1996.0</v>
      </c>
      <c r="F13243" t="s">
        <v>9965</v>
      </c>
      <c r="G13243">
        <v>0.0</v>
      </c>
      <c r="H13243">
        <v>0.0</v>
      </c>
      <c r="I13243">
        <v>0.05</v>
      </c>
      <c r="J13243">
        <v>0.0</v>
      </c>
      <c r="K13243">
        <v>0.05</v>
      </c>
    </row>
    <row r="13244" ht="14.25" customHeight="1">
      <c r="A13244">
        <v>13244.0</v>
      </c>
      <c r="B13244" t="s">
        <v>10128</v>
      </c>
      <c r="C13244" t="s">
        <v>19287</v>
      </c>
      <c r="D13244" t="s">
        <v>10572</v>
      </c>
      <c r="E13244">
        <v>2001.0</v>
      </c>
      <c r="F13244" t="s">
        <v>10026</v>
      </c>
      <c r="G13244">
        <v>0.0</v>
      </c>
      <c r="H13244">
        <v>0.0</v>
      </c>
      <c r="I13244">
        <v>0.05</v>
      </c>
      <c r="J13244">
        <v>0.0</v>
      </c>
      <c r="K13244">
        <v>0.05</v>
      </c>
    </row>
    <row r="13245" ht="14.25" customHeight="1">
      <c r="A13245">
        <v>13245.0</v>
      </c>
      <c r="B13245" t="s">
        <v>10074</v>
      </c>
      <c r="C13245" t="s">
        <v>19288</v>
      </c>
      <c r="D13245" t="s">
        <v>10769</v>
      </c>
      <c r="E13245">
        <v>1994.0</v>
      </c>
      <c r="F13245" t="s">
        <v>10026</v>
      </c>
      <c r="G13245">
        <v>0.0</v>
      </c>
      <c r="H13245">
        <v>0.0</v>
      </c>
      <c r="I13245">
        <v>0.05</v>
      </c>
      <c r="J13245">
        <v>0.0</v>
      </c>
      <c r="K13245">
        <v>0.05</v>
      </c>
    </row>
    <row r="13246" ht="14.25" customHeight="1">
      <c r="A13246">
        <v>13246.0</v>
      </c>
      <c r="B13246" t="s">
        <v>10136</v>
      </c>
      <c r="C13246" t="s">
        <v>19289</v>
      </c>
      <c r="D13246" t="s">
        <v>10067</v>
      </c>
      <c r="E13246">
        <v>2005.0</v>
      </c>
      <c r="F13246" t="s">
        <v>9998</v>
      </c>
      <c r="G13246">
        <v>0.04</v>
      </c>
      <c r="H13246">
        <v>0.01</v>
      </c>
      <c r="I13246">
        <v>0.0</v>
      </c>
      <c r="J13246">
        <v>0.0</v>
      </c>
      <c r="K13246">
        <v>0.05</v>
      </c>
    </row>
    <row r="13247" ht="14.25" customHeight="1">
      <c r="A13247">
        <v>13247.0</v>
      </c>
      <c r="B13247" t="s">
        <v>10136</v>
      </c>
      <c r="C13247" t="s">
        <v>19290</v>
      </c>
      <c r="D13247" t="s">
        <v>9981</v>
      </c>
      <c r="E13247">
        <v>2007.0</v>
      </c>
      <c r="F13247" t="s">
        <v>10037</v>
      </c>
      <c r="G13247">
        <v>0.0</v>
      </c>
      <c r="H13247">
        <v>0.0</v>
      </c>
      <c r="I13247">
        <v>0.05</v>
      </c>
      <c r="J13247">
        <v>0.0</v>
      </c>
      <c r="K13247">
        <v>0.05</v>
      </c>
    </row>
    <row r="13248" ht="14.25" customHeight="1">
      <c r="A13248">
        <v>13248.0</v>
      </c>
      <c r="B13248" t="s">
        <v>16155</v>
      </c>
      <c r="C13248" t="s">
        <v>16156</v>
      </c>
      <c r="D13248" t="s">
        <v>10630</v>
      </c>
      <c r="E13248">
        <v>2013.0</v>
      </c>
      <c r="F13248" t="s">
        <v>9954</v>
      </c>
      <c r="G13248">
        <v>0.02</v>
      </c>
      <c r="H13248">
        <v>0.02</v>
      </c>
      <c r="I13248">
        <v>0.0</v>
      </c>
      <c r="J13248">
        <v>0.01</v>
      </c>
      <c r="K13248">
        <v>0.05</v>
      </c>
    </row>
    <row r="13249" ht="14.25" customHeight="1">
      <c r="A13249">
        <v>13249.0</v>
      </c>
      <c r="B13249" t="s">
        <v>10063</v>
      </c>
      <c r="C13249" t="s">
        <v>17733</v>
      </c>
      <c r="D13249" t="s">
        <v>10067</v>
      </c>
      <c r="E13249">
        <v>2005.0</v>
      </c>
      <c r="F13249" t="s">
        <v>9965</v>
      </c>
      <c r="G13249">
        <v>0.04</v>
      </c>
      <c r="H13249">
        <v>0.01</v>
      </c>
      <c r="I13249">
        <v>0.0</v>
      </c>
      <c r="J13249">
        <v>0.0</v>
      </c>
      <c r="K13249">
        <v>0.05</v>
      </c>
    </row>
    <row r="13250" ht="14.25" customHeight="1">
      <c r="A13250">
        <v>13250.0</v>
      </c>
      <c r="B13250" t="s">
        <v>10014</v>
      </c>
      <c r="C13250" t="s">
        <v>19291</v>
      </c>
      <c r="D13250" t="s">
        <v>10009</v>
      </c>
      <c r="E13250">
        <v>2003.0</v>
      </c>
      <c r="F13250" t="s">
        <v>9972</v>
      </c>
      <c r="G13250">
        <v>0.03</v>
      </c>
      <c r="H13250">
        <v>0.01</v>
      </c>
      <c r="I13250">
        <v>0.0</v>
      </c>
      <c r="J13250">
        <v>0.0</v>
      </c>
      <c r="K13250">
        <v>0.05</v>
      </c>
    </row>
    <row r="13251" ht="14.25" customHeight="1">
      <c r="A13251">
        <v>13251.0</v>
      </c>
      <c r="B13251" t="s">
        <v>11447</v>
      </c>
      <c r="C13251" t="s">
        <v>17046</v>
      </c>
      <c r="D13251" t="s">
        <v>10067</v>
      </c>
      <c r="E13251">
        <v>2005.0</v>
      </c>
      <c r="F13251" t="s">
        <v>9983</v>
      </c>
      <c r="G13251">
        <v>0.04</v>
      </c>
      <c r="H13251">
        <v>0.01</v>
      </c>
      <c r="I13251">
        <v>0.0</v>
      </c>
      <c r="J13251">
        <v>0.0</v>
      </c>
      <c r="K13251">
        <v>0.05</v>
      </c>
    </row>
    <row r="13252" ht="14.25" customHeight="1">
      <c r="A13252">
        <v>13252.0</v>
      </c>
      <c r="B13252" t="s">
        <v>10045</v>
      </c>
      <c r="C13252" t="s">
        <v>19292</v>
      </c>
      <c r="D13252" t="s">
        <v>10072</v>
      </c>
      <c r="E13252">
        <v>2004.0</v>
      </c>
      <c r="F13252" t="s">
        <v>2883</v>
      </c>
      <c r="G13252">
        <v>0.0</v>
      </c>
      <c r="H13252">
        <v>0.04</v>
      </c>
      <c r="I13252">
        <v>0.0</v>
      </c>
      <c r="J13252">
        <v>0.01</v>
      </c>
      <c r="K13252">
        <v>0.05</v>
      </c>
    </row>
    <row r="13253" ht="14.25" customHeight="1">
      <c r="A13253">
        <v>13253.0</v>
      </c>
      <c r="B13253" t="s">
        <v>13367</v>
      </c>
      <c r="C13253" t="s">
        <v>19293</v>
      </c>
      <c r="D13253" t="s">
        <v>10040</v>
      </c>
      <c r="E13253">
        <v>1998.0</v>
      </c>
      <c r="F13253" t="s">
        <v>9954</v>
      </c>
      <c r="G13253">
        <v>0.03</v>
      </c>
      <c r="H13253">
        <v>0.02</v>
      </c>
      <c r="I13253">
        <v>0.0</v>
      </c>
      <c r="J13253">
        <v>0.0</v>
      </c>
      <c r="K13253">
        <v>0.05</v>
      </c>
    </row>
    <row r="13254" ht="14.25" customHeight="1">
      <c r="A13254">
        <v>13254.0</v>
      </c>
      <c r="B13254" t="s">
        <v>10686</v>
      </c>
      <c r="C13254" t="s">
        <v>19294</v>
      </c>
      <c r="D13254" t="s">
        <v>10083</v>
      </c>
      <c r="E13254">
        <v>2006.0</v>
      </c>
      <c r="F13254" t="s">
        <v>9998</v>
      </c>
      <c r="G13254">
        <v>0.04</v>
      </c>
      <c r="H13254">
        <v>0.0</v>
      </c>
      <c r="I13254">
        <v>0.0</v>
      </c>
      <c r="J13254">
        <v>0.0</v>
      </c>
      <c r="K13254">
        <v>0.05</v>
      </c>
    </row>
    <row r="13255" ht="14.25" customHeight="1">
      <c r="A13255">
        <v>13255.0</v>
      </c>
      <c r="B13255" t="s">
        <v>10245</v>
      </c>
      <c r="C13255" t="s">
        <v>19295</v>
      </c>
      <c r="D13255" t="s">
        <v>9981</v>
      </c>
      <c r="E13255">
        <v>2011.0</v>
      </c>
      <c r="F13255" t="s">
        <v>10037</v>
      </c>
      <c r="G13255">
        <v>0.0</v>
      </c>
      <c r="H13255">
        <v>0.0</v>
      </c>
      <c r="I13255">
        <v>0.05</v>
      </c>
      <c r="J13255">
        <v>0.0</v>
      </c>
      <c r="K13255">
        <v>0.05</v>
      </c>
    </row>
    <row r="13256" ht="14.25" customHeight="1">
      <c r="A13256">
        <v>13256.0</v>
      </c>
      <c r="B13256" t="s">
        <v>11177</v>
      </c>
      <c r="C13256" t="s">
        <v>19296</v>
      </c>
      <c r="D13256" t="s">
        <v>10000</v>
      </c>
      <c r="E13256">
        <v>2007.0</v>
      </c>
      <c r="F13256" t="s">
        <v>9976</v>
      </c>
      <c r="G13256">
        <v>0.0</v>
      </c>
      <c r="H13256">
        <v>0.0</v>
      </c>
      <c r="I13256">
        <v>0.05</v>
      </c>
      <c r="J13256">
        <v>0.0</v>
      </c>
      <c r="K13256">
        <v>0.05</v>
      </c>
    </row>
    <row r="13257" ht="14.25" customHeight="1">
      <c r="A13257">
        <v>13257.0</v>
      </c>
      <c r="B13257" t="s">
        <v>19297</v>
      </c>
      <c r="C13257" t="s">
        <v>19298</v>
      </c>
      <c r="D13257" t="s">
        <v>10002</v>
      </c>
      <c r="E13257">
        <v>1995.0</v>
      </c>
      <c r="F13257" t="s">
        <v>9978</v>
      </c>
      <c r="G13257">
        <v>0.0</v>
      </c>
      <c r="H13257">
        <v>0.0</v>
      </c>
      <c r="I13257">
        <v>0.05</v>
      </c>
      <c r="J13257">
        <v>0.0</v>
      </c>
      <c r="K13257">
        <v>0.05</v>
      </c>
    </row>
    <row r="13258" ht="14.25" customHeight="1">
      <c r="A13258">
        <v>13258.0</v>
      </c>
      <c r="B13258" t="s">
        <v>12713</v>
      </c>
      <c r="C13258" t="s">
        <v>19299</v>
      </c>
      <c r="D13258" t="s">
        <v>9981</v>
      </c>
      <c r="E13258">
        <v>2007.0</v>
      </c>
      <c r="F13258" t="s">
        <v>9978</v>
      </c>
      <c r="G13258">
        <v>0.04</v>
      </c>
      <c r="H13258">
        <v>0.0</v>
      </c>
      <c r="I13258">
        <v>0.0</v>
      </c>
      <c r="J13258">
        <v>0.0</v>
      </c>
      <c r="K13258">
        <v>0.05</v>
      </c>
    </row>
    <row r="13259" ht="14.25" customHeight="1">
      <c r="A13259">
        <v>13259.0</v>
      </c>
      <c r="B13259" t="s">
        <v>13755</v>
      </c>
      <c r="C13259" t="s">
        <v>19300</v>
      </c>
      <c r="D13259" t="s">
        <v>10009</v>
      </c>
      <c r="E13259">
        <v>2001.0</v>
      </c>
      <c r="F13259" t="s">
        <v>9965</v>
      </c>
      <c r="G13259">
        <v>0.03</v>
      </c>
      <c r="H13259">
        <v>0.01</v>
      </c>
      <c r="I13259">
        <v>0.0</v>
      </c>
      <c r="J13259">
        <v>0.0</v>
      </c>
      <c r="K13259">
        <v>0.05</v>
      </c>
    </row>
    <row r="13260" ht="14.25" customHeight="1">
      <c r="A13260">
        <v>13260.0</v>
      </c>
      <c r="B13260" t="s">
        <v>10014</v>
      </c>
      <c r="C13260" t="s">
        <v>15759</v>
      </c>
      <c r="D13260" t="s">
        <v>10100</v>
      </c>
      <c r="E13260">
        <v>2005.0</v>
      </c>
      <c r="F13260" t="s">
        <v>9972</v>
      </c>
      <c r="G13260">
        <v>0.04</v>
      </c>
      <c r="H13260">
        <v>0.01</v>
      </c>
      <c r="I13260">
        <v>0.0</v>
      </c>
      <c r="J13260">
        <v>0.0</v>
      </c>
      <c r="K13260">
        <v>0.05</v>
      </c>
    </row>
    <row r="13261" ht="14.25" customHeight="1">
      <c r="A13261">
        <v>13261.0</v>
      </c>
      <c r="B13261" t="s">
        <v>10894</v>
      </c>
      <c r="C13261" t="s">
        <v>19301</v>
      </c>
      <c r="D13261" t="s">
        <v>9994</v>
      </c>
      <c r="E13261">
        <v>2008.0</v>
      </c>
      <c r="F13261" t="s">
        <v>9998</v>
      </c>
      <c r="G13261">
        <v>0.04</v>
      </c>
      <c r="H13261">
        <v>0.0</v>
      </c>
      <c r="I13261">
        <v>0.0</v>
      </c>
      <c r="J13261">
        <v>0.0</v>
      </c>
      <c r="K13261">
        <v>0.05</v>
      </c>
    </row>
    <row r="13262" ht="14.25" customHeight="1">
      <c r="A13262">
        <v>13262.0</v>
      </c>
      <c r="B13262" t="s">
        <v>10245</v>
      </c>
      <c r="C13262" t="s">
        <v>19302</v>
      </c>
      <c r="D13262" t="s">
        <v>10021</v>
      </c>
      <c r="E13262">
        <v>2015.0</v>
      </c>
      <c r="F13262" t="s">
        <v>9976</v>
      </c>
      <c r="G13262">
        <v>0.0</v>
      </c>
      <c r="H13262">
        <v>0.0</v>
      </c>
      <c r="I13262">
        <v>0.05</v>
      </c>
      <c r="J13262">
        <v>0.0</v>
      </c>
      <c r="K13262">
        <v>0.05</v>
      </c>
    </row>
    <row r="13263" ht="14.25" customHeight="1">
      <c r="A13263">
        <v>13263.0</v>
      </c>
      <c r="B13263" t="s">
        <v>10128</v>
      </c>
      <c r="C13263" t="s">
        <v>19303</v>
      </c>
      <c r="D13263" t="s">
        <v>10083</v>
      </c>
      <c r="E13263">
        <v>2006.0</v>
      </c>
      <c r="F13263" t="s">
        <v>9954</v>
      </c>
      <c r="G13263">
        <v>0.0</v>
      </c>
      <c r="H13263">
        <v>0.0</v>
      </c>
      <c r="I13263">
        <v>0.05</v>
      </c>
      <c r="J13263">
        <v>0.0</v>
      </c>
      <c r="K13263">
        <v>0.05</v>
      </c>
    </row>
    <row r="13264" ht="14.25" customHeight="1">
      <c r="A13264">
        <v>13264.0</v>
      </c>
      <c r="B13264" t="s">
        <v>10063</v>
      </c>
      <c r="C13264" t="s">
        <v>19304</v>
      </c>
      <c r="D13264" t="s">
        <v>10000</v>
      </c>
      <c r="E13264">
        <v>2006.0</v>
      </c>
      <c r="F13264" t="s">
        <v>9965</v>
      </c>
      <c r="G13264">
        <v>0.02</v>
      </c>
      <c r="H13264">
        <v>0.02</v>
      </c>
      <c r="I13264">
        <v>0.0</v>
      </c>
      <c r="J13264">
        <v>0.01</v>
      </c>
      <c r="K13264">
        <v>0.05</v>
      </c>
    </row>
    <row r="13265" ht="14.25" customHeight="1">
      <c r="A13265">
        <v>13265.0</v>
      </c>
      <c r="B13265" t="s">
        <v>9992</v>
      </c>
      <c r="C13265" t="s">
        <v>19305</v>
      </c>
      <c r="D13265" t="s">
        <v>10067</v>
      </c>
      <c r="E13265">
        <v>2004.0</v>
      </c>
      <c r="F13265" t="s">
        <v>9998</v>
      </c>
      <c r="G13265">
        <v>0.04</v>
      </c>
      <c r="H13265">
        <v>0.01</v>
      </c>
      <c r="I13265">
        <v>0.0</v>
      </c>
      <c r="J13265">
        <v>0.0</v>
      </c>
      <c r="K13265">
        <v>0.05</v>
      </c>
    </row>
    <row r="13266" ht="14.25" customHeight="1">
      <c r="A13266">
        <v>13266.0</v>
      </c>
      <c r="B13266" t="s">
        <v>19306</v>
      </c>
      <c r="C13266" t="s">
        <v>19307</v>
      </c>
      <c r="D13266" t="s">
        <v>9994</v>
      </c>
      <c r="E13266">
        <v>2008.0</v>
      </c>
      <c r="F13266" t="s">
        <v>9965</v>
      </c>
      <c r="G13266">
        <v>0.04</v>
      </c>
      <c r="H13266">
        <v>0.0</v>
      </c>
      <c r="I13266">
        <v>0.0</v>
      </c>
      <c r="J13266">
        <v>0.0</v>
      </c>
      <c r="K13266">
        <v>0.05</v>
      </c>
    </row>
    <row r="13267" ht="14.25" customHeight="1">
      <c r="A13267">
        <v>13267.0</v>
      </c>
      <c r="B13267" t="s">
        <v>10063</v>
      </c>
      <c r="C13267" t="s">
        <v>12580</v>
      </c>
      <c r="D13267" t="s">
        <v>10100</v>
      </c>
      <c r="E13267">
        <v>2002.0</v>
      </c>
      <c r="F13267" t="s">
        <v>9965</v>
      </c>
      <c r="G13267">
        <v>0.04</v>
      </c>
      <c r="H13267">
        <v>0.01</v>
      </c>
      <c r="I13267">
        <v>0.0</v>
      </c>
      <c r="J13267">
        <v>0.0</v>
      </c>
      <c r="K13267">
        <v>0.05</v>
      </c>
    </row>
    <row r="13268" ht="14.25" customHeight="1">
      <c r="A13268">
        <v>13268.0</v>
      </c>
      <c r="B13268" t="s">
        <v>10455</v>
      </c>
      <c r="C13268" t="s">
        <v>19308</v>
      </c>
      <c r="D13268" t="s">
        <v>10067</v>
      </c>
      <c r="E13268">
        <v>2004.0</v>
      </c>
      <c r="F13268" t="s">
        <v>9972</v>
      </c>
      <c r="G13268">
        <v>0.04</v>
      </c>
      <c r="H13268">
        <v>0.01</v>
      </c>
      <c r="I13268">
        <v>0.0</v>
      </c>
      <c r="J13268">
        <v>0.0</v>
      </c>
      <c r="K13268">
        <v>0.05</v>
      </c>
    </row>
    <row r="13269" ht="14.25" customHeight="1">
      <c r="A13269">
        <v>13269.0</v>
      </c>
      <c r="B13269" t="s">
        <v>10245</v>
      </c>
      <c r="C13269" t="s">
        <v>18987</v>
      </c>
      <c r="D13269" t="s">
        <v>10630</v>
      </c>
      <c r="E13269">
        <v>2016.0</v>
      </c>
      <c r="F13269" t="s">
        <v>9998</v>
      </c>
      <c r="G13269">
        <v>0.0</v>
      </c>
      <c r="H13269">
        <v>0.0</v>
      </c>
      <c r="I13269">
        <v>0.05</v>
      </c>
      <c r="J13269">
        <v>0.0</v>
      </c>
      <c r="K13269">
        <v>0.05</v>
      </c>
    </row>
    <row r="13270" ht="14.25" customHeight="1">
      <c r="A13270">
        <v>13270.0</v>
      </c>
      <c r="B13270" t="s">
        <v>10245</v>
      </c>
      <c r="C13270" t="s">
        <v>19309</v>
      </c>
      <c r="D13270" t="s">
        <v>10083</v>
      </c>
      <c r="E13270">
        <v>2011.0</v>
      </c>
      <c r="F13270" t="s">
        <v>9976</v>
      </c>
      <c r="G13270">
        <v>0.0</v>
      </c>
      <c r="H13270">
        <v>0.0</v>
      </c>
      <c r="I13270">
        <v>0.05</v>
      </c>
      <c r="J13270">
        <v>0.0</v>
      </c>
      <c r="K13270">
        <v>0.05</v>
      </c>
    </row>
    <row r="13271" ht="14.25" customHeight="1">
      <c r="A13271">
        <v>13271.0</v>
      </c>
      <c r="B13271" t="s">
        <v>16510</v>
      </c>
      <c r="C13271" t="s">
        <v>19310</v>
      </c>
      <c r="D13271" t="s">
        <v>10072</v>
      </c>
      <c r="E13271">
        <v>2010.0</v>
      </c>
      <c r="F13271" t="s">
        <v>9987</v>
      </c>
      <c r="G13271">
        <v>0.0</v>
      </c>
      <c r="H13271">
        <v>0.04</v>
      </c>
      <c r="I13271">
        <v>0.0</v>
      </c>
      <c r="J13271">
        <v>0.01</v>
      </c>
      <c r="K13271">
        <v>0.05</v>
      </c>
    </row>
    <row r="13272" ht="14.25" customHeight="1">
      <c r="A13272">
        <v>13272.0</v>
      </c>
      <c r="B13272" t="s">
        <v>19311</v>
      </c>
      <c r="C13272" t="s">
        <v>19312</v>
      </c>
      <c r="D13272" t="s">
        <v>10040</v>
      </c>
      <c r="E13272">
        <v>1995.0</v>
      </c>
      <c r="F13272" t="s">
        <v>9978</v>
      </c>
      <c r="G13272">
        <v>0.03</v>
      </c>
      <c r="H13272">
        <v>0.02</v>
      </c>
      <c r="I13272">
        <v>0.0</v>
      </c>
      <c r="J13272">
        <v>0.0</v>
      </c>
      <c r="K13272">
        <v>0.05</v>
      </c>
    </row>
    <row r="13273" ht="14.25" customHeight="1">
      <c r="A13273">
        <v>13273.0</v>
      </c>
      <c r="B13273" t="s">
        <v>10136</v>
      </c>
      <c r="C13273" t="s">
        <v>19313</v>
      </c>
      <c r="D13273" t="s">
        <v>9981</v>
      </c>
      <c r="E13273">
        <v>2011.0</v>
      </c>
      <c r="F13273" t="s">
        <v>9965</v>
      </c>
      <c r="G13273">
        <v>0.0</v>
      </c>
      <c r="H13273">
        <v>0.0</v>
      </c>
      <c r="I13273">
        <v>0.05</v>
      </c>
      <c r="J13273">
        <v>0.0</v>
      </c>
      <c r="K13273">
        <v>0.05</v>
      </c>
    </row>
    <row r="13274" ht="14.25" customHeight="1">
      <c r="A13274">
        <v>13274.0</v>
      </c>
      <c r="B13274" t="s">
        <v>10686</v>
      </c>
      <c r="C13274" t="s">
        <v>19314</v>
      </c>
      <c r="D13274" t="s">
        <v>10040</v>
      </c>
      <c r="E13274">
        <v>1999.0</v>
      </c>
      <c r="F13274" t="s">
        <v>10164</v>
      </c>
      <c r="G13274">
        <v>0.03</v>
      </c>
      <c r="H13274">
        <v>0.02</v>
      </c>
      <c r="I13274">
        <v>0.0</v>
      </c>
      <c r="J13274">
        <v>0.0</v>
      </c>
      <c r="K13274">
        <v>0.05</v>
      </c>
    </row>
    <row r="13275" ht="14.25" customHeight="1">
      <c r="A13275">
        <v>13275.0</v>
      </c>
      <c r="B13275" t="s">
        <v>10245</v>
      </c>
      <c r="C13275" t="s">
        <v>19315</v>
      </c>
      <c r="D13275" t="s">
        <v>10019</v>
      </c>
      <c r="E13275">
        <v>2013.0</v>
      </c>
      <c r="F13275" t="s">
        <v>10037</v>
      </c>
      <c r="G13275">
        <v>0.0</v>
      </c>
      <c r="H13275">
        <v>0.0</v>
      </c>
      <c r="I13275">
        <v>0.05</v>
      </c>
      <c r="J13275">
        <v>0.0</v>
      </c>
      <c r="K13275">
        <v>0.05</v>
      </c>
    </row>
    <row r="13276" ht="14.25" customHeight="1">
      <c r="A13276">
        <v>13276.0</v>
      </c>
      <c r="B13276" t="s">
        <v>10063</v>
      </c>
      <c r="C13276" t="s">
        <v>10323</v>
      </c>
      <c r="D13276" t="s">
        <v>10072</v>
      </c>
      <c r="E13276">
        <v>2009.0</v>
      </c>
      <c r="F13276" t="s">
        <v>9965</v>
      </c>
      <c r="G13276">
        <v>0.0</v>
      </c>
      <c r="H13276">
        <v>0.04</v>
      </c>
      <c r="I13276">
        <v>0.0</v>
      </c>
      <c r="J13276">
        <v>0.01</v>
      </c>
      <c r="K13276">
        <v>0.05</v>
      </c>
    </row>
    <row r="13277" ht="14.25" customHeight="1">
      <c r="A13277">
        <v>13277.0</v>
      </c>
      <c r="B13277" t="s">
        <v>15577</v>
      </c>
      <c r="C13277" t="s">
        <v>19316</v>
      </c>
      <c r="D13277" t="s">
        <v>10083</v>
      </c>
      <c r="E13277">
        <v>2013.0</v>
      </c>
      <c r="F13277" t="s">
        <v>9983</v>
      </c>
      <c r="G13277">
        <v>0.0</v>
      </c>
      <c r="H13277">
        <v>0.0</v>
      </c>
      <c r="I13277">
        <v>0.05</v>
      </c>
      <c r="J13277">
        <v>0.0</v>
      </c>
      <c r="K13277">
        <v>0.05</v>
      </c>
    </row>
    <row r="13278" ht="14.25" customHeight="1">
      <c r="A13278">
        <v>13278.0</v>
      </c>
      <c r="B13278" t="s">
        <v>11418</v>
      </c>
      <c r="C13278" t="s">
        <v>15759</v>
      </c>
      <c r="D13278" t="s">
        <v>10067</v>
      </c>
      <c r="E13278">
        <v>2005.0</v>
      </c>
      <c r="F13278" t="s">
        <v>9972</v>
      </c>
      <c r="G13278">
        <v>0.04</v>
      </c>
      <c r="H13278">
        <v>0.01</v>
      </c>
      <c r="I13278">
        <v>0.0</v>
      </c>
      <c r="J13278">
        <v>0.0</v>
      </c>
      <c r="K13278">
        <v>0.05</v>
      </c>
    </row>
    <row r="13279" ht="14.25" customHeight="1">
      <c r="A13279">
        <v>13279.0</v>
      </c>
      <c r="B13279" t="s">
        <v>17763</v>
      </c>
      <c r="C13279" t="s">
        <v>19317</v>
      </c>
      <c r="D13279" t="s">
        <v>10000</v>
      </c>
      <c r="E13279">
        <v>2008.0</v>
      </c>
      <c r="F13279" t="s">
        <v>9983</v>
      </c>
      <c r="G13279">
        <v>0.0</v>
      </c>
      <c r="H13279">
        <v>0.0</v>
      </c>
      <c r="I13279">
        <v>0.05</v>
      </c>
      <c r="J13279">
        <v>0.0</v>
      </c>
      <c r="K13279">
        <v>0.05</v>
      </c>
    </row>
    <row r="13280" ht="14.25" customHeight="1">
      <c r="A13280">
        <v>13280.0</v>
      </c>
      <c r="B13280" t="s">
        <v>10177</v>
      </c>
      <c r="C13280" t="s">
        <v>16717</v>
      </c>
      <c r="D13280" t="s">
        <v>9997</v>
      </c>
      <c r="E13280" t="s">
        <v>10177</v>
      </c>
      <c r="F13280" t="s">
        <v>9976</v>
      </c>
      <c r="G13280">
        <v>0.0</v>
      </c>
      <c r="H13280">
        <v>0.0</v>
      </c>
      <c r="I13280">
        <v>0.05</v>
      </c>
      <c r="J13280">
        <v>0.0</v>
      </c>
      <c r="K13280">
        <v>0.05</v>
      </c>
    </row>
    <row r="13281" ht="14.25" customHeight="1">
      <c r="A13281">
        <v>13281.0</v>
      </c>
      <c r="B13281" t="s">
        <v>10080</v>
      </c>
      <c r="C13281" t="s">
        <v>17636</v>
      </c>
      <c r="D13281" t="s">
        <v>10100</v>
      </c>
      <c r="E13281">
        <v>2003.0</v>
      </c>
      <c r="F13281" t="s">
        <v>9965</v>
      </c>
      <c r="G13281">
        <v>0.04</v>
      </c>
      <c r="H13281">
        <v>0.01</v>
      </c>
      <c r="I13281">
        <v>0.0</v>
      </c>
      <c r="J13281">
        <v>0.0</v>
      </c>
      <c r="K13281">
        <v>0.05</v>
      </c>
    </row>
    <row r="13282" ht="14.25" customHeight="1">
      <c r="A13282">
        <v>13282.0</v>
      </c>
      <c r="B13282" t="s">
        <v>15419</v>
      </c>
      <c r="C13282" t="s">
        <v>19318</v>
      </c>
      <c r="D13282" t="s">
        <v>10040</v>
      </c>
      <c r="E13282">
        <v>1996.0</v>
      </c>
      <c r="F13282" t="s">
        <v>9965</v>
      </c>
      <c r="G13282">
        <v>0.03</v>
      </c>
      <c r="H13282">
        <v>0.02</v>
      </c>
      <c r="I13282">
        <v>0.0</v>
      </c>
      <c r="J13282">
        <v>0.0</v>
      </c>
      <c r="K13282">
        <v>0.05</v>
      </c>
    </row>
    <row r="13283" ht="14.25" customHeight="1">
      <c r="A13283">
        <v>13283.0</v>
      </c>
      <c r="B13283" t="s">
        <v>10245</v>
      </c>
      <c r="C13283" t="s">
        <v>17143</v>
      </c>
      <c r="D13283" t="s">
        <v>10083</v>
      </c>
      <c r="E13283">
        <v>2007.0</v>
      </c>
      <c r="F13283" t="s">
        <v>9965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ht="14.25" customHeight="1">
      <c r="A13284">
        <v>13284.0</v>
      </c>
      <c r="B13284" t="s">
        <v>15577</v>
      </c>
      <c r="C13284" t="s">
        <v>19319</v>
      </c>
      <c r="D13284" t="s">
        <v>10083</v>
      </c>
      <c r="E13284">
        <v>2012.0</v>
      </c>
      <c r="F13284" t="s">
        <v>10037</v>
      </c>
      <c r="G13284">
        <v>0.0</v>
      </c>
      <c r="H13284">
        <v>0.0</v>
      </c>
      <c r="I13284">
        <v>0.05</v>
      </c>
      <c r="J13284">
        <v>0.0</v>
      </c>
      <c r="K13284">
        <v>0.05</v>
      </c>
    </row>
    <row r="13285" ht="14.25" customHeight="1">
      <c r="A13285">
        <v>13285.0</v>
      </c>
      <c r="B13285" t="s">
        <v>10136</v>
      </c>
      <c r="C13285" t="s">
        <v>19320</v>
      </c>
      <c r="D13285" t="s">
        <v>9981</v>
      </c>
      <c r="E13285">
        <v>2008.0</v>
      </c>
      <c r="F13285" t="s">
        <v>9998</v>
      </c>
      <c r="G13285">
        <v>0.0</v>
      </c>
      <c r="H13285">
        <v>0.0</v>
      </c>
      <c r="I13285">
        <v>0.05</v>
      </c>
      <c r="J13285">
        <v>0.0</v>
      </c>
      <c r="K13285">
        <v>0.05</v>
      </c>
    </row>
    <row r="13286" ht="14.25" customHeight="1">
      <c r="A13286">
        <v>13286.0</v>
      </c>
      <c r="B13286" t="s">
        <v>10333</v>
      </c>
      <c r="C13286" t="s">
        <v>19321</v>
      </c>
      <c r="D13286" t="s">
        <v>10100</v>
      </c>
      <c r="E13286">
        <v>2003.0</v>
      </c>
      <c r="F13286" t="s">
        <v>9976</v>
      </c>
      <c r="G13286">
        <v>0.04</v>
      </c>
      <c r="H13286">
        <v>0.01</v>
      </c>
      <c r="I13286">
        <v>0.0</v>
      </c>
      <c r="J13286">
        <v>0.0</v>
      </c>
      <c r="K13286">
        <v>0.05</v>
      </c>
    </row>
    <row r="13287" ht="14.25" customHeight="1">
      <c r="A13287">
        <v>13287.0</v>
      </c>
      <c r="B13287" t="s">
        <v>10587</v>
      </c>
      <c r="C13287" t="s">
        <v>19322</v>
      </c>
      <c r="D13287" t="s">
        <v>10021</v>
      </c>
      <c r="E13287">
        <v>2015.0</v>
      </c>
      <c r="F13287" t="s">
        <v>9998</v>
      </c>
      <c r="G13287">
        <v>0.0</v>
      </c>
      <c r="H13287">
        <v>0.04</v>
      </c>
      <c r="I13287">
        <v>0.0</v>
      </c>
      <c r="J13287">
        <v>0.01</v>
      </c>
      <c r="K13287">
        <v>0.05</v>
      </c>
    </row>
    <row r="13288" ht="14.25" customHeight="1">
      <c r="A13288">
        <v>13288.0</v>
      </c>
      <c r="B13288" t="s">
        <v>14510</v>
      </c>
      <c r="C13288" t="s">
        <v>19323</v>
      </c>
      <c r="D13288" t="s">
        <v>9997</v>
      </c>
      <c r="E13288">
        <v>2010.0</v>
      </c>
      <c r="F13288" t="s">
        <v>2883</v>
      </c>
      <c r="G13288">
        <v>0.04</v>
      </c>
      <c r="H13288">
        <v>0.0</v>
      </c>
      <c r="I13288">
        <v>0.0</v>
      </c>
      <c r="J13288">
        <v>0.0</v>
      </c>
      <c r="K13288">
        <v>0.05</v>
      </c>
    </row>
    <row r="13289" ht="14.25" customHeight="1">
      <c r="A13289">
        <v>13289.0</v>
      </c>
      <c r="B13289" t="s">
        <v>10063</v>
      </c>
      <c r="C13289" t="s">
        <v>10487</v>
      </c>
      <c r="D13289" t="s">
        <v>10072</v>
      </c>
      <c r="E13289">
        <v>2000.0</v>
      </c>
      <c r="F13289" t="s">
        <v>9987</v>
      </c>
      <c r="G13289">
        <v>0.01</v>
      </c>
      <c r="H13289">
        <v>0.03</v>
      </c>
      <c r="I13289">
        <v>0.0</v>
      </c>
      <c r="J13289">
        <v>0.01</v>
      </c>
      <c r="K13289">
        <v>0.05</v>
      </c>
    </row>
    <row r="13290" ht="14.25" customHeight="1">
      <c r="A13290">
        <v>13290.0</v>
      </c>
      <c r="B13290" t="s">
        <v>10587</v>
      </c>
      <c r="C13290" t="s">
        <v>17415</v>
      </c>
      <c r="D13290" t="s">
        <v>10094</v>
      </c>
      <c r="E13290">
        <v>2015.0</v>
      </c>
      <c r="F13290" t="s">
        <v>9976</v>
      </c>
      <c r="G13290">
        <v>0.04</v>
      </c>
      <c r="H13290">
        <v>0.01</v>
      </c>
      <c r="I13290">
        <v>0.0</v>
      </c>
      <c r="J13290">
        <v>0.0</v>
      </c>
      <c r="K13290">
        <v>0.05</v>
      </c>
    </row>
    <row r="13291" ht="14.25" customHeight="1">
      <c r="A13291">
        <v>13291.0</v>
      </c>
      <c r="B13291" t="s">
        <v>10045</v>
      </c>
      <c r="C13291" t="s">
        <v>19324</v>
      </c>
      <c r="D13291" t="s">
        <v>9981</v>
      </c>
      <c r="E13291">
        <v>2008.0</v>
      </c>
      <c r="F13291" t="s">
        <v>9987</v>
      </c>
      <c r="G13291">
        <v>0.04</v>
      </c>
      <c r="H13291">
        <v>0.0</v>
      </c>
      <c r="I13291">
        <v>0.0</v>
      </c>
      <c r="J13291">
        <v>0.0</v>
      </c>
      <c r="K13291">
        <v>0.05</v>
      </c>
    </row>
    <row r="13292" ht="14.25" customHeight="1">
      <c r="A13292">
        <v>13292.0</v>
      </c>
      <c r="B13292" t="s">
        <v>10128</v>
      </c>
      <c r="C13292" t="s">
        <v>18312</v>
      </c>
      <c r="D13292" t="s">
        <v>9997</v>
      </c>
      <c r="E13292">
        <v>2012.0</v>
      </c>
      <c r="F13292" t="s">
        <v>2883</v>
      </c>
      <c r="G13292">
        <v>0.0</v>
      </c>
      <c r="H13292">
        <v>0.0</v>
      </c>
      <c r="I13292">
        <v>0.05</v>
      </c>
      <c r="J13292">
        <v>0.0</v>
      </c>
      <c r="K13292">
        <v>0.05</v>
      </c>
    </row>
    <row r="13293" ht="14.25" customHeight="1">
      <c r="A13293">
        <v>13293.0</v>
      </c>
      <c r="B13293" t="s">
        <v>10686</v>
      </c>
      <c r="C13293" t="s">
        <v>19325</v>
      </c>
      <c r="D13293" t="s">
        <v>10000</v>
      </c>
      <c r="E13293">
        <v>2007.0</v>
      </c>
      <c r="F13293" t="s">
        <v>9976</v>
      </c>
      <c r="G13293">
        <v>0.0</v>
      </c>
      <c r="H13293">
        <v>0.0</v>
      </c>
      <c r="I13293">
        <v>0.05</v>
      </c>
      <c r="J13293">
        <v>0.0</v>
      </c>
      <c r="K13293">
        <v>0.05</v>
      </c>
    </row>
    <row r="13294" ht="14.25" customHeight="1">
      <c r="A13294">
        <v>13294.0</v>
      </c>
      <c r="B13294" t="s">
        <v>15528</v>
      </c>
      <c r="C13294" t="s">
        <v>19326</v>
      </c>
      <c r="D13294" t="s">
        <v>9981</v>
      </c>
      <c r="E13294">
        <v>2009.0</v>
      </c>
      <c r="F13294" t="s">
        <v>9978</v>
      </c>
      <c r="G13294">
        <v>0.03</v>
      </c>
      <c r="H13294">
        <v>0.01</v>
      </c>
      <c r="I13294">
        <v>0.0</v>
      </c>
      <c r="J13294">
        <v>0.0</v>
      </c>
      <c r="K13294">
        <v>0.05</v>
      </c>
    </row>
    <row r="13295" ht="14.25" customHeight="1">
      <c r="A13295">
        <v>13295.0</v>
      </c>
      <c r="B13295" t="s">
        <v>13286</v>
      </c>
      <c r="C13295" t="s">
        <v>2500</v>
      </c>
      <c r="D13295" t="s">
        <v>9981</v>
      </c>
      <c r="E13295">
        <v>2009.0</v>
      </c>
      <c r="F13295" t="s">
        <v>10037</v>
      </c>
      <c r="G13295">
        <v>0.04</v>
      </c>
      <c r="H13295">
        <v>0.0</v>
      </c>
      <c r="I13295">
        <v>0.0</v>
      </c>
      <c r="J13295">
        <v>0.0</v>
      </c>
      <c r="K13295">
        <v>0.05</v>
      </c>
    </row>
    <row r="13296" ht="14.25" customHeight="1">
      <c r="A13296">
        <v>13296.0</v>
      </c>
      <c r="B13296" t="s">
        <v>11418</v>
      </c>
      <c r="C13296" t="s">
        <v>19327</v>
      </c>
      <c r="D13296" t="s">
        <v>9981</v>
      </c>
      <c r="E13296">
        <v>2008.0</v>
      </c>
      <c r="F13296" t="s">
        <v>10037</v>
      </c>
      <c r="G13296">
        <v>0.04</v>
      </c>
      <c r="H13296">
        <v>0.0</v>
      </c>
      <c r="I13296">
        <v>0.0</v>
      </c>
      <c r="J13296">
        <v>0.0</v>
      </c>
      <c r="K13296">
        <v>0.05</v>
      </c>
    </row>
    <row r="13297" ht="14.25" customHeight="1">
      <c r="A13297">
        <v>13297.0</v>
      </c>
      <c r="B13297" t="s">
        <v>10136</v>
      </c>
      <c r="C13297" t="s">
        <v>19328</v>
      </c>
      <c r="D13297" t="s">
        <v>10009</v>
      </c>
      <c r="E13297">
        <v>2001.0</v>
      </c>
      <c r="F13297" t="s">
        <v>9965</v>
      </c>
      <c r="G13297">
        <v>0.03</v>
      </c>
      <c r="H13297">
        <v>0.01</v>
      </c>
      <c r="I13297">
        <v>0.0</v>
      </c>
      <c r="J13297">
        <v>0.0</v>
      </c>
      <c r="K13297">
        <v>0.05</v>
      </c>
    </row>
    <row r="13298" ht="14.25" customHeight="1">
      <c r="A13298">
        <v>13298.0</v>
      </c>
      <c r="B13298" t="s">
        <v>10245</v>
      </c>
      <c r="C13298" t="s">
        <v>19329</v>
      </c>
      <c r="D13298" t="s">
        <v>9981</v>
      </c>
      <c r="E13298">
        <v>2008.0</v>
      </c>
      <c r="F13298" t="s">
        <v>9998</v>
      </c>
      <c r="G13298">
        <v>0.0</v>
      </c>
      <c r="H13298">
        <v>0.0</v>
      </c>
      <c r="I13298">
        <v>0.05</v>
      </c>
      <c r="J13298">
        <v>0.0</v>
      </c>
      <c r="K13298">
        <v>0.05</v>
      </c>
    </row>
    <row r="13299" ht="14.25" customHeight="1">
      <c r="A13299">
        <v>13299.0</v>
      </c>
      <c r="B13299" t="s">
        <v>10111</v>
      </c>
      <c r="C13299" t="s">
        <v>12585</v>
      </c>
      <c r="D13299" t="s">
        <v>10072</v>
      </c>
      <c r="E13299">
        <v>2013.0</v>
      </c>
      <c r="F13299" t="s">
        <v>2883</v>
      </c>
      <c r="G13299">
        <v>0.04</v>
      </c>
      <c r="H13299">
        <v>0.0</v>
      </c>
      <c r="I13299">
        <v>0.0</v>
      </c>
      <c r="J13299">
        <v>0.0</v>
      </c>
      <c r="K13299">
        <v>0.05</v>
      </c>
    </row>
    <row r="13300" ht="14.25" customHeight="1">
      <c r="A13300">
        <v>13300.0</v>
      </c>
      <c r="B13300" t="s">
        <v>13751</v>
      </c>
      <c r="C13300" t="s">
        <v>18455</v>
      </c>
      <c r="D13300" t="s">
        <v>10072</v>
      </c>
      <c r="E13300">
        <v>2015.0</v>
      </c>
      <c r="F13300" t="s">
        <v>10164</v>
      </c>
      <c r="G13300">
        <v>0.0</v>
      </c>
      <c r="H13300">
        <v>0.04</v>
      </c>
      <c r="I13300">
        <v>0.0</v>
      </c>
      <c r="J13300">
        <v>0.0</v>
      </c>
      <c r="K13300">
        <v>0.05</v>
      </c>
    </row>
    <row r="13301" ht="14.25" customHeight="1">
      <c r="A13301">
        <v>13301.0</v>
      </c>
      <c r="B13301" t="s">
        <v>16622</v>
      </c>
      <c r="C13301" t="s">
        <v>18963</v>
      </c>
      <c r="D13301" t="s">
        <v>9997</v>
      </c>
      <c r="E13301">
        <v>2015.0</v>
      </c>
      <c r="F13301" t="s">
        <v>9965</v>
      </c>
      <c r="G13301">
        <v>0.0</v>
      </c>
      <c r="H13301">
        <v>0.04</v>
      </c>
      <c r="I13301">
        <v>0.0</v>
      </c>
      <c r="J13301">
        <v>0.01</v>
      </c>
      <c r="K13301">
        <v>0.05</v>
      </c>
    </row>
    <row r="13302" ht="14.25" customHeight="1">
      <c r="A13302">
        <v>13302.0</v>
      </c>
      <c r="B13302" t="s">
        <v>14119</v>
      </c>
      <c r="C13302" t="s">
        <v>19330</v>
      </c>
      <c r="D13302" t="s">
        <v>9981</v>
      </c>
      <c r="E13302">
        <v>2010.0</v>
      </c>
      <c r="F13302" t="s">
        <v>9965</v>
      </c>
      <c r="G13302">
        <v>0.04</v>
      </c>
      <c r="H13302">
        <v>0.0</v>
      </c>
      <c r="I13302">
        <v>0.0</v>
      </c>
      <c r="J13302">
        <v>0.0</v>
      </c>
      <c r="K13302">
        <v>0.05</v>
      </c>
    </row>
    <row r="13303" ht="14.25" customHeight="1">
      <c r="A13303">
        <v>13303.0</v>
      </c>
      <c r="B13303" t="s">
        <v>10333</v>
      </c>
      <c r="C13303" t="s">
        <v>19331</v>
      </c>
      <c r="D13303" t="s">
        <v>10072</v>
      </c>
      <c r="E13303">
        <v>2006.0</v>
      </c>
      <c r="F13303" t="s">
        <v>10164</v>
      </c>
      <c r="G13303">
        <v>0.0</v>
      </c>
      <c r="H13303">
        <v>0.04</v>
      </c>
      <c r="I13303">
        <v>0.0</v>
      </c>
      <c r="J13303">
        <v>0.01</v>
      </c>
      <c r="K13303">
        <v>0.05</v>
      </c>
    </row>
    <row r="13304" ht="14.25" customHeight="1">
      <c r="A13304">
        <v>13304.0</v>
      </c>
      <c r="B13304" t="s">
        <v>10388</v>
      </c>
      <c r="C13304" t="s">
        <v>17581</v>
      </c>
      <c r="D13304" t="s">
        <v>9994</v>
      </c>
      <c r="E13304">
        <v>2011.0</v>
      </c>
      <c r="F13304" t="s">
        <v>9983</v>
      </c>
      <c r="G13304">
        <v>0.04</v>
      </c>
      <c r="H13304">
        <v>0.0</v>
      </c>
      <c r="I13304">
        <v>0.0</v>
      </c>
      <c r="J13304">
        <v>0.0</v>
      </c>
      <c r="K13304">
        <v>0.05</v>
      </c>
    </row>
    <row r="13305" ht="14.25" customHeight="1">
      <c r="A13305">
        <v>13305.0</v>
      </c>
      <c r="B13305" t="s">
        <v>11131</v>
      </c>
      <c r="C13305" t="s">
        <v>19332</v>
      </c>
      <c r="D13305" t="s">
        <v>9981</v>
      </c>
      <c r="E13305">
        <v>2008.0</v>
      </c>
      <c r="F13305" t="s">
        <v>9983</v>
      </c>
      <c r="G13305">
        <v>0.04</v>
      </c>
      <c r="H13305">
        <v>0.0</v>
      </c>
      <c r="I13305">
        <v>0.0</v>
      </c>
      <c r="J13305">
        <v>0.0</v>
      </c>
      <c r="K13305">
        <v>0.05</v>
      </c>
    </row>
    <row r="13306" ht="14.25" customHeight="1">
      <c r="A13306">
        <v>13306.0</v>
      </c>
      <c r="B13306" t="s">
        <v>10128</v>
      </c>
      <c r="C13306" t="s">
        <v>19333</v>
      </c>
      <c r="D13306" t="s">
        <v>10019</v>
      </c>
      <c r="E13306">
        <v>2013.0</v>
      </c>
      <c r="F13306" t="s">
        <v>9998</v>
      </c>
      <c r="G13306">
        <v>0.0</v>
      </c>
      <c r="H13306">
        <v>0.0</v>
      </c>
      <c r="I13306">
        <v>0.05</v>
      </c>
      <c r="J13306">
        <v>0.0</v>
      </c>
      <c r="K13306">
        <v>0.05</v>
      </c>
    </row>
    <row r="13307" ht="14.25" customHeight="1">
      <c r="A13307">
        <v>13307.0</v>
      </c>
      <c r="B13307" t="s">
        <v>10363</v>
      </c>
      <c r="C13307" t="s">
        <v>19334</v>
      </c>
      <c r="D13307" t="s">
        <v>10009</v>
      </c>
      <c r="E13307">
        <v>2002.0</v>
      </c>
      <c r="F13307" t="s">
        <v>10026</v>
      </c>
      <c r="G13307">
        <v>0.03</v>
      </c>
      <c r="H13307">
        <v>0.01</v>
      </c>
      <c r="I13307">
        <v>0.0</v>
      </c>
      <c r="J13307">
        <v>0.0</v>
      </c>
      <c r="K13307">
        <v>0.05</v>
      </c>
    </row>
    <row r="13308" ht="14.25" customHeight="1">
      <c r="A13308">
        <v>13308.0</v>
      </c>
      <c r="B13308" t="s">
        <v>10045</v>
      </c>
      <c r="C13308" t="s">
        <v>19335</v>
      </c>
      <c r="D13308" t="s">
        <v>10072</v>
      </c>
      <c r="E13308">
        <v>2007.0</v>
      </c>
      <c r="F13308" t="s">
        <v>9987</v>
      </c>
      <c r="G13308">
        <v>0.0</v>
      </c>
      <c r="H13308">
        <v>0.04</v>
      </c>
      <c r="I13308">
        <v>0.0</v>
      </c>
      <c r="J13308">
        <v>0.01</v>
      </c>
      <c r="K13308">
        <v>0.05</v>
      </c>
    </row>
    <row r="13309" ht="14.25" customHeight="1">
      <c r="A13309">
        <v>13309.0</v>
      </c>
      <c r="B13309" t="s">
        <v>12968</v>
      </c>
      <c r="C13309" t="s">
        <v>19336</v>
      </c>
      <c r="D13309" t="s">
        <v>10000</v>
      </c>
      <c r="E13309">
        <v>2004.0</v>
      </c>
      <c r="F13309" t="s">
        <v>9965</v>
      </c>
      <c r="G13309">
        <v>0.02</v>
      </c>
      <c r="H13309">
        <v>0.02</v>
      </c>
      <c r="I13309">
        <v>0.0</v>
      </c>
      <c r="J13309">
        <v>0.01</v>
      </c>
      <c r="K13309">
        <v>0.05</v>
      </c>
    </row>
    <row r="13310" ht="14.25" customHeight="1">
      <c r="A13310">
        <v>13310.0</v>
      </c>
      <c r="B13310" t="s">
        <v>10080</v>
      </c>
      <c r="C13310" t="s">
        <v>18964</v>
      </c>
      <c r="D13310" t="s">
        <v>10009</v>
      </c>
      <c r="E13310">
        <v>2002.0</v>
      </c>
      <c r="F13310" t="s">
        <v>9972</v>
      </c>
      <c r="G13310">
        <v>0.03</v>
      </c>
      <c r="H13310">
        <v>0.01</v>
      </c>
      <c r="I13310">
        <v>0.0</v>
      </c>
      <c r="J13310">
        <v>0.0</v>
      </c>
      <c r="K13310">
        <v>0.05</v>
      </c>
    </row>
    <row r="13311" ht="14.25" customHeight="1">
      <c r="A13311">
        <v>13311.0</v>
      </c>
      <c r="B13311" t="s">
        <v>11461</v>
      </c>
      <c r="C13311" t="s">
        <v>19337</v>
      </c>
      <c r="D13311" t="s">
        <v>9981</v>
      </c>
      <c r="E13311">
        <v>2008.0</v>
      </c>
      <c r="F13311" t="s">
        <v>9976</v>
      </c>
      <c r="G13311">
        <v>0.04</v>
      </c>
      <c r="H13311">
        <v>0.0</v>
      </c>
      <c r="I13311">
        <v>0.0</v>
      </c>
      <c r="J13311">
        <v>0.0</v>
      </c>
      <c r="K13311">
        <v>0.05</v>
      </c>
    </row>
    <row r="13312" ht="14.25" customHeight="1">
      <c r="A13312">
        <v>13312.0</v>
      </c>
      <c r="B13312" t="s">
        <v>9992</v>
      </c>
      <c r="C13312" t="s">
        <v>19338</v>
      </c>
      <c r="D13312" t="s">
        <v>10067</v>
      </c>
      <c r="E13312">
        <v>2002.0</v>
      </c>
      <c r="F13312" t="s">
        <v>10026</v>
      </c>
      <c r="G13312">
        <v>0.04</v>
      </c>
      <c r="H13312">
        <v>0.01</v>
      </c>
      <c r="I13312">
        <v>0.0</v>
      </c>
      <c r="J13312">
        <v>0.0</v>
      </c>
      <c r="K13312">
        <v>0.05</v>
      </c>
    </row>
    <row r="13313" ht="14.25" customHeight="1">
      <c r="A13313">
        <v>13313.0</v>
      </c>
      <c r="B13313" t="s">
        <v>10074</v>
      </c>
      <c r="C13313" t="s">
        <v>19339</v>
      </c>
      <c r="D13313" t="s">
        <v>10139</v>
      </c>
      <c r="E13313">
        <v>1993.0</v>
      </c>
      <c r="F13313" t="s">
        <v>9976</v>
      </c>
      <c r="G13313">
        <v>0.0</v>
      </c>
      <c r="H13313">
        <v>0.0</v>
      </c>
      <c r="I13313">
        <v>0.05</v>
      </c>
      <c r="J13313">
        <v>0.0</v>
      </c>
      <c r="K13313">
        <v>0.05</v>
      </c>
    </row>
    <row r="13314" ht="14.25" customHeight="1">
      <c r="A13314">
        <v>13314.0</v>
      </c>
      <c r="B13314" t="s">
        <v>9992</v>
      </c>
      <c r="C13314" t="s">
        <v>19340</v>
      </c>
      <c r="D13314" t="s">
        <v>9994</v>
      </c>
      <c r="E13314">
        <v>2010.0</v>
      </c>
      <c r="F13314" t="s">
        <v>9972</v>
      </c>
      <c r="G13314">
        <v>0.0</v>
      </c>
      <c r="H13314">
        <v>0.04</v>
      </c>
      <c r="I13314">
        <v>0.0</v>
      </c>
      <c r="J13314">
        <v>0.01</v>
      </c>
      <c r="K13314">
        <v>0.05</v>
      </c>
    </row>
    <row r="13315" ht="14.25" customHeight="1">
      <c r="A13315">
        <v>13315.0</v>
      </c>
      <c r="B13315" t="s">
        <v>10988</v>
      </c>
      <c r="C13315" t="s">
        <v>17218</v>
      </c>
      <c r="D13315" t="s">
        <v>10067</v>
      </c>
      <c r="E13315">
        <v>2004.0</v>
      </c>
      <c r="F13315" t="s">
        <v>2883</v>
      </c>
      <c r="G13315">
        <v>0.04</v>
      </c>
      <c r="H13315">
        <v>0.01</v>
      </c>
      <c r="I13315">
        <v>0.0</v>
      </c>
      <c r="J13315">
        <v>0.0</v>
      </c>
      <c r="K13315">
        <v>0.05</v>
      </c>
    </row>
    <row r="13316" ht="14.25" customHeight="1">
      <c r="A13316">
        <v>13316.0</v>
      </c>
      <c r="B13316" t="s">
        <v>9962</v>
      </c>
      <c r="C13316" t="s">
        <v>19341</v>
      </c>
      <c r="D13316" t="s">
        <v>9964</v>
      </c>
      <c r="E13316">
        <v>2009.0</v>
      </c>
      <c r="F13316" t="s">
        <v>10037</v>
      </c>
      <c r="G13316">
        <v>0.0</v>
      </c>
      <c r="H13316">
        <v>0.0</v>
      </c>
      <c r="I13316">
        <v>0.05</v>
      </c>
      <c r="J13316">
        <v>0.0</v>
      </c>
      <c r="K13316">
        <v>0.05</v>
      </c>
    </row>
    <row r="13317" ht="14.25" customHeight="1">
      <c r="A13317">
        <v>13317.0</v>
      </c>
      <c r="B13317" t="s">
        <v>10686</v>
      </c>
      <c r="C13317" t="s">
        <v>19342</v>
      </c>
      <c r="D13317" t="s">
        <v>10040</v>
      </c>
      <c r="E13317">
        <v>1998.0</v>
      </c>
      <c r="F13317" t="s">
        <v>10164</v>
      </c>
      <c r="G13317">
        <v>0.03</v>
      </c>
      <c r="H13317">
        <v>0.02</v>
      </c>
      <c r="I13317">
        <v>0.0</v>
      </c>
      <c r="J13317">
        <v>0.0</v>
      </c>
      <c r="K13317">
        <v>0.05</v>
      </c>
    </row>
    <row r="13318" ht="14.25" customHeight="1">
      <c r="A13318">
        <v>13318.0</v>
      </c>
      <c r="B13318" t="s">
        <v>16500</v>
      </c>
      <c r="C13318" t="s">
        <v>19343</v>
      </c>
      <c r="D13318" t="s">
        <v>9997</v>
      </c>
      <c r="E13318">
        <v>2011.0</v>
      </c>
      <c r="F13318" t="s">
        <v>10037</v>
      </c>
      <c r="G13318">
        <v>0.0</v>
      </c>
      <c r="H13318">
        <v>0.0</v>
      </c>
      <c r="I13318">
        <v>0.05</v>
      </c>
      <c r="J13318">
        <v>0.0</v>
      </c>
      <c r="K13318">
        <v>0.05</v>
      </c>
    </row>
    <row r="13319" ht="14.25" customHeight="1">
      <c r="A13319">
        <v>13319.0</v>
      </c>
      <c r="B13319" t="s">
        <v>10245</v>
      </c>
      <c r="C13319" t="s">
        <v>19344</v>
      </c>
      <c r="D13319" t="s">
        <v>10083</v>
      </c>
      <c r="E13319">
        <v>2011.0</v>
      </c>
      <c r="F13319" t="s">
        <v>10037</v>
      </c>
      <c r="G13319">
        <v>0.0</v>
      </c>
      <c r="H13319">
        <v>0.0</v>
      </c>
      <c r="I13319">
        <v>0.05</v>
      </c>
      <c r="J13319">
        <v>0.0</v>
      </c>
      <c r="K13319">
        <v>0.05</v>
      </c>
    </row>
    <row r="13320" ht="14.25" customHeight="1">
      <c r="A13320">
        <v>13320.0</v>
      </c>
      <c r="B13320" t="s">
        <v>10245</v>
      </c>
      <c r="C13320" t="s">
        <v>19345</v>
      </c>
      <c r="D13320" t="s">
        <v>10000</v>
      </c>
      <c r="E13320">
        <v>2006.0</v>
      </c>
      <c r="F13320" t="s">
        <v>9998</v>
      </c>
      <c r="G13320">
        <v>0.0</v>
      </c>
      <c r="H13320">
        <v>0.0</v>
      </c>
      <c r="I13320">
        <v>0.05</v>
      </c>
      <c r="J13320">
        <v>0.0</v>
      </c>
      <c r="K13320">
        <v>0.05</v>
      </c>
    </row>
    <row r="13321" ht="14.25" customHeight="1">
      <c r="A13321">
        <v>13321.0</v>
      </c>
      <c r="B13321" t="s">
        <v>10136</v>
      </c>
      <c r="C13321" t="s">
        <v>17330</v>
      </c>
      <c r="D13321" t="s">
        <v>10100</v>
      </c>
      <c r="E13321">
        <v>2005.0</v>
      </c>
      <c r="F13321" t="s">
        <v>9954</v>
      </c>
      <c r="G13321">
        <v>0.04</v>
      </c>
      <c r="H13321">
        <v>0.01</v>
      </c>
      <c r="I13321">
        <v>0.0</v>
      </c>
      <c r="J13321">
        <v>0.0</v>
      </c>
      <c r="K13321">
        <v>0.05</v>
      </c>
    </row>
    <row r="13322" ht="14.25" customHeight="1">
      <c r="A13322">
        <v>13322.0</v>
      </c>
      <c r="B13322" t="s">
        <v>10245</v>
      </c>
      <c r="C13322" t="s">
        <v>19346</v>
      </c>
      <c r="D13322" t="s">
        <v>10083</v>
      </c>
      <c r="E13322">
        <v>2006.0</v>
      </c>
      <c r="F13322" t="s">
        <v>10037</v>
      </c>
      <c r="G13322">
        <v>0.04</v>
      </c>
      <c r="H13322">
        <v>0.0</v>
      </c>
      <c r="I13322">
        <v>0.0</v>
      </c>
      <c r="J13322">
        <v>0.0</v>
      </c>
      <c r="K13322">
        <v>0.05</v>
      </c>
    </row>
    <row r="13323" ht="14.25" customHeight="1">
      <c r="A13323">
        <v>13323.0</v>
      </c>
      <c r="B13323" t="s">
        <v>13904</v>
      </c>
      <c r="C13323" t="s">
        <v>13905</v>
      </c>
      <c r="D13323" t="s">
        <v>10072</v>
      </c>
      <c r="E13323">
        <v>2011.0</v>
      </c>
      <c r="F13323" t="s">
        <v>9965</v>
      </c>
      <c r="G13323">
        <v>0.0</v>
      </c>
      <c r="H13323">
        <v>0.04</v>
      </c>
      <c r="I13323">
        <v>0.0</v>
      </c>
      <c r="J13323">
        <v>0.01</v>
      </c>
      <c r="K13323">
        <v>0.05</v>
      </c>
    </row>
    <row r="13324" ht="14.25" customHeight="1">
      <c r="A13324">
        <v>13324.0</v>
      </c>
      <c r="B13324" t="s">
        <v>10587</v>
      </c>
      <c r="C13324" t="s">
        <v>19347</v>
      </c>
      <c r="D13324" t="s">
        <v>9981</v>
      </c>
      <c r="E13324">
        <v>2009.0</v>
      </c>
      <c r="F13324" t="s">
        <v>9987</v>
      </c>
      <c r="G13324">
        <v>0.04</v>
      </c>
      <c r="H13324">
        <v>0.0</v>
      </c>
      <c r="I13324">
        <v>0.0</v>
      </c>
      <c r="J13324">
        <v>0.0</v>
      </c>
      <c r="K13324">
        <v>0.05</v>
      </c>
    </row>
    <row r="13325" ht="14.25" customHeight="1">
      <c r="A13325">
        <v>13325.0</v>
      </c>
      <c r="B13325" t="s">
        <v>10014</v>
      </c>
      <c r="C13325" t="s">
        <v>16051</v>
      </c>
      <c r="D13325" t="s">
        <v>9964</v>
      </c>
      <c r="E13325">
        <v>2006.0</v>
      </c>
      <c r="F13325" t="s">
        <v>9983</v>
      </c>
      <c r="G13325">
        <v>0.04</v>
      </c>
      <c r="H13325">
        <v>0.0</v>
      </c>
      <c r="I13325">
        <v>0.0</v>
      </c>
      <c r="J13325">
        <v>0.0</v>
      </c>
      <c r="K13325">
        <v>0.05</v>
      </c>
    </row>
    <row r="13326" ht="14.25" customHeight="1">
      <c r="A13326">
        <v>13326.0</v>
      </c>
      <c r="B13326" t="s">
        <v>13627</v>
      </c>
      <c r="C13326" t="s">
        <v>17217</v>
      </c>
      <c r="D13326" t="s">
        <v>9997</v>
      </c>
      <c r="E13326">
        <v>2011.0</v>
      </c>
      <c r="F13326" t="s">
        <v>9983</v>
      </c>
      <c r="G13326">
        <v>0.01</v>
      </c>
      <c r="H13326">
        <v>0.03</v>
      </c>
      <c r="I13326">
        <v>0.0</v>
      </c>
      <c r="J13326">
        <v>0.01</v>
      </c>
      <c r="K13326">
        <v>0.05</v>
      </c>
    </row>
    <row r="13327" ht="14.25" customHeight="1">
      <c r="A13327">
        <v>13327.0</v>
      </c>
      <c r="B13327" t="s">
        <v>10451</v>
      </c>
      <c r="C13327" t="s">
        <v>19348</v>
      </c>
      <c r="D13327" t="s">
        <v>10067</v>
      </c>
      <c r="E13327">
        <v>2005.0</v>
      </c>
      <c r="F13327" t="s">
        <v>2883</v>
      </c>
      <c r="G13327">
        <v>0.04</v>
      </c>
      <c r="H13327">
        <v>0.01</v>
      </c>
      <c r="I13327">
        <v>0.0</v>
      </c>
      <c r="J13327">
        <v>0.0</v>
      </c>
      <c r="K13327">
        <v>0.05</v>
      </c>
    </row>
    <row r="13328" ht="14.25" customHeight="1">
      <c r="A13328">
        <v>13328.0</v>
      </c>
      <c r="B13328" t="s">
        <v>10012</v>
      </c>
      <c r="C13328" t="s">
        <v>19349</v>
      </c>
      <c r="D13328" t="s">
        <v>9997</v>
      </c>
      <c r="E13328">
        <v>2013.0</v>
      </c>
      <c r="F13328" t="s">
        <v>10037</v>
      </c>
      <c r="G13328">
        <v>0.0</v>
      </c>
      <c r="H13328">
        <v>0.0</v>
      </c>
      <c r="I13328">
        <v>0.05</v>
      </c>
      <c r="J13328">
        <v>0.0</v>
      </c>
      <c r="K13328">
        <v>0.05</v>
      </c>
    </row>
    <row r="13329" ht="14.25" customHeight="1">
      <c r="A13329">
        <v>13329.0</v>
      </c>
      <c r="B13329" t="s">
        <v>12334</v>
      </c>
      <c r="C13329" t="s">
        <v>19350</v>
      </c>
      <c r="D13329" t="s">
        <v>9964</v>
      </c>
      <c r="E13329">
        <v>2007.0</v>
      </c>
      <c r="F13329" t="s">
        <v>9972</v>
      </c>
      <c r="G13329">
        <v>0.04</v>
      </c>
      <c r="H13329">
        <v>0.0</v>
      </c>
      <c r="I13329">
        <v>0.0</v>
      </c>
      <c r="J13329">
        <v>0.0</v>
      </c>
      <c r="K13329">
        <v>0.05</v>
      </c>
    </row>
    <row r="13330" ht="14.25" customHeight="1">
      <c r="A13330">
        <v>13330.0</v>
      </c>
      <c r="B13330" t="s">
        <v>11371</v>
      </c>
      <c r="C13330" t="s">
        <v>19351</v>
      </c>
      <c r="D13330" t="s">
        <v>9964</v>
      </c>
      <c r="E13330">
        <v>2007.0</v>
      </c>
      <c r="F13330" t="s">
        <v>9965</v>
      </c>
      <c r="G13330">
        <v>0.04</v>
      </c>
      <c r="H13330">
        <v>0.0</v>
      </c>
      <c r="I13330">
        <v>0.0</v>
      </c>
      <c r="J13330">
        <v>0.0</v>
      </c>
      <c r="K13330">
        <v>0.05</v>
      </c>
    </row>
    <row r="13331" ht="14.25" customHeight="1">
      <c r="A13331">
        <v>13331.0</v>
      </c>
      <c r="B13331" t="s">
        <v>9992</v>
      </c>
      <c r="C13331" t="s">
        <v>19352</v>
      </c>
      <c r="D13331" t="s">
        <v>10072</v>
      </c>
      <c r="E13331">
        <v>2001.0</v>
      </c>
      <c r="F13331" t="s">
        <v>9987</v>
      </c>
      <c r="G13331">
        <v>0.0</v>
      </c>
      <c r="H13331">
        <v>0.04</v>
      </c>
      <c r="I13331">
        <v>0.0</v>
      </c>
      <c r="J13331">
        <v>0.01</v>
      </c>
      <c r="K13331">
        <v>0.05</v>
      </c>
    </row>
    <row r="13332" ht="14.25" customHeight="1">
      <c r="A13332">
        <v>13332.0</v>
      </c>
      <c r="B13332" t="s">
        <v>11177</v>
      </c>
      <c r="C13332" t="s">
        <v>19353</v>
      </c>
      <c r="D13332" t="s">
        <v>10067</v>
      </c>
      <c r="E13332">
        <v>2002.0</v>
      </c>
      <c r="F13332" t="s">
        <v>9976</v>
      </c>
      <c r="G13332">
        <v>0.0</v>
      </c>
      <c r="H13332">
        <v>0.0</v>
      </c>
      <c r="I13332">
        <v>0.05</v>
      </c>
      <c r="J13332">
        <v>0.0</v>
      </c>
      <c r="K13332">
        <v>0.05</v>
      </c>
    </row>
    <row r="13333" ht="14.25" customHeight="1">
      <c r="A13333">
        <v>13333.0</v>
      </c>
      <c r="B13333" t="s">
        <v>10063</v>
      </c>
      <c r="C13333" t="s">
        <v>19354</v>
      </c>
      <c r="D13333" t="s">
        <v>10040</v>
      </c>
      <c r="E13333">
        <v>1995.0</v>
      </c>
      <c r="F13333" t="s">
        <v>2883</v>
      </c>
      <c r="G13333">
        <v>0.03</v>
      </c>
      <c r="H13333">
        <v>0.02</v>
      </c>
      <c r="I13333">
        <v>0.0</v>
      </c>
      <c r="J13333">
        <v>0.0</v>
      </c>
      <c r="K13333">
        <v>0.05</v>
      </c>
    </row>
    <row r="13334" ht="14.25" customHeight="1">
      <c r="A13334">
        <v>13334.0</v>
      </c>
      <c r="B13334" t="s">
        <v>19355</v>
      </c>
      <c r="C13334" t="s">
        <v>19356</v>
      </c>
      <c r="D13334" t="s">
        <v>10040</v>
      </c>
      <c r="E13334">
        <v>2001.0</v>
      </c>
      <c r="F13334" t="s">
        <v>9976</v>
      </c>
      <c r="G13334">
        <v>0.03</v>
      </c>
      <c r="H13334">
        <v>0.02</v>
      </c>
      <c r="I13334">
        <v>0.0</v>
      </c>
      <c r="J13334">
        <v>0.0</v>
      </c>
      <c r="K13334">
        <v>0.05</v>
      </c>
    </row>
    <row r="13335" ht="14.25" customHeight="1">
      <c r="A13335">
        <v>13335.0</v>
      </c>
      <c r="B13335" t="s">
        <v>10080</v>
      </c>
      <c r="C13335" t="s">
        <v>19357</v>
      </c>
      <c r="D13335" t="s">
        <v>9981</v>
      </c>
      <c r="E13335">
        <v>2006.0</v>
      </c>
      <c r="F13335" t="s">
        <v>9978</v>
      </c>
      <c r="G13335">
        <v>0.04</v>
      </c>
      <c r="H13335">
        <v>0.0</v>
      </c>
      <c r="I13335">
        <v>0.0</v>
      </c>
      <c r="J13335">
        <v>0.0</v>
      </c>
      <c r="K13335">
        <v>0.05</v>
      </c>
    </row>
    <row r="13336" ht="14.25" customHeight="1">
      <c r="A13336">
        <v>13336.0</v>
      </c>
      <c r="B13336" t="s">
        <v>10894</v>
      </c>
      <c r="C13336" t="s">
        <v>16491</v>
      </c>
      <c r="D13336" t="s">
        <v>10083</v>
      </c>
      <c r="E13336">
        <v>2006.0</v>
      </c>
      <c r="F13336" t="s">
        <v>9965</v>
      </c>
      <c r="G13336">
        <v>0.04</v>
      </c>
      <c r="H13336">
        <v>0.0</v>
      </c>
      <c r="I13336">
        <v>0.0</v>
      </c>
      <c r="J13336">
        <v>0.0</v>
      </c>
      <c r="K13336">
        <v>0.05</v>
      </c>
    </row>
    <row r="13337" ht="14.25" customHeight="1">
      <c r="A13337">
        <v>13337.0</v>
      </c>
      <c r="B13337" t="s">
        <v>10136</v>
      </c>
      <c r="C13337" t="s">
        <v>19358</v>
      </c>
      <c r="D13337" t="s">
        <v>9964</v>
      </c>
      <c r="E13337">
        <v>2006.0</v>
      </c>
      <c r="F13337" t="s">
        <v>9987</v>
      </c>
      <c r="G13337">
        <v>0.03</v>
      </c>
      <c r="H13337">
        <v>0.01</v>
      </c>
      <c r="I13337">
        <v>0.01</v>
      </c>
      <c r="J13337">
        <v>0.0</v>
      </c>
      <c r="K13337">
        <v>0.05</v>
      </c>
    </row>
    <row r="13338" ht="14.25" customHeight="1">
      <c r="A13338">
        <v>13338.0</v>
      </c>
      <c r="B13338" t="s">
        <v>16500</v>
      </c>
      <c r="C13338" t="s">
        <v>18274</v>
      </c>
      <c r="D13338" t="s">
        <v>9997</v>
      </c>
      <c r="E13338">
        <v>2015.0</v>
      </c>
      <c r="F13338" t="s">
        <v>10037</v>
      </c>
      <c r="G13338">
        <v>0.0</v>
      </c>
      <c r="H13338">
        <v>0.0</v>
      </c>
      <c r="I13338">
        <v>0.05</v>
      </c>
      <c r="J13338">
        <v>0.0</v>
      </c>
      <c r="K13338">
        <v>0.05</v>
      </c>
    </row>
    <row r="13339" ht="14.25" customHeight="1">
      <c r="A13339">
        <v>13339.0</v>
      </c>
      <c r="B13339" t="s">
        <v>12905</v>
      </c>
      <c r="C13339" t="s">
        <v>19359</v>
      </c>
      <c r="D13339" t="s">
        <v>9981</v>
      </c>
      <c r="E13339">
        <v>2009.0</v>
      </c>
      <c r="F13339" t="s">
        <v>9998</v>
      </c>
      <c r="G13339">
        <v>0.0</v>
      </c>
      <c r="H13339">
        <v>0.04</v>
      </c>
      <c r="I13339">
        <v>0.0</v>
      </c>
      <c r="J13339">
        <v>0.0</v>
      </c>
      <c r="K13339">
        <v>0.05</v>
      </c>
    </row>
    <row r="13340" ht="14.25" customHeight="1">
      <c r="A13340">
        <v>13340.0</v>
      </c>
      <c r="B13340" t="s">
        <v>10333</v>
      </c>
      <c r="C13340" t="s">
        <v>17754</v>
      </c>
      <c r="D13340" t="s">
        <v>10072</v>
      </c>
      <c r="E13340">
        <v>2007.0</v>
      </c>
      <c r="F13340" t="s">
        <v>10164</v>
      </c>
      <c r="G13340">
        <v>0.0</v>
      </c>
      <c r="H13340">
        <v>0.04</v>
      </c>
      <c r="I13340">
        <v>0.0</v>
      </c>
      <c r="J13340">
        <v>0.01</v>
      </c>
      <c r="K13340">
        <v>0.05</v>
      </c>
    </row>
    <row r="13341" ht="14.25" customHeight="1">
      <c r="A13341">
        <v>13341.0</v>
      </c>
      <c r="B13341" t="s">
        <v>12968</v>
      </c>
      <c r="C13341" t="s">
        <v>19360</v>
      </c>
      <c r="D13341" t="s">
        <v>10067</v>
      </c>
      <c r="E13341">
        <v>2002.0</v>
      </c>
      <c r="F13341" t="s">
        <v>9998</v>
      </c>
      <c r="G13341">
        <v>0.03</v>
      </c>
      <c r="H13341">
        <v>0.01</v>
      </c>
      <c r="I13341">
        <v>0.0</v>
      </c>
      <c r="J13341">
        <v>0.0</v>
      </c>
      <c r="K13341">
        <v>0.05</v>
      </c>
    </row>
    <row r="13342" ht="14.25" customHeight="1">
      <c r="A13342">
        <v>13342.0</v>
      </c>
      <c r="B13342" t="s">
        <v>10455</v>
      </c>
      <c r="C13342" t="s">
        <v>12382</v>
      </c>
      <c r="D13342" t="s">
        <v>10072</v>
      </c>
      <c r="E13342">
        <v>2015.0</v>
      </c>
      <c r="F13342" t="s">
        <v>9972</v>
      </c>
      <c r="G13342">
        <v>0.0</v>
      </c>
      <c r="H13342">
        <v>0.04</v>
      </c>
      <c r="I13342">
        <v>0.0</v>
      </c>
      <c r="J13342">
        <v>0.0</v>
      </c>
      <c r="K13342">
        <v>0.05</v>
      </c>
    </row>
    <row r="13343" ht="14.25" customHeight="1">
      <c r="A13343">
        <v>13343.0</v>
      </c>
      <c r="B13343" t="s">
        <v>10245</v>
      </c>
      <c r="C13343" t="s">
        <v>13860</v>
      </c>
      <c r="D13343" t="s">
        <v>9964</v>
      </c>
      <c r="E13343">
        <v>2011.0</v>
      </c>
      <c r="F13343" t="s">
        <v>10164</v>
      </c>
      <c r="G13343">
        <v>0.0</v>
      </c>
      <c r="H13343">
        <v>0.0</v>
      </c>
      <c r="I13343">
        <v>0.05</v>
      </c>
      <c r="J13343">
        <v>0.0</v>
      </c>
      <c r="K13343">
        <v>0.05</v>
      </c>
    </row>
    <row r="13344" ht="14.25" customHeight="1">
      <c r="A13344">
        <v>13344.0</v>
      </c>
      <c r="B13344" t="s">
        <v>10144</v>
      </c>
      <c r="C13344" t="s">
        <v>19361</v>
      </c>
      <c r="D13344" t="s">
        <v>9981</v>
      </c>
      <c r="E13344">
        <v>2008.0</v>
      </c>
      <c r="F13344" t="s">
        <v>9976</v>
      </c>
      <c r="G13344">
        <v>0.0</v>
      </c>
      <c r="H13344">
        <v>0.0</v>
      </c>
      <c r="I13344">
        <v>0.05</v>
      </c>
      <c r="J13344">
        <v>0.0</v>
      </c>
      <c r="K13344">
        <v>0.05</v>
      </c>
    </row>
    <row r="13345" ht="14.25" customHeight="1">
      <c r="A13345">
        <v>13345.0</v>
      </c>
      <c r="B13345" t="s">
        <v>10045</v>
      </c>
      <c r="C13345" t="s">
        <v>19362</v>
      </c>
      <c r="D13345" t="s">
        <v>9981</v>
      </c>
      <c r="E13345">
        <v>2010.0</v>
      </c>
      <c r="F13345" t="s">
        <v>9972</v>
      </c>
      <c r="G13345">
        <v>0.04</v>
      </c>
      <c r="H13345">
        <v>0.0</v>
      </c>
      <c r="I13345">
        <v>0.0</v>
      </c>
      <c r="J13345">
        <v>0.0</v>
      </c>
      <c r="K13345">
        <v>0.05</v>
      </c>
    </row>
    <row r="13346" ht="14.25" customHeight="1">
      <c r="A13346">
        <v>13346.0</v>
      </c>
      <c r="B13346" t="s">
        <v>10451</v>
      </c>
      <c r="C13346" t="s">
        <v>17670</v>
      </c>
      <c r="D13346" t="s">
        <v>9964</v>
      </c>
      <c r="E13346">
        <v>2008.0</v>
      </c>
      <c r="F13346" t="s">
        <v>9983</v>
      </c>
      <c r="G13346">
        <v>0.04</v>
      </c>
      <c r="H13346">
        <v>0.0</v>
      </c>
      <c r="I13346">
        <v>0.0</v>
      </c>
      <c r="J13346">
        <v>0.0</v>
      </c>
      <c r="K13346">
        <v>0.05</v>
      </c>
    </row>
    <row r="13347" ht="14.25" customHeight="1">
      <c r="A13347">
        <v>13347.0</v>
      </c>
      <c r="B13347" t="s">
        <v>10080</v>
      </c>
      <c r="C13347" t="s">
        <v>19363</v>
      </c>
      <c r="D13347" t="s">
        <v>9981</v>
      </c>
      <c r="E13347">
        <v>2005.0</v>
      </c>
      <c r="F13347" t="s">
        <v>9978</v>
      </c>
      <c r="G13347">
        <v>0.04</v>
      </c>
      <c r="H13347">
        <v>0.0</v>
      </c>
      <c r="I13347">
        <v>0.0</v>
      </c>
      <c r="J13347">
        <v>0.0</v>
      </c>
      <c r="K13347">
        <v>0.05</v>
      </c>
    </row>
    <row r="13348" ht="14.25" customHeight="1">
      <c r="A13348">
        <v>13348.0</v>
      </c>
      <c r="B13348" t="s">
        <v>13180</v>
      </c>
      <c r="C13348" t="s">
        <v>18845</v>
      </c>
      <c r="D13348" t="s">
        <v>10021</v>
      </c>
      <c r="E13348">
        <v>2015.0</v>
      </c>
      <c r="F13348" t="s">
        <v>10037</v>
      </c>
      <c r="G13348">
        <v>0.04</v>
      </c>
      <c r="H13348">
        <v>0.0</v>
      </c>
      <c r="I13348">
        <v>0.0</v>
      </c>
      <c r="J13348">
        <v>0.01</v>
      </c>
      <c r="K13348">
        <v>0.05</v>
      </c>
    </row>
    <row r="13349" ht="14.25" customHeight="1">
      <c r="A13349">
        <v>13349.0</v>
      </c>
      <c r="B13349" t="s">
        <v>10245</v>
      </c>
      <c r="C13349" t="s">
        <v>19364</v>
      </c>
      <c r="D13349" t="s">
        <v>10040</v>
      </c>
      <c r="E13349">
        <v>2001.0</v>
      </c>
      <c r="F13349" t="s">
        <v>2883</v>
      </c>
      <c r="G13349">
        <v>0.03</v>
      </c>
      <c r="H13349">
        <v>0.02</v>
      </c>
      <c r="I13349">
        <v>0.0</v>
      </c>
      <c r="J13349">
        <v>0.0</v>
      </c>
      <c r="K13349">
        <v>0.05</v>
      </c>
    </row>
    <row r="13350" ht="14.25" customHeight="1">
      <c r="A13350">
        <v>13350.0</v>
      </c>
      <c r="B13350" t="s">
        <v>10136</v>
      </c>
      <c r="C13350" t="s">
        <v>16609</v>
      </c>
      <c r="D13350" t="s">
        <v>10083</v>
      </c>
      <c r="E13350">
        <v>2006.0</v>
      </c>
      <c r="F13350" t="s">
        <v>9976</v>
      </c>
      <c r="G13350">
        <v>0.04</v>
      </c>
      <c r="H13350">
        <v>0.0</v>
      </c>
      <c r="I13350">
        <v>0.0</v>
      </c>
      <c r="J13350">
        <v>0.0</v>
      </c>
      <c r="K13350">
        <v>0.05</v>
      </c>
    </row>
    <row r="13351" ht="14.25" customHeight="1">
      <c r="A13351">
        <v>13351.0</v>
      </c>
      <c r="B13351" t="s">
        <v>10245</v>
      </c>
      <c r="C13351" t="s">
        <v>19365</v>
      </c>
      <c r="D13351" t="s">
        <v>9981</v>
      </c>
      <c r="E13351">
        <v>2011.0</v>
      </c>
      <c r="F13351" t="s">
        <v>9998</v>
      </c>
      <c r="G13351">
        <v>0.0</v>
      </c>
      <c r="H13351">
        <v>0.0</v>
      </c>
      <c r="I13351">
        <v>0.05</v>
      </c>
      <c r="J13351">
        <v>0.0</v>
      </c>
      <c r="K13351">
        <v>0.05</v>
      </c>
    </row>
    <row r="13352" ht="14.25" customHeight="1">
      <c r="A13352">
        <v>13352.0</v>
      </c>
      <c r="B13352" t="s">
        <v>10063</v>
      </c>
      <c r="C13352" t="s">
        <v>19366</v>
      </c>
      <c r="D13352" t="s">
        <v>10040</v>
      </c>
      <c r="E13352">
        <v>1996.0</v>
      </c>
      <c r="F13352" t="s">
        <v>10037</v>
      </c>
      <c r="G13352">
        <v>0.03</v>
      </c>
      <c r="H13352">
        <v>0.02</v>
      </c>
      <c r="I13352">
        <v>0.0</v>
      </c>
      <c r="J13352">
        <v>0.0</v>
      </c>
      <c r="K13352">
        <v>0.05</v>
      </c>
    </row>
    <row r="13353" ht="14.25" customHeight="1">
      <c r="A13353">
        <v>13353.0</v>
      </c>
      <c r="B13353" t="s">
        <v>10210</v>
      </c>
      <c r="C13353" t="s">
        <v>16081</v>
      </c>
      <c r="D13353" t="s">
        <v>10100</v>
      </c>
      <c r="E13353">
        <v>2003.0</v>
      </c>
      <c r="F13353" t="s">
        <v>10026</v>
      </c>
      <c r="G13353">
        <v>0.04</v>
      </c>
      <c r="H13353">
        <v>0.01</v>
      </c>
      <c r="I13353">
        <v>0.0</v>
      </c>
      <c r="J13353">
        <v>0.0</v>
      </c>
      <c r="K13353">
        <v>0.05</v>
      </c>
    </row>
    <row r="13354" ht="14.25" customHeight="1">
      <c r="A13354">
        <v>13354.0</v>
      </c>
      <c r="B13354" t="s">
        <v>10111</v>
      </c>
      <c r="C13354" t="s">
        <v>19367</v>
      </c>
      <c r="D13354" t="s">
        <v>9964</v>
      </c>
      <c r="E13354">
        <v>2007.0</v>
      </c>
      <c r="F13354" t="s">
        <v>9987</v>
      </c>
      <c r="G13354">
        <v>0.04</v>
      </c>
      <c r="H13354">
        <v>0.0</v>
      </c>
      <c r="I13354">
        <v>0.0</v>
      </c>
      <c r="J13354">
        <v>0.0</v>
      </c>
      <c r="K13354">
        <v>0.05</v>
      </c>
    </row>
    <row r="13355" ht="14.25" customHeight="1">
      <c r="A13355">
        <v>13355.0</v>
      </c>
      <c r="B13355" t="s">
        <v>10902</v>
      </c>
      <c r="C13355" t="s">
        <v>19368</v>
      </c>
      <c r="D13355" t="s">
        <v>9981</v>
      </c>
      <c r="E13355">
        <v>2008.0</v>
      </c>
      <c r="F13355" t="s">
        <v>10037</v>
      </c>
      <c r="G13355">
        <v>0.04</v>
      </c>
      <c r="H13355">
        <v>0.0</v>
      </c>
      <c r="I13355">
        <v>0.0</v>
      </c>
      <c r="J13355">
        <v>0.0</v>
      </c>
      <c r="K13355">
        <v>0.05</v>
      </c>
    </row>
    <row r="13356" ht="14.25" customHeight="1">
      <c r="A13356">
        <v>13356.0</v>
      </c>
      <c r="B13356" t="s">
        <v>10014</v>
      </c>
      <c r="C13356" t="s">
        <v>19369</v>
      </c>
      <c r="D13356" t="s">
        <v>9994</v>
      </c>
      <c r="E13356">
        <v>2013.0</v>
      </c>
      <c r="F13356" t="s">
        <v>9998</v>
      </c>
      <c r="G13356">
        <v>0.0</v>
      </c>
      <c r="H13356">
        <v>0.04</v>
      </c>
      <c r="I13356">
        <v>0.0</v>
      </c>
      <c r="J13356">
        <v>0.0</v>
      </c>
      <c r="K13356">
        <v>0.05</v>
      </c>
    </row>
    <row r="13357" ht="14.25" customHeight="1">
      <c r="A13357">
        <v>13357.0</v>
      </c>
      <c r="B13357" t="s">
        <v>10914</v>
      </c>
      <c r="C13357" t="s">
        <v>10915</v>
      </c>
      <c r="D13357" t="s">
        <v>9994</v>
      </c>
      <c r="E13357">
        <v>2006.0</v>
      </c>
      <c r="F13357" t="s">
        <v>9983</v>
      </c>
      <c r="G13357">
        <v>0.04</v>
      </c>
      <c r="H13357">
        <v>0.0</v>
      </c>
      <c r="I13357">
        <v>0.0</v>
      </c>
      <c r="J13357">
        <v>0.0</v>
      </c>
      <c r="K13357">
        <v>0.05</v>
      </c>
    </row>
    <row r="13358" ht="14.25" customHeight="1">
      <c r="A13358">
        <v>13358.0</v>
      </c>
      <c r="B13358" t="s">
        <v>10080</v>
      </c>
      <c r="C13358" t="s">
        <v>19370</v>
      </c>
      <c r="D13358" t="s">
        <v>9994</v>
      </c>
      <c r="E13358">
        <v>2012.0</v>
      </c>
      <c r="F13358" t="s">
        <v>9972</v>
      </c>
      <c r="G13358">
        <v>0.04</v>
      </c>
      <c r="H13358">
        <v>0.0</v>
      </c>
      <c r="I13358">
        <v>0.0</v>
      </c>
      <c r="J13358">
        <v>0.0</v>
      </c>
      <c r="K13358">
        <v>0.05</v>
      </c>
    </row>
    <row r="13359" ht="14.25" customHeight="1">
      <c r="A13359">
        <v>13359.0</v>
      </c>
      <c r="B13359" t="s">
        <v>10045</v>
      </c>
      <c r="C13359" t="s">
        <v>13436</v>
      </c>
      <c r="D13359" t="s">
        <v>10100</v>
      </c>
      <c r="E13359">
        <v>2005.0</v>
      </c>
      <c r="F13359" t="s">
        <v>2883</v>
      </c>
      <c r="G13359">
        <v>0.04</v>
      </c>
      <c r="H13359">
        <v>0.01</v>
      </c>
      <c r="I13359">
        <v>0.0</v>
      </c>
      <c r="J13359">
        <v>0.0</v>
      </c>
      <c r="K13359">
        <v>0.05</v>
      </c>
    </row>
    <row r="13360" ht="14.25" customHeight="1">
      <c r="A13360">
        <v>13360.0</v>
      </c>
      <c r="B13360" t="s">
        <v>10063</v>
      </c>
      <c r="C13360" t="s">
        <v>19371</v>
      </c>
      <c r="D13360" t="s">
        <v>10072</v>
      </c>
      <c r="E13360">
        <v>2011.0</v>
      </c>
      <c r="F13360" t="s">
        <v>9965</v>
      </c>
      <c r="G13360">
        <v>0.0</v>
      </c>
      <c r="H13360">
        <v>0.03</v>
      </c>
      <c r="I13360">
        <v>0.0</v>
      </c>
      <c r="J13360">
        <v>0.01</v>
      </c>
      <c r="K13360">
        <v>0.05</v>
      </c>
    </row>
    <row r="13361" ht="14.25" customHeight="1">
      <c r="A13361">
        <v>13361.0</v>
      </c>
      <c r="B13361" t="s">
        <v>10333</v>
      </c>
      <c r="C13361" t="s">
        <v>18551</v>
      </c>
      <c r="D13361" t="s">
        <v>10067</v>
      </c>
      <c r="E13361">
        <v>2006.0</v>
      </c>
      <c r="F13361" t="s">
        <v>10164</v>
      </c>
      <c r="G13361">
        <v>0.03</v>
      </c>
      <c r="H13361">
        <v>0.01</v>
      </c>
      <c r="I13361">
        <v>0.0</v>
      </c>
      <c r="J13361">
        <v>0.0</v>
      </c>
      <c r="K13361">
        <v>0.05</v>
      </c>
    </row>
    <row r="13362" ht="14.25" customHeight="1">
      <c r="A13362">
        <v>13362.0</v>
      </c>
      <c r="B13362" t="s">
        <v>14362</v>
      </c>
      <c r="C13362" t="s">
        <v>19372</v>
      </c>
      <c r="D13362" t="s">
        <v>9981</v>
      </c>
      <c r="E13362">
        <v>2010.0</v>
      </c>
      <c r="F13362" t="s">
        <v>9965</v>
      </c>
      <c r="G13362">
        <v>0.04</v>
      </c>
      <c r="H13362">
        <v>0.0</v>
      </c>
      <c r="I13362">
        <v>0.01</v>
      </c>
      <c r="J13362">
        <v>0.0</v>
      </c>
      <c r="K13362">
        <v>0.05</v>
      </c>
    </row>
    <row r="13363" ht="14.25" customHeight="1">
      <c r="A13363">
        <v>13363.0</v>
      </c>
      <c r="B13363" t="s">
        <v>12221</v>
      </c>
      <c r="C13363" t="s">
        <v>19373</v>
      </c>
      <c r="D13363" t="s">
        <v>10630</v>
      </c>
      <c r="E13363">
        <v>2014.0</v>
      </c>
      <c r="F13363" t="s">
        <v>10037</v>
      </c>
      <c r="G13363">
        <v>0.0</v>
      </c>
      <c r="H13363">
        <v>0.0</v>
      </c>
      <c r="I13363">
        <v>0.05</v>
      </c>
      <c r="J13363">
        <v>0.0</v>
      </c>
      <c r="K13363">
        <v>0.05</v>
      </c>
    </row>
    <row r="13364" ht="14.25" customHeight="1">
      <c r="A13364">
        <v>13364.0</v>
      </c>
      <c r="B13364" t="s">
        <v>10045</v>
      </c>
      <c r="C13364" t="s">
        <v>2881</v>
      </c>
      <c r="D13364" t="s">
        <v>9981</v>
      </c>
      <c r="E13364">
        <v>2007.0</v>
      </c>
      <c r="F13364" t="s">
        <v>9998</v>
      </c>
      <c r="G13364">
        <v>0.03</v>
      </c>
      <c r="H13364">
        <v>0.01</v>
      </c>
      <c r="I13364">
        <v>0.0</v>
      </c>
      <c r="J13364">
        <v>0.0</v>
      </c>
      <c r="K13364">
        <v>0.05</v>
      </c>
    </row>
    <row r="13365" ht="14.25" customHeight="1">
      <c r="A13365">
        <v>13365.0</v>
      </c>
      <c r="B13365" t="s">
        <v>10363</v>
      </c>
      <c r="C13365" t="s">
        <v>19374</v>
      </c>
      <c r="D13365" t="s">
        <v>10032</v>
      </c>
      <c r="E13365">
        <v>1997.0</v>
      </c>
      <c r="F13365" t="s">
        <v>2883</v>
      </c>
      <c r="G13365">
        <v>0.0</v>
      </c>
      <c r="H13365">
        <v>0.0</v>
      </c>
      <c r="I13365">
        <v>0.05</v>
      </c>
      <c r="J13365">
        <v>0.0</v>
      </c>
      <c r="K13365">
        <v>0.05</v>
      </c>
    </row>
    <row r="13366" ht="14.25" customHeight="1">
      <c r="A13366">
        <v>13366.0</v>
      </c>
      <c r="B13366" t="s">
        <v>10074</v>
      </c>
      <c r="C13366" t="s">
        <v>17058</v>
      </c>
      <c r="D13366" t="s">
        <v>10630</v>
      </c>
      <c r="E13366">
        <v>2014.0</v>
      </c>
      <c r="F13366" t="s">
        <v>9978</v>
      </c>
      <c r="G13366">
        <v>0.0</v>
      </c>
      <c r="H13366">
        <v>0.0</v>
      </c>
      <c r="I13366">
        <v>0.05</v>
      </c>
      <c r="J13366">
        <v>0.0</v>
      </c>
      <c r="K13366">
        <v>0.05</v>
      </c>
    </row>
    <row r="13367" ht="14.25" customHeight="1">
      <c r="A13367">
        <v>13367.0</v>
      </c>
      <c r="B13367" t="s">
        <v>10245</v>
      </c>
      <c r="C13367" t="s">
        <v>19375</v>
      </c>
      <c r="D13367" t="s">
        <v>10083</v>
      </c>
      <c r="E13367">
        <v>2006.0</v>
      </c>
      <c r="F13367" t="s">
        <v>9983</v>
      </c>
      <c r="G13367">
        <v>0.0</v>
      </c>
      <c r="H13367">
        <v>0.0</v>
      </c>
      <c r="I13367">
        <v>0.05</v>
      </c>
      <c r="J13367">
        <v>0.0</v>
      </c>
      <c r="K13367">
        <v>0.05</v>
      </c>
    </row>
    <row r="13368" ht="14.25" customHeight="1">
      <c r="A13368">
        <v>13368.0</v>
      </c>
      <c r="B13368" t="s">
        <v>10333</v>
      </c>
      <c r="C13368" t="s">
        <v>19376</v>
      </c>
      <c r="D13368" t="s">
        <v>10000</v>
      </c>
      <c r="E13368">
        <v>2001.0</v>
      </c>
      <c r="F13368" t="s">
        <v>9983</v>
      </c>
      <c r="G13368">
        <v>0.02</v>
      </c>
      <c r="H13368">
        <v>0.02</v>
      </c>
      <c r="I13368">
        <v>0.0</v>
      </c>
      <c r="J13368">
        <v>0.01</v>
      </c>
      <c r="K13368">
        <v>0.05</v>
      </c>
    </row>
    <row r="13369" ht="14.25" customHeight="1">
      <c r="A13369">
        <v>13369.0</v>
      </c>
      <c r="B13369" t="s">
        <v>12968</v>
      </c>
      <c r="C13369" t="s">
        <v>19377</v>
      </c>
      <c r="D13369" t="s">
        <v>10100</v>
      </c>
      <c r="E13369">
        <v>2003.0</v>
      </c>
      <c r="F13369" t="s">
        <v>9978</v>
      </c>
      <c r="G13369">
        <v>0.04</v>
      </c>
      <c r="H13369">
        <v>0.01</v>
      </c>
      <c r="I13369">
        <v>0.0</v>
      </c>
      <c r="J13369">
        <v>0.0</v>
      </c>
      <c r="K13369">
        <v>0.05</v>
      </c>
    </row>
    <row r="13370" ht="14.25" customHeight="1">
      <c r="A13370">
        <v>13370.0</v>
      </c>
      <c r="B13370" t="s">
        <v>9995</v>
      </c>
      <c r="C13370" t="s">
        <v>12272</v>
      </c>
      <c r="D13370" t="s">
        <v>10072</v>
      </c>
      <c r="E13370">
        <v>2002.0</v>
      </c>
      <c r="F13370" t="s">
        <v>9998</v>
      </c>
      <c r="G13370">
        <v>0.0</v>
      </c>
      <c r="H13370">
        <v>0.04</v>
      </c>
      <c r="I13370">
        <v>0.0</v>
      </c>
      <c r="J13370">
        <v>0.01</v>
      </c>
      <c r="K13370">
        <v>0.05</v>
      </c>
    </row>
    <row r="13371" ht="14.25" customHeight="1">
      <c r="A13371">
        <v>13371.0</v>
      </c>
      <c r="B13371" t="s">
        <v>10014</v>
      </c>
      <c r="C13371" t="s">
        <v>15829</v>
      </c>
      <c r="D13371" t="s">
        <v>9994</v>
      </c>
      <c r="E13371">
        <v>2008.0</v>
      </c>
      <c r="F13371" t="s">
        <v>9965</v>
      </c>
      <c r="G13371">
        <v>0.04</v>
      </c>
      <c r="H13371">
        <v>0.0</v>
      </c>
      <c r="I13371">
        <v>0.0</v>
      </c>
      <c r="J13371">
        <v>0.0</v>
      </c>
      <c r="K13371">
        <v>0.05</v>
      </c>
    </row>
    <row r="13372" ht="14.25" customHeight="1">
      <c r="A13372">
        <v>13372.0</v>
      </c>
      <c r="B13372" t="s">
        <v>10587</v>
      </c>
      <c r="C13372" t="s">
        <v>18884</v>
      </c>
      <c r="D13372" t="s">
        <v>9997</v>
      </c>
      <c r="E13372">
        <v>2013.0</v>
      </c>
      <c r="F13372" t="s">
        <v>9972</v>
      </c>
      <c r="G13372">
        <v>0.02</v>
      </c>
      <c r="H13372">
        <v>0.02</v>
      </c>
      <c r="I13372">
        <v>0.0</v>
      </c>
      <c r="J13372">
        <v>0.01</v>
      </c>
      <c r="K13372">
        <v>0.05</v>
      </c>
    </row>
    <row r="13373" ht="14.25" customHeight="1">
      <c r="A13373">
        <v>13373.0</v>
      </c>
      <c r="B13373" t="s">
        <v>11418</v>
      </c>
      <c r="C13373" t="s">
        <v>16423</v>
      </c>
      <c r="D13373" t="s">
        <v>9964</v>
      </c>
      <c r="E13373">
        <v>2007.0</v>
      </c>
      <c r="F13373" t="s">
        <v>10037</v>
      </c>
      <c r="G13373">
        <v>0.04</v>
      </c>
      <c r="H13373">
        <v>0.0</v>
      </c>
      <c r="I13373">
        <v>0.0</v>
      </c>
      <c r="J13373">
        <v>0.0</v>
      </c>
      <c r="K13373">
        <v>0.05</v>
      </c>
    </row>
    <row r="13374" ht="14.25" customHeight="1">
      <c r="A13374">
        <v>13374.0</v>
      </c>
      <c r="B13374" t="s">
        <v>10111</v>
      </c>
      <c r="C13374" t="s">
        <v>16368</v>
      </c>
      <c r="D13374" t="s">
        <v>9964</v>
      </c>
      <c r="E13374">
        <v>2007.0</v>
      </c>
      <c r="F13374" t="s">
        <v>9978</v>
      </c>
      <c r="G13374">
        <v>0.04</v>
      </c>
      <c r="H13374">
        <v>0.0</v>
      </c>
      <c r="I13374">
        <v>0.0</v>
      </c>
      <c r="J13374">
        <v>0.0</v>
      </c>
      <c r="K13374">
        <v>0.05</v>
      </c>
    </row>
    <row r="13375" ht="14.25" customHeight="1">
      <c r="A13375">
        <v>13375.0</v>
      </c>
      <c r="B13375" t="s">
        <v>14362</v>
      </c>
      <c r="C13375" t="s">
        <v>19378</v>
      </c>
      <c r="D13375" t="s">
        <v>10630</v>
      </c>
      <c r="E13375">
        <v>2013.0</v>
      </c>
      <c r="F13375" t="s">
        <v>10037</v>
      </c>
      <c r="G13375">
        <v>0.03</v>
      </c>
      <c r="H13375">
        <v>0.0</v>
      </c>
      <c r="I13375">
        <v>0.01</v>
      </c>
      <c r="J13375">
        <v>0.01</v>
      </c>
      <c r="K13375">
        <v>0.05</v>
      </c>
    </row>
    <row r="13376" ht="14.25" customHeight="1">
      <c r="A13376">
        <v>13376.0</v>
      </c>
      <c r="B13376" t="s">
        <v>14563</v>
      </c>
      <c r="C13376" t="s">
        <v>19379</v>
      </c>
      <c r="D13376" t="s">
        <v>10072</v>
      </c>
      <c r="E13376">
        <v>2009.0</v>
      </c>
      <c r="F13376" t="s">
        <v>10037</v>
      </c>
      <c r="G13376">
        <v>0.0</v>
      </c>
      <c r="H13376">
        <v>0.04</v>
      </c>
      <c r="I13376">
        <v>0.0</v>
      </c>
      <c r="J13376">
        <v>0.01</v>
      </c>
      <c r="K13376">
        <v>0.05</v>
      </c>
    </row>
    <row r="13377" ht="14.25" customHeight="1">
      <c r="A13377">
        <v>13377.0</v>
      </c>
      <c r="B13377" t="s">
        <v>10504</v>
      </c>
      <c r="C13377" t="s">
        <v>19380</v>
      </c>
      <c r="D13377" t="s">
        <v>10630</v>
      </c>
      <c r="E13377">
        <v>2012.0</v>
      </c>
      <c r="F13377" t="s">
        <v>10037</v>
      </c>
      <c r="G13377">
        <v>0.0</v>
      </c>
      <c r="H13377">
        <v>0.0</v>
      </c>
      <c r="I13377">
        <v>0.05</v>
      </c>
      <c r="J13377">
        <v>0.0</v>
      </c>
      <c r="K13377">
        <v>0.05</v>
      </c>
    </row>
    <row r="13378" ht="14.25" customHeight="1">
      <c r="A13378">
        <v>13378.0</v>
      </c>
      <c r="B13378" t="s">
        <v>15577</v>
      </c>
      <c r="C13378" t="s">
        <v>19381</v>
      </c>
      <c r="D13378" t="s">
        <v>10083</v>
      </c>
      <c r="E13378">
        <v>2012.0</v>
      </c>
      <c r="F13378" t="s">
        <v>9983</v>
      </c>
      <c r="G13378">
        <v>0.0</v>
      </c>
      <c r="H13378">
        <v>0.0</v>
      </c>
      <c r="I13378">
        <v>0.05</v>
      </c>
      <c r="J13378">
        <v>0.0</v>
      </c>
      <c r="K13378">
        <v>0.05</v>
      </c>
    </row>
    <row r="13379" ht="14.25" customHeight="1">
      <c r="A13379">
        <v>13379.0</v>
      </c>
      <c r="B13379" t="s">
        <v>10012</v>
      </c>
      <c r="C13379" t="s">
        <v>19382</v>
      </c>
      <c r="D13379" t="s">
        <v>10083</v>
      </c>
      <c r="E13379">
        <v>2006.0</v>
      </c>
      <c r="F13379" t="s">
        <v>9983</v>
      </c>
      <c r="G13379">
        <v>0.04</v>
      </c>
      <c r="H13379">
        <v>0.0</v>
      </c>
      <c r="I13379">
        <v>0.0</v>
      </c>
      <c r="J13379">
        <v>0.0</v>
      </c>
      <c r="K13379">
        <v>0.05</v>
      </c>
    </row>
    <row r="13380" ht="14.25" customHeight="1">
      <c r="A13380">
        <v>13380.0</v>
      </c>
      <c r="B13380" t="s">
        <v>12122</v>
      </c>
      <c r="C13380" t="s">
        <v>18724</v>
      </c>
      <c r="D13380" t="s">
        <v>9981</v>
      </c>
      <c r="E13380">
        <v>2004.0</v>
      </c>
      <c r="F13380" t="s">
        <v>9972</v>
      </c>
      <c r="G13380">
        <v>0.04</v>
      </c>
      <c r="H13380">
        <v>0.0</v>
      </c>
      <c r="I13380">
        <v>0.0</v>
      </c>
      <c r="J13380">
        <v>0.0</v>
      </c>
      <c r="K13380">
        <v>0.05</v>
      </c>
    </row>
    <row r="13381" ht="14.25" customHeight="1">
      <c r="A13381">
        <v>13381.0</v>
      </c>
      <c r="B13381" t="s">
        <v>11999</v>
      </c>
      <c r="C13381" t="s">
        <v>17134</v>
      </c>
      <c r="D13381" t="s">
        <v>10630</v>
      </c>
      <c r="E13381">
        <v>2011.0</v>
      </c>
      <c r="F13381" t="s">
        <v>10037</v>
      </c>
      <c r="G13381">
        <v>0.0</v>
      </c>
      <c r="H13381">
        <v>0.0</v>
      </c>
      <c r="I13381">
        <v>0.05</v>
      </c>
      <c r="J13381">
        <v>0.0</v>
      </c>
      <c r="K13381">
        <v>0.05</v>
      </c>
    </row>
    <row r="13382" ht="14.25" customHeight="1">
      <c r="A13382">
        <v>13382.0</v>
      </c>
      <c r="B13382" t="s">
        <v>11066</v>
      </c>
      <c r="C13382" t="s">
        <v>16054</v>
      </c>
      <c r="D13382" t="s">
        <v>10067</v>
      </c>
      <c r="E13382">
        <v>2004.0</v>
      </c>
      <c r="F13382" t="s">
        <v>9983</v>
      </c>
      <c r="G13382">
        <v>0.03</v>
      </c>
      <c r="H13382">
        <v>0.01</v>
      </c>
      <c r="I13382">
        <v>0.0</v>
      </c>
      <c r="J13382">
        <v>0.0</v>
      </c>
      <c r="K13382">
        <v>0.05</v>
      </c>
    </row>
    <row r="13383" ht="14.25" customHeight="1">
      <c r="A13383">
        <v>13383.0</v>
      </c>
      <c r="B13383" t="s">
        <v>18818</v>
      </c>
      <c r="C13383" t="s">
        <v>19383</v>
      </c>
      <c r="D13383" t="s">
        <v>9981</v>
      </c>
      <c r="E13383">
        <v>2007.0</v>
      </c>
      <c r="F13383" t="s">
        <v>9954</v>
      </c>
      <c r="G13383">
        <v>0.04</v>
      </c>
      <c r="H13383">
        <v>0.0</v>
      </c>
      <c r="I13383">
        <v>0.0</v>
      </c>
      <c r="J13383">
        <v>0.0</v>
      </c>
      <c r="K13383">
        <v>0.05</v>
      </c>
    </row>
    <row r="13384" ht="14.25" customHeight="1">
      <c r="A13384">
        <v>13384.0</v>
      </c>
      <c r="B13384" t="s">
        <v>10721</v>
      </c>
      <c r="C13384" t="s">
        <v>19384</v>
      </c>
      <c r="D13384" t="s">
        <v>10040</v>
      </c>
      <c r="E13384">
        <v>1999.0</v>
      </c>
      <c r="F13384" t="s">
        <v>9972</v>
      </c>
      <c r="G13384">
        <v>0.03</v>
      </c>
      <c r="H13384">
        <v>0.02</v>
      </c>
      <c r="I13384">
        <v>0.0</v>
      </c>
      <c r="J13384">
        <v>0.0</v>
      </c>
      <c r="K13384">
        <v>0.05</v>
      </c>
    </row>
    <row r="13385" ht="14.25" customHeight="1">
      <c r="A13385">
        <v>13385.0</v>
      </c>
      <c r="B13385" t="s">
        <v>10111</v>
      </c>
      <c r="C13385" t="s">
        <v>19385</v>
      </c>
      <c r="D13385" t="s">
        <v>9964</v>
      </c>
      <c r="E13385">
        <v>2007.0</v>
      </c>
      <c r="F13385" t="s">
        <v>2883</v>
      </c>
      <c r="G13385">
        <v>0.04</v>
      </c>
      <c r="H13385">
        <v>0.0</v>
      </c>
      <c r="I13385">
        <v>0.0</v>
      </c>
      <c r="J13385">
        <v>0.0</v>
      </c>
      <c r="K13385">
        <v>0.05</v>
      </c>
    </row>
    <row r="13386" ht="14.25" customHeight="1">
      <c r="A13386">
        <v>13386.0</v>
      </c>
      <c r="B13386" t="s">
        <v>10045</v>
      </c>
      <c r="C13386" t="s">
        <v>12388</v>
      </c>
      <c r="D13386" t="s">
        <v>10100</v>
      </c>
      <c r="E13386">
        <v>2002.0</v>
      </c>
      <c r="F13386" t="s">
        <v>9972</v>
      </c>
      <c r="G13386">
        <v>0.04</v>
      </c>
      <c r="H13386">
        <v>0.01</v>
      </c>
      <c r="I13386">
        <v>0.0</v>
      </c>
      <c r="J13386">
        <v>0.0</v>
      </c>
      <c r="K13386">
        <v>0.05</v>
      </c>
    </row>
    <row r="13387" ht="14.25" customHeight="1">
      <c r="A13387">
        <v>13387.0</v>
      </c>
      <c r="B13387" t="s">
        <v>10587</v>
      </c>
      <c r="C13387" t="s">
        <v>15884</v>
      </c>
      <c r="D13387" t="s">
        <v>9981</v>
      </c>
      <c r="E13387">
        <v>2008.0</v>
      </c>
      <c r="F13387" t="s">
        <v>9978</v>
      </c>
      <c r="G13387">
        <v>0.04</v>
      </c>
      <c r="H13387">
        <v>0.0</v>
      </c>
      <c r="I13387">
        <v>0.0</v>
      </c>
      <c r="J13387">
        <v>0.0</v>
      </c>
      <c r="K13387">
        <v>0.05</v>
      </c>
    </row>
    <row r="13388" ht="14.25" customHeight="1">
      <c r="A13388">
        <v>13388.0</v>
      </c>
      <c r="B13388" t="s">
        <v>9995</v>
      </c>
      <c r="C13388" t="s">
        <v>13547</v>
      </c>
      <c r="D13388" t="s">
        <v>9964</v>
      </c>
      <c r="E13388">
        <v>2007.0</v>
      </c>
      <c r="F13388" t="s">
        <v>9998</v>
      </c>
      <c r="G13388">
        <v>0.04</v>
      </c>
      <c r="H13388">
        <v>0.01</v>
      </c>
      <c r="I13388">
        <v>0.0</v>
      </c>
      <c r="J13388">
        <v>0.0</v>
      </c>
      <c r="K13388">
        <v>0.05</v>
      </c>
    </row>
    <row r="13389" ht="14.25" customHeight="1">
      <c r="A13389">
        <v>13389.0</v>
      </c>
      <c r="B13389" t="s">
        <v>10080</v>
      </c>
      <c r="C13389" t="s">
        <v>19386</v>
      </c>
      <c r="D13389" t="s">
        <v>10100</v>
      </c>
      <c r="E13389">
        <v>2002.0</v>
      </c>
      <c r="F13389" t="s">
        <v>9972</v>
      </c>
      <c r="G13389">
        <v>0.04</v>
      </c>
      <c r="H13389">
        <v>0.01</v>
      </c>
      <c r="I13389">
        <v>0.0</v>
      </c>
      <c r="J13389">
        <v>0.0</v>
      </c>
      <c r="K13389">
        <v>0.05</v>
      </c>
    </row>
    <row r="13390" ht="14.25" customHeight="1">
      <c r="A13390">
        <v>13390.0</v>
      </c>
      <c r="B13390" t="s">
        <v>10012</v>
      </c>
      <c r="C13390" t="s">
        <v>19387</v>
      </c>
      <c r="D13390" t="s">
        <v>10000</v>
      </c>
      <c r="E13390">
        <v>2001.0</v>
      </c>
      <c r="F13390" t="s">
        <v>9998</v>
      </c>
      <c r="G13390">
        <v>0.0</v>
      </c>
      <c r="H13390">
        <v>0.0</v>
      </c>
      <c r="I13390">
        <v>0.05</v>
      </c>
      <c r="J13390">
        <v>0.0</v>
      </c>
      <c r="K13390">
        <v>0.05</v>
      </c>
    </row>
    <row r="13391" ht="14.25" customHeight="1">
      <c r="A13391">
        <v>13391.0</v>
      </c>
      <c r="B13391" t="s">
        <v>10045</v>
      </c>
      <c r="C13391" t="s">
        <v>18295</v>
      </c>
      <c r="D13391" t="s">
        <v>9994</v>
      </c>
      <c r="E13391">
        <v>2015.0</v>
      </c>
      <c r="F13391" t="s">
        <v>9965</v>
      </c>
      <c r="G13391">
        <v>0.0</v>
      </c>
      <c r="H13391">
        <v>0.04</v>
      </c>
      <c r="I13391">
        <v>0.0</v>
      </c>
      <c r="J13391">
        <v>0.0</v>
      </c>
      <c r="K13391">
        <v>0.05</v>
      </c>
    </row>
    <row r="13392" ht="14.25" customHeight="1">
      <c r="A13392">
        <v>13392.0</v>
      </c>
      <c r="B13392" t="s">
        <v>10455</v>
      </c>
      <c r="C13392" t="s">
        <v>19388</v>
      </c>
      <c r="D13392" t="s">
        <v>10067</v>
      </c>
      <c r="E13392">
        <v>2002.0</v>
      </c>
      <c r="F13392" t="s">
        <v>9965</v>
      </c>
      <c r="G13392">
        <v>0.03</v>
      </c>
      <c r="H13392">
        <v>0.01</v>
      </c>
      <c r="I13392">
        <v>0.0</v>
      </c>
      <c r="J13392">
        <v>0.0</v>
      </c>
      <c r="K13392">
        <v>0.05</v>
      </c>
    </row>
    <row r="13393" ht="14.25" customHeight="1">
      <c r="A13393">
        <v>13393.0</v>
      </c>
      <c r="B13393" t="s">
        <v>14808</v>
      </c>
      <c r="C13393" t="s">
        <v>19389</v>
      </c>
      <c r="D13393" t="s">
        <v>10630</v>
      </c>
      <c r="E13393">
        <v>2014.0</v>
      </c>
      <c r="F13393" t="s">
        <v>9998</v>
      </c>
      <c r="G13393">
        <v>0.0</v>
      </c>
      <c r="H13393">
        <v>0.0</v>
      </c>
      <c r="I13393">
        <v>0.05</v>
      </c>
      <c r="J13393">
        <v>0.0</v>
      </c>
      <c r="K13393">
        <v>0.05</v>
      </c>
    </row>
    <row r="13394" ht="14.25" customHeight="1">
      <c r="A13394">
        <v>13394.0</v>
      </c>
      <c r="B13394" t="s">
        <v>10245</v>
      </c>
      <c r="C13394" t="s">
        <v>19390</v>
      </c>
      <c r="D13394" t="s">
        <v>10009</v>
      </c>
      <c r="E13394">
        <v>2005.0</v>
      </c>
      <c r="F13394" t="s">
        <v>9954</v>
      </c>
      <c r="G13394">
        <v>0.03</v>
      </c>
      <c r="H13394">
        <v>0.01</v>
      </c>
      <c r="I13394">
        <v>0.0</v>
      </c>
      <c r="J13394">
        <v>0.0</v>
      </c>
      <c r="K13394">
        <v>0.05</v>
      </c>
    </row>
    <row r="13395" ht="14.25" customHeight="1">
      <c r="A13395">
        <v>13395.0</v>
      </c>
      <c r="B13395" t="s">
        <v>11131</v>
      </c>
      <c r="C13395" t="s">
        <v>19391</v>
      </c>
      <c r="D13395" t="s">
        <v>9981</v>
      </c>
      <c r="E13395">
        <v>2008.0</v>
      </c>
      <c r="F13395" t="s">
        <v>10037</v>
      </c>
      <c r="G13395">
        <v>0.04</v>
      </c>
      <c r="H13395">
        <v>0.0</v>
      </c>
      <c r="I13395">
        <v>0.0</v>
      </c>
      <c r="J13395">
        <v>0.0</v>
      </c>
      <c r="K13395">
        <v>0.05</v>
      </c>
    </row>
    <row r="13396" ht="14.25" customHeight="1">
      <c r="A13396">
        <v>13396.0</v>
      </c>
      <c r="B13396" t="s">
        <v>13062</v>
      </c>
      <c r="C13396" t="s">
        <v>19392</v>
      </c>
      <c r="D13396" t="s">
        <v>10083</v>
      </c>
      <c r="E13396">
        <v>2006.0</v>
      </c>
      <c r="F13396" t="s">
        <v>9972</v>
      </c>
      <c r="G13396">
        <v>0.04</v>
      </c>
      <c r="H13396">
        <v>0.0</v>
      </c>
      <c r="I13396">
        <v>0.0</v>
      </c>
      <c r="J13396">
        <v>0.0</v>
      </c>
      <c r="K13396">
        <v>0.05</v>
      </c>
    </row>
    <row r="13397" ht="14.25" customHeight="1">
      <c r="A13397">
        <v>13397.0</v>
      </c>
      <c r="B13397" t="s">
        <v>10894</v>
      </c>
      <c r="C13397" t="s">
        <v>14497</v>
      </c>
      <c r="D13397" t="s">
        <v>9994</v>
      </c>
      <c r="E13397">
        <v>2007.0</v>
      </c>
      <c r="F13397" t="s">
        <v>9965</v>
      </c>
      <c r="G13397">
        <v>0.04</v>
      </c>
      <c r="H13397">
        <v>0.0</v>
      </c>
      <c r="I13397">
        <v>0.0</v>
      </c>
      <c r="J13397">
        <v>0.0</v>
      </c>
      <c r="K13397">
        <v>0.05</v>
      </c>
    </row>
    <row r="13398" ht="14.25" customHeight="1">
      <c r="A13398">
        <v>13398.0</v>
      </c>
      <c r="B13398" t="s">
        <v>15577</v>
      </c>
      <c r="C13398" t="s">
        <v>19393</v>
      </c>
      <c r="D13398" t="s">
        <v>10083</v>
      </c>
      <c r="E13398">
        <v>2012.0</v>
      </c>
      <c r="F13398" t="s">
        <v>9998</v>
      </c>
      <c r="G13398">
        <v>0.0</v>
      </c>
      <c r="H13398">
        <v>0.0</v>
      </c>
      <c r="I13398">
        <v>0.05</v>
      </c>
      <c r="J13398">
        <v>0.0</v>
      </c>
      <c r="K13398">
        <v>0.05</v>
      </c>
    </row>
    <row r="13399" ht="14.25" customHeight="1">
      <c r="A13399">
        <v>13399.0</v>
      </c>
      <c r="B13399" t="s">
        <v>14563</v>
      </c>
      <c r="C13399" t="s">
        <v>19394</v>
      </c>
      <c r="D13399" t="s">
        <v>10019</v>
      </c>
      <c r="E13399">
        <v>2011.0</v>
      </c>
      <c r="F13399" t="s">
        <v>9983</v>
      </c>
      <c r="G13399">
        <v>0.0</v>
      </c>
      <c r="H13399">
        <v>0.04</v>
      </c>
      <c r="I13399">
        <v>0.0</v>
      </c>
      <c r="J13399">
        <v>0.01</v>
      </c>
      <c r="K13399">
        <v>0.05</v>
      </c>
    </row>
    <row r="13400" ht="14.25" customHeight="1">
      <c r="A13400">
        <v>13400.0</v>
      </c>
      <c r="B13400" t="s">
        <v>15577</v>
      </c>
      <c r="C13400" t="s">
        <v>19395</v>
      </c>
      <c r="D13400" t="s">
        <v>9981</v>
      </c>
      <c r="E13400">
        <v>2008.0</v>
      </c>
      <c r="F13400" t="s">
        <v>10037</v>
      </c>
      <c r="G13400">
        <v>0.0</v>
      </c>
      <c r="H13400">
        <v>0.0</v>
      </c>
      <c r="I13400">
        <v>0.05</v>
      </c>
      <c r="J13400">
        <v>0.0</v>
      </c>
      <c r="K13400">
        <v>0.05</v>
      </c>
    </row>
    <row r="13401" ht="14.25" customHeight="1">
      <c r="A13401">
        <v>13401.0</v>
      </c>
      <c r="B13401" t="s">
        <v>11418</v>
      </c>
      <c r="C13401" t="s">
        <v>3229</v>
      </c>
      <c r="D13401" t="s">
        <v>9981</v>
      </c>
      <c r="E13401">
        <v>2006.0</v>
      </c>
      <c r="F13401" t="s">
        <v>10037</v>
      </c>
      <c r="G13401">
        <v>0.04</v>
      </c>
      <c r="H13401">
        <v>0.0</v>
      </c>
      <c r="I13401">
        <v>0.0</v>
      </c>
      <c r="J13401">
        <v>0.0</v>
      </c>
      <c r="K13401">
        <v>0.05</v>
      </c>
    </row>
    <row r="13402" ht="14.25" customHeight="1">
      <c r="A13402">
        <v>13402.0</v>
      </c>
      <c r="B13402" t="s">
        <v>14510</v>
      </c>
      <c r="C13402" t="s">
        <v>19323</v>
      </c>
      <c r="D13402" t="s">
        <v>9994</v>
      </c>
      <c r="E13402">
        <v>2010.0</v>
      </c>
      <c r="F13402" t="s">
        <v>2883</v>
      </c>
      <c r="G13402">
        <v>0.04</v>
      </c>
      <c r="H13402">
        <v>0.0</v>
      </c>
      <c r="I13402">
        <v>0.0</v>
      </c>
      <c r="J13402">
        <v>0.0</v>
      </c>
      <c r="K13402">
        <v>0.05</v>
      </c>
    </row>
    <row r="13403" ht="14.25" customHeight="1">
      <c r="A13403">
        <v>13403.0</v>
      </c>
      <c r="B13403" t="s">
        <v>19396</v>
      </c>
      <c r="C13403" t="s">
        <v>19397</v>
      </c>
      <c r="D13403" t="s">
        <v>10083</v>
      </c>
      <c r="E13403">
        <v>2011.0</v>
      </c>
      <c r="F13403" t="s">
        <v>10037</v>
      </c>
      <c r="G13403">
        <v>0.0</v>
      </c>
      <c r="H13403">
        <v>0.0</v>
      </c>
      <c r="I13403">
        <v>0.05</v>
      </c>
      <c r="J13403">
        <v>0.0</v>
      </c>
      <c r="K13403">
        <v>0.05</v>
      </c>
    </row>
    <row r="13404" ht="14.25" customHeight="1">
      <c r="A13404">
        <v>13404.0</v>
      </c>
      <c r="B13404" t="s">
        <v>10245</v>
      </c>
      <c r="C13404" t="s">
        <v>19398</v>
      </c>
      <c r="D13404" t="s">
        <v>10630</v>
      </c>
      <c r="E13404">
        <v>2015.0</v>
      </c>
      <c r="F13404" t="s">
        <v>9972</v>
      </c>
      <c r="G13404">
        <v>0.0</v>
      </c>
      <c r="H13404">
        <v>0.0</v>
      </c>
      <c r="I13404">
        <v>0.05</v>
      </c>
      <c r="J13404">
        <v>0.0</v>
      </c>
      <c r="K13404">
        <v>0.05</v>
      </c>
    </row>
    <row r="13405" ht="14.25" customHeight="1">
      <c r="A13405">
        <v>13405.0</v>
      </c>
      <c r="B13405" t="s">
        <v>19399</v>
      </c>
      <c r="C13405" t="s">
        <v>19400</v>
      </c>
      <c r="D13405" t="s">
        <v>10072</v>
      </c>
      <c r="E13405">
        <v>2007.0</v>
      </c>
      <c r="F13405" t="s">
        <v>9987</v>
      </c>
      <c r="G13405">
        <v>0.0</v>
      </c>
      <c r="H13405">
        <v>0.04</v>
      </c>
      <c r="I13405">
        <v>0.0</v>
      </c>
      <c r="J13405">
        <v>0.01</v>
      </c>
      <c r="K13405">
        <v>0.05</v>
      </c>
    </row>
    <row r="13406" ht="14.25" customHeight="1">
      <c r="A13406">
        <v>13406.0</v>
      </c>
      <c r="B13406" t="s">
        <v>10174</v>
      </c>
      <c r="C13406" t="s">
        <v>19401</v>
      </c>
      <c r="D13406" t="s">
        <v>10040</v>
      </c>
      <c r="E13406">
        <v>1999.0</v>
      </c>
      <c r="F13406" t="s">
        <v>10037</v>
      </c>
      <c r="G13406">
        <v>0.03</v>
      </c>
      <c r="H13406">
        <v>0.02</v>
      </c>
      <c r="I13406">
        <v>0.0</v>
      </c>
      <c r="J13406">
        <v>0.0</v>
      </c>
      <c r="K13406">
        <v>0.05</v>
      </c>
    </row>
    <row r="13407" ht="14.25" customHeight="1">
      <c r="A13407">
        <v>13407.0</v>
      </c>
      <c r="B13407" t="s">
        <v>10080</v>
      </c>
      <c r="C13407" t="s">
        <v>18802</v>
      </c>
      <c r="D13407" t="s">
        <v>10019</v>
      </c>
      <c r="E13407">
        <v>2011.0</v>
      </c>
      <c r="F13407" t="s">
        <v>2883</v>
      </c>
      <c r="G13407">
        <v>0.04</v>
      </c>
      <c r="H13407">
        <v>0.0</v>
      </c>
      <c r="I13407">
        <v>0.0</v>
      </c>
      <c r="J13407">
        <v>0.0</v>
      </c>
      <c r="K13407">
        <v>0.05</v>
      </c>
    </row>
    <row r="13408" ht="14.25" customHeight="1">
      <c r="A13408">
        <v>13408.0</v>
      </c>
      <c r="B13408" t="s">
        <v>10014</v>
      </c>
      <c r="C13408" t="s">
        <v>12430</v>
      </c>
      <c r="D13408" t="s">
        <v>10072</v>
      </c>
      <c r="E13408">
        <v>2009.0</v>
      </c>
      <c r="F13408" t="s">
        <v>2883</v>
      </c>
      <c r="G13408">
        <v>0.01</v>
      </c>
      <c r="H13408">
        <v>0.03</v>
      </c>
      <c r="I13408">
        <v>0.0</v>
      </c>
      <c r="J13408">
        <v>0.01</v>
      </c>
      <c r="K13408">
        <v>0.05</v>
      </c>
    </row>
    <row r="13409" ht="14.25" customHeight="1">
      <c r="A13409">
        <v>13409.0</v>
      </c>
      <c r="B13409" t="s">
        <v>10074</v>
      </c>
      <c r="C13409" t="s">
        <v>19402</v>
      </c>
      <c r="D13409" t="s">
        <v>10019</v>
      </c>
      <c r="E13409">
        <v>2014.0</v>
      </c>
      <c r="F13409" t="s">
        <v>9976</v>
      </c>
      <c r="G13409">
        <v>0.0</v>
      </c>
      <c r="H13409">
        <v>0.0</v>
      </c>
      <c r="I13409">
        <v>0.05</v>
      </c>
      <c r="J13409">
        <v>0.0</v>
      </c>
      <c r="K13409">
        <v>0.05</v>
      </c>
    </row>
    <row r="13410" ht="14.25" customHeight="1">
      <c r="A13410">
        <v>13410.0</v>
      </c>
      <c r="B13410" t="s">
        <v>10686</v>
      </c>
      <c r="C13410" t="s">
        <v>14613</v>
      </c>
      <c r="D13410" t="s">
        <v>10630</v>
      </c>
      <c r="E13410">
        <v>2014.0</v>
      </c>
      <c r="F13410" t="s">
        <v>9976</v>
      </c>
      <c r="G13410">
        <v>0.0</v>
      </c>
      <c r="H13410">
        <v>0.0</v>
      </c>
      <c r="I13410">
        <v>0.05</v>
      </c>
      <c r="J13410">
        <v>0.0</v>
      </c>
      <c r="K13410">
        <v>0.05</v>
      </c>
    </row>
    <row r="13411" ht="14.25" customHeight="1">
      <c r="A13411">
        <v>13411.0</v>
      </c>
      <c r="B13411" t="s">
        <v>10012</v>
      </c>
      <c r="C13411" t="s">
        <v>19403</v>
      </c>
      <c r="D13411" t="s">
        <v>10083</v>
      </c>
      <c r="E13411">
        <v>2006.0</v>
      </c>
      <c r="F13411" t="s">
        <v>9976</v>
      </c>
      <c r="G13411">
        <v>0.0</v>
      </c>
      <c r="H13411">
        <v>0.0</v>
      </c>
      <c r="I13411">
        <v>0.05</v>
      </c>
      <c r="J13411">
        <v>0.0</v>
      </c>
      <c r="K13411">
        <v>0.05</v>
      </c>
    </row>
    <row r="13412" ht="14.25" customHeight="1">
      <c r="A13412">
        <v>13412.0</v>
      </c>
      <c r="B13412" t="s">
        <v>19404</v>
      </c>
      <c r="C13412" t="s">
        <v>19405</v>
      </c>
      <c r="D13412" t="s">
        <v>10040</v>
      </c>
      <c r="E13412">
        <v>2000.0</v>
      </c>
      <c r="F13412" t="s">
        <v>9983</v>
      </c>
      <c r="G13412">
        <v>0.03</v>
      </c>
      <c r="H13412">
        <v>0.02</v>
      </c>
      <c r="I13412">
        <v>0.0</v>
      </c>
      <c r="J13412">
        <v>0.0</v>
      </c>
      <c r="K13412">
        <v>0.05</v>
      </c>
    </row>
    <row r="13413" ht="14.25" customHeight="1">
      <c r="A13413">
        <v>13413.0</v>
      </c>
      <c r="B13413" t="s">
        <v>10686</v>
      </c>
      <c r="C13413" t="s">
        <v>17900</v>
      </c>
      <c r="D13413" t="s">
        <v>9997</v>
      </c>
      <c r="E13413">
        <v>2015.0</v>
      </c>
      <c r="F13413" t="s">
        <v>9998</v>
      </c>
      <c r="G13413">
        <v>0.0</v>
      </c>
      <c r="H13413">
        <v>0.0</v>
      </c>
      <c r="I13413">
        <v>0.05</v>
      </c>
      <c r="J13413">
        <v>0.0</v>
      </c>
      <c r="K13413">
        <v>0.05</v>
      </c>
    </row>
    <row r="13414" ht="14.25" customHeight="1">
      <c r="A13414">
        <v>13414.0</v>
      </c>
      <c r="B13414" t="s">
        <v>10014</v>
      </c>
      <c r="C13414" t="s">
        <v>18695</v>
      </c>
      <c r="D13414" t="s">
        <v>9994</v>
      </c>
      <c r="E13414">
        <v>2013.0</v>
      </c>
      <c r="F13414" t="s">
        <v>2883</v>
      </c>
      <c r="G13414">
        <v>0.04</v>
      </c>
      <c r="H13414">
        <v>0.0</v>
      </c>
      <c r="I13414">
        <v>0.0</v>
      </c>
      <c r="J13414">
        <v>0.0</v>
      </c>
      <c r="K13414">
        <v>0.05</v>
      </c>
    </row>
    <row r="13415" ht="14.25" customHeight="1">
      <c r="A13415">
        <v>13415.0</v>
      </c>
      <c r="B13415" t="s">
        <v>10148</v>
      </c>
      <c r="C13415" t="s">
        <v>18261</v>
      </c>
      <c r="D13415" t="s">
        <v>10067</v>
      </c>
      <c r="E13415">
        <v>2004.0</v>
      </c>
      <c r="F13415" t="s">
        <v>10164</v>
      </c>
      <c r="G13415">
        <v>0.03</v>
      </c>
      <c r="H13415">
        <v>0.01</v>
      </c>
      <c r="I13415">
        <v>0.0</v>
      </c>
      <c r="J13415">
        <v>0.0</v>
      </c>
      <c r="K13415">
        <v>0.05</v>
      </c>
    </row>
    <row r="13416" ht="14.25" customHeight="1">
      <c r="A13416">
        <v>13416.0</v>
      </c>
      <c r="B13416" t="s">
        <v>10686</v>
      </c>
      <c r="C13416" t="s">
        <v>18195</v>
      </c>
      <c r="D13416" t="s">
        <v>9997</v>
      </c>
      <c r="E13416">
        <v>2015.0</v>
      </c>
      <c r="F13416" t="s">
        <v>9976</v>
      </c>
      <c r="G13416">
        <v>0.0</v>
      </c>
      <c r="H13416">
        <v>0.0</v>
      </c>
      <c r="I13416">
        <v>0.05</v>
      </c>
      <c r="J13416">
        <v>0.0</v>
      </c>
      <c r="K13416">
        <v>0.05</v>
      </c>
    </row>
    <row r="13417" ht="14.25" customHeight="1">
      <c r="A13417">
        <v>13417.0</v>
      </c>
      <c r="B13417" t="s">
        <v>14787</v>
      </c>
      <c r="C13417" t="s">
        <v>19406</v>
      </c>
      <c r="D13417" t="s">
        <v>10769</v>
      </c>
      <c r="E13417">
        <v>1996.0</v>
      </c>
      <c r="F13417" t="s">
        <v>10026</v>
      </c>
      <c r="G13417">
        <v>0.0</v>
      </c>
      <c r="H13417">
        <v>0.0</v>
      </c>
      <c r="I13417">
        <v>0.05</v>
      </c>
      <c r="J13417">
        <v>0.0</v>
      </c>
      <c r="K13417">
        <v>0.05</v>
      </c>
    </row>
    <row r="13418" ht="14.25" customHeight="1">
      <c r="A13418">
        <v>13418.0</v>
      </c>
      <c r="B13418" t="s">
        <v>10012</v>
      </c>
      <c r="C13418" t="s">
        <v>19407</v>
      </c>
      <c r="D13418" t="s">
        <v>10083</v>
      </c>
      <c r="E13418">
        <v>2008.0</v>
      </c>
      <c r="F13418" t="s">
        <v>10026</v>
      </c>
      <c r="G13418">
        <v>0.0</v>
      </c>
      <c r="H13418">
        <v>0.0</v>
      </c>
      <c r="I13418">
        <v>0.05</v>
      </c>
      <c r="J13418">
        <v>0.0</v>
      </c>
      <c r="K13418">
        <v>0.05</v>
      </c>
    </row>
    <row r="13419" ht="14.25" customHeight="1">
      <c r="A13419">
        <v>13419.0</v>
      </c>
      <c r="B13419" t="s">
        <v>11177</v>
      </c>
      <c r="C13419" t="s">
        <v>19408</v>
      </c>
      <c r="D13419" t="s">
        <v>10009</v>
      </c>
      <c r="E13419">
        <v>2003.0</v>
      </c>
      <c r="F13419" t="s">
        <v>9998</v>
      </c>
      <c r="G13419">
        <v>0.03</v>
      </c>
      <c r="H13419">
        <v>0.01</v>
      </c>
      <c r="I13419">
        <v>0.0</v>
      </c>
      <c r="J13419">
        <v>0.0</v>
      </c>
      <c r="K13419">
        <v>0.05</v>
      </c>
    </row>
    <row r="13420" ht="14.25" customHeight="1">
      <c r="A13420">
        <v>13420.0</v>
      </c>
      <c r="B13420" t="s">
        <v>10157</v>
      </c>
      <c r="C13420" t="s">
        <v>13585</v>
      </c>
      <c r="D13420" t="s">
        <v>10072</v>
      </c>
      <c r="E13420">
        <v>2010.0</v>
      </c>
      <c r="F13420" t="s">
        <v>9983</v>
      </c>
      <c r="G13420">
        <v>0.04</v>
      </c>
      <c r="H13420">
        <v>0.0</v>
      </c>
      <c r="I13420">
        <v>0.0</v>
      </c>
      <c r="J13420">
        <v>0.0</v>
      </c>
      <c r="K13420">
        <v>0.05</v>
      </c>
    </row>
    <row r="13421" ht="14.25" customHeight="1">
      <c r="A13421">
        <v>13421.0</v>
      </c>
      <c r="B13421" t="s">
        <v>1693</v>
      </c>
      <c r="C13421" t="s">
        <v>16653</v>
      </c>
      <c r="D13421" t="s">
        <v>9981</v>
      </c>
      <c r="E13421">
        <v>2009.0</v>
      </c>
      <c r="F13421" t="s">
        <v>9983</v>
      </c>
      <c r="G13421">
        <v>0.0</v>
      </c>
      <c r="H13421">
        <v>0.04</v>
      </c>
      <c r="I13421">
        <v>0.0</v>
      </c>
      <c r="J13421">
        <v>0.0</v>
      </c>
      <c r="K13421">
        <v>0.05</v>
      </c>
    </row>
    <row r="13422" ht="14.25" customHeight="1">
      <c r="A13422">
        <v>13422.0</v>
      </c>
      <c r="B13422" t="s">
        <v>11066</v>
      </c>
      <c r="C13422" t="s">
        <v>15360</v>
      </c>
      <c r="D13422" t="s">
        <v>10067</v>
      </c>
      <c r="E13422">
        <v>2005.0</v>
      </c>
      <c r="F13422" t="s">
        <v>9983</v>
      </c>
      <c r="G13422">
        <v>0.03</v>
      </c>
      <c r="H13422">
        <v>0.01</v>
      </c>
      <c r="I13422">
        <v>0.0</v>
      </c>
      <c r="J13422">
        <v>0.0</v>
      </c>
      <c r="K13422">
        <v>0.05</v>
      </c>
    </row>
    <row r="13423" ht="14.25" customHeight="1">
      <c r="A13423">
        <v>13423.0</v>
      </c>
      <c r="B13423" t="s">
        <v>10045</v>
      </c>
      <c r="C13423" t="s">
        <v>19409</v>
      </c>
      <c r="D13423" t="s">
        <v>10040</v>
      </c>
      <c r="E13423">
        <v>2001.0</v>
      </c>
      <c r="F13423" t="s">
        <v>9978</v>
      </c>
      <c r="G13423">
        <v>0.03</v>
      </c>
      <c r="H13423">
        <v>0.02</v>
      </c>
      <c r="I13423">
        <v>0.0</v>
      </c>
      <c r="J13423">
        <v>0.0</v>
      </c>
      <c r="K13423">
        <v>0.05</v>
      </c>
    </row>
    <row r="13424" ht="14.25" customHeight="1">
      <c r="A13424">
        <v>13424.0</v>
      </c>
      <c r="B13424" t="s">
        <v>10077</v>
      </c>
      <c r="C13424" t="s">
        <v>19410</v>
      </c>
      <c r="D13424" t="s">
        <v>10000</v>
      </c>
      <c r="E13424">
        <v>2002.0</v>
      </c>
      <c r="F13424" t="s">
        <v>9965</v>
      </c>
      <c r="G13424">
        <v>0.0</v>
      </c>
      <c r="H13424">
        <v>0.0</v>
      </c>
      <c r="I13424">
        <v>0.05</v>
      </c>
      <c r="J13424">
        <v>0.0</v>
      </c>
      <c r="K13424">
        <v>0.05</v>
      </c>
    </row>
    <row r="13425" ht="14.25" customHeight="1">
      <c r="A13425">
        <v>13425.0</v>
      </c>
      <c r="B13425" t="s">
        <v>10333</v>
      </c>
      <c r="C13425" t="s">
        <v>19411</v>
      </c>
      <c r="D13425" t="s">
        <v>10067</v>
      </c>
      <c r="E13425">
        <v>2003.0</v>
      </c>
      <c r="F13425" t="s">
        <v>2883</v>
      </c>
      <c r="G13425">
        <v>0.03</v>
      </c>
      <c r="H13425">
        <v>0.01</v>
      </c>
      <c r="I13425">
        <v>0.0</v>
      </c>
      <c r="J13425">
        <v>0.0</v>
      </c>
      <c r="K13425">
        <v>0.05</v>
      </c>
    </row>
    <row r="13426" ht="14.25" customHeight="1">
      <c r="A13426">
        <v>13426.0</v>
      </c>
      <c r="B13426" t="s">
        <v>9995</v>
      </c>
      <c r="C13426" t="s">
        <v>13547</v>
      </c>
      <c r="D13426" t="s">
        <v>9981</v>
      </c>
      <c r="E13426">
        <v>2007.0</v>
      </c>
      <c r="F13426" t="s">
        <v>9998</v>
      </c>
      <c r="G13426">
        <v>0.04</v>
      </c>
      <c r="H13426">
        <v>0.0</v>
      </c>
      <c r="I13426">
        <v>0.0</v>
      </c>
      <c r="J13426">
        <v>0.0</v>
      </c>
      <c r="K13426">
        <v>0.05</v>
      </c>
    </row>
    <row r="13427" ht="14.25" customHeight="1">
      <c r="A13427">
        <v>13427.0</v>
      </c>
      <c r="B13427" t="s">
        <v>9962</v>
      </c>
      <c r="C13427" t="s">
        <v>19412</v>
      </c>
      <c r="D13427" t="s">
        <v>9981</v>
      </c>
      <c r="E13427">
        <v>2006.0</v>
      </c>
      <c r="F13427" t="s">
        <v>9983</v>
      </c>
      <c r="G13427">
        <v>0.0</v>
      </c>
      <c r="H13427">
        <v>0.0</v>
      </c>
      <c r="I13427">
        <v>0.05</v>
      </c>
      <c r="J13427">
        <v>0.0</v>
      </c>
      <c r="K13427">
        <v>0.05</v>
      </c>
    </row>
    <row r="13428" ht="14.25" customHeight="1">
      <c r="A13428">
        <v>13428.0</v>
      </c>
      <c r="B13428" t="s">
        <v>10686</v>
      </c>
      <c r="C13428" t="s">
        <v>14227</v>
      </c>
      <c r="D13428" t="s">
        <v>10083</v>
      </c>
      <c r="E13428">
        <v>2014.0</v>
      </c>
      <c r="F13428" t="s">
        <v>9998</v>
      </c>
      <c r="G13428">
        <v>0.0</v>
      </c>
      <c r="H13428">
        <v>0.0</v>
      </c>
      <c r="I13428">
        <v>0.05</v>
      </c>
      <c r="J13428">
        <v>0.0</v>
      </c>
      <c r="K13428">
        <v>0.05</v>
      </c>
    </row>
    <row r="13429" ht="14.25" customHeight="1">
      <c r="A13429">
        <v>13429.0</v>
      </c>
      <c r="B13429" t="s">
        <v>10045</v>
      </c>
      <c r="C13429" t="s">
        <v>18734</v>
      </c>
      <c r="D13429" t="s">
        <v>9981</v>
      </c>
      <c r="E13429">
        <v>2009.0</v>
      </c>
      <c r="F13429" t="s">
        <v>10037</v>
      </c>
      <c r="G13429">
        <v>0.03</v>
      </c>
      <c r="H13429">
        <v>0.01</v>
      </c>
      <c r="I13429">
        <v>0.0</v>
      </c>
      <c r="J13429">
        <v>0.0</v>
      </c>
      <c r="K13429">
        <v>0.05</v>
      </c>
    </row>
    <row r="13430" ht="14.25" customHeight="1">
      <c r="A13430">
        <v>13430.0</v>
      </c>
      <c r="B13430" t="s">
        <v>13751</v>
      </c>
      <c r="C13430" t="s">
        <v>15161</v>
      </c>
      <c r="D13430" t="s">
        <v>10072</v>
      </c>
      <c r="E13430">
        <v>2009.0</v>
      </c>
      <c r="F13430" t="s">
        <v>10164</v>
      </c>
      <c r="G13430">
        <v>0.0</v>
      </c>
      <c r="H13430">
        <v>0.04</v>
      </c>
      <c r="I13430">
        <v>0.0</v>
      </c>
      <c r="J13430">
        <v>0.01</v>
      </c>
      <c r="K13430">
        <v>0.05</v>
      </c>
    </row>
    <row r="13431" ht="14.25" customHeight="1">
      <c r="A13431">
        <v>13431.0</v>
      </c>
      <c r="B13431" t="s">
        <v>10174</v>
      </c>
      <c r="C13431" t="s">
        <v>19413</v>
      </c>
      <c r="D13431" t="s">
        <v>9981</v>
      </c>
      <c r="E13431">
        <v>2008.0</v>
      </c>
      <c r="F13431" t="s">
        <v>9983</v>
      </c>
      <c r="G13431">
        <v>0.04</v>
      </c>
      <c r="H13431">
        <v>0.0</v>
      </c>
      <c r="I13431">
        <v>0.0</v>
      </c>
      <c r="J13431">
        <v>0.0</v>
      </c>
      <c r="K13431">
        <v>0.05</v>
      </c>
    </row>
    <row r="13432" ht="14.25" customHeight="1">
      <c r="A13432">
        <v>13432.0</v>
      </c>
      <c r="B13432" t="s">
        <v>10045</v>
      </c>
      <c r="C13432" t="s">
        <v>11807</v>
      </c>
      <c r="D13432" t="s">
        <v>10072</v>
      </c>
      <c r="E13432">
        <v>2009.0</v>
      </c>
      <c r="F13432" t="s">
        <v>9998</v>
      </c>
      <c r="G13432">
        <v>0.0</v>
      </c>
      <c r="H13432">
        <v>0.04</v>
      </c>
      <c r="I13432">
        <v>0.0</v>
      </c>
      <c r="J13432">
        <v>0.01</v>
      </c>
      <c r="K13432">
        <v>0.05</v>
      </c>
    </row>
    <row r="13433" ht="14.25" customHeight="1">
      <c r="A13433">
        <v>13433.0</v>
      </c>
      <c r="B13433" t="s">
        <v>11898</v>
      </c>
      <c r="C13433" t="s">
        <v>18213</v>
      </c>
      <c r="D13433" t="s">
        <v>10067</v>
      </c>
      <c r="E13433">
        <v>2003.0</v>
      </c>
      <c r="F13433" t="s">
        <v>9954</v>
      </c>
      <c r="G13433">
        <v>0.03</v>
      </c>
      <c r="H13433">
        <v>0.01</v>
      </c>
      <c r="I13433">
        <v>0.0</v>
      </c>
      <c r="J13433">
        <v>0.0</v>
      </c>
      <c r="K13433">
        <v>0.05</v>
      </c>
    </row>
    <row r="13434" ht="14.25" customHeight="1">
      <c r="A13434">
        <v>13434.0</v>
      </c>
      <c r="B13434" t="s">
        <v>15818</v>
      </c>
      <c r="C13434" t="s">
        <v>19414</v>
      </c>
      <c r="D13434" t="s">
        <v>9964</v>
      </c>
      <c r="E13434">
        <v>2009.0</v>
      </c>
      <c r="F13434" t="s">
        <v>9965</v>
      </c>
      <c r="G13434">
        <v>0.04</v>
      </c>
      <c r="H13434">
        <v>0.0</v>
      </c>
      <c r="I13434">
        <v>0.0</v>
      </c>
      <c r="J13434">
        <v>0.0</v>
      </c>
      <c r="K13434">
        <v>0.05</v>
      </c>
    </row>
    <row r="13435" ht="14.25" customHeight="1">
      <c r="A13435">
        <v>13435.0</v>
      </c>
      <c r="B13435" t="s">
        <v>10128</v>
      </c>
      <c r="C13435" t="s">
        <v>19415</v>
      </c>
      <c r="D13435" t="s">
        <v>10019</v>
      </c>
      <c r="E13435">
        <v>2011.0</v>
      </c>
      <c r="F13435" t="s">
        <v>9983</v>
      </c>
      <c r="G13435">
        <v>0.0</v>
      </c>
      <c r="H13435">
        <v>0.0</v>
      </c>
      <c r="I13435">
        <v>0.05</v>
      </c>
      <c r="J13435">
        <v>0.0</v>
      </c>
      <c r="K13435">
        <v>0.05</v>
      </c>
    </row>
    <row r="13436" ht="14.25" customHeight="1">
      <c r="A13436">
        <v>13436.0</v>
      </c>
      <c r="B13436" t="s">
        <v>12716</v>
      </c>
      <c r="C13436" t="s">
        <v>19416</v>
      </c>
      <c r="D13436" t="s">
        <v>10032</v>
      </c>
      <c r="E13436">
        <v>1999.0</v>
      </c>
      <c r="F13436" t="s">
        <v>9972</v>
      </c>
      <c r="G13436">
        <v>0.0</v>
      </c>
      <c r="H13436">
        <v>0.0</v>
      </c>
      <c r="I13436">
        <v>0.05</v>
      </c>
      <c r="J13436">
        <v>0.0</v>
      </c>
      <c r="K13436">
        <v>0.05</v>
      </c>
    </row>
    <row r="13437" ht="14.25" customHeight="1">
      <c r="A13437">
        <v>13437.0</v>
      </c>
      <c r="B13437" t="s">
        <v>10587</v>
      </c>
      <c r="C13437" t="s">
        <v>19417</v>
      </c>
      <c r="D13437" t="s">
        <v>10021</v>
      </c>
      <c r="E13437">
        <v>2016.0</v>
      </c>
      <c r="F13437" t="s">
        <v>9954</v>
      </c>
      <c r="G13437">
        <v>0.04</v>
      </c>
      <c r="H13437">
        <v>0.0</v>
      </c>
      <c r="I13437">
        <v>0.0</v>
      </c>
      <c r="J13437">
        <v>0.01</v>
      </c>
      <c r="K13437">
        <v>0.05</v>
      </c>
    </row>
    <row r="13438" ht="14.25" customHeight="1">
      <c r="A13438">
        <v>13438.0</v>
      </c>
      <c r="B13438" t="s">
        <v>10063</v>
      </c>
      <c r="C13438" t="s">
        <v>13206</v>
      </c>
      <c r="D13438" t="s">
        <v>10072</v>
      </c>
      <c r="E13438">
        <v>2016.0</v>
      </c>
      <c r="F13438" t="s">
        <v>2883</v>
      </c>
      <c r="G13438">
        <v>0.0</v>
      </c>
      <c r="H13438">
        <v>0.04</v>
      </c>
      <c r="I13438">
        <v>0.0</v>
      </c>
      <c r="J13438">
        <v>0.0</v>
      </c>
      <c r="K13438">
        <v>0.05</v>
      </c>
    </row>
    <row r="13439" ht="14.25" customHeight="1">
      <c r="A13439">
        <v>13439.0</v>
      </c>
      <c r="B13439" t="s">
        <v>10012</v>
      </c>
      <c r="C13439" t="s">
        <v>10964</v>
      </c>
      <c r="D13439" t="s">
        <v>9997</v>
      </c>
      <c r="E13439">
        <v>2010.0</v>
      </c>
      <c r="F13439" t="s">
        <v>9954</v>
      </c>
      <c r="G13439">
        <v>0.0</v>
      </c>
      <c r="H13439">
        <v>0.03</v>
      </c>
      <c r="I13439">
        <v>0.0</v>
      </c>
      <c r="J13439">
        <v>0.01</v>
      </c>
      <c r="K13439">
        <v>0.05</v>
      </c>
    </row>
    <row r="13440" ht="14.25" customHeight="1">
      <c r="A13440">
        <v>13440.0</v>
      </c>
      <c r="B13440" t="s">
        <v>10014</v>
      </c>
      <c r="C13440" t="s">
        <v>12956</v>
      </c>
      <c r="D13440" t="s">
        <v>10009</v>
      </c>
      <c r="E13440">
        <v>2003.0</v>
      </c>
      <c r="F13440" t="s">
        <v>9983</v>
      </c>
      <c r="G13440">
        <v>0.03</v>
      </c>
      <c r="H13440">
        <v>0.01</v>
      </c>
      <c r="I13440">
        <v>0.0</v>
      </c>
      <c r="J13440">
        <v>0.0</v>
      </c>
      <c r="K13440">
        <v>0.05</v>
      </c>
    </row>
    <row r="13441" ht="14.25" customHeight="1">
      <c r="A13441">
        <v>13441.0</v>
      </c>
      <c r="B13441" t="s">
        <v>14563</v>
      </c>
      <c r="C13441" t="s">
        <v>17843</v>
      </c>
      <c r="D13441" t="s">
        <v>9994</v>
      </c>
      <c r="E13441">
        <v>2011.0</v>
      </c>
      <c r="F13441" t="s">
        <v>10037</v>
      </c>
      <c r="G13441">
        <v>0.0</v>
      </c>
      <c r="H13441">
        <v>0.04</v>
      </c>
      <c r="I13441">
        <v>0.0</v>
      </c>
      <c r="J13441">
        <v>0.01</v>
      </c>
      <c r="K13441">
        <v>0.05</v>
      </c>
    </row>
    <row r="13442" ht="14.25" customHeight="1">
      <c r="A13442">
        <v>13442.0</v>
      </c>
      <c r="B13442" t="s">
        <v>10148</v>
      </c>
      <c r="C13442" t="s">
        <v>13202</v>
      </c>
      <c r="D13442" t="s">
        <v>9981</v>
      </c>
      <c r="E13442">
        <v>2007.0</v>
      </c>
      <c r="F13442" t="s">
        <v>10164</v>
      </c>
      <c r="G13442">
        <v>0.03</v>
      </c>
      <c r="H13442">
        <v>0.01</v>
      </c>
      <c r="I13442">
        <v>0.0</v>
      </c>
      <c r="J13442">
        <v>0.0</v>
      </c>
      <c r="K13442">
        <v>0.05</v>
      </c>
    </row>
    <row r="13443" ht="14.25" customHeight="1">
      <c r="A13443">
        <v>13443.0</v>
      </c>
      <c r="B13443" t="s">
        <v>10157</v>
      </c>
      <c r="C13443" t="s">
        <v>19418</v>
      </c>
      <c r="D13443" t="s">
        <v>10019</v>
      </c>
      <c r="E13443">
        <v>2013.0</v>
      </c>
      <c r="F13443" t="s">
        <v>9998</v>
      </c>
      <c r="G13443">
        <v>0.0</v>
      </c>
      <c r="H13443">
        <v>0.04</v>
      </c>
      <c r="I13443">
        <v>0.0</v>
      </c>
      <c r="J13443">
        <v>0.0</v>
      </c>
      <c r="K13443">
        <v>0.05</v>
      </c>
    </row>
    <row r="13444" ht="14.25" customHeight="1">
      <c r="A13444">
        <v>13444.0</v>
      </c>
      <c r="B13444" t="s">
        <v>16545</v>
      </c>
      <c r="C13444" t="s">
        <v>18450</v>
      </c>
      <c r="D13444" t="s">
        <v>10072</v>
      </c>
      <c r="E13444">
        <v>2006.0</v>
      </c>
      <c r="F13444" t="s">
        <v>10037</v>
      </c>
      <c r="G13444">
        <v>0.0</v>
      </c>
      <c r="H13444">
        <v>0.04</v>
      </c>
      <c r="I13444">
        <v>0.0</v>
      </c>
      <c r="J13444">
        <v>0.01</v>
      </c>
      <c r="K13444">
        <v>0.05</v>
      </c>
    </row>
    <row r="13445" ht="14.25" customHeight="1">
      <c r="A13445">
        <v>13445.0</v>
      </c>
      <c r="B13445" t="s">
        <v>10131</v>
      </c>
      <c r="C13445" t="s">
        <v>14796</v>
      </c>
      <c r="D13445" t="s">
        <v>10040</v>
      </c>
      <c r="E13445">
        <v>1997.0</v>
      </c>
      <c r="F13445" t="s">
        <v>9965</v>
      </c>
      <c r="G13445">
        <v>0.03</v>
      </c>
      <c r="H13445">
        <v>0.02</v>
      </c>
      <c r="I13445">
        <v>0.0</v>
      </c>
      <c r="J13445">
        <v>0.0</v>
      </c>
      <c r="K13445">
        <v>0.05</v>
      </c>
    </row>
    <row r="13446" ht="14.25" customHeight="1">
      <c r="A13446">
        <v>13446.0</v>
      </c>
      <c r="B13446" t="s">
        <v>18818</v>
      </c>
      <c r="C13446" t="s">
        <v>19419</v>
      </c>
      <c r="D13446" t="s">
        <v>9981</v>
      </c>
      <c r="E13446">
        <v>2009.0</v>
      </c>
      <c r="F13446" t="s">
        <v>9978</v>
      </c>
      <c r="G13446">
        <v>0.04</v>
      </c>
      <c r="H13446">
        <v>0.0</v>
      </c>
      <c r="I13446">
        <v>0.0</v>
      </c>
      <c r="J13446">
        <v>0.0</v>
      </c>
      <c r="K13446">
        <v>0.05</v>
      </c>
    </row>
    <row r="13447" ht="14.25" customHeight="1">
      <c r="A13447">
        <v>13447.0</v>
      </c>
      <c r="B13447" t="s">
        <v>15577</v>
      </c>
      <c r="C13447" t="s">
        <v>19420</v>
      </c>
      <c r="D13447" t="s">
        <v>10630</v>
      </c>
      <c r="E13447">
        <v>2014.0</v>
      </c>
      <c r="F13447" t="s">
        <v>10037</v>
      </c>
      <c r="G13447">
        <v>0.0</v>
      </c>
      <c r="H13447">
        <v>0.0</v>
      </c>
      <c r="I13447">
        <v>0.05</v>
      </c>
      <c r="J13447">
        <v>0.0</v>
      </c>
      <c r="K13447">
        <v>0.05</v>
      </c>
    </row>
    <row r="13448" ht="14.25" customHeight="1">
      <c r="A13448">
        <v>13448.0</v>
      </c>
      <c r="B13448" t="s">
        <v>11066</v>
      </c>
      <c r="C13448" t="s">
        <v>16127</v>
      </c>
      <c r="D13448" t="s">
        <v>10067</v>
      </c>
      <c r="E13448">
        <v>2004.0</v>
      </c>
      <c r="F13448" t="s">
        <v>2883</v>
      </c>
      <c r="G13448">
        <v>0.03</v>
      </c>
      <c r="H13448">
        <v>0.01</v>
      </c>
      <c r="I13448">
        <v>0.0</v>
      </c>
      <c r="J13448">
        <v>0.0</v>
      </c>
      <c r="K13448">
        <v>0.05</v>
      </c>
    </row>
    <row r="13449" ht="14.25" customHeight="1">
      <c r="A13449">
        <v>13449.0</v>
      </c>
      <c r="B13449" t="s">
        <v>10900</v>
      </c>
      <c r="C13449" t="s">
        <v>19421</v>
      </c>
      <c r="D13449" t="s">
        <v>9981</v>
      </c>
      <c r="E13449">
        <v>2011.0</v>
      </c>
      <c r="F13449" t="s">
        <v>10037</v>
      </c>
      <c r="G13449">
        <v>0.0</v>
      </c>
      <c r="H13449">
        <v>0.0</v>
      </c>
      <c r="I13449">
        <v>0.05</v>
      </c>
      <c r="J13449">
        <v>0.0</v>
      </c>
      <c r="K13449">
        <v>0.05</v>
      </c>
    </row>
    <row r="13450" ht="14.25" customHeight="1">
      <c r="A13450">
        <v>13450.0</v>
      </c>
      <c r="B13450" t="s">
        <v>11177</v>
      </c>
      <c r="C13450" t="s">
        <v>19422</v>
      </c>
      <c r="D13450" t="s">
        <v>9981</v>
      </c>
      <c r="E13450">
        <v>2011.0</v>
      </c>
      <c r="F13450" t="s">
        <v>9976</v>
      </c>
      <c r="G13450">
        <v>0.0</v>
      </c>
      <c r="H13450">
        <v>0.0</v>
      </c>
      <c r="I13450">
        <v>0.05</v>
      </c>
      <c r="J13450">
        <v>0.0</v>
      </c>
      <c r="K13450">
        <v>0.05</v>
      </c>
    </row>
    <row r="13451" ht="14.25" customHeight="1">
      <c r="A13451">
        <v>13451.0</v>
      </c>
      <c r="B13451" t="s">
        <v>11447</v>
      </c>
      <c r="C13451" t="s">
        <v>11448</v>
      </c>
      <c r="D13451" t="s">
        <v>10100</v>
      </c>
      <c r="E13451">
        <v>2004.0</v>
      </c>
      <c r="F13451" t="s">
        <v>2883</v>
      </c>
      <c r="G13451">
        <v>0.03</v>
      </c>
      <c r="H13451">
        <v>0.01</v>
      </c>
      <c r="I13451">
        <v>0.0</v>
      </c>
      <c r="J13451">
        <v>0.0</v>
      </c>
      <c r="K13451">
        <v>0.05</v>
      </c>
    </row>
    <row r="13452" ht="14.25" customHeight="1">
      <c r="A13452">
        <v>13452.0</v>
      </c>
      <c r="B13452" t="s">
        <v>10014</v>
      </c>
      <c r="C13452" t="s">
        <v>18695</v>
      </c>
      <c r="D13452" t="s">
        <v>10102</v>
      </c>
      <c r="E13452">
        <v>2013.0</v>
      </c>
      <c r="F13452" t="s">
        <v>2883</v>
      </c>
      <c r="G13452">
        <v>0.0</v>
      </c>
      <c r="H13452">
        <v>0.04</v>
      </c>
      <c r="I13452">
        <v>0.0</v>
      </c>
      <c r="J13452">
        <v>0.0</v>
      </c>
      <c r="K13452">
        <v>0.05</v>
      </c>
    </row>
    <row r="13453" ht="14.25" customHeight="1">
      <c r="A13453">
        <v>13453.0</v>
      </c>
      <c r="B13453" t="s">
        <v>10333</v>
      </c>
      <c r="C13453" t="s">
        <v>19423</v>
      </c>
      <c r="D13453" t="s">
        <v>10000</v>
      </c>
      <c r="E13453">
        <v>2009.0</v>
      </c>
      <c r="F13453" t="s">
        <v>9972</v>
      </c>
      <c r="G13453">
        <v>0.02</v>
      </c>
      <c r="H13453">
        <v>0.02</v>
      </c>
      <c r="I13453">
        <v>0.0</v>
      </c>
      <c r="J13453">
        <v>0.01</v>
      </c>
      <c r="K13453">
        <v>0.05</v>
      </c>
    </row>
    <row r="13454" ht="14.25" customHeight="1">
      <c r="A13454">
        <v>13454.0</v>
      </c>
      <c r="B13454" t="s">
        <v>10074</v>
      </c>
      <c r="C13454" t="s">
        <v>19424</v>
      </c>
      <c r="D13454" t="s">
        <v>11075</v>
      </c>
      <c r="E13454">
        <v>1994.0</v>
      </c>
      <c r="F13454" t="s">
        <v>9983</v>
      </c>
      <c r="G13454">
        <v>0.0</v>
      </c>
      <c r="H13454">
        <v>0.0</v>
      </c>
      <c r="I13454">
        <v>0.04</v>
      </c>
      <c r="J13454">
        <v>0.0</v>
      </c>
      <c r="K13454">
        <v>0.05</v>
      </c>
    </row>
    <row r="13455" ht="14.25" customHeight="1">
      <c r="A13455">
        <v>13455.0</v>
      </c>
      <c r="B13455" t="s">
        <v>1693</v>
      </c>
      <c r="C13455" t="s">
        <v>19425</v>
      </c>
      <c r="D13455" t="s">
        <v>10040</v>
      </c>
      <c r="E13455">
        <v>1999.0</v>
      </c>
      <c r="F13455" t="s">
        <v>9978</v>
      </c>
      <c r="G13455">
        <v>0.03</v>
      </c>
      <c r="H13455">
        <v>0.02</v>
      </c>
      <c r="I13455">
        <v>0.0</v>
      </c>
      <c r="J13455">
        <v>0.0</v>
      </c>
      <c r="K13455">
        <v>0.04</v>
      </c>
    </row>
    <row r="13456" ht="14.25" customHeight="1">
      <c r="A13456">
        <v>13456.0</v>
      </c>
      <c r="B13456" t="s">
        <v>11131</v>
      </c>
      <c r="C13456" t="s">
        <v>19426</v>
      </c>
      <c r="D13456" t="s">
        <v>10072</v>
      </c>
      <c r="E13456">
        <v>2011.0</v>
      </c>
      <c r="F13456" t="s">
        <v>9978</v>
      </c>
      <c r="G13456">
        <v>0.0</v>
      </c>
      <c r="H13456">
        <v>0.04</v>
      </c>
      <c r="I13456">
        <v>0.0</v>
      </c>
      <c r="J13456">
        <v>0.01</v>
      </c>
      <c r="K13456">
        <v>0.04</v>
      </c>
    </row>
    <row r="13457" ht="14.25" customHeight="1">
      <c r="A13457">
        <v>13457.0</v>
      </c>
      <c r="B13457" t="s">
        <v>10045</v>
      </c>
      <c r="C13457" t="s">
        <v>19427</v>
      </c>
      <c r="D13457" t="s">
        <v>9981</v>
      </c>
      <c r="E13457">
        <v>2008.0</v>
      </c>
      <c r="F13457" t="s">
        <v>9987</v>
      </c>
      <c r="G13457">
        <v>0.04</v>
      </c>
      <c r="H13457">
        <v>0.0</v>
      </c>
      <c r="I13457">
        <v>0.0</v>
      </c>
      <c r="J13457">
        <v>0.0</v>
      </c>
      <c r="K13457">
        <v>0.04</v>
      </c>
    </row>
    <row r="13458" ht="14.25" customHeight="1">
      <c r="A13458">
        <v>13458.0</v>
      </c>
      <c r="B13458" t="s">
        <v>15630</v>
      </c>
      <c r="C13458" t="s">
        <v>19072</v>
      </c>
      <c r="D13458" t="s">
        <v>9981</v>
      </c>
      <c r="E13458">
        <v>2010.0</v>
      </c>
      <c r="F13458" t="s">
        <v>9987</v>
      </c>
      <c r="G13458">
        <v>0.04</v>
      </c>
      <c r="H13458">
        <v>0.0</v>
      </c>
      <c r="I13458">
        <v>0.0</v>
      </c>
      <c r="J13458">
        <v>0.0</v>
      </c>
      <c r="K13458">
        <v>0.04</v>
      </c>
    </row>
    <row r="13459" ht="14.25" customHeight="1">
      <c r="A13459">
        <v>13459.0</v>
      </c>
      <c r="B13459" t="s">
        <v>10333</v>
      </c>
      <c r="C13459" t="s">
        <v>19428</v>
      </c>
      <c r="D13459" t="s">
        <v>9981</v>
      </c>
      <c r="E13459">
        <v>2006.0</v>
      </c>
      <c r="F13459" t="s">
        <v>9998</v>
      </c>
      <c r="G13459">
        <v>0.04</v>
      </c>
      <c r="H13459">
        <v>0.0</v>
      </c>
      <c r="I13459">
        <v>0.0</v>
      </c>
      <c r="J13459">
        <v>0.0</v>
      </c>
      <c r="K13459">
        <v>0.04</v>
      </c>
    </row>
    <row r="13460" ht="14.25" customHeight="1">
      <c r="A13460">
        <v>13460.0</v>
      </c>
      <c r="B13460" t="s">
        <v>19429</v>
      </c>
      <c r="C13460" t="s">
        <v>19430</v>
      </c>
      <c r="D13460" t="s">
        <v>10040</v>
      </c>
      <c r="E13460">
        <v>1995.0</v>
      </c>
      <c r="F13460" t="s">
        <v>9987</v>
      </c>
      <c r="G13460">
        <v>0.0</v>
      </c>
      <c r="H13460">
        <v>0.0</v>
      </c>
      <c r="I13460">
        <v>0.04</v>
      </c>
      <c r="J13460">
        <v>0.0</v>
      </c>
      <c r="K13460">
        <v>0.04</v>
      </c>
    </row>
    <row r="13461" ht="14.25" customHeight="1">
      <c r="A13461">
        <v>13461.0</v>
      </c>
      <c r="B13461" t="s">
        <v>10900</v>
      </c>
      <c r="C13461" t="s">
        <v>19431</v>
      </c>
      <c r="D13461" t="s">
        <v>10009</v>
      </c>
      <c r="E13461">
        <v>2005.0</v>
      </c>
      <c r="F13461" t="s">
        <v>9976</v>
      </c>
      <c r="G13461">
        <v>0.0</v>
      </c>
      <c r="H13461">
        <v>0.0</v>
      </c>
      <c r="I13461">
        <v>0.04</v>
      </c>
      <c r="J13461">
        <v>0.0</v>
      </c>
      <c r="K13461">
        <v>0.04</v>
      </c>
    </row>
    <row r="13462" ht="14.25" customHeight="1">
      <c r="A13462">
        <v>13462.0</v>
      </c>
      <c r="B13462" t="s">
        <v>14413</v>
      </c>
      <c r="C13462" t="s">
        <v>19432</v>
      </c>
      <c r="D13462" t="s">
        <v>10000</v>
      </c>
      <c r="E13462">
        <v>2009.0</v>
      </c>
      <c r="F13462" t="s">
        <v>10026</v>
      </c>
      <c r="G13462">
        <v>0.0</v>
      </c>
      <c r="H13462">
        <v>0.0</v>
      </c>
      <c r="I13462">
        <v>0.04</v>
      </c>
      <c r="J13462">
        <v>0.0</v>
      </c>
      <c r="K13462">
        <v>0.04</v>
      </c>
    </row>
    <row r="13463" ht="14.25" customHeight="1">
      <c r="A13463">
        <v>13463.0</v>
      </c>
      <c r="B13463" t="s">
        <v>11066</v>
      </c>
      <c r="C13463" t="s">
        <v>19433</v>
      </c>
      <c r="D13463" t="s">
        <v>10000</v>
      </c>
      <c r="E13463">
        <v>2006.0</v>
      </c>
      <c r="F13463" t="s">
        <v>10026</v>
      </c>
      <c r="G13463">
        <v>0.02</v>
      </c>
      <c r="H13463">
        <v>0.02</v>
      </c>
      <c r="I13463">
        <v>0.0</v>
      </c>
      <c r="J13463">
        <v>0.01</v>
      </c>
      <c r="K13463">
        <v>0.04</v>
      </c>
    </row>
    <row r="13464" ht="14.25" customHeight="1">
      <c r="A13464">
        <v>13464.0</v>
      </c>
      <c r="B13464" t="s">
        <v>10014</v>
      </c>
      <c r="C13464" t="s">
        <v>19434</v>
      </c>
      <c r="D13464" t="s">
        <v>10083</v>
      </c>
      <c r="E13464">
        <v>2006.0</v>
      </c>
      <c r="F13464" t="s">
        <v>9965</v>
      </c>
      <c r="G13464">
        <v>0.04</v>
      </c>
      <c r="H13464">
        <v>0.0</v>
      </c>
      <c r="I13464">
        <v>0.0</v>
      </c>
      <c r="J13464">
        <v>0.0</v>
      </c>
      <c r="K13464">
        <v>0.04</v>
      </c>
    </row>
    <row r="13465" ht="14.25" customHeight="1">
      <c r="A13465">
        <v>13465.0</v>
      </c>
      <c r="B13465" t="s">
        <v>10128</v>
      </c>
      <c r="C13465" t="s">
        <v>19435</v>
      </c>
      <c r="D13465" t="s">
        <v>9981</v>
      </c>
      <c r="E13465">
        <v>2008.0</v>
      </c>
      <c r="F13465" t="s">
        <v>9983</v>
      </c>
      <c r="G13465">
        <v>0.0</v>
      </c>
      <c r="H13465">
        <v>0.0</v>
      </c>
      <c r="I13465">
        <v>0.04</v>
      </c>
      <c r="J13465">
        <v>0.0</v>
      </c>
      <c r="K13465">
        <v>0.04</v>
      </c>
    </row>
    <row r="13466" ht="14.25" customHeight="1">
      <c r="A13466">
        <v>13466.0</v>
      </c>
      <c r="B13466" t="s">
        <v>12221</v>
      </c>
      <c r="C13466" t="s">
        <v>19436</v>
      </c>
      <c r="D13466" t="s">
        <v>10000</v>
      </c>
      <c r="E13466">
        <v>2007.0</v>
      </c>
      <c r="F13466" t="s">
        <v>9976</v>
      </c>
      <c r="G13466">
        <v>0.0</v>
      </c>
      <c r="H13466">
        <v>0.0</v>
      </c>
      <c r="I13466">
        <v>0.04</v>
      </c>
      <c r="J13466">
        <v>0.0</v>
      </c>
      <c r="K13466">
        <v>0.04</v>
      </c>
    </row>
    <row r="13467" ht="14.25" customHeight="1">
      <c r="A13467">
        <v>13467.0</v>
      </c>
      <c r="B13467" t="s">
        <v>11334</v>
      </c>
      <c r="C13467" t="s">
        <v>19437</v>
      </c>
      <c r="D13467" t="s">
        <v>10072</v>
      </c>
      <c r="E13467">
        <v>2009.0</v>
      </c>
      <c r="F13467" t="s">
        <v>10037</v>
      </c>
      <c r="G13467">
        <v>0.0</v>
      </c>
      <c r="H13467">
        <v>0.04</v>
      </c>
      <c r="I13467">
        <v>0.0</v>
      </c>
      <c r="J13467">
        <v>0.01</v>
      </c>
      <c r="K13467">
        <v>0.04</v>
      </c>
    </row>
    <row r="13468" ht="14.25" customHeight="1">
      <c r="A13468">
        <v>13468.0</v>
      </c>
      <c r="B13468" t="s">
        <v>11313</v>
      </c>
      <c r="C13468" t="s">
        <v>19438</v>
      </c>
      <c r="D13468" t="s">
        <v>9981</v>
      </c>
      <c r="E13468">
        <v>2010.0</v>
      </c>
      <c r="F13468" t="s">
        <v>9983</v>
      </c>
      <c r="G13468">
        <v>0.04</v>
      </c>
      <c r="H13468">
        <v>0.0</v>
      </c>
      <c r="I13468">
        <v>0.0</v>
      </c>
      <c r="J13468">
        <v>0.0</v>
      </c>
      <c r="K13468">
        <v>0.04</v>
      </c>
    </row>
    <row r="13469" ht="14.25" customHeight="1">
      <c r="A13469">
        <v>13469.0</v>
      </c>
      <c r="B13469" t="s">
        <v>13845</v>
      </c>
      <c r="C13469" t="s">
        <v>2584</v>
      </c>
      <c r="D13469" t="s">
        <v>9964</v>
      </c>
      <c r="E13469">
        <v>2008.0</v>
      </c>
      <c r="F13469" t="s">
        <v>9954</v>
      </c>
      <c r="G13469">
        <v>0.04</v>
      </c>
      <c r="H13469">
        <v>0.0</v>
      </c>
      <c r="I13469">
        <v>0.0</v>
      </c>
      <c r="J13469">
        <v>0.0</v>
      </c>
      <c r="K13469">
        <v>0.04</v>
      </c>
    </row>
    <row r="13470" ht="14.25" customHeight="1">
      <c r="A13470">
        <v>13470.0</v>
      </c>
      <c r="B13470" t="s">
        <v>10014</v>
      </c>
      <c r="C13470" t="s">
        <v>18181</v>
      </c>
      <c r="D13470" t="s">
        <v>10000</v>
      </c>
      <c r="E13470">
        <v>2006.0</v>
      </c>
      <c r="F13470" t="s">
        <v>9965</v>
      </c>
      <c r="G13470">
        <v>0.02</v>
      </c>
      <c r="H13470">
        <v>0.02</v>
      </c>
      <c r="I13470">
        <v>0.0</v>
      </c>
      <c r="J13470">
        <v>0.01</v>
      </c>
      <c r="K13470">
        <v>0.04</v>
      </c>
    </row>
    <row r="13471" ht="14.25" customHeight="1">
      <c r="A13471">
        <v>13471.0</v>
      </c>
      <c r="B13471" t="s">
        <v>10074</v>
      </c>
      <c r="C13471" t="s">
        <v>19439</v>
      </c>
      <c r="D13471" t="s">
        <v>10769</v>
      </c>
      <c r="E13471">
        <v>1995.0</v>
      </c>
      <c r="F13471" t="s">
        <v>9983</v>
      </c>
      <c r="G13471">
        <v>0.0</v>
      </c>
      <c r="H13471">
        <v>0.0</v>
      </c>
      <c r="I13471">
        <v>0.04</v>
      </c>
      <c r="J13471">
        <v>0.0</v>
      </c>
      <c r="K13471">
        <v>0.04</v>
      </c>
    </row>
    <row r="13472" ht="14.25" customHeight="1">
      <c r="A13472">
        <v>13472.0</v>
      </c>
      <c r="B13472" t="s">
        <v>19138</v>
      </c>
      <c r="C13472" t="s">
        <v>19440</v>
      </c>
      <c r="D13472" t="s">
        <v>10083</v>
      </c>
      <c r="E13472">
        <v>2009.0</v>
      </c>
      <c r="F13472" t="s">
        <v>10037</v>
      </c>
      <c r="G13472">
        <v>0.0</v>
      </c>
      <c r="H13472">
        <v>0.0</v>
      </c>
      <c r="I13472">
        <v>0.04</v>
      </c>
      <c r="J13472">
        <v>0.0</v>
      </c>
      <c r="K13472">
        <v>0.04</v>
      </c>
    </row>
    <row r="13473" ht="14.25" customHeight="1">
      <c r="A13473">
        <v>13473.0</v>
      </c>
      <c r="B13473" t="s">
        <v>2179</v>
      </c>
      <c r="C13473" t="s">
        <v>19441</v>
      </c>
      <c r="D13473" t="s">
        <v>10000</v>
      </c>
      <c r="E13473">
        <v>2007.0</v>
      </c>
      <c r="F13473" t="s">
        <v>10026</v>
      </c>
      <c r="G13473">
        <v>0.0</v>
      </c>
      <c r="H13473">
        <v>0.0</v>
      </c>
      <c r="I13473">
        <v>0.04</v>
      </c>
      <c r="J13473">
        <v>0.0</v>
      </c>
      <c r="K13473">
        <v>0.04</v>
      </c>
    </row>
    <row r="13474" ht="14.25" customHeight="1">
      <c r="A13474">
        <v>13474.0</v>
      </c>
      <c r="B13474" t="s">
        <v>11461</v>
      </c>
      <c r="C13474" t="s">
        <v>19442</v>
      </c>
      <c r="D13474" t="s">
        <v>9981</v>
      </c>
      <c r="E13474">
        <v>2005.0</v>
      </c>
      <c r="F13474" t="s">
        <v>9983</v>
      </c>
      <c r="G13474">
        <v>0.0</v>
      </c>
      <c r="H13474">
        <v>0.0</v>
      </c>
      <c r="I13474">
        <v>0.04</v>
      </c>
      <c r="J13474">
        <v>0.0</v>
      </c>
      <c r="K13474">
        <v>0.04</v>
      </c>
    </row>
    <row r="13475" ht="14.25" customHeight="1">
      <c r="A13475">
        <v>13475.0</v>
      </c>
      <c r="B13475" t="s">
        <v>10686</v>
      </c>
      <c r="C13475" t="s">
        <v>15125</v>
      </c>
      <c r="D13475" t="s">
        <v>10630</v>
      </c>
      <c r="E13475">
        <v>2015.0</v>
      </c>
      <c r="F13475" t="s">
        <v>9976</v>
      </c>
      <c r="G13475">
        <v>0.0</v>
      </c>
      <c r="H13475">
        <v>0.0</v>
      </c>
      <c r="I13475">
        <v>0.04</v>
      </c>
      <c r="J13475">
        <v>0.0</v>
      </c>
      <c r="K13475">
        <v>0.04</v>
      </c>
    </row>
    <row r="13476" ht="14.25" customHeight="1">
      <c r="A13476">
        <v>13476.0</v>
      </c>
      <c r="B13476" t="s">
        <v>11418</v>
      </c>
      <c r="C13476" t="s">
        <v>19443</v>
      </c>
      <c r="D13476" t="s">
        <v>10009</v>
      </c>
      <c r="E13476">
        <v>2005.0</v>
      </c>
      <c r="F13476" t="s">
        <v>9983</v>
      </c>
      <c r="G13476">
        <v>0.03</v>
      </c>
      <c r="H13476">
        <v>0.01</v>
      </c>
      <c r="I13476">
        <v>0.0</v>
      </c>
      <c r="J13476">
        <v>0.0</v>
      </c>
      <c r="K13476">
        <v>0.04</v>
      </c>
    </row>
    <row r="13477" ht="14.25" customHeight="1">
      <c r="A13477">
        <v>13477.0</v>
      </c>
      <c r="B13477" t="s">
        <v>10245</v>
      </c>
      <c r="C13477" t="s">
        <v>19444</v>
      </c>
      <c r="D13477" t="s">
        <v>10630</v>
      </c>
      <c r="E13477">
        <v>2015.0</v>
      </c>
      <c r="F13477" t="s">
        <v>9998</v>
      </c>
      <c r="G13477">
        <v>0.0</v>
      </c>
      <c r="H13477">
        <v>0.0</v>
      </c>
      <c r="I13477">
        <v>0.04</v>
      </c>
      <c r="J13477">
        <v>0.0</v>
      </c>
      <c r="K13477">
        <v>0.04</v>
      </c>
    </row>
    <row r="13478" ht="14.25" customHeight="1">
      <c r="A13478">
        <v>13478.0</v>
      </c>
      <c r="B13478" t="s">
        <v>10045</v>
      </c>
      <c r="C13478" t="s">
        <v>16295</v>
      </c>
      <c r="D13478" t="s">
        <v>10100</v>
      </c>
      <c r="E13478">
        <v>2002.0</v>
      </c>
      <c r="F13478" t="s">
        <v>9954</v>
      </c>
      <c r="G13478">
        <v>0.03</v>
      </c>
      <c r="H13478">
        <v>0.01</v>
      </c>
      <c r="I13478">
        <v>0.0</v>
      </c>
      <c r="J13478">
        <v>0.0</v>
      </c>
      <c r="K13478">
        <v>0.04</v>
      </c>
    </row>
    <row r="13479" ht="14.25" customHeight="1">
      <c r="A13479">
        <v>13479.0</v>
      </c>
      <c r="B13479" t="s">
        <v>11589</v>
      </c>
      <c r="C13479" t="s">
        <v>16692</v>
      </c>
      <c r="D13479" t="s">
        <v>10072</v>
      </c>
      <c r="E13479" t="s">
        <v>10177</v>
      </c>
      <c r="F13479" t="s">
        <v>10164</v>
      </c>
      <c r="G13479">
        <v>0.02</v>
      </c>
      <c r="H13479">
        <v>0.02</v>
      </c>
      <c r="I13479">
        <v>0.0</v>
      </c>
      <c r="J13479">
        <v>0.01</v>
      </c>
      <c r="K13479">
        <v>0.04</v>
      </c>
    </row>
    <row r="13480" ht="14.25" customHeight="1">
      <c r="A13480">
        <v>13480.0</v>
      </c>
      <c r="B13480" t="s">
        <v>13614</v>
      </c>
      <c r="C13480" t="s">
        <v>19445</v>
      </c>
      <c r="D13480" t="s">
        <v>10040</v>
      </c>
      <c r="E13480">
        <v>1996.0</v>
      </c>
      <c r="F13480" t="s">
        <v>9998</v>
      </c>
      <c r="G13480">
        <v>0.02</v>
      </c>
      <c r="H13480">
        <v>0.02</v>
      </c>
      <c r="I13480">
        <v>0.0</v>
      </c>
      <c r="J13480">
        <v>0.0</v>
      </c>
      <c r="K13480">
        <v>0.04</v>
      </c>
    </row>
    <row r="13481" ht="14.25" customHeight="1">
      <c r="A13481">
        <v>13481.0</v>
      </c>
      <c r="B13481" t="s">
        <v>10080</v>
      </c>
      <c r="C13481" t="s">
        <v>16721</v>
      </c>
      <c r="D13481" t="s">
        <v>9964</v>
      </c>
      <c r="E13481">
        <v>2008.0</v>
      </c>
      <c r="F13481" t="s">
        <v>9965</v>
      </c>
      <c r="G13481">
        <v>0.04</v>
      </c>
      <c r="H13481">
        <v>0.0</v>
      </c>
      <c r="I13481">
        <v>0.0</v>
      </c>
      <c r="J13481">
        <v>0.0</v>
      </c>
      <c r="K13481">
        <v>0.04</v>
      </c>
    </row>
    <row r="13482" ht="14.25" customHeight="1">
      <c r="A13482">
        <v>13482.0</v>
      </c>
      <c r="B13482" t="s">
        <v>10111</v>
      </c>
      <c r="C13482" t="s">
        <v>19446</v>
      </c>
      <c r="D13482" t="s">
        <v>9981</v>
      </c>
      <c r="E13482">
        <v>2010.0</v>
      </c>
      <c r="F13482" t="s">
        <v>9983</v>
      </c>
      <c r="G13482">
        <v>0.04</v>
      </c>
      <c r="H13482">
        <v>0.0</v>
      </c>
      <c r="I13482">
        <v>0.0</v>
      </c>
      <c r="J13482">
        <v>0.0</v>
      </c>
      <c r="K13482">
        <v>0.04</v>
      </c>
    </row>
    <row r="13483" ht="14.25" customHeight="1">
      <c r="A13483">
        <v>13483.0</v>
      </c>
      <c r="B13483" t="s">
        <v>10245</v>
      </c>
      <c r="C13483" t="s">
        <v>19447</v>
      </c>
      <c r="D13483" t="s">
        <v>9981</v>
      </c>
      <c r="E13483">
        <v>2007.0</v>
      </c>
      <c r="F13483" t="s">
        <v>9998</v>
      </c>
      <c r="G13483">
        <v>0.0</v>
      </c>
      <c r="H13483">
        <v>0.0</v>
      </c>
      <c r="I13483">
        <v>0.04</v>
      </c>
      <c r="J13483">
        <v>0.0</v>
      </c>
      <c r="K13483">
        <v>0.04</v>
      </c>
    </row>
    <row r="13484" ht="14.25" customHeight="1">
      <c r="A13484">
        <v>13484.0</v>
      </c>
      <c r="B13484" t="s">
        <v>10174</v>
      </c>
      <c r="C13484" t="s">
        <v>17161</v>
      </c>
      <c r="D13484" t="s">
        <v>9964</v>
      </c>
      <c r="E13484">
        <v>2007.0</v>
      </c>
      <c r="F13484" t="s">
        <v>2883</v>
      </c>
      <c r="G13484">
        <v>0.04</v>
      </c>
      <c r="H13484">
        <v>0.0</v>
      </c>
      <c r="I13484">
        <v>0.0</v>
      </c>
      <c r="J13484">
        <v>0.0</v>
      </c>
      <c r="K13484">
        <v>0.04</v>
      </c>
    </row>
    <row r="13485" ht="14.25" customHeight="1">
      <c r="A13485">
        <v>13485.0</v>
      </c>
      <c r="B13485" t="s">
        <v>10045</v>
      </c>
      <c r="C13485" t="s">
        <v>12613</v>
      </c>
      <c r="D13485" t="s">
        <v>10072</v>
      </c>
      <c r="E13485">
        <v>2009.0</v>
      </c>
      <c r="F13485" t="s">
        <v>9998</v>
      </c>
      <c r="G13485">
        <v>0.0</v>
      </c>
      <c r="H13485">
        <v>0.03</v>
      </c>
      <c r="I13485">
        <v>0.0</v>
      </c>
      <c r="J13485">
        <v>0.01</v>
      </c>
      <c r="K13485">
        <v>0.04</v>
      </c>
    </row>
    <row r="13486" ht="14.25" customHeight="1">
      <c r="A13486">
        <v>13486.0</v>
      </c>
      <c r="B13486" t="s">
        <v>16990</v>
      </c>
      <c r="C13486" t="s">
        <v>19448</v>
      </c>
      <c r="D13486" t="s">
        <v>10630</v>
      </c>
      <c r="E13486">
        <v>2015.0</v>
      </c>
      <c r="F13486" t="s">
        <v>9976</v>
      </c>
      <c r="G13486">
        <v>0.0</v>
      </c>
      <c r="H13486">
        <v>0.0</v>
      </c>
      <c r="I13486">
        <v>0.04</v>
      </c>
      <c r="J13486">
        <v>0.0</v>
      </c>
      <c r="K13486">
        <v>0.04</v>
      </c>
    </row>
    <row r="13487" ht="14.25" customHeight="1">
      <c r="A13487">
        <v>13487.0</v>
      </c>
      <c r="B13487" t="s">
        <v>14119</v>
      </c>
      <c r="C13487" t="s">
        <v>19449</v>
      </c>
      <c r="D13487" t="s">
        <v>9964</v>
      </c>
      <c r="E13487">
        <v>2010.0</v>
      </c>
      <c r="F13487" t="s">
        <v>9972</v>
      </c>
      <c r="G13487">
        <v>0.04</v>
      </c>
      <c r="H13487">
        <v>0.0</v>
      </c>
      <c r="I13487">
        <v>0.0</v>
      </c>
      <c r="J13487">
        <v>0.0</v>
      </c>
      <c r="K13487">
        <v>0.04</v>
      </c>
    </row>
    <row r="13488" ht="14.25" customHeight="1">
      <c r="A13488">
        <v>13488.0</v>
      </c>
      <c r="B13488" t="s">
        <v>10455</v>
      </c>
      <c r="C13488" t="s">
        <v>19450</v>
      </c>
      <c r="D13488" t="s">
        <v>10067</v>
      </c>
      <c r="E13488">
        <v>2005.0</v>
      </c>
      <c r="F13488" t="s">
        <v>2883</v>
      </c>
      <c r="G13488">
        <v>0.03</v>
      </c>
      <c r="H13488">
        <v>0.01</v>
      </c>
      <c r="I13488">
        <v>0.0</v>
      </c>
      <c r="J13488">
        <v>0.0</v>
      </c>
      <c r="K13488">
        <v>0.04</v>
      </c>
    </row>
    <row r="13489" ht="14.25" customHeight="1">
      <c r="A13489">
        <v>13489.0</v>
      </c>
      <c r="B13489" t="s">
        <v>10686</v>
      </c>
      <c r="C13489" t="s">
        <v>19451</v>
      </c>
      <c r="D13489" t="s">
        <v>10021</v>
      </c>
      <c r="E13489">
        <v>2016.0</v>
      </c>
      <c r="F13489" t="s">
        <v>9983</v>
      </c>
      <c r="G13489">
        <v>0.0</v>
      </c>
      <c r="H13489">
        <v>0.0</v>
      </c>
      <c r="I13489">
        <v>0.04</v>
      </c>
      <c r="J13489">
        <v>0.0</v>
      </c>
      <c r="K13489">
        <v>0.04</v>
      </c>
    </row>
    <row r="13490" ht="14.25" customHeight="1">
      <c r="A13490">
        <v>13490.0</v>
      </c>
      <c r="B13490" t="s">
        <v>10952</v>
      </c>
      <c r="C13490" t="s">
        <v>19452</v>
      </c>
      <c r="D13490" t="s">
        <v>10040</v>
      </c>
      <c r="E13490">
        <v>2001.0</v>
      </c>
      <c r="F13490" t="s">
        <v>9998</v>
      </c>
      <c r="G13490">
        <v>0.02</v>
      </c>
      <c r="H13490">
        <v>0.02</v>
      </c>
      <c r="I13490">
        <v>0.0</v>
      </c>
      <c r="J13490">
        <v>0.0</v>
      </c>
      <c r="K13490">
        <v>0.04</v>
      </c>
    </row>
    <row r="13491" ht="14.25" customHeight="1">
      <c r="A13491">
        <v>13491.0</v>
      </c>
      <c r="B13491" t="s">
        <v>10144</v>
      </c>
      <c r="C13491" t="s">
        <v>12561</v>
      </c>
      <c r="D13491" t="s">
        <v>9981</v>
      </c>
      <c r="E13491">
        <v>2007.0</v>
      </c>
      <c r="F13491" t="s">
        <v>10164</v>
      </c>
      <c r="G13491">
        <v>0.01</v>
      </c>
      <c r="H13491">
        <v>0.0</v>
      </c>
      <c r="I13491">
        <v>0.03</v>
      </c>
      <c r="J13491">
        <v>0.0</v>
      </c>
      <c r="K13491">
        <v>0.04</v>
      </c>
    </row>
    <row r="13492" ht="14.25" customHeight="1">
      <c r="A13492">
        <v>13492.0</v>
      </c>
      <c r="B13492" t="s">
        <v>10587</v>
      </c>
      <c r="C13492" t="s">
        <v>17014</v>
      </c>
      <c r="D13492" t="s">
        <v>10094</v>
      </c>
      <c r="E13492">
        <v>2016.0</v>
      </c>
      <c r="F13492" t="s">
        <v>9998</v>
      </c>
      <c r="G13492">
        <v>0.02</v>
      </c>
      <c r="H13492">
        <v>0.02</v>
      </c>
      <c r="I13492">
        <v>0.0</v>
      </c>
      <c r="J13492">
        <v>0.0</v>
      </c>
      <c r="K13492">
        <v>0.04</v>
      </c>
    </row>
    <row r="13493" ht="14.25" customHeight="1">
      <c r="A13493">
        <v>13493.0</v>
      </c>
      <c r="B13493" t="s">
        <v>9962</v>
      </c>
      <c r="C13493" t="s">
        <v>19453</v>
      </c>
      <c r="D13493" t="s">
        <v>9981</v>
      </c>
      <c r="E13493">
        <v>2008.0</v>
      </c>
      <c r="F13493" t="s">
        <v>9983</v>
      </c>
      <c r="G13493">
        <v>0.0</v>
      </c>
      <c r="H13493">
        <v>0.0</v>
      </c>
      <c r="I13493">
        <v>0.04</v>
      </c>
      <c r="J13493">
        <v>0.0</v>
      </c>
      <c r="K13493">
        <v>0.04</v>
      </c>
    </row>
    <row r="13494" ht="14.25" customHeight="1">
      <c r="A13494">
        <v>13494.0</v>
      </c>
      <c r="B13494" t="s">
        <v>18278</v>
      </c>
      <c r="C13494" t="s">
        <v>19454</v>
      </c>
      <c r="D13494" t="s">
        <v>9997</v>
      </c>
      <c r="E13494">
        <v>2016.0</v>
      </c>
      <c r="F13494" t="s">
        <v>9965</v>
      </c>
      <c r="G13494">
        <v>0.0</v>
      </c>
      <c r="H13494">
        <v>0.04</v>
      </c>
      <c r="I13494">
        <v>0.0</v>
      </c>
      <c r="J13494">
        <v>0.01</v>
      </c>
      <c r="K13494">
        <v>0.04</v>
      </c>
    </row>
    <row r="13495" ht="14.25" customHeight="1">
      <c r="A13495">
        <v>13495.0</v>
      </c>
      <c r="B13495" t="s">
        <v>10136</v>
      </c>
      <c r="C13495" t="s">
        <v>19455</v>
      </c>
      <c r="D13495" t="s">
        <v>10009</v>
      </c>
      <c r="E13495">
        <v>2004.0</v>
      </c>
      <c r="F13495" t="s">
        <v>9976</v>
      </c>
      <c r="G13495">
        <v>0.03</v>
      </c>
      <c r="H13495">
        <v>0.01</v>
      </c>
      <c r="I13495">
        <v>0.0</v>
      </c>
      <c r="J13495">
        <v>0.0</v>
      </c>
      <c r="K13495">
        <v>0.04</v>
      </c>
    </row>
    <row r="13496" ht="14.25" customHeight="1">
      <c r="A13496">
        <v>13496.0</v>
      </c>
      <c r="B13496" t="s">
        <v>10174</v>
      </c>
      <c r="C13496" t="s">
        <v>19456</v>
      </c>
      <c r="D13496" t="s">
        <v>10072</v>
      </c>
      <c r="E13496">
        <v>2003.0</v>
      </c>
      <c r="F13496" t="s">
        <v>10164</v>
      </c>
      <c r="G13496">
        <v>0.0</v>
      </c>
      <c r="H13496">
        <v>0.04</v>
      </c>
      <c r="I13496">
        <v>0.0</v>
      </c>
      <c r="J13496">
        <v>0.0</v>
      </c>
      <c r="K13496">
        <v>0.04</v>
      </c>
    </row>
    <row r="13497" ht="14.25" customHeight="1">
      <c r="A13497">
        <v>13497.0</v>
      </c>
      <c r="B13497" t="s">
        <v>12747</v>
      </c>
      <c r="C13497" t="s">
        <v>16262</v>
      </c>
      <c r="D13497" t="s">
        <v>9981</v>
      </c>
      <c r="E13497">
        <v>2008.0</v>
      </c>
      <c r="F13497" t="s">
        <v>9998</v>
      </c>
      <c r="G13497">
        <v>0.04</v>
      </c>
      <c r="H13497">
        <v>0.0</v>
      </c>
      <c r="I13497">
        <v>0.0</v>
      </c>
      <c r="J13497">
        <v>0.0</v>
      </c>
      <c r="K13497">
        <v>0.04</v>
      </c>
    </row>
    <row r="13498" ht="14.25" customHeight="1">
      <c r="A13498">
        <v>13498.0</v>
      </c>
      <c r="B13498" t="s">
        <v>10686</v>
      </c>
      <c r="C13498" t="s">
        <v>19457</v>
      </c>
      <c r="D13498" t="s">
        <v>10019</v>
      </c>
      <c r="E13498">
        <v>2013.0</v>
      </c>
      <c r="F13498" t="s">
        <v>9987</v>
      </c>
      <c r="G13498">
        <v>0.0</v>
      </c>
      <c r="H13498">
        <v>0.0</v>
      </c>
      <c r="I13498">
        <v>0.04</v>
      </c>
      <c r="J13498">
        <v>0.0</v>
      </c>
      <c r="K13498">
        <v>0.04</v>
      </c>
    </row>
    <row r="13499" ht="14.25" customHeight="1">
      <c r="A13499">
        <v>13499.0</v>
      </c>
      <c r="B13499" t="s">
        <v>10686</v>
      </c>
      <c r="C13499" t="s">
        <v>19458</v>
      </c>
      <c r="D13499" t="s">
        <v>10040</v>
      </c>
      <c r="E13499">
        <v>1998.0</v>
      </c>
      <c r="F13499" t="s">
        <v>10164</v>
      </c>
      <c r="G13499">
        <v>0.0</v>
      </c>
      <c r="H13499">
        <v>0.0</v>
      </c>
      <c r="I13499">
        <v>0.04</v>
      </c>
      <c r="J13499">
        <v>0.0</v>
      </c>
      <c r="K13499">
        <v>0.04</v>
      </c>
    </row>
    <row r="13500" ht="14.25" customHeight="1">
      <c r="A13500">
        <v>13500.0</v>
      </c>
      <c r="B13500" t="s">
        <v>18562</v>
      </c>
      <c r="C13500" t="s">
        <v>19459</v>
      </c>
      <c r="D13500" t="s">
        <v>10040</v>
      </c>
      <c r="E13500">
        <v>1996.0</v>
      </c>
      <c r="F13500" t="s">
        <v>9983</v>
      </c>
      <c r="G13500">
        <v>0.0</v>
      </c>
      <c r="H13500">
        <v>0.0</v>
      </c>
      <c r="I13500">
        <v>0.04</v>
      </c>
      <c r="J13500">
        <v>0.0</v>
      </c>
      <c r="K13500">
        <v>0.04</v>
      </c>
    </row>
    <row r="13501" ht="14.25" customHeight="1">
      <c r="A13501">
        <v>13501.0</v>
      </c>
      <c r="B13501" t="s">
        <v>10128</v>
      </c>
      <c r="C13501" t="s">
        <v>10398</v>
      </c>
      <c r="D13501" t="s">
        <v>10072</v>
      </c>
      <c r="E13501">
        <v>2012.0</v>
      </c>
      <c r="F13501" t="s">
        <v>2883</v>
      </c>
      <c r="G13501">
        <v>0.0</v>
      </c>
      <c r="H13501">
        <v>0.04</v>
      </c>
      <c r="I13501">
        <v>0.0</v>
      </c>
      <c r="J13501">
        <v>0.01</v>
      </c>
      <c r="K13501">
        <v>0.04</v>
      </c>
    </row>
    <row r="13502" ht="14.25" customHeight="1">
      <c r="A13502">
        <v>13502.0</v>
      </c>
      <c r="B13502" t="s">
        <v>19460</v>
      </c>
      <c r="C13502" t="s">
        <v>19461</v>
      </c>
      <c r="D13502" t="s">
        <v>10009</v>
      </c>
      <c r="E13502">
        <v>2004.0</v>
      </c>
      <c r="F13502" t="s">
        <v>9965</v>
      </c>
      <c r="G13502">
        <v>0.03</v>
      </c>
      <c r="H13502">
        <v>0.01</v>
      </c>
      <c r="I13502">
        <v>0.0</v>
      </c>
      <c r="J13502">
        <v>0.0</v>
      </c>
      <c r="K13502">
        <v>0.04</v>
      </c>
    </row>
    <row r="13503" ht="14.25" customHeight="1">
      <c r="A13503">
        <v>13503.0</v>
      </c>
      <c r="B13503" t="s">
        <v>10333</v>
      </c>
      <c r="C13503" t="s">
        <v>19462</v>
      </c>
      <c r="D13503" t="s">
        <v>10009</v>
      </c>
      <c r="E13503">
        <v>2002.0</v>
      </c>
      <c r="F13503" t="s">
        <v>2883</v>
      </c>
      <c r="G13503">
        <v>0.03</v>
      </c>
      <c r="H13503">
        <v>0.01</v>
      </c>
      <c r="I13503">
        <v>0.0</v>
      </c>
      <c r="J13503">
        <v>0.0</v>
      </c>
      <c r="K13503">
        <v>0.04</v>
      </c>
    </row>
    <row r="13504" ht="14.25" customHeight="1">
      <c r="A13504">
        <v>13504.0</v>
      </c>
      <c r="B13504" t="s">
        <v>12637</v>
      </c>
      <c r="C13504" t="s">
        <v>19463</v>
      </c>
      <c r="D13504" t="s">
        <v>9981</v>
      </c>
      <c r="E13504">
        <v>2011.0</v>
      </c>
      <c r="F13504" t="s">
        <v>9983</v>
      </c>
      <c r="G13504">
        <v>0.0</v>
      </c>
      <c r="H13504">
        <v>0.04</v>
      </c>
      <c r="I13504">
        <v>0.0</v>
      </c>
      <c r="J13504">
        <v>0.01</v>
      </c>
      <c r="K13504">
        <v>0.04</v>
      </c>
    </row>
    <row r="13505" ht="14.25" customHeight="1">
      <c r="A13505">
        <v>13505.0</v>
      </c>
      <c r="B13505" t="s">
        <v>10455</v>
      </c>
      <c r="C13505" t="s">
        <v>17536</v>
      </c>
      <c r="D13505" t="s">
        <v>10083</v>
      </c>
      <c r="E13505">
        <v>2007.0</v>
      </c>
      <c r="F13505" t="s">
        <v>9998</v>
      </c>
      <c r="G13505">
        <v>0.04</v>
      </c>
      <c r="H13505">
        <v>0.0</v>
      </c>
      <c r="I13505">
        <v>0.0</v>
      </c>
      <c r="J13505">
        <v>0.0</v>
      </c>
      <c r="K13505">
        <v>0.04</v>
      </c>
    </row>
    <row r="13506" ht="14.25" customHeight="1">
      <c r="A13506">
        <v>13506.0</v>
      </c>
      <c r="B13506" t="s">
        <v>10045</v>
      </c>
      <c r="C13506" t="s">
        <v>19464</v>
      </c>
      <c r="D13506" t="s">
        <v>10072</v>
      </c>
      <c r="E13506">
        <v>2006.0</v>
      </c>
      <c r="F13506" t="s">
        <v>9987</v>
      </c>
      <c r="G13506">
        <v>0.0</v>
      </c>
      <c r="H13506">
        <v>0.04</v>
      </c>
      <c r="I13506">
        <v>0.0</v>
      </c>
      <c r="J13506">
        <v>0.01</v>
      </c>
      <c r="K13506">
        <v>0.04</v>
      </c>
    </row>
    <row r="13507" ht="14.25" customHeight="1">
      <c r="A13507">
        <v>13507.0</v>
      </c>
      <c r="B13507" t="s">
        <v>18545</v>
      </c>
      <c r="C13507" t="s">
        <v>19465</v>
      </c>
      <c r="D13507" t="s">
        <v>9964</v>
      </c>
      <c r="E13507">
        <v>2011.0</v>
      </c>
      <c r="F13507" t="s">
        <v>9965</v>
      </c>
      <c r="G13507">
        <v>0.04</v>
      </c>
      <c r="H13507">
        <v>0.0</v>
      </c>
      <c r="I13507">
        <v>0.0</v>
      </c>
      <c r="J13507">
        <v>0.0</v>
      </c>
      <c r="K13507">
        <v>0.04</v>
      </c>
    </row>
    <row r="13508" ht="14.25" customHeight="1">
      <c r="A13508">
        <v>13508.0</v>
      </c>
      <c r="B13508" t="s">
        <v>10455</v>
      </c>
      <c r="C13508" t="s">
        <v>19466</v>
      </c>
      <c r="D13508" t="s">
        <v>10067</v>
      </c>
      <c r="E13508">
        <v>2004.0</v>
      </c>
      <c r="F13508" t="s">
        <v>9972</v>
      </c>
      <c r="G13508">
        <v>0.03</v>
      </c>
      <c r="H13508">
        <v>0.01</v>
      </c>
      <c r="I13508">
        <v>0.0</v>
      </c>
      <c r="J13508">
        <v>0.0</v>
      </c>
      <c r="K13508">
        <v>0.04</v>
      </c>
    </row>
    <row r="13509" ht="14.25" customHeight="1">
      <c r="A13509">
        <v>13509.0</v>
      </c>
      <c r="B13509" t="s">
        <v>10012</v>
      </c>
      <c r="C13509" t="s">
        <v>19467</v>
      </c>
      <c r="D13509" t="s">
        <v>10000</v>
      </c>
      <c r="E13509">
        <v>2000.0</v>
      </c>
      <c r="F13509" t="s">
        <v>9978</v>
      </c>
      <c r="G13509">
        <v>0.0</v>
      </c>
      <c r="H13509">
        <v>0.0</v>
      </c>
      <c r="I13509">
        <v>0.04</v>
      </c>
      <c r="J13509">
        <v>0.0</v>
      </c>
      <c r="K13509">
        <v>0.04</v>
      </c>
    </row>
    <row r="13510" ht="14.25" customHeight="1">
      <c r="A13510">
        <v>13510.0</v>
      </c>
      <c r="B13510" t="s">
        <v>19468</v>
      </c>
      <c r="C13510" t="s">
        <v>19469</v>
      </c>
      <c r="D13510" t="s">
        <v>10021</v>
      </c>
      <c r="E13510">
        <v>2016.0</v>
      </c>
      <c r="F13510" t="s">
        <v>9972</v>
      </c>
      <c r="G13510">
        <v>0.0</v>
      </c>
      <c r="H13510">
        <v>0.04</v>
      </c>
      <c r="I13510">
        <v>0.0</v>
      </c>
      <c r="J13510">
        <v>0.01</v>
      </c>
      <c r="K13510">
        <v>0.04</v>
      </c>
    </row>
    <row r="13511" ht="14.25" customHeight="1">
      <c r="A13511">
        <v>13511.0</v>
      </c>
      <c r="B13511" t="s">
        <v>11177</v>
      </c>
      <c r="C13511" t="s">
        <v>19470</v>
      </c>
      <c r="D13511" t="s">
        <v>10083</v>
      </c>
      <c r="E13511">
        <v>2009.0</v>
      </c>
      <c r="F13511" t="s">
        <v>9976</v>
      </c>
      <c r="G13511">
        <v>0.0</v>
      </c>
      <c r="H13511">
        <v>0.0</v>
      </c>
      <c r="I13511">
        <v>0.04</v>
      </c>
      <c r="J13511">
        <v>0.0</v>
      </c>
      <c r="K13511">
        <v>0.04</v>
      </c>
    </row>
    <row r="13512" ht="14.25" customHeight="1">
      <c r="A13512">
        <v>13512.0</v>
      </c>
      <c r="B13512" t="s">
        <v>10045</v>
      </c>
      <c r="C13512" t="s">
        <v>19471</v>
      </c>
      <c r="D13512" t="s">
        <v>10009</v>
      </c>
      <c r="E13512">
        <v>2005.0</v>
      </c>
      <c r="F13512" t="s">
        <v>9983</v>
      </c>
      <c r="G13512">
        <v>0.03</v>
      </c>
      <c r="H13512">
        <v>0.01</v>
      </c>
      <c r="I13512">
        <v>0.0</v>
      </c>
      <c r="J13512">
        <v>0.0</v>
      </c>
      <c r="K13512">
        <v>0.04</v>
      </c>
    </row>
    <row r="13513" ht="14.25" customHeight="1">
      <c r="A13513">
        <v>13513.0</v>
      </c>
      <c r="B13513" t="s">
        <v>17392</v>
      </c>
      <c r="C13513" t="s">
        <v>19472</v>
      </c>
      <c r="D13513" t="s">
        <v>10000</v>
      </c>
      <c r="E13513">
        <v>2007.0</v>
      </c>
      <c r="F13513" t="s">
        <v>9983</v>
      </c>
      <c r="G13513">
        <v>0.0</v>
      </c>
      <c r="H13513">
        <v>0.0</v>
      </c>
      <c r="I13513">
        <v>0.04</v>
      </c>
      <c r="J13513">
        <v>0.0</v>
      </c>
      <c r="K13513">
        <v>0.04</v>
      </c>
    </row>
    <row r="13514" ht="14.25" customHeight="1">
      <c r="A13514">
        <v>13514.0</v>
      </c>
      <c r="B13514" t="s">
        <v>10150</v>
      </c>
      <c r="C13514" t="s">
        <v>19473</v>
      </c>
      <c r="D13514" t="s">
        <v>10040</v>
      </c>
      <c r="E13514">
        <v>1997.0</v>
      </c>
      <c r="F13514" t="s">
        <v>9983</v>
      </c>
      <c r="G13514">
        <v>0.02</v>
      </c>
      <c r="H13514">
        <v>0.02</v>
      </c>
      <c r="I13514">
        <v>0.0</v>
      </c>
      <c r="J13514">
        <v>0.0</v>
      </c>
      <c r="K13514">
        <v>0.04</v>
      </c>
    </row>
    <row r="13515" ht="14.25" customHeight="1">
      <c r="A13515">
        <v>13515.0</v>
      </c>
      <c r="B13515" t="s">
        <v>10245</v>
      </c>
      <c r="C13515" t="s">
        <v>19474</v>
      </c>
      <c r="D13515" t="s">
        <v>9981</v>
      </c>
      <c r="E13515">
        <v>2009.0</v>
      </c>
      <c r="F13515" t="s">
        <v>9998</v>
      </c>
      <c r="G13515">
        <v>0.0</v>
      </c>
      <c r="H13515">
        <v>0.0</v>
      </c>
      <c r="I13515">
        <v>0.04</v>
      </c>
      <c r="J13515">
        <v>0.0</v>
      </c>
      <c r="K13515">
        <v>0.04</v>
      </c>
    </row>
    <row r="13516" ht="14.25" customHeight="1">
      <c r="A13516">
        <v>13516.0</v>
      </c>
      <c r="B13516" t="s">
        <v>19475</v>
      </c>
      <c r="C13516" t="s">
        <v>19476</v>
      </c>
      <c r="D13516" t="s">
        <v>10000</v>
      </c>
      <c r="E13516">
        <v>2002.0</v>
      </c>
      <c r="F13516" t="s">
        <v>10026</v>
      </c>
      <c r="G13516">
        <v>0.0</v>
      </c>
      <c r="H13516">
        <v>0.0</v>
      </c>
      <c r="I13516">
        <v>0.04</v>
      </c>
      <c r="J13516">
        <v>0.0</v>
      </c>
      <c r="K13516">
        <v>0.04</v>
      </c>
    </row>
    <row r="13517" ht="14.25" customHeight="1">
      <c r="A13517">
        <v>13517.0</v>
      </c>
      <c r="B13517" t="s">
        <v>10902</v>
      </c>
      <c r="C13517" t="s">
        <v>2557</v>
      </c>
      <c r="D13517" t="s">
        <v>9981</v>
      </c>
      <c r="E13517">
        <v>2009.0</v>
      </c>
      <c r="F13517" t="s">
        <v>9998</v>
      </c>
      <c r="G13517">
        <v>0.04</v>
      </c>
      <c r="H13517">
        <v>0.0</v>
      </c>
      <c r="I13517">
        <v>0.0</v>
      </c>
      <c r="J13517">
        <v>0.0</v>
      </c>
      <c r="K13517">
        <v>0.04</v>
      </c>
    </row>
    <row r="13518" ht="14.25" customHeight="1">
      <c r="A13518">
        <v>13518.0</v>
      </c>
      <c r="B13518" t="s">
        <v>10063</v>
      </c>
      <c r="C13518" t="s">
        <v>13718</v>
      </c>
      <c r="D13518" t="s">
        <v>9981</v>
      </c>
      <c r="E13518">
        <v>2006.0</v>
      </c>
      <c r="F13518" t="s">
        <v>9965</v>
      </c>
      <c r="G13518">
        <v>0.04</v>
      </c>
      <c r="H13518">
        <v>0.0</v>
      </c>
      <c r="I13518">
        <v>0.0</v>
      </c>
      <c r="J13518">
        <v>0.0</v>
      </c>
      <c r="K13518">
        <v>0.04</v>
      </c>
    </row>
    <row r="13519" ht="14.25" customHeight="1">
      <c r="A13519">
        <v>13519.0</v>
      </c>
      <c r="B13519" t="s">
        <v>11418</v>
      </c>
      <c r="C13519" t="s">
        <v>19477</v>
      </c>
      <c r="D13519" t="s">
        <v>9964</v>
      </c>
      <c r="E13519">
        <v>2009.0</v>
      </c>
      <c r="F13519" t="s">
        <v>9983</v>
      </c>
      <c r="G13519">
        <v>0.04</v>
      </c>
      <c r="H13519">
        <v>0.0</v>
      </c>
      <c r="I13519">
        <v>0.0</v>
      </c>
      <c r="J13519">
        <v>0.0</v>
      </c>
      <c r="K13519">
        <v>0.04</v>
      </c>
    </row>
    <row r="13520" ht="14.25" customHeight="1">
      <c r="A13520">
        <v>13520.0</v>
      </c>
      <c r="B13520" t="s">
        <v>10902</v>
      </c>
      <c r="C13520" t="s">
        <v>19478</v>
      </c>
      <c r="D13520" t="s">
        <v>10083</v>
      </c>
      <c r="E13520">
        <v>2007.0</v>
      </c>
      <c r="F13520" t="s">
        <v>9998</v>
      </c>
      <c r="G13520">
        <v>0.04</v>
      </c>
      <c r="H13520">
        <v>0.0</v>
      </c>
      <c r="I13520">
        <v>0.0</v>
      </c>
      <c r="J13520">
        <v>0.0</v>
      </c>
      <c r="K13520">
        <v>0.04</v>
      </c>
    </row>
    <row r="13521" ht="14.25" customHeight="1">
      <c r="A13521">
        <v>13521.0</v>
      </c>
      <c r="B13521" t="s">
        <v>12730</v>
      </c>
      <c r="C13521" t="s">
        <v>19479</v>
      </c>
      <c r="D13521" t="s">
        <v>10000</v>
      </c>
      <c r="E13521">
        <v>2005.0</v>
      </c>
      <c r="F13521" t="s">
        <v>10037</v>
      </c>
      <c r="G13521">
        <v>0.0</v>
      </c>
      <c r="H13521">
        <v>0.0</v>
      </c>
      <c r="I13521">
        <v>0.04</v>
      </c>
      <c r="J13521">
        <v>0.0</v>
      </c>
      <c r="K13521">
        <v>0.04</v>
      </c>
    </row>
    <row r="13522" ht="14.25" customHeight="1">
      <c r="A13522">
        <v>13522.0</v>
      </c>
      <c r="B13522" t="s">
        <v>15453</v>
      </c>
      <c r="C13522" t="s">
        <v>19480</v>
      </c>
      <c r="D13522" t="s">
        <v>10630</v>
      </c>
      <c r="E13522">
        <v>2014.0</v>
      </c>
      <c r="F13522" t="s">
        <v>9998</v>
      </c>
      <c r="G13522">
        <v>0.0</v>
      </c>
      <c r="H13522">
        <v>0.0</v>
      </c>
      <c r="I13522">
        <v>0.04</v>
      </c>
      <c r="J13522">
        <v>0.0</v>
      </c>
      <c r="K13522">
        <v>0.04</v>
      </c>
    </row>
    <row r="13523" ht="14.25" customHeight="1">
      <c r="A13523">
        <v>13523.0</v>
      </c>
      <c r="B13523" t="s">
        <v>10394</v>
      </c>
      <c r="C13523" t="s">
        <v>15645</v>
      </c>
      <c r="D13523" t="s">
        <v>10100</v>
      </c>
      <c r="E13523">
        <v>2007.0</v>
      </c>
      <c r="F13523" t="s">
        <v>9998</v>
      </c>
      <c r="G13523">
        <v>0.03</v>
      </c>
      <c r="H13523">
        <v>0.01</v>
      </c>
      <c r="I13523">
        <v>0.0</v>
      </c>
      <c r="J13523">
        <v>0.0</v>
      </c>
      <c r="K13523">
        <v>0.04</v>
      </c>
    </row>
    <row r="13524" ht="14.25" customHeight="1">
      <c r="A13524">
        <v>13524.0</v>
      </c>
      <c r="B13524" t="s">
        <v>10136</v>
      </c>
      <c r="C13524" t="s">
        <v>19481</v>
      </c>
      <c r="D13524" t="s">
        <v>9981</v>
      </c>
      <c r="E13524">
        <v>2008.0</v>
      </c>
      <c r="F13524" t="s">
        <v>10037</v>
      </c>
      <c r="G13524">
        <v>0.0</v>
      </c>
      <c r="H13524">
        <v>0.0</v>
      </c>
      <c r="I13524">
        <v>0.04</v>
      </c>
      <c r="J13524">
        <v>0.0</v>
      </c>
      <c r="K13524">
        <v>0.04</v>
      </c>
    </row>
    <row r="13525" ht="14.25" customHeight="1">
      <c r="A13525">
        <v>13525.0</v>
      </c>
      <c r="B13525" t="s">
        <v>9962</v>
      </c>
      <c r="C13525" t="s">
        <v>19482</v>
      </c>
      <c r="D13525" t="s">
        <v>9964</v>
      </c>
      <c r="E13525">
        <v>2009.0</v>
      </c>
      <c r="F13525" t="s">
        <v>9983</v>
      </c>
      <c r="G13525">
        <v>0.0</v>
      </c>
      <c r="H13525">
        <v>0.0</v>
      </c>
      <c r="I13525">
        <v>0.04</v>
      </c>
      <c r="J13525">
        <v>0.0</v>
      </c>
      <c r="K13525">
        <v>0.04</v>
      </c>
    </row>
    <row r="13526" ht="14.25" customHeight="1">
      <c r="A13526">
        <v>13526.0</v>
      </c>
      <c r="B13526" t="s">
        <v>10074</v>
      </c>
      <c r="C13526" t="s">
        <v>17058</v>
      </c>
      <c r="D13526" t="s">
        <v>9997</v>
      </c>
      <c r="E13526">
        <v>2014.0</v>
      </c>
      <c r="F13526" t="s">
        <v>9978</v>
      </c>
      <c r="G13526">
        <v>0.0</v>
      </c>
      <c r="H13526">
        <v>0.0</v>
      </c>
      <c r="I13526">
        <v>0.04</v>
      </c>
      <c r="J13526">
        <v>0.0</v>
      </c>
      <c r="K13526">
        <v>0.04</v>
      </c>
    </row>
    <row r="13527" ht="14.25" customHeight="1">
      <c r="A13527">
        <v>13527.0</v>
      </c>
      <c r="B13527" t="s">
        <v>10074</v>
      </c>
      <c r="C13527" t="s">
        <v>19483</v>
      </c>
      <c r="D13527" t="s">
        <v>19484</v>
      </c>
      <c r="E13527">
        <v>1992.0</v>
      </c>
      <c r="F13527" t="s">
        <v>9954</v>
      </c>
      <c r="G13527">
        <v>0.0</v>
      </c>
      <c r="H13527">
        <v>0.0</v>
      </c>
      <c r="I13527">
        <v>0.04</v>
      </c>
      <c r="J13527">
        <v>0.0</v>
      </c>
      <c r="K13527">
        <v>0.04</v>
      </c>
    </row>
    <row r="13528" ht="14.25" customHeight="1">
      <c r="A13528">
        <v>13528.0</v>
      </c>
      <c r="B13528" t="s">
        <v>11447</v>
      </c>
      <c r="C13528" t="s">
        <v>16096</v>
      </c>
      <c r="D13528" t="s">
        <v>10067</v>
      </c>
      <c r="E13528">
        <v>2006.0</v>
      </c>
      <c r="F13528" t="s">
        <v>9972</v>
      </c>
      <c r="G13528">
        <v>0.03</v>
      </c>
      <c r="H13528">
        <v>0.01</v>
      </c>
      <c r="I13528">
        <v>0.0</v>
      </c>
      <c r="J13528">
        <v>0.0</v>
      </c>
      <c r="K13528">
        <v>0.04</v>
      </c>
    </row>
    <row r="13529" ht="14.25" customHeight="1">
      <c r="A13529">
        <v>13529.0</v>
      </c>
      <c r="B13529" t="s">
        <v>10174</v>
      </c>
      <c r="C13529" t="s">
        <v>19485</v>
      </c>
      <c r="D13529" t="s">
        <v>10000</v>
      </c>
      <c r="E13529">
        <v>2006.0</v>
      </c>
      <c r="F13529" t="s">
        <v>2883</v>
      </c>
      <c r="G13529">
        <v>0.02</v>
      </c>
      <c r="H13529">
        <v>0.02</v>
      </c>
      <c r="I13529">
        <v>0.0</v>
      </c>
      <c r="J13529">
        <v>0.01</v>
      </c>
      <c r="K13529">
        <v>0.04</v>
      </c>
    </row>
    <row r="13530" ht="14.25" customHeight="1">
      <c r="A13530">
        <v>13530.0</v>
      </c>
      <c r="B13530" t="s">
        <v>10074</v>
      </c>
      <c r="C13530" t="s">
        <v>19486</v>
      </c>
      <c r="D13530" t="s">
        <v>10000</v>
      </c>
      <c r="E13530">
        <v>2003.0</v>
      </c>
      <c r="F13530" t="s">
        <v>9998</v>
      </c>
      <c r="G13530">
        <v>0.02</v>
      </c>
      <c r="H13530">
        <v>0.02</v>
      </c>
      <c r="I13530">
        <v>0.0</v>
      </c>
      <c r="J13530">
        <v>0.01</v>
      </c>
      <c r="K13530">
        <v>0.04</v>
      </c>
    </row>
    <row r="13531" ht="14.25" customHeight="1">
      <c r="A13531">
        <v>13531.0</v>
      </c>
      <c r="B13531" t="s">
        <v>19487</v>
      </c>
      <c r="C13531" t="s">
        <v>19488</v>
      </c>
      <c r="D13531" t="s">
        <v>10094</v>
      </c>
      <c r="E13531">
        <v>2016.0</v>
      </c>
      <c r="F13531" t="s">
        <v>9965</v>
      </c>
      <c r="G13531">
        <v>0.04</v>
      </c>
      <c r="H13531">
        <v>0.0</v>
      </c>
      <c r="I13531">
        <v>0.0</v>
      </c>
      <c r="J13531">
        <v>0.0</v>
      </c>
      <c r="K13531">
        <v>0.04</v>
      </c>
    </row>
    <row r="13532" ht="14.25" customHeight="1">
      <c r="A13532">
        <v>13532.0</v>
      </c>
      <c r="B13532" t="s">
        <v>10545</v>
      </c>
      <c r="C13532" t="s">
        <v>19489</v>
      </c>
      <c r="D13532" t="s">
        <v>10009</v>
      </c>
      <c r="E13532">
        <v>2003.0</v>
      </c>
      <c r="F13532" t="s">
        <v>9954</v>
      </c>
      <c r="G13532">
        <v>0.03</v>
      </c>
      <c r="H13532">
        <v>0.01</v>
      </c>
      <c r="I13532">
        <v>0.0</v>
      </c>
      <c r="J13532">
        <v>0.0</v>
      </c>
      <c r="K13532">
        <v>0.04</v>
      </c>
    </row>
    <row r="13533" ht="14.25" customHeight="1">
      <c r="A13533">
        <v>13533.0</v>
      </c>
      <c r="B13533" t="s">
        <v>10128</v>
      </c>
      <c r="C13533" t="s">
        <v>10301</v>
      </c>
      <c r="D13533" t="s">
        <v>9997</v>
      </c>
      <c r="E13533">
        <v>2006.0</v>
      </c>
      <c r="F13533" t="s">
        <v>9998</v>
      </c>
      <c r="G13533">
        <v>0.0</v>
      </c>
      <c r="H13533">
        <v>0.0</v>
      </c>
      <c r="I13533">
        <v>0.04</v>
      </c>
      <c r="J13533">
        <v>0.0</v>
      </c>
      <c r="K13533">
        <v>0.04</v>
      </c>
    </row>
    <row r="13534" ht="14.25" customHeight="1">
      <c r="A13534">
        <v>13534.0</v>
      </c>
      <c r="B13534" t="s">
        <v>10012</v>
      </c>
      <c r="C13534" t="s">
        <v>19490</v>
      </c>
      <c r="D13534" t="s">
        <v>10083</v>
      </c>
      <c r="E13534">
        <v>2006.0</v>
      </c>
      <c r="F13534" t="s">
        <v>9983</v>
      </c>
      <c r="G13534">
        <v>0.0</v>
      </c>
      <c r="H13534">
        <v>0.0</v>
      </c>
      <c r="I13534">
        <v>0.04</v>
      </c>
      <c r="J13534">
        <v>0.0</v>
      </c>
      <c r="K13534">
        <v>0.04</v>
      </c>
    </row>
    <row r="13535" ht="14.25" customHeight="1">
      <c r="A13535">
        <v>13535.0</v>
      </c>
      <c r="B13535" t="s">
        <v>15989</v>
      </c>
      <c r="C13535" t="s">
        <v>19491</v>
      </c>
      <c r="D13535" t="s">
        <v>9964</v>
      </c>
      <c r="E13535">
        <v>2007.0</v>
      </c>
      <c r="F13535" t="s">
        <v>9972</v>
      </c>
      <c r="G13535">
        <v>0.04</v>
      </c>
      <c r="H13535">
        <v>0.0</v>
      </c>
      <c r="I13535">
        <v>0.0</v>
      </c>
      <c r="J13535">
        <v>0.0</v>
      </c>
      <c r="K13535">
        <v>0.04</v>
      </c>
    </row>
    <row r="13536" ht="14.25" customHeight="1">
      <c r="A13536">
        <v>13536.0</v>
      </c>
      <c r="B13536" t="s">
        <v>11898</v>
      </c>
      <c r="C13536" t="s">
        <v>12101</v>
      </c>
      <c r="D13536" t="s">
        <v>10100</v>
      </c>
      <c r="E13536">
        <v>2004.0</v>
      </c>
      <c r="F13536" t="s">
        <v>2883</v>
      </c>
      <c r="G13536">
        <v>0.03</v>
      </c>
      <c r="H13536">
        <v>0.01</v>
      </c>
      <c r="I13536">
        <v>0.0</v>
      </c>
      <c r="J13536">
        <v>0.0</v>
      </c>
      <c r="K13536">
        <v>0.04</v>
      </c>
    </row>
    <row r="13537" ht="14.25" customHeight="1">
      <c r="A13537">
        <v>13537.0</v>
      </c>
      <c r="B13537" t="s">
        <v>10111</v>
      </c>
      <c r="C13537" t="s">
        <v>4861</v>
      </c>
      <c r="D13537" t="s">
        <v>9981</v>
      </c>
      <c r="E13537">
        <v>2006.0</v>
      </c>
      <c r="F13537" t="s">
        <v>9987</v>
      </c>
      <c r="G13537">
        <v>0.04</v>
      </c>
      <c r="H13537">
        <v>0.0</v>
      </c>
      <c r="I13537">
        <v>0.0</v>
      </c>
      <c r="J13537">
        <v>0.0</v>
      </c>
      <c r="K13537">
        <v>0.04</v>
      </c>
    </row>
    <row r="13538" ht="14.25" customHeight="1">
      <c r="A13538">
        <v>13538.0</v>
      </c>
      <c r="B13538" t="s">
        <v>11066</v>
      </c>
      <c r="C13538" t="s">
        <v>18838</v>
      </c>
      <c r="D13538" t="s">
        <v>10019</v>
      </c>
      <c r="E13538">
        <v>2011.0</v>
      </c>
      <c r="F13538" t="s">
        <v>9954</v>
      </c>
      <c r="G13538">
        <v>0.04</v>
      </c>
      <c r="H13538">
        <v>0.0</v>
      </c>
      <c r="I13538">
        <v>0.0</v>
      </c>
      <c r="J13538">
        <v>0.0</v>
      </c>
      <c r="K13538">
        <v>0.04</v>
      </c>
    </row>
    <row r="13539" ht="14.25" customHeight="1">
      <c r="A13539">
        <v>13539.0</v>
      </c>
      <c r="B13539" t="s">
        <v>10394</v>
      </c>
      <c r="C13539" t="s">
        <v>12147</v>
      </c>
      <c r="D13539" t="s">
        <v>10072</v>
      </c>
      <c r="E13539">
        <v>2010.0</v>
      </c>
      <c r="F13539" t="s">
        <v>9972</v>
      </c>
      <c r="G13539">
        <v>0.0</v>
      </c>
      <c r="H13539">
        <v>0.04</v>
      </c>
      <c r="I13539">
        <v>0.0</v>
      </c>
      <c r="J13539">
        <v>0.01</v>
      </c>
      <c r="K13539">
        <v>0.04</v>
      </c>
    </row>
    <row r="13540" ht="14.25" customHeight="1">
      <c r="A13540">
        <v>13540.0</v>
      </c>
      <c r="B13540" t="s">
        <v>15577</v>
      </c>
      <c r="C13540" t="s">
        <v>19492</v>
      </c>
      <c r="D13540" t="s">
        <v>10083</v>
      </c>
      <c r="E13540">
        <v>2010.0</v>
      </c>
      <c r="F13540" t="s">
        <v>10037</v>
      </c>
      <c r="G13540">
        <v>0.0</v>
      </c>
      <c r="H13540">
        <v>0.0</v>
      </c>
      <c r="I13540">
        <v>0.04</v>
      </c>
      <c r="J13540">
        <v>0.0</v>
      </c>
      <c r="K13540">
        <v>0.04</v>
      </c>
    </row>
    <row r="13541" ht="14.25" customHeight="1">
      <c r="A13541">
        <v>13541.0</v>
      </c>
      <c r="B13541" t="s">
        <v>10136</v>
      </c>
      <c r="C13541" t="s">
        <v>3313</v>
      </c>
      <c r="D13541" t="s">
        <v>10100</v>
      </c>
      <c r="E13541">
        <v>2004.0</v>
      </c>
      <c r="F13541" t="s">
        <v>9998</v>
      </c>
      <c r="G13541">
        <v>0.03</v>
      </c>
      <c r="H13541">
        <v>0.01</v>
      </c>
      <c r="I13541">
        <v>0.0</v>
      </c>
      <c r="J13541">
        <v>0.0</v>
      </c>
      <c r="K13541">
        <v>0.04</v>
      </c>
    </row>
    <row r="13542" ht="14.25" customHeight="1">
      <c r="A13542">
        <v>13542.0</v>
      </c>
      <c r="B13542" t="s">
        <v>11418</v>
      </c>
      <c r="C13542" t="s">
        <v>13785</v>
      </c>
      <c r="D13542" t="s">
        <v>10009</v>
      </c>
      <c r="E13542">
        <v>2005.0</v>
      </c>
      <c r="F13542" t="s">
        <v>9998</v>
      </c>
      <c r="G13542">
        <v>0.03</v>
      </c>
      <c r="H13542">
        <v>0.01</v>
      </c>
      <c r="I13542">
        <v>0.0</v>
      </c>
      <c r="J13542">
        <v>0.0</v>
      </c>
      <c r="K13542">
        <v>0.04</v>
      </c>
    </row>
    <row r="13543" ht="14.25" customHeight="1">
      <c r="A13543">
        <v>13543.0</v>
      </c>
      <c r="B13543" t="s">
        <v>19493</v>
      </c>
      <c r="C13543" t="s">
        <v>19494</v>
      </c>
      <c r="D13543" t="s">
        <v>10067</v>
      </c>
      <c r="E13543">
        <v>2003.0</v>
      </c>
      <c r="F13543" t="s">
        <v>10164</v>
      </c>
      <c r="G13543">
        <v>0.03</v>
      </c>
      <c r="H13543">
        <v>0.01</v>
      </c>
      <c r="I13543">
        <v>0.0</v>
      </c>
      <c r="J13543">
        <v>0.0</v>
      </c>
      <c r="K13543">
        <v>0.04</v>
      </c>
    </row>
    <row r="13544" ht="14.25" customHeight="1">
      <c r="A13544">
        <v>13544.0</v>
      </c>
      <c r="B13544" t="s">
        <v>10136</v>
      </c>
      <c r="C13544" t="s">
        <v>18869</v>
      </c>
      <c r="D13544" t="s">
        <v>9964</v>
      </c>
      <c r="E13544">
        <v>2010.0</v>
      </c>
      <c r="F13544" t="s">
        <v>10037</v>
      </c>
      <c r="G13544">
        <v>0.04</v>
      </c>
      <c r="H13544">
        <v>0.0</v>
      </c>
      <c r="I13544">
        <v>0.0</v>
      </c>
      <c r="J13544">
        <v>0.0</v>
      </c>
      <c r="K13544">
        <v>0.04</v>
      </c>
    </row>
    <row r="13545" ht="14.25" customHeight="1">
      <c r="A13545">
        <v>13545.0</v>
      </c>
      <c r="B13545" t="s">
        <v>16500</v>
      </c>
      <c r="C13545" t="s">
        <v>19495</v>
      </c>
      <c r="D13545" t="s">
        <v>9997</v>
      </c>
      <c r="E13545">
        <v>2012.0</v>
      </c>
      <c r="F13545" t="s">
        <v>10037</v>
      </c>
      <c r="G13545">
        <v>0.0</v>
      </c>
      <c r="H13545">
        <v>0.0</v>
      </c>
      <c r="I13545">
        <v>0.04</v>
      </c>
      <c r="J13545">
        <v>0.0</v>
      </c>
      <c r="K13545">
        <v>0.04</v>
      </c>
    </row>
    <row r="13546" ht="14.25" customHeight="1">
      <c r="A13546">
        <v>13546.0</v>
      </c>
      <c r="B13546" t="s">
        <v>12068</v>
      </c>
      <c r="C13546" t="s">
        <v>19496</v>
      </c>
      <c r="D13546" t="s">
        <v>9997</v>
      </c>
      <c r="E13546">
        <v>2013.0</v>
      </c>
      <c r="F13546" t="s">
        <v>2883</v>
      </c>
      <c r="G13546">
        <v>0.02</v>
      </c>
      <c r="H13546">
        <v>0.02</v>
      </c>
      <c r="I13546">
        <v>0.0</v>
      </c>
      <c r="J13546">
        <v>0.01</v>
      </c>
      <c r="K13546">
        <v>0.04</v>
      </c>
    </row>
    <row r="13547" ht="14.25" customHeight="1">
      <c r="A13547">
        <v>13547.0</v>
      </c>
      <c r="B13547" t="s">
        <v>10900</v>
      </c>
      <c r="C13547" t="s">
        <v>19497</v>
      </c>
      <c r="D13547" t="s">
        <v>10002</v>
      </c>
      <c r="E13547">
        <v>1995.0</v>
      </c>
      <c r="F13547" t="s">
        <v>9954</v>
      </c>
      <c r="G13547">
        <v>0.0</v>
      </c>
      <c r="H13547">
        <v>0.0</v>
      </c>
      <c r="I13547">
        <v>0.04</v>
      </c>
      <c r="J13547">
        <v>0.0</v>
      </c>
      <c r="K13547">
        <v>0.04</v>
      </c>
    </row>
    <row r="13548" ht="14.25" customHeight="1">
      <c r="A13548">
        <v>13548.0</v>
      </c>
      <c r="B13548" t="s">
        <v>11743</v>
      </c>
      <c r="C13548" t="s">
        <v>17659</v>
      </c>
      <c r="D13548" t="s">
        <v>9994</v>
      </c>
      <c r="E13548">
        <v>2011.0</v>
      </c>
      <c r="F13548" t="s">
        <v>9965</v>
      </c>
      <c r="G13548">
        <v>0.0</v>
      </c>
      <c r="H13548">
        <v>0.04</v>
      </c>
      <c r="I13548">
        <v>0.0</v>
      </c>
      <c r="J13548">
        <v>0.01</v>
      </c>
      <c r="K13548">
        <v>0.04</v>
      </c>
    </row>
    <row r="13549" ht="14.25" customHeight="1">
      <c r="A13549">
        <v>13549.0</v>
      </c>
      <c r="B13549" t="s">
        <v>10045</v>
      </c>
      <c r="C13549" t="s">
        <v>19498</v>
      </c>
      <c r="D13549" t="s">
        <v>10009</v>
      </c>
      <c r="E13549">
        <v>2004.0</v>
      </c>
      <c r="F13549" t="s">
        <v>9976</v>
      </c>
      <c r="G13549">
        <v>0.03</v>
      </c>
      <c r="H13549">
        <v>0.01</v>
      </c>
      <c r="I13549">
        <v>0.0</v>
      </c>
      <c r="J13549">
        <v>0.0</v>
      </c>
      <c r="K13549">
        <v>0.04</v>
      </c>
    </row>
    <row r="13550" ht="14.25" customHeight="1">
      <c r="A13550">
        <v>13550.0</v>
      </c>
      <c r="B13550" t="s">
        <v>15525</v>
      </c>
      <c r="C13550" t="s">
        <v>19499</v>
      </c>
      <c r="D13550" t="s">
        <v>9981</v>
      </c>
      <c r="E13550">
        <v>2010.0</v>
      </c>
      <c r="F13550" t="s">
        <v>9978</v>
      </c>
      <c r="G13550">
        <v>0.04</v>
      </c>
      <c r="H13550">
        <v>0.0</v>
      </c>
      <c r="I13550">
        <v>0.0</v>
      </c>
      <c r="J13550">
        <v>0.0</v>
      </c>
      <c r="K13550">
        <v>0.04</v>
      </c>
    </row>
    <row r="13551" ht="14.25" customHeight="1">
      <c r="A13551">
        <v>13551.0</v>
      </c>
      <c r="B13551" t="s">
        <v>12637</v>
      </c>
      <c r="C13551" t="s">
        <v>19500</v>
      </c>
      <c r="D13551" t="s">
        <v>9964</v>
      </c>
      <c r="E13551">
        <v>2007.0</v>
      </c>
      <c r="F13551" t="s">
        <v>2883</v>
      </c>
      <c r="G13551">
        <v>0.04</v>
      </c>
      <c r="H13551">
        <v>0.0</v>
      </c>
      <c r="I13551">
        <v>0.0</v>
      </c>
      <c r="J13551">
        <v>0.0</v>
      </c>
      <c r="K13551">
        <v>0.04</v>
      </c>
    </row>
    <row r="13552" ht="14.25" customHeight="1">
      <c r="A13552">
        <v>13552.0</v>
      </c>
      <c r="B13552" t="s">
        <v>13187</v>
      </c>
      <c r="C13552" t="s">
        <v>19501</v>
      </c>
      <c r="D13552" t="s">
        <v>10009</v>
      </c>
      <c r="E13552">
        <v>2002.0</v>
      </c>
      <c r="F13552" t="s">
        <v>2883</v>
      </c>
      <c r="G13552">
        <v>0.03</v>
      </c>
      <c r="H13552">
        <v>0.01</v>
      </c>
      <c r="I13552">
        <v>0.0</v>
      </c>
      <c r="J13552">
        <v>0.0</v>
      </c>
      <c r="K13552">
        <v>0.04</v>
      </c>
    </row>
    <row r="13553" ht="14.25" customHeight="1">
      <c r="A13553">
        <v>13553.0</v>
      </c>
      <c r="B13553" t="s">
        <v>15528</v>
      </c>
      <c r="C13553" t="s">
        <v>19502</v>
      </c>
      <c r="D13553" t="s">
        <v>10072</v>
      </c>
      <c r="E13553">
        <v>2011.0</v>
      </c>
      <c r="F13553" t="s">
        <v>9998</v>
      </c>
      <c r="G13553">
        <v>0.01</v>
      </c>
      <c r="H13553">
        <v>0.02</v>
      </c>
      <c r="I13553">
        <v>0.0</v>
      </c>
      <c r="J13553">
        <v>0.01</v>
      </c>
      <c r="K13553">
        <v>0.04</v>
      </c>
    </row>
    <row r="13554" ht="14.25" customHeight="1">
      <c r="A13554">
        <v>13554.0</v>
      </c>
      <c r="B13554" t="s">
        <v>16986</v>
      </c>
      <c r="C13554" t="s">
        <v>16987</v>
      </c>
      <c r="D13554" t="s">
        <v>9997</v>
      </c>
      <c r="E13554">
        <v>2011.0</v>
      </c>
      <c r="F13554" t="s">
        <v>9983</v>
      </c>
      <c r="G13554">
        <v>0.03</v>
      </c>
      <c r="H13554">
        <v>0.01</v>
      </c>
      <c r="I13554">
        <v>0.0</v>
      </c>
      <c r="J13554">
        <v>0.0</v>
      </c>
      <c r="K13554">
        <v>0.04</v>
      </c>
    </row>
    <row r="13555" ht="14.25" customHeight="1">
      <c r="A13555">
        <v>13555.0</v>
      </c>
      <c r="B13555" t="s">
        <v>14413</v>
      </c>
      <c r="C13555" t="s">
        <v>19503</v>
      </c>
      <c r="D13555" t="s">
        <v>10040</v>
      </c>
      <c r="E13555">
        <v>1998.0</v>
      </c>
      <c r="F13555" t="s">
        <v>10026</v>
      </c>
      <c r="G13555">
        <v>0.0</v>
      </c>
      <c r="H13555">
        <v>0.0</v>
      </c>
      <c r="I13555">
        <v>0.04</v>
      </c>
      <c r="J13555">
        <v>0.0</v>
      </c>
      <c r="K13555">
        <v>0.04</v>
      </c>
    </row>
    <row r="13556" ht="14.25" customHeight="1">
      <c r="A13556">
        <v>13556.0</v>
      </c>
      <c r="B13556" t="s">
        <v>10245</v>
      </c>
      <c r="C13556" t="s">
        <v>19504</v>
      </c>
      <c r="D13556" t="s">
        <v>10019</v>
      </c>
      <c r="E13556">
        <v>2015.0</v>
      </c>
      <c r="F13556" t="s">
        <v>9998</v>
      </c>
      <c r="G13556">
        <v>0.0</v>
      </c>
      <c r="H13556">
        <v>0.0</v>
      </c>
      <c r="I13556">
        <v>0.04</v>
      </c>
      <c r="J13556">
        <v>0.0</v>
      </c>
      <c r="K13556">
        <v>0.04</v>
      </c>
    </row>
    <row r="13557" ht="14.25" customHeight="1">
      <c r="A13557">
        <v>13557.0</v>
      </c>
      <c r="B13557" t="s">
        <v>10045</v>
      </c>
      <c r="C13557" t="s">
        <v>19505</v>
      </c>
      <c r="D13557" t="s">
        <v>9994</v>
      </c>
      <c r="E13557">
        <v>2006.0</v>
      </c>
      <c r="F13557" t="s">
        <v>10026</v>
      </c>
      <c r="G13557">
        <v>0.04</v>
      </c>
      <c r="H13557">
        <v>0.0</v>
      </c>
      <c r="I13557">
        <v>0.0</v>
      </c>
      <c r="J13557">
        <v>0.0</v>
      </c>
      <c r="K13557">
        <v>0.04</v>
      </c>
    </row>
    <row r="13558" ht="14.25" customHeight="1">
      <c r="A13558">
        <v>13558.0</v>
      </c>
      <c r="B13558" t="s">
        <v>15453</v>
      </c>
      <c r="C13558" t="s">
        <v>19506</v>
      </c>
      <c r="D13558" t="s">
        <v>10083</v>
      </c>
      <c r="E13558">
        <v>2012.0</v>
      </c>
      <c r="F13558" t="s">
        <v>9976</v>
      </c>
      <c r="G13558">
        <v>0.0</v>
      </c>
      <c r="H13558">
        <v>0.0</v>
      </c>
      <c r="I13558">
        <v>0.04</v>
      </c>
      <c r="J13558">
        <v>0.0</v>
      </c>
      <c r="K13558">
        <v>0.04</v>
      </c>
    </row>
    <row r="13559" ht="14.25" customHeight="1">
      <c r="A13559">
        <v>13559.0</v>
      </c>
      <c r="B13559" t="s">
        <v>16812</v>
      </c>
      <c r="C13559" t="s">
        <v>19507</v>
      </c>
      <c r="D13559" t="s">
        <v>9981</v>
      </c>
      <c r="E13559">
        <v>2006.0</v>
      </c>
      <c r="F13559" t="s">
        <v>9998</v>
      </c>
      <c r="G13559">
        <v>0.0</v>
      </c>
      <c r="H13559">
        <v>0.0</v>
      </c>
      <c r="I13559">
        <v>0.04</v>
      </c>
      <c r="J13559">
        <v>0.0</v>
      </c>
      <c r="K13559">
        <v>0.04</v>
      </c>
    </row>
    <row r="13560" ht="14.25" customHeight="1">
      <c r="A13560">
        <v>13560.0</v>
      </c>
      <c r="B13560" t="s">
        <v>17276</v>
      </c>
      <c r="C13560" t="s">
        <v>19508</v>
      </c>
      <c r="D13560" t="s">
        <v>10083</v>
      </c>
      <c r="E13560">
        <v>2011.0</v>
      </c>
      <c r="F13560" t="s">
        <v>10037</v>
      </c>
      <c r="G13560">
        <v>0.0</v>
      </c>
      <c r="H13560">
        <v>0.0</v>
      </c>
      <c r="I13560">
        <v>0.04</v>
      </c>
      <c r="J13560">
        <v>0.0</v>
      </c>
      <c r="K13560">
        <v>0.04</v>
      </c>
    </row>
    <row r="13561" ht="14.25" customHeight="1">
      <c r="A13561">
        <v>13561.0</v>
      </c>
      <c r="B13561" t="s">
        <v>12198</v>
      </c>
      <c r="C13561" t="s">
        <v>16758</v>
      </c>
      <c r="D13561" t="s">
        <v>10083</v>
      </c>
      <c r="E13561">
        <v>2009.0</v>
      </c>
      <c r="F13561" t="s">
        <v>10037</v>
      </c>
      <c r="G13561">
        <v>0.0</v>
      </c>
      <c r="H13561">
        <v>0.0</v>
      </c>
      <c r="I13561">
        <v>0.04</v>
      </c>
      <c r="J13561">
        <v>0.0</v>
      </c>
      <c r="K13561">
        <v>0.04</v>
      </c>
    </row>
    <row r="13562" ht="14.25" customHeight="1">
      <c r="A13562">
        <v>13562.0</v>
      </c>
      <c r="B13562" t="s">
        <v>10136</v>
      </c>
      <c r="C13562" t="s">
        <v>19509</v>
      </c>
      <c r="D13562" t="s">
        <v>10000</v>
      </c>
      <c r="E13562">
        <v>2006.0</v>
      </c>
      <c r="F13562" t="s">
        <v>10037</v>
      </c>
      <c r="G13562">
        <v>0.0</v>
      </c>
      <c r="H13562">
        <v>0.0</v>
      </c>
      <c r="I13562">
        <v>0.04</v>
      </c>
      <c r="J13562">
        <v>0.0</v>
      </c>
      <c r="K13562">
        <v>0.04</v>
      </c>
    </row>
    <row r="13563" ht="14.25" customHeight="1">
      <c r="A13563">
        <v>13563.0</v>
      </c>
      <c r="B13563" t="s">
        <v>16500</v>
      </c>
      <c r="C13563" t="s">
        <v>19510</v>
      </c>
      <c r="D13563" t="s">
        <v>10083</v>
      </c>
      <c r="E13563">
        <v>2009.0</v>
      </c>
      <c r="F13563" t="s">
        <v>9983</v>
      </c>
      <c r="G13563">
        <v>0.0</v>
      </c>
      <c r="H13563">
        <v>0.0</v>
      </c>
      <c r="I13563">
        <v>0.04</v>
      </c>
      <c r="J13563">
        <v>0.0</v>
      </c>
      <c r="K13563">
        <v>0.04</v>
      </c>
    </row>
    <row r="13564" ht="14.25" customHeight="1">
      <c r="A13564">
        <v>13564.0</v>
      </c>
      <c r="B13564" t="s">
        <v>10144</v>
      </c>
      <c r="C13564" t="s">
        <v>13689</v>
      </c>
      <c r="D13564" t="s">
        <v>10072</v>
      </c>
      <c r="E13564">
        <v>2016.0</v>
      </c>
      <c r="F13564" t="s">
        <v>10037</v>
      </c>
      <c r="G13564">
        <v>0.01</v>
      </c>
      <c r="H13564">
        <v>0.03</v>
      </c>
      <c r="I13564">
        <v>0.0</v>
      </c>
      <c r="J13564">
        <v>0.0</v>
      </c>
      <c r="K13564">
        <v>0.04</v>
      </c>
    </row>
    <row r="13565" ht="14.25" customHeight="1">
      <c r="A13565">
        <v>13565.0</v>
      </c>
      <c r="B13565" t="s">
        <v>10063</v>
      </c>
      <c r="C13565" t="s">
        <v>10578</v>
      </c>
      <c r="D13565" t="s">
        <v>10072</v>
      </c>
      <c r="E13565">
        <v>2007.0</v>
      </c>
      <c r="F13565" t="s">
        <v>9972</v>
      </c>
      <c r="G13565">
        <v>0.0</v>
      </c>
      <c r="H13565">
        <v>0.04</v>
      </c>
      <c r="I13565">
        <v>0.0</v>
      </c>
      <c r="J13565">
        <v>0.01</v>
      </c>
      <c r="K13565">
        <v>0.04</v>
      </c>
    </row>
    <row r="13566" ht="14.25" customHeight="1">
      <c r="A13566">
        <v>13566.0</v>
      </c>
      <c r="B13566" t="s">
        <v>13684</v>
      </c>
      <c r="C13566" t="s">
        <v>19511</v>
      </c>
      <c r="D13566" t="s">
        <v>9981</v>
      </c>
      <c r="E13566">
        <v>2008.0</v>
      </c>
      <c r="F13566" t="s">
        <v>9998</v>
      </c>
      <c r="G13566">
        <v>0.0</v>
      </c>
      <c r="H13566">
        <v>0.0</v>
      </c>
      <c r="I13566">
        <v>0.04</v>
      </c>
      <c r="J13566">
        <v>0.0</v>
      </c>
      <c r="K13566">
        <v>0.04</v>
      </c>
    </row>
    <row r="13567" ht="14.25" customHeight="1">
      <c r="A13567">
        <v>13567.0</v>
      </c>
      <c r="B13567" t="s">
        <v>10902</v>
      </c>
      <c r="C13567" t="s">
        <v>19512</v>
      </c>
      <c r="D13567" t="s">
        <v>9997</v>
      </c>
      <c r="E13567">
        <v>2012.0</v>
      </c>
      <c r="F13567" t="s">
        <v>9954</v>
      </c>
      <c r="G13567">
        <v>0.0</v>
      </c>
      <c r="H13567">
        <v>0.0</v>
      </c>
      <c r="I13567">
        <v>0.04</v>
      </c>
      <c r="J13567">
        <v>0.0</v>
      </c>
      <c r="K13567">
        <v>0.04</v>
      </c>
    </row>
    <row r="13568" ht="14.25" customHeight="1">
      <c r="A13568">
        <v>13568.0</v>
      </c>
      <c r="B13568" t="s">
        <v>10136</v>
      </c>
      <c r="C13568" t="s">
        <v>12074</v>
      </c>
      <c r="D13568" t="s">
        <v>10072</v>
      </c>
      <c r="E13568">
        <v>2015.0</v>
      </c>
      <c r="F13568" t="s">
        <v>9965</v>
      </c>
      <c r="G13568">
        <v>0.0</v>
      </c>
      <c r="H13568">
        <v>0.04</v>
      </c>
      <c r="I13568">
        <v>0.0</v>
      </c>
      <c r="J13568">
        <v>0.0</v>
      </c>
      <c r="K13568">
        <v>0.04</v>
      </c>
    </row>
    <row r="13569" ht="14.25" customHeight="1">
      <c r="A13569">
        <v>13569.0</v>
      </c>
      <c r="B13569" t="s">
        <v>12198</v>
      </c>
      <c r="C13569" t="s">
        <v>19513</v>
      </c>
      <c r="D13569" t="s">
        <v>9981</v>
      </c>
      <c r="E13569">
        <v>2008.0</v>
      </c>
      <c r="F13569" t="s">
        <v>10037</v>
      </c>
      <c r="G13569">
        <v>0.0</v>
      </c>
      <c r="H13569">
        <v>0.0</v>
      </c>
      <c r="I13569">
        <v>0.04</v>
      </c>
      <c r="J13569">
        <v>0.0</v>
      </c>
      <c r="K13569">
        <v>0.04</v>
      </c>
    </row>
    <row r="13570" ht="14.25" customHeight="1">
      <c r="A13570">
        <v>13570.0</v>
      </c>
      <c r="B13570" t="s">
        <v>12758</v>
      </c>
      <c r="C13570" t="s">
        <v>19514</v>
      </c>
      <c r="D13570" t="s">
        <v>10000</v>
      </c>
      <c r="E13570">
        <v>2001.0</v>
      </c>
      <c r="F13570" t="s">
        <v>9987</v>
      </c>
      <c r="G13570">
        <v>0.0</v>
      </c>
      <c r="H13570">
        <v>0.0</v>
      </c>
      <c r="I13570">
        <v>0.04</v>
      </c>
      <c r="J13570">
        <v>0.0</v>
      </c>
      <c r="K13570">
        <v>0.04</v>
      </c>
    </row>
    <row r="13571" ht="14.25" customHeight="1">
      <c r="A13571">
        <v>13571.0</v>
      </c>
      <c r="B13571" t="s">
        <v>10504</v>
      </c>
      <c r="C13571" t="s">
        <v>15665</v>
      </c>
      <c r="D13571" t="s">
        <v>10630</v>
      </c>
      <c r="E13571">
        <v>2012.0</v>
      </c>
      <c r="F13571" t="s">
        <v>9976</v>
      </c>
      <c r="G13571">
        <v>0.0</v>
      </c>
      <c r="H13571">
        <v>0.0</v>
      </c>
      <c r="I13571">
        <v>0.04</v>
      </c>
      <c r="J13571">
        <v>0.0</v>
      </c>
      <c r="K13571">
        <v>0.04</v>
      </c>
    </row>
    <row r="13572" ht="14.25" customHeight="1">
      <c r="A13572">
        <v>13572.0</v>
      </c>
      <c r="B13572" t="s">
        <v>10721</v>
      </c>
      <c r="C13572" t="s">
        <v>2105</v>
      </c>
      <c r="D13572" t="s">
        <v>10040</v>
      </c>
      <c r="E13572">
        <v>1998.0</v>
      </c>
      <c r="F13572" t="s">
        <v>9998</v>
      </c>
      <c r="G13572">
        <v>0.02</v>
      </c>
      <c r="H13572">
        <v>0.02</v>
      </c>
      <c r="I13572">
        <v>0.0</v>
      </c>
      <c r="J13572">
        <v>0.0</v>
      </c>
      <c r="K13572">
        <v>0.04</v>
      </c>
    </row>
    <row r="13573" ht="14.25" customHeight="1">
      <c r="A13573">
        <v>13573.0</v>
      </c>
      <c r="B13573" t="s">
        <v>11066</v>
      </c>
      <c r="C13573" t="s">
        <v>12488</v>
      </c>
      <c r="D13573" t="s">
        <v>10067</v>
      </c>
      <c r="E13573">
        <v>2004.0</v>
      </c>
      <c r="F13573" t="s">
        <v>9965</v>
      </c>
      <c r="G13573">
        <v>0.03</v>
      </c>
      <c r="H13573">
        <v>0.01</v>
      </c>
      <c r="I13573">
        <v>0.0</v>
      </c>
      <c r="J13573">
        <v>0.0</v>
      </c>
      <c r="K13573">
        <v>0.04</v>
      </c>
    </row>
    <row r="13574" ht="14.25" customHeight="1">
      <c r="A13574">
        <v>13574.0</v>
      </c>
      <c r="B13574" t="s">
        <v>10045</v>
      </c>
      <c r="C13574" t="s">
        <v>13592</v>
      </c>
      <c r="D13574" t="s">
        <v>10009</v>
      </c>
      <c r="E13574">
        <v>2002.0</v>
      </c>
      <c r="F13574" t="s">
        <v>9983</v>
      </c>
      <c r="G13574">
        <v>0.03</v>
      </c>
      <c r="H13574">
        <v>0.01</v>
      </c>
      <c r="I13574">
        <v>0.0</v>
      </c>
      <c r="J13574">
        <v>0.0</v>
      </c>
      <c r="K13574">
        <v>0.04</v>
      </c>
    </row>
    <row r="13575" ht="14.25" customHeight="1">
      <c r="A13575">
        <v>13575.0</v>
      </c>
      <c r="B13575" t="s">
        <v>10074</v>
      </c>
      <c r="C13575" t="s">
        <v>19515</v>
      </c>
      <c r="D13575" t="s">
        <v>10000</v>
      </c>
      <c r="E13575">
        <v>2004.0</v>
      </c>
      <c r="F13575" t="s">
        <v>10037</v>
      </c>
      <c r="G13575">
        <v>0.02</v>
      </c>
      <c r="H13575">
        <v>0.02</v>
      </c>
      <c r="I13575">
        <v>0.0</v>
      </c>
      <c r="J13575">
        <v>0.01</v>
      </c>
      <c r="K13575">
        <v>0.04</v>
      </c>
    </row>
    <row r="13576" ht="14.25" customHeight="1">
      <c r="A13576">
        <v>13576.0</v>
      </c>
      <c r="B13576" t="s">
        <v>19516</v>
      </c>
      <c r="C13576" t="s">
        <v>19517</v>
      </c>
      <c r="D13576" t="s">
        <v>9964</v>
      </c>
      <c r="E13576">
        <v>2010.0</v>
      </c>
      <c r="F13576" t="s">
        <v>9954</v>
      </c>
      <c r="G13576">
        <v>0.04</v>
      </c>
      <c r="H13576">
        <v>0.0</v>
      </c>
      <c r="I13576">
        <v>0.0</v>
      </c>
      <c r="J13576">
        <v>0.0</v>
      </c>
      <c r="K13576">
        <v>0.04</v>
      </c>
    </row>
    <row r="13577" ht="14.25" customHeight="1">
      <c r="A13577">
        <v>13577.0</v>
      </c>
      <c r="B13577" t="s">
        <v>10210</v>
      </c>
      <c r="C13577" t="s">
        <v>19518</v>
      </c>
      <c r="D13577" t="s">
        <v>10000</v>
      </c>
      <c r="E13577">
        <v>2005.0</v>
      </c>
      <c r="F13577" t="s">
        <v>9998</v>
      </c>
      <c r="G13577">
        <v>0.02</v>
      </c>
      <c r="H13577">
        <v>0.02</v>
      </c>
      <c r="I13577">
        <v>0.0</v>
      </c>
      <c r="J13577">
        <v>0.01</v>
      </c>
      <c r="K13577">
        <v>0.04</v>
      </c>
    </row>
    <row r="13578" ht="14.25" customHeight="1">
      <c r="A13578">
        <v>13578.0</v>
      </c>
      <c r="B13578" t="s">
        <v>15577</v>
      </c>
      <c r="C13578" t="s">
        <v>19519</v>
      </c>
      <c r="D13578" t="s">
        <v>10000</v>
      </c>
      <c r="E13578">
        <v>2008.0</v>
      </c>
      <c r="F13578" t="s">
        <v>10037</v>
      </c>
      <c r="G13578">
        <v>0.0</v>
      </c>
      <c r="H13578">
        <v>0.0</v>
      </c>
      <c r="I13578">
        <v>0.04</v>
      </c>
      <c r="J13578">
        <v>0.0</v>
      </c>
      <c r="K13578">
        <v>0.04</v>
      </c>
    </row>
    <row r="13579" ht="14.25" customHeight="1">
      <c r="A13579">
        <v>13579.0</v>
      </c>
      <c r="B13579" t="s">
        <v>19520</v>
      </c>
      <c r="C13579" t="s">
        <v>19521</v>
      </c>
      <c r="D13579" t="s">
        <v>9994</v>
      </c>
      <c r="E13579">
        <v>2009.0</v>
      </c>
      <c r="F13579" t="s">
        <v>9965</v>
      </c>
      <c r="G13579">
        <v>0.0</v>
      </c>
      <c r="H13579">
        <v>0.04</v>
      </c>
      <c r="I13579">
        <v>0.0</v>
      </c>
      <c r="J13579">
        <v>0.0</v>
      </c>
      <c r="K13579">
        <v>0.04</v>
      </c>
    </row>
    <row r="13580" ht="14.25" customHeight="1">
      <c r="A13580">
        <v>13580.0</v>
      </c>
      <c r="B13580" t="s">
        <v>10363</v>
      </c>
      <c r="C13580" t="s">
        <v>19522</v>
      </c>
      <c r="D13580" t="s">
        <v>10067</v>
      </c>
      <c r="E13580">
        <v>2003.0</v>
      </c>
      <c r="F13580" t="s">
        <v>9972</v>
      </c>
      <c r="G13580">
        <v>0.03</v>
      </c>
      <c r="H13580">
        <v>0.01</v>
      </c>
      <c r="I13580">
        <v>0.0</v>
      </c>
      <c r="J13580">
        <v>0.0</v>
      </c>
      <c r="K13580">
        <v>0.04</v>
      </c>
    </row>
    <row r="13581" ht="14.25" customHeight="1">
      <c r="A13581">
        <v>13581.0</v>
      </c>
      <c r="B13581" t="s">
        <v>14168</v>
      </c>
      <c r="C13581" t="s">
        <v>19523</v>
      </c>
      <c r="D13581" t="s">
        <v>10083</v>
      </c>
      <c r="E13581">
        <v>2008.0</v>
      </c>
      <c r="F13581" t="s">
        <v>10026</v>
      </c>
      <c r="G13581">
        <v>0.0</v>
      </c>
      <c r="H13581">
        <v>0.0</v>
      </c>
      <c r="I13581">
        <v>0.04</v>
      </c>
      <c r="J13581">
        <v>0.0</v>
      </c>
      <c r="K13581">
        <v>0.04</v>
      </c>
    </row>
    <row r="13582" ht="14.25" customHeight="1">
      <c r="A13582">
        <v>13582.0</v>
      </c>
      <c r="B13582" t="s">
        <v>10245</v>
      </c>
      <c r="C13582" t="s">
        <v>19524</v>
      </c>
      <c r="D13582" t="s">
        <v>10000</v>
      </c>
      <c r="E13582">
        <v>2006.0</v>
      </c>
      <c r="F13582" t="s">
        <v>10026</v>
      </c>
      <c r="G13582">
        <v>0.0</v>
      </c>
      <c r="H13582">
        <v>0.0</v>
      </c>
      <c r="I13582">
        <v>0.04</v>
      </c>
      <c r="J13582">
        <v>0.0</v>
      </c>
      <c r="K13582">
        <v>0.04</v>
      </c>
    </row>
    <row r="13583" ht="14.25" customHeight="1">
      <c r="A13583">
        <v>13583.0</v>
      </c>
      <c r="B13583" t="s">
        <v>11351</v>
      </c>
      <c r="C13583" t="s">
        <v>19525</v>
      </c>
      <c r="D13583" t="s">
        <v>10083</v>
      </c>
      <c r="E13583">
        <v>2010.0</v>
      </c>
      <c r="F13583" t="s">
        <v>10037</v>
      </c>
      <c r="G13583">
        <v>0.0</v>
      </c>
      <c r="H13583">
        <v>0.0</v>
      </c>
      <c r="I13583">
        <v>0.04</v>
      </c>
      <c r="J13583">
        <v>0.0</v>
      </c>
      <c r="K13583">
        <v>0.04</v>
      </c>
    </row>
    <row r="13584" ht="14.25" customHeight="1">
      <c r="A13584">
        <v>13584.0</v>
      </c>
      <c r="B13584" t="s">
        <v>14563</v>
      </c>
      <c r="C13584" t="s">
        <v>19526</v>
      </c>
      <c r="D13584" t="s">
        <v>10019</v>
      </c>
      <c r="E13584">
        <v>2011.0</v>
      </c>
      <c r="F13584" t="s">
        <v>9965</v>
      </c>
      <c r="G13584">
        <v>0.0</v>
      </c>
      <c r="H13584">
        <v>0.04</v>
      </c>
      <c r="I13584">
        <v>0.0</v>
      </c>
      <c r="J13584">
        <v>0.0</v>
      </c>
      <c r="K13584">
        <v>0.04</v>
      </c>
    </row>
    <row r="13585" ht="14.25" customHeight="1">
      <c r="A13585">
        <v>13585.0</v>
      </c>
      <c r="B13585" t="s">
        <v>13684</v>
      </c>
      <c r="C13585" t="s">
        <v>19527</v>
      </c>
      <c r="D13585" t="s">
        <v>9981</v>
      </c>
      <c r="E13585">
        <v>2009.0</v>
      </c>
      <c r="F13585" t="s">
        <v>9998</v>
      </c>
      <c r="G13585">
        <v>0.0</v>
      </c>
      <c r="H13585">
        <v>0.0</v>
      </c>
      <c r="I13585">
        <v>0.04</v>
      </c>
      <c r="J13585">
        <v>0.0</v>
      </c>
      <c r="K13585">
        <v>0.04</v>
      </c>
    </row>
    <row r="13586" ht="14.25" customHeight="1">
      <c r="A13586">
        <v>13586.0</v>
      </c>
      <c r="B13586" t="s">
        <v>10136</v>
      </c>
      <c r="C13586" t="s">
        <v>19528</v>
      </c>
      <c r="D13586" t="s">
        <v>10083</v>
      </c>
      <c r="E13586">
        <v>2006.0</v>
      </c>
      <c r="F13586" t="s">
        <v>9983</v>
      </c>
      <c r="G13586">
        <v>0.02</v>
      </c>
      <c r="H13586">
        <v>0.0</v>
      </c>
      <c r="I13586">
        <v>0.02</v>
      </c>
      <c r="J13586">
        <v>0.0</v>
      </c>
      <c r="K13586">
        <v>0.04</v>
      </c>
    </row>
    <row r="13587" ht="14.25" customHeight="1">
      <c r="A13587">
        <v>13587.0</v>
      </c>
      <c r="B13587" t="s">
        <v>2179</v>
      </c>
      <c r="C13587" t="s">
        <v>18603</v>
      </c>
      <c r="D13587" t="s">
        <v>9964</v>
      </c>
      <c r="E13587">
        <v>2011.0</v>
      </c>
      <c r="F13587" t="s">
        <v>9954</v>
      </c>
      <c r="G13587">
        <v>0.0</v>
      </c>
      <c r="H13587">
        <v>0.04</v>
      </c>
      <c r="I13587">
        <v>0.0</v>
      </c>
      <c r="J13587">
        <v>0.0</v>
      </c>
      <c r="K13587">
        <v>0.04</v>
      </c>
    </row>
    <row r="13588" ht="14.25" customHeight="1">
      <c r="A13588">
        <v>13588.0</v>
      </c>
      <c r="B13588" t="s">
        <v>10988</v>
      </c>
      <c r="C13588" t="s">
        <v>18104</v>
      </c>
      <c r="D13588" t="s">
        <v>10067</v>
      </c>
      <c r="E13588">
        <v>2005.0</v>
      </c>
      <c r="F13588" t="s">
        <v>9965</v>
      </c>
      <c r="G13588">
        <v>0.03</v>
      </c>
      <c r="H13588">
        <v>0.01</v>
      </c>
      <c r="I13588">
        <v>0.0</v>
      </c>
      <c r="J13588">
        <v>0.0</v>
      </c>
      <c r="K13588">
        <v>0.04</v>
      </c>
    </row>
    <row r="13589" ht="14.25" customHeight="1">
      <c r="A13589">
        <v>13589.0</v>
      </c>
      <c r="B13589" t="s">
        <v>16958</v>
      </c>
      <c r="C13589" t="s">
        <v>19529</v>
      </c>
      <c r="D13589" t="s">
        <v>9964</v>
      </c>
      <c r="E13589">
        <v>2009.0</v>
      </c>
      <c r="F13589" t="s">
        <v>9965</v>
      </c>
      <c r="G13589">
        <v>0.02</v>
      </c>
      <c r="H13589">
        <v>0.02</v>
      </c>
      <c r="I13589">
        <v>0.0</v>
      </c>
      <c r="J13589">
        <v>0.0</v>
      </c>
      <c r="K13589">
        <v>0.04</v>
      </c>
    </row>
    <row r="13590" ht="14.25" customHeight="1">
      <c r="A13590">
        <v>13590.0</v>
      </c>
      <c r="B13590" t="s">
        <v>10245</v>
      </c>
      <c r="C13590" t="s">
        <v>19530</v>
      </c>
      <c r="D13590" t="s">
        <v>9997</v>
      </c>
      <c r="E13590">
        <v>2013.0</v>
      </c>
      <c r="F13590" t="s">
        <v>9987</v>
      </c>
      <c r="G13590">
        <v>0.0</v>
      </c>
      <c r="H13590">
        <v>0.0</v>
      </c>
      <c r="I13590">
        <v>0.04</v>
      </c>
      <c r="J13590">
        <v>0.0</v>
      </c>
      <c r="K13590">
        <v>0.04</v>
      </c>
    </row>
    <row r="13591" ht="14.25" customHeight="1">
      <c r="A13591">
        <v>13591.0</v>
      </c>
      <c r="B13591" t="s">
        <v>10333</v>
      </c>
      <c r="C13591" t="s">
        <v>3000</v>
      </c>
      <c r="D13591" t="s">
        <v>9964</v>
      </c>
      <c r="E13591">
        <v>2006.0</v>
      </c>
      <c r="F13591" t="s">
        <v>9998</v>
      </c>
      <c r="G13591">
        <v>0.04</v>
      </c>
      <c r="H13591">
        <v>0.0</v>
      </c>
      <c r="I13591">
        <v>0.0</v>
      </c>
      <c r="J13591">
        <v>0.0</v>
      </c>
      <c r="K13591">
        <v>0.04</v>
      </c>
    </row>
    <row r="13592" ht="14.25" customHeight="1">
      <c r="A13592">
        <v>13592.0</v>
      </c>
      <c r="B13592" t="s">
        <v>10686</v>
      </c>
      <c r="C13592" t="s">
        <v>19531</v>
      </c>
      <c r="D13592" t="s">
        <v>9964</v>
      </c>
      <c r="E13592">
        <v>2008.0</v>
      </c>
      <c r="F13592" t="s">
        <v>9998</v>
      </c>
      <c r="G13592">
        <v>0.04</v>
      </c>
      <c r="H13592">
        <v>0.0</v>
      </c>
      <c r="I13592">
        <v>0.0</v>
      </c>
      <c r="J13592">
        <v>0.0</v>
      </c>
      <c r="K13592">
        <v>0.04</v>
      </c>
    </row>
    <row r="13593" ht="14.25" customHeight="1">
      <c r="A13593">
        <v>13593.0</v>
      </c>
      <c r="B13593" t="s">
        <v>11226</v>
      </c>
      <c r="C13593" t="s">
        <v>19532</v>
      </c>
      <c r="D13593" t="s">
        <v>10009</v>
      </c>
      <c r="E13593">
        <v>2001.0</v>
      </c>
      <c r="F13593" t="s">
        <v>9998</v>
      </c>
      <c r="G13593">
        <v>0.03</v>
      </c>
      <c r="H13593">
        <v>0.01</v>
      </c>
      <c r="I13593">
        <v>0.0</v>
      </c>
      <c r="J13593">
        <v>0.0</v>
      </c>
      <c r="K13593">
        <v>0.04</v>
      </c>
    </row>
    <row r="13594" ht="14.25" customHeight="1">
      <c r="A13594">
        <v>13594.0</v>
      </c>
      <c r="B13594" t="s">
        <v>15989</v>
      </c>
      <c r="C13594" t="s">
        <v>19533</v>
      </c>
      <c r="D13594" t="s">
        <v>9964</v>
      </c>
      <c r="E13594">
        <v>2008.0</v>
      </c>
      <c r="F13594" t="s">
        <v>2883</v>
      </c>
      <c r="G13594">
        <v>0.04</v>
      </c>
      <c r="H13594">
        <v>0.0</v>
      </c>
      <c r="I13594">
        <v>0.0</v>
      </c>
      <c r="J13594">
        <v>0.0</v>
      </c>
      <c r="K13594">
        <v>0.04</v>
      </c>
    </row>
    <row r="13595" ht="14.25" customHeight="1">
      <c r="A13595">
        <v>13595.0</v>
      </c>
      <c r="B13595" t="s">
        <v>11999</v>
      </c>
      <c r="C13595" t="s">
        <v>19534</v>
      </c>
      <c r="D13595" t="s">
        <v>9981</v>
      </c>
      <c r="E13595">
        <v>2011.0</v>
      </c>
      <c r="F13595" t="s">
        <v>9998</v>
      </c>
      <c r="G13595">
        <v>0.0</v>
      </c>
      <c r="H13595">
        <v>0.0</v>
      </c>
      <c r="I13595">
        <v>0.04</v>
      </c>
      <c r="J13595">
        <v>0.0</v>
      </c>
      <c r="K13595">
        <v>0.04</v>
      </c>
    </row>
    <row r="13596" ht="14.25" customHeight="1">
      <c r="A13596">
        <v>13596.0</v>
      </c>
      <c r="B13596" t="s">
        <v>19535</v>
      </c>
      <c r="C13596" t="s">
        <v>17351</v>
      </c>
      <c r="D13596" t="s">
        <v>9981</v>
      </c>
      <c r="E13596">
        <v>2008.0</v>
      </c>
      <c r="F13596" t="s">
        <v>10037</v>
      </c>
      <c r="G13596">
        <v>0.04</v>
      </c>
      <c r="H13596">
        <v>0.0</v>
      </c>
      <c r="I13596">
        <v>0.0</v>
      </c>
      <c r="J13596">
        <v>0.0</v>
      </c>
      <c r="K13596">
        <v>0.04</v>
      </c>
    </row>
    <row r="13597" ht="14.25" customHeight="1">
      <c r="A13597">
        <v>13597.0</v>
      </c>
      <c r="B13597" t="s">
        <v>10148</v>
      </c>
      <c r="C13597" t="s">
        <v>10300</v>
      </c>
      <c r="D13597" t="s">
        <v>10072</v>
      </c>
      <c r="E13597">
        <v>2008.0</v>
      </c>
      <c r="F13597" t="s">
        <v>9998</v>
      </c>
      <c r="G13597">
        <v>0.02</v>
      </c>
      <c r="H13597">
        <v>0.02</v>
      </c>
      <c r="I13597">
        <v>0.0</v>
      </c>
      <c r="J13597">
        <v>0.01</v>
      </c>
      <c r="K13597">
        <v>0.04</v>
      </c>
    </row>
    <row r="13598" ht="14.25" customHeight="1">
      <c r="A13598">
        <v>13598.0</v>
      </c>
      <c r="B13598" t="s">
        <v>14808</v>
      </c>
      <c r="C13598" t="s">
        <v>19536</v>
      </c>
      <c r="D13598" t="s">
        <v>10019</v>
      </c>
      <c r="E13598">
        <v>2016.0</v>
      </c>
      <c r="F13598" t="s">
        <v>9983</v>
      </c>
      <c r="G13598">
        <v>0.0</v>
      </c>
      <c r="H13598">
        <v>0.0</v>
      </c>
      <c r="I13598">
        <v>0.04</v>
      </c>
      <c r="J13598">
        <v>0.0</v>
      </c>
      <c r="K13598">
        <v>0.04</v>
      </c>
    </row>
    <row r="13599" ht="14.25" customHeight="1">
      <c r="A13599">
        <v>13599.0</v>
      </c>
      <c r="B13599" t="s">
        <v>14168</v>
      </c>
      <c r="C13599" t="s">
        <v>19537</v>
      </c>
      <c r="D13599" t="s">
        <v>9981</v>
      </c>
      <c r="E13599">
        <v>2006.0</v>
      </c>
      <c r="F13599" t="s">
        <v>10037</v>
      </c>
      <c r="G13599">
        <v>0.0</v>
      </c>
      <c r="H13599">
        <v>0.0</v>
      </c>
      <c r="I13599">
        <v>0.04</v>
      </c>
      <c r="J13599">
        <v>0.0</v>
      </c>
      <c r="K13599">
        <v>0.04</v>
      </c>
    </row>
    <row r="13600" ht="14.25" customHeight="1">
      <c r="A13600">
        <v>13600.0</v>
      </c>
      <c r="B13600" t="s">
        <v>14808</v>
      </c>
      <c r="C13600" t="s">
        <v>19538</v>
      </c>
      <c r="D13600" t="s">
        <v>10019</v>
      </c>
      <c r="E13600">
        <v>2014.0</v>
      </c>
      <c r="F13600" t="s">
        <v>9998</v>
      </c>
      <c r="G13600">
        <v>0.0</v>
      </c>
      <c r="H13600">
        <v>0.0</v>
      </c>
      <c r="I13600">
        <v>0.04</v>
      </c>
      <c r="J13600">
        <v>0.0</v>
      </c>
      <c r="K13600">
        <v>0.04</v>
      </c>
    </row>
    <row r="13601" ht="14.25" customHeight="1">
      <c r="A13601">
        <v>13601.0</v>
      </c>
      <c r="B13601" t="s">
        <v>10914</v>
      </c>
      <c r="C13601" t="s">
        <v>19539</v>
      </c>
      <c r="D13601" t="s">
        <v>9981</v>
      </c>
      <c r="E13601">
        <v>2009.0</v>
      </c>
      <c r="F13601" t="s">
        <v>9978</v>
      </c>
      <c r="G13601">
        <v>0.04</v>
      </c>
      <c r="H13601">
        <v>0.0</v>
      </c>
      <c r="I13601">
        <v>0.0</v>
      </c>
      <c r="J13601">
        <v>0.0</v>
      </c>
      <c r="K13601">
        <v>0.04</v>
      </c>
    </row>
    <row r="13602" ht="14.25" customHeight="1">
      <c r="A13602">
        <v>13602.0</v>
      </c>
      <c r="B13602" t="s">
        <v>10014</v>
      </c>
      <c r="C13602" t="s">
        <v>19540</v>
      </c>
      <c r="D13602" t="s">
        <v>10009</v>
      </c>
      <c r="E13602">
        <v>2002.0</v>
      </c>
      <c r="F13602" t="s">
        <v>9998</v>
      </c>
      <c r="G13602">
        <v>0.03</v>
      </c>
      <c r="H13602">
        <v>0.01</v>
      </c>
      <c r="I13602">
        <v>0.0</v>
      </c>
      <c r="J13602">
        <v>0.0</v>
      </c>
      <c r="K13602">
        <v>0.04</v>
      </c>
    </row>
    <row r="13603" ht="14.25" customHeight="1">
      <c r="A13603">
        <v>13603.0</v>
      </c>
      <c r="B13603" t="s">
        <v>10063</v>
      </c>
      <c r="C13603" t="s">
        <v>17025</v>
      </c>
      <c r="D13603" t="s">
        <v>10067</v>
      </c>
      <c r="E13603">
        <v>2006.0</v>
      </c>
      <c r="F13603" t="s">
        <v>9972</v>
      </c>
      <c r="G13603">
        <v>0.03</v>
      </c>
      <c r="H13603">
        <v>0.01</v>
      </c>
      <c r="I13603">
        <v>0.0</v>
      </c>
      <c r="J13603">
        <v>0.0</v>
      </c>
      <c r="K13603">
        <v>0.04</v>
      </c>
    </row>
    <row r="13604" ht="14.25" customHeight="1">
      <c r="A13604">
        <v>13604.0</v>
      </c>
      <c r="B13604" t="s">
        <v>12221</v>
      </c>
      <c r="C13604" t="s">
        <v>19541</v>
      </c>
      <c r="D13604" t="s">
        <v>10630</v>
      </c>
      <c r="E13604">
        <v>2016.0</v>
      </c>
      <c r="F13604" t="s">
        <v>9998</v>
      </c>
      <c r="G13604">
        <v>0.0</v>
      </c>
      <c r="H13604">
        <v>0.0</v>
      </c>
      <c r="I13604">
        <v>0.04</v>
      </c>
      <c r="J13604">
        <v>0.0</v>
      </c>
      <c r="K13604">
        <v>0.04</v>
      </c>
    </row>
    <row r="13605" ht="14.25" customHeight="1">
      <c r="A13605">
        <v>13605.0</v>
      </c>
      <c r="B13605" t="s">
        <v>10136</v>
      </c>
      <c r="C13605" t="s">
        <v>19542</v>
      </c>
      <c r="D13605" t="s">
        <v>10040</v>
      </c>
      <c r="E13605">
        <v>2000.0</v>
      </c>
      <c r="F13605" t="s">
        <v>9987</v>
      </c>
      <c r="G13605">
        <v>0.02</v>
      </c>
      <c r="H13605">
        <v>0.02</v>
      </c>
      <c r="I13605">
        <v>0.0</v>
      </c>
      <c r="J13605">
        <v>0.0</v>
      </c>
      <c r="K13605">
        <v>0.04</v>
      </c>
    </row>
    <row r="13606" ht="14.25" customHeight="1">
      <c r="A13606">
        <v>13606.0</v>
      </c>
      <c r="B13606" t="s">
        <v>12905</v>
      </c>
      <c r="C13606" t="s">
        <v>19543</v>
      </c>
      <c r="D13606" t="s">
        <v>10000</v>
      </c>
      <c r="E13606">
        <v>2001.0</v>
      </c>
      <c r="F13606" t="s">
        <v>9998</v>
      </c>
      <c r="G13606">
        <v>0.0</v>
      </c>
      <c r="H13606">
        <v>0.0</v>
      </c>
      <c r="I13606">
        <v>0.04</v>
      </c>
      <c r="J13606">
        <v>0.0</v>
      </c>
      <c r="K13606">
        <v>0.04</v>
      </c>
    </row>
    <row r="13607" ht="14.25" customHeight="1">
      <c r="A13607">
        <v>13607.0</v>
      </c>
      <c r="B13607" t="s">
        <v>15264</v>
      </c>
      <c r="C13607" t="s">
        <v>19544</v>
      </c>
      <c r="D13607" t="s">
        <v>9981</v>
      </c>
      <c r="E13607">
        <v>2010.0</v>
      </c>
      <c r="F13607" t="s">
        <v>9998</v>
      </c>
      <c r="G13607">
        <v>0.0</v>
      </c>
      <c r="H13607">
        <v>0.04</v>
      </c>
      <c r="I13607">
        <v>0.0</v>
      </c>
      <c r="J13607">
        <v>0.0</v>
      </c>
      <c r="K13607">
        <v>0.04</v>
      </c>
    </row>
    <row r="13608" ht="14.25" customHeight="1">
      <c r="A13608">
        <v>13608.0</v>
      </c>
      <c r="B13608" t="s">
        <v>13755</v>
      </c>
      <c r="C13608" t="s">
        <v>19545</v>
      </c>
      <c r="D13608" t="s">
        <v>9964</v>
      </c>
      <c r="E13608">
        <v>2007.0</v>
      </c>
      <c r="F13608" t="s">
        <v>2883</v>
      </c>
      <c r="G13608">
        <v>0.04</v>
      </c>
      <c r="H13608">
        <v>0.0</v>
      </c>
      <c r="I13608">
        <v>0.0</v>
      </c>
      <c r="J13608">
        <v>0.0</v>
      </c>
      <c r="K13608">
        <v>0.04</v>
      </c>
    </row>
    <row r="13609" ht="14.25" customHeight="1">
      <c r="A13609">
        <v>13609.0</v>
      </c>
      <c r="B13609" t="s">
        <v>10245</v>
      </c>
      <c r="C13609" t="s">
        <v>19546</v>
      </c>
      <c r="D13609" t="s">
        <v>9997</v>
      </c>
      <c r="E13609">
        <v>2013.0</v>
      </c>
      <c r="F13609" t="s">
        <v>10026</v>
      </c>
      <c r="G13609">
        <v>0.0</v>
      </c>
      <c r="H13609">
        <v>0.0</v>
      </c>
      <c r="I13609">
        <v>0.04</v>
      </c>
      <c r="J13609">
        <v>0.0</v>
      </c>
      <c r="K13609">
        <v>0.04</v>
      </c>
    </row>
    <row r="13610" ht="14.25" customHeight="1">
      <c r="A13610">
        <v>13610.0</v>
      </c>
      <c r="B13610" t="s">
        <v>10988</v>
      </c>
      <c r="C13610" t="s">
        <v>17612</v>
      </c>
      <c r="D13610" t="s">
        <v>10067</v>
      </c>
      <c r="E13610">
        <v>2004.0</v>
      </c>
      <c r="F13610" t="s">
        <v>9954</v>
      </c>
      <c r="G13610">
        <v>0.03</v>
      </c>
      <c r="H13610">
        <v>0.01</v>
      </c>
      <c r="I13610">
        <v>0.0</v>
      </c>
      <c r="J13610">
        <v>0.0</v>
      </c>
      <c r="K13610">
        <v>0.04</v>
      </c>
    </row>
    <row r="13611" ht="14.25" customHeight="1">
      <c r="A13611">
        <v>13611.0</v>
      </c>
      <c r="B13611" t="s">
        <v>10451</v>
      </c>
      <c r="C13611" t="s">
        <v>17235</v>
      </c>
      <c r="D13611" t="s">
        <v>9994</v>
      </c>
      <c r="E13611">
        <v>2010.0</v>
      </c>
      <c r="F13611" t="s">
        <v>2883</v>
      </c>
      <c r="G13611">
        <v>0.04</v>
      </c>
      <c r="H13611">
        <v>0.0</v>
      </c>
      <c r="I13611">
        <v>0.0</v>
      </c>
      <c r="J13611">
        <v>0.0</v>
      </c>
      <c r="K13611">
        <v>0.04</v>
      </c>
    </row>
    <row r="13612" ht="14.25" customHeight="1">
      <c r="A13612">
        <v>13612.0</v>
      </c>
      <c r="B13612" t="s">
        <v>10136</v>
      </c>
      <c r="C13612" t="s">
        <v>19547</v>
      </c>
      <c r="D13612" t="s">
        <v>10000</v>
      </c>
      <c r="E13612">
        <v>2009.0</v>
      </c>
      <c r="F13612" t="s">
        <v>9987</v>
      </c>
      <c r="G13612">
        <v>0.0</v>
      </c>
      <c r="H13612">
        <v>0.0</v>
      </c>
      <c r="I13612">
        <v>0.04</v>
      </c>
      <c r="J13612">
        <v>0.0</v>
      </c>
      <c r="K13612">
        <v>0.04</v>
      </c>
    </row>
    <row r="13613" ht="14.25" customHeight="1">
      <c r="A13613">
        <v>13613.0</v>
      </c>
      <c r="B13613" t="s">
        <v>10063</v>
      </c>
      <c r="C13613" t="s">
        <v>19548</v>
      </c>
      <c r="D13613" t="s">
        <v>10000</v>
      </c>
      <c r="E13613">
        <v>2002.0</v>
      </c>
      <c r="F13613" t="s">
        <v>9965</v>
      </c>
      <c r="G13613">
        <v>0.0</v>
      </c>
      <c r="H13613">
        <v>0.0</v>
      </c>
      <c r="I13613">
        <v>0.04</v>
      </c>
      <c r="J13613">
        <v>0.0</v>
      </c>
      <c r="K13613">
        <v>0.04</v>
      </c>
    </row>
    <row r="13614" ht="14.25" customHeight="1">
      <c r="A13614">
        <v>13614.0</v>
      </c>
      <c r="B13614" t="s">
        <v>10111</v>
      </c>
      <c r="C13614" t="s">
        <v>19549</v>
      </c>
      <c r="D13614" t="s">
        <v>9981</v>
      </c>
      <c r="E13614">
        <v>2009.0</v>
      </c>
      <c r="F13614" t="s">
        <v>9987</v>
      </c>
      <c r="G13614">
        <v>0.04</v>
      </c>
      <c r="H13614">
        <v>0.0</v>
      </c>
      <c r="I13614">
        <v>0.0</v>
      </c>
      <c r="J13614">
        <v>0.0</v>
      </c>
      <c r="K13614">
        <v>0.04</v>
      </c>
    </row>
    <row r="13615" ht="14.25" customHeight="1">
      <c r="A13615">
        <v>13615.0</v>
      </c>
      <c r="B13615" t="s">
        <v>11275</v>
      </c>
      <c r="C13615" t="s">
        <v>19550</v>
      </c>
      <c r="D13615" t="s">
        <v>10040</v>
      </c>
      <c r="E13615">
        <v>2001.0</v>
      </c>
      <c r="F13615" t="s">
        <v>9965</v>
      </c>
      <c r="G13615">
        <v>0.02</v>
      </c>
      <c r="H13615">
        <v>0.02</v>
      </c>
      <c r="I13615">
        <v>0.0</v>
      </c>
      <c r="J13615">
        <v>0.0</v>
      </c>
      <c r="K13615">
        <v>0.04</v>
      </c>
    </row>
    <row r="13616" ht="14.25" customHeight="1">
      <c r="A13616">
        <v>13616.0</v>
      </c>
      <c r="B13616" t="s">
        <v>16500</v>
      </c>
      <c r="C13616" t="s">
        <v>19055</v>
      </c>
      <c r="D13616" t="s">
        <v>10021</v>
      </c>
      <c r="E13616">
        <v>2016.0</v>
      </c>
      <c r="F13616" t="s">
        <v>9983</v>
      </c>
      <c r="G13616">
        <v>0.0</v>
      </c>
      <c r="H13616">
        <v>0.0</v>
      </c>
      <c r="I13616">
        <v>0.04</v>
      </c>
      <c r="J13616">
        <v>0.0</v>
      </c>
      <c r="K13616">
        <v>0.04</v>
      </c>
    </row>
    <row r="13617" ht="14.25" customHeight="1">
      <c r="A13617">
        <v>13617.0</v>
      </c>
      <c r="B13617" t="s">
        <v>12713</v>
      </c>
      <c r="C13617" t="s">
        <v>19551</v>
      </c>
      <c r="D13617" t="s">
        <v>10083</v>
      </c>
      <c r="E13617">
        <v>2004.0</v>
      </c>
      <c r="F13617" t="s">
        <v>9978</v>
      </c>
      <c r="G13617">
        <v>0.0</v>
      </c>
      <c r="H13617">
        <v>0.0</v>
      </c>
      <c r="I13617">
        <v>0.04</v>
      </c>
      <c r="J13617">
        <v>0.0</v>
      </c>
      <c r="K13617">
        <v>0.04</v>
      </c>
    </row>
    <row r="13618" ht="14.25" customHeight="1">
      <c r="A13618">
        <v>13618.0</v>
      </c>
      <c r="B13618" t="s">
        <v>10063</v>
      </c>
      <c r="C13618" t="s">
        <v>10700</v>
      </c>
      <c r="D13618" t="s">
        <v>10072</v>
      </c>
      <c r="E13618">
        <v>2006.0</v>
      </c>
      <c r="F13618" t="s">
        <v>9987</v>
      </c>
      <c r="G13618">
        <v>0.01</v>
      </c>
      <c r="H13618">
        <v>0.02</v>
      </c>
      <c r="I13618">
        <v>0.0</v>
      </c>
      <c r="J13618">
        <v>0.01</v>
      </c>
      <c r="K13618">
        <v>0.04</v>
      </c>
    </row>
    <row r="13619" ht="14.25" customHeight="1">
      <c r="A13619">
        <v>13619.0</v>
      </c>
      <c r="B13619" t="s">
        <v>9962</v>
      </c>
      <c r="C13619" t="s">
        <v>19552</v>
      </c>
      <c r="D13619" t="s">
        <v>10019</v>
      </c>
      <c r="E13619">
        <v>2011.0</v>
      </c>
      <c r="F13619" t="s">
        <v>9983</v>
      </c>
      <c r="G13619">
        <v>0.0</v>
      </c>
      <c r="H13619">
        <v>0.0</v>
      </c>
      <c r="I13619">
        <v>0.04</v>
      </c>
      <c r="J13619">
        <v>0.0</v>
      </c>
      <c r="K13619">
        <v>0.04</v>
      </c>
    </row>
    <row r="13620" ht="14.25" customHeight="1">
      <c r="A13620">
        <v>13620.0</v>
      </c>
      <c r="B13620" t="s">
        <v>11076</v>
      </c>
      <c r="C13620" t="s">
        <v>19553</v>
      </c>
      <c r="D13620" t="s">
        <v>10067</v>
      </c>
      <c r="E13620">
        <v>2003.0</v>
      </c>
      <c r="F13620" t="s">
        <v>10026</v>
      </c>
      <c r="G13620">
        <v>0.03</v>
      </c>
      <c r="H13620">
        <v>0.01</v>
      </c>
      <c r="I13620">
        <v>0.0</v>
      </c>
      <c r="J13620">
        <v>0.0</v>
      </c>
      <c r="K13620">
        <v>0.04</v>
      </c>
    </row>
    <row r="13621" ht="14.25" customHeight="1">
      <c r="A13621">
        <v>13621.0</v>
      </c>
      <c r="B13621" t="s">
        <v>10045</v>
      </c>
      <c r="C13621" t="s">
        <v>19554</v>
      </c>
      <c r="D13621" t="s">
        <v>9981</v>
      </c>
      <c r="E13621">
        <v>2007.0</v>
      </c>
      <c r="F13621" t="s">
        <v>9978</v>
      </c>
      <c r="G13621">
        <v>0.03</v>
      </c>
      <c r="H13621">
        <v>0.01</v>
      </c>
      <c r="I13621">
        <v>0.0</v>
      </c>
      <c r="J13621">
        <v>0.0</v>
      </c>
      <c r="K13621">
        <v>0.04</v>
      </c>
    </row>
    <row r="13622" ht="14.25" customHeight="1">
      <c r="A13622">
        <v>13622.0</v>
      </c>
      <c r="B13622" t="s">
        <v>10245</v>
      </c>
      <c r="C13622" t="s">
        <v>18987</v>
      </c>
      <c r="D13622" t="s">
        <v>9997</v>
      </c>
      <c r="E13622">
        <v>2016.0</v>
      </c>
      <c r="F13622" t="s">
        <v>9998</v>
      </c>
      <c r="G13622">
        <v>0.0</v>
      </c>
      <c r="H13622">
        <v>0.0</v>
      </c>
      <c r="I13622">
        <v>0.04</v>
      </c>
      <c r="J13622">
        <v>0.0</v>
      </c>
      <c r="K13622">
        <v>0.04</v>
      </c>
    </row>
    <row r="13623" ht="14.25" customHeight="1">
      <c r="A13623">
        <v>13623.0</v>
      </c>
      <c r="B13623" t="s">
        <v>17355</v>
      </c>
      <c r="C13623" t="s">
        <v>19555</v>
      </c>
      <c r="D13623" t="s">
        <v>10067</v>
      </c>
      <c r="E13623">
        <v>2002.0</v>
      </c>
      <c r="F13623" t="s">
        <v>9965</v>
      </c>
      <c r="G13623">
        <v>0.03</v>
      </c>
      <c r="H13623">
        <v>0.01</v>
      </c>
      <c r="I13623">
        <v>0.0</v>
      </c>
      <c r="J13623">
        <v>0.0</v>
      </c>
      <c r="K13623">
        <v>0.04</v>
      </c>
    </row>
    <row r="13624" ht="14.25" customHeight="1">
      <c r="A13624">
        <v>13624.0</v>
      </c>
      <c r="B13624" t="s">
        <v>10063</v>
      </c>
      <c r="C13624" t="s">
        <v>19556</v>
      </c>
      <c r="D13624" t="s">
        <v>10072</v>
      </c>
      <c r="E13624">
        <v>2002.0</v>
      </c>
      <c r="F13624" t="s">
        <v>9987</v>
      </c>
      <c r="G13624">
        <v>0.01</v>
      </c>
      <c r="H13624">
        <v>0.02</v>
      </c>
      <c r="I13624">
        <v>0.0</v>
      </c>
      <c r="J13624">
        <v>0.01</v>
      </c>
      <c r="K13624">
        <v>0.04</v>
      </c>
    </row>
    <row r="13625" ht="14.25" customHeight="1">
      <c r="A13625">
        <v>13625.0</v>
      </c>
      <c r="B13625" t="s">
        <v>18740</v>
      </c>
      <c r="C13625" t="s">
        <v>19557</v>
      </c>
      <c r="D13625" t="s">
        <v>10072</v>
      </c>
      <c r="E13625">
        <v>2004.0</v>
      </c>
      <c r="F13625" t="s">
        <v>10164</v>
      </c>
      <c r="G13625">
        <v>0.0</v>
      </c>
      <c r="H13625">
        <v>0.03</v>
      </c>
      <c r="I13625">
        <v>0.0</v>
      </c>
      <c r="J13625">
        <v>0.01</v>
      </c>
      <c r="K13625">
        <v>0.04</v>
      </c>
    </row>
    <row r="13626" ht="14.25" customHeight="1">
      <c r="A13626">
        <v>13626.0</v>
      </c>
      <c r="B13626" t="s">
        <v>15568</v>
      </c>
      <c r="C13626" t="s">
        <v>16201</v>
      </c>
      <c r="D13626" t="s">
        <v>10630</v>
      </c>
      <c r="E13626">
        <v>2014.0</v>
      </c>
      <c r="F13626" t="s">
        <v>10037</v>
      </c>
      <c r="G13626">
        <v>0.0</v>
      </c>
      <c r="H13626">
        <v>0.0</v>
      </c>
      <c r="I13626">
        <v>0.04</v>
      </c>
      <c r="J13626">
        <v>0.0</v>
      </c>
      <c r="K13626">
        <v>0.04</v>
      </c>
    </row>
    <row r="13627" ht="14.25" customHeight="1">
      <c r="A13627">
        <v>13627.0</v>
      </c>
      <c r="B13627" t="s">
        <v>10587</v>
      </c>
      <c r="C13627" t="s">
        <v>19558</v>
      </c>
      <c r="D13627" t="s">
        <v>9981</v>
      </c>
      <c r="E13627">
        <v>2011.0</v>
      </c>
      <c r="F13627" t="s">
        <v>2883</v>
      </c>
      <c r="G13627">
        <v>0.04</v>
      </c>
      <c r="H13627">
        <v>0.0</v>
      </c>
      <c r="I13627">
        <v>0.0</v>
      </c>
      <c r="J13627">
        <v>0.0</v>
      </c>
      <c r="K13627">
        <v>0.04</v>
      </c>
    </row>
    <row r="13628" ht="14.25" customHeight="1">
      <c r="A13628">
        <v>13628.0</v>
      </c>
      <c r="B13628" t="s">
        <v>10545</v>
      </c>
      <c r="C13628" t="s">
        <v>12840</v>
      </c>
      <c r="D13628" t="s">
        <v>10100</v>
      </c>
      <c r="E13628">
        <v>2003.0</v>
      </c>
      <c r="F13628" t="s">
        <v>9965</v>
      </c>
      <c r="G13628">
        <v>0.03</v>
      </c>
      <c r="H13628">
        <v>0.01</v>
      </c>
      <c r="I13628">
        <v>0.0</v>
      </c>
      <c r="J13628">
        <v>0.0</v>
      </c>
      <c r="K13628">
        <v>0.04</v>
      </c>
    </row>
    <row r="13629" ht="14.25" customHeight="1">
      <c r="A13629">
        <v>13629.0</v>
      </c>
      <c r="B13629" t="s">
        <v>14510</v>
      </c>
      <c r="C13629" t="s">
        <v>19559</v>
      </c>
      <c r="D13629" t="s">
        <v>10083</v>
      </c>
      <c r="E13629">
        <v>2007.0</v>
      </c>
      <c r="F13629" t="s">
        <v>9998</v>
      </c>
      <c r="G13629">
        <v>0.04</v>
      </c>
      <c r="H13629">
        <v>0.0</v>
      </c>
      <c r="I13629">
        <v>0.0</v>
      </c>
      <c r="J13629">
        <v>0.0</v>
      </c>
      <c r="K13629">
        <v>0.04</v>
      </c>
    </row>
    <row r="13630" ht="14.25" customHeight="1">
      <c r="A13630">
        <v>13630.0</v>
      </c>
      <c r="B13630" t="s">
        <v>10074</v>
      </c>
      <c r="C13630" t="s">
        <v>19560</v>
      </c>
      <c r="D13630" t="s">
        <v>9981</v>
      </c>
      <c r="E13630">
        <v>2005.0</v>
      </c>
      <c r="F13630" t="s">
        <v>9983</v>
      </c>
      <c r="G13630">
        <v>0.0</v>
      </c>
      <c r="H13630">
        <v>0.0</v>
      </c>
      <c r="I13630">
        <v>0.04</v>
      </c>
      <c r="J13630">
        <v>0.0</v>
      </c>
      <c r="K13630">
        <v>0.04</v>
      </c>
    </row>
    <row r="13631" ht="14.25" customHeight="1">
      <c r="A13631">
        <v>13631.0</v>
      </c>
      <c r="B13631" t="s">
        <v>14781</v>
      </c>
      <c r="C13631" t="s">
        <v>19561</v>
      </c>
      <c r="D13631" t="s">
        <v>9981</v>
      </c>
      <c r="E13631">
        <v>2007.0</v>
      </c>
      <c r="F13631" t="s">
        <v>9976</v>
      </c>
      <c r="G13631">
        <v>0.0</v>
      </c>
      <c r="H13631">
        <v>0.0</v>
      </c>
      <c r="I13631">
        <v>0.04</v>
      </c>
      <c r="J13631">
        <v>0.0</v>
      </c>
      <c r="K13631">
        <v>0.04</v>
      </c>
    </row>
    <row r="13632" ht="14.25" customHeight="1">
      <c r="A13632">
        <v>13632.0</v>
      </c>
      <c r="B13632" t="s">
        <v>10063</v>
      </c>
      <c r="C13632" t="s">
        <v>19562</v>
      </c>
      <c r="D13632" t="s">
        <v>10072</v>
      </c>
      <c r="E13632">
        <v>2001.0</v>
      </c>
      <c r="F13632" t="s">
        <v>10164</v>
      </c>
      <c r="G13632">
        <v>0.0</v>
      </c>
      <c r="H13632">
        <v>0.04</v>
      </c>
      <c r="I13632">
        <v>0.0</v>
      </c>
      <c r="J13632">
        <v>0.01</v>
      </c>
      <c r="K13632">
        <v>0.04</v>
      </c>
    </row>
    <row r="13633" ht="14.25" customHeight="1">
      <c r="A13633">
        <v>13633.0</v>
      </c>
      <c r="B13633" t="s">
        <v>10045</v>
      </c>
      <c r="C13633" t="s">
        <v>16487</v>
      </c>
      <c r="D13633" t="s">
        <v>10072</v>
      </c>
      <c r="E13633">
        <v>2011.0</v>
      </c>
      <c r="F13633" t="s">
        <v>10037</v>
      </c>
      <c r="G13633">
        <v>0.01</v>
      </c>
      <c r="H13633">
        <v>0.02</v>
      </c>
      <c r="I13633">
        <v>0.0</v>
      </c>
      <c r="J13633">
        <v>0.01</v>
      </c>
      <c r="K13633">
        <v>0.04</v>
      </c>
    </row>
    <row r="13634" ht="14.25" customHeight="1">
      <c r="A13634">
        <v>13634.0</v>
      </c>
      <c r="B13634" t="s">
        <v>12318</v>
      </c>
      <c r="C13634" t="s">
        <v>19563</v>
      </c>
      <c r="D13634" t="s">
        <v>9964</v>
      </c>
      <c r="E13634">
        <v>2012.0</v>
      </c>
      <c r="F13634" t="s">
        <v>9998</v>
      </c>
      <c r="G13634">
        <v>0.0</v>
      </c>
      <c r="H13634">
        <v>0.04</v>
      </c>
      <c r="I13634">
        <v>0.0</v>
      </c>
      <c r="J13634">
        <v>0.0</v>
      </c>
      <c r="K13634">
        <v>0.04</v>
      </c>
    </row>
    <row r="13635" ht="14.25" customHeight="1">
      <c r="A13635">
        <v>13635.0</v>
      </c>
      <c r="B13635" t="s">
        <v>10333</v>
      </c>
      <c r="C13635" t="s">
        <v>19564</v>
      </c>
      <c r="D13635" t="s">
        <v>10072</v>
      </c>
      <c r="E13635">
        <v>2009.0</v>
      </c>
      <c r="F13635" t="s">
        <v>10164</v>
      </c>
      <c r="G13635">
        <v>0.0</v>
      </c>
      <c r="H13635">
        <v>0.03</v>
      </c>
      <c r="I13635">
        <v>0.0</v>
      </c>
      <c r="J13635">
        <v>0.01</v>
      </c>
      <c r="K13635">
        <v>0.04</v>
      </c>
    </row>
    <row r="13636" ht="14.25" customHeight="1">
      <c r="A13636">
        <v>13636.0</v>
      </c>
      <c r="B13636" t="s">
        <v>15989</v>
      </c>
      <c r="C13636" t="s">
        <v>19565</v>
      </c>
      <c r="D13636" t="s">
        <v>9964</v>
      </c>
      <c r="E13636">
        <v>2008.0</v>
      </c>
      <c r="F13636" t="s">
        <v>9954</v>
      </c>
      <c r="G13636">
        <v>0.04</v>
      </c>
      <c r="H13636">
        <v>0.0</v>
      </c>
      <c r="I13636">
        <v>0.0</v>
      </c>
      <c r="J13636">
        <v>0.0</v>
      </c>
      <c r="K13636">
        <v>0.04</v>
      </c>
    </row>
    <row r="13637" ht="14.25" customHeight="1">
      <c r="A13637">
        <v>13637.0</v>
      </c>
      <c r="B13637" t="s">
        <v>13627</v>
      </c>
      <c r="C13637" t="s">
        <v>17480</v>
      </c>
      <c r="D13637" t="s">
        <v>9964</v>
      </c>
      <c r="E13637">
        <v>2010.0</v>
      </c>
      <c r="F13637" t="s">
        <v>9983</v>
      </c>
      <c r="G13637">
        <v>0.04</v>
      </c>
      <c r="H13637">
        <v>0.0</v>
      </c>
      <c r="I13637">
        <v>0.0</v>
      </c>
      <c r="J13637">
        <v>0.0</v>
      </c>
      <c r="K13637">
        <v>0.04</v>
      </c>
    </row>
    <row r="13638" ht="14.25" customHeight="1">
      <c r="A13638">
        <v>13638.0</v>
      </c>
      <c r="B13638" t="s">
        <v>10128</v>
      </c>
      <c r="C13638" t="s">
        <v>11668</v>
      </c>
      <c r="D13638" t="s">
        <v>10083</v>
      </c>
      <c r="E13638">
        <v>2005.0</v>
      </c>
      <c r="F13638" t="s">
        <v>9976</v>
      </c>
      <c r="G13638">
        <v>0.0</v>
      </c>
      <c r="H13638">
        <v>0.03</v>
      </c>
      <c r="I13638">
        <v>0.0</v>
      </c>
      <c r="J13638">
        <v>0.01</v>
      </c>
      <c r="K13638">
        <v>0.04</v>
      </c>
    </row>
    <row r="13639" ht="14.25" customHeight="1">
      <c r="A13639">
        <v>13639.0</v>
      </c>
      <c r="B13639" t="s">
        <v>9995</v>
      </c>
      <c r="C13639" t="s">
        <v>16744</v>
      </c>
      <c r="D13639" t="s">
        <v>10067</v>
      </c>
      <c r="E13639">
        <v>2006.0</v>
      </c>
      <c r="F13639" t="s">
        <v>9965</v>
      </c>
      <c r="G13639">
        <v>0.03</v>
      </c>
      <c r="H13639">
        <v>0.01</v>
      </c>
      <c r="I13639">
        <v>0.0</v>
      </c>
      <c r="J13639">
        <v>0.0</v>
      </c>
      <c r="K13639">
        <v>0.04</v>
      </c>
    </row>
    <row r="13640" ht="14.25" customHeight="1">
      <c r="A13640">
        <v>13640.0</v>
      </c>
      <c r="B13640" t="s">
        <v>10128</v>
      </c>
      <c r="C13640" t="s">
        <v>10992</v>
      </c>
      <c r="D13640" t="s">
        <v>10072</v>
      </c>
      <c r="E13640">
        <v>2008.0</v>
      </c>
      <c r="F13640" t="s">
        <v>9998</v>
      </c>
      <c r="G13640">
        <v>0.01</v>
      </c>
      <c r="H13640">
        <v>0.02</v>
      </c>
      <c r="I13640">
        <v>0.0</v>
      </c>
      <c r="J13640">
        <v>0.01</v>
      </c>
      <c r="K13640">
        <v>0.04</v>
      </c>
    </row>
    <row r="13641" ht="14.25" customHeight="1">
      <c r="A13641">
        <v>13641.0</v>
      </c>
      <c r="B13641" t="s">
        <v>15577</v>
      </c>
      <c r="C13641" t="s">
        <v>19566</v>
      </c>
      <c r="D13641" t="s">
        <v>10083</v>
      </c>
      <c r="E13641">
        <v>2011.0</v>
      </c>
      <c r="F13641" t="s">
        <v>10037</v>
      </c>
      <c r="G13641">
        <v>0.0</v>
      </c>
      <c r="H13641">
        <v>0.0</v>
      </c>
      <c r="I13641">
        <v>0.04</v>
      </c>
      <c r="J13641">
        <v>0.0</v>
      </c>
      <c r="K13641">
        <v>0.04</v>
      </c>
    </row>
    <row r="13642" ht="14.25" customHeight="1">
      <c r="A13642">
        <v>13642.0</v>
      </c>
      <c r="B13642" t="s">
        <v>9962</v>
      </c>
      <c r="C13642" t="s">
        <v>19567</v>
      </c>
      <c r="D13642" t="s">
        <v>9981</v>
      </c>
      <c r="E13642">
        <v>2006.0</v>
      </c>
      <c r="F13642" t="s">
        <v>9983</v>
      </c>
      <c r="G13642">
        <v>0.0</v>
      </c>
      <c r="H13642">
        <v>0.0</v>
      </c>
      <c r="I13642">
        <v>0.04</v>
      </c>
      <c r="J13642">
        <v>0.0</v>
      </c>
      <c r="K13642">
        <v>0.04</v>
      </c>
    </row>
    <row r="13643" ht="14.25" customHeight="1">
      <c r="A13643">
        <v>13643.0</v>
      </c>
      <c r="B13643" t="s">
        <v>10111</v>
      </c>
      <c r="C13643" t="s">
        <v>19568</v>
      </c>
      <c r="D13643" t="s">
        <v>9981</v>
      </c>
      <c r="E13643">
        <v>2009.0</v>
      </c>
      <c r="F13643" t="s">
        <v>9987</v>
      </c>
      <c r="G13643">
        <v>0.04</v>
      </c>
      <c r="H13643">
        <v>0.0</v>
      </c>
      <c r="I13643">
        <v>0.0</v>
      </c>
      <c r="J13643">
        <v>0.0</v>
      </c>
      <c r="K13643">
        <v>0.04</v>
      </c>
    </row>
    <row r="13644" ht="14.25" customHeight="1">
      <c r="A13644">
        <v>13644.0</v>
      </c>
      <c r="B13644" t="s">
        <v>2179</v>
      </c>
      <c r="C13644" t="s">
        <v>19569</v>
      </c>
      <c r="D13644" t="s">
        <v>9981</v>
      </c>
      <c r="E13644">
        <v>2011.0</v>
      </c>
      <c r="F13644" t="s">
        <v>9978</v>
      </c>
      <c r="G13644">
        <v>0.0</v>
      </c>
      <c r="H13644">
        <v>0.04</v>
      </c>
      <c r="I13644">
        <v>0.0</v>
      </c>
      <c r="J13644">
        <v>0.01</v>
      </c>
      <c r="K13644">
        <v>0.04</v>
      </c>
    </row>
    <row r="13645" ht="14.25" customHeight="1">
      <c r="A13645">
        <v>13645.0</v>
      </c>
      <c r="B13645" t="s">
        <v>11334</v>
      </c>
      <c r="C13645" t="s">
        <v>19570</v>
      </c>
      <c r="D13645" t="s">
        <v>9964</v>
      </c>
      <c r="E13645">
        <v>2010.0</v>
      </c>
      <c r="F13645" t="s">
        <v>10037</v>
      </c>
      <c r="G13645">
        <v>0.0</v>
      </c>
      <c r="H13645">
        <v>0.04</v>
      </c>
      <c r="I13645">
        <v>0.0</v>
      </c>
      <c r="J13645">
        <v>0.01</v>
      </c>
      <c r="K13645">
        <v>0.04</v>
      </c>
    </row>
    <row r="13646" ht="14.25" customHeight="1">
      <c r="A13646">
        <v>13646.0</v>
      </c>
      <c r="B13646" t="s">
        <v>14413</v>
      </c>
      <c r="C13646" t="s">
        <v>17102</v>
      </c>
      <c r="D13646" t="s">
        <v>10067</v>
      </c>
      <c r="E13646">
        <v>2005.0</v>
      </c>
      <c r="F13646" t="s">
        <v>2883</v>
      </c>
      <c r="G13646">
        <v>0.03</v>
      </c>
      <c r="H13646">
        <v>0.01</v>
      </c>
      <c r="I13646">
        <v>0.0</v>
      </c>
      <c r="J13646">
        <v>0.0</v>
      </c>
      <c r="K13646">
        <v>0.04</v>
      </c>
    </row>
    <row r="13647" ht="14.25" customHeight="1">
      <c r="A13647">
        <v>13647.0</v>
      </c>
      <c r="B13647" t="s">
        <v>10245</v>
      </c>
      <c r="C13647" t="s">
        <v>19571</v>
      </c>
      <c r="D13647" t="s">
        <v>10083</v>
      </c>
      <c r="E13647">
        <v>2012.0</v>
      </c>
      <c r="F13647" t="s">
        <v>9998</v>
      </c>
      <c r="G13647">
        <v>0.0</v>
      </c>
      <c r="H13647">
        <v>0.0</v>
      </c>
      <c r="I13647">
        <v>0.04</v>
      </c>
      <c r="J13647">
        <v>0.0</v>
      </c>
      <c r="K13647">
        <v>0.04</v>
      </c>
    </row>
    <row r="13648" ht="14.25" customHeight="1">
      <c r="A13648">
        <v>13648.0</v>
      </c>
      <c r="B13648" t="s">
        <v>10111</v>
      </c>
      <c r="C13648" t="s">
        <v>19441</v>
      </c>
      <c r="D13648" t="s">
        <v>9964</v>
      </c>
      <c r="E13648">
        <v>2007.0</v>
      </c>
      <c r="F13648" t="s">
        <v>10026</v>
      </c>
      <c r="G13648">
        <v>0.03</v>
      </c>
      <c r="H13648">
        <v>0.0</v>
      </c>
      <c r="I13648">
        <v>0.0</v>
      </c>
      <c r="J13648">
        <v>0.0</v>
      </c>
      <c r="K13648">
        <v>0.04</v>
      </c>
    </row>
    <row r="13649" ht="14.25" customHeight="1">
      <c r="A13649">
        <v>13649.0</v>
      </c>
      <c r="B13649" t="s">
        <v>10144</v>
      </c>
      <c r="C13649" t="s">
        <v>19572</v>
      </c>
      <c r="D13649" t="s">
        <v>10021</v>
      </c>
      <c r="E13649">
        <v>2016.0</v>
      </c>
      <c r="F13649" t="s">
        <v>9998</v>
      </c>
      <c r="G13649">
        <v>0.0</v>
      </c>
      <c r="H13649">
        <v>0.04</v>
      </c>
      <c r="I13649">
        <v>0.0</v>
      </c>
      <c r="J13649">
        <v>0.01</v>
      </c>
      <c r="K13649">
        <v>0.04</v>
      </c>
    </row>
    <row r="13650" ht="14.25" customHeight="1">
      <c r="A13650">
        <v>13650.0</v>
      </c>
      <c r="B13650" t="s">
        <v>9995</v>
      </c>
      <c r="C13650" t="s">
        <v>15246</v>
      </c>
      <c r="D13650" t="s">
        <v>10083</v>
      </c>
      <c r="E13650">
        <v>2006.0</v>
      </c>
      <c r="F13650" t="s">
        <v>9983</v>
      </c>
      <c r="G13650">
        <v>0.04</v>
      </c>
      <c r="H13650">
        <v>0.0</v>
      </c>
      <c r="I13650">
        <v>0.0</v>
      </c>
      <c r="J13650">
        <v>0.0</v>
      </c>
      <c r="K13650">
        <v>0.04</v>
      </c>
    </row>
    <row r="13651" ht="14.25" customHeight="1">
      <c r="A13651">
        <v>13651.0</v>
      </c>
      <c r="B13651" t="s">
        <v>10245</v>
      </c>
      <c r="C13651" t="s">
        <v>16240</v>
      </c>
      <c r="D13651" t="s">
        <v>9997</v>
      </c>
      <c r="E13651">
        <v>2015.0</v>
      </c>
      <c r="F13651" t="s">
        <v>10026</v>
      </c>
      <c r="G13651">
        <v>0.0</v>
      </c>
      <c r="H13651">
        <v>0.0</v>
      </c>
      <c r="I13651">
        <v>0.04</v>
      </c>
      <c r="J13651">
        <v>0.0</v>
      </c>
      <c r="K13651">
        <v>0.04</v>
      </c>
    </row>
    <row r="13652" ht="14.25" customHeight="1">
      <c r="A13652">
        <v>13652.0</v>
      </c>
      <c r="B13652" t="s">
        <v>13180</v>
      </c>
      <c r="C13652" t="s">
        <v>16935</v>
      </c>
      <c r="D13652" t="s">
        <v>10094</v>
      </c>
      <c r="E13652">
        <v>2016.0</v>
      </c>
      <c r="F13652" t="s">
        <v>9998</v>
      </c>
      <c r="G13652">
        <v>0.02</v>
      </c>
      <c r="H13652">
        <v>0.02</v>
      </c>
      <c r="I13652">
        <v>0.0</v>
      </c>
      <c r="J13652">
        <v>0.0</v>
      </c>
      <c r="K13652">
        <v>0.04</v>
      </c>
    </row>
    <row r="13653" ht="14.25" customHeight="1">
      <c r="A13653">
        <v>13653.0</v>
      </c>
      <c r="B13653" t="s">
        <v>10080</v>
      </c>
      <c r="C13653" t="s">
        <v>17630</v>
      </c>
      <c r="D13653" t="s">
        <v>10100</v>
      </c>
      <c r="E13653">
        <v>2004.0</v>
      </c>
      <c r="F13653" t="s">
        <v>10026</v>
      </c>
      <c r="G13653">
        <v>0.03</v>
      </c>
      <c r="H13653">
        <v>0.01</v>
      </c>
      <c r="I13653">
        <v>0.0</v>
      </c>
      <c r="J13653">
        <v>0.0</v>
      </c>
      <c r="K13653">
        <v>0.04</v>
      </c>
    </row>
    <row r="13654" ht="14.25" customHeight="1">
      <c r="A13654">
        <v>13654.0</v>
      </c>
      <c r="B13654" t="s">
        <v>10245</v>
      </c>
      <c r="C13654" t="s">
        <v>19573</v>
      </c>
      <c r="D13654" t="s">
        <v>10019</v>
      </c>
      <c r="E13654">
        <v>2013.0</v>
      </c>
      <c r="F13654" t="s">
        <v>9998</v>
      </c>
      <c r="G13654">
        <v>0.0</v>
      </c>
      <c r="H13654">
        <v>0.0</v>
      </c>
      <c r="I13654">
        <v>0.04</v>
      </c>
      <c r="J13654">
        <v>0.0</v>
      </c>
      <c r="K13654">
        <v>0.04</v>
      </c>
    </row>
    <row r="13655" ht="14.25" customHeight="1">
      <c r="A13655">
        <v>13655.0</v>
      </c>
      <c r="B13655" t="s">
        <v>10045</v>
      </c>
      <c r="C13655" t="s">
        <v>19574</v>
      </c>
      <c r="D13655" t="s">
        <v>10019</v>
      </c>
      <c r="E13655">
        <v>2015.0</v>
      </c>
      <c r="F13655" t="s">
        <v>9998</v>
      </c>
      <c r="G13655">
        <v>0.03</v>
      </c>
      <c r="H13655">
        <v>0.0</v>
      </c>
      <c r="I13655">
        <v>0.0</v>
      </c>
      <c r="J13655">
        <v>0.0</v>
      </c>
      <c r="K13655">
        <v>0.04</v>
      </c>
    </row>
    <row r="13656" ht="14.25" customHeight="1">
      <c r="A13656">
        <v>13656.0</v>
      </c>
      <c r="B13656" t="s">
        <v>12331</v>
      </c>
      <c r="C13656" t="s">
        <v>19575</v>
      </c>
      <c r="D13656" t="s">
        <v>9981</v>
      </c>
      <c r="E13656">
        <v>2007.0</v>
      </c>
      <c r="F13656" t="s">
        <v>9987</v>
      </c>
      <c r="G13656">
        <v>0.0</v>
      </c>
      <c r="H13656">
        <v>0.0</v>
      </c>
      <c r="I13656">
        <v>0.04</v>
      </c>
      <c r="J13656">
        <v>0.0</v>
      </c>
      <c r="K13656">
        <v>0.04</v>
      </c>
    </row>
    <row r="13657" ht="14.25" customHeight="1">
      <c r="A13657">
        <v>13657.0</v>
      </c>
      <c r="B13657" t="s">
        <v>12221</v>
      </c>
      <c r="C13657" t="s">
        <v>19576</v>
      </c>
      <c r="D13657" t="s">
        <v>10083</v>
      </c>
      <c r="E13657">
        <v>2011.0</v>
      </c>
      <c r="F13657" t="s">
        <v>9976</v>
      </c>
      <c r="G13657">
        <v>0.0</v>
      </c>
      <c r="H13657">
        <v>0.0</v>
      </c>
      <c r="I13657">
        <v>0.04</v>
      </c>
      <c r="J13657">
        <v>0.0</v>
      </c>
      <c r="K13657">
        <v>0.04</v>
      </c>
    </row>
    <row r="13658" ht="14.25" customHeight="1">
      <c r="A13658">
        <v>13658.0</v>
      </c>
      <c r="B13658" t="s">
        <v>10245</v>
      </c>
      <c r="C13658" t="s">
        <v>17936</v>
      </c>
      <c r="D13658" t="s">
        <v>10083</v>
      </c>
      <c r="E13658">
        <v>2006.0</v>
      </c>
      <c r="F13658" t="s">
        <v>9972</v>
      </c>
      <c r="G13658">
        <v>0.04</v>
      </c>
      <c r="H13658">
        <v>0.0</v>
      </c>
      <c r="I13658">
        <v>0.0</v>
      </c>
      <c r="J13658">
        <v>0.0</v>
      </c>
      <c r="K13658">
        <v>0.04</v>
      </c>
    </row>
    <row r="13659" ht="14.25" customHeight="1">
      <c r="A13659">
        <v>13659.0</v>
      </c>
      <c r="B13659" t="s">
        <v>12198</v>
      </c>
      <c r="C13659" t="s">
        <v>19577</v>
      </c>
      <c r="D13659" t="s">
        <v>10083</v>
      </c>
      <c r="E13659">
        <v>2009.0</v>
      </c>
      <c r="F13659" t="s">
        <v>9998</v>
      </c>
      <c r="G13659">
        <v>0.0</v>
      </c>
      <c r="H13659">
        <v>0.0</v>
      </c>
      <c r="I13659">
        <v>0.04</v>
      </c>
      <c r="J13659">
        <v>0.0</v>
      </c>
      <c r="K13659">
        <v>0.04</v>
      </c>
    </row>
    <row r="13660" ht="14.25" customHeight="1">
      <c r="A13660">
        <v>13660.0</v>
      </c>
      <c r="B13660" t="s">
        <v>10045</v>
      </c>
      <c r="C13660" t="s">
        <v>19578</v>
      </c>
      <c r="D13660" t="s">
        <v>10072</v>
      </c>
      <c r="E13660">
        <v>2006.0</v>
      </c>
      <c r="F13660" t="s">
        <v>10164</v>
      </c>
      <c r="G13660">
        <v>0.0</v>
      </c>
      <c r="H13660">
        <v>0.03</v>
      </c>
      <c r="I13660">
        <v>0.0</v>
      </c>
      <c r="J13660">
        <v>0.01</v>
      </c>
      <c r="K13660">
        <v>0.04</v>
      </c>
    </row>
    <row r="13661" ht="14.25" customHeight="1">
      <c r="A13661">
        <v>13661.0</v>
      </c>
      <c r="B13661" t="s">
        <v>16712</v>
      </c>
      <c r="C13661" t="s">
        <v>19579</v>
      </c>
      <c r="D13661" t="s">
        <v>9981</v>
      </c>
      <c r="E13661">
        <v>2008.0</v>
      </c>
      <c r="F13661" t="s">
        <v>9976</v>
      </c>
      <c r="G13661">
        <v>0.04</v>
      </c>
      <c r="H13661">
        <v>0.0</v>
      </c>
      <c r="I13661">
        <v>0.0</v>
      </c>
      <c r="J13661">
        <v>0.0</v>
      </c>
      <c r="K13661">
        <v>0.04</v>
      </c>
    </row>
    <row r="13662" ht="14.25" customHeight="1">
      <c r="A13662">
        <v>13662.0</v>
      </c>
      <c r="B13662" t="s">
        <v>10245</v>
      </c>
      <c r="C13662" t="s">
        <v>19580</v>
      </c>
      <c r="D13662" t="s">
        <v>9981</v>
      </c>
      <c r="E13662">
        <v>2008.0</v>
      </c>
      <c r="F13662" t="s">
        <v>9983</v>
      </c>
      <c r="G13662">
        <v>0.0</v>
      </c>
      <c r="H13662">
        <v>0.0</v>
      </c>
      <c r="I13662">
        <v>0.04</v>
      </c>
      <c r="J13662">
        <v>0.0</v>
      </c>
      <c r="K13662">
        <v>0.04</v>
      </c>
    </row>
    <row r="13663" ht="14.25" customHeight="1">
      <c r="A13663">
        <v>13663.0</v>
      </c>
      <c r="B13663" t="s">
        <v>10136</v>
      </c>
      <c r="C13663" t="s">
        <v>15948</v>
      </c>
      <c r="D13663" t="s">
        <v>10083</v>
      </c>
      <c r="E13663">
        <v>2008.0</v>
      </c>
      <c r="F13663" t="s">
        <v>9998</v>
      </c>
      <c r="G13663">
        <v>0.04</v>
      </c>
      <c r="H13663">
        <v>0.0</v>
      </c>
      <c r="I13663">
        <v>0.0</v>
      </c>
      <c r="J13663">
        <v>0.0</v>
      </c>
      <c r="K13663">
        <v>0.04</v>
      </c>
    </row>
    <row r="13664" ht="14.25" customHeight="1">
      <c r="A13664">
        <v>13664.0</v>
      </c>
      <c r="B13664" t="s">
        <v>10074</v>
      </c>
      <c r="C13664" t="s">
        <v>13151</v>
      </c>
      <c r="D13664" t="s">
        <v>10072</v>
      </c>
      <c r="E13664">
        <v>2011.0</v>
      </c>
      <c r="F13664" t="s">
        <v>9965</v>
      </c>
      <c r="G13664">
        <v>0.0</v>
      </c>
      <c r="H13664">
        <v>0.03</v>
      </c>
      <c r="I13664">
        <v>0.0</v>
      </c>
      <c r="J13664">
        <v>0.01</v>
      </c>
      <c r="K13664">
        <v>0.04</v>
      </c>
    </row>
    <row r="13665" ht="14.25" customHeight="1">
      <c r="A13665">
        <v>13665.0</v>
      </c>
      <c r="B13665" t="s">
        <v>13602</v>
      </c>
      <c r="C13665" t="s">
        <v>19581</v>
      </c>
      <c r="D13665" t="s">
        <v>9964</v>
      </c>
      <c r="E13665">
        <v>2008.0</v>
      </c>
      <c r="F13665" t="s">
        <v>9978</v>
      </c>
      <c r="G13665">
        <v>0.04</v>
      </c>
      <c r="H13665">
        <v>0.0</v>
      </c>
      <c r="I13665">
        <v>0.0</v>
      </c>
      <c r="J13665">
        <v>0.0</v>
      </c>
      <c r="K13665">
        <v>0.04</v>
      </c>
    </row>
    <row r="13666" ht="14.25" customHeight="1">
      <c r="A13666">
        <v>13666.0</v>
      </c>
      <c r="B13666" t="s">
        <v>19582</v>
      </c>
      <c r="C13666" t="s">
        <v>19583</v>
      </c>
      <c r="D13666" t="s">
        <v>10072</v>
      </c>
      <c r="E13666">
        <v>2009.0</v>
      </c>
      <c r="F13666" t="s">
        <v>10164</v>
      </c>
      <c r="G13666">
        <v>0.0</v>
      </c>
      <c r="H13666">
        <v>0.03</v>
      </c>
      <c r="I13666">
        <v>0.0</v>
      </c>
      <c r="J13666">
        <v>0.01</v>
      </c>
      <c r="K13666">
        <v>0.04</v>
      </c>
    </row>
    <row r="13667" ht="14.25" customHeight="1">
      <c r="A13667">
        <v>13667.0</v>
      </c>
      <c r="B13667" t="s">
        <v>10455</v>
      </c>
      <c r="C13667" t="s">
        <v>11501</v>
      </c>
      <c r="D13667" t="s">
        <v>10072</v>
      </c>
      <c r="E13667" t="s">
        <v>10177</v>
      </c>
      <c r="F13667" t="s">
        <v>9972</v>
      </c>
      <c r="G13667">
        <v>0.0</v>
      </c>
      <c r="H13667">
        <v>0.03</v>
      </c>
      <c r="I13667">
        <v>0.0</v>
      </c>
      <c r="J13667">
        <v>0.01</v>
      </c>
      <c r="K13667">
        <v>0.04</v>
      </c>
    </row>
    <row r="13668" ht="14.25" customHeight="1">
      <c r="A13668">
        <v>13668.0</v>
      </c>
      <c r="B13668" t="s">
        <v>19138</v>
      </c>
      <c r="C13668" t="s">
        <v>19139</v>
      </c>
      <c r="D13668" t="s">
        <v>10083</v>
      </c>
      <c r="E13668">
        <v>2010.0</v>
      </c>
      <c r="F13668" t="s">
        <v>10037</v>
      </c>
      <c r="G13668">
        <v>0.0</v>
      </c>
      <c r="H13668">
        <v>0.0</v>
      </c>
      <c r="I13668">
        <v>0.04</v>
      </c>
      <c r="J13668">
        <v>0.0</v>
      </c>
      <c r="K13668">
        <v>0.04</v>
      </c>
    </row>
    <row r="13669" ht="14.25" customHeight="1">
      <c r="A13669">
        <v>13669.0</v>
      </c>
      <c r="B13669" t="s">
        <v>10686</v>
      </c>
      <c r="C13669" t="s">
        <v>19584</v>
      </c>
      <c r="D13669" t="s">
        <v>10000</v>
      </c>
      <c r="E13669">
        <v>2000.0</v>
      </c>
      <c r="F13669" t="s">
        <v>9983</v>
      </c>
      <c r="G13669">
        <v>0.02</v>
      </c>
      <c r="H13669">
        <v>0.02</v>
      </c>
      <c r="I13669">
        <v>0.0</v>
      </c>
      <c r="J13669">
        <v>0.01</v>
      </c>
      <c r="K13669">
        <v>0.04</v>
      </c>
    </row>
    <row r="13670" ht="14.25" customHeight="1">
      <c r="A13670">
        <v>13670.0</v>
      </c>
      <c r="B13670" t="s">
        <v>12786</v>
      </c>
      <c r="C13670" t="s">
        <v>16862</v>
      </c>
      <c r="D13670" t="s">
        <v>9997</v>
      </c>
      <c r="E13670">
        <v>2008.0</v>
      </c>
      <c r="F13670" t="s">
        <v>9972</v>
      </c>
      <c r="G13670">
        <v>0.0</v>
      </c>
      <c r="H13670">
        <v>0.03</v>
      </c>
      <c r="I13670">
        <v>0.0</v>
      </c>
      <c r="J13670">
        <v>0.01</v>
      </c>
      <c r="K13670">
        <v>0.04</v>
      </c>
    </row>
    <row r="13671" ht="14.25" customHeight="1">
      <c r="A13671">
        <v>13671.0</v>
      </c>
      <c r="B13671" t="s">
        <v>10012</v>
      </c>
      <c r="C13671" t="s">
        <v>19585</v>
      </c>
      <c r="D13671" t="s">
        <v>10083</v>
      </c>
      <c r="E13671">
        <v>2005.0</v>
      </c>
      <c r="F13671" t="s">
        <v>9978</v>
      </c>
      <c r="G13671">
        <v>0.04</v>
      </c>
      <c r="H13671">
        <v>0.0</v>
      </c>
      <c r="I13671">
        <v>0.0</v>
      </c>
      <c r="J13671">
        <v>0.0</v>
      </c>
      <c r="K13671">
        <v>0.04</v>
      </c>
    </row>
    <row r="13672" ht="14.25" customHeight="1">
      <c r="A13672">
        <v>13672.0</v>
      </c>
      <c r="B13672" t="s">
        <v>10136</v>
      </c>
      <c r="C13672" t="s">
        <v>19586</v>
      </c>
      <c r="D13672" t="s">
        <v>10000</v>
      </c>
      <c r="E13672">
        <v>2007.0</v>
      </c>
      <c r="F13672" t="s">
        <v>9965</v>
      </c>
      <c r="G13672">
        <v>0.0</v>
      </c>
      <c r="H13672">
        <v>0.0</v>
      </c>
      <c r="I13672">
        <v>0.04</v>
      </c>
      <c r="J13672">
        <v>0.0</v>
      </c>
      <c r="K13672">
        <v>0.04</v>
      </c>
    </row>
    <row r="13673" ht="14.25" customHeight="1">
      <c r="A13673">
        <v>13673.0</v>
      </c>
      <c r="B13673" t="s">
        <v>9995</v>
      </c>
      <c r="C13673" t="s">
        <v>12973</v>
      </c>
      <c r="D13673" t="s">
        <v>10072</v>
      </c>
      <c r="E13673">
        <v>2012.0</v>
      </c>
      <c r="F13673" t="s">
        <v>9965</v>
      </c>
      <c r="G13673">
        <v>0.04</v>
      </c>
      <c r="H13673">
        <v>0.0</v>
      </c>
      <c r="I13673">
        <v>0.0</v>
      </c>
      <c r="J13673">
        <v>0.0</v>
      </c>
      <c r="K13673">
        <v>0.04</v>
      </c>
    </row>
    <row r="13674" ht="14.25" customHeight="1">
      <c r="A13674">
        <v>13674.0</v>
      </c>
      <c r="B13674" t="s">
        <v>10177</v>
      </c>
      <c r="C13674" t="s">
        <v>19587</v>
      </c>
      <c r="D13674" t="s">
        <v>10040</v>
      </c>
      <c r="E13674" t="s">
        <v>10177</v>
      </c>
      <c r="F13674" t="s">
        <v>10037</v>
      </c>
      <c r="G13674">
        <v>0.0</v>
      </c>
      <c r="H13674">
        <v>0.0</v>
      </c>
      <c r="I13674">
        <v>0.04</v>
      </c>
      <c r="J13674">
        <v>0.0</v>
      </c>
      <c r="K13674">
        <v>0.04</v>
      </c>
    </row>
    <row r="13675" ht="14.25" customHeight="1">
      <c r="A13675">
        <v>13675.0</v>
      </c>
      <c r="B13675" t="s">
        <v>10225</v>
      </c>
      <c r="C13675" t="s">
        <v>19588</v>
      </c>
      <c r="D13675" t="s">
        <v>10002</v>
      </c>
      <c r="E13675">
        <v>1996.0</v>
      </c>
      <c r="F13675" t="s">
        <v>9976</v>
      </c>
      <c r="G13675">
        <v>0.0</v>
      </c>
      <c r="H13675">
        <v>0.0</v>
      </c>
      <c r="I13675">
        <v>0.04</v>
      </c>
      <c r="J13675">
        <v>0.0</v>
      </c>
      <c r="K13675">
        <v>0.04</v>
      </c>
    </row>
    <row r="13676" ht="14.25" customHeight="1">
      <c r="A13676">
        <v>13676.0</v>
      </c>
      <c r="B13676" t="s">
        <v>12786</v>
      </c>
      <c r="C13676" t="s">
        <v>12787</v>
      </c>
      <c r="D13676" t="s">
        <v>9981</v>
      </c>
      <c r="E13676">
        <v>2008.0</v>
      </c>
      <c r="F13676" t="s">
        <v>9972</v>
      </c>
      <c r="G13676">
        <v>0.03</v>
      </c>
      <c r="H13676">
        <v>0.01</v>
      </c>
      <c r="I13676">
        <v>0.0</v>
      </c>
      <c r="J13676">
        <v>0.0</v>
      </c>
      <c r="K13676">
        <v>0.04</v>
      </c>
    </row>
    <row r="13677" ht="14.25" customHeight="1">
      <c r="A13677">
        <v>13677.0</v>
      </c>
      <c r="B13677" t="s">
        <v>16719</v>
      </c>
      <c r="C13677" t="s">
        <v>19589</v>
      </c>
      <c r="D13677" t="s">
        <v>9964</v>
      </c>
      <c r="E13677" t="s">
        <v>10177</v>
      </c>
      <c r="F13677" t="s">
        <v>9978</v>
      </c>
      <c r="G13677">
        <v>0.01</v>
      </c>
      <c r="H13677">
        <v>0.03</v>
      </c>
      <c r="I13677">
        <v>0.0</v>
      </c>
      <c r="J13677">
        <v>0.0</v>
      </c>
      <c r="K13677">
        <v>0.04</v>
      </c>
    </row>
    <row r="13678" ht="14.25" customHeight="1">
      <c r="A13678">
        <v>13678.0</v>
      </c>
      <c r="B13678" t="s">
        <v>14168</v>
      </c>
      <c r="C13678" t="s">
        <v>19590</v>
      </c>
      <c r="D13678" t="s">
        <v>10021</v>
      </c>
      <c r="E13678">
        <v>2015.0</v>
      </c>
      <c r="F13678" t="s">
        <v>10026</v>
      </c>
      <c r="G13678">
        <v>0.01</v>
      </c>
      <c r="H13678">
        <v>0.0</v>
      </c>
      <c r="I13678">
        <v>0.02</v>
      </c>
      <c r="J13678">
        <v>0.0</v>
      </c>
      <c r="K13678">
        <v>0.04</v>
      </c>
    </row>
    <row r="13679" ht="14.25" customHeight="1">
      <c r="A13679">
        <v>13679.0</v>
      </c>
      <c r="B13679" t="s">
        <v>10174</v>
      </c>
      <c r="C13679" t="s">
        <v>19591</v>
      </c>
      <c r="D13679" t="s">
        <v>10072</v>
      </c>
      <c r="E13679">
        <v>2005.0</v>
      </c>
      <c r="F13679" t="s">
        <v>10164</v>
      </c>
      <c r="G13679">
        <v>0.0</v>
      </c>
      <c r="H13679">
        <v>0.04</v>
      </c>
      <c r="I13679">
        <v>0.0</v>
      </c>
      <c r="J13679">
        <v>0.0</v>
      </c>
      <c r="K13679">
        <v>0.04</v>
      </c>
    </row>
    <row r="13680" ht="14.25" customHeight="1">
      <c r="A13680">
        <v>13680.0</v>
      </c>
      <c r="B13680" t="s">
        <v>15966</v>
      </c>
      <c r="C13680" t="s">
        <v>19592</v>
      </c>
      <c r="D13680" t="s">
        <v>9981</v>
      </c>
      <c r="E13680">
        <v>2006.0</v>
      </c>
      <c r="F13680" t="s">
        <v>9998</v>
      </c>
      <c r="G13680">
        <v>0.04</v>
      </c>
      <c r="H13680">
        <v>0.0</v>
      </c>
      <c r="I13680">
        <v>0.0</v>
      </c>
      <c r="J13680">
        <v>0.0</v>
      </c>
      <c r="K13680">
        <v>0.04</v>
      </c>
    </row>
    <row r="13681" ht="14.25" customHeight="1">
      <c r="A13681">
        <v>13681.0</v>
      </c>
      <c r="B13681" t="s">
        <v>10136</v>
      </c>
      <c r="C13681" t="s">
        <v>19593</v>
      </c>
      <c r="D13681" t="s">
        <v>9981</v>
      </c>
      <c r="E13681">
        <v>2008.0</v>
      </c>
      <c r="F13681" t="s">
        <v>9987</v>
      </c>
      <c r="G13681">
        <v>0.0</v>
      </c>
      <c r="H13681">
        <v>0.0</v>
      </c>
      <c r="I13681">
        <v>0.04</v>
      </c>
      <c r="J13681">
        <v>0.0</v>
      </c>
      <c r="K13681">
        <v>0.04</v>
      </c>
    </row>
    <row r="13682" ht="14.25" customHeight="1">
      <c r="A13682">
        <v>13682.0</v>
      </c>
      <c r="B13682" t="s">
        <v>12730</v>
      </c>
      <c r="C13682" t="s">
        <v>19594</v>
      </c>
      <c r="D13682" t="s">
        <v>10083</v>
      </c>
      <c r="E13682">
        <v>2010.0</v>
      </c>
      <c r="F13682" t="s">
        <v>10037</v>
      </c>
      <c r="G13682">
        <v>0.0</v>
      </c>
      <c r="H13682">
        <v>0.0</v>
      </c>
      <c r="I13682">
        <v>0.04</v>
      </c>
      <c r="J13682">
        <v>0.0</v>
      </c>
      <c r="K13682">
        <v>0.04</v>
      </c>
    </row>
    <row r="13683" ht="14.25" customHeight="1">
      <c r="A13683">
        <v>13683.0</v>
      </c>
      <c r="B13683" t="s">
        <v>13180</v>
      </c>
      <c r="C13683" t="s">
        <v>15332</v>
      </c>
      <c r="D13683" t="s">
        <v>9994</v>
      </c>
      <c r="E13683">
        <v>2011.0</v>
      </c>
      <c r="F13683" t="s">
        <v>10037</v>
      </c>
      <c r="G13683">
        <v>0.01</v>
      </c>
      <c r="H13683">
        <v>0.03</v>
      </c>
      <c r="I13683">
        <v>0.0</v>
      </c>
      <c r="J13683">
        <v>0.0</v>
      </c>
      <c r="K13683">
        <v>0.04</v>
      </c>
    </row>
    <row r="13684" ht="14.25" customHeight="1">
      <c r="A13684">
        <v>13684.0</v>
      </c>
      <c r="B13684" t="s">
        <v>10074</v>
      </c>
      <c r="C13684" t="s">
        <v>19595</v>
      </c>
      <c r="D13684" t="s">
        <v>10072</v>
      </c>
      <c r="E13684">
        <v>2009.0</v>
      </c>
      <c r="F13684" t="s">
        <v>9983</v>
      </c>
      <c r="G13684">
        <v>0.0</v>
      </c>
      <c r="H13684">
        <v>0.04</v>
      </c>
      <c r="I13684">
        <v>0.0</v>
      </c>
      <c r="J13684">
        <v>0.01</v>
      </c>
      <c r="K13684">
        <v>0.04</v>
      </c>
    </row>
    <row r="13685" ht="14.25" customHeight="1">
      <c r="A13685">
        <v>13685.0</v>
      </c>
      <c r="B13685" t="s">
        <v>10045</v>
      </c>
      <c r="C13685" t="s">
        <v>19596</v>
      </c>
      <c r="D13685" t="s">
        <v>10019</v>
      </c>
      <c r="E13685">
        <v>2012.0</v>
      </c>
      <c r="F13685" t="s">
        <v>9983</v>
      </c>
      <c r="G13685">
        <v>0.04</v>
      </c>
      <c r="H13685">
        <v>0.0</v>
      </c>
      <c r="I13685">
        <v>0.0</v>
      </c>
      <c r="J13685">
        <v>0.0</v>
      </c>
      <c r="K13685">
        <v>0.04</v>
      </c>
    </row>
    <row r="13686" ht="14.25" customHeight="1">
      <c r="A13686">
        <v>13686.0</v>
      </c>
      <c r="B13686" t="s">
        <v>17662</v>
      </c>
      <c r="C13686" t="s">
        <v>17663</v>
      </c>
      <c r="D13686" t="s">
        <v>10000</v>
      </c>
      <c r="E13686">
        <v>2005.0</v>
      </c>
      <c r="F13686" t="s">
        <v>9965</v>
      </c>
      <c r="G13686">
        <v>0.02</v>
      </c>
      <c r="H13686">
        <v>0.02</v>
      </c>
      <c r="I13686">
        <v>0.0</v>
      </c>
      <c r="J13686">
        <v>0.01</v>
      </c>
      <c r="K13686">
        <v>0.04</v>
      </c>
    </row>
    <row r="13687" ht="14.25" customHeight="1">
      <c r="A13687">
        <v>13687.0</v>
      </c>
      <c r="B13687" t="s">
        <v>17276</v>
      </c>
      <c r="C13687" t="s">
        <v>19597</v>
      </c>
      <c r="D13687" t="s">
        <v>10083</v>
      </c>
      <c r="E13687">
        <v>2011.0</v>
      </c>
      <c r="F13687" t="s">
        <v>10037</v>
      </c>
      <c r="G13687">
        <v>0.0</v>
      </c>
      <c r="H13687">
        <v>0.0</v>
      </c>
      <c r="I13687">
        <v>0.04</v>
      </c>
      <c r="J13687">
        <v>0.0</v>
      </c>
      <c r="K13687">
        <v>0.04</v>
      </c>
    </row>
    <row r="13688" ht="14.25" customHeight="1">
      <c r="A13688">
        <v>13688.0</v>
      </c>
      <c r="B13688" t="s">
        <v>10128</v>
      </c>
      <c r="C13688" t="s">
        <v>15193</v>
      </c>
      <c r="D13688" t="s">
        <v>10072</v>
      </c>
      <c r="E13688">
        <v>2013.0</v>
      </c>
      <c r="F13688" t="s">
        <v>2883</v>
      </c>
      <c r="G13688">
        <v>0.0</v>
      </c>
      <c r="H13688">
        <v>0.03</v>
      </c>
      <c r="I13688">
        <v>0.0</v>
      </c>
      <c r="J13688">
        <v>0.01</v>
      </c>
      <c r="K13688">
        <v>0.04</v>
      </c>
    </row>
    <row r="13689" ht="14.25" customHeight="1">
      <c r="A13689">
        <v>13689.0</v>
      </c>
      <c r="B13689" t="s">
        <v>10333</v>
      </c>
      <c r="C13689" t="s">
        <v>19598</v>
      </c>
      <c r="D13689" t="s">
        <v>9981</v>
      </c>
      <c r="E13689">
        <v>2010.0</v>
      </c>
      <c r="F13689" t="s">
        <v>9987</v>
      </c>
      <c r="G13689">
        <v>0.04</v>
      </c>
      <c r="H13689">
        <v>0.0</v>
      </c>
      <c r="I13689">
        <v>0.0</v>
      </c>
      <c r="J13689">
        <v>0.0</v>
      </c>
      <c r="K13689">
        <v>0.04</v>
      </c>
    </row>
    <row r="13690" ht="14.25" customHeight="1">
      <c r="A13690">
        <v>13690.0</v>
      </c>
      <c r="B13690" t="s">
        <v>13627</v>
      </c>
      <c r="C13690" t="s">
        <v>18325</v>
      </c>
      <c r="D13690" t="s">
        <v>10083</v>
      </c>
      <c r="E13690">
        <v>2007.0</v>
      </c>
      <c r="F13690" t="s">
        <v>9972</v>
      </c>
      <c r="G13690">
        <v>0.03</v>
      </c>
      <c r="H13690">
        <v>0.0</v>
      </c>
      <c r="I13690">
        <v>0.0</v>
      </c>
      <c r="J13690">
        <v>0.0</v>
      </c>
      <c r="K13690">
        <v>0.04</v>
      </c>
    </row>
    <row r="13691" ht="14.25" customHeight="1">
      <c r="A13691">
        <v>13691.0</v>
      </c>
      <c r="B13691" t="s">
        <v>10988</v>
      </c>
      <c r="C13691" t="s">
        <v>17508</v>
      </c>
      <c r="D13691" t="s">
        <v>10067</v>
      </c>
      <c r="E13691">
        <v>2004.0</v>
      </c>
      <c r="F13691" t="s">
        <v>9987</v>
      </c>
      <c r="G13691">
        <v>0.03</v>
      </c>
      <c r="H13691">
        <v>0.01</v>
      </c>
      <c r="I13691">
        <v>0.0</v>
      </c>
      <c r="J13691">
        <v>0.0</v>
      </c>
      <c r="K13691">
        <v>0.04</v>
      </c>
    </row>
    <row r="13692" ht="14.25" customHeight="1">
      <c r="A13692">
        <v>13692.0</v>
      </c>
      <c r="B13692" t="s">
        <v>19599</v>
      </c>
      <c r="C13692" t="s">
        <v>19600</v>
      </c>
      <c r="D13692" t="s">
        <v>10000</v>
      </c>
      <c r="E13692">
        <v>2008.0</v>
      </c>
      <c r="F13692" t="s">
        <v>10037</v>
      </c>
      <c r="G13692">
        <v>0.0</v>
      </c>
      <c r="H13692">
        <v>0.0</v>
      </c>
      <c r="I13692">
        <v>0.04</v>
      </c>
      <c r="J13692">
        <v>0.0</v>
      </c>
      <c r="K13692">
        <v>0.04</v>
      </c>
    </row>
    <row r="13693" ht="14.25" customHeight="1">
      <c r="A13693">
        <v>13693.0</v>
      </c>
      <c r="B13693" t="s">
        <v>10245</v>
      </c>
      <c r="C13693" t="s">
        <v>19601</v>
      </c>
      <c r="D13693" t="s">
        <v>9981</v>
      </c>
      <c r="E13693">
        <v>2010.0</v>
      </c>
      <c r="F13693" t="s">
        <v>9976</v>
      </c>
      <c r="G13693">
        <v>0.0</v>
      </c>
      <c r="H13693">
        <v>0.0</v>
      </c>
      <c r="I13693">
        <v>0.04</v>
      </c>
      <c r="J13693">
        <v>0.0</v>
      </c>
      <c r="K13693">
        <v>0.04</v>
      </c>
    </row>
    <row r="13694" ht="14.25" customHeight="1">
      <c r="A13694">
        <v>13694.0</v>
      </c>
      <c r="B13694" t="s">
        <v>9992</v>
      </c>
      <c r="C13694" t="s">
        <v>19602</v>
      </c>
      <c r="D13694" t="s">
        <v>10072</v>
      </c>
      <c r="E13694">
        <v>2003.0</v>
      </c>
      <c r="F13694" t="s">
        <v>10164</v>
      </c>
      <c r="G13694">
        <v>0.01</v>
      </c>
      <c r="H13694">
        <v>0.02</v>
      </c>
      <c r="I13694">
        <v>0.0</v>
      </c>
      <c r="J13694">
        <v>0.01</v>
      </c>
      <c r="K13694">
        <v>0.04</v>
      </c>
    </row>
    <row r="13695" ht="14.25" customHeight="1">
      <c r="A13695">
        <v>13695.0</v>
      </c>
      <c r="B13695" t="s">
        <v>19603</v>
      </c>
      <c r="C13695" t="s">
        <v>19604</v>
      </c>
      <c r="D13695" t="s">
        <v>9994</v>
      </c>
      <c r="E13695">
        <v>2012.0</v>
      </c>
      <c r="F13695" t="s">
        <v>10026</v>
      </c>
      <c r="G13695">
        <v>0.04</v>
      </c>
      <c r="H13695">
        <v>0.0</v>
      </c>
      <c r="I13695">
        <v>0.0</v>
      </c>
      <c r="J13695">
        <v>0.0</v>
      </c>
      <c r="K13695">
        <v>0.04</v>
      </c>
    </row>
    <row r="13696" ht="14.25" customHeight="1">
      <c r="A13696">
        <v>13696.0</v>
      </c>
      <c r="B13696" t="s">
        <v>11275</v>
      </c>
      <c r="C13696" t="s">
        <v>19605</v>
      </c>
      <c r="D13696" t="s">
        <v>10000</v>
      </c>
      <c r="E13696">
        <v>2001.0</v>
      </c>
      <c r="F13696" t="s">
        <v>2883</v>
      </c>
      <c r="G13696">
        <v>0.02</v>
      </c>
      <c r="H13696">
        <v>0.02</v>
      </c>
      <c r="I13696">
        <v>0.0</v>
      </c>
      <c r="J13696">
        <v>0.01</v>
      </c>
      <c r="K13696">
        <v>0.04</v>
      </c>
    </row>
    <row r="13697" ht="14.25" customHeight="1">
      <c r="A13697">
        <v>13697.0</v>
      </c>
      <c r="B13697" t="s">
        <v>10136</v>
      </c>
      <c r="C13697" t="s">
        <v>19606</v>
      </c>
      <c r="D13697" t="s">
        <v>10040</v>
      </c>
      <c r="E13697">
        <v>1998.0</v>
      </c>
      <c r="F13697" t="s">
        <v>9965</v>
      </c>
      <c r="G13697">
        <v>0.0</v>
      </c>
      <c r="H13697">
        <v>0.0</v>
      </c>
      <c r="I13697">
        <v>0.04</v>
      </c>
      <c r="J13697">
        <v>0.0</v>
      </c>
      <c r="K13697">
        <v>0.04</v>
      </c>
    </row>
    <row r="13698" ht="14.25" customHeight="1">
      <c r="A13698">
        <v>13698.0</v>
      </c>
      <c r="B13698" t="s">
        <v>11812</v>
      </c>
      <c r="C13698" t="s">
        <v>19607</v>
      </c>
      <c r="D13698" t="s">
        <v>9981</v>
      </c>
      <c r="E13698">
        <v>2007.0</v>
      </c>
      <c r="F13698" t="s">
        <v>9965</v>
      </c>
      <c r="G13698">
        <v>0.0</v>
      </c>
      <c r="H13698">
        <v>0.0</v>
      </c>
      <c r="I13698">
        <v>0.04</v>
      </c>
      <c r="J13698">
        <v>0.0</v>
      </c>
      <c r="K13698">
        <v>0.04</v>
      </c>
    </row>
    <row r="13699" ht="14.25" customHeight="1">
      <c r="A13699">
        <v>13699.0</v>
      </c>
      <c r="B13699" t="s">
        <v>10063</v>
      </c>
      <c r="C13699" t="s">
        <v>3307</v>
      </c>
      <c r="D13699" t="s">
        <v>10009</v>
      </c>
      <c r="E13699">
        <v>2004.0</v>
      </c>
      <c r="F13699" t="s">
        <v>9998</v>
      </c>
      <c r="G13699">
        <v>0.03</v>
      </c>
      <c r="H13699">
        <v>0.01</v>
      </c>
      <c r="I13699">
        <v>0.0</v>
      </c>
      <c r="J13699">
        <v>0.0</v>
      </c>
      <c r="K13699">
        <v>0.04</v>
      </c>
    </row>
    <row r="13700" ht="14.25" customHeight="1">
      <c r="A13700">
        <v>13700.0</v>
      </c>
      <c r="B13700" t="s">
        <v>15577</v>
      </c>
      <c r="C13700" t="s">
        <v>19608</v>
      </c>
      <c r="D13700" t="s">
        <v>10083</v>
      </c>
      <c r="E13700">
        <v>2011.0</v>
      </c>
      <c r="F13700" t="s">
        <v>10037</v>
      </c>
      <c r="G13700">
        <v>0.0</v>
      </c>
      <c r="H13700">
        <v>0.0</v>
      </c>
      <c r="I13700">
        <v>0.04</v>
      </c>
      <c r="J13700">
        <v>0.0</v>
      </c>
      <c r="K13700">
        <v>0.04</v>
      </c>
    </row>
    <row r="13701" ht="14.25" customHeight="1">
      <c r="A13701">
        <v>13701.0</v>
      </c>
      <c r="B13701" t="s">
        <v>10686</v>
      </c>
      <c r="C13701" t="s">
        <v>19609</v>
      </c>
      <c r="D13701" t="s">
        <v>10083</v>
      </c>
      <c r="E13701">
        <v>2006.0</v>
      </c>
      <c r="F13701" t="s">
        <v>9983</v>
      </c>
      <c r="G13701">
        <v>0.03</v>
      </c>
      <c r="H13701">
        <v>0.0</v>
      </c>
      <c r="I13701">
        <v>0.0</v>
      </c>
      <c r="J13701">
        <v>0.0</v>
      </c>
      <c r="K13701">
        <v>0.04</v>
      </c>
    </row>
    <row r="13702" ht="14.25" customHeight="1">
      <c r="A13702">
        <v>13702.0</v>
      </c>
      <c r="B13702" t="s">
        <v>10245</v>
      </c>
      <c r="C13702" t="s">
        <v>19610</v>
      </c>
      <c r="D13702" t="s">
        <v>9981</v>
      </c>
      <c r="E13702">
        <v>2009.0</v>
      </c>
      <c r="F13702" t="s">
        <v>9978</v>
      </c>
      <c r="G13702">
        <v>0.0</v>
      </c>
      <c r="H13702">
        <v>0.0</v>
      </c>
      <c r="I13702">
        <v>0.04</v>
      </c>
      <c r="J13702">
        <v>0.0</v>
      </c>
      <c r="K13702">
        <v>0.04</v>
      </c>
    </row>
    <row r="13703" ht="14.25" customHeight="1">
      <c r="A13703">
        <v>13703.0</v>
      </c>
      <c r="B13703" t="s">
        <v>10128</v>
      </c>
      <c r="C13703" t="s">
        <v>15343</v>
      </c>
      <c r="D13703" t="s">
        <v>10067</v>
      </c>
      <c r="E13703">
        <v>2005.0</v>
      </c>
      <c r="F13703" t="s">
        <v>10026</v>
      </c>
      <c r="G13703">
        <v>0.03</v>
      </c>
      <c r="H13703">
        <v>0.01</v>
      </c>
      <c r="I13703">
        <v>0.0</v>
      </c>
      <c r="J13703">
        <v>0.0</v>
      </c>
      <c r="K13703">
        <v>0.04</v>
      </c>
    </row>
    <row r="13704" ht="14.25" customHeight="1">
      <c r="A13704">
        <v>13704.0</v>
      </c>
      <c r="B13704" t="s">
        <v>9995</v>
      </c>
      <c r="C13704" t="s">
        <v>15384</v>
      </c>
      <c r="D13704" t="s">
        <v>10021</v>
      </c>
      <c r="E13704">
        <v>2016.0</v>
      </c>
      <c r="F13704" t="s">
        <v>10164</v>
      </c>
      <c r="G13704">
        <v>0.01</v>
      </c>
      <c r="H13704">
        <v>0.02</v>
      </c>
      <c r="I13704">
        <v>0.0</v>
      </c>
      <c r="J13704">
        <v>0.01</v>
      </c>
      <c r="K13704">
        <v>0.04</v>
      </c>
    </row>
    <row r="13705" ht="14.25" customHeight="1">
      <c r="A13705">
        <v>13705.0</v>
      </c>
      <c r="B13705" t="s">
        <v>10333</v>
      </c>
      <c r="C13705" t="s">
        <v>19611</v>
      </c>
      <c r="D13705" t="s">
        <v>10072</v>
      </c>
      <c r="E13705">
        <v>2007.0</v>
      </c>
      <c r="F13705" t="s">
        <v>10164</v>
      </c>
      <c r="G13705">
        <v>0.01</v>
      </c>
      <c r="H13705">
        <v>0.03</v>
      </c>
      <c r="I13705">
        <v>0.0</v>
      </c>
      <c r="J13705">
        <v>0.01</v>
      </c>
      <c r="K13705">
        <v>0.04</v>
      </c>
    </row>
    <row r="13706" ht="14.25" customHeight="1">
      <c r="A13706">
        <v>13706.0</v>
      </c>
      <c r="B13706" t="s">
        <v>11423</v>
      </c>
      <c r="C13706" t="s">
        <v>19612</v>
      </c>
      <c r="D13706" t="s">
        <v>10040</v>
      </c>
      <c r="E13706">
        <v>1995.0</v>
      </c>
      <c r="F13706" t="s">
        <v>2883</v>
      </c>
      <c r="G13706">
        <v>0.02</v>
      </c>
      <c r="H13706">
        <v>0.02</v>
      </c>
      <c r="I13706">
        <v>0.0</v>
      </c>
      <c r="J13706">
        <v>0.0</v>
      </c>
      <c r="K13706">
        <v>0.04</v>
      </c>
    </row>
    <row r="13707" ht="14.25" customHeight="1">
      <c r="A13707">
        <v>13707.0</v>
      </c>
      <c r="B13707" t="s">
        <v>12198</v>
      </c>
      <c r="C13707" t="s">
        <v>16603</v>
      </c>
      <c r="D13707" t="s">
        <v>10083</v>
      </c>
      <c r="E13707">
        <v>2012.0</v>
      </c>
      <c r="F13707" t="s">
        <v>9976</v>
      </c>
      <c r="G13707">
        <v>0.0</v>
      </c>
      <c r="H13707">
        <v>0.0</v>
      </c>
      <c r="I13707">
        <v>0.04</v>
      </c>
      <c r="J13707">
        <v>0.0</v>
      </c>
      <c r="K13707">
        <v>0.04</v>
      </c>
    </row>
    <row r="13708" ht="14.25" customHeight="1">
      <c r="A13708">
        <v>13708.0</v>
      </c>
      <c r="B13708" t="s">
        <v>13897</v>
      </c>
      <c r="C13708" t="s">
        <v>19613</v>
      </c>
      <c r="D13708" t="s">
        <v>9994</v>
      </c>
      <c r="E13708">
        <v>2007.0</v>
      </c>
      <c r="F13708" t="s">
        <v>9978</v>
      </c>
      <c r="G13708">
        <v>0.04</v>
      </c>
      <c r="H13708">
        <v>0.0</v>
      </c>
      <c r="I13708">
        <v>0.0</v>
      </c>
      <c r="J13708">
        <v>0.0</v>
      </c>
      <c r="K13708">
        <v>0.04</v>
      </c>
    </row>
    <row r="13709" ht="14.25" customHeight="1">
      <c r="A13709">
        <v>13709.0</v>
      </c>
      <c r="B13709" t="s">
        <v>10131</v>
      </c>
      <c r="C13709" t="s">
        <v>19614</v>
      </c>
      <c r="D13709" t="s">
        <v>10040</v>
      </c>
      <c r="E13709">
        <v>1998.0</v>
      </c>
      <c r="F13709" t="s">
        <v>9965</v>
      </c>
      <c r="G13709">
        <v>0.02</v>
      </c>
      <c r="H13709">
        <v>0.02</v>
      </c>
      <c r="I13709">
        <v>0.0</v>
      </c>
      <c r="J13709">
        <v>0.0</v>
      </c>
      <c r="K13709">
        <v>0.04</v>
      </c>
    </row>
    <row r="13710" ht="14.25" customHeight="1">
      <c r="A13710">
        <v>13710.0</v>
      </c>
      <c r="B13710" t="s">
        <v>10136</v>
      </c>
      <c r="C13710" t="s">
        <v>15211</v>
      </c>
      <c r="D13710" t="s">
        <v>10032</v>
      </c>
      <c r="E13710">
        <v>2000.0</v>
      </c>
      <c r="F13710" t="s">
        <v>9965</v>
      </c>
      <c r="G13710">
        <v>0.04</v>
      </c>
      <c r="H13710">
        <v>0.0</v>
      </c>
      <c r="I13710">
        <v>0.0</v>
      </c>
      <c r="J13710">
        <v>0.0</v>
      </c>
      <c r="K13710">
        <v>0.04</v>
      </c>
    </row>
    <row r="13711" ht="14.25" customHeight="1">
      <c r="A13711">
        <v>13711.0</v>
      </c>
      <c r="B13711" t="s">
        <v>2179</v>
      </c>
      <c r="C13711" t="s">
        <v>19615</v>
      </c>
      <c r="D13711" t="s">
        <v>10072</v>
      </c>
      <c r="E13711">
        <v>2011.0</v>
      </c>
      <c r="F13711" t="s">
        <v>10164</v>
      </c>
      <c r="G13711">
        <v>0.0</v>
      </c>
      <c r="H13711">
        <v>0.03</v>
      </c>
      <c r="I13711">
        <v>0.0</v>
      </c>
      <c r="J13711">
        <v>0.01</v>
      </c>
      <c r="K13711">
        <v>0.04</v>
      </c>
    </row>
    <row r="13712" ht="14.25" customHeight="1">
      <c r="A13712">
        <v>13712.0</v>
      </c>
      <c r="B13712" t="s">
        <v>10136</v>
      </c>
      <c r="C13712" t="s">
        <v>19616</v>
      </c>
      <c r="D13712" t="s">
        <v>10032</v>
      </c>
      <c r="E13712">
        <v>1998.0</v>
      </c>
      <c r="F13712" t="s">
        <v>9965</v>
      </c>
      <c r="G13712">
        <v>0.04</v>
      </c>
      <c r="H13712">
        <v>0.0</v>
      </c>
      <c r="I13712">
        <v>0.0</v>
      </c>
      <c r="J13712">
        <v>0.0</v>
      </c>
      <c r="K13712">
        <v>0.04</v>
      </c>
    </row>
    <row r="13713" ht="14.25" customHeight="1">
      <c r="A13713">
        <v>13713.0</v>
      </c>
      <c r="B13713" t="s">
        <v>10686</v>
      </c>
      <c r="C13713" t="s">
        <v>19617</v>
      </c>
      <c r="D13713" t="s">
        <v>9997</v>
      </c>
      <c r="E13713">
        <v>2010.0</v>
      </c>
      <c r="F13713" t="s">
        <v>9965</v>
      </c>
      <c r="G13713">
        <v>0.0</v>
      </c>
      <c r="H13713">
        <v>0.0</v>
      </c>
      <c r="I13713">
        <v>0.04</v>
      </c>
      <c r="J13713">
        <v>0.0</v>
      </c>
      <c r="K13713">
        <v>0.04</v>
      </c>
    </row>
    <row r="13714" ht="14.25" customHeight="1">
      <c r="A13714">
        <v>13714.0</v>
      </c>
      <c r="B13714" t="s">
        <v>10245</v>
      </c>
      <c r="C13714" t="s">
        <v>19618</v>
      </c>
      <c r="D13714" t="s">
        <v>9981</v>
      </c>
      <c r="E13714">
        <v>2010.0</v>
      </c>
      <c r="F13714" t="s">
        <v>9998</v>
      </c>
      <c r="G13714">
        <v>0.0</v>
      </c>
      <c r="H13714">
        <v>0.0</v>
      </c>
      <c r="I13714">
        <v>0.04</v>
      </c>
      <c r="J13714">
        <v>0.0</v>
      </c>
      <c r="K13714">
        <v>0.04</v>
      </c>
    </row>
    <row r="13715" ht="14.25" customHeight="1">
      <c r="A13715">
        <v>13715.0</v>
      </c>
      <c r="B13715" t="s">
        <v>10210</v>
      </c>
      <c r="C13715" t="s">
        <v>19619</v>
      </c>
      <c r="D13715" t="s">
        <v>10083</v>
      </c>
      <c r="E13715">
        <v>2007.0</v>
      </c>
      <c r="F13715" t="s">
        <v>2883</v>
      </c>
      <c r="G13715">
        <v>0.03</v>
      </c>
      <c r="H13715">
        <v>0.0</v>
      </c>
      <c r="I13715">
        <v>0.0</v>
      </c>
      <c r="J13715">
        <v>0.0</v>
      </c>
      <c r="K13715">
        <v>0.04</v>
      </c>
    </row>
    <row r="13716" ht="14.25" customHeight="1">
      <c r="A13716">
        <v>13716.0</v>
      </c>
      <c r="B13716" t="s">
        <v>10074</v>
      </c>
      <c r="C13716" t="s">
        <v>19186</v>
      </c>
      <c r="D13716" t="s">
        <v>10083</v>
      </c>
      <c r="E13716">
        <v>2006.0</v>
      </c>
      <c r="F13716" t="s">
        <v>9972</v>
      </c>
      <c r="G13716">
        <v>0.03</v>
      </c>
      <c r="H13716">
        <v>0.01</v>
      </c>
      <c r="I13716">
        <v>0.0</v>
      </c>
      <c r="J13716">
        <v>0.01</v>
      </c>
      <c r="K13716">
        <v>0.04</v>
      </c>
    </row>
    <row r="13717" ht="14.25" customHeight="1">
      <c r="A13717">
        <v>13717.0</v>
      </c>
      <c r="B13717" t="s">
        <v>19620</v>
      </c>
      <c r="C13717" t="s">
        <v>19621</v>
      </c>
      <c r="D13717" t="s">
        <v>10769</v>
      </c>
      <c r="E13717">
        <v>1996.0</v>
      </c>
      <c r="F13717" t="s">
        <v>10037</v>
      </c>
      <c r="G13717">
        <v>0.0</v>
      </c>
      <c r="H13717">
        <v>0.0</v>
      </c>
      <c r="I13717">
        <v>0.04</v>
      </c>
      <c r="J13717">
        <v>0.0</v>
      </c>
      <c r="K13717">
        <v>0.04</v>
      </c>
    </row>
    <row r="13718" ht="14.25" customHeight="1">
      <c r="A13718">
        <v>13718.0</v>
      </c>
      <c r="B13718" t="s">
        <v>10074</v>
      </c>
      <c r="C13718" t="s">
        <v>14989</v>
      </c>
      <c r="D13718" t="s">
        <v>10769</v>
      </c>
      <c r="E13718">
        <v>1994.0</v>
      </c>
      <c r="F13718" t="s">
        <v>9965</v>
      </c>
      <c r="G13718">
        <v>0.0</v>
      </c>
      <c r="H13718">
        <v>0.0</v>
      </c>
      <c r="I13718">
        <v>0.04</v>
      </c>
      <c r="J13718">
        <v>0.0</v>
      </c>
      <c r="K13718">
        <v>0.04</v>
      </c>
    </row>
    <row r="13719" ht="14.25" customHeight="1">
      <c r="A13719">
        <v>13719.0</v>
      </c>
      <c r="B13719" t="s">
        <v>10136</v>
      </c>
      <c r="C13719" t="s">
        <v>19622</v>
      </c>
      <c r="D13719" t="s">
        <v>10630</v>
      </c>
      <c r="E13719">
        <v>2012.0</v>
      </c>
      <c r="F13719" t="s">
        <v>9998</v>
      </c>
      <c r="G13719">
        <v>0.0</v>
      </c>
      <c r="H13719">
        <v>0.0</v>
      </c>
      <c r="I13719">
        <v>0.04</v>
      </c>
      <c r="J13719">
        <v>0.0</v>
      </c>
      <c r="K13719">
        <v>0.04</v>
      </c>
    </row>
    <row r="13720" ht="14.25" customHeight="1">
      <c r="A13720">
        <v>13720.0</v>
      </c>
      <c r="B13720" t="s">
        <v>10333</v>
      </c>
      <c r="C13720" t="s">
        <v>19623</v>
      </c>
      <c r="D13720" t="s">
        <v>10000</v>
      </c>
      <c r="E13720">
        <v>2005.0</v>
      </c>
      <c r="F13720" t="s">
        <v>9998</v>
      </c>
      <c r="G13720">
        <v>0.02</v>
      </c>
      <c r="H13720">
        <v>0.02</v>
      </c>
      <c r="I13720">
        <v>0.0</v>
      </c>
      <c r="J13720">
        <v>0.01</v>
      </c>
      <c r="K13720">
        <v>0.04</v>
      </c>
    </row>
    <row r="13721" ht="14.25" customHeight="1">
      <c r="A13721">
        <v>13721.0</v>
      </c>
      <c r="B13721" t="s">
        <v>13761</v>
      </c>
      <c r="C13721" t="s">
        <v>13943</v>
      </c>
      <c r="D13721" t="s">
        <v>9981</v>
      </c>
      <c r="E13721">
        <v>2009.0</v>
      </c>
      <c r="F13721" t="s">
        <v>2883</v>
      </c>
      <c r="G13721">
        <v>0.04</v>
      </c>
      <c r="H13721">
        <v>0.0</v>
      </c>
      <c r="I13721">
        <v>0.0</v>
      </c>
      <c r="J13721">
        <v>0.0</v>
      </c>
      <c r="K13721">
        <v>0.04</v>
      </c>
    </row>
    <row r="13722" ht="14.25" customHeight="1">
      <c r="A13722">
        <v>13722.0</v>
      </c>
      <c r="B13722" t="s">
        <v>12637</v>
      </c>
      <c r="C13722" t="s">
        <v>19624</v>
      </c>
      <c r="D13722" t="s">
        <v>9997</v>
      </c>
      <c r="E13722">
        <v>2011.0</v>
      </c>
      <c r="F13722" t="s">
        <v>9965</v>
      </c>
      <c r="G13722">
        <v>0.0</v>
      </c>
      <c r="H13722">
        <v>0.03</v>
      </c>
      <c r="I13722">
        <v>0.0</v>
      </c>
      <c r="J13722">
        <v>0.01</v>
      </c>
      <c r="K13722">
        <v>0.04</v>
      </c>
    </row>
    <row r="13723" ht="14.25" customHeight="1">
      <c r="A13723">
        <v>13723.0</v>
      </c>
      <c r="B13723" t="s">
        <v>15577</v>
      </c>
      <c r="C13723" t="s">
        <v>19625</v>
      </c>
      <c r="D13723" t="s">
        <v>10083</v>
      </c>
      <c r="E13723">
        <v>2011.0</v>
      </c>
      <c r="F13723" t="s">
        <v>10037</v>
      </c>
      <c r="G13723">
        <v>0.0</v>
      </c>
      <c r="H13723">
        <v>0.0</v>
      </c>
      <c r="I13723">
        <v>0.04</v>
      </c>
      <c r="J13723">
        <v>0.0</v>
      </c>
      <c r="K13723">
        <v>0.04</v>
      </c>
    </row>
    <row r="13724" ht="14.25" customHeight="1">
      <c r="A13724">
        <v>13724.0</v>
      </c>
      <c r="B13724" t="s">
        <v>17032</v>
      </c>
      <c r="C13724" t="s">
        <v>19626</v>
      </c>
      <c r="D13724" t="s">
        <v>10002</v>
      </c>
      <c r="E13724">
        <v>1995.0</v>
      </c>
      <c r="F13724" t="s">
        <v>9976</v>
      </c>
      <c r="G13724">
        <v>0.0</v>
      </c>
      <c r="H13724">
        <v>0.0</v>
      </c>
      <c r="I13724">
        <v>0.04</v>
      </c>
      <c r="J13724">
        <v>0.0</v>
      </c>
      <c r="K13724">
        <v>0.04</v>
      </c>
    </row>
    <row r="13725" ht="14.25" customHeight="1">
      <c r="A13725">
        <v>13725.0</v>
      </c>
      <c r="B13725" t="s">
        <v>9995</v>
      </c>
      <c r="C13725" t="s">
        <v>19627</v>
      </c>
      <c r="D13725" t="s">
        <v>10067</v>
      </c>
      <c r="E13725">
        <v>2005.0</v>
      </c>
      <c r="F13725" t="s">
        <v>10164</v>
      </c>
      <c r="G13725">
        <v>0.03</v>
      </c>
      <c r="H13725">
        <v>0.01</v>
      </c>
      <c r="I13725">
        <v>0.0</v>
      </c>
      <c r="J13725">
        <v>0.0</v>
      </c>
      <c r="K13725">
        <v>0.04</v>
      </c>
    </row>
    <row r="13726" ht="14.25" customHeight="1">
      <c r="A13726">
        <v>13726.0</v>
      </c>
      <c r="B13726" t="s">
        <v>19147</v>
      </c>
      <c r="C13726" t="s">
        <v>19628</v>
      </c>
      <c r="D13726" t="s">
        <v>10072</v>
      </c>
      <c r="E13726">
        <v>2011.0</v>
      </c>
      <c r="F13726" t="s">
        <v>9972</v>
      </c>
      <c r="G13726">
        <v>0.0</v>
      </c>
      <c r="H13726">
        <v>0.03</v>
      </c>
      <c r="I13726">
        <v>0.0</v>
      </c>
      <c r="J13726">
        <v>0.01</v>
      </c>
      <c r="K13726">
        <v>0.04</v>
      </c>
    </row>
    <row r="13727" ht="14.25" customHeight="1">
      <c r="A13727">
        <v>13727.0</v>
      </c>
      <c r="B13727" t="s">
        <v>15577</v>
      </c>
      <c r="C13727" t="s">
        <v>19629</v>
      </c>
      <c r="D13727" t="s">
        <v>10083</v>
      </c>
      <c r="E13727">
        <v>2012.0</v>
      </c>
      <c r="F13727" t="s">
        <v>9998</v>
      </c>
      <c r="G13727">
        <v>0.0</v>
      </c>
      <c r="H13727">
        <v>0.0</v>
      </c>
      <c r="I13727">
        <v>0.04</v>
      </c>
      <c r="J13727">
        <v>0.0</v>
      </c>
      <c r="K13727">
        <v>0.04</v>
      </c>
    </row>
    <row r="13728" ht="14.25" customHeight="1">
      <c r="A13728">
        <v>13728.0</v>
      </c>
      <c r="B13728" t="s">
        <v>10014</v>
      </c>
      <c r="C13728" t="s">
        <v>13122</v>
      </c>
      <c r="D13728" t="s">
        <v>10100</v>
      </c>
      <c r="E13728">
        <v>2002.0</v>
      </c>
      <c r="F13728" t="s">
        <v>9965</v>
      </c>
      <c r="G13728">
        <v>0.03</v>
      </c>
      <c r="H13728">
        <v>0.01</v>
      </c>
      <c r="I13728">
        <v>0.0</v>
      </c>
      <c r="J13728">
        <v>0.0</v>
      </c>
      <c r="K13728">
        <v>0.04</v>
      </c>
    </row>
    <row r="13729" ht="14.25" customHeight="1">
      <c r="A13729">
        <v>13729.0</v>
      </c>
      <c r="B13729" t="s">
        <v>14808</v>
      </c>
      <c r="C13729" t="s">
        <v>18663</v>
      </c>
      <c r="D13729" t="s">
        <v>10019</v>
      </c>
      <c r="E13729">
        <v>2011.0</v>
      </c>
      <c r="F13729" t="s">
        <v>9976</v>
      </c>
      <c r="G13729">
        <v>0.0</v>
      </c>
      <c r="H13729">
        <v>0.0</v>
      </c>
      <c r="I13729">
        <v>0.04</v>
      </c>
      <c r="J13729">
        <v>0.0</v>
      </c>
      <c r="K13729">
        <v>0.04</v>
      </c>
    </row>
    <row r="13730" ht="14.25" customHeight="1">
      <c r="A13730">
        <v>13730.0</v>
      </c>
      <c r="B13730" t="s">
        <v>12747</v>
      </c>
      <c r="C13730" t="s">
        <v>19630</v>
      </c>
      <c r="D13730" t="s">
        <v>9964</v>
      </c>
      <c r="E13730">
        <v>2010.0</v>
      </c>
      <c r="F13730" t="s">
        <v>9972</v>
      </c>
      <c r="G13730">
        <v>0.04</v>
      </c>
      <c r="H13730">
        <v>0.0</v>
      </c>
      <c r="I13730">
        <v>0.0</v>
      </c>
      <c r="J13730">
        <v>0.0</v>
      </c>
      <c r="K13730">
        <v>0.04</v>
      </c>
    </row>
    <row r="13731" ht="14.25" customHeight="1">
      <c r="A13731">
        <v>13731.0</v>
      </c>
      <c r="B13731" t="s">
        <v>11351</v>
      </c>
      <c r="C13731" t="s">
        <v>19631</v>
      </c>
      <c r="D13731" t="s">
        <v>9994</v>
      </c>
      <c r="E13731">
        <v>2011.0</v>
      </c>
      <c r="F13731" t="s">
        <v>2883</v>
      </c>
      <c r="G13731">
        <v>0.0</v>
      </c>
      <c r="H13731">
        <v>0.0</v>
      </c>
      <c r="I13731">
        <v>0.04</v>
      </c>
      <c r="J13731">
        <v>0.0</v>
      </c>
      <c r="K13731">
        <v>0.04</v>
      </c>
    </row>
    <row r="13732" ht="14.25" customHeight="1">
      <c r="A13732">
        <v>13732.0</v>
      </c>
      <c r="B13732" t="s">
        <v>13128</v>
      </c>
      <c r="C13732" t="s">
        <v>19632</v>
      </c>
      <c r="D13732" t="s">
        <v>9981</v>
      </c>
      <c r="E13732">
        <v>2012.0</v>
      </c>
      <c r="F13732" t="s">
        <v>9998</v>
      </c>
      <c r="G13732">
        <v>0.0</v>
      </c>
      <c r="H13732">
        <v>0.04</v>
      </c>
      <c r="I13732">
        <v>0.0</v>
      </c>
      <c r="J13732">
        <v>0.0</v>
      </c>
      <c r="K13732">
        <v>0.04</v>
      </c>
    </row>
    <row r="13733" ht="14.25" customHeight="1">
      <c r="A13733">
        <v>13733.0</v>
      </c>
      <c r="B13733" t="s">
        <v>9995</v>
      </c>
      <c r="C13733" t="s">
        <v>19633</v>
      </c>
      <c r="D13733" t="s">
        <v>9994</v>
      </c>
      <c r="E13733">
        <v>2012.0</v>
      </c>
      <c r="F13733" t="s">
        <v>9965</v>
      </c>
      <c r="G13733">
        <v>0.04</v>
      </c>
      <c r="H13733">
        <v>0.0</v>
      </c>
      <c r="I13733">
        <v>0.0</v>
      </c>
      <c r="J13733">
        <v>0.0</v>
      </c>
      <c r="K13733">
        <v>0.04</v>
      </c>
    </row>
    <row r="13734" ht="14.25" customHeight="1">
      <c r="A13734">
        <v>13734.0</v>
      </c>
      <c r="B13734" t="s">
        <v>9995</v>
      </c>
      <c r="C13734" t="s">
        <v>10007</v>
      </c>
      <c r="D13734" t="s">
        <v>10072</v>
      </c>
      <c r="E13734">
        <v>2003.0</v>
      </c>
      <c r="F13734" t="s">
        <v>9998</v>
      </c>
      <c r="G13734">
        <v>0.0</v>
      </c>
      <c r="H13734">
        <v>0.03</v>
      </c>
      <c r="I13734">
        <v>0.0</v>
      </c>
      <c r="J13734">
        <v>0.01</v>
      </c>
      <c r="K13734">
        <v>0.04</v>
      </c>
    </row>
    <row r="13735" ht="14.25" customHeight="1">
      <c r="A13735">
        <v>13735.0</v>
      </c>
      <c r="B13735" t="s">
        <v>2179</v>
      </c>
      <c r="C13735" t="s">
        <v>15552</v>
      </c>
      <c r="D13735" t="s">
        <v>10100</v>
      </c>
      <c r="E13735" t="s">
        <v>10177</v>
      </c>
      <c r="F13735" t="s">
        <v>9965</v>
      </c>
      <c r="G13735">
        <v>0.03</v>
      </c>
      <c r="H13735">
        <v>0.01</v>
      </c>
      <c r="I13735">
        <v>0.0</v>
      </c>
      <c r="J13735">
        <v>0.0</v>
      </c>
      <c r="K13735">
        <v>0.04</v>
      </c>
    </row>
    <row r="13736" ht="14.25" customHeight="1">
      <c r="A13736">
        <v>13736.0</v>
      </c>
      <c r="B13736" t="s">
        <v>10136</v>
      </c>
      <c r="C13736" t="s">
        <v>19634</v>
      </c>
      <c r="D13736" t="s">
        <v>10083</v>
      </c>
      <c r="E13736">
        <v>2009.0</v>
      </c>
      <c r="F13736" t="s">
        <v>9998</v>
      </c>
      <c r="G13736">
        <v>0.0</v>
      </c>
      <c r="H13736">
        <v>0.0</v>
      </c>
      <c r="I13736">
        <v>0.04</v>
      </c>
      <c r="J13736">
        <v>0.0</v>
      </c>
      <c r="K13736">
        <v>0.04</v>
      </c>
    </row>
    <row r="13737" ht="14.25" customHeight="1">
      <c r="A13737">
        <v>13737.0</v>
      </c>
      <c r="B13737" t="s">
        <v>10900</v>
      </c>
      <c r="C13737" t="s">
        <v>19635</v>
      </c>
      <c r="D13737" t="s">
        <v>10002</v>
      </c>
      <c r="E13737">
        <v>1995.0</v>
      </c>
      <c r="F13737" t="s">
        <v>9972</v>
      </c>
      <c r="G13737">
        <v>0.0</v>
      </c>
      <c r="H13737">
        <v>0.0</v>
      </c>
      <c r="I13737">
        <v>0.04</v>
      </c>
      <c r="J13737">
        <v>0.0</v>
      </c>
      <c r="K13737">
        <v>0.04</v>
      </c>
    </row>
    <row r="13738" ht="14.25" customHeight="1">
      <c r="A13738">
        <v>13738.0</v>
      </c>
      <c r="B13738" t="s">
        <v>2179</v>
      </c>
      <c r="C13738" t="s">
        <v>19636</v>
      </c>
      <c r="D13738" t="s">
        <v>9964</v>
      </c>
      <c r="E13738">
        <v>2010.0</v>
      </c>
      <c r="F13738" t="s">
        <v>9965</v>
      </c>
      <c r="G13738">
        <v>0.03</v>
      </c>
      <c r="H13738">
        <v>0.0</v>
      </c>
      <c r="I13738">
        <v>0.0</v>
      </c>
      <c r="J13738">
        <v>0.0</v>
      </c>
      <c r="K13738">
        <v>0.04</v>
      </c>
    </row>
    <row r="13739" ht="14.25" customHeight="1">
      <c r="A13739">
        <v>13739.0</v>
      </c>
      <c r="B13739" t="s">
        <v>19637</v>
      </c>
      <c r="C13739" t="s">
        <v>19638</v>
      </c>
      <c r="D13739" t="s">
        <v>9964</v>
      </c>
      <c r="E13739">
        <v>2010.0</v>
      </c>
      <c r="F13739" t="s">
        <v>9983</v>
      </c>
      <c r="G13739">
        <v>0.04</v>
      </c>
      <c r="H13739">
        <v>0.0</v>
      </c>
      <c r="I13739">
        <v>0.0</v>
      </c>
      <c r="J13739">
        <v>0.0</v>
      </c>
      <c r="K13739">
        <v>0.04</v>
      </c>
    </row>
    <row r="13740" ht="14.25" customHeight="1">
      <c r="A13740">
        <v>13740.0</v>
      </c>
      <c r="B13740" t="s">
        <v>10245</v>
      </c>
      <c r="C13740" t="s">
        <v>19639</v>
      </c>
      <c r="D13740" t="s">
        <v>10032</v>
      </c>
      <c r="E13740">
        <v>1999.0</v>
      </c>
      <c r="F13740" t="s">
        <v>10164</v>
      </c>
      <c r="G13740">
        <v>0.0</v>
      </c>
      <c r="H13740">
        <v>0.0</v>
      </c>
      <c r="I13740">
        <v>0.04</v>
      </c>
      <c r="J13740">
        <v>0.0</v>
      </c>
      <c r="K13740">
        <v>0.04</v>
      </c>
    </row>
    <row r="13741" ht="14.25" customHeight="1">
      <c r="A13741">
        <v>13741.0</v>
      </c>
      <c r="B13741" t="s">
        <v>10045</v>
      </c>
      <c r="C13741" t="s">
        <v>19640</v>
      </c>
      <c r="D13741" t="s">
        <v>10032</v>
      </c>
      <c r="E13741">
        <v>1999.0</v>
      </c>
      <c r="F13741" t="s">
        <v>9972</v>
      </c>
      <c r="G13741">
        <v>0.03</v>
      </c>
      <c r="H13741">
        <v>0.01</v>
      </c>
      <c r="I13741">
        <v>0.0</v>
      </c>
      <c r="J13741">
        <v>0.0</v>
      </c>
      <c r="K13741">
        <v>0.04</v>
      </c>
    </row>
    <row r="13742" ht="14.25" customHeight="1">
      <c r="A13742">
        <v>13742.0</v>
      </c>
      <c r="B13742" t="s">
        <v>10721</v>
      </c>
      <c r="C13742" t="s">
        <v>11590</v>
      </c>
      <c r="D13742" t="s">
        <v>10032</v>
      </c>
      <c r="E13742">
        <v>1999.0</v>
      </c>
      <c r="F13742" t="s">
        <v>10164</v>
      </c>
      <c r="G13742">
        <v>0.03</v>
      </c>
      <c r="H13742">
        <v>0.01</v>
      </c>
      <c r="I13742">
        <v>0.0</v>
      </c>
      <c r="J13742">
        <v>0.0</v>
      </c>
      <c r="K13742">
        <v>0.04</v>
      </c>
    </row>
    <row r="13743" ht="14.25" customHeight="1">
      <c r="A13743">
        <v>13743.0</v>
      </c>
      <c r="B13743" t="s">
        <v>12783</v>
      </c>
      <c r="C13743" t="s">
        <v>19641</v>
      </c>
      <c r="D13743" t="s">
        <v>10032</v>
      </c>
      <c r="E13743">
        <v>1999.0</v>
      </c>
      <c r="F13743" t="s">
        <v>9972</v>
      </c>
      <c r="G13743">
        <v>0.03</v>
      </c>
      <c r="H13743">
        <v>0.01</v>
      </c>
      <c r="I13743">
        <v>0.0</v>
      </c>
      <c r="J13743">
        <v>0.0</v>
      </c>
      <c r="K13743">
        <v>0.04</v>
      </c>
    </row>
    <row r="13744" ht="14.25" customHeight="1">
      <c r="A13744">
        <v>13744.0</v>
      </c>
      <c r="B13744" t="s">
        <v>10721</v>
      </c>
      <c r="C13744" t="s">
        <v>19642</v>
      </c>
      <c r="D13744" t="s">
        <v>10032</v>
      </c>
      <c r="E13744">
        <v>2000.0</v>
      </c>
      <c r="F13744" t="s">
        <v>9954</v>
      </c>
      <c r="G13744">
        <v>0.03</v>
      </c>
      <c r="H13744">
        <v>0.01</v>
      </c>
      <c r="I13744">
        <v>0.0</v>
      </c>
      <c r="J13744">
        <v>0.0</v>
      </c>
      <c r="K13744">
        <v>0.04</v>
      </c>
    </row>
    <row r="13745" ht="14.25" customHeight="1">
      <c r="A13745">
        <v>13745.0</v>
      </c>
      <c r="B13745" t="s">
        <v>10080</v>
      </c>
      <c r="C13745" t="s">
        <v>19643</v>
      </c>
      <c r="D13745" t="s">
        <v>10009</v>
      </c>
      <c r="E13745">
        <v>2003.0</v>
      </c>
      <c r="F13745" t="s">
        <v>9954</v>
      </c>
      <c r="G13745">
        <v>0.03</v>
      </c>
      <c r="H13745">
        <v>0.01</v>
      </c>
      <c r="I13745">
        <v>0.0</v>
      </c>
      <c r="J13745">
        <v>0.0</v>
      </c>
      <c r="K13745">
        <v>0.04</v>
      </c>
    </row>
    <row r="13746" ht="14.25" customHeight="1">
      <c r="A13746">
        <v>13746.0</v>
      </c>
      <c r="B13746" t="s">
        <v>10136</v>
      </c>
      <c r="C13746" t="s">
        <v>19644</v>
      </c>
      <c r="D13746" t="s">
        <v>10032</v>
      </c>
      <c r="E13746">
        <v>1998.0</v>
      </c>
      <c r="F13746" t="s">
        <v>10026</v>
      </c>
      <c r="G13746">
        <v>0.03</v>
      </c>
      <c r="H13746">
        <v>0.01</v>
      </c>
      <c r="I13746">
        <v>0.0</v>
      </c>
      <c r="J13746">
        <v>0.0</v>
      </c>
      <c r="K13746">
        <v>0.04</v>
      </c>
    </row>
    <row r="13747" ht="14.25" customHeight="1">
      <c r="A13747">
        <v>13747.0</v>
      </c>
      <c r="B13747" t="s">
        <v>12716</v>
      </c>
      <c r="C13747" t="s">
        <v>19645</v>
      </c>
      <c r="D13747" t="s">
        <v>10000</v>
      </c>
      <c r="E13747">
        <v>2003.0</v>
      </c>
      <c r="F13747" t="s">
        <v>9998</v>
      </c>
      <c r="G13747">
        <v>0.0</v>
      </c>
      <c r="H13747">
        <v>0.0</v>
      </c>
      <c r="I13747">
        <v>0.04</v>
      </c>
      <c r="J13747">
        <v>0.0</v>
      </c>
      <c r="K13747">
        <v>0.04</v>
      </c>
    </row>
    <row r="13748" ht="14.25" customHeight="1">
      <c r="A13748">
        <v>13748.0</v>
      </c>
      <c r="B13748" t="s">
        <v>13918</v>
      </c>
      <c r="C13748" t="s">
        <v>19646</v>
      </c>
      <c r="D13748" t="s">
        <v>10083</v>
      </c>
      <c r="E13748">
        <v>2012.0</v>
      </c>
      <c r="F13748" t="s">
        <v>9998</v>
      </c>
      <c r="G13748">
        <v>0.0</v>
      </c>
      <c r="H13748">
        <v>0.0</v>
      </c>
      <c r="I13748">
        <v>0.04</v>
      </c>
      <c r="J13748">
        <v>0.0</v>
      </c>
      <c r="K13748">
        <v>0.04</v>
      </c>
    </row>
    <row r="13749" ht="14.25" customHeight="1">
      <c r="A13749">
        <v>13749.0</v>
      </c>
      <c r="B13749" t="s">
        <v>10333</v>
      </c>
      <c r="C13749" t="s">
        <v>19068</v>
      </c>
      <c r="D13749" t="s">
        <v>10100</v>
      </c>
      <c r="E13749">
        <v>2002.0</v>
      </c>
      <c r="F13749" t="s">
        <v>9954</v>
      </c>
      <c r="G13749">
        <v>0.03</v>
      </c>
      <c r="H13749">
        <v>0.01</v>
      </c>
      <c r="I13749">
        <v>0.0</v>
      </c>
      <c r="J13749">
        <v>0.0</v>
      </c>
      <c r="K13749">
        <v>0.04</v>
      </c>
    </row>
    <row r="13750" ht="14.25" customHeight="1">
      <c r="A13750">
        <v>13750.0</v>
      </c>
      <c r="B13750" t="s">
        <v>10686</v>
      </c>
      <c r="C13750" t="s">
        <v>19647</v>
      </c>
      <c r="D13750" t="s">
        <v>10083</v>
      </c>
      <c r="E13750">
        <v>2011.0</v>
      </c>
      <c r="F13750" t="s">
        <v>9976</v>
      </c>
      <c r="G13750">
        <v>0.0</v>
      </c>
      <c r="H13750">
        <v>0.0</v>
      </c>
      <c r="I13750">
        <v>0.04</v>
      </c>
      <c r="J13750">
        <v>0.0</v>
      </c>
      <c r="K13750">
        <v>0.04</v>
      </c>
    </row>
    <row r="13751" ht="14.25" customHeight="1">
      <c r="A13751">
        <v>13751.0</v>
      </c>
      <c r="B13751" t="s">
        <v>10394</v>
      </c>
      <c r="C13751" t="s">
        <v>19648</v>
      </c>
      <c r="D13751" t="s">
        <v>9981</v>
      </c>
      <c r="E13751">
        <v>2007.0</v>
      </c>
      <c r="F13751" t="s">
        <v>9978</v>
      </c>
      <c r="G13751">
        <v>0.01</v>
      </c>
      <c r="H13751">
        <v>0.02</v>
      </c>
      <c r="I13751">
        <v>0.0</v>
      </c>
      <c r="J13751">
        <v>0.0</v>
      </c>
      <c r="K13751">
        <v>0.04</v>
      </c>
    </row>
    <row r="13752" ht="14.25" customHeight="1">
      <c r="A13752">
        <v>13752.0</v>
      </c>
      <c r="B13752" t="s">
        <v>10455</v>
      </c>
      <c r="C13752" t="s">
        <v>19649</v>
      </c>
      <c r="D13752" t="s">
        <v>10067</v>
      </c>
      <c r="E13752">
        <v>2005.0</v>
      </c>
      <c r="F13752" t="s">
        <v>10164</v>
      </c>
      <c r="G13752">
        <v>0.03</v>
      </c>
      <c r="H13752">
        <v>0.01</v>
      </c>
      <c r="I13752">
        <v>0.0</v>
      </c>
      <c r="J13752">
        <v>0.0</v>
      </c>
      <c r="K13752">
        <v>0.04</v>
      </c>
    </row>
    <row r="13753" ht="14.25" customHeight="1">
      <c r="A13753">
        <v>13753.0</v>
      </c>
      <c r="B13753" t="s">
        <v>10128</v>
      </c>
      <c r="C13753" t="s">
        <v>11400</v>
      </c>
      <c r="D13753" t="s">
        <v>10072</v>
      </c>
      <c r="E13753">
        <v>2012.0</v>
      </c>
      <c r="F13753" t="s">
        <v>9998</v>
      </c>
      <c r="G13753">
        <v>0.0</v>
      </c>
      <c r="H13753">
        <v>0.03</v>
      </c>
      <c r="I13753">
        <v>0.0</v>
      </c>
      <c r="J13753">
        <v>0.01</v>
      </c>
      <c r="K13753">
        <v>0.04</v>
      </c>
    </row>
    <row r="13754" ht="14.25" customHeight="1">
      <c r="A13754">
        <v>13754.0</v>
      </c>
      <c r="B13754" t="s">
        <v>13918</v>
      </c>
      <c r="C13754" t="s">
        <v>18270</v>
      </c>
      <c r="D13754" t="s">
        <v>10083</v>
      </c>
      <c r="E13754">
        <v>2012.0</v>
      </c>
      <c r="F13754" t="s">
        <v>9965</v>
      </c>
      <c r="G13754">
        <v>0.0</v>
      </c>
      <c r="H13754">
        <v>0.0</v>
      </c>
      <c r="I13754">
        <v>0.04</v>
      </c>
      <c r="J13754">
        <v>0.0</v>
      </c>
      <c r="K13754">
        <v>0.04</v>
      </c>
    </row>
    <row r="13755" ht="14.25" customHeight="1">
      <c r="A13755">
        <v>13755.0</v>
      </c>
      <c r="B13755" t="s">
        <v>10686</v>
      </c>
      <c r="C13755" t="s">
        <v>15661</v>
      </c>
      <c r="D13755" t="s">
        <v>9994</v>
      </c>
      <c r="E13755">
        <v>2007.0</v>
      </c>
      <c r="F13755" t="s">
        <v>9998</v>
      </c>
      <c r="G13755">
        <v>0.03</v>
      </c>
      <c r="H13755">
        <v>0.0</v>
      </c>
      <c r="I13755">
        <v>0.01</v>
      </c>
      <c r="J13755">
        <v>0.0</v>
      </c>
      <c r="K13755">
        <v>0.04</v>
      </c>
    </row>
    <row r="13756" ht="14.25" customHeight="1">
      <c r="A13756">
        <v>13756.0</v>
      </c>
      <c r="B13756" t="s">
        <v>10451</v>
      </c>
      <c r="C13756" t="s">
        <v>19650</v>
      </c>
      <c r="D13756" t="s">
        <v>9981</v>
      </c>
      <c r="E13756">
        <v>2005.0</v>
      </c>
      <c r="F13756" t="s">
        <v>9965</v>
      </c>
      <c r="G13756">
        <v>0.04</v>
      </c>
      <c r="H13756">
        <v>0.0</v>
      </c>
      <c r="I13756">
        <v>0.0</v>
      </c>
      <c r="J13756">
        <v>0.0</v>
      </c>
      <c r="K13756">
        <v>0.04</v>
      </c>
    </row>
    <row r="13757" ht="14.25" customHeight="1">
      <c r="A13757">
        <v>13757.0</v>
      </c>
      <c r="B13757" t="s">
        <v>10245</v>
      </c>
      <c r="C13757" t="s">
        <v>19651</v>
      </c>
      <c r="D13757" t="s">
        <v>10040</v>
      </c>
      <c r="E13757">
        <v>1998.0</v>
      </c>
      <c r="F13757" t="s">
        <v>2883</v>
      </c>
      <c r="G13757">
        <v>0.02</v>
      </c>
      <c r="H13757">
        <v>0.02</v>
      </c>
      <c r="I13757">
        <v>0.0</v>
      </c>
      <c r="J13757">
        <v>0.0</v>
      </c>
      <c r="K13757">
        <v>0.04</v>
      </c>
    </row>
    <row r="13758" ht="14.25" customHeight="1">
      <c r="A13758">
        <v>13758.0</v>
      </c>
      <c r="B13758" t="s">
        <v>10045</v>
      </c>
      <c r="C13758" t="s">
        <v>17339</v>
      </c>
      <c r="D13758" t="s">
        <v>9981</v>
      </c>
      <c r="E13758">
        <v>2010.0</v>
      </c>
      <c r="F13758" t="s">
        <v>9983</v>
      </c>
      <c r="G13758">
        <v>0.04</v>
      </c>
      <c r="H13758">
        <v>0.0</v>
      </c>
      <c r="I13758">
        <v>0.0</v>
      </c>
      <c r="J13758">
        <v>0.0</v>
      </c>
      <c r="K13758">
        <v>0.04</v>
      </c>
    </row>
    <row r="13759" ht="14.25" customHeight="1">
      <c r="A13759">
        <v>13759.0</v>
      </c>
      <c r="B13759" t="s">
        <v>2179</v>
      </c>
      <c r="C13759" t="s">
        <v>19370</v>
      </c>
      <c r="D13759" t="s">
        <v>9997</v>
      </c>
      <c r="E13759">
        <v>2012.0</v>
      </c>
      <c r="F13759" t="s">
        <v>9972</v>
      </c>
      <c r="G13759">
        <v>0.04</v>
      </c>
      <c r="H13759">
        <v>0.0</v>
      </c>
      <c r="I13759">
        <v>0.0</v>
      </c>
      <c r="J13759">
        <v>0.0</v>
      </c>
      <c r="K13759">
        <v>0.04</v>
      </c>
    </row>
    <row r="13760" ht="14.25" customHeight="1">
      <c r="A13760">
        <v>13760.0</v>
      </c>
      <c r="B13760" t="s">
        <v>10012</v>
      </c>
      <c r="C13760" t="s">
        <v>19652</v>
      </c>
      <c r="D13760" t="s">
        <v>10083</v>
      </c>
      <c r="E13760">
        <v>2009.0</v>
      </c>
      <c r="F13760" t="s">
        <v>9976</v>
      </c>
      <c r="G13760">
        <v>0.0</v>
      </c>
      <c r="H13760">
        <v>0.0</v>
      </c>
      <c r="I13760">
        <v>0.04</v>
      </c>
      <c r="J13760">
        <v>0.0</v>
      </c>
      <c r="K13760">
        <v>0.04</v>
      </c>
    </row>
    <row r="13761" ht="14.25" customHeight="1">
      <c r="A13761">
        <v>13761.0</v>
      </c>
      <c r="B13761" t="s">
        <v>10012</v>
      </c>
      <c r="C13761" t="s">
        <v>19653</v>
      </c>
      <c r="D13761" t="s">
        <v>10021</v>
      </c>
      <c r="E13761">
        <v>2014.0</v>
      </c>
      <c r="F13761" t="s">
        <v>9998</v>
      </c>
      <c r="G13761">
        <v>0.0</v>
      </c>
      <c r="H13761">
        <v>0.03</v>
      </c>
      <c r="I13761">
        <v>0.0</v>
      </c>
      <c r="J13761">
        <v>0.01</v>
      </c>
      <c r="K13761">
        <v>0.04</v>
      </c>
    </row>
    <row r="13762" ht="14.25" customHeight="1">
      <c r="A13762">
        <v>13762.0</v>
      </c>
      <c r="B13762" t="s">
        <v>10074</v>
      </c>
      <c r="C13762" t="s">
        <v>19654</v>
      </c>
      <c r="D13762" t="s">
        <v>10083</v>
      </c>
      <c r="E13762">
        <v>2013.0</v>
      </c>
      <c r="F13762" t="s">
        <v>9965</v>
      </c>
      <c r="G13762">
        <v>0.0</v>
      </c>
      <c r="H13762">
        <v>0.0</v>
      </c>
      <c r="I13762">
        <v>0.04</v>
      </c>
      <c r="J13762">
        <v>0.0</v>
      </c>
      <c r="K13762">
        <v>0.04</v>
      </c>
    </row>
    <row r="13763" ht="14.25" customHeight="1">
      <c r="A13763">
        <v>13763.0</v>
      </c>
      <c r="B13763" t="s">
        <v>10074</v>
      </c>
      <c r="C13763" t="s">
        <v>19655</v>
      </c>
      <c r="D13763" t="s">
        <v>9997</v>
      </c>
      <c r="E13763">
        <v>2007.0</v>
      </c>
      <c r="F13763" t="s">
        <v>10037</v>
      </c>
      <c r="G13763">
        <v>0.0</v>
      </c>
      <c r="H13763">
        <v>0.0</v>
      </c>
      <c r="I13763">
        <v>0.04</v>
      </c>
      <c r="J13763">
        <v>0.0</v>
      </c>
      <c r="K13763">
        <v>0.04</v>
      </c>
    </row>
    <row r="13764" ht="14.25" customHeight="1">
      <c r="A13764">
        <v>13764.0</v>
      </c>
      <c r="B13764" t="s">
        <v>11439</v>
      </c>
      <c r="C13764" t="s">
        <v>19656</v>
      </c>
      <c r="D13764" t="s">
        <v>9981</v>
      </c>
      <c r="E13764">
        <v>2009.0</v>
      </c>
      <c r="F13764" t="s">
        <v>9978</v>
      </c>
      <c r="G13764">
        <v>0.04</v>
      </c>
      <c r="H13764">
        <v>0.0</v>
      </c>
      <c r="I13764">
        <v>0.0</v>
      </c>
      <c r="J13764">
        <v>0.0</v>
      </c>
      <c r="K13764">
        <v>0.04</v>
      </c>
    </row>
    <row r="13765" ht="14.25" customHeight="1">
      <c r="A13765">
        <v>13765.0</v>
      </c>
      <c r="B13765" t="s">
        <v>10245</v>
      </c>
      <c r="C13765" t="s">
        <v>14402</v>
      </c>
      <c r="D13765" t="s">
        <v>10094</v>
      </c>
      <c r="E13765">
        <v>2016.0</v>
      </c>
      <c r="F13765" t="s">
        <v>10026</v>
      </c>
      <c r="G13765">
        <v>0.03</v>
      </c>
      <c r="H13765">
        <v>0.01</v>
      </c>
      <c r="I13765">
        <v>0.0</v>
      </c>
      <c r="J13765">
        <v>0.0</v>
      </c>
      <c r="K13765">
        <v>0.04</v>
      </c>
    </row>
    <row r="13766" ht="14.25" customHeight="1">
      <c r="A13766">
        <v>13766.0</v>
      </c>
      <c r="B13766" t="s">
        <v>15577</v>
      </c>
      <c r="C13766" t="s">
        <v>19657</v>
      </c>
      <c r="D13766" t="s">
        <v>10083</v>
      </c>
      <c r="E13766">
        <v>2011.0</v>
      </c>
      <c r="F13766" t="s">
        <v>10037</v>
      </c>
      <c r="G13766">
        <v>0.0</v>
      </c>
      <c r="H13766">
        <v>0.0</v>
      </c>
      <c r="I13766">
        <v>0.04</v>
      </c>
      <c r="J13766">
        <v>0.0</v>
      </c>
      <c r="K13766">
        <v>0.04</v>
      </c>
    </row>
    <row r="13767" ht="14.25" customHeight="1">
      <c r="A13767">
        <v>13767.0</v>
      </c>
      <c r="B13767" t="s">
        <v>10074</v>
      </c>
      <c r="C13767" t="s">
        <v>19658</v>
      </c>
      <c r="D13767" t="s">
        <v>10000</v>
      </c>
      <c r="E13767">
        <v>2008.0</v>
      </c>
      <c r="F13767" t="s">
        <v>2883</v>
      </c>
      <c r="G13767">
        <v>0.0</v>
      </c>
      <c r="H13767">
        <v>0.0</v>
      </c>
      <c r="I13767">
        <v>0.04</v>
      </c>
      <c r="J13767">
        <v>0.0</v>
      </c>
      <c r="K13767">
        <v>0.04</v>
      </c>
    </row>
    <row r="13768" ht="14.25" customHeight="1">
      <c r="A13768">
        <v>13768.0</v>
      </c>
      <c r="B13768" t="s">
        <v>11447</v>
      </c>
      <c r="C13768" t="s">
        <v>19659</v>
      </c>
      <c r="D13768" t="s">
        <v>10000</v>
      </c>
      <c r="E13768">
        <v>2002.0</v>
      </c>
      <c r="F13768" t="s">
        <v>9972</v>
      </c>
      <c r="G13768">
        <v>0.02</v>
      </c>
      <c r="H13768">
        <v>0.02</v>
      </c>
      <c r="I13768">
        <v>0.0</v>
      </c>
      <c r="J13768">
        <v>0.01</v>
      </c>
      <c r="K13768">
        <v>0.04</v>
      </c>
    </row>
    <row r="13769" ht="14.25" customHeight="1">
      <c r="A13769">
        <v>13769.0</v>
      </c>
      <c r="B13769" t="s">
        <v>12352</v>
      </c>
      <c r="C13769" t="s">
        <v>19660</v>
      </c>
      <c r="D13769" t="s">
        <v>9981</v>
      </c>
      <c r="E13769">
        <v>2008.0</v>
      </c>
      <c r="F13769" t="s">
        <v>9983</v>
      </c>
      <c r="G13769">
        <v>0.0</v>
      </c>
      <c r="H13769">
        <v>0.0</v>
      </c>
      <c r="I13769">
        <v>0.04</v>
      </c>
      <c r="J13769">
        <v>0.0</v>
      </c>
      <c r="K13769">
        <v>0.04</v>
      </c>
    </row>
    <row r="13770" ht="14.25" customHeight="1">
      <c r="A13770">
        <v>13770.0</v>
      </c>
      <c r="B13770" t="s">
        <v>10245</v>
      </c>
      <c r="C13770" t="s">
        <v>19661</v>
      </c>
      <c r="D13770" t="s">
        <v>9981</v>
      </c>
      <c r="E13770">
        <v>2009.0</v>
      </c>
      <c r="F13770" t="s">
        <v>10037</v>
      </c>
      <c r="G13770">
        <v>0.0</v>
      </c>
      <c r="H13770">
        <v>0.0</v>
      </c>
      <c r="I13770">
        <v>0.04</v>
      </c>
      <c r="J13770">
        <v>0.0</v>
      </c>
      <c r="K13770">
        <v>0.04</v>
      </c>
    </row>
    <row r="13771" ht="14.25" customHeight="1">
      <c r="A13771">
        <v>13771.0</v>
      </c>
      <c r="B13771" t="s">
        <v>10686</v>
      </c>
      <c r="C13771" t="s">
        <v>19662</v>
      </c>
      <c r="D13771" t="s">
        <v>10000</v>
      </c>
      <c r="E13771">
        <v>2006.0</v>
      </c>
      <c r="F13771" t="s">
        <v>9976</v>
      </c>
      <c r="G13771">
        <v>0.0</v>
      </c>
      <c r="H13771">
        <v>0.0</v>
      </c>
      <c r="I13771">
        <v>0.04</v>
      </c>
      <c r="J13771">
        <v>0.0</v>
      </c>
      <c r="K13771">
        <v>0.04</v>
      </c>
    </row>
    <row r="13772" ht="14.25" customHeight="1">
      <c r="A13772">
        <v>13772.0</v>
      </c>
      <c r="B13772" t="s">
        <v>10111</v>
      </c>
      <c r="C13772" t="s">
        <v>12201</v>
      </c>
      <c r="D13772" t="s">
        <v>10094</v>
      </c>
      <c r="E13772">
        <v>2014.0</v>
      </c>
      <c r="F13772" t="s">
        <v>9998</v>
      </c>
      <c r="G13772">
        <v>0.0</v>
      </c>
      <c r="H13772">
        <v>0.04</v>
      </c>
      <c r="I13772">
        <v>0.0</v>
      </c>
      <c r="J13772">
        <v>0.0</v>
      </c>
      <c r="K13772">
        <v>0.04</v>
      </c>
    </row>
    <row r="13773" ht="14.25" customHeight="1">
      <c r="A13773">
        <v>13773.0</v>
      </c>
      <c r="B13773" t="s">
        <v>18555</v>
      </c>
      <c r="C13773" t="s">
        <v>19663</v>
      </c>
      <c r="D13773" t="s">
        <v>10019</v>
      </c>
      <c r="E13773">
        <v>2014.0</v>
      </c>
      <c r="F13773" t="s">
        <v>10037</v>
      </c>
      <c r="G13773">
        <v>0.0</v>
      </c>
      <c r="H13773">
        <v>0.0</v>
      </c>
      <c r="I13773">
        <v>0.04</v>
      </c>
      <c r="J13773">
        <v>0.0</v>
      </c>
      <c r="K13773">
        <v>0.04</v>
      </c>
    </row>
    <row r="13774" ht="14.25" customHeight="1">
      <c r="A13774">
        <v>13774.0</v>
      </c>
      <c r="B13774" t="s">
        <v>10210</v>
      </c>
      <c r="C13774" t="s">
        <v>19664</v>
      </c>
      <c r="D13774" t="s">
        <v>10072</v>
      </c>
      <c r="E13774">
        <v>2007.0</v>
      </c>
      <c r="F13774" t="s">
        <v>10164</v>
      </c>
      <c r="G13774">
        <v>0.0</v>
      </c>
      <c r="H13774">
        <v>0.03</v>
      </c>
      <c r="I13774">
        <v>0.0</v>
      </c>
      <c r="J13774">
        <v>0.01</v>
      </c>
      <c r="K13774">
        <v>0.04</v>
      </c>
    </row>
    <row r="13775" ht="14.25" customHeight="1">
      <c r="A13775">
        <v>13775.0</v>
      </c>
      <c r="B13775" t="s">
        <v>10045</v>
      </c>
      <c r="C13775" t="s">
        <v>19665</v>
      </c>
      <c r="D13775" t="s">
        <v>10009</v>
      </c>
      <c r="E13775">
        <v>2002.0</v>
      </c>
      <c r="F13775" t="s">
        <v>9965</v>
      </c>
      <c r="G13775">
        <v>0.03</v>
      </c>
      <c r="H13775">
        <v>0.01</v>
      </c>
      <c r="I13775">
        <v>0.0</v>
      </c>
      <c r="J13775">
        <v>0.0</v>
      </c>
      <c r="K13775">
        <v>0.04</v>
      </c>
    </row>
    <row r="13776" ht="14.25" customHeight="1">
      <c r="A13776">
        <v>13776.0</v>
      </c>
      <c r="B13776" t="s">
        <v>10045</v>
      </c>
      <c r="C13776" t="s">
        <v>19666</v>
      </c>
      <c r="D13776" t="s">
        <v>9981</v>
      </c>
      <c r="E13776">
        <v>2009.0</v>
      </c>
      <c r="F13776" t="s">
        <v>9987</v>
      </c>
      <c r="G13776">
        <v>0.04</v>
      </c>
      <c r="H13776">
        <v>0.0</v>
      </c>
      <c r="I13776">
        <v>0.0</v>
      </c>
      <c r="J13776">
        <v>0.0</v>
      </c>
      <c r="K13776">
        <v>0.04</v>
      </c>
    </row>
    <row r="13777" ht="14.25" customHeight="1">
      <c r="A13777">
        <v>13777.0</v>
      </c>
      <c r="B13777" t="s">
        <v>15101</v>
      </c>
      <c r="C13777" t="s">
        <v>15215</v>
      </c>
      <c r="D13777" t="s">
        <v>9997</v>
      </c>
      <c r="E13777">
        <v>2012.0</v>
      </c>
      <c r="F13777" t="s">
        <v>9976</v>
      </c>
      <c r="G13777">
        <v>0.0</v>
      </c>
      <c r="H13777">
        <v>0.0</v>
      </c>
      <c r="I13777">
        <v>0.04</v>
      </c>
      <c r="J13777">
        <v>0.0</v>
      </c>
      <c r="K13777">
        <v>0.04</v>
      </c>
    </row>
    <row r="13778" ht="14.25" customHeight="1">
      <c r="A13778">
        <v>13778.0</v>
      </c>
      <c r="B13778" t="s">
        <v>9995</v>
      </c>
      <c r="C13778" t="s">
        <v>19667</v>
      </c>
      <c r="D13778" t="s">
        <v>10000</v>
      </c>
      <c r="E13778">
        <v>2008.0</v>
      </c>
      <c r="F13778" t="s">
        <v>9998</v>
      </c>
      <c r="G13778">
        <v>0.02</v>
      </c>
      <c r="H13778">
        <v>0.02</v>
      </c>
      <c r="I13778">
        <v>0.0</v>
      </c>
      <c r="J13778">
        <v>0.01</v>
      </c>
      <c r="K13778">
        <v>0.04</v>
      </c>
    </row>
    <row r="13779" ht="14.25" customHeight="1">
      <c r="A13779">
        <v>13779.0</v>
      </c>
      <c r="B13779" t="s">
        <v>11245</v>
      </c>
      <c r="C13779" t="s">
        <v>19668</v>
      </c>
      <c r="D13779" t="s">
        <v>9981</v>
      </c>
      <c r="E13779">
        <v>2010.0</v>
      </c>
      <c r="F13779" t="s">
        <v>9983</v>
      </c>
      <c r="G13779">
        <v>0.04</v>
      </c>
      <c r="H13779">
        <v>0.0</v>
      </c>
      <c r="I13779">
        <v>0.0</v>
      </c>
      <c r="J13779">
        <v>0.0</v>
      </c>
      <c r="K13779">
        <v>0.04</v>
      </c>
    </row>
    <row r="13780" ht="14.25" customHeight="1">
      <c r="A13780">
        <v>13780.0</v>
      </c>
      <c r="B13780" t="s">
        <v>19669</v>
      </c>
      <c r="C13780" t="s">
        <v>19670</v>
      </c>
      <c r="D13780" t="s">
        <v>10000</v>
      </c>
      <c r="E13780">
        <v>2006.0</v>
      </c>
      <c r="F13780" t="s">
        <v>10037</v>
      </c>
      <c r="G13780">
        <v>0.0</v>
      </c>
      <c r="H13780">
        <v>0.0</v>
      </c>
      <c r="I13780">
        <v>0.04</v>
      </c>
      <c r="J13780">
        <v>0.0</v>
      </c>
      <c r="K13780">
        <v>0.04</v>
      </c>
    </row>
    <row r="13781" ht="14.25" customHeight="1">
      <c r="A13781">
        <v>13781.0</v>
      </c>
      <c r="B13781" t="s">
        <v>10686</v>
      </c>
      <c r="C13781" t="s">
        <v>19045</v>
      </c>
      <c r="D13781" t="s">
        <v>10021</v>
      </c>
      <c r="E13781">
        <v>2014.0</v>
      </c>
      <c r="F13781" t="s">
        <v>10164</v>
      </c>
      <c r="G13781">
        <v>0.03</v>
      </c>
      <c r="H13781">
        <v>0.0</v>
      </c>
      <c r="I13781">
        <v>0.0</v>
      </c>
      <c r="J13781">
        <v>0.01</v>
      </c>
      <c r="K13781">
        <v>0.04</v>
      </c>
    </row>
    <row r="13782" ht="14.25" customHeight="1">
      <c r="A13782">
        <v>13782.0</v>
      </c>
      <c r="B13782" t="s">
        <v>10136</v>
      </c>
      <c r="C13782" t="s">
        <v>19671</v>
      </c>
      <c r="D13782" t="s">
        <v>10000</v>
      </c>
      <c r="E13782">
        <v>2003.0</v>
      </c>
      <c r="F13782" t="s">
        <v>9965</v>
      </c>
      <c r="G13782">
        <v>0.02</v>
      </c>
      <c r="H13782">
        <v>0.02</v>
      </c>
      <c r="I13782">
        <v>0.0</v>
      </c>
      <c r="J13782">
        <v>0.01</v>
      </c>
      <c r="K13782">
        <v>0.04</v>
      </c>
    </row>
    <row r="13783" ht="14.25" customHeight="1">
      <c r="A13783">
        <v>13783.0</v>
      </c>
      <c r="B13783" t="s">
        <v>14168</v>
      </c>
      <c r="C13783" t="s">
        <v>19672</v>
      </c>
      <c r="D13783" t="s">
        <v>10083</v>
      </c>
      <c r="E13783">
        <v>2009.0</v>
      </c>
      <c r="F13783" t="s">
        <v>10026</v>
      </c>
      <c r="G13783">
        <v>0.0</v>
      </c>
      <c r="H13783">
        <v>0.0</v>
      </c>
      <c r="I13783">
        <v>0.04</v>
      </c>
      <c r="J13783">
        <v>0.0</v>
      </c>
      <c r="K13783">
        <v>0.04</v>
      </c>
    </row>
    <row r="13784" ht="14.25" customHeight="1">
      <c r="A13784">
        <v>13784.0</v>
      </c>
      <c r="B13784" t="s">
        <v>11541</v>
      </c>
      <c r="C13784" t="s">
        <v>19673</v>
      </c>
      <c r="D13784" t="s">
        <v>9981</v>
      </c>
      <c r="E13784">
        <v>2006.0</v>
      </c>
      <c r="F13784" t="s">
        <v>9983</v>
      </c>
      <c r="G13784">
        <v>0.0</v>
      </c>
      <c r="H13784">
        <v>0.0</v>
      </c>
      <c r="I13784">
        <v>0.04</v>
      </c>
      <c r="J13784">
        <v>0.0</v>
      </c>
      <c r="K13784">
        <v>0.04</v>
      </c>
    </row>
    <row r="13785" ht="14.25" customHeight="1">
      <c r="A13785">
        <v>13785.0</v>
      </c>
      <c r="B13785" t="s">
        <v>10080</v>
      </c>
      <c r="C13785" t="s">
        <v>14438</v>
      </c>
      <c r="D13785" t="s">
        <v>10009</v>
      </c>
      <c r="E13785">
        <v>2003.0</v>
      </c>
      <c r="F13785" t="s">
        <v>9954</v>
      </c>
      <c r="G13785">
        <v>0.03</v>
      </c>
      <c r="H13785">
        <v>0.01</v>
      </c>
      <c r="I13785">
        <v>0.0</v>
      </c>
      <c r="J13785">
        <v>0.0</v>
      </c>
      <c r="K13785">
        <v>0.04</v>
      </c>
    </row>
    <row r="13786" ht="14.25" customHeight="1">
      <c r="A13786">
        <v>13786.0</v>
      </c>
      <c r="B13786" t="s">
        <v>10616</v>
      </c>
      <c r="C13786" t="s">
        <v>19674</v>
      </c>
      <c r="D13786" t="s">
        <v>10072</v>
      </c>
      <c r="E13786">
        <v>2005.0</v>
      </c>
      <c r="F13786" t="s">
        <v>9976</v>
      </c>
      <c r="G13786">
        <v>0.0</v>
      </c>
      <c r="H13786">
        <v>0.03</v>
      </c>
      <c r="I13786">
        <v>0.0</v>
      </c>
      <c r="J13786">
        <v>0.01</v>
      </c>
      <c r="K13786">
        <v>0.04</v>
      </c>
    </row>
    <row r="13787" ht="14.25" customHeight="1">
      <c r="A13787">
        <v>13787.0</v>
      </c>
      <c r="B13787" t="s">
        <v>13751</v>
      </c>
      <c r="C13787" t="s">
        <v>19675</v>
      </c>
      <c r="D13787" t="s">
        <v>10072</v>
      </c>
      <c r="E13787">
        <v>2010.0</v>
      </c>
      <c r="F13787" t="s">
        <v>10164</v>
      </c>
      <c r="G13787">
        <v>0.03</v>
      </c>
      <c r="H13787">
        <v>0.0</v>
      </c>
      <c r="I13787">
        <v>0.0</v>
      </c>
      <c r="J13787">
        <v>0.0</v>
      </c>
      <c r="K13787">
        <v>0.04</v>
      </c>
    </row>
    <row r="13788" ht="14.25" customHeight="1">
      <c r="A13788">
        <v>13788.0</v>
      </c>
      <c r="B13788" t="s">
        <v>19603</v>
      </c>
      <c r="C13788" t="s">
        <v>19604</v>
      </c>
      <c r="D13788" t="s">
        <v>9997</v>
      </c>
      <c r="E13788">
        <v>2012.0</v>
      </c>
      <c r="F13788" t="s">
        <v>10026</v>
      </c>
      <c r="G13788">
        <v>0.04</v>
      </c>
      <c r="H13788">
        <v>0.0</v>
      </c>
      <c r="I13788">
        <v>0.0</v>
      </c>
      <c r="J13788">
        <v>0.0</v>
      </c>
      <c r="K13788">
        <v>0.04</v>
      </c>
    </row>
    <row r="13789" ht="14.25" customHeight="1">
      <c r="A13789">
        <v>13789.0</v>
      </c>
      <c r="B13789" t="s">
        <v>14413</v>
      </c>
      <c r="C13789" t="s">
        <v>19676</v>
      </c>
      <c r="D13789" t="s">
        <v>10000</v>
      </c>
      <c r="E13789">
        <v>2007.0</v>
      </c>
      <c r="F13789" t="s">
        <v>10026</v>
      </c>
      <c r="G13789">
        <v>0.0</v>
      </c>
      <c r="H13789">
        <v>0.0</v>
      </c>
      <c r="I13789">
        <v>0.04</v>
      </c>
      <c r="J13789">
        <v>0.0</v>
      </c>
      <c r="K13789">
        <v>0.04</v>
      </c>
    </row>
    <row r="13790" ht="14.25" customHeight="1">
      <c r="A13790">
        <v>13790.0</v>
      </c>
      <c r="B13790" t="s">
        <v>10045</v>
      </c>
      <c r="C13790" t="s">
        <v>19677</v>
      </c>
      <c r="D13790" t="s">
        <v>9981</v>
      </c>
      <c r="E13790">
        <v>2007.0</v>
      </c>
      <c r="F13790" t="s">
        <v>9983</v>
      </c>
      <c r="G13790">
        <v>0.0</v>
      </c>
      <c r="H13790">
        <v>0.04</v>
      </c>
      <c r="I13790">
        <v>0.0</v>
      </c>
      <c r="J13790">
        <v>0.0</v>
      </c>
      <c r="K13790">
        <v>0.04</v>
      </c>
    </row>
    <row r="13791" ht="14.25" customHeight="1">
      <c r="A13791">
        <v>13791.0</v>
      </c>
      <c r="B13791" t="s">
        <v>10144</v>
      </c>
      <c r="C13791" t="s">
        <v>14262</v>
      </c>
      <c r="D13791" t="s">
        <v>9997</v>
      </c>
      <c r="E13791">
        <v>2016.0</v>
      </c>
      <c r="F13791" t="s">
        <v>9976</v>
      </c>
      <c r="G13791">
        <v>0.0</v>
      </c>
      <c r="H13791">
        <v>0.0</v>
      </c>
      <c r="I13791">
        <v>0.04</v>
      </c>
      <c r="J13791">
        <v>0.0</v>
      </c>
      <c r="K13791">
        <v>0.04</v>
      </c>
    </row>
    <row r="13792" ht="14.25" customHeight="1">
      <c r="A13792">
        <v>13792.0</v>
      </c>
      <c r="B13792" t="s">
        <v>15453</v>
      </c>
      <c r="C13792" t="s">
        <v>19678</v>
      </c>
      <c r="D13792" t="s">
        <v>9997</v>
      </c>
      <c r="E13792">
        <v>2013.0</v>
      </c>
      <c r="F13792" t="s">
        <v>10037</v>
      </c>
      <c r="G13792">
        <v>0.0</v>
      </c>
      <c r="H13792">
        <v>0.0</v>
      </c>
      <c r="I13792">
        <v>0.04</v>
      </c>
      <c r="J13792">
        <v>0.0</v>
      </c>
      <c r="K13792">
        <v>0.04</v>
      </c>
    </row>
    <row r="13793" ht="14.25" customHeight="1">
      <c r="A13793">
        <v>13793.0</v>
      </c>
      <c r="B13793" t="s">
        <v>10045</v>
      </c>
      <c r="C13793" t="s">
        <v>15143</v>
      </c>
      <c r="D13793" t="s">
        <v>10072</v>
      </c>
      <c r="E13793">
        <v>2010.0</v>
      </c>
      <c r="F13793" t="s">
        <v>10037</v>
      </c>
      <c r="G13793">
        <v>0.0</v>
      </c>
      <c r="H13793">
        <v>0.03</v>
      </c>
      <c r="I13793">
        <v>0.0</v>
      </c>
      <c r="J13793">
        <v>0.01</v>
      </c>
      <c r="K13793">
        <v>0.04</v>
      </c>
    </row>
    <row r="13794" ht="14.25" customHeight="1">
      <c r="A13794">
        <v>13794.0</v>
      </c>
      <c r="B13794" t="s">
        <v>12730</v>
      </c>
      <c r="C13794" t="s">
        <v>19679</v>
      </c>
      <c r="D13794" t="s">
        <v>10083</v>
      </c>
      <c r="E13794">
        <v>2011.0</v>
      </c>
      <c r="F13794" t="s">
        <v>10037</v>
      </c>
      <c r="G13794">
        <v>0.0</v>
      </c>
      <c r="H13794">
        <v>0.0</v>
      </c>
      <c r="I13794">
        <v>0.04</v>
      </c>
      <c r="J13794">
        <v>0.0</v>
      </c>
      <c r="K13794">
        <v>0.04</v>
      </c>
    </row>
    <row r="13795" ht="14.25" customHeight="1">
      <c r="A13795">
        <v>13795.0</v>
      </c>
      <c r="B13795" t="s">
        <v>10045</v>
      </c>
      <c r="C13795" t="s">
        <v>2848</v>
      </c>
      <c r="D13795" t="s">
        <v>9997</v>
      </c>
      <c r="E13795">
        <v>2007.0</v>
      </c>
      <c r="F13795" t="s">
        <v>9965</v>
      </c>
      <c r="G13795">
        <v>0.03</v>
      </c>
      <c r="H13795">
        <v>0.0</v>
      </c>
      <c r="I13795">
        <v>0.0</v>
      </c>
      <c r="J13795">
        <v>0.0</v>
      </c>
      <c r="K13795">
        <v>0.04</v>
      </c>
    </row>
    <row r="13796" ht="14.25" customHeight="1">
      <c r="A13796">
        <v>13796.0</v>
      </c>
      <c r="B13796" t="s">
        <v>10587</v>
      </c>
      <c r="C13796" t="s">
        <v>19680</v>
      </c>
      <c r="D13796" t="s">
        <v>9997</v>
      </c>
      <c r="E13796">
        <v>2009.0</v>
      </c>
      <c r="F13796" t="s">
        <v>10164</v>
      </c>
      <c r="G13796">
        <v>0.0</v>
      </c>
      <c r="H13796">
        <v>0.03</v>
      </c>
      <c r="I13796">
        <v>0.0</v>
      </c>
      <c r="J13796">
        <v>0.01</v>
      </c>
      <c r="K13796">
        <v>0.04</v>
      </c>
    </row>
    <row r="13797" ht="14.25" customHeight="1">
      <c r="A13797">
        <v>13797.0</v>
      </c>
      <c r="B13797" t="s">
        <v>9995</v>
      </c>
      <c r="C13797" t="s">
        <v>3032</v>
      </c>
      <c r="D13797" t="s">
        <v>10067</v>
      </c>
      <c r="E13797">
        <v>2006.0</v>
      </c>
      <c r="F13797" t="s">
        <v>9998</v>
      </c>
      <c r="G13797">
        <v>0.03</v>
      </c>
      <c r="H13797">
        <v>0.01</v>
      </c>
      <c r="I13797">
        <v>0.0</v>
      </c>
      <c r="J13797">
        <v>0.0</v>
      </c>
      <c r="K13797">
        <v>0.04</v>
      </c>
    </row>
    <row r="13798" ht="14.25" customHeight="1">
      <c r="A13798">
        <v>13798.0</v>
      </c>
      <c r="B13798" t="s">
        <v>9962</v>
      </c>
      <c r="C13798" t="s">
        <v>19681</v>
      </c>
      <c r="D13798" t="s">
        <v>10009</v>
      </c>
      <c r="E13798">
        <v>2004.0</v>
      </c>
      <c r="F13798" t="s">
        <v>9978</v>
      </c>
      <c r="G13798">
        <v>0.0</v>
      </c>
      <c r="H13798">
        <v>0.0</v>
      </c>
      <c r="I13798">
        <v>0.04</v>
      </c>
      <c r="J13798">
        <v>0.0</v>
      </c>
      <c r="K13798">
        <v>0.04</v>
      </c>
    </row>
    <row r="13799" ht="14.25" customHeight="1">
      <c r="A13799">
        <v>13799.0</v>
      </c>
      <c r="B13799" t="s">
        <v>10902</v>
      </c>
      <c r="C13799" t="s">
        <v>17146</v>
      </c>
      <c r="D13799" t="s">
        <v>10083</v>
      </c>
      <c r="E13799">
        <v>2009.0</v>
      </c>
      <c r="F13799" t="s">
        <v>9998</v>
      </c>
      <c r="G13799">
        <v>0.04</v>
      </c>
      <c r="H13799">
        <v>0.0</v>
      </c>
      <c r="I13799">
        <v>0.0</v>
      </c>
      <c r="J13799">
        <v>0.0</v>
      </c>
      <c r="K13799">
        <v>0.04</v>
      </c>
    </row>
    <row r="13800" ht="14.25" customHeight="1">
      <c r="A13800">
        <v>13800.0</v>
      </c>
      <c r="B13800" t="s">
        <v>16870</v>
      </c>
      <c r="C13800" t="s">
        <v>19682</v>
      </c>
      <c r="D13800" t="s">
        <v>10083</v>
      </c>
      <c r="E13800">
        <v>2009.0</v>
      </c>
      <c r="F13800" t="s">
        <v>2883</v>
      </c>
      <c r="G13800">
        <v>0.03</v>
      </c>
      <c r="H13800">
        <v>0.0</v>
      </c>
      <c r="I13800">
        <v>0.0</v>
      </c>
      <c r="J13800">
        <v>0.0</v>
      </c>
      <c r="K13800">
        <v>0.04</v>
      </c>
    </row>
    <row r="13801" ht="14.25" customHeight="1">
      <c r="A13801">
        <v>13801.0</v>
      </c>
      <c r="B13801" t="s">
        <v>18130</v>
      </c>
      <c r="C13801" t="s">
        <v>19683</v>
      </c>
      <c r="D13801" t="s">
        <v>10000</v>
      </c>
      <c r="E13801">
        <v>2009.0</v>
      </c>
      <c r="F13801" t="s">
        <v>10164</v>
      </c>
      <c r="G13801">
        <v>0.0</v>
      </c>
      <c r="H13801">
        <v>0.0</v>
      </c>
      <c r="I13801">
        <v>0.04</v>
      </c>
      <c r="J13801">
        <v>0.0</v>
      </c>
      <c r="K13801">
        <v>0.04</v>
      </c>
    </row>
    <row r="13802" ht="14.25" customHeight="1">
      <c r="A13802">
        <v>13802.0</v>
      </c>
      <c r="B13802" t="s">
        <v>11131</v>
      </c>
      <c r="C13802" t="s">
        <v>19684</v>
      </c>
      <c r="D13802" t="s">
        <v>9981</v>
      </c>
      <c r="E13802">
        <v>2009.0</v>
      </c>
      <c r="F13802" t="s">
        <v>9978</v>
      </c>
      <c r="G13802">
        <v>0.04</v>
      </c>
      <c r="H13802">
        <v>0.0</v>
      </c>
      <c r="I13802">
        <v>0.0</v>
      </c>
      <c r="J13802">
        <v>0.0</v>
      </c>
      <c r="K13802">
        <v>0.04</v>
      </c>
    </row>
    <row r="13803" ht="14.25" customHeight="1">
      <c r="A13803">
        <v>13803.0</v>
      </c>
      <c r="B13803" t="s">
        <v>10245</v>
      </c>
      <c r="C13803" t="s">
        <v>19685</v>
      </c>
      <c r="D13803" t="s">
        <v>9981</v>
      </c>
      <c r="E13803">
        <v>2007.0</v>
      </c>
      <c r="F13803" t="s">
        <v>9983</v>
      </c>
      <c r="G13803">
        <v>0.0</v>
      </c>
      <c r="H13803">
        <v>0.0</v>
      </c>
      <c r="I13803">
        <v>0.04</v>
      </c>
      <c r="J13803">
        <v>0.0</v>
      </c>
      <c r="K13803">
        <v>0.04</v>
      </c>
    </row>
    <row r="13804" ht="14.25" customHeight="1">
      <c r="A13804">
        <v>13804.0</v>
      </c>
      <c r="B13804" t="s">
        <v>14568</v>
      </c>
      <c r="C13804" t="s">
        <v>19686</v>
      </c>
      <c r="D13804" t="s">
        <v>10040</v>
      </c>
      <c r="E13804">
        <v>1995.0</v>
      </c>
      <c r="F13804" t="s">
        <v>9987</v>
      </c>
      <c r="G13804">
        <v>0.0</v>
      </c>
      <c r="H13804">
        <v>0.0</v>
      </c>
      <c r="I13804">
        <v>0.04</v>
      </c>
      <c r="J13804">
        <v>0.0</v>
      </c>
      <c r="K13804">
        <v>0.04</v>
      </c>
    </row>
    <row r="13805" ht="14.25" customHeight="1">
      <c r="A13805">
        <v>13805.0</v>
      </c>
      <c r="B13805" t="s">
        <v>13015</v>
      </c>
      <c r="C13805" t="s">
        <v>19687</v>
      </c>
      <c r="D13805" t="s">
        <v>10067</v>
      </c>
      <c r="E13805">
        <v>2004.0</v>
      </c>
      <c r="F13805" t="s">
        <v>9983</v>
      </c>
      <c r="G13805">
        <v>0.03</v>
      </c>
      <c r="H13805">
        <v>0.01</v>
      </c>
      <c r="I13805">
        <v>0.0</v>
      </c>
      <c r="J13805">
        <v>0.0</v>
      </c>
      <c r="K13805">
        <v>0.04</v>
      </c>
    </row>
    <row r="13806" ht="14.25" customHeight="1">
      <c r="A13806">
        <v>13806.0</v>
      </c>
      <c r="B13806" t="s">
        <v>15577</v>
      </c>
      <c r="C13806" t="s">
        <v>19688</v>
      </c>
      <c r="D13806" t="s">
        <v>10083</v>
      </c>
      <c r="E13806">
        <v>2011.0</v>
      </c>
      <c r="F13806" t="s">
        <v>10037</v>
      </c>
      <c r="G13806">
        <v>0.0</v>
      </c>
      <c r="H13806">
        <v>0.0</v>
      </c>
      <c r="I13806">
        <v>0.04</v>
      </c>
      <c r="J13806">
        <v>0.0</v>
      </c>
      <c r="K13806">
        <v>0.04</v>
      </c>
    </row>
    <row r="13807" ht="14.25" customHeight="1">
      <c r="A13807">
        <v>13807.0</v>
      </c>
      <c r="B13807" t="s">
        <v>10136</v>
      </c>
      <c r="C13807" t="s">
        <v>19689</v>
      </c>
      <c r="D13807" t="s">
        <v>9981</v>
      </c>
      <c r="E13807">
        <v>2010.0</v>
      </c>
      <c r="F13807" t="s">
        <v>10037</v>
      </c>
      <c r="G13807">
        <v>0.0</v>
      </c>
      <c r="H13807">
        <v>0.0</v>
      </c>
      <c r="I13807">
        <v>0.04</v>
      </c>
      <c r="J13807">
        <v>0.0</v>
      </c>
      <c r="K13807">
        <v>0.04</v>
      </c>
    </row>
    <row r="13808" ht="14.25" customHeight="1">
      <c r="A13808">
        <v>13808.0</v>
      </c>
      <c r="B13808" t="s">
        <v>10128</v>
      </c>
      <c r="C13808" t="s">
        <v>11867</v>
      </c>
      <c r="D13808" t="s">
        <v>10072</v>
      </c>
      <c r="E13808">
        <v>2013.0</v>
      </c>
      <c r="F13808" t="s">
        <v>9998</v>
      </c>
      <c r="G13808">
        <v>0.0</v>
      </c>
      <c r="H13808">
        <v>0.03</v>
      </c>
      <c r="I13808">
        <v>0.0</v>
      </c>
      <c r="J13808">
        <v>0.01</v>
      </c>
      <c r="K13808">
        <v>0.04</v>
      </c>
    </row>
    <row r="13809" ht="14.25" customHeight="1">
      <c r="A13809">
        <v>13809.0</v>
      </c>
      <c r="B13809" t="s">
        <v>10245</v>
      </c>
      <c r="C13809" t="s">
        <v>19690</v>
      </c>
      <c r="D13809" t="s">
        <v>9964</v>
      </c>
      <c r="E13809">
        <v>2010.0</v>
      </c>
      <c r="F13809" t="s">
        <v>10026</v>
      </c>
      <c r="G13809">
        <v>0.0</v>
      </c>
      <c r="H13809">
        <v>0.0</v>
      </c>
      <c r="I13809">
        <v>0.04</v>
      </c>
      <c r="J13809">
        <v>0.0</v>
      </c>
      <c r="K13809">
        <v>0.04</v>
      </c>
    </row>
    <row r="13810" ht="14.25" customHeight="1">
      <c r="A13810">
        <v>13810.0</v>
      </c>
      <c r="B13810" t="s">
        <v>10012</v>
      </c>
      <c r="C13810" t="s">
        <v>11467</v>
      </c>
      <c r="D13810" t="s">
        <v>9997</v>
      </c>
      <c r="E13810">
        <v>2011.0</v>
      </c>
      <c r="F13810" t="s">
        <v>9998</v>
      </c>
      <c r="G13810">
        <v>0.0</v>
      </c>
      <c r="H13810">
        <v>0.0</v>
      </c>
      <c r="I13810">
        <v>0.04</v>
      </c>
      <c r="J13810">
        <v>0.0</v>
      </c>
      <c r="K13810">
        <v>0.04</v>
      </c>
    </row>
    <row r="13811" ht="14.25" customHeight="1">
      <c r="A13811">
        <v>13811.0</v>
      </c>
      <c r="B13811" t="s">
        <v>17276</v>
      </c>
      <c r="C13811" t="s">
        <v>19691</v>
      </c>
      <c r="D13811" t="s">
        <v>9994</v>
      </c>
      <c r="E13811">
        <v>2011.0</v>
      </c>
      <c r="F13811" t="s">
        <v>10026</v>
      </c>
      <c r="G13811">
        <v>0.02</v>
      </c>
      <c r="H13811">
        <v>0.0</v>
      </c>
      <c r="I13811">
        <v>0.02</v>
      </c>
      <c r="J13811">
        <v>0.0</v>
      </c>
      <c r="K13811">
        <v>0.04</v>
      </c>
    </row>
    <row r="13812" ht="14.25" customHeight="1">
      <c r="A13812">
        <v>13812.0</v>
      </c>
      <c r="B13812" t="s">
        <v>2179</v>
      </c>
      <c r="C13812" t="s">
        <v>19330</v>
      </c>
      <c r="D13812" t="s">
        <v>9964</v>
      </c>
      <c r="E13812">
        <v>2010.0</v>
      </c>
      <c r="F13812" t="s">
        <v>9965</v>
      </c>
      <c r="G13812">
        <v>0.04</v>
      </c>
      <c r="H13812">
        <v>0.0</v>
      </c>
      <c r="I13812">
        <v>0.0</v>
      </c>
      <c r="J13812">
        <v>0.0</v>
      </c>
      <c r="K13812">
        <v>0.04</v>
      </c>
    </row>
    <row r="13813" ht="14.25" customHeight="1">
      <c r="A13813">
        <v>13813.0</v>
      </c>
      <c r="B13813" t="s">
        <v>10045</v>
      </c>
      <c r="C13813" t="s">
        <v>19692</v>
      </c>
      <c r="D13813" t="s">
        <v>9981</v>
      </c>
      <c r="E13813">
        <v>2007.0</v>
      </c>
      <c r="F13813" t="s">
        <v>2883</v>
      </c>
      <c r="G13813">
        <v>0.03</v>
      </c>
      <c r="H13813">
        <v>0.0</v>
      </c>
      <c r="I13813">
        <v>0.0</v>
      </c>
      <c r="J13813">
        <v>0.0</v>
      </c>
      <c r="K13813">
        <v>0.04</v>
      </c>
    </row>
    <row r="13814" ht="14.25" customHeight="1">
      <c r="A13814">
        <v>13814.0</v>
      </c>
      <c r="B13814" t="s">
        <v>14168</v>
      </c>
      <c r="C13814" t="s">
        <v>19693</v>
      </c>
      <c r="D13814" t="s">
        <v>10083</v>
      </c>
      <c r="E13814">
        <v>2009.0</v>
      </c>
      <c r="F13814" t="s">
        <v>9976</v>
      </c>
      <c r="G13814">
        <v>0.0</v>
      </c>
      <c r="H13814">
        <v>0.0</v>
      </c>
      <c r="I13814">
        <v>0.04</v>
      </c>
      <c r="J13814">
        <v>0.0</v>
      </c>
      <c r="K13814">
        <v>0.04</v>
      </c>
    </row>
    <row r="13815" ht="14.25" customHeight="1">
      <c r="A13815">
        <v>13815.0</v>
      </c>
      <c r="B13815" t="s">
        <v>10245</v>
      </c>
      <c r="C13815" t="s">
        <v>19694</v>
      </c>
      <c r="D13815" t="s">
        <v>9981</v>
      </c>
      <c r="E13815">
        <v>2008.0</v>
      </c>
      <c r="F13815" t="s">
        <v>10037</v>
      </c>
      <c r="G13815">
        <v>0.0</v>
      </c>
      <c r="H13815">
        <v>0.0</v>
      </c>
      <c r="I13815">
        <v>0.04</v>
      </c>
      <c r="J13815">
        <v>0.0</v>
      </c>
      <c r="K13815">
        <v>0.04</v>
      </c>
    </row>
    <row r="13816" ht="14.25" customHeight="1">
      <c r="A13816">
        <v>13816.0</v>
      </c>
      <c r="B13816" t="s">
        <v>19138</v>
      </c>
      <c r="C13816" t="s">
        <v>19670</v>
      </c>
      <c r="D13816" t="s">
        <v>10083</v>
      </c>
      <c r="E13816">
        <v>2008.0</v>
      </c>
      <c r="F13816" t="s">
        <v>10037</v>
      </c>
      <c r="G13816">
        <v>0.0</v>
      </c>
      <c r="H13816">
        <v>0.0</v>
      </c>
      <c r="I13816">
        <v>0.04</v>
      </c>
      <c r="J13816">
        <v>0.0</v>
      </c>
      <c r="K13816">
        <v>0.04</v>
      </c>
    </row>
    <row r="13817" ht="14.25" customHeight="1">
      <c r="A13817">
        <v>13817.0</v>
      </c>
      <c r="B13817" t="s">
        <v>10074</v>
      </c>
      <c r="C13817" t="s">
        <v>19695</v>
      </c>
      <c r="D13817" t="s">
        <v>10000</v>
      </c>
      <c r="E13817">
        <v>2003.0</v>
      </c>
      <c r="F13817" t="s">
        <v>10026</v>
      </c>
      <c r="G13817">
        <v>0.02</v>
      </c>
      <c r="H13817">
        <v>0.01</v>
      </c>
      <c r="I13817">
        <v>0.0</v>
      </c>
      <c r="J13817">
        <v>0.0</v>
      </c>
      <c r="K13817">
        <v>0.04</v>
      </c>
    </row>
    <row r="13818" ht="14.25" customHeight="1">
      <c r="A13818">
        <v>13818.0</v>
      </c>
      <c r="B13818" t="s">
        <v>10074</v>
      </c>
      <c r="C13818" t="s">
        <v>19696</v>
      </c>
      <c r="D13818" t="s">
        <v>10000</v>
      </c>
      <c r="E13818">
        <v>2004.0</v>
      </c>
      <c r="F13818" t="s">
        <v>9998</v>
      </c>
      <c r="G13818">
        <v>0.02</v>
      </c>
      <c r="H13818">
        <v>0.01</v>
      </c>
      <c r="I13818">
        <v>0.0</v>
      </c>
      <c r="J13818">
        <v>0.0</v>
      </c>
      <c r="K13818">
        <v>0.04</v>
      </c>
    </row>
    <row r="13819" ht="14.25" customHeight="1">
      <c r="A13819">
        <v>13819.0</v>
      </c>
      <c r="B13819" t="s">
        <v>19059</v>
      </c>
      <c r="C13819" t="s">
        <v>19697</v>
      </c>
      <c r="D13819" t="s">
        <v>9981</v>
      </c>
      <c r="E13819">
        <v>2008.0</v>
      </c>
      <c r="F13819" t="s">
        <v>10037</v>
      </c>
      <c r="G13819">
        <v>0.0</v>
      </c>
      <c r="H13819">
        <v>0.0</v>
      </c>
      <c r="I13819">
        <v>0.04</v>
      </c>
      <c r="J13819">
        <v>0.0</v>
      </c>
      <c r="K13819">
        <v>0.04</v>
      </c>
    </row>
    <row r="13820" ht="14.25" customHeight="1">
      <c r="A13820">
        <v>13820.0</v>
      </c>
      <c r="B13820" t="s">
        <v>10136</v>
      </c>
      <c r="C13820" t="s">
        <v>19698</v>
      </c>
      <c r="D13820" t="s">
        <v>9994</v>
      </c>
      <c r="E13820">
        <v>2006.0</v>
      </c>
      <c r="F13820" t="s">
        <v>9978</v>
      </c>
      <c r="G13820">
        <v>0.04</v>
      </c>
      <c r="H13820">
        <v>0.0</v>
      </c>
      <c r="I13820">
        <v>0.0</v>
      </c>
      <c r="J13820">
        <v>0.0</v>
      </c>
      <c r="K13820">
        <v>0.04</v>
      </c>
    </row>
    <row r="13821" ht="14.25" customHeight="1">
      <c r="A13821">
        <v>13821.0</v>
      </c>
      <c r="B13821" t="s">
        <v>10080</v>
      </c>
      <c r="C13821" t="s">
        <v>11019</v>
      </c>
      <c r="D13821" t="s">
        <v>10009</v>
      </c>
      <c r="E13821">
        <v>2003.0</v>
      </c>
      <c r="F13821" t="s">
        <v>9972</v>
      </c>
      <c r="G13821">
        <v>0.03</v>
      </c>
      <c r="H13821">
        <v>0.01</v>
      </c>
      <c r="I13821">
        <v>0.0</v>
      </c>
      <c r="J13821">
        <v>0.0</v>
      </c>
      <c r="K13821">
        <v>0.04</v>
      </c>
    </row>
    <row r="13822" ht="14.25" customHeight="1">
      <c r="A13822">
        <v>13822.0</v>
      </c>
      <c r="B13822" t="s">
        <v>2179</v>
      </c>
      <c r="C13822" t="s">
        <v>19380</v>
      </c>
      <c r="D13822" t="s">
        <v>10019</v>
      </c>
      <c r="E13822">
        <v>2012.0</v>
      </c>
      <c r="F13822" t="s">
        <v>10037</v>
      </c>
      <c r="G13822">
        <v>0.0</v>
      </c>
      <c r="H13822">
        <v>0.0</v>
      </c>
      <c r="I13822">
        <v>0.04</v>
      </c>
      <c r="J13822">
        <v>0.0</v>
      </c>
      <c r="K13822">
        <v>0.04</v>
      </c>
    </row>
    <row r="13823" ht="14.25" customHeight="1">
      <c r="A13823">
        <v>13823.0</v>
      </c>
      <c r="B13823" t="s">
        <v>10063</v>
      </c>
      <c r="C13823" t="s">
        <v>17505</v>
      </c>
      <c r="D13823" t="s">
        <v>9994</v>
      </c>
      <c r="E13823">
        <v>2009.0</v>
      </c>
      <c r="F13823" t="s">
        <v>9972</v>
      </c>
      <c r="G13823">
        <v>0.0</v>
      </c>
      <c r="H13823">
        <v>0.03</v>
      </c>
      <c r="I13823">
        <v>0.0</v>
      </c>
      <c r="J13823">
        <v>0.0</v>
      </c>
      <c r="K13823">
        <v>0.04</v>
      </c>
    </row>
    <row r="13824" ht="14.25" customHeight="1">
      <c r="A13824">
        <v>13824.0</v>
      </c>
      <c r="B13824" t="s">
        <v>10080</v>
      </c>
      <c r="C13824" t="s">
        <v>19699</v>
      </c>
      <c r="D13824" t="s">
        <v>9981</v>
      </c>
      <c r="E13824">
        <v>2009.0</v>
      </c>
      <c r="F13824" t="s">
        <v>9998</v>
      </c>
      <c r="G13824">
        <v>0.04</v>
      </c>
      <c r="H13824">
        <v>0.0</v>
      </c>
      <c r="I13824">
        <v>0.0</v>
      </c>
      <c r="J13824">
        <v>0.0</v>
      </c>
      <c r="K13824">
        <v>0.04</v>
      </c>
    </row>
    <row r="13825" ht="14.25" customHeight="1">
      <c r="A13825">
        <v>13825.0</v>
      </c>
      <c r="B13825" t="s">
        <v>10245</v>
      </c>
      <c r="C13825" t="s">
        <v>19700</v>
      </c>
      <c r="D13825" t="s">
        <v>9994</v>
      </c>
      <c r="E13825">
        <v>2009.0</v>
      </c>
      <c r="F13825" t="s">
        <v>9965</v>
      </c>
      <c r="G13825">
        <v>0.02</v>
      </c>
      <c r="H13825">
        <v>0.02</v>
      </c>
      <c r="I13825">
        <v>0.0</v>
      </c>
      <c r="J13825">
        <v>0.0</v>
      </c>
      <c r="K13825">
        <v>0.04</v>
      </c>
    </row>
    <row r="13826" ht="14.25" customHeight="1">
      <c r="A13826">
        <v>13826.0</v>
      </c>
      <c r="B13826" t="s">
        <v>10063</v>
      </c>
      <c r="C13826" t="s">
        <v>19701</v>
      </c>
      <c r="D13826" t="s">
        <v>10040</v>
      </c>
      <c r="E13826">
        <v>1997.0</v>
      </c>
      <c r="F13826" t="s">
        <v>10164</v>
      </c>
      <c r="G13826">
        <v>0.02</v>
      </c>
      <c r="H13826">
        <v>0.01</v>
      </c>
      <c r="I13826">
        <v>0.0</v>
      </c>
      <c r="J13826">
        <v>0.0</v>
      </c>
      <c r="K13826">
        <v>0.04</v>
      </c>
    </row>
    <row r="13827" ht="14.25" customHeight="1">
      <c r="A13827">
        <v>13827.0</v>
      </c>
      <c r="B13827" t="s">
        <v>10136</v>
      </c>
      <c r="C13827" t="s">
        <v>15138</v>
      </c>
      <c r="D13827" t="s">
        <v>10072</v>
      </c>
      <c r="E13827">
        <v>2014.0</v>
      </c>
      <c r="F13827" t="s">
        <v>9998</v>
      </c>
      <c r="G13827">
        <v>0.01</v>
      </c>
      <c r="H13827">
        <v>0.03</v>
      </c>
      <c r="I13827">
        <v>0.0</v>
      </c>
      <c r="J13827">
        <v>0.0</v>
      </c>
      <c r="K13827">
        <v>0.04</v>
      </c>
    </row>
    <row r="13828" ht="14.25" customHeight="1">
      <c r="A13828">
        <v>13828.0</v>
      </c>
      <c r="B13828" t="s">
        <v>10111</v>
      </c>
      <c r="C13828" t="s">
        <v>19702</v>
      </c>
      <c r="D13828" t="s">
        <v>9981</v>
      </c>
      <c r="E13828">
        <v>2007.0</v>
      </c>
      <c r="F13828" t="s">
        <v>10026</v>
      </c>
      <c r="G13828">
        <v>0.0</v>
      </c>
      <c r="H13828">
        <v>0.0</v>
      </c>
      <c r="I13828">
        <v>0.04</v>
      </c>
      <c r="J13828">
        <v>0.0</v>
      </c>
      <c r="K13828">
        <v>0.04</v>
      </c>
    </row>
    <row r="13829" ht="14.25" customHeight="1">
      <c r="A13829">
        <v>13829.0</v>
      </c>
      <c r="B13829" t="s">
        <v>10150</v>
      </c>
      <c r="C13829" t="s">
        <v>19703</v>
      </c>
      <c r="D13829" t="s">
        <v>10040</v>
      </c>
      <c r="E13829">
        <v>1997.0</v>
      </c>
      <c r="F13829" t="s">
        <v>9998</v>
      </c>
      <c r="G13829">
        <v>0.02</v>
      </c>
      <c r="H13829">
        <v>0.01</v>
      </c>
      <c r="I13829">
        <v>0.0</v>
      </c>
      <c r="J13829">
        <v>0.0</v>
      </c>
      <c r="K13829">
        <v>0.04</v>
      </c>
    </row>
    <row r="13830" ht="14.25" customHeight="1">
      <c r="A13830">
        <v>13830.0</v>
      </c>
      <c r="B13830" t="s">
        <v>10045</v>
      </c>
      <c r="C13830" t="s">
        <v>19704</v>
      </c>
      <c r="D13830" t="s">
        <v>10009</v>
      </c>
      <c r="E13830">
        <v>2002.0</v>
      </c>
      <c r="F13830" t="s">
        <v>9965</v>
      </c>
      <c r="G13830">
        <v>0.03</v>
      </c>
      <c r="H13830">
        <v>0.01</v>
      </c>
      <c r="I13830">
        <v>0.0</v>
      </c>
      <c r="J13830">
        <v>0.0</v>
      </c>
      <c r="K13830">
        <v>0.04</v>
      </c>
    </row>
    <row r="13831" ht="14.25" customHeight="1">
      <c r="A13831">
        <v>13831.0</v>
      </c>
      <c r="B13831" t="s">
        <v>11245</v>
      </c>
      <c r="C13831" t="s">
        <v>19705</v>
      </c>
      <c r="D13831" t="s">
        <v>9964</v>
      </c>
      <c r="E13831">
        <v>2008.0</v>
      </c>
      <c r="F13831" t="s">
        <v>2883</v>
      </c>
      <c r="G13831">
        <v>0.04</v>
      </c>
      <c r="H13831">
        <v>0.0</v>
      </c>
      <c r="I13831">
        <v>0.0</v>
      </c>
      <c r="J13831">
        <v>0.0</v>
      </c>
      <c r="K13831">
        <v>0.04</v>
      </c>
    </row>
    <row r="13832" ht="14.25" customHeight="1">
      <c r="A13832">
        <v>13832.0</v>
      </c>
      <c r="B13832" t="s">
        <v>12637</v>
      </c>
      <c r="C13832" t="s">
        <v>16528</v>
      </c>
      <c r="D13832" t="s">
        <v>9997</v>
      </c>
      <c r="E13832">
        <v>2015.0</v>
      </c>
      <c r="F13832" t="s">
        <v>9998</v>
      </c>
      <c r="G13832">
        <v>0.0</v>
      </c>
      <c r="H13832">
        <v>0.0</v>
      </c>
      <c r="I13832">
        <v>0.04</v>
      </c>
      <c r="J13832">
        <v>0.0</v>
      </c>
      <c r="K13832">
        <v>0.04</v>
      </c>
    </row>
    <row r="13833" ht="14.25" customHeight="1">
      <c r="A13833">
        <v>13833.0</v>
      </c>
      <c r="B13833" t="s">
        <v>10063</v>
      </c>
      <c r="C13833" t="s">
        <v>19706</v>
      </c>
      <c r="D13833" t="s">
        <v>10072</v>
      </c>
      <c r="E13833">
        <v>2010.0</v>
      </c>
      <c r="F13833" t="s">
        <v>9976</v>
      </c>
      <c r="G13833">
        <v>0.0</v>
      </c>
      <c r="H13833">
        <v>0.03</v>
      </c>
      <c r="I13833">
        <v>0.0</v>
      </c>
      <c r="J13833">
        <v>0.01</v>
      </c>
      <c r="K13833">
        <v>0.04</v>
      </c>
    </row>
    <row r="13834" ht="14.25" customHeight="1">
      <c r="A13834">
        <v>13834.0</v>
      </c>
      <c r="B13834" t="s">
        <v>10686</v>
      </c>
      <c r="C13834" t="s">
        <v>18881</v>
      </c>
      <c r="D13834" t="s">
        <v>9997</v>
      </c>
      <c r="E13834">
        <v>2015.0</v>
      </c>
      <c r="F13834" t="s">
        <v>9998</v>
      </c>
      <c r="G13834">
        <v>0.0</v>
      </c>
      <c r="H13834">
        <v>0.0</v>
      </c>
      <c r="I13834">
        <v>0.04</v>
      </c>
      <c r="J13834">
        <v>0.0</v>
      </c>
      <c r="K13834">
        <v>0.04</v>
      </c>
    </row>
    <row r="13835" ht="14.25" customHeight="1">
      <c r="A13835">
        <v>13835.0</v>
      </c>
      <c r="B13835" t="s">
        <v>10014</v>
      </c>
      <c r="C13835" t="s">
        <v>19707</v>
      </c>
      <c r="D13835" t="s">
        <v>10072</v>
      </c>
      <c r="E13835">
        <v>2005.0</v>
      </c>
      <c r="F13835" t="s">
        <v>9987</v>
      </c>
      <c r="G13835">
        <v>0.01</v>
      </c>
      <c r="H13835">
        <v>0.03</v>
      </c>
      <c r="I13835">
        <v>0.0</v>
      </c>
      <c r="J13835">
        <v>0.01</v>
      </c>
      <c r="K13835">
        <v>0.04</v>
      </c>
    </row>
    <row r="13836" ht="14.25" customHeight="1">
      <c r="A13836">
        <v>13836.0</v>
      </c>
      <c r="B13836" t="s">
        <v>12786</v>
      </c>
      <c r="C13836" t="s">
        <v>19708</v>
      </c>
      <c r="D13836" t="s">
        <v>9997</v>
      </c>
      <c r="E13836">
        <v>2009.0</v>
      </c>
      <c r="F13836" t="s">
        <v>9972</v>
      </c>
      <c r="G13836">
        <v>0.0</v>
      </c>
      <c r="H13836">
        <v>0.03</v>
      </c>
      <c r="I13836">
        <v>0.0</v>
      </c>
      <c r="J13836">
        <v>0.01</v>
      </c>
      <c r="K13836">
        <v>0.04</v>
      </c>
    </row>
    <row r="13837" ht="14.25" customHeight="1">
      <c r="A13837">
        <v>13837.0</v>
      </c>
      <c r="B13837" t="s">
        <v>11447</v>
      </c>
      <c r="C13837" t="s">
        <v>19709</v>
      </c>
      <c r="D13837" t="s">
        <v>10067</v>
      </c>
      <c r="E13837">
        <v>2006.0</v>
      </c>
      <c r="F13837" t="s">
        <v>10037</v>
      </c>
      <c r="G13837">
        <v>0.03</v>
      </c>
      <c r="H13837">
        <v>0.01</v>
      </c>
      <c r="I13837">
        <v>0.0</v>
      </c>
      <c r="J13837">
        <v>0.0</v>
      </c>
      <c r="K13837">
        <v>0.04</v>
      </c>
    </row>
    <row r="13838" ht="14.25" customHeight="1">
      <c r="A13838">
        <v>13838.0</v>
      </c>
      <c r="B13838" t="s">
        <v>10063</v>
      </c>
      <c r="C13838" t="s">
        <v>19710</v>
      </c>
      <c r="D13838" t="s">
        <v>10072</v>
      </c>
      <c r="E13838">
        <v>2015.0</v>
      </c>
      <c r="F13838" t="s">
        <v>9987</v>
      </c>
      <c r="G13838">
        <v>0.0</v>
      </c>
      <c r="H13838">
        <v>0.04</v>
      </c>
      <c r="I13838">
        <v>0.0</v>
      </c>
      <c r="J13838">
        <v>0.0</v>
      </c>
      <c r="K13838">
        <v>0.04</v>
      </c>
    </row>
    <row r="13839" ht="14.25" customHeight="1">
      <c r="A13839">
        <v>13839.0</v>
      </c>
      <c r="B13839" t="s">
        <v>19711</v>
      </c>
      <c r="C13839" t="s">
        <v>19712</v>
      </c>
      <c r="D13839" t="s">
        <v>10769</v>
      </c>
      <c r="E13839">
        <v>1995.0</v>
      </c>
      <c r="F13839" t="s">
        <v>9983</v>
      </c>
      <c r="G13839">
        <v>0.0</v>
      </c>
      <c r="H13839">
        <v>0.0</v>
      </c>
      <c r="I13839">
        <v>0.04</v>
      </c>
      <c r="J13839">
        <v>0.0</v>
      </c>
      <c r="K13839">
        <v>0.04</v>
      </c>
    </row>
    <row r="13840" ht="14.25" customHeight="1">
      <c r="A13840">
        <v>13840.0</v>
      </c>
      <c r="B13840" t="s">
        <v>14808</v>
      </c>
      <c r="C13840" t="s">
        <v>19713</v>
      </c>
      <c r="D13840" t="s">
        <v>10630</v>
      </c>
      <c r="E13840">
        <v>2015.0</v>
      </c>
      <c r="F13840" t="s">
        <v>9998</v>
      </c>
      <c r="G13840">
        <v>0.0</v>
      </c>
      <c r="H13840">
        <v>0.0</v>
      </c>
      <c r="I13840">
        <v>0.04</v>
      </c>
      <c r="J13840">
        <v>0.0</v>
      </c>
      <c r="K13840">
        <v>0.04</v>
      </c>
    </row>
    <row r="13841" ht="14.25" customHeight="1">
      <c r="A13841">
        <v>13841.0</v>
      </c>
      <c r="B13841" t="s">
        <v>10587</v>
      </c>
      <c r="C13841" t="s">
        <v>17083</v>
      </c>
      <c r="D13841" t="s">
        <v>10072</v>
      </c>
      <c r="E13841">
        <v>2011.0</v>
      </c>
      <c r="F13841" t="s">
        <v>9987</v>
      </c>
      <c r="G13841">
        <v>0.02</v>
      </c>
      <c r="H13841">
        <v>0.01</v>
      </c>
      <c r="I13841">
        <v>0.0</v>
      </c>
      <c r="J13841">
        <v>0.0</v>
      </c>
      <c r="K13841">
        <v>0.04</v>
      </c>
    </row>
    <row r="13842" ht="14.25" customHeight="1">
      <c r="A13842">
        <v>13842.0</v>
      </c>
      <c r="B13842" t="s">
        <v>10245</v>
      </c>
      <c r="C13842" t="s">
        <v>19714</v>
      </c>
      <c r="D13842" t="s">
        <v>9981</v>
      </c>
      <c r="E13842">
        <v>2005.0</v>
      </c>
      <c r="F13842" t="s">
        <v>9983</v>
      </c>
      <c r="G13842">
        <v>0.0</v>
      </c>
      <c r="H13842">
        <v>0.0</v>
      </c>
      <c r="I13842">
        <v>0.04</v>
      </c>
      <c r="J13842">
        <v>0.0</v>
      </c>
      <c r="K13842">
        <v>0.04</v>
      </c>
    </row>
    <row r="13843" ht="14.25" customHeight="1">
      <c r="A13843">
        <v>13843.0</v>
      </c>
      <c r="B13843" t="s">
        <v>12221</v>
      </c>
      <c r="C13843" t="s">
        <v>19715</v>
      </c>
      <c r="D13843" t="s">
        <v>10083</v>
      </c>
      <c r="E13843">
        <v>2010.0</v>
      </c>
      <c r="F13843" t="s">
        <v>10037</v>
      </c>
      <c r="G13843">
        <v>0.0</v>
      </c>
      <c r="H13843">
        <v>0.0</v>
      </c>
      <c r="I13843">
        <v>0.04</v>
      </c>
      <c r="J13843">
        <v>0.0</v>
      </c>
      <c r="K13843">
        <v>0.04</v>
      </c>
    </row>
    <row r="13844" ht="14.25" customHeight="1">
      <c r="A13844">
        <v>13844.0</v>
      </c>
      <c r="B13844" t="s">
        <v>10245</v>
      </c>
      <c r="C13844" t="s">
        <v>19716</v>
      </c>
      <c r="D13844" t="s">
        <v>10100</v>
      </c>
      <c r="E13844">
        <v>2005.0</v>
      </c>
      <c r="F13844" t="s">
        <v>10026</v>
      </c>
      <c r="G13844">
        <v>0.03</v>
      </c>
      <c r="H13844">
        <v>0.01</v>
      </c>
      <c r="I13844">
        <v>0.0</v>
      </c>
      <c r="J13844">
        <v>0.0</v>
      </c>
      <c r="K13844">
        <v>0.04</v>
      </c>
    </row>
    <row r="13845" ht="14.25" customHeight="1">
      <c r="A13845">
        <v>13845.0</v>
      </c>
      <c r="B13845" t="s">
        <v>9995</v>
      </c>
      <c r="C13845" t="s">
        <v>17122</v>
      </c>
      <c r="D13845" t="s">
        <v>10000</v>
      </c>
      <c r="E13845">
        <v>2010.0</v>
      </c>
      <c r="F13845" t="s">
        <v>9983</v>
      </c>
      <c r="G13845">
        <v>0.02</v>
      </c>
      <c r="H13845">
        <v>0.01</v>
      </c>
      <c r="I13845">
        <v>0.0</v>
      </c>
      <c r="J13845">
        <v>0.0</v>
      </c>
      <c r="K13845">
        <v>0.04</v>
      </c>
    </row>
    <row r="13846" ht="14.25" customHeight="1">
      <c r="A13846">
        <v>13846.0</v>
      </c>
      <c r="B13846" t="s">
        <v>13015</v>
      </c>
      <c r="C13846" t="s">
        <v>18893</v>
      </c>
      <c r="D13846" t="s">
        <v>10000</v>
      </c>
      <c r="E13846">
        <v>2008.0</v>
      </c>
      <c r="F13846" t="s">
        <v>9983</v>
      </c>
      <c r="G13846">
        <v>0.02</v>
      </c>
      <c r="H13846">
        <v>0.01</v>
      </c>
      <c r="I13846">
        <v>0.0</v>
      </c>
      <c r="J13846">
        <v>0.0</v>
      </c>
      <c r="K13846">
        <v>0.04</v>
      </c>
    </row>
    <row r="13847" ht="14.25" customHeight="1">
      <c r="A13847">
        <v>13847.0</v>
      </c>
      <c r="B13847" t="s">
        <v>10245</v>
      </c>
      <c r="C13847" t="s">
        <v>19717</v>
      </c>
      <c r="D13847" t="s">
        <v>10019</v>
      </c>
      <c r="E13847">
        <v>2016.0</v>
      </c>
      <c r="F13847" t="s">
        <v>10037</v>
      </c>
      <c r="G13847">
        <v>0.0</v>
      </c>
      <c r="H13847">
        <v>0.0</v>
      </c>
      <c r="I13847">
        <v>0.04</v>
      </c>
      <c r="J13847">
        <v>0.0</v>
      </c>
      <c r="K13847">
        <v>0.04</v>
      </c>
    </row>
    <row r="13848" ht="14.25" customHeight="1">
      <c r="A13848">
        <v>13848.0</v>
      </c>
      <c r="B13848" t="s">
        <v>10136</v>
      </c>
      <c r="C13848" t="s">
        <v>19718</v>
      </c>
      <c r="D13848" t="s">
        <v>10040</v>
      </c>
      <c r="E13848">
        <v>1999.0</v>
      </c>
      <c r="F13848" t="s">
        <v>9965</v>
      </c>
      <c r="G13848">
        <v>0.02</v>
      </c>
      <c r="H13848">
        <v>0.01</v>
      </c>
      <c r="I13848">
        <v>0.0</v>
      </c>
      <c r="J13848">
        <v>0.0</v>
      </c>
      <c r="K13848">
        <v>0.04</v>
      </c>
    </row>
    <row r="13849" ht="14.25" customHeight="1">
      <c r="A13849">
        <v>13849.0</v>
      </c>
      <c r="B13849" t="s">
        <v>10988</v>
      </c>
      <c r="C13849" t="s">
        <v>19719</v>
      </c>
      <c r="D13849" t="s">
        <v>10000</v>
      </c>
      <c r="E13849">
        <v>2004.0</v>
      </c>
      <c r="F13849" t="s">
        <v>9965</v>
      </c>
      <c r="G13849">
        <v>0.02</v>
      </c>
      <c r="H13849">
        <v>0.01</v>
      </c>
      <c r="I13849">
        <v>0.0</v>
      </c>
      <c r="J13849">
        <v>0.0</v>
      </c>
      <c r="K13849">
        <v>0.04</v>
      </c>
    </row>
    <row r="13850" ht="14.25" customHeight="1">
      <c r="A13850">
        <v>13850.0</v>
      </c>
      <c r="B13850" t="s">
        <v>15827</v>
      </c>
      <c r="C13850" t="s">
        <v>19720</v>
      </c>
      <c r="D13850" t="s">
        <v>10000</v>
      </c>
      <c r="E13850">
        <v>2006.0</v>
      </c>
      <c r="F13850" t="s">
        <v>10164</v>
      </c>
      <c r="G13850">
        <v>0.01</v>
      </c>
      <c r="H13850">
        <v>0.0</v>
      </c>
      <c r="I13850">
        <v>0.03</v>
      </c>
      <c r="J13850">
        <v>0.0</v>
      </c>
      <c r="K13850">
        <v>0.04</v>
      </c>
    </row>
    <row r="13851" ht="14.25" customHeight="1">
      <c r="A13851">
        <v>13851.0</v>
      </c>
      <c r="B13851" t="s">
        <v>10210</v>
      </c>
      <c r="C13851" t="s">
        <v>11391</v>
      </c>
      <c r="D13851" t="s">
        <v>10072</v>
      </c>
      <c r="E13851">
        <v>2006.0</v>
      </c>
      <c r="F13851" t="s">
        <v>9998</v>
      </c>
      <c r="G13851">
        <v>0.01</v>
      </c>
      <c r="H13851">
        <v>0.02</v>
      </c>
      <c r="I13851">
        <v>0.0</v>
      </c>
      <c r="J13851">
        <v>0.01</v>
      </c>
      <c r="K13851">
        <v>0.04</v>
      </c>
    </row>
    <row r="13852" ht="14.25" customHeight="1">
      <c r="A13852">
        <v>13852.0</v>
      </c>
      <c r="B13852" t="s">
        <v>11334</v>
      </c>
      <c r="C13852" t="s">
        <v>15953</v>
      </c>
      <c r="D13852" t="s">
        <v>10072</v>
      </c>
      <c r="E13852">
        <v>2009.0</v>
      </c>
      <c r="F13852" t="s">
        <v>9965</v>
      </c>
      <c r="G13852">
        <v>0.01</v>
      </c>
      <c r="H13852">
        <v>0.02</v>
      </c>
      <c r="I13852">
        <v>0.0</v>
      </c>
      <c r="J13852">
        <v>0.01</v>
      </c>
      <c r="K13852">
        <v>0.04</v>
      </c>
    </row>
    <row r="13853" ht="14.25" customHeight="1">
      <c r="A13853">
        <v>13853.0</v>
      </c>
      <c r="B13853" t="s">
        <v>10063</v>
      </c>
      <c r="C13853" t="s">
        <v>12669</v>
      </c>
      <c r="D13853" t="s">
        <v>9981</v>
      </c>
      <c r="E13853">
        <v>2006.0</v>
      </c>
      <c r="F13853" t="s">
        <v>9965</v>
      </c>
      <c r="G13853">
        <v>0.03</v>
      </c>
      <c r="H13853">
        <v>0.0</v>
      </c>
      <c r="I13853">
        <v>0.0</v>
      </c>
      <c r="J13853">
        <v>0.0</v>
      </c>
      <c r="K13853">
        <v>0.04</v>
      </c>
    </row>
    <row r="13854" ht="14.25" customHeight="1">
      <c r="A13854">
        <v>13854.0</v>
      </c>
      <c r="B13854" t="s">
        <v>10333</v>
      </c>
      <c r="C13854" t="s">
        <v>19721</v>
      </c>
      <c r="D13854" t="s">
        <v>10072</v>
      </c>
      <c r="E13854">
        <v>2007.0</v>
      </c>
      <c r="F13854" t="s">
        <v>10164</v>
      </c>
      <c r="G13854">
        <v>0.01</v>
      </c>
      <c r="H13854">
        <v>0.02</v>
      </c>
      <c r="I13854">
        <v>0.0</v>
      </c>
      <c r="J13854">
        <v>0.01</v>
      </c>
      <c r="K13854">
        <v>0.04</v>
      </c>
    </row>
    <row r="13855" ht="14.25" customHeight="1">
      <c r="A13855">
        <v>13855.0</v>
      </c>
      <c r="B13855" t="s">
        <v>10245</v>
      </c>
      <c r="C13855" t="s">
        <v>19722</v>
      </c>
      <c r="D13855" t="s">
        <v>10009</v>
      </c>
      <c r="E13855">
        <v>2002.0</v>
      </c>
      <c r="F13855" t="s">
        <v>9976</v>
      </c>
      <c r="G13855">
        <v>0.0</v>
      </c>
      <c r="H13855">
        <v>0.0</v>
      </c>
      <c r="I13855">
        <v>0.04</v>
      </c>
      <c r="J13855">
        <v>0.0</v>
      </c>
      <c r="K13855">
        <v>0.04</v>
      </c>
    </row>
    <row r="13856" ht="14.25" customHeight="1">
      <c r="A13856">
        <v>13856.0</v>
      </c>
      <c r="B13856" t="s">
        <v>15815</v>
      </c>
      <c r="C13856" t="s">
        <v>19723</v>
      </c>
      <c r="D13856" t="s">
        <v>10021</v>
      </c>
      <c r="E13856">
        <v>2015.0</v>
      </c>
      <c r="F13856" t="s">
        <v>9976</v>
      </c>
      <c r="G13856">
        <v>0.0</v>
      </c>
      <c r="H13856">
        <v>0.0</v>
      </c>
      <c r="I13856">
        <v>0.04</v>
      </c>
      <c r="J13856">
        <v>0.0</v>
      </c>
      <c r="K13856">
        <v>0.04</v>
      </c>
    </row>
    <row r="13857" ht="14.25" customHeight="1">
      <c r="A13857">
        <v>13857.0</v>
      </c>
      <c r="B13857" t="s">
        <v>10721</v>
      </c>
      <c r="C13857" t="s">
        <v>19724</v>
      </c>
      <c r="D13857" t="s">
        <v>10040</v>
      </c>
      <c r="E13857">
        <v>2001.0</v>
      </c>
      <c r="F13857" t="s">
        <v>10037</v>
      </c>
      <c r="G13857">
        <v>0.02</v>
      </c>
      <c r="H13857">
        <v>0.01</v>
      </c>
      <c r="I13857">
        <v>0.0</v>
      </c>
      <c r="J13857">
        <v>0.0</v>
      </c>
      <c r="K13857">
        <v>0.04</v>
      </c>
    </row>
    <row r="13858" ht="14.25" customHeight="1">
      <c r="A13858">
        <v>13858.0</v>
      </c>
      <c r="B13858" t="s">
        <v>9995</v>
      </c>
      <c r="C13858" t="s">
        <v>19725</v>
      </c>
      <c r="D13858" t="s">
        <v>10072</v>
      </c>
      <c r="E13858">
        <v>2006.0</v>
      </c>
      <c r="F13858" t="s">
        <v>9987</v>
      </c>
      <c r="G13858">
        <v>0.01</v>
      </c>
      <c r="H13858">
        <v>0.03</v>
      </c>
      <c r="I13858">
        <v>0.0</v>
      </c>
      <c r="J13858">
        <v>0.01</v>
      </c>
      <c r="K13858">
        <v>0.04</v>
      </c>
    </row>
    <row r="13859" ht="14.25" customHeight="1">
      <c r="A13859">
        <v>13859.0</v>
      </c>
      <c r="B13859" t="s">
        <v>13761</v>
      </c>
      <c r="C13859" t="s">
        <v>19726</v>
      </c>
      <c r="D13859" t="s">
        <v>9981</v>
      </c>
      <c r="E13859">
        <v>2009.0</v>
      </c>
      <c r="F13859" t="s">
        <v>9978</v>
      </c>
      <c r="G13859">
        <v>0.03</v>
      </c>
      <c r="H13859">
        <v>0.0</v>
      </c>
      <c r="I13859">
        <v>0.0</v>
      </c>
      <c r="J13859">
        <v>0.0</v>
      </c>
      <c r="K13859">
        <v>0.04</v>
      </c>
    </row>
    <row r="13860" ht="14.25" customHeight="1">
      <c r="A13860">
        <v>13860.0</v>
      </c>
      <c r="B13860" t="s">
        <v>10111</v>
      </c>
      <c r="C13860" t="s">
        <v>16698</v>
      </c>
      <c r="D13860" t="s">
        <v>10094</v>
      </c>
      <c r="E13860">
        <v>2015.0</v>
      </c>
      <c r="F13860" t="s">
        <v>10037</v>
      </c>
      <c r="G13860">
        <v>0.03</v>
      </c>
      <c r="H13860">
        <v>0.01</v>
      </c>
      <c r="I13860">
        <v>0.0</v>
      </c>
      <c r="J13860">
        <v>0.0</v>
      </c>
      <c r="K13860">
        <v>0.04</v>
      </c>
    </row>
    <row r="13861" ht="14.25" customHeight="1">
      <c r="A13861">
        <v>13861.0</v>
      </c>
      <c r="B13861" t="s">
        <v>10063</v>
      </c>
      <c r="C13861" t="s">
        <v>19727</v>
      </c>
      <c r="D13861" t="s">
        <v>10040</v>
      </c>
      <c r="E13861">
        <v>1998.0</v>
      </c>
      <c r="F13861" t="s">
        <v>10164</v>
      </c>
      <c r="G13861">
        <v>0.02</v>
      </c>
      <c r="H13861">
        <v>0.01</v>
      </c>
      <c r="I13861">
        <v>0.0</v>
      </c>
      <c r="J13861">
        <v>0.0</v>
      </c>
      <c r="K13861">
        <v>0.04</v>
      </c>
    </row>
    <row r="13862" ht="14.25" customHeight="1">
      <c r="A13862">
        <v>13862.0</v>
      </c>
      <c r="B13862" t="s">
        <v>10245</v>
      </c>
      <c r="C13862" t="s">
        <v>19728</v>
      </c>
      <c r="D13862" t="s">
        <v>10083</v>
      </c>
      <c r="E13862">
        <v>2012.0</v>
      </c>
      <c r="F13862" t="s">
        <v>9998</v>
      </c>
      <c r="G13862">
        <v>0.0</v>
      </c>
      <c r="H13862">
        <v>0.0</v>
      </c>
      <c r="I13862">
        <v>0.04</v>
      </c>
      <c r="J13862">
        <v>0.0</v>
      </c>
      <c r="K13862">
        <v>0.04</v>
      </c>
    </row>
    <row r="13863" ht="14.25" customHeight="1">
      <c r="A13863">
        <v>13863.0</v>
      </c>
      <c r="B13863" t="s">
        <v>11913</v>
      </c>
      <c r="C13863" t="s">
        <v>19729</v>
      </c>
      <c r="D13863" t="s">
        <v>10009</v>
      </c>
      <c r="E13863">
        <v>2001.0</v>
      </c>
      <c r="F13863" t="s">
        <v>9978</v>
      </c>
      <c r="G13863">
        <v>0.03</v>
      </c>
      <c r="H13863">
        <v>0.01</v>
      </c>
      <c r="I13863">
        <v>0.0</v>
      </c>
      <c r="J13863">
        <v>0.0</v>
      </c>
      <c r="K13863">
        <v>0.04</v>
      </c>
    </row>
    <row r="13864" ht="14.25" customHeight="1">
      <c r="A13864">
        <v>13864.0</v>
      </c>
      <c r="B13864" t="s">
        <v>14761</v>
      </c>
      <c r="C13864" t="s">
        <v>19730</v>
      </c>
      <c r="D13864" t="s">
        <v>9981</v>
      </c>
      <c r="E13864">
        <v>2009.0</v>
      </c>
      <c r="F13864" t="s">
        <v>9987</v>
      </c>
      <c r="G13864">
        <v>0.0</v>
      </c>
      <c r="H13864">
        <v>0.0</v>
      </c>
      <c r="I13864">
        <v>0.04</v>
      </c>
      <c r="J13864">
        <v>0.0</v>
      </c>
      <c r="K13864">
        <v>0.04</v>
      </c>
    </row>
    <row r="13865" ht="14.25" customHeight="1">
      <c r="A13865">
        <v>13865.0</v>
      </c>
      <c r="B13865" t="s">
        <v>10686</v>
      </c>
      <c r="C13865" t="s">
        <v>19731</v>
      </c>
      <c r="D13865" t="s">
        <v>10083</v>
      </c>
      <c r="E13865">
        <v>2010.0</v>
      </c>
      <c r="F13865" t="s">
        <v>9976</v>
      </c>
      <c r="G13865">
        <v>0.0</v>
      </c>
      <c r="H13865">
        <v>0.0</v>
      </c>
      <c r="I13865">
        <v>0.04</v>
      </c>
      <c r="J13865">
        <v>0.0</v>
      </c>
      <c r="K13865">
        <v>0.04</v>
      </c>
    </row>
    <row r="13866" ht="14.25" customHeight="1">
      <c r="A13866">
        <v>13866.0</v>
      </c>
      <c r="B13866" t="s">
        <v>19732</v>
      </c>
      <c r="C13866" t="s">
        <v>19733</v>
      </c>
      <c r="D13866" t="s">
        <v>10630</v>
      </c>
      <c r="E13866">
        <v>2015.0</v>
      </c>
      <c r="F13866" t="s">
        <v>9976</v>
      </c>
      <c r="G13866">
        <v>0.0</v>
      </c>
      <c r="H13866">
        <v>0.0</v>
      </c>
      <c r="I13866">
        <v>0.04</v>
      </c>
      <c r="J13866">
        <v>0.0</v>
      </c>
      <c r="K13866">
        <v>0.04</v>
      </c>
    </row>
    <row r="13867" ht="14.25" customHeight="1">
      <c r="A13867">
        <v>13867.0</v>
      </c>
      <c r="B13867" t="s">
        <v>10455</v>
      </c>
      <c r="C13867" t="s">
        <v>11164</v>
      </c>
      <c r="D13867" t="s">
        <v>10067</v>
      </c>
      <c r="E13867">
        <v>2002.0</v>
      </c>
      <c r="F13867" t="s">
        <v>9972</v>
      </c>
      <c r="G13867">
        <v>0.03</v>
      </c>
      <c r="H13867">
        <v>0.01</v>
      </c>
      <c r="I13867">
        <v>0.0</v>
      </c>
      <c r="J13867">
        <v>0.0</v>
      </c>
      <c r="K13867">
        <v>0.04</v>
      </c>
    </row>
    <row r="13868" ht="14.25" customHeight="1">
      <c r="A13868">
        <v>13868.0</v>
      </c>
      <c r="B13868" t="s">
        <v>10080</v>
      </c>
      <c r="C13868" t="s">
        <v>19734</v>
      </c>
      <c r="D13868" t="s">
        <v>10040</v>
      </c>
      <c r="E13868">
        <v>1999.0</v>
      </c>
      <c r="F13868" t="s">
        <v>9978</v>
      </c>
      <c r="G13868">
        <v>0.02</v>
      </c>
      <c r="H13868">
        <v>0.01</v>
      </c>
      <c r="I13868">
        <v>0.0</v>
      </c>
      <c r="J13868">
        <v>0.0</v>
      </c>
      <c r="K13868">
        <v>0.04</v>
      </c>
    </row>
    <row r="13869" ht="14.25" customHeight="1">
      <c r="A13869">
        <v>13869.0</v>
      </c>
      <c r="B13869" t="s">
        <v>11743</v>
      </c>
      <c r="C13869" t="s">
        <v>19735</v>
      </c>
      <c r="D13869" t="s">
        <v>10019</v>
      </c>
      <c r="E13869">
        <v>2015.0</v>
      </c>
      <c r="F13869" t="s">
        <v>9978</v>
      </c>
      <c r="G13869">
        <v>0.0</v>
      </c>
      <c r="H13869">
        <v>0.04</v>
      </c>
      <c r="I13869">
        <v>0.0</v>
      </c>
      <c r="J13869">
        <v>0.0</v>
      </c>
      <c r="K13869">
        <v>0.04</v>
      </c>
    </row>
    <row r="13870" ht="14.25" customHeight="1">
      <c r="A13870">
        <v>13870.0</v>
      </c>
      <c r="B13870" t="s">
        <v>10686</v>
      </c>
      <c r="C13870" t="s">
        <v>19451</v>
      </c>
      <c r="D13870" t="s">
        <v>10630</v>
      </c>
      <c r="E13870">
        <v>2016.0</v>
      </c>
      <c r="F13870" t="s">
        <v>9983</v>
      </c>
      <c r="G13870">
        <v>0.0</v>
      </c>
      <c r="H13870">
        <v>0.0</v>
      </c>
      <c r="I13870">
        <v>0.04</v>
      </c>
      <c r="J13870">
        <v>0.0</v>
      </c>
      <c r="K13870">
        <v>0.04</v>
      </c>
    </row>
    <row r="13871" ht="14.25" customHeight="1">
      <c r="A13871">
        <v>13871.0</v>
      </c>
      <c r="B13871" t="s">
        <v>10210</v>
      </c>
      <c r="C13871" t="s">
        <v>19736</v>
      </c>
      <c r="D13871" t="s">
        <v>10072</v>
      </c>
      <c r="E13871">
        <v>2006.0</v>
      </c>
      <c r="F13871" t="s">
        <v>10164</v>
      </c>
      <c r="G13871">
        <v>0.0</v>
      </c>
      <c r="H13871">
        <v>0.03</v>
      </c>
      <c r="I13871">
        <v>0.0</v>
      </c>
      <c r="J13871">
        <v>0.01</v>
      </c>
      <c r="K13871">
        <v>0.04</v>
      </c>
    </row>
    <row r="13872" ht="14.25" customHeight="1">
      <c r="A13872">
        <v>13872.0</v>
      </c>
      <c r="B13872" t="s">
        <v>2179</v>
      </c>
      <c r="C13872" t="s">
        <v>19737</v>
      </c>
      <c r="D13872" t="s">
        <v>10000</v>
      </c>
      <c r="E13872" t="s">
        <v>10177</v>
      </c>
      <c r="F13872" t="s">
        <v>9972</v>
      </c>
      <c r="G13872">
        <v>0.0</v>
      </c>
      <c r="H13872">
        <v>0.0</v>
      </c>
      <c r="I13872">
        <v>0.04</v>
      </c>
      <c r="J13872">
        <v>0.0</v>
      </c>
      <c r="K13872">
        <v>0.04</v>
      </c>
    </row>
    <row r="13873" ht="14.25" customHeight="1">
      <c r="A13873">
        <v>13873.0</v>
      </c>
      <c r="B13873" t="s">
        <v>18674</v>
      </c>
      <c r="C13873" t="s">
        <v>18675</v>
      </c>
      <c r="D13873" t="s">
        <v>10094</v>
      </c>
      <c r="E13873">
        <v>2016.0</v>
      </c>
      <c r="F13873" t="s">
        <v>9998</v>
      </c>
      <c r="G13873">
        <v>0.03</v>
      </c>
      <c r="H13873">
        <v>0.0</v>
      </c>
      <c r="I13873">
        <v>0.0</v>
      </c>
      <c r="J13873">
        <v>0.0</v>
      </c>
      <c r="K13873">
        <v>0.04</v>
      </c>
    </row>
    <row r="13874" ht="14.25" customHeight="1">
      <c r="A13874">
        <v>13874.0</v>
      </c>
      <c r="B13874" t="s">
        <v>1693</v>
      </c>
      <c r="C13874" t="s">
        <v>15941</v>
      </c>
      <c r="D13874" t="s">
        <v>9981</v>
      </c>
      <c r="E13874">
        <v>2009.0</v>
      </c>
      <c r="F13874" t="s">
        <v>9983</v>
      </c>
      <c r="G13874">
        <v>0.0</v>
      </c>
      <c r="H13874">
        <v>0.04</v>
      </c>
      <c r="I13874">
        <v>0.0</v>
      </c>
      <c r="J13874">
        <v>0.0</v>
      </c>
      <c r="K13874">
        <v>0.04</v>
      </c>
    </row>
    <row r="13875" ht="14.25" customHeight="1">
      <c r="A13875">
        <v>13875.0</v>
      </c>
      <c r="B13875" t="s">
        <v>10245</v>
      </c>
      <c r="C13875" t="s">
        <v>19738</v>
      </c>
      <c r="D13875" t="s">
        <v>10572</v>
      </c>
      <c r="E13875">
        <v>2001.0</v>
      </c>
      <c r="F13875" t="s">
        <v>9998</v>
      </c>
      <c r="G13875">
        <v>0.0</v>
      </c>
      <c r="H13875">
        <v>0.0</v>
      </c>
      <c r="I13875">
        <v>0.04</v>
      </c>
      <c r="J13875">
        <v>0.0</v>
      </c>
      <c r="K13875">
        <v>0.04</v>
      </c>
    </row>
    <row r="13876" ht="14.25" customHeight="1">
      <c r="A13876">
        <v>13876.0</v>
      </c>
      <c r="B13876" t="s">
        <v>10063</v>
      </c>
      <c r="C13876" t="s">
        <v>2841</v>
      </c>
      <c r="D13876" t="s">
        <v>10072</v>
      </c>
      <c r="E13876">
        <v>2007.0</v>
      </c>
      <c r="F13876" t="s">
        <v>9998</v>
      </c>
      <c r="G13876">
        <v>0.0</v>
      </c>
      <c r="H13876">
        <v>0.03</v>
      </c>
      <c r="I13876">
        <v>0.0</v>
      </c>
      <c r="J13876">
        <v>0.01</v>
      </c>
      <c r="K13876">
        <v>0.04</v>
      </c>
    </row>
    <row r="13877" ht="14.25" customHeight="1">
      <c r="A13877">
        <v>13877.0</v>
      </c>
      <c r="B13877" t="s">
        <v>10245</v>
      </c>
      <c r="C13877" t="s">
        <v>19739</v>
      </c>
      <c r="D13877" t="s">
        <v>10100</v>
      </c>
      <c r="E13877">
        <v>2006.0</v>
      </c>
      <c r="F13877" t="s">
        <v>10026</v>
      </c>
      <c r="G13877">
        <v>0.03</v>
      </c>
      <c r="H13877">
        <v>0.01</v>
      </c>
      <c r="I13877">
        <v>0.0</v>
      </c>
      <c r="J13877">
        <v>0.0</v>
      </c>
      <c r="K13877">
        <v>0.04</v>
      </c>
    </row>
    <row r="13878" ht="14.25" customHeight="1">
      <c r="A13878">
        <v>13878.0</v>
      </c>
      <c r="B13878" t="s">
        <v>10451</v>
      </c>
      <c r="C13878" t="s">
        <v>19740</v>
      </c>
      <c r="D13878" t="s">
        <v>9981</v>
      </c>
      <c r="E13878">
        <v>2007.0</v>
      </c>
      <c r="F13878" t="s">
        <v>9983</v>
      </c>
      <c r="G13878">
        <v>0.04</v>
      </c>
      <c r="H13878">
        <v>0.0</v>
      </c>
      <c r="I13878">
        <v>0.0</v>
      </c>
      <c r="J13878">
        <v>0.0</v>
      </c>
      <c r="K13878">
        <v>0.04</v>
      </c>
    </row>
    <row r="13879" ht="14.25" customHeight="1">
      <c r="A13879">
        <v>13879.0</v>
      </c>
      <c r="B13879" t="s">
        <v>11245</v>
      </c>
      <c r="C13879" t="s">
        <v>19741</v>
      </c>
      <c r="D13879" t="s">
        <v>9964</v>
      </c>
      <c r="E13879">
        <v>2010.0</v>
      </c>
      <c r="F13879" t="s">
        <v>9965</v>
      </c>
      <c r="G13879">
        <v>0.04</v>
      </c>
      <c r="H13879">
        <v>0.0</v>
      </c>
      <c r="I13879">
        <v>0.0</v>
      </c>
      <c r="J13879">
        <v>0.0</v>
      </c>
      <c r="K13879">
        <v>0.04</v>
      </c>
    </row>
    <row r="13880" ht="14.25" customHeight="1">
      <c r="A13880">
        <v>13880.0</v>
      </c>
      <c r="B13880" t="s">
        <v>16531</v>
      </c>
      <c r="C13880" t="s">
        <v>1952</v>
      </c>
      <c r="D13880" t="s">
        <v>10000</v>
      </c>
      <c r="E13880">
        <v>2005.0</v>
      </c>
      <c r="F13880" t="s">
        <v>9998</v>
      </c>
      <c r="G13880">
        <v>0.02</v>
      </c>
      <c r="H13880">
        <v>0.01</v>
      </c>
      <c r="I13880">
        <v>0.0</v>
      </c>
      <c r="J13880">
        <v>0.0</v>
      </c>
      <c r="K13880">
        <v>0.04</v>
      </c>
    </row>
    <row r="13881" ht="14.25" customHeight="1">
      <c r="A13881">
        <v>13881.0</v>
      </c>
      <c r="B13881" t="s">
        <v>14501</v>
      </c>
      <c r="C13881" t="s">
        <v>18457</v>
      </c>
      <c r="D13881" t="s">
        <v>9994</v>
      </c>
      <c r="E13881">
        <v>2015.0</v>
      </c>
      <c r="F13881" t="s">
        <v>9998</v>
      </c>
      <c r="G13881">
        <v>0.0</v>
      </c>
      <c r="H13881">
        <v>0.04</v>
      </c>
      <c r="I13881">
        <v>0.0</v>
      </c>
      <c r="J13881">
        <v>0.0</v>
      </c>
      <c r="K13881">
        <v>0.04</v>
      </c>
    </row>
    <row r="13882" ht="14.25" customHeight="1">
      <c r="A13882">
        <v>13882.0</v>
      </c>
      <c r="B13882" t="s">
        <v>11245</v>
      </c>
      <c r="C13882" t="s">
        <v>19742</v>
      </c>
      <c r="D13882" t="s">
        <v>9964</v>
      </c>
      <c r="E13882">
        <v>2009.0</v>
      </c>
      <c r="F13882" t="s">
        <v>9972</v>
      </c>
      <c r="G13882">
        <v>0.04</v>
      </c>
      <c r="H13882">
        <v>0.0</v>
      </c>
      <c r="I13882">
        <v>0.0</v>
      </c>
      <c r="J13882">
        <v>0.0</v>
      </c>
      <c r="K13882">
        <v>0.04</v>
      </c>
    </row>
    <row r="13883" ht="14.25" customHeight="1">
      <c r="A13883">
        <v>13883.0</v>
      </c>
      <c r="B13883" t="s">
        <v>18278</v>
      </c>
      <c r="C13883" t="s">
        <v>19454</v>
      </c>
      <c r="D13883" t="s">
        <v>10021</v>
      </c>
      <c r="E13883">
        <v>2016.0</v>
      </c>
      <c r="F13883" t="s">
        <v>9965</v>
      </c>
      <c r="G13883">
        <v>0.0</v>
      </c>
      <c r="H13883">
        <v>0.03</v>
      </c>
      <c r="I13883">
        <v>0.0</v>
      </c>
      <c r="J13883">
        <v>0.01</v>
      </c>
      <c r="K13883">
        <v>0.04</v>
      </c>
    </row>
    <row r="13884" ht="14.25" customHeight="1">
      <c r="A13884">
        <v>13884.0</v>
      </c>
      <c r="B13884" t="s">
        <v>17276</v>
      </c>
      <c r="C13884" t="s">
        <v>19743</v>
      </c>
      <c r="D13884" t="s">
        <v>10000</v>
      </c>
      <c r="E13884">
        <v>2008.0</v>
      </c>
      <c r="F13884" t="s">
        <v>10037</v>
      </c>
      <c r="G13884">
        <v>0.0</v>
      </c>
      <c r="H13884">
        <v>0.0</v>
      </c>
      <c r="I13884">
        <v>0.04</v>
      </c>
      <c r="J13884">
        <v>0.0</v>
      </c>
      <c r="K13884">
        <v>0.04</v>
      </c>
    </row>
    <row r="13885" ht="14.25" customHeight="1">
      <c r="A13885">
        <v>13885.0</v>
      </c>
      <c r="B13885" t="s">
        <v>13627</v>
      </c>
      <c r="C13885" t="s">
        <v>19744</v>
      </c>
      <c r="D13885" t="s">
        <v>9997</v>
      </c>
      <c r="E13885">
        <v>2009.0</v>
      </c>
      <c r="F13885" t="s">
        <v>9972</v>
      </c>
      <c r="G13885">
        <v>0.0</v>
      </c>
      <c r="H13885">
        <v>0.02</v>
      </c>
      <c r="I13885">
        <v>0.0</v>
      </c>
      <c r="J13885">
        <v>0.01</v>
      </c>
      <c r="K13885">
        <v>0.04</v>
      </c>
    </row>
    <row r="13886" ht="14.25" customHeight="1">
      <c r="A13886">
        <v>13886.0</v>
      </c>
      <c r="B13886" t="s">
        <v>9992</v>
      </c>
      <c r="C13886" t="s">
        <v>10122</v>
      </c>
      <c r="D13886" t="s">
        <v>10072</v>
      </c>
      <c r="E13886">
        <v>2003.0</v>
      </c>
      <c r="F13886" t="s">
        <v>2883</v>
      </c>
      <c r="G13886">
        <v>0.01</v>
      </c>
      <c r="H13886">
        <v>0.02</v>
      </c>
      <c r="I13886">
        <v>0.0</v>
      </c>
      <c r="J13886">
        <v>0.01</v>
      </c>
      <c r="K13886">
        <v>0.04</v>
      </c>
    </row>
    <row r="13887" ht="14.25" customHeight="1">
      <c r="A13887">
        <v>13887.0</v>
      </c>
      <c r="B13887" t="s">
        <v>10074</v>
      </c>
      <c r="C13887" t="s">
        <v>16952</v>
      </c>
      <c r="D13887" t="s">
        <v>10021</v>
      </c>
      <c r="E13887">
        <v>2016.0</v>
      </c>
      <c r="F13887" t="s">
        <v>9983</v>
      </c>
      <c r="G13887">
        <v>0.01</v>
      </c>
      <c r="H13887">
        <v>0.0</v>
      </c>
      <c r="I13887">
        <v>0.02</v>
      </c>
      <c r="J13887">
        <v>0.0</v>
      </c>
      <c r="K13887">
        <v>0.04</v>
      </c>
    </row>
    <row r="13888" ht="14.25" customHeight="1">
      <c r="A13888">
        <v>13888.0</v>
      </c>
      <c r="B13888" t="s">
        <v>10902</v>
      </c>
      <c r="C13888" t="s">
        <v>19745</v>
      </c>
      <c r="D13888" t="s">
        <v>10630</v>
      </c>
      <c r="E13888">
        <v>2016.0</v>
      </c>
      <c r="F13888" t="s">
        <v>9998</v>
      </c>
      <c r="G13888">
        <v>0.0</v>
      </c>
      <c r="H13888">
        <v>0.0</v>
      </c>
      <c r="I13888">
        <v>0.04</v>
      </c>
      <c r="J13888">
        <v>0.0</v>
      </c>
      <c r="K13888">
        <v>0.04</v>
      </c>
    </row>
    <row r="13889" ht="14.25" customHeight="1">
      <c r="A13889">
        <v>13889.0</v>
      </c>
      <c r="B13889" t="s">
        <v>9962</v>
      </c>
      <c r="C13889" t="s">
        <v>19746</v>
      </c>
      <c r="D13889" t="s">
        <v>10019</v>
      </c>
      <c r="E13889">
        <v>2015.0</v>
      </c>
      <c r="F13889" t="s">
        <v>9998</v>
      </c>
      <c r="G13889">
        <v>0.0</v>
      </c>
      <c r="H13889">
        <v>0.0</v>
      </c>
      <c r="I13889">
        <v>0.04</v>
      </c>
      <c r="J13889">
        <v>0.0</v>
      </c>
      <c r="K13889">
        <v>0.04</v>
      </c>
    </row>
    <row r="13890" ht="14.25" customHeight="1">
      <c r="A13890">
        <v>13890.0</v>
      </c>
      <c r="B13890" t="s">
        <v>10455</v>
      </c>
      <c r="C13890" t="s">
        <v>14529</v>
      </c>
      <c r="D13890" t="s">
        <v>10067</v>
      </c>
      <c r="E13890">
        <v>2003.0</v>
      </c>
      <c r="F13890" t="s">
        <v>9972</v>
      </c>
      <c r="G13890">
        <v>0.03</v>
      </c>
      <c r="H13890">
        <v>0.01</v>
      </c>
      <c r="I13890">
        <v>0.0</v>
      </c>
      <c r="J13890">
        <v>0.0</v>
      </c>
      <c r="K13890">
        <v>0.04</v>
      </c>
    </row>
    <row r="13891" ht="14.25" customHeight="1">
      <c r="A13891">
        <v>13891.0</v>
      </c>
      <c r="B13891" t="s">
        <v>10045</v>
      </c>
      <c r="C13891" t="s">
        <v>19747</v>
      </c>
      <c r="D13891" t="s">
        <v>9964</v>
      </c>
      <c r="E13891">
        <v>2009.0</v>
      </c>
      <c r="F13891" t="s">
        <v>9983</v>
      </c>
      <c r="G13891">
        <v>0.03</v>
      </c>
      <c r="H13891">
        <v>0.0</v>
      </c>
      <c r="I13891">
        <v>0.0</v>
      </c>
      <c r="J13891">
        <v>0.0</v>
      </c>
      <c r="K13891">
        <v>0.04</v>
      </c>
    </row>
    <row r="13892" ht="14.25" customHeight="1">
      <c r="A13892">
        <v>13892.0</v>
      </c>
      <c r="B13892" t="s">
        <v>12389</v>
      </c>
      <c r="C13892" t="s">
        <v>19748</v>
      </c>
      <c r="D13892" t="s">
        <v>9981</v>
      </c>
      <c r="E13892">
        <v>2011.0</v>
      </c>
      <c r="F13892" t="s">
        <v>9983</v>
      </c>
      <c r="G13892">
        <v>0.0</v>
      </c>
      <c r="H13892">
        <v>0.03</v>
      </c>
      <c r="I13892">
        <v>0.0</v>
      </c>
      <c r="J13892">
        <v>0.0</v>
      </c>
      <c r="K13892">
        <v>0.04</v>
      </c>
    </row>
    <row r="13893" ht="14.25" customHeight="1">
      <c r="A13893">
        <v>13893.0</v>
      </c>
      <c r="B13893" t="s">
        <v>15281</v>
      </c>
      <c r="C13893" t="s">
        <v>19749</v>
      </c>
      <c r="D13893" t="s">
        <v>10040</v>
      </c>
      <c r="E13893">
        <v>1995.0</v>
      </c>
      <c r="F13893" t="s">
        <v>9983</v>
      </c>
      <c r="G13893">
        <v>0.0</v>
      </c>
      <c r="H13893">
        <v>0.0</v>
      </c>
      <c r="I13893">
        <v>0.04</v>
      </c>
      <c r="J13893">
        <v>0.0</v>
      </c>
      <c r="K13893">
        <v>0.04</v>
      </c>
    </row>
    <row r="13894" ht="14.25" customHeight="1">
      <c r="A13894">
        <v>13894.0</v>
      </c>
      <c r="B13894" t="s">
        <v>11898</v>
      </c>
      <c r="C13894" t="s">
        <v>19750</v>
      </c>
      <c r="D13894" t="s">
        <v>10072</v>
      </c>
      <c r="E13894">
        <v>2004.0</v>
      </c>
      <c r="F13894" t="s">
        <v>9972</v>
      </c>
      <c r="G13894">
        <v>0.0</v>
      </c>
      <c r="H13894">
        <v>0.03</v>
      </c>
      <c r="I13894">
        <v>0.0</v>
      </c>
      <c r="J13894">
        <v>0.01</v>
      </c>
      <c r="K13894">
        <v>0.04</v>
      </c>
    </row>
    <row r="13895" ht="14.25" customHeight="1">
      <c r="A13895">
        <v>13895.0</v>
      </c>
      <c r="B13895" t="s">
        <v>10012</v>
      </c>
      <c r="C13895" t="s">
        <v>15284</v>
      </c>
      <c r="D13895" t="s">
        <v>10083</v>
      </c>
      <c r="E13895">
        <v>2005.0</v>
      </c>
      <c r="F13895" t="s">
        <v>9972</v>
      </c>
      <c r="G13895">
        <v>0.02</v>
      </c>
      <c r="H13895">
        <v>0.01</v>
      </c>
      <c r="I13895">
        <v>0.0</v>
      </c>
      <c r="J13895">
        <v>0.01</v>
      </c>
      <c r="K13895">
        <v>0.04</v>
      </c>
    </row>
    <row r="13896" ht="14.25" customHeight="1">
      <c r="A13896">
        <v>13896.0</v>
      </c>
      <c r="B13896" t="s">
        <v>10245</v>
      </c>
      <c r="C13896" t="s">
        <v>19751</v>
      </c>
      <c r="D13896" t="s">
        <v>10083</v>
      </c>
      <c r="E13896">
        <v>2006.0</v>
      </c>
      <c r="F13896" t="s">
        <v>9978</v>
      </c>
      <c r="G13896">
        <v>0.0</v>
      </c>
      <c r="H13896">
        <v>0.0</v>
      </c>
      <c r="I13896">
        <v>0.04</v>
      </c>
      <c r="J13896">
        <v>0.0</v>
      </c>
      <c r="K13896">
        <v>0.04</v>
      </c>
    </row>
    <row r="13897" ht="14.25" customHeight="1">
      <c r="A13897">
        <v>13897.0</v>
      </c>
      <c r="B13897" t="s">
        <v>11131</v>
      </c>
      <c r="C13897" t="s">
        <v>19752</v>
      </c>
      <c r="D13897" t="s">
        <v>10083</v>
      </c>
      <c r="E13897">
        <v>2007.0</v>
      </c>
      <c r="F13897" t="s">
        <v>10164</v>
      </c>
      <c r="G13897">
        <v>0.04</v>
      </c>
      <c r="H13897">
        <v>0.0</v>
      </c>
      <c r="I13897">
        <v>0.0</v>
      </c>
      <c r="J13897">
        <v>0.0</v>
      </c>
      <c r="K13897">
        <v>0.04</v>
      </c>
    </row>
    <row r="13898" ht="14.25" customHeight="1">
      <c r="A13898">
        <v>13898.0</v>
      </c>
      <c r="B13898" t="s">
        <v>10045</v>
      </c>
      <c r="C13898" t="s">
        <v>19753</v>
      </c>
      <c r="D13898" t="s">
        <v>10040</v>
      </c>
      <c r="E13898">
        <v>2001.0</v>
      </c>
      <c r="F13898" t="s">
        <v>9954</v>
      </c>
      <c r="G13898">
        <v>0.02</v>
      </c>
      <c r="H13898">
        <v>0.01</v>
      </c>
      <c r="I13898">
        <v>0.0</v>
      </c>
      <c r="J13898">
        <v>0.0</v>
      </c>
      <c r="K13898">
        <v>0.04</v>
      </c>
    </row>
    <row r="13899" ht="14.25" customHeight="1">
      <c r="A13899">
        <v>13899.0</v>
      </c>
      <c r="B13899" t="s">
        <v>11418</v>
      </c>
      <c r="C13899" t="s">
        <v>19754</v>
      </c>
      <c r="D13899" t="s">
        <v>9964</v>
      </c>
      <c r="E13899">
        <v>2008.0</v>
      </c>
      <c r="F13899" t="s">
        <v>10037</v>
      </c>
      <c r="G13899">
        <v>0.04</v>
      </c>
      <c r="H13899">
        <v>0.0</v>
      </c>
      <c r="I13899">
        <v>0.0</v>
      </c>
      <c r="J13899">
        <v>0.0</v>
      </c>
      <c r="K13899">
        <v>0.04</v>
      </c>
    </row>
    <row r="13900" ht="14.25" customHeight="1">
      <c r="A13900">
        <v>13900.0</v>
      </c>
      <c r="B13900" t="s">
        <v>10686</v>
      </c>
      <c r="C13900" t="s">
        <v>19755</v>
      </c>
      <c r="D13900" t="s">
        <v>10083</v>
      </c>
      <c r="E13900">
        <v>2006.0</v>
      </c>
      <c r="F13900" t="s">
        <v>9998</v>
      </c>
      <c r="G13900">
        <v>0.0</v>
      </c>
      <c r="H13900">
        <v>0.0</v>
      </c>
      <c r="I13900">
        <v>0.04</v>
      </c>
      <c r="J13900">
        <v>0.0</v>
      </c>
      <c r="K13900">
        <v>0.04</v>
      </c>
    </row>
    <row r="13901" ht="14.25" customHeight="1">
      <c r="A13901">
        <v>13901.0</v>
      </c>
      <c r="B13901" t="s">
        <v>10245</v>
      </c>
      <c r="C13901" t="s">
        <v>19756</v>
      </c>
      <c r="D13901" t="s">
        <v>10040</v>
      </c>
      <c r="E13901">
        <v>1999.0</v>
      </c>
      <c r="F13901" t="s">
        <v>10037</v>
      </c>
      <c r="G13901">
        <v>0.02</v>
      </c>
      <c r="H13901">
        <v>0.01</v>
      </c>
      <c r="I13901">
        <v>0.0</v>
      </c>
      <c r="J13901">
        <v>0.0</v>
      </c>
      <c r="K13901">
        <v>0.04</v>
      </c>
    </row>
    <row r="13902" ht="14.25" customHeight="1">
      <c r="A13902">
        <v>13902.0</v>
      </c>
      <c r="B13902" t="s">
        <v>10136</v>
      </c>
      <c r="C13902" t="s">
        <v>19757</v>
      </c>
      <c r="D13902" t="s">
        <v>10040</v>
      </c>
      <c r="E13902">
        <v>1997.0</v>
      </c>
      <c r="F13902" t="s">
        <v>2883</v>
      </c>
      <c r="G13902">
        <v>0.02</v>
      </c>
      <c r="H13902">
        <v>0.01</v>
      </c>
      <c r="I13902">
        <v>0.0</v>
      </c>
      <c r="J13902">
        <v>0.0</v>
      </c>
      <c r="K13902">
        <v>0.04</v>
      </c>
    </row>
    <row r="13903" ht="14.25" customHeight="1">
      <c r="A13903">
        <v>13903.0</v>
      </c>
      <c r="B13903" t="s">
        <v>10245</v>
      </c>
      <c r="C13903" t="s">
        <v>19758</v>
      </c>
      <c r="D13903" t="s">
        <v>9981</v>
      </c>
      <c r="E13903">
        <v>2012.0</v>
      </c>
      <c r="F13903" t="s">
        <v>9998</v>
      </c>
      <c r="G13903">
        <v>0.0</v>
      </c>
      <c r="H13903">
        <v>0.0</v>
      </c>
      <c r="I13903">
        <v>0.04</v>
      </c>
      <c r="J13903">
        <v>0.0</v>
      </c>
      <c r="K13903">
        <v>0.04</v>
      </c>
    </row>
    <row r="13904" ht="14.25" customHeight="1">
      <c r="A13904">
        <v>13904.0</v>
      </c>
      <c r="B13904" t="s">
        <v>10225</v>
      </c>
      <c r="C13904" t="s">
        <v>19759</v>
      </c>
      <c r="D13904" t="s">
        <v>10000</v>
      </c>
      <c r="E13904">
        <v>2002.0</v>
      </c>
      <c r="F13904" t="s">
        <v>9965</v>
      </c>
      <c r="G13904">
        <v>0.0</v>
      </c>
      <c r="H13904">
        <v>0.0</v>
      </c>
      <c r="I13904">
        <v>0.04</v>
      </c>
      <c r="J13904">
        <v>0.0</v>
      </c>
      <c r="K13904">
        <v>0.04</v>
      </c>
    </row>
    <row r="13905" ht="14.25" customHeight="1">
      <c r="A13905">
        <v>13905.0</v>
      </c>
      <c r="B13905" t="s">
        <v>15525</v>
      </c>
      <c r="C13905" t="s">
        <v>19760</v>
      </c>
      <c r="D13905" t="s">
        <v>9981</v>
      </c>
      <c r="E13905">
        <v>2010.0</v>
      </c>
      <c r="F13905" t="s">
        <v>9978</v>
      </c>
      <c r="G13905">
        <v>0.02</v>
      </c>
      <c r="H13905">
        <v>0.02</v>
      </c>
      <c r="I13905">
        <v>0.0</v>
      </c>
      <c r="J13905">
        <v>0.0</v>
      </c>
      <c r="K13905">
        <v>0.04</v>
      </c>
    </row>
    <row r="13906" ht="14.25" customHeight="1">
      <c r="A13906">
        <v>13906.0</v>
      </c>
      <c r="B13906" t="s">
        <v>10333</v>
      </c>
      <c r="C13906" t="s">
        <v>10416</v>
      </c>
      <c r="D13906" t="s">
        <v>10072</v>
      </c>
      <c r="E13906">
        <v>2009.0</v>
      </c>
      <c r="F13906" t="s">
        <v>9998</v>
      </c>
      <c r="G13906">
        <v>0.0</v>
      </c>
      <c r="H13906">
        <v>0.03</v>
      </c>
      <c r="I13906">
        <v>0.0</v>
      </c>
      <c r="J13906">
        <v>0.01</v>
      </c>
      <c r="K13906">
        <v>0.04</v>
      </c>
    </row>
    <row r="13907" ht="14.25" customHeight="1">
      <c r="A13907">
        <v>13907.0</v>
      </c>
      <c r="B13907" t="s">
        <v>10063</v>
      </c>
      <c r="C13907" t="s">
        <v>3328</v>
      </c>
      <c r="D13907" t="s">
        <v>10072</v>
      </c>
      <c r="E13907">
        <v>2004.0</v>
      </c>
      <c r="F13907" t="s">
        <v>9998</v>
      </c>
      <c r="G13907">
        <v>0.0</v>
      </c>
      <c r="H13907">
        <v>0.03</v>
      </c>
      <c r="I13907">
        <v>0.0</v>
      </c>
      <c r="J13907">
        <v>0.01</v>
      </c>
      <c r="K13907">
        <v>0.04</v>
      </c>
    </row>
    <row r="13908" ht="14.25" customHeight="1">
      <c r="A13908">
        <v>13908.0</v>
      </c>
      <c r="B13908" t="s">
        <v>12905</v>
      </c>
      <c r="C13908" t="s">
        <v>19761</v>
      </c>
      <c r="D13908" t="s">
        <v>10040</v>
      </c>
      <c r="E13908">
        <v>1999.0</v>
      </c>
      <c r="F13908" t="s">
        <v>10164</v>
      </c>
      <c r="G13908">
        <v>0.02</v>
      </c>
      <c r="H13908">
        <v>0.01</v>
      </c>
      <c r="I13908">
        <v>0.0</v>
      </c>
      <c r="J13908">
        <v>0.0</v>
      </c>
      <c r="K13908">
        <v>0.04</v>
      </c>
    </row>
    <row r="13909" ht="14.25" customHeight="1">
      <c r="A13909">
        <v>13909.0</v>
      </c>
      <c r="B13909" t="s">
        <v>17043</v>
      </c>
      <c r="C13909" t="s">
        <v>19762</v>
      </c>
      <c r="D13909" t="s">
        <v>10040</v>
      </c>
      <c r="E13909">
        <v>1996.0</v>
      </c>
      <c r="F13909" t="s">
        <v>2883</v>
      </c>
      <c r="G13909">
        <v>0.02</v>
      </c>
      <c r="H13909">
        <v>0.01</v>
      </c>
      <c r="I13909">
        <v>0.0</v>
      </c>
      <c r="J13909">
        <v>0.0</v>
      </c>
      <c r="K13909">
        <v>0.04</v>
      </c>
    </row>
    <row r="13910" ht="14.25" customHeight="1">
      <c r="A13910">
        <v>13910.0</v>
      </c>
      <c r="B13910" t="s">
        <v>14119</v>
      </c>
      <c r="C13910" t="s">
        <v>19763</v>
      </c>
      <c r="D13910" t="s">
        <v>9981</v>
      </c>
      <c r="E13910">
        <v>2010.0</v>
      </c>
      <c r="F13910" t="s">
        <v>9983</v>
      </c>
      <c r="G13910">
        <v>0.04</v>
      </c>
      <c r="H13910">
        <v>0.0</v>
      </c>
      <c r="I13910">
        <v>0.0</v>
      </c>
      <c r="J13910">
        <v>0.0</v>
      </c>
      <c r="K13910">
        <v>0.04</v>
      </c>
    </row>
    <row r="13911" ht="14.25" customHeight="1">
      <c r="A13911">
        <v>13911.0</v>
      </c>
      <c r="B13911" t="s">
        <v>11423</v>
      </c>
      <c r="C13911" t="s">
        <v>19764</v>
      </c>
      <c r="D13911" t="s">
        <v>10040</v>
      </c>
      <c r="E13911">
        <v>1996.0</v>
      </c>
      <c r="F13911" t="s">
        <v>9965</v>
      </c>
      <c r="G13911">
        <v>0.02</v>
      </c>
      <c r="H13911">
        <v>0.01</v>
      </c>
      <c r="I13911">
        <v>0.0</v>
      </c>
      <c r="J13911">
        <v>0.0</v>
      </c>
      <c r="K13911">
        <v>0.04</v>
      </c>
    </row>
    <row r="13912" ht="14.25" customHeight="1">
      <c r="A13912">
        <v>13912.0</v>
      </c>
      <c r="B13912" t="s">
        <v>10157</v>
      </c>
      <c r="C13912" t="s">
        <v>11741</v>
      </c>
      <c r="D13912" t="s">
        <v>10072</v>
      </c>
      <c r="E13912">
        <v>2015.0</v>
      </c>
      <c r="F13912" t="s">
        <v>9998</v>
      </c>
      <c r="G13912">
        <v>0.0</v>
      </c>
      <c r="H13912">
        <v>0.04</v>
      </c>
      <c r="I13912">
        <v>0.0</v>
      </c>
      <c r="J13912">
        <v>0.0</v>
      </c>
      <c r="K13912">
        <v>0.04</v>
      </c>
    </row>
    <row r="13913" ht="14.25" customHeight="1">
      <c r="A13913">
        <v>13913.0</v>
      </c>
      <c r="B13913" t="s">
        <v>10587</v>
      </c>
      <c r="C13913" t="s">
        <v>19765</v>
      </c>
      <c r="D13913" t="s">
        <v>10072</v>
      </c>
      <c r="E13913">
        <v>2009.0</v>
      </c>
      <c r="F13913" t="s">
        <v>10037</v>
      </c>
      <c r="G13913">
        <v>0.0</v>
      </c>
      <c r="H13913">
        <v>0.03</v>
      </c>
      <c r="I13913">
        <v>0.0</v>
      </c>
      <c r="J13913">
        <v>0.01</v>
      </c>
      <c r="K13913">
        <v>0.04</v>
      </c>
    </row>
    <row r="13914" ht="14.25" customHeight="1">
      <c r="A13914">
        <v>13914.0</v>
      </c>
      <c r="B13914" t="s">
        <v>10063</v>
      </c>
      <c r="C13914" t="s">
        <v>19766</v>
      </c>
      <c r="D13914" t="s">
        <v>10040</v>
      </c>
      <c r="E13914">
        <v>1997.0</v>
      </c>
      <c r="F13914" t="s">
        <v>9987</v>
      </c>
      <c r="G13914">
        <v>0.02</v>
      </c>
      <c r="H13914">
        <v>0.01</v>
      </c>
      <c r="I13914">
        <v>0.0</v>
      </c>
      <c r="J13914">
        <v>0.0</v>
      </c>
      <c r="K13914">
        <v>0.04</v>
      </c>
    </row>
    <row r="13915" ht="14.25" customHeight="1">
      <c r="A13915">
        <v>13915.0</v>
      </c>
      <c r="B13915" t="s">
        <v>10245</v>
      </c>
      <c r="C13915" t="s">
        <v>19767</v>
      </c>
      <c r="D13915" t="s">
        <v>10009</v>
      </c>
      <c r="E13915">
        <v>2004.0</v>
      </c>
      <c r="F13915" t="s">
        <v>9998</v>
      </c>
      <c r="G13915">
        <v>0.03</v>
      </c>
      <c r="H13915">
        <v>0.01</v>
      </c>
      <c r="I13915">
        <v>0.0</v>
      </c>
      <c r="J13915">
        <v>0.0</v>
      </c>
      <c r="K13915">
        <v>0.04</v>
      </c>
    </row>
    <row r="13916" ht="14.25" customHeight="1">
      <c r="A13916">
        <v>13916.0</v>
      </c>
      <c r="B13916" t="s">
        <v>14787</v>
      </c>
      <c r="C13916" t="s">
        <v>19768</v>
      </c>
      <c r="D13916" t="s">
        <v>14789</v>
      </c>
      <c r="E13916">
        <v>1996.0</v>
      </c>
      <c r="F13916" t="s">
        <v>10026</v>
      </c>
      <c r="G13916">
        <v>0.0</v>
      </c>
      <c r="H13916">
        <v>0.0</v>
      </c>
      <c r="I13916">
        <v>0.04</v>
      </c>
      <c r="J13916">
        <v>0.0</v>
      </c>
      <c r="K13916">
        <v>0.04</v>
      </c>
    </row>
    <row r="13917" ht="14.25" customHeight="1">
      <c r="A13917">
        <v>13917.0</v>
      </c>
      <c r="B13917" t="s">
        <v>10045</v>
      </c>
      <c r="C13917" t="s">
        <v>19769</v>
      </c>
      <c r="D13917" t="s">
        <v>10102</v>
      </c>
      <c r="E13917">
        <v>2012.0</v>
      </c>
      <c r="F13917" t="s">
        <v>9983</v>
      </c>
      <c r="G13917">
        <v>0.02</v>
      </c>
      <c r="H13917">
        <v>0.01</v>
      </c>
      <c r="I13917">
        <v>0.0</v>
      </c>
      <c r="J13917">
        <v>0.0</v>
      </c>
      <c r="K13917">
        <v>0.04</v>
      </c>
    </row>
    <row r="13918" ht="14.25" customHeight="1">
      <c r="A13918">
        <v>13918.0</v>
      </c>
      <c r="B13918" t="s">
        <v>9995</v>
      </c>
      <c r="C13918" t="s">
        <v>19770</v>
      </c>
      <c r="D13918" t="s">
        <v>10072</v>
      </c>
      <c r="E13918">
        <v>2015.0</v>
      </c>
      <c r="F13918" t="s">
        <v>10164</v>
      </c>
      <c r="G13918">
        <v>0.0</v>
      </c>
      <c r="H13918">
        <v>0.04</v>
      </c>
      <c r="I13918">
        <v>0.0</v>
      </c>
      <c r="J13918">
        <v>0.0</v>
      </c>
      <c r="K13918">
        <v>0.04</v>
      </c>
    </row>
    <row r="13919" ht="14.25" customHeight="1">
      <c r="A13919">
        <v>13919.0</v>
      </c>
      <c r="B13919" t="s">
        <v>10333</v>
      </c>
      <c r="C13919" t="s">
        <v>19771</v>
      </c>
      <c r="D13919" t="s">
        <v>10009</v>
      </c>
      <c r="E13919">
        <v>2002.0</v>
      </c>
      <c r="F13919" t="s">
        <v>9998</v>
      </c>
      <c r="G13919">
        <v>0.03</v>
      </c>
      <c r="H13919">
        <v>0.01</v>
      </c>
      <c r="I13919">
        <v>0.0</v>
      </c>
      <c r="J13919">
        <v>0.0</v>
      </c>
      <c r="K13919">
        <v>0.04</v>
      </c>
    </row>
    <row r="13920" ht="14.25" customHeight="1">
      <c r="A13920">
        <v>13920.0</v>
      </c>
      <c r="B13920" t="s">
        <v>12221</v>
      </c>
      <c r="C13920" t="s">
        <v>16956</v>
      </c>
      <c r="D13920" t="s">
        <v>10019</v>
      </c>
      <c r="E13920">
        <v>2015.0</v>
      </c>
      <c r="F13920" t="s">
        <v>9998</v>
      </c>
      <c r="G13920">
        <v>0.03</v>
      </c>
      <c r="H13920">
        <v>0.0</v>
      </c>
      <c r="I13920">
        <v>0.0</v>
      </c>
      <c r="J13920">
        <v>0.0</v>
      </c>
      <c r="K13920">
        <v>0.04</v>
      </c>
    </row>
    <row r="13921" ht="14.25" customHeight="1">
      <c r="A13921">
        <v>13921.0</v>
      </c>
      <c r="B13921" t="s">
        <v>10136</v>
      </c>
      <c r="C13921" t="s">
        <v>19772</v>
      </c>
      <c r="D13921" t="s">
        <v>10040</v>
      </c>
      <c r="E13921">
        <v>1999.0</v>
      </c>
      <c r="F13921" t="s">
        <v>9983</v>
      </c>
      <c r="G13921">
        <v>0.02</v>
      </c>
      <c r="H13921">
        <v>0.01</v>
      </c>
      <c r="I13921">
        <v>0.0</v>
      </c>
      <c r="J13921">
        <v>0.0</v>
      </c>
      <c r="K13921">
        <v>0.04</v>
      </c>
    </row>
    <row r="13922" ht="14.25" customHeight="1">
      <c r="A13922">
        <v>13922.0</v>
      </c>
      <c r="B13922" t="s">
        <v>10245</v>
      </c>
      <c r="C13922" t="s">
        <v>19773</v>
      </c>
      <c r="D13922" t="s">
        <v>10083</v>
      </c>
      <c r="E13922">
        <v>2012.0</v>
      </c>
      <c r="F13922" t="s">
        <v>9998</v>
      </c>
      <c r="G13922">
        <v>0.0</v>
      </c>
      <c r="H13922">
        <v>0.0</v>
      </c>
      <c r="I13922">
        <v>0.04</v>
      </c>
      <c r="J13922">
        <v>0.0</v>
      </c>
      <c r="K13922">
        <v>0.04</v>
      </c>
    </row>
    <row r="13923" ht="14.25" customHeight="1">
      <c r="A13923">
        <v>13923.0</v>
      </c>
      <c r="B13923" t="s">
        <v>19516</v>
      </c>
      <c r="C13923" t="s">
        <v>19774</v>
      </c>
      <c r="D13923" t="s">
        <v>10009</v>
      </c>
      <c r="E13923">
        <v>2005.0</v>
      </c>
      <c r="F13923" t="s">
        <v>9998</v>
      </c>
      <c r="G13923">
        <v>0.03</v>
      </c>
      <c r="H13923">
        <v>0.01</v>
      </c>
      <c r="I13923">
        <v>0.0</v>
      </c>
      <c r="J13923">
        <v>0.0</v>
      </c>
      <c r="K13923">
        <v>0.04</v>
      </c>
    </row>
    <row r="13924" ht="14.25" customHeight="1">
      <c r="A13924">
        <v>13924.0</v>
      </c>
      <c r="B13924" t="s">
        <v>10245</v>
      </c>
      <c r="C13924" t="s">
        <v>19775</v>
      </c>
      <c r="D13924" t="s">
        <v>10083</v>
      </c>
      <c r="E13924">
        <v>2012.0</v>
      </c>
      <c r="F13924" t="s">
        <v>9998</v>
      </c>
      <c r="G13924">
        <v>0.0</v>
      </c>
      <c r="H13924">
        <v>0.0</v>
      </c>
      <c r="I13924">
        <v>0.04</v>
      </c>
      <c r="J13924">
        <v>0.0</v>
      </c>
      <c r="K13924">
        <v>0.04</v>
      </c>
    </row>
    <row r="13925" ht="14.25" customHeight="1">
      <c r="A13925">
        <v>13925.0</v>
      </c>
      <c r="B13925" t="s">
        <v>16962</v>
      </c>
      <c r="C13925" t="s">
        <v>16963</v>
      </c>
      <c r="D13925" t="s">
        <v>10094</v>
      </c>
      <c r="E13925">
        <v>2015.0</v>
      </c>
      <c r="F13925" t="s">
        <v>9965</v>
      </c>
      <c r="G13925">
        <v>0.0</v>
      </c>
      <c r="H13925">
        <v>0.04</v>
      </c>
      <c r="I13925">
        <v>0.0</v>
      </c>
      <c r="J13925">
        <v>0.0</v>
      </c>
      <c r="K13925">
        <v>0.04</v>
      </c>
    </row>
    <row r="13926" ht="14.25" customHeight="1">
      <c r="A13926">
        <v>13926.0</v>
      </c>
      <c r="B13926" t="s">
        <v>14682</v>
      </c>
      <c r="C13926" t="s">
        <v>19776</v>
      </c>
      <c r="D13926" t="s">
        <v>10000</v>
      </c>
      <c r="E13926">
        <v>2004.0</v>
      </c>
      <c r="F13926" t="s">
        <v>10037</v>
      </c>
      <c r="G13926">
        <v>0.02</v>
      </c>
      <c r="H13926">
        <v>0.01</v>
      </c>
      <c r="I13926">
        <v>0.0</v>
      </c>
      <c r="J13926">
        <v>0.0</v>
      </c>
      <c r="K13926">
        <v>0.04</v>
      </c>
    </row>
    <row r="13927" ht="14.25" customHeight="1">
      <c r="A13927">
        <v>13927.0</v>
      </c>
      <c r="B13927" t="s">
        <v>19777</v>
      </c>
      <c r="C13927" t="s">
        <v>19778</v>
      </c>
      <c r="D13927" t="s">
        <v>10083</v>
      </c>
      <c r="E13927">
        <v>2006.0</v>
      </c>
      <c r="F13927" t="s">
        <v>9983</v>
      </c>
      <c r="G13927">
        <v>0.0</v>
      </c>
      <c r="H13927">
        <v>0.0</v>
      </c>
      <c r="I13927">
        <v>0.04</v>
      </c>
      <c r="J13927">
        <v>0.0</v>
      </c>
      <c r="K13927">
        <v>0.04</v>
      </c>
    </row>
    <row r="13928" ht="14.25" customHeight="1">
      <c r="A13928">
        <v>13928.0</v>
      </c>
      <c r="B13928" t="s">
        <v>10014</v>
      </c>
      <c r="C13928" t="s">
        <v>10328</v>
      </c>
      <c r="D13928" t="s">
        <v>10009</v>
      </c>
      <c r="E13928">
        <v>2002.0</v>
      </c>
      <c r="F13928" t="s">
        <v>2883</v>
      </c>
      <c r="G13928">
        <v>0.03</v>
      </c>
      <c r="H13928">
        <v>0.01</v>
      </c>
      <c r="I13928">
        <v>0.0</v>
      </c>
      <c r="J13928">
        <v>0.0</v>
      </c>
      <c r="K13928">
        <v>0.04</v>
      </c>
    </row>
    <row r="13929" ht="14.25" customHeight="1">
      <c r="A13929">
        <v>13929.0</v>
      </c>
      <c r="B13929" t="s">
        <v>10686</v>
      </c>
      <c r="C13929" t="s">
        <v>19779</v>
      </c>
      <c r="D13929" t="s">
        <v>10083</v>
      </c>
      <c r="E13929">
        <v>2009.0</v>
      </c>
      <c r="F13929" t="s">
        <v>10164</v>
      </c>
      <c r="G13929">
        <v>0.0</v>
      </c>
      <c r="H13929">
        <v>0.0</v>
      </c>
      <c r="I13929">
        <v>0.04</v>
      </c>
      <c r="J13929">
        <v>0.0</v>
      </c>
      <c r="K13929">
        <v>0.04</v>
      </c>
    </row>
    <row r="13930" ht="14.25" customHeight="1">
      <c r="A13930">
        <v>13930.0</v>
      </c>
      <c r="B13930" t="s">
        <v>12221</v>
      </c>
      <c r="C13930" t="s">
        <v>19373</v>
      </c>
      <c r="D13930" t="s">
        <v>9997</v>
      </c>
      <c r="E13930">
        <v>2014.0</v>
      </c>
      <c r="F13930" t="s">
        <v>10037</v>
      </c>
      <c r="G13930">
        <v>0.0</v>
      </c>
      <c r="H13930">
        <v>0.0</v>
      </c>
      <c r="I13930">
        <v>0.04</v>
      </c>
      <c r="J13930">
        <v>0.0</v>
      </c>
      <c r="K13930">
        <v>0.04</v>
      </c>
    </row>
    <row r="13931" ht="14.25" customHeight="1">
      <c r="A13931">
        <v>13931.0</v>
      </c>
      <c r="B13931" t="s">
        <v>10136</v>
      </c>
      <c r="C13931" t="s">
        <v>15185</v>
      </c>
      <c r="D13931" t="s">
        <v>10100</v>
      </c>
      <c r="E13931">
        <v>2006.0</v>
      </c>
      <c r="F13931" t="s">
        <v>9965</v>
      </c>
      <c r="G13931">
        <v>0.0</v>
      </c>
      <c r="H13931">
        <v>0.0</v>
      </c>
      <c r="I13931">
        <v>0.04</v>
      </c>
      <c r="J13931">
        <v>0.0</v>
      </c>
      <c r="K13931">
        <v>0.04</v>
      </c>
    </row>
    <row r="13932" ht="14.25" customHeight="1">
      <c r="A13932">
        <v>13932.0</v>
      </c>
      <c r="B13932" t="s">
        <v>2179</v>
      </c>
      <c r="C13932" t="s">
        <v>19780</v>
      </c>
      <c r="D13932" t="s">
        <v>10072</v>
      </c>
      <c r="E13932">
        <v>2015.0</v>
      </c>
      <c r="F13932" t="s">
        <v>9987</v>
      </c>
      <c r="G13932">
        <v>0.0</v>
      </c>
      <c r="H13932">
        <v>0.04</v>
      </c>
      <c r="I13932">
        <v>0.0</v>
      </c>
      <c r="J13932">
        <v>0.0</v>
      </c>
      <c r="K13932">
        <v>0.04</v>
      </c>
    </row>
    <row r="13933" ht="14.25" customHeight="1">
      <c r="A13933">
        <v>13933.0</v>
      </c>
      <c r="B13933" t="s">
        <v>17276</v>
      </c>
      <c r="C13933" t="s">
        <v>19212</v>
      </c>
      <c r="D13933" t="s">
        <v>10019</v>
      </c>
      <c r="E13933">
        <v>2015.0</v>
      </c>
      <c r="F13933" t="s">
        <v>10037</v>
      </c>
      <c r="G13933">
        <v>0.0</v>
      </c>
      <c r="H13933">
        <v>0.0</v>
      </c>
      <c r="I13933">
        <v>0.04</v>
      </c>
      <c r="J13933">
        <v>0.0</v>
      </c>
      <c r="K13933">
        <v>0.04</v>
      </c>
    </row>
    <row r="13934" ht="14.25" customHeight="1">
      <c r="A13934">
        <v>13934.0</v>
      </c>
      <c r="B13934" t="s">
        <v>10245</v>
      </c>
      <c r="C13934" t="s">
        <v>19781</v>
      </c>
      <c r="D13934" t="s">
        <v>10083</v>
      </c>
      <c r="E13934">
        <v>2011.0</v>
      </c>
      <c r="F13934" t="s">
        <v>10037</v>
      </c>
      <c r="G13934">
        <v>0.0</v>
      </c>
      <c r="H13934">
        <v>0.0</v>
      </c>
      <c r="I13934">
        <v>0.04</v>
      </c>
      <c r="J13934">
        <v>0.0</v>
      </c>
      <c r="K13934">
        <v>0.04</v>
      </c>
    </row>
    <row r="13935" ht="14.25" customHeight="1">
      <c r="A13935">
        <v>13935.0</v>
      </c>
      <c r="B13935" t="s">
        <v>10174</v>
      </c>
      <c r="C13935" t="s">
        <v>15898</v>
      </c>
      <c r="D13935" t="s">
        <v>9981</v>
      </c>
      <c r="E13935">
        <v>2007.0</v>
      </c>
      <c r="F13935" t="s">
        <v>9987</v>
      </c>
      <c r="G13935">
        <v>0.03</v>
      </c>
      <c r="H13935">
        <v>0.0</v>
      </c>
      <c r="I13935">
        <v>0.0</v>
      </c>
      <c r="J13935">
        <v>0.0</v>
      </c>
      <c r="K13935">
        <v>0.04</v>
      </c>
    </row>
    <row r="13936" ht="14.25" customHeight="1">
      <c r="A13936">
        <v>13936.0</v>
      </c>
      <c r="B13936" t="s">
        <v>10136</v>
      </c>
      <c r="C13936" t="s">
        <v>14684</v>
      </c>
      <c r="D13936" t="s">
        <v>10100</v>
      </c>
      <c r="E13936">
        <v>2002.0</v>
      </c>
      <c r="F13936" t="s">
        <v>9965</v>
      </c>
      <c r="G13936">
        <v>0.03</v>
      </c>
      <c r="H13936">
        <v>0.01</v>
      </c>
      <c r="I13936">
        <v>0.0</v>
      </c>
      <c r="J13936">
        <v>0.0</v>
      </c>
      <c r="K13936">
        <v>0.04</v>
      </c>
    </row>
    <row r="13937" ht="14.25" customHeight="1">
      <c r="A13937">
        <v>13937.0</v>
      </c>
      <c r="B13937" t="s">
        <v>10014</v>
      </c>
      <c r="C13937" t="s">
        <v>19782</v>
      </c>
      <c r="D13937" t="s">
        <v>9981</v>
      </c>
      <c r="E13937">
        <v>2006.0</v>
      </c>
      <c r="F13937" t="s">
        <v>2883</v>
      </c>
      <c r="G13937">
        <v>0.03</v>
      </c>
      <c r="H13937">
        <v>0.0</v>
      </c>
      <c r="I13937">
        <v>0.0</v>
      </c>
      <c r="J13937">
        <v>0.0</v>
      </c>
      <c r="K13937">
        <v>0.04</v>
      </c>
    </row>
    <row r="13938" ht="14.25" customHeight="1">
      <c r="A13938">
        <v>13938.0</v>
      </c>
      <c r="B13938" t="s">
        <v>10245</v>
      </c>
      <c r="C13938" t="s">
        <v>19783</v>
      </c>
      <c r="D13938" t="s">
        <v>10630</v>
      </c>
      <c r="E13938">
        <v>2015.0</v>
      </c>
      <c r="F13938" t="s">
        <v>9983</v>
      </c>
      <c r="G13938">
        <v>0.0</v>
      </c>
      <c r="H13938">
        <v>0.0</v>
      </c>
      <c r="I13938">
        <v>0.04</v>
      </c>
      <c r="J13938">
        <v>0.0</v>
      </c>
      <c r="K13938">
        <v>0.04</v>
      </c>
    </row>
    <row r="13939" ht="14.25" customHeight="1">
      <c r="A13939">
        <v>13939.0</v>
      </c>
      <c r="B13939" t="s">
        <v>10136</v>
      </c>
      <c r="C13939" t="s">
        <v>19784</v>
      </c>
      <c r="D13939" t="s">
        <v>10000</v>
      </c>
      <c r="E13939">
        <v>2002.0</v>
      </c>
      <c r="F13939" t="s">
        <v>9965</v>
      </c>
      <c r="G13939">
        <v>0.0</v>
      </c>
      <c r="H13939">
        <v>0.0</v>
      </c>
      <c r="I13939">
        <v>0.04</v>
      </c>
      <c r="J13939">
        <v>0.0</v>
      </c>
      <c r="K13939">
        <v>0.04</v>
      </c>
    </row>
    <row r="13940" ht="14.25" customHeight="1">
      <c r="A13940">
        <v>13940.0</v>
      </c>
      <c r="B13940" t="s">
        <v>17529</v>
      </c>
      <c r="C13940" t="s">
        <v>19785</v>
      </c>
      <c r="D13940" t="s">
        <v>10000</v>
      </c>
      <c r="E13940">
        <v>2006.0</v>
      </c>
      <c r="F13940" t="s">
        <v>10037</v>
      </c>
      <c r="G13940">
        <v>0.0</v>
      </c>
      <c r="H13940">
        <v>0.0</v>
      </c>
      <c r="I13940">
        <v>0.04</v>
      </c>
      <c r="J13940">
        <v>0.0</v>
      </c>
      <c r="K13940">
        <v>0.04</v>
      </c>
    </row>
    <row r="13941" ht="14.25" customHeight="1">
      <c r="A13941">
        <v>13941.0</v>
      </c>
      <c r="B13941" t="s">
        <v>17208</v>
      </c>
      <c r="C13941" t="s">
        <v>17333</v>
      </c>
      <c r="D13941" t="s">
        <v>9994</v>
      </c>
      <c r="E13941">
        <v>2009.0</v>
      </c>
      <c r="F13941" t="s">
        <v>9972</v>
      </c>
      <c r="G13941">
        <v>0.03</v>
      </c>
      <c r="H13941">
        <v>0.0</v>
      </c>
      <c r="I13941">
        <v>0.0</v>
      </c>
      <c r="J13941">
        <v>0.0</v>
      </c>
      <c r="K13941">
        <v>0.04</v>
      </c>
    </row>
    <row r="13942" ht="14.25" customHeight="1">
      <c r="A13942">
        <v>13942.0</v>
      </c>
      <c r="B13942" t="s">
        <v>10012</v>
      </c>
      <c r="C13942" t="s">
        <v>19786</v>
      </c>
      <c r="D13942" t="s">
        <v>9997</v>
      </c>
      <c r="E13942">
        <v>2008.0</v>
      </c>
      <c r="F13942" t="s">
        <v>10037</v>
      </c>
      <c r="G13942">
        <v>0.0</v>
      </c>
      <c r="H13942">
        <v>0.0</v>
      </c>
      <c r="I13942">
        <v>0.04</v>
      </c>
      <c r="J13942">
        <v>0.0</v>
      </c>
      <c r="K13942">
        <v>0.04</v>
      </c>
    </row>
    <row r="13943" ht="14.25" customHeight="1">
      <c r="A13943">
        <v>13943.0</v>
      </c>
      <c r="B13943" t="s">
        <v>10045</v>
      </c>
      <c r="C13943" t="s">
        <v>19787</v>
      </c>
      <c r="D13943" t="s">
        <v>9981</v>
      </c>
      <c r="E13943">
        <v>2007.0</v>
      </c>
      <c r="F13943" t="s">
        <v>9965</v>
      </c>
      <c r="G13943">
        <v>0.03</v>
      </c>
      <c r="H13943">
        <v>0.0</v>
      </c>
      <c r="I13943">
        <v>0.0</v>
      </c>
      <c r="J13943">
        <v>0.0</v>
      </c>
      <c r="K13943">
        <v>0.04</v>
      </c>
    </row>
    <row r="13944" ht="14.25" customHeight="1">
      <c r="A13944">
        <v>13944.0</v>
      </c>
      <c r="B13944" t="s">
        <v>12747</v>
      </c>
      <c r="C13944" t="s">
        <v>19788</v>
      </c>
      <c r="D13944" t="s">
        <v>9981</v>
      </c>
      <c r="E13944">
        <v>2008.0</v>
      </c>
      <c r="F13944" t="s">
        <v>2883</v>
      </c>
      <c r="G13944">
        <v>0.03</v>
      </c>
      <c r="H13944">
        <v>0.0</v>
      </c>
      <c r="I13944">
        <v>0.0</v>
      </c>
      <c r="J13944">
        <v>0.0</v>
      </c>
      <c r="K13944">
        <v>0.04</v>
      </c>
    </row>
    <row r="13945" ht="14.25" customHeight="1">
      <c r="A13945">
        <v>13945.0</v>
      </c>
      <c r="B13945" t="s">
        <v>10451</v>
      </c>
      <c r="C13945" t="s">
        <v>19789</v>
      </c>
      <c r="D13945" t="s">
        <v>9981</v>
      </c>
      <c r="E13945">
        <v>2005.0</v>
      </c>
      <c r="F13945" t="s">
        <v>9983</v>
      </c>
      <c r="G13945">
        <v>0.03</v>
      </c>
      <c r="H13945">
        <v>0.0</v>
      </c>
      <c r="I13945">
        <v>0.0</v>
      </c>
      <c r="J13945">
        <v>0.0</v>
      </c>
      <c r="K13945">
        <v>0.04</v>
      </c>
    </row>
    <row r="13946" ht="14.25" customHeight="1">
      <c r="A13946">
        <v>13946.0</v>
      </c>
      <c r="B13946" t="s">
        <v>10128</v>
      </c>
      <c r="C13946" t="s">
        <v>18793</v>
      </c>
      <c r="D13946" t="s">
        <v>9994</v>
      </c>
      <c r="E13946">
        <v>2013.0</v>
      </c>
      <c r="F13946" t="s">
        <v>9998</v>
      </c>
      <c r="G13946">
        <v>0.03</v>
      </c>
      <c r="H13946">
        <v>0.0</v>
      </c>
      <c r="I13946">
        <v>0.0</v>
      </c>
      <c r="J13946">
        <v>0.0</v>
      </c>
      <c r="K13946">
        <v>0.04</v>
      </c>
    </row>
    <row r="13947" ht="14.25" customHeight="1">
      <c r="A13947">
        <v>13947.0</v>
      </c>
      <c r="B13947" t="s">
        <v>19790</v>
      </c>
      <c r="C13947" t="s">
        <v>19791</v>
      </c>
      <c r="D13947" t="s">
        <v>10072</v>
      </c>
      <c r="E13947">
        <v>2011.0</v>
      </c>
      <c r="F13947" t="s">
        <v>9976</v>
      </c>
      <c r="G13947">
        <v>0.02</v>
      </c>
      <c r="H13947">
        <v>0.01</v>
      </c>
      <c r="I13947">
        <v>0.0</v>
      </c>
      <c r="J13947">
        <v>0.0</v>
      </c>
      <c r="K13947">
        <v>0.04</v>
      </c>
    </row>
    <row r="13948" ht="14.25" customHeight="1">
      <c r="A13948">
        <v>13948.0</v>
      </c>
      <c r="B13948" t="s">
        <v>14081</v>
      </c>
      <c r="C13948" t="s">
        <v>19792</v>
      </c>
      <c r="D13948" t="s">
        <v>10072</v>
      </c>
      <c r="E13948">
        <v>2003.0</v>
      </c>
      <c r="F13948" t="s">
        <v>10164</v>
      </c>
      <c r="G13948">
        <v>0.0</v>
      </c>
      <c r="H13948">
        <v>0.03</v>
      </c>
      <c r="I13948">
        <v>0.0</v>
      </c>
      <c r="J13948">
        <v>0.01</v>
      </c>
      <c r="K13948">
        <v>0.04</v>
      </c>
    </row>
    <row r="13949" ht="14.25" customHeight="1">
      <c r="A13949">
        <v>13949.0</v>
      </c>
      <c r="B13949" t="s">
        <v>9962</v>
      </c>
      <c r="C13949" t="s">
        <v>19793</v>
      </c>
      <c r="D13949" t="s">
        <v>9981</v>
      </c>
      <c r="E13949">
        <v>2006.0</v>
      </c>
      <c r="F13949" t="s">
        <v>9976</v>
      </c>
      <c r="G13949">
        <v>0.0</v>
      </c>
      <c r="H13949">
        <v>0.0</v>
      </c>
      <c r="I13949">
        <v>0.04</v>
      </c>
      <c r="J13949">
        <v>0.0</v>
      </c>
      <c r="K13949">
        <v>0.04</v>
      </c>
    </row>
    <row r="13950" ht="14.25" customHeight="1">
      <c r="A13950">
        <v>13950.0</v>
      </c>
      <c r="B13950" t="s">
        <v>11418</v>
      </c>
      <c r="C13950" t="s">
        <v>11949</v>
      </c>
      <c r="D13950" t="s">
        <v>10009</v>
      </c>
      <c r="E13950">
        <v>2005.0</v>
      </c>
      <c r="F13950" t="s">
        <v>9972</v>
      </c>
      <c r="G13950">
        <v>0.03</v>
      </c>
      <c r="H13950">
        <v>0.01</v>
      </c>
      <c r="I13950">
        <v>0.0</v>
      </c>
      <c r="J13950">
        <v>0.0</v>
      </c>
      <c r="K13950">
        <v>0.04</v>
      </c>
    </row>
    <row r="13951" ht="14.25" customHeight="1">
      <c r="A13951">
        <v>13951.0</v>
      </c>
      <c r="B13951" t="s">
        <v>11550</v>
      </c>
      <c r="C13951" t="s">
        <v>19794</v>
      </c>
      <c r="D13951" t="s">
        <v>10083</v>
      </c>
      <c r="E13951">
        <v>2009.0</v>
      </c>
      <c r="F13951" t="s">
        <v>9972</v>
      </c>
      <c r="G13951">
        <v>0.03</v>
      </c>
      <c r="H13951">
        <v>0.0</v>
      </c>
      <c r="I13951">
        <v>0.0</v>
      </c>
      <c r="J13951">
        <v>0.0</v>
      </c>
      <c r="K13951">
        <v>0.04</v>
      </c>
    </row>
    <row r="13952" ht="14.25" customHeight="1">
      <c r="A13952">
        <v>13952.0</v>
      </c>
      <c r="B13952" t="s">
        <v>10128</v>
      </c>
      <c r="C13952" t="s">
        <v>10398</v>
      </c>
      <c r="D13952" t="s">
        <v>10094</v>
      </c>
      <c r="E13952">
        <v>2016.0</v>
      </c>
      <c r="F13952" t="s">
        <v>2883</v>
      </c>
      <c r="G13952">
        <v>0.03</v>
      </c>
      <c r="H13952">
        <v>0.0</v>
      </c>
      <c r="I13952">
        <v>0.0</v>
      </c>
      <c r="J13952">
        <v>0.0</v>
      </c>
      <c r="K13952">
        <v>0.04</v>
      </c>
    </row>
    <row r="13953" ht="14.25" customHeight="1">
      <c r="A13953">
        <v>13953.0</v>
      </c>
      <c r="B13953" t="s">
        <v>12713</v>
      </c>
      <c r="C13953" t="s">
        <v>19795</v>
      </c>
      <c r="D13953" t="s">
        <v>9981</v>
      </c>
      <c r="E13953">
        <v>2008.0</v>
      </c>
      <c r="F13953" t="s">
        <v>10037</v>
      </c>
      <c r="G13953">
        <v>0.03</v>
      </c>
      <c r="H13953">
        <v>0.0</v>
      </c>
      <c r="I13953">
        <v>0.0</v>
      </c>
      <c r="J13953">
        <v>0.0</v>
      </c>
      <c r="K13953">
        <v>0.04</v>
      </c>
    </row>
    <row r="13954" ht="14.25" customHeight="1">
      <c r="A13954">
        <v>13954.0</v>
      </c>
      <c r="B13954" t="s">
        <v>10686</v>
      </c>
      <c r="C13954" t="s">
        <v>15991</v>
      </c>
      <c r="D13954" t="s">
        <v>10630</v>
      </c>
      <c r="E13954">
        <v>2014.0</v>
      </c>
      <c r="F13954" t="s">
        <v>9976</v>
      </c>
      <c r="G13954">
        <v>0.0</v>
      </c>
      <c r="H13954">
        <v>0.0</v>
      </c>
      <c r="I13954">
        <v>0.04</v>
      </c>
      <c r="J13954">
        <v>0.0</v>
      </c>
      <c r="K13954">
        <v>0.04</v>
      </c>
    </row>
    <row r="13955" ht="14.25" customHeight="1">
      <c r="A13955">
        <v>13955.0</v>
      </c>
      <c r="B13955" t="s">
        <v>10686</v>
      </c>
      <c r="C13955" t="s">
        <v>12483</v>
      </c>
      <c r="D13955" t="s">
        <v>10094</v>
      </c>
      <c r="E13955">
        <v>2014.0</v>
      </c>
      <c r="F13955" t="s">
        <v>9998</v>
      </c>
      <c r="G13955">
        <v>0.01</v>
      </c>
      <c r="H13955">
        <v>0.03</v>
      </c>
      <c r="I13955">
        <v>0.0</v>
      </c>
      <c r="J13955">
        <v>0.0</v>
      </c>
      <c r="K13955">
        <v>0.04</v>
      </c>
    </row>
    <row r="13956" ht="14.25" customHeight="1">
      <c r="A13956">
        <v>13956.0</v>
      </c>
      <c r="B13956" t="s">
        <v>14501</v>
      </c>
      <c r="C13956" t="s">
        <v>18457</v>
      </c>
      <c r="D13956" t="s">
        <v>10019</v>
      </c>
      <c r="E13956">
        <v>2015.0</v>
      </c>
      <c r="F13956" t="s">
        <v>9998</v>
      </c>
      <c r="G13956">
        <v>0.0</v>
      </c>
      <c r="H13956">
        <v>0.03</v>
      </c>
      <c r="I13956">
        <v>0.0</v>
      </c>
      <c r="J13956">
        <v>0.0</v>
      </c>
      <c r="K13956">
        <v>0.04</v>
      </c>
    </row>
    <row r="13957" ht="14.25" customHeight="1">
      <c r="A13957">
        <v>13957.0</v>
      </c>
      <c r="B13957" t="s">
        <v>11060</v>
      </c>
      <c r="C13957" t="s">
        <v>13364</v>
      </c>
      <c r="D13957" t="s">
        <v>9997</v>
      </c>
      <c r="E13957">
        <v>2014.0</v>
      </c>
      <c r="F13957" t="s">
        <v>9976</v>
      </c>
      <c r="G13957">
        <v>0.03</v>
      </c>
      <c r="H13957">
        <v>0.01</v>
      </c>
      <c r="I13957">
        <v>0.0</v>
      </c>
      <c r="J13957">
        <v>0.01</v>
      </c>
      <c r="K13957">
        <v>0.04</v>
      </c>
    </row>
    <row r="13958" ht="14.25" customHeight="1">
      <c r="A13958">
        <v>13958.0</v>
      </c>
      <c r="B13958" t="s">
        <v>10063</v>
      </c>
      <c r="C13958" t="s">
        <v>19796</v>
      </c>
      <c r="D13958" t="s">
        <v>10000</v>
      </c>
      <c r="E13958">
        <v>2007.0</v>
      </c>
      <c r="F13958" t="s">
        <v>9965</v>
      </c>
      <c r="G13958">
        <v>0.02</v>
      </c>
      <c r="H13958">
        <v>0.01</v>
      </c>
      <c r="I13958">
        <v>0.0</v>
      </c>
      <c r="J13958">
        <v>0.0</v>
      </c>
      <c r="K13958">
        <v>0.04</v>
      </c>
    </row>
    <row r="13959" ht="14.25" customHeight="1">
      <c r="A13959">
        <v>13959.0</v>
      </c>
      <c r="B13959" t="s">
        <v>10136</v>
      </c>
      <c r="C13959" t="s">
        <v>19797</v>
      </c>
      <c r="D13959" t="s">
        <v>9981</v>
      </c>
      <c r="E13959">
        <v>2008.0</v>
      </c>
      <c r="F13959" t="s">
        <v>9987</v>
      </c>
      <c r="G13959">
        <v>0.03</v>
      </c>
      <c r="H13959">
        <v>0.0</v>
      </c>
      <c r="I13959">
        <v>0.0</v>
      </c>
      <c r="J13959">
        <v>0.0</v>
      </c>
      <c r="K13959">
        <v>0.04</v>
      </c>
    </row>
    <row r="13960" ht="14.25" customHeight="1">
      <c r="A13960">
        <v>13960.0</v>
      </c>
      <c r="B13960" t="s">
        <v>14806</v>
      </c>
      <c r="C13960" t="s">
        <v>19798</v>
      </c>
      <c r="D13960" t="s">
        <v>10572</v>
      </c>
      <c r="E13960">
        <v>2008.0</v>
      </c>
      <c r="F13960" t="s">
        <v>10037</v>
      </c>
      <c r="G13960">
        <v>0.0</v>
      </c>
      <c r="H13960">
        <v>0.0</v>
      </c>
      <c r="I13960">
        <v>0.04</v>
      </c>
      <c r="J13960">
        <v>0.0</v>
      </c>
      <c r="K13960">
        <v>0.04</v>
      </c>
    </row>
    <row r="13961" ht="14.25" customHeight="1">
      <c r="A13961">
        <v>13961.0</v>
      </c>
      <c r="B13961" t="s">
        <v>10136</v>
      </c>
      <c r="C13961" t="s">
        <v>19799</v>
      </c>
      <c r="D13961" t="s">
        <v>10000</v>
      </c>
      <c r="E13961">
        <v>2004.0</v>
      </c>
      <c r="F13961" t="s">
        <v>9998</v>
      </c>
      <c r="G13961">
        <v>0.02</v>
      </c>
      <c r="H13961">
        <v>0.01</v>
      </c>
      <c r="I13961">
        <v>0.0</v>
      </c>
      <c r="J13961">
        <v>0.0</v>
      </c>
      <c r="K13961">
        <v>0.04</v>
      </c>
    </row>
    <row r="13962" ht="14.25" customHeight="1">
      <c r="A13962">
        <v>13962.0</v>
      </c>
      <c r="B13962" t="s">
        <v>10045</v>
      </c>
      <c r="C13962" t="s">
        <v>3597</v>
      </c>
      <c r="D13962" t="s">
        <v>10009</v>
      </c>
      <c r="E13962">
        <v>2002.0</v>
      </c>
      <c r="F13962" t="s">
        <v>2883</v>
      </c>
      <c r="G13962">
        <v>0.03</v>
      </c>
      <c r="H13962">
        <v>0.01</v>
      </c>
      <c r="I13962">
        <v>0.0</v>
      </c>
      <c r="J13962">
        <v>0.0</v>
      </c>
      <c r="K13962">
        <v>0.04</v>
      </c>
    </row>
    <row r="13963" ht="14.25" customHeight="1">
      <c r="A13963">
        <v>13963.0</v>
      </c>
      <c r="B13963" t="s">
        <v>12730</v>
      </c>
      <c r="C13963" t="s">
        <v>19800</v>
      </c>
      <c r="D13963" t="s">
        <v>10083</v>
      </c>
      <c r="E13963">
        <v>2010.0</v>
      </c>
      <c r="F13963" t="s">
        <v>10037</v>
      </c>
      <c r="G13963">
        <v>0.0</v>
      </c>
      <c r="H13963">
        <v>0.0</v>
      </c>
      <c r="I13963">
        <v>0.04</v>
      </c>
      <c r="J13963">
        <v>0.0</v>
      </c>
      <c r="K13963">
        <v>0.04</v>
      </c>
    </row>
    <row r="13964" ht="14.25" customHeight="1">
      <c r="A13964">
        <v>13964.0</v>
      </c>
      <c r="B13964" t="s">
        <v>10177</v>
      </c>
      <c r="C13964" t="s">
        <v>14338</v>
      </c>
      <c r="D13964" t="s">
        <v>9994</v>
      </c>
      <c r="E13964" t="s">
        <v>10177</v>
      </c>
      <c r="F13964" t="s">
        <v>2883</v>
      </c>
      <c r="G13964">
        <v>0.0</v>
      </c>
      <c r="H13964">
        <v>0.03</v>
      </c>
      <c r="I13964">
        <v>0.0</v>
      </c>
      <c r="J13964">
        <v>0.0</v>
      </c>
      <c r="K13964">
        <v>0.04</v>
      </c>
    </row>
    <row r="13965" ht="14.25" customHeight="1">
      <c r="A13965">
        <v>13965.0</v>
      </c>
      <c r="B13965" t="s">
        <v>10902</v>
      </c>
      <c r="C13965" t="s">
        <v>19801</v>
      </c>
      <c r="D13965" t="s">
        <v>9981</v>
      </c>
      <c r="E13965">
        <v>2010.0</v>
      </c>
      <c r="F13965" t="s">
        <v>9983</v>
      </c>
      <c r="G13965">
        <v>0.0</v>
      </c>
      <c r="H13965">
        <v>0.0</v>
      </c>
      <c r="I13965">
        <v>0.04</v>
      </c>
      <c r="J13965">
        <v>0.0</v>
      </c>
      <c r="K13965">
        <v>0.04</v>
      </c>
    </row>
    <row r="13966" ht="14.25" customHeight="1">
      <c r="A13966">
        <v>13966.0</v>
      </c>
      <c r="B13966" t="s">
        <v>11131</v>
      </c>
      <c r="C13966" t="s">
        <v>19802</v>
      </c>
      <c r="D13966" t="s">
        <v>9981</v>
      </c>
      <c r="E13966">
        <v>2007.0</v>
      </c>
      <c r="F13966" t="s">
        <v>9978</v>
      </c>
      <c r="G13966">
        <v>0.03</v>
      </c>
      <c r="H13966">
        <v>0.0</v>
      </c>
      <c r="I13966">
        <v>0.0</v>
      </c>
      <c r="J13966">
        <v>0.0</v>
      </c>
      <c r="K13966">
        <v>0.04</v>
      </c>
    </row>
    <row r="13967" ht="14.25" customHeight="1">
      <c r="A13967">
        <v>13967.0</v>
      </c>
      <c r="B13967" t="s">
        <v>10014</v>
      </c>
      <c r="C13967" t="s">
        <v>13491</v>
      </c>
      <c r="D13967" t="s">
        <v>10009</v>
      </c>
      <c r="E13967">
        <v>2002.0</v>
      </c>
      <c r="F13967" t="s">
        <v>9998</v>
      </c>
      <c r="G13967">
        <v>0.03</v>
      </c>
      <c r="H13967">
        <v>0.01</v>
      </c>
      <c r="I13967">
        <v>0.0</v>
      </c>
      <c r="J13967">
        <v>0.0</v>
      </c>
      <c r="K13967">
        <v>0.04</v>
      </c>
    </row>
    <row r="13968" ht="14.25" customHeight="1">
      <c r="A13968">
        <v>13968.0</v>
      </c>
      <c r="B13968" t="s">
        <v>10128</v>
      </c>
      <c r="C13968" t="s">
        <v>19803</v>
      </c>
      <c r="D13968" t="s">
        <v>9994</v>
      </c>
      <c r="E13968">
        <v>2010.0</v>
      </c>
      <c r="F13968" t="s">
        <v>9976</v>
      </c>
      <c r="G13968">
        <v>0.0</v>
      </c>
      <c r="H13968">
        <v>0.0</v>
      </c>
      <c r="I13968">
        <v>0.04</v>
      </c>
      <c r="J13968">
        <v>0.0</v>
      </c>
      <c r="K13968">
        <v>0.04</v>
      </c>
    </row>
    <row r="13969" ht="14.25" customHeight="1">
      <c r="A13969">
        <v>13969.0</v>
      </c>
      <c r="B13969" t="s">
        <v>10686</v>
      </c>
      <c r="C13969" t="s">
        <v>19062</v>
      </c>
      <c r="D13969" t="s">
        <v>10630</v>
      </c>
      <c r="E13969">
        <v>2014.0</v>
      </c>
      <c r="F13969" t="s">
        <v>9972</v>
      </c>
      <c r="G13969">
        <v>0.0</v>
      </c>
      <c r="H13969">
        <v>0.0</v>
      </c>
      <c r="I13969">
        <v>0.04</v>
      </c>
      <c r="J13969">
        <v>0.0</v>
      </c>
      <c r="K13969">
        <v>0.04</v>
      </c>
    </row>
    <row r="13970" ht="14.25" customHeight="1">
      <c r="A13970">
        <v>13970.0</v>
      </c>
      <c r="B13970" t="s">
        <v>16712</v>
      </c>
      <c r="C13970" t="s">
        <v>19804</v>
      </c>
      <c r="D13970" t="s">
        <v>9981</v>
      </c>
      <c r="E13970">
        <v>2009.0</v>
      </c>
      <c r="F13970" t="s">
        <v>2883</v>
      </c>
      <c r="G13970">
        <v>0.03</v>
      </c>
      <c r="H13970">
        <v>0.0</v>
      </c>
      <c r="I13970">
        <v>0.0</v>
      </c>
      <c r="J13970">
        <v>0.0</v>
      </c>
      <c r="K13970">
        <v>0.04</v>
      </c>
    </row>
    <row r="13971" ht="14.25" customHeight="1">
      <c r="A13971">
        <v>13971.0</v>
      </c>
      <c r="B13971" t="s">
        <v>11779</v>
      </c>
      <c r="C13971" t="s">
        <v>19805</v>
      </c>
      <c r="D13971" t="s">
        <v>10009</v>
      </c>
      <c r="E13971">
        <v>2003.0</v>
      </c>
      <c r="F13971" t="s">
        <v>9954</v>
      </c>
      <c r="G13971">
        <v>0.03</v>
      </c>
      <c r="H13971">
        <v>0.01</v>
      </c>
      <c r="I13971">
        <v>0.0</v>
      </c>
      <c r="J13971">
        <v>0.0</v>
      </c>
      <c r="K13971">
        <v>0.04</v>
      </c>
    </row>
    <row r="13972" ht="14.25" customHeight="1">
      <c r="A13972">
        <v>13972.0</v>
      </c>
      <c r="B13972" t="s">
        <v>10045</v>
      </c>
      <c r="C13972" t="s">
        <v>18295</v>
      </c>
      <c r="D13972" t="s">
        <v>10630</v>
      </c>
      <c r="E13972">
        <v>2015.0</v>
      </c>
      <c r="F13972" t="s">
        <v>9965</v>
      </c>
      <c r="G13972">
        <v>0.0</v>
      </c>
      <c r="H13972">
        <v>0.03</v>
      </c>
      <c r="I13972">
        <v>0.0</v>
      </c>
      <c r="J13972">
        <v>0.01</v>
      </c>
      <c r="K13972">
        <v>0.04</v>
      </c>
    </row>
    <row r="13973" ht="14.25" customHeight="1">
      <c r="A13973">
        <v>13973.0</v>
      </c>
      <c r="B13973" t="s">
        <v>14765</v>
      </c>
      <c r="C13973" t="s">
        <v>19806</v>
      </c>
      <c r="D13973" t="s">
        <v>10769</v>
      </c>
      <c r="E13973">
        <v>1994.0</v>
      </c>
      <c r="F13973" t="s">
        <v>10026</v>
      </c>
      <c r="G13973">
        <v>0.0</v>
      </c>
      <c r="H13973">
        <v>0.0</v>
      </c>
      <c r="I13973">
        <v>0.04</v>
      </c>
      <c r="J13973">
        <v>0.0</v>
      </c>
      <c r="K13973">
        <v>0.04</v>
      </c>
    </row>
    <row r="13974" ht="14.25" customHeight="1">
      <c r="A13974">
        <v>13974.0</v>
      </c>
      <c r="B13974" t="s">
        <v>15577</v>
      </c>
      <c r="C13974" t="s">
        <v>19807</v>
      </c>
      <c r="D13974" t="s">
        <v>10000</v>
      </c>
      <c r="E13974">
        <v>2006.0</v>
      </c>
      <c r="F13974" t="s">
        <v>10164</v>
      </c>
      <c r="G13974">
        <v>0.0</v>
      </c>
      <c r="H13974">
        <v>0.0</v>
      </c>
      <c r="I13974">
        <v>0.04</v>
      </c>
      <c r="J13974">
        <v>0.0</v>
      </c>
      <c r="K13974">
        <v>0.04</v>
      </c>
    </row>
    <row r="13975" ht="14.25" customHeight="1">
      <c r="A13975">
        <v>13975.0</v>
      </c>
      <c r="B13975" t="s">
        <v>10111</v>
      </c>
      <c r="C13975" t="s">
        <v>19808</v>
      </c>
      <c r="D13975" t="s">
        <v>10000</v>
      </c>
      <c r="E13975">
        <v>2005.0</v>
      </c>
      <c r="F13975" t="s">
        <v>9976</v>
      </c>
      <c r="G13975">
        <v>0.02</v>
      </c>
      <c r="H13975">
        <v>0.01</v>
      </c>
      <c r="I13975">
        <v>0.0</v>
      </c>
      <c r="J13975">
        <v>0.0</v>
      </c>
      <c r="K13975">
        <v>0.04</v>
      </c>
    </row>
    <row r="13976" ht="14.25" customHeight="1">
      <c r="A13976">
        <v>13976.0</v>
      </c>
      <c r="B13976" t="s">
        <v>15577</v>
      </c>
      <c r="C13976" t="s">
        <v>19809</v>
      </c>
      <c r="D13976" t="s">
        <v>10083</v>
      </c>
      <c r="E13976">
        <v>2012.0</v>
      </c>
      <c r="F13976" t="s">
        <v>9998</v>
      </c>
      <c r="G13976">
        <v>0.0</v>
      </c>
      <c r="H13976">
        <v>0.0</v>
      </c>
      <c r="I13976">
        <v>0.04</v>
      </c>
      <c r="J13976">
        <v>0.0</v>
      </c>
      <c r="K13976">
        <v>0.04</v>
      </c>
    </row>
    <row r="13977" ht="14.25" customHeight="1">
      <c r="A13977">
        <v>13977.0</v>
      </c>
      <c r="B13977" t="s">
        <v>10245</v>
      </c>
      <c r="C13977" t="s">
        <v>19810</v>
      </c>
      <c r="D13977" t="s">
        <v>10040</v>
      </c>
      <c r="E13977">
        <v>1999.0</v>
      </c>
      <c r="F13977" t="s">
        <v>9978</v>
      </c>
      <c r="G13977">
        <v>0.02</v>
      </c>
      <c r="H13977">
        <v>0.01</v>
      </c>
      <c r="I13977">
        <v>0.0</v>
      </c>
      <c r="J13977">
        <v>0.0</v>
      </c>
      <c r="K13977">
        <v>0.04</v>
      </c>
    </row>
    <row r="13978" ht="14.25" customHeight="1">
      <c r="A13978">
        <v>13978.0</v>
      </c>
      <c r="B13978" t="s">
        <v>15577</v>
      </c>
      <c r="C13978" t="s">
        <v>19811</v>
      </c>
      <c r="D13978" t="s">
        <v>10083</v>
      </c>
      <c r="E13978">
        <v>2013.0</v>
      </c>
      <c r="F13978" t="s">
        <v>10037</v>
      </c>
      <c r="G13978">
        <v>0.0</v>
      </c>
      <c r="H13978">
        <v>0.0</v>
      </c>
      <c r="I13978">
        <v>0.04</v>
      </c>
      <c r="J13978">
        <v>0.0</v>
      </c>
      <c r="K13978">
        <v>0.04</v>
      </c>
    </row>
    <row r="13979" ht="14.25" customHeight="1">
      <c r="A13979">
        <v>13979.0</v>
      </c>
      <c r="B13979" t="s">
        <v>10245</v>
      </c>
      <c r="C13979" t="s">
        <v>19812</v>
      </c>
      <c r="D13979" t="s">
        <v>10630</v>
      </c>
      <c r="E13979">
        <v>2014.0</v>
      </c>
      <c r="F13979" t="s">
        <v>9976</v>
      </c>
      <c r="G13979">
        <v>0.0</v>
      </c>
      <c r="H13979">
        <v>0.0</v>
      </c>
      <c r="I13979">
        <v>0.04</v>
      </c>
      <c r="J13979">
        <v>0.0</v>
      </c>
      <c r="K13979">
        <v>0.04</v>
      </c>
    </row>
    <row r="13980" ht="14.25" customHeight="1">
      <c r="A13980">
        <v>13980.0</v>
      </c>
      <c r="B13980" t="s">
        <v>10902</v>
      </c>
      <c r="C13980" t="s">
        <v>19813</v>
      </c>
      <c r="D13980" t="s">
        <v>9981</v>
      </c>
      <c r="E13980">
        <v>2007.0</v>
      </c>
      <c r="F13980" t="s">
        <v>10037</v>
      </c>
      <c r="G13980">
        <v>0.0</v>
      </c>
      <c r="H13980">
        <v>0.0</v>
      </c>
      <c r="I13980">
        <v>0.04</v>
      </c>
      <c r="J13980">
        <v>0.0</v>
      </c>
      <c r="K13980">
        <v>0.04</v>
      </c>
    </row>
    <row r="13981" ht="14.25" customHeight="1">
      <c r="A13981">
        <v>13981.0</v>
      </c>
      <c r="B13981" t="s">
        <v>10245</v>
      </c>
      <c r="C13981" t="s">
        <v>19814</v>
      </c>
      <c r="D13981" t="s">
        <v>10009</v>
      </c>
      <c r="E13981">
        <v>2005.0</v>
      </c>
      <c r="F13981" t="s">
        <v>9998</v>
      </c>
      <c r="G13981">
        <v>0.03</v>
      </c>
      <c r="H13981">
        <v>0.01</v>
      </c>
      <c r="I13981">
        <v>0.0</v>
      </c>
      <c r="J13981">
        <v>0.0</v>
      </c>
      <c r="K13981">
        <v>0.04</v>
      </c>
    </row>
    <row r="13982" ht="14.25" customHeight="1">
      <c r="A13982">
        <v>13982.0</v>
      </c>
      <c r="B13982" t="s">
        <v>11334</v>
      </c>
      <c r="C13982" t="s">
        <v>19815</v>
      </c>
      <c r="D13982" t="s">
        <v>10072</v>
      </c>
      <c r="E13982">
        <v>2011.0</v>
      </c>
      <c r="F13982" t="s">
        <v>9954</v>
      </c>
      <c r="G13982">
        <v>0.0</v>
      </c>
      <c r="H13982">
        <v>0.03</v>
      </c>
      <c r="I13982">
        <v>0.0</v>
      </c>
      <c r="J13982">
        <v>0.01</v>
      </c>
      <c r="K13982">
        <v>0.04</v>
      </c>
    </row>
    <row r="13983" ht="14.25" customHeight="1">
      <c r="A13983">
        <v>13983.0</v>
      </c>
      <c r="B13983" t="s">
        <v>14808</v>
      </c>
      <c r="C13983" t="s">
        <v>19816</v>
      </c>
      <c r="D13983" t="s">
        <v>10019</v>
      </c>
      <c r="E13983">
        <v>2016.0</v>
      </c>
      <c r="F13983" t="s">
        <v>9983</v>
      </c>
      <c r="G13983">
        <v>0.0</v>
      </c>
      <c r="H13983">
        <v>0.0</v>
      </c>
      <c r="I13983">
        <v>0.04</v>
      </c>
      <c r="J13983">
        <v>0.0</v>
      </c>
      <c r="K13983">
        <v>0.04</v>
      </c>
    </row>
    <row r="13984" ht="14.25" customHeight="1">
      <c r="A13984">
        <v>13984.0</v>
      </c>
      <c r="B13984" t="s">
        <v>10902</v>
      </c>
      <c r="C13984" t="s">
        <v>19817</v>
      </c>
      <c r="D13984" t="s">
        <v>10000</v>
      </c>
      <c r="E13984">
        <v>2008.0</v>
      </c>
      <c r="F13984" t="s">
        <v>9983</v>
      </c>
      <c r="G13984">
        <v>0.0</v>
      </c>
      <c r="H13984">
        <v>0.0</v>
      </c>
      <c r="I13984">
        <v>0.04</v>
      </c>
      <c r="J13984">
        <v>0.0</v>
      </c>
      <c r="K13984">
        <v>0.04</v>
      </c>
    </row>
    <row r="13985" ht="14.25" customHeight="1">
      <c r="A13985">
        <v>13985.0</v>
      </c>
      <c r="B13985" t="s">
        <v>2179</v>
      </c>
      <c r="C13985" t="s">
        <v>19818</v>
      </c>
      <c r="D13985" t="s">
        <v>10072</v>
      </c>
      <c r="E13985">
        <v>2011.0</v>
      </c>
      <c r="F13985" t="s">
        <v>10164</v>
      </c>
      <c r="G13985">
        <v>0.0</v>
      </c>
      <c r="H13985">
        <v>0.03</v>
      </c>
      <c r="I13985">
        <v>0.0</v>
      </c>
      <c r="J13985">
        <v>0.0</v>
      </c>
      <c r="K13985">
        <v>0.04</v>
      </c>
    </row>
    <row r="13986" ht="14.25" customHeight="1">
      <c r="A13986">
        <v>13986.0</v>
      </c>
      <c r="B13986" t="s">
        <v>9995</v>
      </c>
      <c r="C13986" t="s">
        <v>17612</v>
      </c>
      <c r="D13986" t="s">
        <v>10100</v>
      </c>
      <c r="E13986">
        <v>2004.0</v>
      </c>
      <c r="F13986" t="s">
        <v>9954</v>
      </c>
      <c r="G13986">
        <v>0.03</v>
      </c>
      <c r="H13986">
        <v>0.01</v>
      </c>
      <c r="I13986">
        <v>0.0</v>
      </c>
      <c r="J13986">
        <v>0.0</v>
      </c>
      <c r="K13986">
        <v>0.04</v>
      </c>
    </row>
    <row r="13987" ht="14.25" customHeight="1">
      <c r="A13987">
        <v>13987.0</v>
      </c>
      <c r="B13987" t="s">
        <v>10063</v>
      </c>
      <c r="C13987" t="s">
        <v>18983</v>
      </c>
      <c r="D13987" t="s">
        <v>9997</v>
      </c>
      <c r="E13987">
        <v>2015.0</v>
      </c>
      <c r="F13987" t="s">
        <v>9998</v>
      </c>
      <c r="G13987">
        <v>0.03</v>
      </c>
      <c r="H13987">
        <v>0.0</v>
      </c>
      <c r="I13987">
        <v>0.0</v>
      </c>
      <c r="J13987">
        <v>0.01</v>
      </c>
      <c r="K13987">
        <v>0.04</v>
      </c>
    </row>
    <row r="13988" ht="14.25" customHeight="1">
      <c r="A13988">
        <v>13988.0</v>
      </c>
      <c r="B13988" t="s">
        <v>17276</v>
      </c>
      <c r="C13988" t="s">
        <v>19819</v>
      </c>
      <c r="D13988" t="s">
        <v>9994</v>
      </c>
      <c r="E13988">
        <v>2009.0</v>
      </c>
      <c r="F13988" t="s">
        <v>10037</v>
      </c>
      <c r="G13988">
        <v>0.0</v>
      </c>
      <c r="H13988">
        <v>0.0</v>
      </c>
      <c r="I13988">
        <v>0.04</v>
      </c>
      <c r="J13988">
        <v>0.0</v>
      </c>
      <c r="K13988">
        <v>0.04</v>
      </c>
    </row>
    <row r="13989" ht="14.25" customHeight="1">
      <c r="A13989">
        <v>13989.0</v>
      </c>
      <c r="B13989" t="s">
        <v>16500</v>
      </c>
      <c r="C13989" t="s">
        <v>19820</v>
      </c>
      <c r="D13989" t="s">
        <v>9997</v>
      </c>
      <c r="E13989">
        <v>2009.0</v>
      </c>
      <c r="F13989" t="s">
        <v>10164</v>
      </c>
      <c r="G13989">
        <v>0.0</v>
      </c>
      <c r="H13989">
        <v>0.0</v>
      </c>
      <c r="I13989">
        <v>0.04</v>
      </c>
      <c r="J13989">
        <v>0.0</v>
      </c>
      <c r="K13989">
        <v>0.04</v>
      </c>
    </row>
    <row r="13990" ht="14.25" customHeight="1">
      <c r="A13990">
        <v>13990.0</v>
      </c>
      <c r="B13990" t="s">
        <v>12221</v>
      </c>
      <c r="C13990" t="s">
        <v>19821</v>
      </c>
      <c r="D13990" t="s">
        <v>9997</v>
      </c>
      <c r="E13990">
        <v>2012.0</v>
      </c>
      <c r="F13990" t="s">
        <v>9976</v>
      </c>
      <c r="G13990">
        <v>0.0</v>
      </c>
      <c r="H13990">
        <v>0.0</v>
      </c>
      <c r="I13990">
        <v>0.04</v>
      </c>
      <c r="J13990">
        <v>0.0</v>
      </c>
      <c r="K13990">
        <v>0.04</v>
      </c>
    </row>
    <row r="13991" ht="14.25" customHeight="1">
      <c r="A13991">
        <v>13991.0</v>
      </c>
      <c r="B13991" t="s">
        <v>12713</v>
      </c>
      <c r="C13991" t="s">
        <v>19822</v>
      </c>
      <c r="D13991" t="s">
        <v>10000</v>
      </c>
      <c r="E13991">
        <v>2006.0</v>
      </c>
      <c r="F13991" t="s">
        <v>10026</v>
      </c>
      <c r="G13991">
        <v>0.02</v>
      </c>
      <c r="H13991">
        <v>0.01</v>
      </c>
      <c r="I13991">
        <v>0.0</v>
      </c>
      <c r="J13991">
        <v>0.0</v>
      </c>
      <c r="K13991">
        <v>0.04</v>
      </c>
    </row>
    <row r="13992" ht="14.25" customHeight="1">
      <c r="A13992">
        <v>13992.0</v>
      </c>
      <c r="B13992" t="s">
        <v>18250</v>
      </c>
      <c r="C13992" t="s">
        <v>19823</v>
      </c>
      <c r="D13992" t="s">
        <v>10072</v>
      </c>
      <c r="E13992">
        <v>2013.0</v>
      </c>
      <c r="F13992" t="s">
        <v>10037</v>
      </c>
      <c r="G13992">
        <v>0.0</v>
      </c>
      <c r="H13992">
        <v>0.03</v>
      </c>
      <c r="I13992">
        <v>0.0</v>
      </c>
      <c r="J13992">
        <v>0.0</v>
      </c>
      <c r="K13992">
        <v>0.04</v>
      </c>
    </row>
    <row r="13993" ht="14.25" customHeight="1">
      <c r="A13993">
        <v>13993.0</v>
      </c>
      <c r="B13993" t="s">
        <v>10686</v>
      </c>
      <c r="C13993" t="s">
        <v>19824</v>
      </c>
      <c r="D13993" t="s">
        <v>10083</v>
      </c>
      <c r="E13993">
        <v>2009.0</v>
      </c>
      <c r="F13993" t="s">
        <v>10037</v>
      </c>
      <c r="G13993">
        <v>0.0</v>
      </c>
      <c r="H13993">
        <v>0.0</v>
      </c>
      <c r="I13993">
        <v>0.04</v>
      </c>
      <c r="J13993">
        <v>0.0</v>
      </c>
      <c r="K13993">
        <v>0.04</v>
      </c>
    </row>
    <row r="13994" ht="14.25" customHeight="1">
      <c r="A13994">
        <v>13994.0</v>
      </c>
      <c r="B13994" t="s">
        <v>12221</v>
      </c>
      <c r="C13994" t="s">
        <v>18901</v>
      </c>
      <c r="D13994" t="s">
        <v>10040</v>
      </c>
      <c r="E13994">
        <v>1998.0</v>
      </c>
      <c r="F13994" t="s">
        <v>9976</v>
      </c>
      <c r="G13994">
        <v>0.02</v>
      </c>
      <c r="H13994">
        <v>0.01</v>
      </c>
      <c r="I13994">
        <v>0.0</v>
      </c>
      <c r="J13994">
        <v>0.0</v>
      </c>
      <c r="K13994">
        <v>0.04</v>
      </c>
    </row>
    <row r="13995" ht="14.25" customHeight="1">
      <c r="A13995">
        <v>13995.0</v>
      </c>
      <c r="B13995" t="s">
        <v>10063</v>
      </c>
      <c r="C13995" t="s">
        <v>12504</v>
      </c>
      <c r="D13995" t="s">
        <v>9997</v>
      </c>
      <c r="E13995">
        <v>2015.0</v>
      </c>
      <c r="F13995" t="s">
        <v>9965</v>
      </c>
      <c r="G13995">
        <v>0.0</v>
      </c>
      <c r="H13995">
        <v>0.03</v>
      </c>
      <c r="I13995">
        <v>0.0</v>
      </c>
      <c r="J13995">
        <v>0.01</v>
      </c>
      <c r="K13995">
        <v>0.04</v>
      </c>
    </row>
    <row r="13996" ht="14.25" customHeight="1">
      <c r="A13996">
        <v>13996.0</v>
      </c>
      <c r="B13996" t="s">
        <v>10014</v>
      </c>
      <c r="C13996" t="s">
        <v>18761</v>
      </c>
      <c r="D13996" t="s">
        <v>10094</v>
      </c>
      <c r="E13996">
        <v>2016.0</v>
      </c>
      <c r="F13996" t="s">
        <v>2883</v>
      </c>
      <c r="G13996">
        <v>0.01</v>
      </c>
      <c r="H13996">
        <v>0.02</v>
      </c>
      <c r="I13996">
        <v>0.0</v>
      </c>
      <c r="J13996">
        <v>0.0</v>
      </c>
      <c r="K13996">
        <v>0.04</v>
      </c>
    </row>
    <row r="13997" ht="14.25" customHeight="1">
      <c r="A13997">
        <v>13997.0</v>
      </c>
      <c r="B13997" t="s">
        <v>14161</v>
      </c>
      <c r="C13997" t="s">
        <v>19825</v>
      </c>
      <c r="D13997" t="s">
        <v>10000</v>
      </c>
      <c r="E13997">
        <v>2009.0</v>
      </c>
      <c r="F13997" t="s">
        <v>9983</v>
      </c>
      <c r="G13997">
        <v>0.02</v>
      </c>
      <c r="H13997">
        <v>0.01</v>
      </c>
      <c r="I13997">
        <v>0.0</v>
      </c>
      <c r="J13997">
        <v>0.0</v>
      </c>
      <c r="K13997">
        <v>0.04</v>
      </c>
    </row>
    <row r="13998" ht="14.25" customHeight="1">
      <c r="A13998">
        <v>13998.0</v>
      </c>
      <c r="B13998" t="s">
        <v>19826</v>
      </c>
      <c r="C13998" t="s">
        <v>19827</v>
      </c>
      <c r="D13998" t="s">
        <v>10083</v>
      </c>
      <c r="E13998">
        <v>2008.0</v>
      </c>
      <c r="F13998" t="s">
        <v>9978</v>
      </c>
      <c r="G13998">
        <v>0.03</v>
      </c>
      <c r="H13998">
        <v>0.0</v>
      </c>
      <c r="I13998">
        <v>0.0</v>
      </c>
      <c r="J13998">
        <v>0.0</v>
      </c>
      <c r="K13998">
        <v>0.04</v>
      </c>
    </row>
    <row r="13999" ht="14.25" customHeight="1">
      <c r="A13999">
        <v>13999.0</v>
      </c>
      <c r="B13999" t="s">
        <v>10012</v>
      </c>
      <c r="C13999" t="s">
        <v>19828</v>
      </c>
      <c r="D13999" t="s">
        <v>10000</v>
      </c>
      <c r="E13999">
        <v>2006.0</v>
      </c>
      <c r="F13999" t="s">
        <v>9972</v>
      </c>
      <c r="G13999">
        <v>0.0</v>
      </c>
      <c r="H13999">
        <v>0.0</v>
      </c>
      <c r="I13999">
        <v>0.04</v>
      </c>
      <c r="J13999">
        <v>0.0</v>
      </c>
      <c r="K13999">
        <v>0.04</v>
      </c>
    </row>
    <row r="14000" ht="14.25" customHeight="1">
      <c r="A14000">
        <v>14000.0</v>
      </c>
      <c r="B14000" t="s">
        <v>10128</v>
      </c>
      <c r="C14000" t="s">
        <v>19829</v>
      </c>
      <c r="D14000" t="s">
        <v>10000</v>
      </c>
      <c r="E14000">
        <v>2005.0</v>
      </c>
      <c r="F14000" t="s">
        <v>2883</v>
      </c>
      <c r="G14000">
        <v>0.02</v>
      </c>
      <c r="H14000">
        <v>0.01</v>
      </c>
      <c r="I14000">
        <v>0.0</v>
      </c>
      <c r="J14000">
        <v>0.0</v>
      </c>
      <c r="K14000">
        <v>0.04</v>
      </c>
    </row>
    <row r="14001" ht="14.25" customHeight="1">
      <c r="A14001">
        <v>14001.0</v>
      </c>
      <c r="B14001" t="s">
        <v>11060</v>
      </c>
      <c r="C14001" t="s">
        <v>19830</v>
      </c>
      <c r="D14001" t="s">
        <v>9981</v>
      </c>
      <c r="E14001">
        <v>2008.0</v>
      </c>
      <c r="F14001" t="s">
        <v>9983</v>
      </c>
      <c r="G14001">
        <v>0.0</v>
      </c>
      <c r="H14001">
        <v>0.0</v>
      </c>
      <c r="I14001">
        <v>0.04</v>
      </c>
      <c r="J14001">
        <v>0.0</v>
      </c>
      <c r="K14001">
        <v>0.04</v>
      </c>
    </row>
    <row r="14002" ht="14.25" customHeight="1">
      <c r="A14002">
        <v>14002.0</v>
      </c>
      <c r="B14002" t="s">
        <v>10245</v>
      </c>
      <c r="C14002" t="s">
        <v>18239</v>
      </c>
      <c r="D14002" t="s">
        <v>10067</v>
      </c>
      <c r="E14002">
        <v>2002.0</v>
      </c>
      <c r="F14002" t="s">
        <v>9972</v>
      </c>
      <c r="G14002">
        <v>0.03</v>
      </c>
      <c r="H14002">
        <v>0.01</v>
      </c>
      <c r="I14002">
        <v>0.0</v>
      </c>
      <c r="J14002">
        <v>0.0</v>
      </c>
      <c r="K14002">
        <v>0.04</v>
      </c>
    </row>
    <row r="14003" ht="14.25" customHeight="1">
      <c r="A14003">
        <v>14003.0</v>
      </c>
      <c r="B14003" t="s">
        <v>9992</v>
      </c>
      <c r="C14003" t="s">
        <v>19831</v>
      </c>
      <c r="D14003" t="s">
        <v>10072</v>
      </c>
      <c r="E14003">
        <v>2003.0</v>
      </c>
      <c r="F14003" t="s">
        <v>10164</v>
      </c>
      <c r="G14003">
        <v>0.01</v>
      </c>
      <c r="H14003">
        <v>0.02</v>
      </c>
      <c r="I14003">
        <v>0.0</v>
      </c>
      <c r="J14003">
        <v>0.0</v>
      </c>
      <c r="K14003">
        <v>0.04</v>
      </c>
    </row>
    <row r="14004" ht="14.25" customHeight="1">
      <c r="A14004">
        <v>14004.0</v>
      </c>
      <c r="B14004" t="s">
        <v>10074</v>
      </c>
      <c r="C14004" t="s">
        <v>19832</v>
      </c>
      <c r="D14004" t="s">
        <v>10572</v>
      </c>
      <c r="E14004">
        <v>2000.0</v>
      </c>
      <c r="F14004" t="s">
        <v>10026</v>
      </c>
      <c r="G14004">
        <v>0.0</v>
      </c>
      <c r="H14004">
        <v>0.0</v>
      </c>
      <c r="I14004">
        <v>0.04</v>
      </c>
      <c r="J14004">
        <v>0.0</v>
      </c>
      <c r="K14004">
        <v>0.04</v>
      </c>
    </row>
    <row r="14005" ht="14.25" customHeight="1">
      <c r="A14005">
        <v>14005.0</v>
      </c>
      <c r="B14005" t="s">
        <v>10136</v>
      </c>
      <c r="C14005" t="s">
        <v>15444</v>
      </c>
      <c r="D14005" t="s">
        <v>10067</v>
      </c>
      <c r="E14005">
        <v>2005.0</v>
      </c>
      <c r="F14005" t="s">
        <v>9998</v>
      </c>
      <c r="G14005">
        <v>0.03</v>
      </c>
      <c r="H14005">
        <v>0.01</v>
      </c>
      <c r="I14005">
        <v>0.0</v>
      </c>
      <c r="J14005">
        <v>0.0</v>
      </c>
      <c r="K14005">
        <v>0.04</v>
      </c>
    </row>
    <row r="14006" ht="14.25" customHeight="1">
      <c r="A14006">
        <v>14006.0</v>
      </c>
      <c r="B14006" t="s">
        <v>15818</v>
      </c>
      <c r="C14006" t="s">
        <v>18668</v>
      </c>
      <c r="D14006" t="s">
        <v>9964</v>
      </c>
      <c r="E14006">
        <v>2009.0</v>
      </c>
      <c r="F14006" t="s">
        <v>9978</v>
      </c>
      <c r="G14006">
        <v>0.02</v>
      </c>
      <c r="H14006">
        <v>0.01</v>
      </c>
      <c r="I14006">
        <v>0.0</v>
      </c>
      <c r="J14006">
        <v>0.0</v>
      </c>
      <c r="K14006">
        <v>0.04</v>
      </c>
    </row>
    <row r="14007" ht="14.25" customHeight="1">
      <c r="A14007">
        <v>14007.0</v>
      </c>
      <c r="B14007" t="s">
        <v>18555</v>
      </c>
      <c r="C14007" t="s">
        <v>19833</v>
      </c>
      <c r="D14007" t="s">
        <v>10019</v>
      </c>
      <c r="E14007">
        <v>2016.0</v>
      </c>
      <c r="F14007" t="s">
        <v>10037</v>
      </c>
      <c r="G14007">
        <v>0.0</v>
      </c>
      <c r="H14007">
        <v>0.0</v>
      </c>
      <c r="I14007">
        <v>0.04</v>
      </c>
      <c r="J14007">
        <v>0.0</v>
      </c>
      <c r="K14007">
        <v>0.04</v>
      </c>
    </row>
    <row r="14008" ht="14.25" customHeight="1">
      <c r="A14008">
        <v>14008.0</v>
      </c>
      <c r="B14008" t="s">
        <v>10136</v>
      </c>
      <c r="C14008" t="s">
        <v>19834</v>
      </c>
      <c r="D14008" t="s">
        <v>9997</v>
      </c>
      <c r="E14008">
        <v>2011.0</v>
      </c>
      <c r="F14008" t="s">
        <v>9998</v>
      </c>
      <c r="G14008">
        <v>0.02</v>
      </c>
      <c r="H14008">
        <v>0.01</v>
      </c>
      <c r="I14008">
        <v>0.0</v>
      </c>
      <c r="J14008">
        <v>0.01</v>
      </c>
      <c r="K14008">
        <v>0.04</v>
      </c>
    </row>
    <row r="14009" ht="14.25" customHeight="1">
      <c r="A14009">
        <v>14009.0</v>
      </c>
      <c r="B14009" t="s">
        <v>11066</v>
      </c>
      <c r="C14009" t="s">
        <v>19835</v>
      </c>
      <c r="D14009" t="s">
        <v>10083</v>
      </c>
      <c r="E14009">
        <v>2007.0</v>
      </c>
      <c r="F14009" t="s">
        <v>9978</v>
      </c>
      <c r="G14009">
        <v>0.03</v>
      </c>
      <c r="H14009">
        <v>0.0</v>
      </c>
      <c r="I14009">
        <v>0.0</v>
      </c>
      <c r="J14009">
        <v>0.0</v>
      </c>
      <c r="K14009">
        <v>0.04</v>
      </c>
    </row>
    <row r="14010" ht="14.25" customHeight="1">
      <c r="A14010">
        <v>14010.0</v>
      </c>
      <c r="B14010" t="s">
        <v>10128</v>
      </c>
      <c r="C14010" t="s">
        <v>19836</v>
      </c>
      <c r="D14010" t="s">
        <v>10067</v>
      </c>
      <c r="E14010">
        <v>2005.0</v>
      </c>
      <c r="F14010" t="s">
        <v>9998</v>
      </c>
      <c r="G14010">
        <v>0.03</v>
      </c>
      <c r="H14010">
        <v>0.01</v>
      </c>
      <c r="I14010">
        <v>0.0</v>
      </c>
      <c r="J14010">
        <v>0.0</v>
      </c>
      <c r="K14010">
        <v>0.04</v>
      </c>
    </row>
    <row r="14011" ht="14.25" customHeight="1">
      <c r="A14011">
        <v>14011.0</v>
      </c>
      <c r="B14011" t="s">
        <v>10045</v>
      </c>
      <c r="C14011" t="s">
        <v>19837</v>
      </c>
      <c r="D14011" t="s">
        <v>9997</v>
      </c>
      <c r="E14011">
        <v>2007.0</v>
      </c>
      <c r="F14011" t="s">
        <v>9976</v>
      </c>
      <c r="G14011">
        <v>0.0</v>
      </c>
      <c r="H14011">
        <v>0.0</v>
      </c>
      <c r="I14011">
        <v>0.04</v>
      </c>
      <c r="J14011">
        <v>0.0</v>
      </c>
      <c r="K14011">
        <v>0.04</v>
      </c>
    </row>
    <row r="14012" ht="14.25" customHeight="1">
      <c r="A14012">
        <v>14012.0</v>
      </c>
      <c r="B14012" t="s">
        <v>10165</v>
      </c>
      <c r="C14012" t="s">
        <v>19838</v>
      </c>
      <c r="D14012" t="s">
        <v>10009</v>
      </c>
      <c r="E14012">
        <v>2002.0</v>
      </c>
      <c r="F14012" t="s">
        <v>2883</v>
      </c>
      <c r="G14012">
        <v>0.03</v>
      </c>
      <c r="H14012">
        <v>0.01</v>
      </c>
      <c r="I14012">
        <v>0.0</v>
      </c>
      <c r="J14012">
        <v>0.0</v>
      </c>
      <c r="K14012">
        <v>0.04</v>
      </c>
    </row>
    <row r="14013" ht="14.25" customHeight="1">
      <c r="A14013">
        <v>14013.0</v>
      </c>
      <c r="B14013" t="s">
        <v>19839</v>
      </c>
      <c r="C14013" t="s">
        <v>19840</v>
      </c>
      <c r="D14013" t="s">
        <v>10072</v>
      </c>
      <c r="E14013">
        <v>2008.0</v>
      </c>
      <c r="F14013" t="s">
        <v>9978</v>
      </c>
      <c r="G14013">
        <v>0.0</v>
      </c>
      <c r="H14013">
        <v>0.03</v>
      </c>
      <c r="I14013">
        <v>0.0</v>
      </c>
      <c r="J14013">
        <v>0.01</v>
      </c>
      <c r="K14013">
        <v>0.04</v>
      </c>
    </row>
    <row r="14014" ht="14.25" customHeight="1">
      <c r="A14014">
        <v>14014.0</v>
      </c>
      <c r="B14014" t="s">
        <v>10074</v>
      </c>
      <c r="C14014" t="s">
        <v>19841</v>
      </c>
      <c r="D14014" t="s">
        <v>9981</v>
      </c>
      <c r="E14014">
        <v>2007.0</v>
      </c>
      <c r="F14014" t="s">
        <v>9983</v>
      </c>
      <c r="G14014">
        <v>0.0</v>
      </c>
      <c r="H14014">
        <v>0.0</v>
      </c>
      <c r="I14014">
        <v>0.04</v>
      </c>
      <c r="J14014">
        <v>0.0</v>
      </c>
      <c r="K14014">
        <v>0.04</v>
      </c>
    </row>
    <row r="14015" ht="14.25" customHeight="1">
      <c r="A14015">
        <v>14015.0</v>
      </c>
      <c r="B14015" t="s">
        <v>15577</v>
      </c>
      <c r="C14015" t="s">
        <v>19842</v>
      </c>
      <c r="D14015" t="s">
        <v>10083</v>
      </c>
      <c r="E14015">
        <v>2011.0</v>
      </c>
      <c r="F14015" t="s">
        <v>10037</v>
      </c>
      <c r="G14015">
        <v>0.0</v>
      </c>
      <c r="H14015">
        <v>0.0</v>
      </c>
      <c r="I14015">
        <v>0.04</v>
      </c>
      <c r="J14015">
        <v>0.0</v>
      </c>
      <c r="K14015">
        <v>0.04</v>
      </c>
    </row>
    <row r="14016" ht="14.25" customHeight="1">
      <c r="A14016">
        <v>14016.0</v>
      </c>
      <c r="B14016" t="s">
        <v>10686</v>
      </c>
      <c r="C14016" t="s">
        <v>19843</v>
      </c>
      <c r="D14016" t="s">
        <v>9981</v>
      </c>
      <c r="E14016">
        <v>2010.0</v>
      </c>
      <c r="F14016" t="s">
        <v>10164</v>
      </c>
      <c r="G14016">
        <v>0.0</v>
      </c>
      <c r="H14016">
        <v>0.0</v>
      </c>
      <c r="I14016">
        <v>0.04</v>
      </c>
      <c r="J14016">
        <v>0.0</v>
      </c>
      <c r="K14016">
        <v>0.04</v>
      </c>
    </row>
    <row r="14017" ht="14.25" customHeight="1">
      <c r="A14017">
        <v>14017.0</v>
      </c>
      <c r="B14017" t="s">
        <v>10012</v>
      </c>
      <c r="C14017" t="s">
        <v>19844</v>
      </c>
      <c r="D14017" t="s">
        <v>10083</v>
      </c>
      <c r="E14017">
        <v>2010.0</v>
      </c>
      <c r="F14017" t="s">
        <v>10037</v>
      </c>
      <c r="G14017">
        <v>0.0</v>
      </c>
      <c r="H14017">
        <v>0.0</v>
      </c>
      <c r="I14017">
        <v>0.04</v>
      </c>
      <c r="J14017">
        <v>0.0</v>
      </c>
      <c r="K14017">
        <v>0.04</v>
      </c>
    </row>
    <row r="14018" ht="14.25" customHeight="1">
      <c r="A14018">
        <v>14018.0</v>
      </c>
      <c r="B14018" t="s">
        <v>16986</v>
      </c>
      <c r="C14018" t="s">
        <v>19845</v>
      </c>
      <c r="D14018" t="s">
        <v>9981</v>
      </c>
      <c r="E14018">
        <v>2011.0</v>
      </c>
      <c r="F14018" t="s">
        <v>9978</v>
      </c>
      <c r="G14018">
        <v>0.03</v>
      </c>
      <c r="H14018">
        <v>0.0</v>
      </c>
      <c r="I14018">
        <v>0.0</v>
      </c>
      <c r="J14018">
        <v>0.0</v>
      </c>
      <c r="K14018">
        <v>0.04</v>
      </c>
    </row>
    <row r="14019" ht="14.25" customHeight="1">
      <c r="A14019">
        <v>14019.0</v>
      </c>
      <c r="B14019" t="s">
        <v>15577</v>
      </c>
      <c r="C14019" t="s">
        <v>19846</v>
      </c>
      <c r="D14019" t="s">
        <v>10000</v>
      </c>
      <c r="E14019">
        <v>2009.0</v>
      </c>
      <c r="F14019" t="s">
        <v>10037</v>
      </c>
      <c r="G14019">
        <v>0.0</v>
      </c>
      <c r="H14019">
        <v>0.0</v>
      </c>
      <c r="I14019">
        <v>0.04</v>
      </c>
      <c r="J14019">
        <v>0.0</v>
      </c>
      <c r="K14019">
        <v>0.04</v>
      </c>
    </row>
    <row r="14020" ht="14.25" customHeight="1">
      <c r="A14020">
        <v>14020.0</v>
      </c>
      <c r="B14020" t="s">
        <v>10210</v>
      </c>
      <c r="C14020" t="s">
        <v>19847</v>
      </c>
      <c r="D14020" t="s">
        <v>10072</v>
      </c>
      <c r="E14020">
        <v>2007.0</v>
      </c>
      <c r="F14020" t="s">
        <v>10164</v>
      </c>
      <c r="G14020">
        <v>0.0</v>
      </c>
      <c r="H14020">
        <v>0.03</v>
      </c>
      <c r="I14020">
        <v>0.0</v>
      </c>
      <c r="J14020">
        <v>0.01</v>
      </c>
      <c r="K14020">
        <v>0.04</v>
      </c>
    </row>
    <row r="14021" ht="14.25" customHeight="1">
      <c r="A14021">
        <v>14021.0</v>
      </c>
      <c r="B14021" t="s">
        <v>12968</v>
      </c>
      <c r="C14021" t="s">
        <v>19336</v>
      </c>
      <c r="D14021" t="s">
        <v>10067</v>
      </c>
      <c r="E14021">
        <v>2003.0</v>
      </c>
      <c r="F14021" t="s">
        <v>9965</v>
      </c>
      <c r="G14021">
        <v>0.03</v>
      </c>
      <c r="H14021">
        <v>0.01</v>
      </c>
      <c r="I14021">
        <v>0.0</v>
      </c>
      <c r="J14021">
        <v>0.0</v>
      </c>
      <c r="K14021">
        <v>0.04</v>
      </c>
    </row>
    <row r="14022" ht="14.25" customHeight="1">
      <c r="A14022">
        <v>14022.0</v>
      </c>
      <c r="B14022" t="s">
        <v>10074</v>
      </c>
      <c r="C14022" t="s">
        <v>19848</v>
      </c>
      <c r="D14022" t="s">
        <v>10000</v>
      </c>
      <c r="E14022">
        <v>2006.0</v>
      </c>
      <c r="F14022" t="s">
        <v>9965</v>
      </c>
      <c r="G14022">
        <v>0.0</v>
      </c>
      <c r="H14022">
        <v>0.0</v>
      </c>
      <c r="I14022">
        <v>0.04</v>
      </c>
      <c r="J14022">
        <v>0.0</v>
      </c>
      <c r="K14022">
        <v>0.04</v>
      </c>
    </row>
    <row r="14023" ht="14.25" customHeight="1">
      <c r="A14023">
        <v>14023.0</v>
      </c>
      <c r="B14023" t="s">
        <v>10587</v>
      </c>
      <c r="C14023" t="s">
        <v>19849</v>
      </c>
      <c r="D14023" t="s">
        <v>10072</v>
      </c>
      <c r="E14023">
        <v>2008.0</v>
      </c>
      <c r="F14023" t="s">
        <v>2883</v>
      </c>
      <c r="G14023">
        <v>0.0</v>
      </c>
      <c r="H14023">
        <v>0.03</v>
      </c>
      <c r="I14023">
        <v>0.0</v>
      </c>
      <c r="J14023">
        <v>0.01</v>
      </c>
      <c r="K14023">
        <v>0.04</v>
      </c>
    </row>
    <row r="14024" ht="14.25" customHeight="1">
      <c r="A14024">
        <v>14024.0</v>
      </c>
      <c r="B14024" t="s">
        <v>10136</v>
      </c>
      <c r="C14024" t="s">
        <v>18011</v>
      </c>
      <c r="D14024" t="s">
        <v>9964</v>
      </c>
      <c r="E14024">
        <v>2009.0</v>
      </c>
      <c r="F14024" t="s">
        <v>9965</v>
      </c>
      <c r="G14024">
        <v>0.0</v>
      </c>
      <c r="H14024">
        <v>0.0</v>
      </c>
      <c r="I14024">
        <v>0.04</v>
      </c>
      <c r="J14024">
        <v>0.0</v>
      </c>
      <c r="K14024">
        <v>0.04</v>
      </c>
    </row>
    <row r="14025" ht="14.25" customHeight="1">
      <c r="A14025">
        <v>14025.0</v>
      </c>
      <c r="B14025" t="s">
        <v>10245</v>
      </c>
      <c r="C14025" t="s">
        <v>19850</v>
      </c>
      <c r="D14025" t="s">
        <v>10000</v>
      </c>
      <c r="E14025">
        <v>2004.0</v>
      </c>
      <c r="F14025" t="s">
        <v>2883</v>
      </c>
      <c r="G14025">
        <v>0.02</v>
      </c>
      <c r="H14025">
        <v>0.01</v>
      </c>
      <c r="I14025">
        <v>0.0</v>
      </c>
      <c r="J14025">
        <v>0.0</v>
      </c>
      <c r="K14025">
        <v>0.04</v>
      </c>
    </row>
    <row r="14026" ht="14.25" customHeight="1">
      <c r="A14026">
        <v>14026.0</v>
      </c>
      <c r="B14026" t="s">
        <v>10245</v>
      </c>
      <c r="C14026" t="s">
        <v>19851</v>
      </c>
      <c r="D14026" t="s">
        <v>10630</v>
      </c>
      <c r="E14026">
        <v>2015.0</v>
      </c>
      <c r="F14026" t="s">
        <v>9976</v>
      </c>
      <c r="G14026">
        <v>0.0</v>
      </c>
      <c r="H14026">
        <v>0.0</v>
      </c>
      <c r="I14026">
        <v>0.04</v>
      </c>
      <c r="J14026">
        <v>0.0</v>
      </c>
      <c r="K14026">
        <v>0.04</v>
      </c>
    </row>
    <row r="14027" ht="14.25" customHeight="1">
      <c r="A14027">
        <v>14027.0</v>
      </c>
      <c r="B14027" t="s">
        <v>10136</v>
      </c>
      <c r="C14027" t="s">
        <v>19852</v>
      </c>
      <c r="D14027" t="s">
        <v>10000</v>
      </c>
      <c r="E14027">
        <v>2006.0</v>
      </c>
      <c r="F14027" t="s">
        <v>10037</v>
      </c>
      <c r="G14027">
        <v>0.0</v>
      </c>
      <c r="H14027">
        <v>0.0</v>
      </c>
      <c r="I14027">
        <v>0.04</v>
      </c>
      <c r="J14027">
        <v>0.0</v>
      </c>
      <c r="K14027">
        <v>0.04</v>
      </c>
    </row>
    <row r="14028" ht="14.25" customHeight="1">
      <c r="A14028">
        <v>14028.0</v>
      </c>
      <c r="B14028" t="s">
        <v>10045</v>
      </c>
      <c r="C14028" t="s">
        <v>19853</v>
      </c>
      <c r="D14028" t="s">
        <v>10000</v>
      </c>
      <c r="E14028">
        <v>2005.0</v>
      </c>
      <c r="F14028" t="s">
        <v>9983</v>
      </c>
      <c r="G14028">
        <v>0.02</v>
      </c>
      <c r="H14028">
        <v>0.01</v>
      </c>
      <c r="I14028">
        <v>0.0</v>
      </c>
      <c r="J14028">
        <v>0.0</v>
      </c>
      <c r="K14028">
        <v>0.04</v>
      </c>
    </row>
    <row r="14029" ht="14.25" customHeight="1">
      <c r="A14029">
        <v>14029.0</v>
      </c>
      <c r="B14029" t="s">
        <v>10128</v>
      </c>
      <c r="C14029" t="s">
        <v>19854</v>
      </c>
      <c r="D14029" t="s">
        <v>10083</v>
      </c>
      <c r="E14029">
        <v>2012.0</v>
      </c>
      <c r="F14029" t="s">
        <v>9998</v>
      </c>
      <c r="G14029">
        <v>0.0</v>
      </c>
      <c r="H14029">
        <v>0.0</v>
      </c>
      <c r="I14029">
        <v>0.04</v>
      </c>
      <c r="J14029">
        <v>0.0</v>
      </c>
      <c r="K14029">
        <v>0.04</v>
      </c>
    </row>
    <row r="14030" ht="14.25" customHeight="1">
      <c r="A14030">
        <v>14030.0</v>
      </c>
      <c r="B14030" t="s">
        <v>10045</v>
      </c>
      <c r="C14030" t="s">
        <v>19855</v>
      </c>
      <c r="D14030" t="s">
        <v>10072</v>
      </c>
      <c r="E14030">
        <v>2009.0</v>
      </c>
      <c r="F14030" t="s">
        <v>10164</v>
      </c>
      <c r="G14030">
        <v>0.0</v>
      </c>
      <c r="H14030">
        <v>0.03</v>
      </c>
      <c r="I14030">
        <v>0.0</v>
      </c>
      <c r="J14030">
        <v>0.01</v>
      </c>
      <c r="K14030">
        <v>0.04</v>
      </c>
    </row>
    <row r="14031" ht="14.25" customHeight="1">
      <c r="A14031">
        <v>14031.0</v>
      </c>
      <c r="B14031" t="s">
        <v>11416</v>
      </c>
      <c r="C14031" t="s">
        <v>19856</v>
      </c>
      <c r="D14031" t="s">
        <v>10040</v>
      </c>
      <c r="E14031">
        <v>1996.0</v>
      </c>
      <c r="F14031" t="s">
        <v>9983</v>
      </c>
      <c r="G14031">
        <v>0.02</v>
      </c>
      <c r="H14031">
        <v>0.01</v>
      </c>
      <c r="I14031">
        <v>0.0</v>
      </c>
      <c r="J14031">
        <v>0.0</v>
      </c>
      <c r="K14031">
        <v>0.04</v>
      </c>
    </row>
    <row r="14032" ht="14.25" customHeight="1">
      <c r="A14032">
        <v>14032.0</v>
      </c>
      <c r="B14032" t="s">
        <v>2179</v>
      </c>
      <c r="C14032" t="s">
        <v>19857</v>
      </c>
      <c r="D14032" t="s">
        <v>9981</v>
      </c>
      <c r="E14032">
        <v>2010.0</v>
      </c>
      <c r="F14032" t="s">
        <v>9987</v>
      </c>
      <c r="G14032">
        <v>0.03</v>
      </c>
      <c r="H14032">
        <v>0.0</v>
      </c>
      <c r="I14032">
        <v>0.0</v>
      </c>
      <c r="J14032">
        <v>0.0</v>
      </c>
      <c r="K14032">
        <v>0.04</v>
      </c>
    </row>
    <row r="14033" ht="14.25" customHeight="1">
      <c r="A14033">
        <v>14033.0</v>
      </c>
      <c r="B14033" t="s">
        <v>12713</v>
      </c>
      <c r="C14033" t="s">
        <v>19858</v>
      </c>
      <c r="D14033" t="s">
        <v>10009</v>
      </c>
      <c r="E14033">
        <v>2003.0</v>
      </c>
      <c r="F14033" t="s">
        <v>9965</v>
      </c>
      <c r="G14033">
        <v>0.03</v>
      </c>
      <c r="H14033">
        <v>0.01</v>
      </c>
      <c r="I14033">
        <v>0.0</v>
      </c>
      <c r="J14033">
        <v>0.0</v>
      </c>
      <c r="K14033">
        <v>0.04</v>
      </c>
    </row>
    <row r="14034" ht="14.25" customHeight="1">
      <c r="A14034">
        <v>14034.0</v>
      </c>
      <c r="B14034" t="s">
        <v>15979</v>
      </c>
      <c r="C14034" t="s">
        <v>17410</v>
      </c>
      <c r="D14034" t="s">
        <v>10067</v>
      </c>
      <c r="E14034">
        <v>2003.0</v>
      </c>
      <c r="F14034" t="s">
        <v>2883</v>
      </c>
      <c r="G14034">
        <v>0.03</v>
      </c>
      <c r="H14034">
        <v>0.01</v>
      </c>
      <c r="I14034">
        <v>0.0</v>
      </c>
      <c r="J14034">
        <v>0.0</v>
      </c>
      <c r="K14034">
        <v>0.04</v>
      </c>
    </row>
    <row r="14035" ht="14.25" customHeight="1">
      <c r="A14035">
        <v>14035.0</v>
      </c>
      <c r="B14035" t="s">
        <v>12786</v>
      </c>
      <c r="C14035" t="s">
        <v>19859</v>
      </c>
      <c r="D14035" t="s">
        <v>9981</v>
      </c>
      <c r="E14035">
        <v>2006.0</v>
      </c>
      <c r="F14035" t="s">
        <v>9965</v>
      </c>
      <c r="G14035">
        <v>0.03</v>
      </c>
      <c r="H14035">
        <v>0.0</v>
      </c>
      <c r="I14035">
        <v>0.0</v>
      </c>
      <c r="J14035">
        <v>0.0</v>
      </c>
      <c r="K14035">
        <v>0.04</v>
      </c>
    </row>
    <row r="14036" ht="14.25" customHeight="1">
      <c r="A14036">
        <v>14036.0</v>
      </c>
      <c r="B14036" t="s">
        <v>10074</v>
      </c>
      <c r="C14036" t="s">
        <v>19860</v>
      </c>
      <c r="D14036" t="s">
        <v>10139</v>
      </c>
      <c r="E14036">
        <v>1994.0</v>
      </c>
      <c r="F14036" t="s">
        <v>9965</v>
      </c>
      <c r="G14036">
        <v>0.0</v>
      </c>
      <c r="H14036">
        <v>0.0</v>
      </c>
      <c r="I14036">
        <v>0.04</v>
      </c>
      <c r="J14036">
        <v>0.0</v>
      </c>
      <c r="K14036">
        <v>0.04</v>
      </c>
    </row>
    <row r="14037" ht="14.25" customHeight="1">
      <c r="A14037">
        <v>14037.0</v>
      </c>
      <c r="B14037" t="s">
        <v>19861</v>
      </c>
      <c r="C14037" t="s">
        <v>18467</v>
      </c>
      <c r="D14037" t="s">
        <v>10067</v>
      </c>
      <c r="E14037">
        <v>2004.0</v>
      </c>
      <c r="F14037" t="s">
        <v>10037</v>
      </c>
      <c r="G14037">
        <v>0.03</v>
      </c>
      <c r="H14037">
        <v>0.01</v>
      </c>
      <c r="I14037">
        <v>0.0</v>
      </c>
      <c r="J14037">
        <v>0.0</v>
      </c>
      <c r="K14037">
        <v>0.04</v>
      </c>
    </row>
    <row r="14038" ht="14.25" customHeight="1">
      <c r="A14038">
        <v>14038.0</v>
      </c>
      <c r="B14038" t="s">
        <v>10210</v>
      </c>
      <c r="C14038" t="s">
        <v>19862</v>
      </c>
      <c r="D14038" t="s">
        <v>10072</v>
      </c>
      <c r="E14038">
        <v>1998.0</v>
      </c>
      <c r="F14038" t="s">
        <v>10164</v>
      </c>
      <c r="G14038">
        <v>0.0</v>
      </c>
      <c r="H14038">
        <v>0.03</v>
      </c>
      <c r="I14038">
        <v>0.0</v>
      </c>
      <c r="J14038">
        <v>0.01</v>
      </c>
      <c r="K14038">
        <v>0.04</v>
      </c>
    </row>
    <row r="14039" ht="14.25" customHeight="1">
      <c r="A14039">
        <v>14039.0</v>
      </c>
      <c r="B14039" t="s">
        <v>10900</v>
      </c>
      <c r="C14039" t="s">
        <v>19863</v>
      </c>
      <c r="D14039" t="s">
        <v>10000</v>
      </c>
      <c r="E14039">
        <v>2007.0</v>
      </c>
      <c r="F14039" t="s">
        <v>10164</v>
      </c>
      <c r="G14039">
        <v>0.0</v>
      </c>
      <c r="H14039">
        <v>0.0</v>
      </c>
      <c r="I14039">
        <v>0.04</v>
      </c>
      <c r="J14039">
        <v>0.0</v>
      </c>
      <c r="K14039">
        <v>0.04</v>
      </c>
    </row>
    <row r="14040" ht="14.25" customHeight="1">
      <c r="A14040">
        <v>14040.0</v>
      </c>
      <c r="B14040" t="s">
        <v>10686</v>
      </c>
      <c r="C14040" t="s">
        <v>19864</v>
      </c>
      <c r="D14040" t="s">
        <v>9981</v>
      </c>
      <c r="E14040">
        <v>2004.0</v>
      </c>
      <c r="F14040" t="s">
        <v>9983</v>
      </c>
      <c r="G14040">
        <v>0.0</v>
      </c>
      <c r="H14040">
        <v>0.0</v>
      </c>
      <c r="I14040">
        <v>0.04</v>
      </c>
      <c r="J14040">
        <v>0.0</v>
      </c>
      <c r="K14040">
        <v>0.04</v>
      </c>
    </row>
    <row r="14041" ht="14.25" customHeight="1">
      <c r="A14041">
        <v>14041.0</v>
      </c>
      <c r="B14041" t="s">
        <v>10174</v>
      </c>
      <c r="C14041" t="s">
        <v>11909</v>
      </c>
      <c r="D14041" t="s">
        <v>10072</v>
      </c>
      <c r="E14041">
        <v>2007.0</v>
      </c>
      <c r="F14041" t="s">
        <v>9998</v>
      </c>
      <c r="G14041">
        <v>0.0</v>
      </c>
      <c r="H14041">
        <v>0.03</v>
      </c>
      <c r="I14041">
        <v>0.0</v>
      </c>
      <c r="J14041">
        <v>0.01</v>
      </c>
      <c r="K14041">
        <v>0.04</v>
      </c>
    </row>
    <row r="14042" ht="14.25" customHeight="1">
      <c r="A14042">
        <v>14042.0</v>
      </c>
      <c r="B14042" t="s">
        <v>17306</v>
      </c>
      <c r="C14042" t="s">
        <v>19865</v>
      </c>
      <c r="D14042" t="s">
        <v>9994</v>
      </c>
      <c r="E14042">
        <v>2010.0</v>
      </c>
      <c r="F14042" t="s">
        <v>2883</v>
      </c>
      <c r="G14042">
        <v>0.0</v>
      </c>
      <c r="H14042">
        <v>0.0</v>
      </c>
      <c r="I14042">
        <v>0.04</v>
      </c>
      <c r="J14042">
        <v>0.0</v>
      </c>
      <c r="K14042">
        <v>0.04</v>
      </c>
    </row>
    <row r="14043" ht="14.25" customHeight="1">
      <c r="A14043">
        <v>14043.0</v>
      </c>
      <c r="B14043" t="s">
        <v>10902</v>
      </c>
      <c r="C14043" t="s">
        <v>17163</v>
      </c>
      <c r="D14043" t="s">
        <v>10019</v>
      </c>
      <c r="E14043">
        <v>2013.0</v>
      </c>
      <c r="F14043" t="s">
        <v>9983</v>
      </c>
      <c r="G14043">
        <v>0.01</v>
      </c>
      <c r="H14043">
        <v>0.02</v>
      </c>
      <c r="I14043">
        <v>0.0</v>
      </c>
      <c r="J14043">
        <v>0.0</v>
      </c>
      <c r="K14043">
        <v>0.04</v>
      </c>
    </row>
    <row r="14044" ht="14.25" customHeight="1">
      <c r="A14044">
        <v>14044.0</v>
      </c>
      <c r="B14044" t="s">
        <v>11779</v>
      </c>
      <c r="C14044" t="s">
        <v>15891</v>
      </c>
      <c r="D14044" t="s">
        <v>9981</v>
      </c>
      <c r="E14044">
        <v>2008.0</v>
      </c>
      <c r="F14044" t="s">
        <v>9983</v>
      </c>
      <c r="G14044">
        <v>0.03</v>
      </c>
      <c r="H14044">
        <v>0.0</v>
      </c>
      <c r="I14044">
        <v>0.0</v>
      </c>
      <c r="J14044">
        <v>0.0</v>
      </c>
      <c r="K14044">
        <v>0.04</v>
      </c>
    </row>
    <row r="14045" ht="14.25" customHeight="1">
      <c r="A14045">
        <v>14045.0</v>
      </c>
      <c r="B14045" t="s">
        <v>13187</v>
      </c>
      <c r="C14045" t="s">
        <v>19866</v>
      </c>
      <c r="D14045" t="s">
        <v>10009</v>
      </c>
      <c r="E14045">
        <v>2001.0</v>
      </c>
      <c r="F14045" t="s">
        <v>9998</v>
      </c>
      <c r="G14045">
        <v>0.03</v>
      </c>
      <c r="H14045">
        <v>0.01</v>
      </c>
      <c r="I14045">
        <v>0.0</v>
      </c>
      <c r="J14045">
        <v>0.0</v>
      </c>
      <c r="K14045">
        <v>0.04</v>
      </c>
    </row>
    <row r="14046" ht="14.25" customHeight="1">
      <c r="A14046">
        <v>14046.0</v>
      </c>
      <c r="B14046" t="s">
        <v>10245</v>
      </c>
      <c r="C14046" t="s">
        <v>18706</v>
      </c>
      <c r="D14046" t="s">
        <v>10019</v>
      </c>
      <c r="E14046">
        <v>2015.0</v>
      </c>
      <c r="F14046" t="s">
        <v>9998</v>
      </c>
      <c r="G14046">
        <v>0.0</v>
      </c>
      <c r="H14046">
        <v>0.03</v>
      </c>
      <c r="I14046">
        <v>0.0</v>
      </c>
      <c r="J14046">
        <v>0.0</v>
      </c>
      <c r="K14046">
        <v>0.04</v>
      </c>
    </row>
    <row r="14047" ht="14.25" customHeight="1">
      <c r="A14047">
        <v>14047.0</v>
      </c>
      <c r="B14047" t="s">
        <v>10686</v>
      </c>
      <c r="C14047" t="s">
        <v>19867</v>
      </c>
      <c r="D14047" t="s">
        <v>10083</v>
      </c>
      <c r="E14047">
        <v>2009.0</v>
      </c>
      <c r="F14047" t="s">
        <v>9976</v>
      </c>
      <c r="G14047">
        <v>0.0</v>
      </c>
      <c r="H14047">
        <v>0.0</v>
      </c>
      <c r="I14047">
        <v>0.04</v>
      </c>
      <c r="J14047">
        <v>0.0</v>
      </c>
      <c r="K14047">
        <v>0.04</v>
      </c>
    </row>
    <row r="14048" ht="14.25" customHeight="1">
      <c r="A14048">
        <v>14048.0</v>
      </c>
      <c r="B14048" t="s">
        <v>2179</v>
      </c>
      <c r="C14048" t="s">
        <v>19868</v>
      </c>
      <c r="D14048" t="s">
        <v>9964</v>
      </c>
      <c r="E14048" t="s">
        <v>10177</v>
      </c>
      <c r="F14048" t="s">
        <v>10026</v>
      </c>
      <c r="G14048">
        <v>0.03</v>
      </c>
      <c r="H14048">
        <v>0.0</v>
      </c>
      <c r="I14048">
        <v>0.0</v>
      </c>
      <c r="J14048">
        <v>0.0</v>
      </c>
      <c r="K14048">
        <v>0.04</v>
      </c>
    </row>
    <row r="14049" ht="14.25" customHeight="1">
      <c r="A14049">
        <v>14049.0</v>
      </c>
      <c r="B14049" t="s">
        <v>19267</v>
      </c>
      <c r="C14049" t="s">
        <v>19268</v>
      </c>
      <c r="D14049" t="s">
        <v>9997</v>
      </c>
      <c r="E14049">
        <v>2010.0</v>
      </c>
      <c r="F14049" t="s">
        <v>9965</v>
      </c>
      <c r="G14049">
        <v>0.0</v>
      </c>
      <c r="H14049">
        <v>0.03</v>
      </c>
      <c r="I14049">
        <v>0.0</v>
      </c>
      <c r="J14049">
        <v>0.01</v>
      </c>
      <c r="K14049">
        <v>0.04</v>
      </c>
    </row>
    <row r="14050" ht="14.25" customHeight="1">
      <c r="A14050">
        <v>14050.0</v>
      </c>
      <c r="B14050" t="s">
        <v>10686</v>
      </c>
      <c r="C14050" t="s">
        <v>19869</v>
      </c>
      <c r="D14050" t="s">
        <v>10040</v>
      </c>
      <c r="E14050">
        <v>1999.0</v>
      </c>
      <c r="F14050" t="s">
        <v>9976</v>
      </c>
      <c r="G14050">
        <v>0.02</v>
      </c>
      <c r="H14050">
        <v>0.01</v>
      </c>
      <c r="I14050">
        <v>0.0</v>
      </c>
      <c r="J14050">
        <v>0.0</v>
      </c>
      <c r="K14050">
        <v>0.04</v>
      </c>
    </row>
    <row r="14051" ht="14.25" customHeight="1">
      <c r="A14051">
        <v>14051.0</v>
      </c>
      <c r="B14051" t="s">
        <v>15264</v>
      </c>
      <c r="C14051" t="s">
        <v>19870</v>
      </c>
      <c r="D14051" t="s">
        <v>10072</v>
      </c>
      <c r="E14051">
        <v>2007.0</v>
      </c>
      <c r="F14051" t="s">
        <v>9976</v>
      </c>
      <c r="G14051">
        <v>0.0</v>
      </c>
      <c r="H14051">
        <v>0.03</v>
      </c>
      <c r="I14051">
        <v>0.0</v>
      </c>
      <c r="J14051">
        <v>0.01</v>
      </c>
      <c r="K14051">
        <v>0.04</v>
      </c>
    </row>
    <row r="14052" ht="14.25" customHeight="1">
      <c r="A14052">
        <v>14052.0</v>
      </c>
      <c r="B14052" t="s">
        <v>10451</v>
      </c>
      <c r="C14052" t="s">
        <v>19871</v>
      </c>
      <c r="D14052" t="s">
        <v>9981</v>
      </c>
      <c r="E14052">
        <v>2009.0</v>
      </c>
      <c r="F14052" t="s">
        <v>9983</v>
      </c>
      <c r="G14052">
        <v>0.03</v>
      </c>
      <c r="H14052">
        <v>0.0</v>
      </c>
      <c r="I14052">
        <v>0.0</v>
      </c>
      <c r="J14052">
        <v>0.0</v>
      </c>
      <c r="K14052">
        <v>0.04</v>
      </c>
    </row>
    <row r="14053" ht="14.25" customHeight="1">
      <c r="A14053">
        <v>14053.0</v>
      </c>
      <c r="B14053" t="s">
        <v>10074</v>
      </c>
      <c r="C14053" t="s">
        <v>13302</v>
      </c>
      <c r="D14053" t="s">
        <v>10072</v>
      </c>
      <c r="E14053">
        <v>2010.0</v>
      </c>
      <c r="F14053" t="s">
        <v>9976</v>
      </c>
      <c r="G14053">
        <v>0.0</v>
      </c>
      <c r="H14053">
        <v>0.03</v>
      </c>
      <c r="I14053">
        <v>0.0</v>
      </c>
      <c r="J14053">
        <v>0.01</v>
      </c>
      <c r="K14053">
        <v>0.04</v>
      </c>
    </row>
    <row r="14054" ht="14.25" customHeight="1">
      <c r="A14054">
        <v>14054.0</v>
      </c>
      <c r="B14054" t="s">
        <v>10245</v>
      </c>
      <c r="C14054" t="s">
        <v>1491</v>
      </c>
      <c r="D14054" t="s">
        <v>10102</v>
      </c>
      <c r="E14054">
        <v>2014.0</v>
      </c>
      <c r="F14054" t="s">
        <v>9998</v>
      </c>
      <c r="G14054">
        <v>0.01</v>
      </c>
      <c r="H14054">
        <v>0.02</v>
      </c>
      <c r="I14054">
        <v>0.0</v>
      </c>
      <c r="J14054">
        <v>0.0</v>
      </c>
      <c r="K14054">
        <v>0.04</v>
      </c>
    </row>
    <row r="14055" ht="14.25" customHeight="1">
      <c r="A14055">
        <v>14055.0</v>
      </c>
      <c r="B14055" t="s">
        <v>10686</v>
      </c>
      <c r="C14055" t="s">
        <v>19872</v>
      </c>
      <c r="D14055" t="s">
        <v>10019</v>
      </c>
      <c r="E14055">
        <v>2015.0</v>
      </c>
      <c r="F14055" t="s">
        <v>10164</v>
      </c>
      <c r="G14055">
        <v>0.0</v>
      </c>
      <c r="H14055">
        <v>0.0</v>
      </c>
      <c r="I14055">
        <v>0.04</v>
      </c>
      <c r="J14055">
        <v>0.0</v>
      </c>
      <c r="K14055">
        <v>0.04</v>
      </c>
    </row>
    <row r="14056" ht="14.25" customHeight="1">
      <c r="A14056">
        <v>14056.0</v>
      </c>
      <c r="B14056" t="s">
        <v>10045</v>
      </c>
      <c r="C14056" t="s">
        <v>19873</v>
      </c>
      <c r="D14056" t="s">
        <v>10072</v>
      </c>
      <c r="E14056">
        <v>2006.0</v>
      </c>
      <c r="F14056" t="s">
        <v>9987</v>
      </c>
      <c r="G14056">
        <v>0.0</v>
      </c>
      <c r="H14056">
        <v>0.03</v>
      </c>
      <c r="I14056">
        <v>0.0</v>
      </c>
      <c r="J14056">
        <v>0.01</v>
      </c>
      <c r="K14056">
        <v>0.04</v>
      </c>
    </row>
    <row r="14057" ht="14.25" customHeight="1">
      <c r="A14057">
        <v>14057.0</v>
      </c>
      <c r="B14057" t="s">
        <v>11131</v>
      </c>
      <c r="C14057" t="s">
        <v>19874</v>
      </c>
      <c r="D14057" t="s">
        <v>10083</v>
      </c>
      <c r="E14057" t="s">
        <v>10177</v>
      </c>
      <c r="F14057" t="s">
        <v>9976</v>
      </c>
      <c r="G14057">
        <v>0.0</v>
      </c>
      <c r="H14057">
        <v>0.0</v>
      </c>
      <c r="I14057">
        <v>0.04</v>
      </c>
      <c r="J14057">
        <v>0.0</v>
      </c>
      <c r="K14057">
        <v>0.04</v>
      </c>
    </row>
    <row r="14058" ht="14.25" customHeight="1">
      <c r="A14058">
        <v>14058.0</v>
      </c>
      <c r="B14058" t="s">
        <v>2179</v>
      </c>
      <c r="C14058" t="s">
        <v>19875</v>
      </c>
      <c r="D14058" t="s">
        <v>10072</v>
      </c>
      <c r="E14058" t="s">
        <v>10177</v>
      </c>
      <c r="F14058" t="s">
        <v>10164</v>
      </c>
      <c r="G14058">
        <v>0.0</v>
      </c>
      <c r="H14058">
        <v>0.03</v>
      </c>
      <c r="I14058">
        <v>0.0</v>
      </c>
      <c r="J14058">
        <v>0.0</v>
      </c>
      <c r="K14058">
        <v>0.04</v>
      </c>
    </row>
    <row r="14059" ht="14.25" customHeight="1">
      <c r="A14059">
        <v>14059.0</v>
      </c>
      <c r="B14059" t="s">
        <v>10012</v>
      </c>
      <c r="C14059" t="s">
        <v>19876</v>
      </c>
      <c r="D14059" t="s">
        <v>10083</v>
      </c>
      <c r="E14059">
        <v>2006.0</v>
      </c>
      <c r="F14059" t="s">
        <v>9976</v>
      </c>
      <c r="G14059">
        <v>0.0</v>
      </c>
      <c r="H14059">
        <v>0.0</v>
      </c>
      <c r="I14059">
        <v>0.04</v>
      </c>
      <c r="J14059">
        <v>0.0</v>
      </c>
      <c r="K14059">
        <v>0.04</v>
      </c>
    </row>
    <row r="14060" ht="14.25" customHeight="1">
      <c r="A14060">
        <v>14060.0</v>
      </c>
      <c r="B14060" t="s">
        <v>10045</v>
      </c>
      <c r="C14060" t="s">
        <v>19877</v>
      </c>
      <c r="D14060" t="s">
        <v>9964</v>
      </c>
      <c r="E14060">
        <v>2009.0</v>
      </c>
      <c r="F14060" t="s">
        <v>9983</v>
      </c>
      <c r="G14060">
        <v>0.03</v>
      </c>
      <c r="H14060">
        <v>0.0</v>
      </c>
      <c r="I14060">
        <v>0.0</v>
      </c>
      <c r="J14060">
        <v>0.0</v>
      </c>
      <c r="K14060">
        <v>0.04</v>
      </c>
    </row>
    <row r="14061" ht="14.25" customHeight="1">
      <c r="A14061">
        <v>14061.0</v>
      </c>
      <c r="B14061" t="s">
        <v>10144</v>
      </c>
      <c r="C14061" t="s">
        <v>19878</v>
      </c>
      <c r="D14061" t="s">
        <v>9981</v>
      </c>
      <c r="E14061">
        <v>2009.0</v>
      </c>
      <c r="F14061" t="s">
        <v>9998</v>
      </c>
      <c r="G14061">
        <v>0.0</v>
      </c>
      <c r="H14061">
        <v>0.0</v>
      </c>
      <c r="I14061">
        <v>0.04</v>
      </c>
      <c r="J14061">
        <v>0.0</v>
      </c>
      <c r="K14061">
        <v>0.04</v>
      </c>
    </row>
    <row r="14062" ht="14.25" customHeight="1">
      <c r="A14062">
        <v>14062.0</v>
      </c>
      <c r="B14062" t="s">
        <v>10045</v>
      </c>
      <c r="C14062" t="s">
        <v>19879</v>
      </c>
      <c r="D14062" t="s">
        <v>9981</v>
      </c>
      <c r="E14062">
        <v>2010.0</v>
      </c>
      <c r="F14062" t="s">
        <v>9987</v>
      </c>
      <c r="G14062">
        <v>0.03</v>
      </c>
      <c r="H14062">
        <v>0.0</v>
      </c>
      <c r="I14062">
        <v>0.0</v>
      </c>
      <c r="J14062">
        <v>0.0</v>
      </c>
      <c r="K14062">
        <v>0.04</v>
      </c>
    </row>
    <row r="14063" ht="14.25" customHeight="1">
      <c r="A14063">
        <v>14063.0</v>
      </c>
      <c r="B14063" t="s">
        <v>10914</v>
      </c>
      <c r="C14063" t="s">
        <v>19880</v>
      </c>
      <c r="D14063" t="s">
        <v>9981</v>
      </c>
      <c r="E14063">
        <v>2008.0</v>
      </c>
      <c r="F14063" t="s">
        <v>9998</v>
      </c>
      <c r="G14063">
        <v>0.03</v>
      </c>
      <c r="H14063">
        <v>0.0</v>
      </c>
      <c r="I14063">
        <v>0.0</v>
      </c>
      <c r="J14063">
        <v>0.0</v>
      </c>
      <c r="K14063">
        <v>0.04</v>
      </c>
    </row>
    <row r="14064" ht="14.25" customHeight="1">
      <c r="A14064">
        <v>14064.0</v>
      </c>
      <c r="B14064" t="s">
        <v>11999</v>
      </c>
      <c r="C14064" t="s">
        <v>19881</v>
      </c>
      <c r="D14064" t="s">
        <v>9981</v>
      </c>
      <c r="E14064">
        <v>2010.0</v>
      </c>
      <c r="F14064" t="s">
        <v>9976</v>
      </c>
      <c r="G14064">
        <v>0.0</v>
      </c>
      <c r="H14064">
        <v>0.0</v>
      </c>
      <c r="I14064">
        <v>0.04</v>
      </c>
      <c r="J14064">
        <v>0.0</v>
      </c>
      <c r="K14064">
        <v>0.04</v>
      </c>
    </row>
    <row r="14065" ht="14.25" customHeight="1">
      <c r="A14065">
        <v>14065.0</v>
      </c>
      <c r="B14065" t="s">
        <v>13751</v>
      </c>
      <c r="C14065" t="s">
        <v>19882</v>
      </c>
      <c r="D14065" t="s">
        <v>10072</v>
      </c>
      <c r="E14065">
        <v>2010.0</v>
      </c>
      <c r="F14065" t="s">
        <v>10164</v>
      </c>
      <c r="G14065">
        <v>0.0</v>
      </c>
      <c r="H14065">
        <v>0.03</v>
      </c>
      <c r="I14065">
        <v>0.0</v>
      </c>
      <c r="J14065">
        <v>0.01</v>
      </c>
      <c r="K14065">
        <v>0.04</v>
      </c>
    </row>
    <row r="14066" ht="14.25" customHeight="1">
      <c r="A14066">
        <v>14066.0</v>
      </c>
      <c r="B14066" t="s">
        <v>19277</v>
      </c>
      <c r="C14066" t="s">
        <v>19883</v>
      </c>
      <c r="D14066" t="s">
        <v>10083</v>
      </c>
      <c r="E14066">
        <v>2010.0</v>
      </c>
      <c r="F14066" t="s">
        <v>10037</v>
      </c>
      <c r="G14066">
        <v>0.0</v>
      </c>
      <c r="H14066">
        <v>0.0</v>
      </c>
      <c r="I14066">
        <v>0.04</v>
      </c>
      <c r="J14066">
        <v>0.0</v>
      </c>
      <c r="K14066">
        <v>0.04</v>
      </c>
    </row>
    <row r="14067" ht="14.25" customHeight="1">
      <c r="A14067">
        <v>14067.0</v>
      </c>
      <c r="B14067" t="s">
        <v>13602</v>
      </c>
      <c r="C14067" t="s">
        <v>19884</v>
      </c>
      <c r="D14067" t="s">
        <v>9981</v>
      </c>
      <c r="E14067">
        <v>2011.0</v>
      </c>
      <c r="F14067" t="s">
        <v>9978</v>
      </c>
      <c r="G14067">
        <v>0.0</v>
      </c>
      <c r="H14067">
        <v>0.03</v>
      </c>
      <c r="I14067">
        <v>0.0</v>
      </c>
      <c r="J14067">
        <v>0.0</v>
      </c>
      <c r="K14067">
        <v>0.04</v>
      </c>
    </row>
    <row r="14068" ht="14.25" customHeight="1">
      <c r="A14068">
        <v>14068.0</v>
      </c>
      <c r="B14068" t="s">
        <v>10545</v>
      </c>
      <c r="C14068" t="s">
        <v>3003</v>
      </c>
      <c r="D14068" t="s">
        <v>10009</v>
      </c>
      <c r="E14068">
        <v>2006.0</v>
      </c>
      <c r="F14068" t="s">
        <v>9954</v>
      </c>
      <c r="G14068">
        <v>0.03</v>
      </c>
      <c r="H14068">
        <v>0.01</v>
      </c>
      <c r="I14068">
        <v>0.0</v>
      </c>
      <c r="J14068">
        <v>0.0</v>
      </c>
      <c r="K14068">
        <v>0.04</v>
      </c>
    </row>
    <row r="14069" ht="14.25" customHeight="1">
      <c r="A14069">
        <v>14069.0</v>
      </c>
      <c r="B14069" t="s">
        <v>10333</v>
      </c>
      <c r="C14069" t="s">
        <v>19885</v>
      </c>
      <c r="D14069" t="s">
        <v>10009</v>
      </c>
      <c r="E14069">
        <v>2003.0</v>
      </c>
      <c r="F14069" t="s">
        <v>9983</v>
      </c>
      <c r="G14069">
        <v>0.03</v>
      </c>
      <c r="H14069">
        <v>0.01</v>
      </c>
      <c r="I14069">
        <v>0.0</v>
      </c>
      <c r="J14069">
        <v>0.0</v>
      </c>
      <c r="K14069">
        <v>0.04</v>
      </c>
    </row>
    <row r="14070" ht="14.25" customHeight="1">
      <c r="A14070">
        <v>14070.0</v>
      </c>
      <c r="B14070" t="s">
        <v>14563</v>
      </c>
      <c r="C14070" t="s">
        <v>19886</v>
      </c>
      <c r="D14070" t="s">
        <v>9981</v>
      </c>
      <c r="E14070">
        <v>2008.0</v>
      </c>
      <c r="F14070" t="s">
        <v>9978</v>
      </c>
      <c r="G14070">
        <v>0.0</v>
      </c>
      <c r="H14070">
        <v>0.03</v>
      </c>
      <c r="I14070">
        <v>0.0</v>
      </c>
      <c r="J14070">
        <v>0.0</v>
      </c>
      <c r="K14070">
        <v>0.04</v>
      </c>
    </row>
    <row r="14071" ht="14.25" customHeight="1">
      <c r="A14071">
        <v>14071.0</v>
      </c>
      <c r="B14071" t="s">
        <v>10587</v>
      </c>
      <c r="C14071" t="s">
        <v>19887</v>
      </c>
      <c r="D14071" t="s">
        <v>9981</v>
      </c>
      <c r="E14071">
        <v>2009.0</v>
      </c>
      <c r="F14071" t="s">
        <v>9983</v>
      </c>
      <c r="G14071">
        <v>0.03</v>
      </c>
      <c r="H14071">
        <v>0.0</v>
      </c>
      <c r="I14071">
        <v>0.0</v>
      </c>
      <c r="J14071">
        <v>0.0</v>
      </c>
      <c r="K14071">
        <v>0.04</v>
      </c>
    </row>
    <row r="14072" ht="14.25" customHeight="1">
      <c r="A14072">
        <v>14072.0</v>
      </c>
      <c r="B14072" t="s">
        <v>18509</v>
      </c>
      <c r="C14072" t="s">
        <v>19888</v>
      </c>
      <c r="D14072" t="s">
        <v>9981</v>
      </c>
      <c r="E14072">
        <v>2008.0</v>
      </c>
      <c r="F14072" t="s">
        <v>9976</v>
      </c>
      <c r="G14072">
        <v>0.04</v>
      </c>
      <c r="H14072">
        <v>0.0</v>
      </c>
      <c r="I14072">
        <v>0.0</v>
      </c>
      <c r="J14072">
        <v>0.0</v>
      </c>
      <c r="K14072">
        <v>0.04</v>
      </c>
    </row>
    <row r="14073" ht="14.25" customHeight="1">
      <c r="A14073">
        <v>14073.0</v>
      </c>
      <c r="B14073" t="s">
        <v>11975</v>
      </c>
      <c r="C14073" t="s">
        <v>19889</v>
      </c>
      <c r="D14073" t="s">
        <v>10072</v>
      </c>
      <c r="E14073">
        <v>1998.0</v>
      </c>
      <c r="F14073" t="s">
        <v>9976</v>
      </c>
      <c r="G14073">
        <v>0.01</v>
      </c>
      <c r="H14073">
        <v>0.02</v>
      </c>
      <c r="I14073">
        <v>0.0</v>
      </c>
      <c r="J14073">
        <v>0.01</v>
      </c>
      <c r="K14073">
        <v>0.04</v>
      </c>
    </row>
    <row r="14074" ht="14.25" customHeight="1">
      <c r="A14074">
        <v>14074.0</v>
      </c>
      <c r="B14074" t="s">
        <v>10136</v>
      </c>
      <c r="C14074" t="s">
        <v>19890</v>
      </c>
      <c r="D14074" t="s">
        <v>9981</v>
      </c>
      <c r="E14074">
        <v>2005.0</v>
      </c>
      <c r="F14074" t="s">
        <v>9976</v>
      </c>
      <c r="G14074">
        <v>0.03</v>
      </c>
      <c r="H14074">
        <v>0.0</v>
      </c>
      <c r="I14074">
        <v>0.0</v>
      </c>
      <c r="J14074">
        <v>0.0</v>
      </c>
      <c r="K14074">
        <v>0.04</v>
      </c>
    </row>
    <row r="14075" ht="14.25" customHeight="1">
      <c r="A14075">
        <v>14075.0</v>
      </c>
      <c r="B14075" t="s">
        <v>12637</v>
      </c>
      <c r="C14075" t="s">
        <v>19891</v>
      </c>
      <c r="D14075" t="s">
        <v>10630</v>
      </c>
      <c r="E14075">
        <v>2016.0</v>
      </c>
      <c r="F14075" t="s">
        <v>9998</v>
      </c>
      <c r="G14075">
        <v>0.02</v>
      </c>
      <c r="H14075">
        <v>0.01</v>
      </c>
      <c r="I14075">
        <v>0.0</v>
      </c>
      <c r="J14075">
        <v>0.01</v>
      </c>
      <c r="K14075">
        <v>0.04</v>
      </c>
    </row>
    <row r="14076" ht="14.25" customHeight="1">
      <c r="A14076">
        <v>14076.0</v>
      </c>
      <c r="B14076" t="s">
        <v>11447</v>
      </c>
      <c r="C14076" t="s">
        <v>17934</v>
      </c>
      <c r="D14076" t="s">
        <v>10072</v>
      </c>
      <c r="E14076">
        <v>2005.0</v>
      </c>
      <c r="F14076" t="s">
        <v>9998</v>
      </c>
      <c r="G14076">
        <v>0.0</v>
      </c>
      <c r="H14076">
        <v>0.03</v>
      </c>
      <c r="I14076">
        <v>0.0</v>
      </c>
      <c r="J14076">
        <v>0.0</v>
      </c>
      <c r="K14076">
        <v>0.04</v>
      </c>
    </row>
    <row r="14077" ht="14.25" customHeight="1">
      <c r="A14077">
        <v>14077.0</v>
      </c>
      <c r="B14077" t="s">
        <v>11418</v>
      </c>
      <c r="C14077" t="s">
        <v>19892</v>
      </c>
      <c r="D14077" t="s">
        <v>9981</v>
      </c>
      <c r="E14077">
        <v>2007.0</v>
      </c>
      <c r="F14077" t="s">
        <v>9972</v>
      </c>
      <c r="G14077">
        <v>0.03</v>
      </c>
      <c r="H14077">
        <v>0.0</v>
      </c>
      <c r="I14077">
        <v>0.0</v>
      </c>
      <c r="J14077">
        <v>0.0</v>
      </c>
      <c r="K14077">
        <v>0.04</v>
      </c>
    </row>
    <row r="14078" ht="14.25" customHeight="1">
      <c r="A14078">
        <v>14078.0</v>
      </c>
      <c r="B14078" t="s">
        <v>11334</v>
      </c>
      <c r="C14078" t="s">
        <v>19893</v>
      </c>
      <c r="D14078" t="s">
        <v>10072</v>
      </c>
      <c r="E14078">
        <v>2011.0</v>
      </c>
      <c r="F14078" t="s">
        <v>10164</v>
      </c>
      <c r="G14078">
        <v>0.0</v>
      </c>
      <c r="H14078">
        <v>0.03</v>
      </c>
      <c r="I14078">
        <v>0.0</v>
      </c>
      <c r="J14078">
        <v>0.01</v>
      </c>
      <c r="K14078">
        <v>0.04</v>
      </c>
    </row>
    <row r="14079" ht="14.25" customHeight="1">
      <c r="A14079">
        <v>14079.0</v>
      </c>
      <c r="B14079" t="s">
        <v>15264</v>
      </c>
      <c r="C14079" t="s">
        <v>19894</v>
      </c>
      <c r="D14079" t="s">
        <v>10072</v>
      </c>
      <c r="E14079">
        <v>2008.0</v>
      </c>
      <c r="F14079" t="s">
        <v>10164</v>
      </c>
      <c r="G14079">
        <v>0.0</v>
      </c>
      <c r="H14079">
        <v>0.03</v>
      </c>
      <c r="I14079">
        <v>0.0</v>
      </c>
      <c r="J14079">
        <v>0.01</v>
      </c>
      <c r="K14079">
        <v>0.04</v>
      </c>
    </row>
    <row r="14080" ht="14.25" customHeight="1">
      <c r="A14080">
        <v>14080.0</v>
      </c>
      <c r="B14080" t="s">
        <v>10333</v>
      </c>
      <c r="C14080" t="s">
        <v>19895</v>
      </c>
      <c r="D14080" t="s">
        <v>10000</v>
      </c>
      <c r="E14080">
        <v>2007.0</v>
      </c>
      <c r="F14080" t="s">
        <v>9972</v>
      </c>
      <c r="G14080">
        <v>0.02</v>
      </c>
      <c r="H14080">
        <v>0.01</v>
      </c>
      <c r="I14080">
        <v>0.0</v>
      </c>
      <c r="J14080">
        <v>0.0</v>
      </c>
      <c r="K14080">
        <v>0.04</v>
      </c>
    </row>
    <row r="14081" ht="14.25" customHeight="1">
      <c r="A14081">
        <v>14081.0</v>
      </c>
      <c r="B14081" t="s">
        <v>10333</v>
      </c>
      <c r="C14081" t="s">
        <v>19896</v>
      </c>
      <c r="D14081" t="s">
        <v>10067</v>
      </c>
      <c r="E14081">
        <v>2003.0</v>
      </c>
      <c r="F14081" t="s">
        <v>9976</v>
      </c>
      <c r="G14081">
        <v>0.03</v>
      </c>
      <c r="H14081">
        <v>0.01</v>
      </c>
      <c r="I14081">
        <v>0.0</v>
      </c>
      <c r="J14081">
        <v>0.0</v>
      </c>
      <c r="K14081">
        <v>0.04</v>
      </c>
    </row>
    <row r="14082" ht="14.25" customHeight="1">
      <c r="A14082">
        <v>14082.0</v>
      </c>
      <c r="B14082" t="s">
        <v>10012</v>
      </c>
      <c r="C14082" t="s">
        <v>11804</v>
      </c>
      <c r="D14082" t="s">
        <v>10630</v>
      </c>
      <c r="E14082">
        <v>2015.0</v>
      </c>
      <c r="F14082" t="s">
        <v>9965</v>
      </c>
      <c r="G14082">
        <v>0.03</v>
      </c>
      <c r="H14082">
        <v>0.0</v>
      </c>
      <c r="I14082">
        <v>0.0</v>
      </c>
      <c r="J14082">
        <v>0.01</v>
      </c>
      <c r="K14082">
        <v>0.04</v>
      </c>
    </row>
    <row r="14083" ht="14.25" customHeight="1">
      <c r="A14083">
        <v>14083.0</v>
      </c>
      <c r="B14083" t="s">
        <v>12713</v>
      </c>
      <c r="C14083" t="s">
        <v>19897</v>
      </c>
      <c r="D14083" t="s">
        <v>9981</v>
      </c>
      <c r="E14083">
        <v>2004.0</v>
      </c>
      <c r="F14083" t="s">
        <v>9978</v>
      </c>
      <c r="G14083">
        <v>0.03</v>
      </c>
      <c r="H14083">
        <v>0.0</v>
      </c>
      <c r="I14083">
        <v>0.0</v>
      </c>
      <c r="J14083">
        <v>0.0</v>
      </c>
      <c r="K14083">
        <v>0.04</v>
      </c>
    </row>
    <row r="14084" ht="14.25" customHeight="1">
      <c r="A14084">
        <v>14084.0</v>
      </c>
      <c r="B14084" t="s">
        <v>10174</v>
      </c>
      <c r="C14084" t="s">
        <v>12954</v>
      </c>
      <c r="D14084" t="s">
        <v>10072</v>
      </c>
      <c r="E14084">
        <v>2006.0</v>
      </c>
      <c r="F14084" t="s">
        <v>9998</v>
      </c>
      <c r="G14084">
        <v>0.0</v>
      </c>
      <c r="H14084">
        <v>0.03</v>
      </c>
      <c r="I14084">
        <v>0.0</v>
      </c>
      <c r="J14084">
        <v>0.01</v>
      </c>
      <c r="K14084">
        <v>0.04</v>
      </c>
    </row>
    <row r="14085" ht="14.25" customHeight="1">
      <c r="A14085">
        <v>14085.0</v>
      </c>
      <c r="B14085" t="s">
        <v>10045</v>
      </c>
      <c r="C14085" t="s">
        <v>19898</v>
      </c>
      <c r="D14085" t="s">
        <v>10021</v>
      </c>
      <c r="E14085">
        <v>2015.0</v>
      </c>
      <c r="F14085" t="s">
        <v>9998</v>
      </c>
      <c r="G14085">
        <v>0.0</v>
      </c>
      <c r="H14085">
        <v>0.03</v>
      </c>
      <c r="I14085">
        <v>0.0</v>
      </c>
      <c r="J14085">
        <v>0.01</v>
      </c>
      <c r="K14085">
        <v>0.04</v>
      </c>
    </row>
    <row r="14086" ht="14.25" customHeight="1">
      <c r="A14086">
        <v>14086.0</v>
      </c>
      <c r="B14086" t="s">
        <v>14563</v>
      </c>
      <c r="C14086" t="s">
        <v>15832</v>
      </c>
      <c r="D14086" t="s">
        <v>10072</v>
      </c>
      <c r="E14086">
        <v>2011.0</v>
      </c>
      <c r="F14086" t="s">
        <v>9998</v>
      </c>
      <c r="G14086">
        <v>0.0</v>
      </c>
      <c r="H14086">
        <v>0.03</v>
      </c>
      <c r="I14086">
        <v>0.0</v>
      </c>
      <c r="J14086">
        <v>0.01</v>
      </c>
      <c r="K14086">
        <v>0.04</v>
      </c>
    </row>
    <row r="14087" ht="14.25" customHeight="1">
      <c r="A14087">
        <v>14087.0</v>
      </c>
      <c r="B14087" t="s">
        <v>10686</v>
      </c>
      <c r="C14087" t="s">
        <v>19899</v>
      </c>
      <c r="D14087" t="s">
        <v>10000</v>
      </c>
      <c r="E14087">
        <v>2006.0</v>
      </c>
      <c r="F14087" t="s">
        <v>10037</v>
      </c>
      <c r="G14087">
        <v>0.0</v>
      </c>
      <c r="H14087">
        <v>0.0</v>
      </c>
      <c r="I14087">
        <v>0.04</v>
      </c>
      <c r="J14087">
        <v>0.0</v>
      </c>
      <c r="K14087">
        <v>0.04</v>
      </c>
    </row>
    <row r="14088" ht="14.25" customHeight="1">
      <c r="A14088">
        <v>14088.0</v>
      </c>
      <c r="B14088" t="s">
        <v>16545</v>
      </c>
      <c r="C14088" t="s">
        <v>19900</v>
      </c>
      <c r="D14088" t="s">
        <v>10067</v>
      </c>
      <c r="E14088">
        <v>2006.0</v>
      </c>
      <c r="F14088" t="s">
        <v>2883</v>
      </c>
      <c r="G14088">
        <v>0.03</v>
      </c>
      <c r="H14088">
        <v>0.01</v>
      </c>
      <c r="I14088">
        <v>0.0</v>
      </c>
      <c r="J14088">
        <v>0.0</v>
      </c>
      <c r="K14088">
        <v>0.04</v>
      </c>
    </row>
    <row r="14089" ht="14.25" customHeight="1">
      <c r="A14089">
        <v>14089.0</v>
      </c>
      <c r="B14089" t="s">
        <v>10177</v>
      </c>
      <c r="C14089" t="s">
        <v>19901</v>
      </c>
      <c r="D14089" t="s">
        <v>9981</v>
      </c>
      <c r="E14089" t="s">
        <v>10177</v>
      </c>
      <c r="F14089" t="s">
        <v>9998</v>
      </c>
      <c r="G14089">
        <v>0.0</v>
      </c>
      <c r="H14089">
        <v>0.0</v>
      </c>
      <c r="I14089">
        <v>0.04</v>
      </c>
      <c r="J14089">
        <v>0.0</v>
      </c>
      <c r="K14089">
        <v>0.04</v>
      </c>
    </row>
    <row r="14090" ht="14.25" customHeight="1">
      <c r="A14090">
        <v>14090.0</v>
      </c>
      <c r="B14090" t="s">
        <v>12219</v>
      </c>
      <c r="C14090" t="s">
        <v>19902</v>
      </c>
      <c r="D14090" t="s">
        <v>10000</v>
      </c>
      <c r="E14090">
        <v>2003.0</v>
      </c>
      <c r="F14090" t="s">
        <v>9983</v>
      </c>
      <c r="G14090">
        <v>0.02</v>
      </c>
      <c r="H14090">
        <v>0.01</v>
      </c>
      <c r="I14090">
        <v>0.0</v>
      </c>
      <c r="J14090">
        <v>0.0</v>
      </c>
      <c r="K14090">
        <v>0.04</v>
      </c>
    </row>
    <row r="14091" ht="14.25" customHeight="1">
      <c r="A14091">
        <v>14091.0</v>
      </c>
      <c r="B14091" t="s">
        <v>10014</v>
      </c>
      <c r="C14091" t="s">
        <v>13201</v>
      </c>
      <c r="D14091" t="s">
        <v>10072</v>
      </c>
      <c r="E14091">
        <v>2003.0</v>
      </c>
      <c r="F14091" t="s">
        <v>2883</v>
      </c>
      <c r="G14091">
        <v>0.0</v>
      </c>
      <c r="H14091">
        <v>0.03</v>
      </c>
      <c r="I14091">
        <v>0.0</v>
      </c>
      <c r="J14091">
        <v>0.01</v>
      </c>
      <c r="K14091">
        <v>0.04</v>
      </c>
    </row>
    <row r="14092" ht="14.25" customHeight="1">
      <c r="A14092">
        <v>14092.0</v>
      </c>
      <c r="B14092" t="s">
        <v>10451</v>
      </c>
      <c r="C14092" t="s">
        <v>15311</v>
      </c>
      <c r="D14092" t="s">
        <v>9997</v>
      </c>
      <c r="E14092">
        <v>2010.0</v>
      </c>
      <c r="F14092" t="s">
        <v>2883</v>
      </c>
      <c r="G14092">
        <v>0.03</v>
      </c>
      <c r="H14092">
        <v>0.0</v>
      </c>
      <c r="I14092">
        <v>0.0</v>
      </c>
      <c r="J14092">
        <v>0.0</v>
      </c>
      <c r="K14092">
        <v>0.04</v>
      </c>
    </row>
    <row r="14093" ht="14.25" customHeight="1">
      <c r="A14093">
        <v>14093.0</v>
      </c>
      <c r="B14093" t="s">
        <v>19138</v>
      </c>
      <c r="C14093" t="s">
        <v>19903</v>
      </c>
      <c r="D14093" t="s">
        <v>10083</v>
      </c>
      <c r="E14093">
        <v>2012.0</v>
      </c>
      <c r="F14093" t="s">
        <v>10037</v>
      </c>
      <c r="G14093">
        <v>0.0</v>
      </c>
      <c r="H14093">
        <v>0.0</v>
      </c>
      <c r="I14093">
        <v>0.04</v>
      </c>
      <c r="J14093">
        <v>0.0</v>
      </c>
      <c r="K14093">
        <v>0.04</v>
      </c>
    </row>
    <row r="14094" ht="14.25" customHeight="1">
      <c r="A14094">
        <v>14094.0</v>
      </c>
      <c r="B14094" t="s">
        <v>13180</v>
      </c>
      <c r="C14094" t="s">
        <v>19904</v>
      </c>
      <c r="D14094" t="s">
        <v>10021</v>
      </c>
      <c r="E14094">
        <v>2016.0</v>
      </c>
      <c r="F14094" t="s">
        <v>10037</v>
      </c>
      <c r="G14094">
        <v>0.01</v>
      </c>
      <c r="H14094">
        <v>0.02</v>
      </c>
      <c r="I14094">
        <v>0.0</v>
      </c>
      <c r="J14094">
        <v>0.01</v>
      </c>
      <c r="K14094">
        <v>0.04</v>
      </c>
    </row>
    <row r="14095" ht="14.25" customHeight="1">
      <c r="A14095">
        <v>14095.0</v>
      </c>
      <c r="B14095" t="s">
        <v>10136</v>
      </c>
      <c r="C14095" t="s">
        <v>19905</v>
      </c>
      <c r="D14095" t="s">
        <v>10139</v>
      </c>
      <c r="E14095">
        <v>1994.0</v>
      </c>
      <c r="F14095" t="s">
        <v>9954</v>
      </c>
      <c r="G14095">
        <v>0.0</v>
      </c>
      <c r="H14095">
        <v>0.0</v>
      </c>
      <c r="I14095">
        <v>0.04</v>
      </c>
      <c r="J14095">
        <v>0.0</v>
      </c>
      <c r="K14095">
        <v>0.04</v>
      </c>
    </row>
    <row r="14096" ht="14.25" customHeight="1">
      <c r="A14096">
        <v>14096.0</v>
      </c>
      <c r="B14096" t="s">
        <v>15577</v>
      </c>
      <c r="C14096" t="s">
        <v>19906</v>
      </c>
      <c r="D14096" t="s">
        <v>9981</v>
      </c>
      <c r="E14096">
        <v>2011.0</v>
      </c>
      <c r="F14096" t="s">
        <v>10037</v>
      </c>
      <c r="G14096">
        <v>0.0</v>
      </c>
      <c r="H14096">
        <v>0.0</v>
      </c>
      <c r="I14096">
        <v>0.04</v>
      </c>
      <c r="J14096">
        <v>0.0</v>
      </c>
      <c r="K14096">
        <v>0.04</v>
      </c>
    </row>
    <row r="14097" ht="14.25" customHeight="1">
      <c r="A14097">
        <v>14097.0</v>
      </c>
      <c r="B14097" t="s">
        <v>10045</v>
      </c>
      <c r="C14097" t="s">
        <v>19907</v>
      </c>
      <c r="D14097" t="s">
        <v>10072</v>
      </c>
      <c r="E14097">
        <v>2014.0</v>
      </c>
      <c r="F14097" t="s">
        <v>9976</v>
      </c>
      <c r="G14097">
        <v>0.0</v>
      </c>
      <c r="H14097">
        <v>0.03</v>
      </c>
      <c r="I14097">
        <v>0.0</v>
      </c>
      <c r="J14097">
        <v>0.0</v>
      </c>
      <c r="K14097">
        <v>0.04</v>
      </c>
    </row>
    <row r="14098" ht="14.25" customHeight="1">
      <c r="A14098">
        <v>14098.0</v>
      </c>
      <c r="B14098" t="s">
        <v>10245</v>
      </c>
      <c r="C14098" t="s">
        <v>19201</v>
      </c>
      <c r="D14098" t="s">
        <v>10083</v>
      </c>
      <c r="E14098">
        <v>2012.0</v>
      </c>
      <c r="F14098" t="s">
        <v>9998</v>
      </c>
      <c r="G14098">
        <v>0.0</v>
      </c>
      <c r="H14098">
        <v>0.0</v>
      </c>
      <c r="I14098">
        <v>0.04</v>
      </c>
      <c r="J14098">
        <v>0.0</v>
      </c>
      <c r="K14098">
        <v>0.04</v>
      </c>
    </row>
    <row r="14099" ht="14.25" customHeight="1">
      <c r="A14099">
        <v>14099.0</v>
      </c>
      <c r="B14099" t="s">
        <v>14168</v>
      </c>
      <c r="C14099" t="s">
        <v>19908</v>
      </c>
      <c r="D14099" t="s">
        <v>9981</v>
      </c>
      <c r="E14099">
        <v>2009.0</v>
      </c>
      <c r="F14099" t="s">
        <v>9976</v>
      </c>
      <c r="G14099">
        <v>0.0</v>
      </c>
      <c r="H14099">
        <v>0.0</v>
      </c>
      <c r="I14099">
        <v>0.04</v>
      </c>
      <c r="J14099">
        <v>0.0</v>
      </c>
      <c r="K14099">
        <v>0.04</v>
      </c>
    </row>
    <row r="14100" ht="14.25" customHeight="1">
      <c r="A14100">
        <v>14100.0</v>
      </c>
      <c r="B14100" t="s">
        <v>2179</v>
      </c>
      <c r="C14100" t="s">
        <v>12524</v>
      </c>
      <c r="D14100" t="s">
        <v>10083</v>
      </c>
      <c r="E14100" t="s">
        <v>10177</v>
      </c>
      <c r="F14100" t="s">
        <v>9965</v>
      </c>
      <c r="G14100">
        <v>0.03</v>
      </c>
      <c r="H14100">
        <v>0.0</v>
      </c>
      <c r="I14100">
        <v>0.0</v>
      </c>
      <c r="J14100">
        <v>0.0</v>
      </c>
      <c r="K14100">
        <v>0.03</v>
      </c>
    </row>
    <row r="14101" ht="14.25" customHeight="1">
      <c r="A14101">
        <v>14101.0</v>
      </c>
      <c r="B14101" t="s">
        <v>10686</v>
      </c>
      <c r="C14101" t="s">
        <v>18103</v>
      </c>
      <c r="D14101" t="s">
        <v>10019</v>
      </c>
      <c r="E14101">
        <v>2011.0</v>
      </c>
      <c r="F14101" t="s">
        <v>10164</v>
      </c>
      <c r="G14101">
        <v>0.0</v>
      </c>
      <c r="H14101">
        <v>0.0</v>
      </c>
      <c r="I14101">
        <v>0.03</v>
      </c>
      <c r="J14101">
        <v>0.0</v>
      </c>
      <c r="K14101">
        <v>0.03</v>
      </c>
    </row>
    <row r="14102" ht="14.25" customHeight="1">
      <c r="A14102">
        <v>14102.0</v>
      </c>
      <c r="B14102" t="s">
        <v>19909</v>
      </c>
      <c r="C14102" t="s">
        <v>19910</v>
      </c>
      <c r="D14102" t="s">
        <v>10000</v>
      </c>
      <c r="E14102">
        <v>2006.0</v>
      </c>
      <c r="F14102" t="s">
        <v>9987</v>
      </c>
      <c r="G14102">
        <v>0.02</v>
      </c>
      <c r="H14102">
        <v>0.01</v>
      </c>
      <c r="I14102">
        <v>0.0</v>
      </c>
      <c r="J14102">
        <v>0.0</v>
      </c>
      <c r="K14102">
        <v>0.03</v>
      </c>
    </row>
    <row r="14103" ht="14.25" customHeight="1">
      <c r="A14103">
        <v>14103.0</v>
      </c>
      <c r="B14103" t="s">
        <v>10902</v>
      </c>
      <c r="C14103" t="s">
        <v>19911</v>
      </c>
      <c r="D14103" t="s">
        <v>9981</v>
      </c>
      <c r="E14103">
        <v>2013.0</v>
      </c>
      <c r="F14103" t="s">
        <v>9965</v>
      </c>
      <c r="G14103">
        <v>0.0</v>
      </c>
      <c r="H14103">
        <v>0.03</v>
      </c>
      <c r="I14103">
        <v>0.0</v>
      </c>
      <c r="J14103">
        <v>0.0</v>
      </c>
      <c r="K14103">
        <v>0.03</v>
      </c>
    </row>
    <row r="14104" ht="14.25" customHeight="1">
      <c r="A14104">
        <v>14104.0</v>
      </c>
      <c r="B14104" t="s">
        <v>12968</v>
      </c>
      <c r="C14104" t="s">
        <v>19912</v>
      </c>
      <c r="D14104" t="s">
        <v>9964</v>
      </c>
      <c r="E14104">
        <v>2008.0</v>
      </c>
      <c r="F14104" t="s">
        <v>9972</v>
      </c>
      <c r="G14104">
        <v>0.0</v>
      </c>
      <c r="H14104">
        <v>0.0</v>
      </c>
      <c r="I14104">
        <v>0.03</v>
      </c>
      <c r="J14104">
        <v>0.0</v>
      </c>
      <c r="K14104">
        <v>0.03</v>
      </c>
    </row>
    <row r="14105" ht="14.25" customHeight="1">
      <c r="A14105">
        <v>14105.0</v>
      </c>
      <c r="B14105" t="s">
        <v>10902</v>
      </c>
      <c r="C14105" t="s">
        <v>16347</v>
      </c>
      <c r="D14105" t="s">
        <v>10102</v>
      </c>
      <c r="E14105">
        <v>2013.0</v>
      </c>
      <c r="F14105" t="s">
        <v>9998</v>
      </c>
      <c r="G14105">
        <v>0.02</v>
      </c>
      <c r="H14105">
        <v>0.01</v>
      </c>
      <c r="I14105">
        <v>0.0</v>
      </c>
      <c r="J14105">
        <v>0.0</v>
      </c>
      <c r="K14105">
        <v>0.03</v>
      </c>
    </row>
    <row r="14106" ht="14.25" customHeight="1">
      <c r="A14106">
        <v>14106.0</v>
      </c>
      <c r="B14106" t="s">
        <v>10014</v>
      </c>
      <c r="C14106" t="s">
        <v>19369</v>
      </c>
      <c r="D14106" t="s">
        <v>9997</v>
      </c>
      <c r="E14106">
        <v>2013.0</v>
      </c>
      <c r="F14106" t="s">
        <v>9998</v>
      </c>
      <c r="G14106">
        <v>0.0</v>
      </c>
      <c r="H14106">
        <v>0.03</v>
      </c>
      <c r="I14106">
        <v>0.0</v>
      </c>
      <c r="J14106">
        <v>0.0</v>
      </c>
      <c r="K14106">
        <v>0.03</v>
      </c>
    </row>
    <row r="14107" ht="14.25" customHeight="1">
      <c r="A14107">
        <v>14107.0</v>
      </c>
      <c r="B14107" t="s">
        <v>10014</v>
      </c>
      <c r="C14107" t="s">
        <v>19913</v>
      </c>
      <c r="D14107" t="s">
        <v>10009</v>
      </c>
      <c r="E14107">
        <v>2001.0</v>
      </c>
      <c r="F14107" t="s">
        <v>9998</v>
      </c>
      <c r="G14107">
        <v>0.03</v>
      </c>
      <c r="H14107">
        <v>0.01</v>
      </c>
      <c r="I14107">
        <v>0.0</v>
      </c>
      <c r="J14107">
        <v>0.0</v>
      </c>
      <c r="K14107">
        <v>0.03</v>
      </c>
    </row>
    <row r="14108" ht="14.25" customHeight="1">
      <c r="A14108">
        <v>14108.0</v>
      </c>
      <c r="B14108" t="s">
        <v>10902</v>
      </c>
      <c r="C14108" t="s">
        <v>19914</v>
      </c>
      <c r="D14108" t="s">
        <v>9997</v>
      </c>
      <c r="E14108">
        <v>2013.0</v>
      </c>
      <c r="F14108" t="s">
        <v>9998</v>
      </c>
      <c r="G14108">
        <v>0.0</v>
      </c>
      <c r="H14108">
        <v>0.0</v>
      </c>
      <c r="I14108">
        <v>0.03</v>
      </c>
      <c r="J14108">
        <v>0.0</v>
      </c>
      <c r="K14108">
        <v>0.03</v>
      </c>
    </row>
    <row r="14109" ht="14.25" customHeight="1">
      <c r="A14109">
        <v>14109.0</v>
      </c>
      <c r="B14109" t="s">
        <v>16986</v>
      </c>
      <c r="C14109" t="s">
        <v>19915</v>
      </c>
      <c r="D14109" t="s">
        <v>9964</v>
      </c>
      <c r="E14109">
        <v>2010.0</v>
      </c>
      <c r="F14109" t="s">
        <v>2883</v>
      </c>
      <c r="G14109">
        <v>0.03</v>
      </c>
      <c r="H14109">
        <v>0.0</v>
      </c>
      <c r="I14109">
        <v>0.0</v>
      </c>
      <c r="J14109">
        <v>0.0</v>
      </c>
      <c r="K14109">
        <v>0.03</v>
      </c>
    </row>
    <row r="14110" ht="14.25" customHeight="1">
      <c r="A14110">
        <v>14110.0</v>
      </c>
      <c r="B14110" t="s">
        <v>15478</v>
      </c>
      <c r="C14110" t="s">
        <v>19916</v>
      </c>
      <c r="D14110" t="s">
        <v>10019</v>
      </c>
      <c r="E14110">
        <v>2015.0</v>
      </c>
      <c r="F14110" t="s">
        <v>9983</v>
      </c>
      <c r="G14110">
        <v>0.0</v>
      </c>
      <c r="H14110">
        <v>0.0</v>
      </c>
      <c r="I14110">
        <v>0.03</v>
      </c>
      <c r="J14110">
        <v>0.0</v>
      </c>
      <c r="K14110">
        <v>0.03</v>
      </c>
    </row>
    <row r="14111" ht="14.25" customHeight="1">
      <c r="A14111">
        <v>14111.0</v>
      </c>
      <c r="B14111" t="s">
        <v>2179</v>
      </c>
      <c r="C14111" t="s">
        <v>19917</v>
      </c>
      <c r="D14111" t="s">
        <v>9997</v>
      </c>
      <c r="E14111">
        <v>2010.0</v>
      </c>
      <c r="F14111" t="s">
        <v>9983</v>
      </c>
      <c r="G14111">
        <v>0.0</v>
      </c>
      <c r="H14111">
        <v>0.0</v>
      </c>
      <c r="I14111">
        <v>0.03</v>
      </c>
      <c r="J14111">
        <v>0.0</v>
      </c>
      <c r="K14111">
        <v>0.03</v>
      </c>
    </row>
    <row r="14112" ht="14.25" customHeight="1">
      <c r="A14112">
        <v>14112.0</v>
      </c>
      <c r="B14112" t="s">
        <v>16510</v>
      </c>
      <c r="C14112" t="s">
        <v>19918</v>
      </c>
      <c r="D14112" t="s">
        <v>10072</v>
      </c>
      <c r="E14112">
        <v>2011.0</v>
      </c>
      <c r="F14112" t="s">
        <v>10164</v>
      </c>
      <c r="G14112">
        <v>0.0</v>
      </c>
      <c r="H14112">
        <v>0.03</v>
      </c>
      <c r="I14112">
        <v>0.0</v>
      </c>
      <c r="J14112">
        <v>0.01</v>
      </c>
      <c r="K14112">
        <v>0.03</v>
      </c>
    </row>
    <row r="14113" ht="14.25" customHeight="1">
      <c r="A14113">
        <v>14113.0</v>
      </c>
      <c r="B14113" t="s">
        <v>17262</v>
      </c>
      <c r="C14113" t="s">
        <v>19919</v>
      </c>
      <c r="D14113" t="s">
        <v>9981</v>
      </c>
      <c r="E14113">
        <v>2008.0</v>
      </c>
      <c r="F14113" t="s">
        <v>9983</v>
      </c>
      <c r="G14113">
        <v>0.0</v>
      </c>
      <c r="H14113">
        <v>0.03</v>
      </c>
      <c r="I14113">
        <v>0.0</v>
      </c>
      <c r="J14113">
        <v>0.0</v>
      </c>
      <c r="K14113">
        <v>0.03</v>
      </c>
    </row>
    <row r="14114" ht="14.25" customHeight="1">
      <c r="A14114">
        <v>14114.0</v>
      </c>
      <c r="B14114" t="s">
        <v>10111</v>
      </c>
      <c r="C14114" t="s">
        <v>18784</v>
      </c>
      <c r="D14114" t="s">
        <v>9997</v>
      </c>
      <c r="E14114">
        <v>2012.0</v>
      </c>
      <c r="F14114" t="s">
        <v>9998</v>
      </c>
      <c r="G14114">
        <v>0.0</v>
      </c>
      <c r="H14114">
        <v>0.03</v>
      </c>
      <c r="I14114">
        <v>0.0</v>
      </c>
      <c r="J14114">
        <v>0.01</v>
      </c>
      <c r="K14114">
        <v>0.03</v>
      </c>
    </row>
    <row r="14115" ht="14.25" customHeight="1">
      <c r="A14115">
        <v>14115.0</v>
      </c>
      <c r="B14115" t="s">
        <v>11066</v>
      </c>
      <c r="C14115" t="s">
        <v>15860</v>
      </c>
      <c r="D14115" t="s">
        <v>10067</v>
      </c>
      <c r="E14115">
        <v>2005.0</v>
      </c>
      <c r="F14115" t="s">
        <v>9972</v>
      </c>
      <c r="G14115">
        <v>0.03</v>
      </c>
      <c r="H14115">
        <v>0.01</v>
      </c>
      <c r="I14115">
        <v>0.0</v>
      </c>
      <c r="J14115">
        <v>0.0</v>
      </c>
      <c r="K14115">
        <v>0.03</v>
      </c>
    </row>
    <row r="14116" ht="14.25" customHeight="1">
      <c r="A14116">
        <v>14116.0</v>
      </c>
      <c r="B14116" t="s">
        <v>14362</v>
      </c>
      <c r="C14116" t="s">
        <v>19378</v>
      </c>
      <c r="D14116" t="s">
        <v>9997</v>
      </c>
      <c r="E14116">
        <v>2013.0</v>
      </c>
      <c r="F14116" t="s">
        <v>10037</v>
      </c>
      <c r="G14116">
        <v>0.02</v>
      </c>
      <c r="H14116">
        <v>0.0</v>
      </c>
      <c r="I14116">
        <v>0.01</v>
      </c>
      <c r="J14116">
        <v>0.0</v>
      </c>
      <c r="K14116">
        <v>0.03</v>
      </c>
    </row>
    <row r="14117" ht="14.25" customHeight="1">
      <c r="A14117">
        <v>14117.0</v>
      </c>
      <c r="B14117" t="s">
        <v>10245</v>
      </c>
      <c r="C14117" t="s">
        <v>19920</v>
      </c>
      <c r="D14117" t="s">
        <v>9997</v>
      </c>
      <c r="E14117">
        <v>2012.0</v>
      </c>
      <c r="F14117" t="s">
        <v>9983</v>
      </c>
      <c r="G14117">
        <v>0.0</v>
      </c>
      <c r="H14117">
        <v>0.0</v>
      </c>
      <c r="I14117">
        <v>0.03</v>
      </c>
      <c r="J14117">
        <v>0.0</v>
      </c>
      <c r="K14117">
        <v>0.03</v>
      </c>
    </row>
    <row r="14118" ht="14.25" customHeight="1">
      <c r="A14118">
        <v>14118.0</v>
      </c>
      <c r="B14118" t="s">
        <v>10545</v>
      </c>
      <c r="C14118" t="s">
        <v>18486</v>
      </c>
      <c r="D14118" t="s">
        <v>10067</v>
      </c>
      <c r="E14118">
        <v>2002.0</v>
      </c>
      <c r="F14118" t="s">
        <v>9965</v>
      </c>
      <c r="G14118">
        <v>0.03</v>
      </c>
      <c r="H14118">
        <v>0.01</v>
      </c>
      <c r="I14118">
        <v>0.0</v>
      </c>
      <c r="J14118">
        <v>0.0</v>
      </c>
      <c r="K14118">
        <v>0.03</v>
      </c>
    </row>
    <row r="14119" ht="14.25" customHeight="1">
      <c r="A14119">
        <v>14119.0</v>
      </c>
      <c r="B14119" t="s">
        <v>14168</v>
      </c>
      <c r="C14119" t="s">
        <v>19921</v>
      </c>
      <c r="D14119" t="s">
        <v>9981</v>
      </c>
      <c r="E14119">
        <v>2009.0</v>
      </c>
      <c r="F14119" t="s">
        <v>9976</v>
      </c>
      <c r="G14119">
        <v>0.0</v>
      </c>
      <c r="H14119">
        <v>0.0</v>
      </c>
      <c r="I14119">
        <v>0.03</v>
      </c>
      <c r="J14119">
        <v>0.0</v>
      </c>
      <c r="K14119">
        <v>0.03</v>
      </c>
    </row>
    <row r="14120" ht="14.25" customHeight="1">
      <c r="A14120">
        <v>14120.0</v>
      </c>
      <c r="B14120" t="s">
        <v>10074</v>
      </c>
      <c r="C14120" t="s">
        <v>14206</v>
      </c>
      <c r="D14120" t="s">
        <v>10083</v>
      </c>
      <c r="E14120">
        <v>2009.0</v>
      </c>
      <c r="F14120" t="s">
        <v>9978</v>
      </c>
      <c r="G14120">
        <v>0.0</v>
      </c>
      <c r="H14120">
        <v>0.0</v>
      </c>
      <c r="I14120">
        <v>0.03</v>
      </c>
      <c r="J14120">
        <v>0.0</v>
      </c>
      <c r="K14120">
        <v>0.03</v>
      </c>
    </row>
    <row r="14121" ht="14.25" customHeight="1">
      <c r="A14121">
        <v>14121.0</v>
      </c>
      <c r="B14121" t="s">
        <v>10080</v>
      </c>
      <c r="C14121" t="s">
        <v>19922</v>
      </c>
      <c r="D14121" t="s">
        <v>10000</v>
      </c>
      <c r="E14121">
        <v>2004.0</v>
      </c>
      <c r="F14121" t="s">
        <v>9998</v>
      </c>
      <c r="G14121">
        <v>0.02</v>
      </c>
      <c r="H14121">
        <v>0.01</v>
      </c>
      <c r="I14121">
        <v>0.0</v>
      </c>
      <c r="J14121">
        <v>0.0</v>
      </c>
      <c r="K14121">
        <v>0.03</v>
      </c>
    </row>
    <row r="14122" ht="14.25" customHeight="1">
      <c r="A14122">
        <v>14122.0</v>
      </c>
      <c r="B14122" t="s">
        <v>13367</v>
      </c>
      <c r="C14122" t="s">
        <v>19923</v>
      </c>
      <c r="D14122" t="s">
        <v>10769</v>
      </c>
      <c r="E14122">
        <v>1998.0</v>
      </c>
      <c r="F14122" t="s">
        <v>2883</v>
      </c>
      <c r="G14122">
        <v>0.0</v>
      </c>
      <c r="H14122">
        <v>0.0</v>
      </c>
      <c r="I14122">
        <v>0.03</v>
      </c>
      <c r="J14122">
        <v>0.0</v>
      </c>
      <c r="K14122">
        <v>0.03</v>
      </c>
    </row>
    <row r="14123" ht="14.25" customHeight="1">
      <c r="A14123">
        <v>14123.0</v>
      </c>
      <c r="B14123" t="s">
        <v>10245</v>
      </c>
      <c r="C14123" t="s">
        <v>19924</v>
      </c>
      <c r="D14123" t="s">
        <v>10083</v>
      </c>
      <c r="E14123">
        <v>2006.0</v>
      </c>
      <c r="F14123" t="s">
        <v>9998</v>
      </c>
      <c r="G14123">
        <v>0.03</v>
      </c>
      <c r="H14123">
        <v>0.0</v>
      </c>
      <c r="I14123">
        <v>0.0</v>
      </c>
      <c r="J14123">
        <v>0.0</v>
      </c>
      <c r="K14123">
        <v>0.03</v>
      </c>
    </row>
    <row r="14124" ht="14.25" customHeight="1">
      <c r="A14124">
        <v>14124.0</v>
      </c>
      <c r="B14124" t="s">
        <v>11779</v>
      </c>
      <c r="C14124" t="s">
        <v>19925</v>
      </c>
      <c r="D14124" t="s">
        <v>10009</v>
      </c>
      <c r="E14124">
        <v>2005.0</v>
      </c>
      <c r="F14124" t="s">
        <v>9998</v>
      </c>
      <c r="G14124">
        <v>0.02</v>
      </c>
      <c r="H14124">
        <v>0.01</v>
      </c>
      <c r="I14124">
        <v>0.0</v>
      </c>
      <c r="J14124">
        <v>0.0</v>
      </c>
      <c r="K14124">
        <v>0.03</v>
      </c>
    </row>
    <row r="14125" ht="14.25" customHeight="1">
      <c r="A14125">
        <v>14125.0</v>
      </c>
      <c r="B14125" t="s">
        <v>19926</v>
      </c>
      <c r="C14125" t="s">
        <v>15202</v>
      </c>
      <c r="D14125" t="s">
        <v>10072</v>
      </c>
      <c r="E14125">
        <v>2010.0</v>
      </c>
      <c r="F14125" t="s">
        <v>9987</v>
      </c>
      <c r="G14125">
        <v>0.0</v>
      </c>
      <c r="H14125">
        <v>0.03</v>
      </c>
      <c r="I14125">
        <v>0.0</v>
      </c>
      <c r="J14125">
        <v>0.01</v>
      </c>
      <c r="K14125">
        <v>0.03</v>
      </c>
    </row>
    <row r="14126" ht="14.25" customHeight="1">
      <c r="A14126">
        <v>14126.0</v>
      </c>
      <c r="B14126" t="s">
        <v>19927</v>
      </c>
      <c r="C14126" t="s">
        <v>19928</v>
      </c>
      <c r="D14126" t="s">
        <v>10019</v>
      </c>
      <c r="E14126">
        <v>2014.0</v>
      </c>
      <c r="F14126" t="s">
        <v>9987</v>
      </c>
      <c r="G14126">
        <v>0.0</v>
      </c>
      <c r="H14126">
        <v>0.0</v>
      </c>
      <c r="I14126">
        <v>0.03</v>
      </c>
      <c r="J14126">
        <v>0.0</v>
      </c>
      <c r="K14126">
        <v>0.03</v>
      </c>
    </row>
    <row r="14127" ht="14.25" customHeight="1">
      <c r="A14127">
        <v>14127.0</v>
      </c>
      <c r="B14127" t="s">
        <v>10174</v>
      </c>
      <c r="C14127" t="s">
        <v>19929</v>
      </c>
      <c r="D14127" t="s">
        <v>10072</v>
      </c>
      <c r="E14127">
        <v>2001.0</v>
      </c>
      <c r="F14127" t="s">
        <v>9965</v>
      </c>
      <c r="G14127">
        <v>0.0</v>
      </c>
      <c r="H14127">
        <v>0.03</v>
      </c>
      <c r="I14127">
        <v>0.0</v>
      </c>
      <c r="J14127">
        <v>0.01</v>
      </c>
      <c r="K14127">
        <v>0.03</v>
      </c>
    </row>
    <row r="14128" ht="14.25" customHeight="1">
      <c r="A14128">
        <v>14128.0</v>
      </c>
      <c r="B14128" t="s">
        <v>10245</v>
      </c>
      <c r="C14128" t="s">
        <v>19930</v>
      </c>
      <c r="D14128" t="s">
        <v>10083</v>
      </c>
      <c r="E14128">
        <v>2012.0</v>
      </c>
      <c r="F14128" t="s">
        <v>9998</v>
      </c>
      <c r="G14128">
        <v>0.0</v>
      </c>
      <c r="H14128">
        <v>0.0</v>
      </c>
      <c r="I14128">
        <v>0.03</v>
      </c>
      <c r="J14128">
        <v>0.0</v>
      </c>
      <c r="K14128">
        <v>0.03</v>
      </c>
    </row>
    <row r="14129" ht="14.25" customHeight="1">
      <c r="A14129">
        <v>14129.0</v>
      </c>
      <c r="B14129" t="s">
        <v>14168</v>
      </c>
      <c r="C14129" t="s">
        <v>19931</v>
      </c>
      <c r="D14129" t="s">
        <v>9981</v>
      </c>
      <c r="E14129">
        <v>2008.0</v>
      </c>
      <c r="F14129" t="s">
        <v>10037</v>
      </c>
      <c r="G14129">
        <v>0.0</v>
      </c>
      <c r="H14129">
        <v>0.0</v>
      </c>
      <c r="I14129">
        <v>0.03</v>
      </c>
      <c r="J14129">
        <v>0.0</v>
      </c>
      <c r="K14129">
        <v>0.03</v>
      </c>
    </row>
    <row r="14130" ht="14.25" customHeight="1">
      <c r="A14130">
        <v>14130.0</v>
      </c>
      <c r="B14130" t="s">
        <v>11076</v>
      </c>
      <c r="C14130" t="s">
        <v>19932</v>
      </c>
      <c r="D14130" t="s">
        <v>10009</v>
      </c>
      <c r="E14130">
        <v>2002.0</v>
      </c>
      <c r="F14130" t="s">
        <v>9998</v>
      </c>
      <c r="G14130">
        <v>0.0</v>
      </c>
      <c r="H14130">
        <v>0.0</v>
      </c>
      <c r="I14130">
        <v>0.03</v>
      </c>
      <c r="J14130">
        <v>0.0</v>
      </c>
      <c r="K14130">
        <v>0.03</v>
      </c>
    </row>
    <row r="14131" ht="14.25" customHeight="1">
      <c r="A14131">
        <v>14131.0</v>
      </c>
      <c r="B14131" t="s">
        <v>10900</v>
      </c>
      <c r="C14131" t="s">
        <v>19933</v>
      </c>
      <c r="D14131" t="s">
        <v>10009</v>
      </c>
      <c r="E14131">
        <v>2003.0</v>
      </c>
      <c r="F14131" t="s">
        <v>10026</v>
      </c>
      <c r="G14131">
        <v>0.02</v>
      </c>
      <c r="H14131">
        <v>0.01</v>
      </c>
      <c r="I14131">
        <v>0.0</v>
      </c>
      <c r="J14131">
        <v>0.0</v>
      </c>
      <c r="K14131">
        <v>0.03</v>
      </c>
    </row>
    <row r="14132" ht="14.25" customHeight="1">
      <c r="A14132">
        <v>14132.0</v>
      </c>
      <c r="B14132" t="s">
        <v>18642</v>
      </c>
      <c r="C14132" t="s">
        <v>19934</v>
      </c>
      <c r="D14132" t="s">
        <v>9981</v>
      </c>
      <c r="E14132">
        <v>2007.0</v>
      </c>
      <c r="F14132" t="s">
        <v>9978</v>
      </c>
      <c r="G14132">
        <v>0.0</v>
      </c>
      <c r="H14132">
        <v>0.03</v>
      </c>
      <c r="I14132">
        <v>0.0</v>
      </c>
      <c r="J14132">
        <v>0.0</v>
      </c>
      <c r="K14132">
        <v>0.03</v>
      </c>
    </row>
    <row r="14133" ht="14.25" customHeight="1">
      <c r="A14133">
        <v>14133.0</v>
      </c>
      <c r="B14133" t="s">
        <v>10333</v>
      </c>
      <c r="C14133" t="s">
        <v>19895</v>
      </c>
      <c r="D14133" t="s">
        <v>10083</v>
      </c>
      <c r="E14133">
        <v>2007.0</v>
      </c>
      <c r="F14133" t="s">
        <v>9972</v>
      </c>
      <c r="G14133">
        <v>0.03</v>
      </c>
      <c r="H14133">
        <v>0.0</v>
      </c>
      <c r="I14133">
        <v>0.0</v>
      </c>
      <c r="J14133">
        <v>0.0</v>
      </c>
      <c r="K14133">
        <v>0.03</v>
      </c>
    </row>
    <row r="14134" ht="14.25" customHeight="1">
      <c r="A14134">
        <v>14134.0</v>
      </c>
      <c r="B14134" t="s">
        <v>19935</v>
      </c>
      <c r="C14134" t="s">
        <v>19936</v>
      </c>
      <c r="D14134" t="s">
        <v>10072</v>
      </c>
      <c r="E14134">
        <v>2008.0</v>
      </c>
      <c r="F14134" t="s">
        <v>10037</v>
      </c>
      <c r="G14134">
        <v>0.0</v>
      </c>
      <c r="H14134">
        <v>0.03</v>
      </c>
      <c r="I14134">
        <v>0.0</v>
      </c>
      <c r="J14134">
        <v>0.01</v>
      </c>
      <c r="K14134">
        <v>0.03</v>
      </c>
    </row>
    <row r="14135" ht="14.25" customHeight="1">
      <c r="A14135">
        <v>14135.0</v>
      </c>
      <c r="B14135" t="s">
        <v>10455</v>
      </c>
      <c r="C14135" t="s">
        <v>17912</v>
      </c>
      <c r="D14135" t="s">
        <v>10067</v>
      </c>
      <c r="E14135">
        <v>2006.0</v>
      </c>
      <c r="F14135" t="s">
        <v>9972</v>
      </c>
      <c r="G14135">
        <v>0.03</v>
      </c>
      <c r="H14135">
        <v>0.01</v>
      </c>
      <c r="I14135">
        <v>0.0</v>
      </c>
      <c r="J14135">
        <v>0.0</v>
      </c>
      <c r="K14135">
        <v>0.03</v>
      </c>
    </row>
    <row r="14136" ht="14.25" customHeight="1">
      <c r="A14136">
        <v>14136.0</v>
      </c>
      <c r="B14136" t="s">
        <v>17090</v>
      </c>
      <c r="C14136" t="s">
        <v>19937</v>
      </c>
      <c r="D14136" t="s">
        <v>10000</v>
      </c>
      <c r="E14136">
        <v>2006.0</v>
      </c>
      <c r="F14136" t="s">
        <v>9983</v>
      </c>
      <c r="G14136">
        <v>0.0</v>
      </c>
      <c r="H14136">
        <v>0.0</v>
      </c>
      <c r="I14136">
        <v>0.03</v>
      </c>
      <c r="J14136">
        <v>0.0</v>
      </c>
      <c r="K14136">
        <v>0.03</v>
      </c>
    </row>
    <row r="14137" ht="14.25" customHeight="1">
      <c r="A14137">
        <v>14137.0</v>
      </c>
      <c r="B14137" t="s">
        <v>12068</v>
      </c>
      <c r="C14137" t="s">
        <v>19938</v>
      </c>
      <c r="D14137" t="s">
        <v>9964</v>
      </c>
      <c r="E14137">
        <v>2010.0</v>
      </c>
      <c r="F14137" t="s">
        <v>9972</v>
      </c>
      <c r="G14137">
        <v>0.03</v>
      </c>
      <c r="H14137">
        <v>0.0</v>
      </c>
      <c r="I14137">
        <v>0.0</v>
      </c>
      <c r="J14137">
        <v>0.0</v>
      </c>
      <c r="K14137">
        <v>0.03</v>
      </c>
    </row>
    <row r="14138" ht="14.25" customHeight="1">
      <c r="A14138">
        <v>14138.0</v>
      </c>
      <c r="B14138" t="s">
        <v>11066</v>
      </c>
      <c r="C14138" t="s">
        <v>19939</v>
      </c>
      <c r="D14138" t="s">
        <v>10009</v>
      </c>
      <c r="E14138">
        <v>2005.0</v>
      </c>
      <c r="F14138" t="s">
        <v>9998</v>
      </c>
      <c r="G14138">
        <v>0.02</v>
      </c>
      <c r="H14138">
        <v>0.01</v>
      </c>
      <c r="I14138">
        <v>0.0</v>
      </c>
      <c r="J14138">
        <v>0.0</v>
      </c>
      <c r="K14138">
        <v>0.03</v>
      </c>
    </row>
    <row r="14139" ht="14.25" customHeight="1">
      <c r="A14139">
        <v>14139.0</v>
      </c>
      <c r="B14139" t="s">
        <v>10136</v>
      </c>
      <c r="C14139" t="s">
        <v>13650</v>
      </c>
      <c r="D14139" t="s">
        <v>10009</v>
      </c>
      <c r="E14139">
        <v>2002.0</v>
      </c>
      <c r="F14139" t="s">
        <v>2883</v>
      </c>
      <c r="G14139">
        <v>0.02</v>
      </c>
      <c r="H14139">
        <v>0.01</v>
      </c>
      <c r="I14139">
        <v>0.0</v>
      </c>
      <c r="J14139">
        <v>0.0</v>
      </c>
      <c r="K14139">
        <v>0.03</v>
      </c>
    </row>
    <row r="14140" ht="14.25" customHeight="1">
      <c r="A14140">
        <v>14140.0</v>
      </c>
      <c r="B14140" t="s">
        <v>10128</v>
      </c>
      <c r="C14140" t="s">
        <v>19940</v>
      </c>
      <c r="D14140" t="s">
        <v>10021</v>
      </c>
      <c r="E14140">
        <v>2016.0</v>
      </c>
      <c r="F14140" t="s">
        <v>2883</v>
      </c>
      <c r="G14140">
        <v>0.03</v>
      </c>
      <c r="H14140">
        <v>0.0</v>
      </c>
      <c r="I14140">
        <v>0.0</v>
      </c>
      <c r="J14140">
        <v>0.01</v>
      </c>
      <c r="K14140">
        <v>0.03</v>
      </c>
    </row>
    <row r="14141" ht="14.25" customHeight="1">
      <c r="A14141">
        <v>14141.0</v>
      </c>
      <c r="B14141" t="s">
        <v>10014</v>
      </c>
      <c r="C14141" t="s">
        <v>16051</v>
      </c>
      <c r="D14141" t="s">
        <v>10000</v>
      </c>
      <c r="E14141">
        <v>2006.0</v>
      </c>
      <c r="F14141" t="s">
        <v>9983</v>
      </c>
      <c r="G14141">
        <v>0.02</v>
      </c>
      <c r="H14141">
        <v>0.01</v>
      </c>
      <c r="I14141">
        <v>0.0</v>
      </c>
      <c r="J14141">
        <v>0.0</v>
      </c>
      <c r="K14141">
        <v>0.03</v>
      </c>
    </row>
    <row r="14142" ht="14.25" customHeight="1">
      <c r="A14142">
        <v>14142.0</v>
      </c>
      <c r="B14142" t="s">
        <v>12905</v>
      </c>
      <c r="C14142" t="s">
        <v>19941</v>
      </c>
      <c r="D14142" t="s">
        <v>9981</v>
      </c>
      <c r="E14142">
        <v>2008.0</v>
      </c>
      <c r="F14142" t="s">
        <v>9983</v>
      </c>
      <c r="G14142">
        <v>0.0</v>
      </c>
      <c r="H14142">
        <v>0.03</v>
      </c>
      <c r="I14142">
        <v>0.0</v>
      </c>
      <c r="J14142">
        <v>0.0</v>
      </c>
      <c r="K14142">
        <v>0.03</v>
      </c>
    </row>
    <row r="14143" ht="14.25" customHeight="1">
      <c r="A14143">
        <v>14143.0</v>
      </c>
      <c r="B14143" t="s">
        <v>16585</v>
      </c>
      <c r="C14143" t="s">
        <v>17388</v>
      </c>
      <c r="D14143" t="s">
        <v>10009</v>
      </c>
      <c r="E14143">
        <v>2006.0</v>
      </c>
      <c r="F14143" t="s">
        <v>9976</v>
      </c>
      <c r="G14143">
        <v>0.0</v>
      </c>
      <c r="H14143">
        <v>0.0</v>
      </c>
      <c r="I14143">
        <v>0.03</v>
      </c>
      <c r="J14143">
        <v>0.0</v>
      </c>
      <c r="K14143">
        <v>0.03</v>
      </c>
    </row>
    <row r="14144" ht="14.25" customHeight="1">
      <c r="A14144">
        <v>14144.0</v>
      </c>
      <c r="B14144" t="s">
        <v>11334</v>
      </c>
      <c r="C14144" t="s">
        <v>19942</v>
      </c>
      <c r="D14144" t="s">
        <v>10021</v>
      </c>
      <c r="E14144">
        <v>2014.0</v>
      </c>
      <c r="F14144" t="s">
        <v>9965</v>
      </c>
      <c r="G14144">
        <v>0.0</v>
      </c>
      <c r="H14144">
        <v>0.03</v>
      </c>
      <c r="I14144">
        <v>0.0</v>
      </c>
      <c r="J14144">
        <v>0.0</v>
      </c>
      <c r="K14144">
        <v>0.03</v>
      </c>
    </row>
    <row r="14145" ht="14.25" customHeight="1">
      <c r="A14145">
        <v>14145.0</v>
      </c>
      <c r="B14145" t="s">
        <v>19943</v>
      </c>
      <c r="C14145" t="s">
        <v>19944</v>
      </c>
      <c r="D14145" t="s">
        <v>9997</v>
      </c>
      <c r="E14145">
        <v>2012.0</v>
      </c>
      <c r="F14145" t="s">
        <v>9983</v>
      </c>
      <c r="G14145">
        <v>0.0</v>
      </c>
      <c r="H14145">
        <v>0.0</v>
      </c>
      <c r="I14145">
        <v>0.03</v>
      </c>
      <c r="J14145">
        <v>0.0</v>
      </c>
      <c r="K14145">
        <v>0.03</v>
      </c>
    </row>
    <row r="14146" ht="14.25" customHeight="1">
      <c r="A14146">
        <v>14146.0</v>
      </c>
      <c r="B14146" t="s">
        <v>10014</v>
      </c>
      <c r="C14146" t="s">
        <v>12725</v>
      </c>
      <c r="D14146" t="s">
        <v>9994</v>
      </c>
      <c r="E14146">
        <v>2006.0</v>
      </c>
      <c r="F14146" t="s">
        <v>9965</v>
      </c>
      <c r="G14146">
        <v>0.03</v>
      </c>
      <c r="H14146">
        <v>0.0</v>
      </c>
      <c r="I14146">
        <v>0.0</v>
      </c>
      <c r="J14146">
        <v>0.0</v>
      </c>
      <c r="K14146">
        <v>0.03</v>
      </c>
    </row>
    <row r="14147" ht="14.25" customHeight="1">
      <c r="A14147">
        <v>14147.0</v>
      </c>
      <c r="B14147" t="s">
        <v>15568</v>
      </c>
      <c r="C14147" t="s">
        <v>19945</v>
      </c>
      <c r="D14147" t="s">
        <v>10630</v>
      </c>
      <c r="E14147">
        <v>2015.0</v>
      </c>
      <c r="F14147" t="s">
        <v>9976</v>
      </c>
      <c r="G14147">
        <v>0.0</v>
      </c>
      <c r="H14147">
        <v>0.0</v>
      </c>
      <c r="I14147">
        <v>0.03</v>
      </c>
      <c r="J14147">
        <v>0.0</v>
      </c>
      <c r="K14147">
        <v>0.03</v>
      </c>
    </row>
    <row r="14148" ht="14.25" customHeight="1">
      <c r="A14148">
        <v>14148.0</v>
      </c>
      <c r="B14148" t="s">
        <v>9995</v>
      </c>
      <c r="C14148" t="s">
        <v>14027</v>
      </c>
      <c r="D14148" t="s">
        <v>10072</v>
      </c>
      <c r="E14148">
        <v>2006.0</v>
      </c>
      <c r="F14148" t="s">
        <v>2883</v>
      </c>
      <c r="G14148">
        <v>0.0</v>
      </c>
      <c r="H14148">
        <v>0.03</v>
      </c>
      <c r="I14148">
        <v>0.0</v>
      </c>
      <c r="J14148">
        <v>0.01</v>
      </c>
      <c r="K14148">
        <v>0.03</v>
      </c>
    </row>
    <row r="14149" ht="14.25" customHeight="1">
      <c r="A14149">
        <v>14149.0</v>
      </c>
      <c r="B14149" t="s">
        <v>11812</v>
      </c>
      <c r="C14149" t="s">
        <v>19946</v>
      </c>
      <c r="D14149" t="s">
        <v>9997</v>
      </c>
      <c r="E14149">
        <v>2007.0</v>
      </c>
      <c r="F14149" t="s">
        <v>9972</v>
      </c>
      <c r="G14149">
        <v>0.0</v>
      </c>
      <c r="H14149">
        <v>0.0</v>
      </c>
      <c r="I14149">
        <v>0.03</v>
      </c>
      <c r="J14149">
        <v>0.0</v>
      </c>
      <c r="K14149">
        <v>0.03</v>
      </c>
    </row>
    <row r="14150" ht="14.25" customHeight="1">
      <c r="A14150">
        <v>14150.0</v>
      </c>
      <c r="B14150" t="s">
        <v>10136</v>
      </c>
      <c r="C14150" t="s">
        <v>19947</v>
      </c>
      <c r="D14150" t="s">
        <v>10000</v>
      </c>
      <c r="E14150">
        <v>2002.0</v>
      </c>
      <c r="F14150" t="s">
        <v>9965</v>
      </c>
      <c r="G14150">
        <v>0.02</v>
      </c>
      <c r="H14150">
        <v>0.01</v>
      </c>
      <c r="I14150">
        <v>0.0</v>
      </c>
      <c r="J14150">
        <v>0.0</v>
      </c>
      <c r="K14150">
        <v>0.03</v>
      </c>
    </row>
    <row r="14151" ht="14.25" customHeight="1">
      <c r="A14151">
        <v>14151.0</v>
      </c>
      <c r="B14151" t="s">
        <v>10014</v>
      </c>
      <c r="C14151" t="s">
        <v>13588</v>
      </c>
      <c r="D14151" t="s">
        <v>10100</v>
      </c>
      <c r="E14151">
        <v>2005.0</v>
      </c>
      <c r="F14151" t="s">
        <v>9965</v>
      </c>
      <c r="G14151">
        <v>0.03</v>
      </c>
      <c r="H14151">
        <v>0.01</v>
      </c>
      <c r="I14151">
        <v>0.0</v>
      </c>
      <c r="J14151">
        <v>0.0</v>
      </c>
      <c r="K14151">
        <v>0.03</v>
      </c>
    </row>
    <row r="14152" ht="14.25" customHeight="1">
      <c r="A14152">
        <v>14152.0</v>
      </c>
      <c r="B14152" t="s">
        <v>10014</v>
      </c>
      <c r="C14152" t="s">
        <v>17821</v>
      </c>
      <c r="D14152" t="s">
        <v>10019</v>
      </c>
      <c r="E14152">
        <v>2015.0</v>
      </c>
      <c r="F14152" t="s">
        <v>9954</v>
      </c>
      <c r="G14152">
        <v>0.03</v>
      </c>
      <c r="H14152">
        <v>0.0</v>
      </c>
      <c r="I14152">
        <v>0.0</v>
      </c>
      <c r="J14152">
        <v>0.0</v>
      </c>
      <c r="K14152">
        <v>0.03</v>
      </c>
    </row>
    <row r="14153" ht="14.25" customHeight="1">
      <c r="A14153">
        <v>14153.0</v>
      </c>
      <c r="B14153" t="s">
        <v>10245</v>
      </c>
      <c r="C14153" t="s">
        <v>19948</v>
      </c>
      <c r="D14153" t="s">
        <v>9964</v>
      </c>
      <c r="E14153">
        <v>2007.0</v>
      </c>
      <c r="F14153" t="s">
        <v>9998</v>
      </c>
      <c r="G14153">
        <v>0.0</v>
      </c>
      <c r="H14153">
        <v>0.0</v>
      </c>
      <c r="I14153">
        <v>0.03</v>
      </c>
      <c r="J14153">
        <v>0.0</v>
      </c>
      <c r="K14153">
        <v>0.03</v>
      </c>
    </row>
    <row r="14154" ht="14.25" customHeight="1">
      <c r="A14154">
        <v>14154.0</v>
      </c>
      <c r="B14154" t="s">
        <v>10136</v>
      </c>
      <c r="C14154" t="s">
        <v>19949</v>
      </c>
      <c r="D14154" t="s">
        <v>10040</v>
      </c>
      <c r="E14154">
        <v>1998.0</v>
      </c>
      <c r="F14154" t="s">
        <v>10164</v>
      </c>
      <c r="G14154">
        <v>0.02</v>
      </c>
      <c r="H14154">
        <v>0.01</v>
      </c>
      <c r="I14154">
        <v>0.0</v>
      </c>
      <c r="J14154">
        <v>0.0</v>
      </c>
      <c r="K14154">
        <v>0.03</v>
      </c>
    </row>
    <row r="14155" ht="14.25" customHeight="1">
      <c r="A14155">
        <v>14155.0</v>
      </c>
      <c r="B14155" t="s">
        <v>10245</v>
      </c>
      <c r="C14155" t="s">
        <v>19781</v>
      </c>
      <c r="D14155" t="s">
        <v>9997</v>
      </c>
      <c r="E14155">
        <v>2011.0</v>
      </c>
      <c r="F14155" t="s">
        <v>10037</v>
      </c>
      <c r="G14155">
        <v>0.0</v>
      </c>
      <c r="H14155">
        <v>0.0</v>
      </c>
      <c r="I14155">
        <v>0.03</v>
      </c>
      <c r="J14155">
        <v>0.0</v>
      </c>
      <c r="K14155">
        <v>0.03</v>
      </c>
    </row>
    <row r="14156" ht="14.25" customHeight="1">
      <c r="A14156">
        <v>14156.0</v>
      </c>
      <c r="B14156" t="s">
        <v>12221</v>
      </c>
      <c r="C14156" t="s">
        <v>19950</v>
      </c>
      <c r="D14156" t="s">
        <v>10019</v>
      </c>
      <c r="E14156">
        <v>2012.0</v>
      </c>
      <c r="F14156" t="s">
        <v>9998</v>
      </c>
      <c r="G14156">
        <v>0.0</v>
      </c>
      <c r="H14156">
        <v>0.0</v>
      </c>
      <c r="I14156">
        <v>0.03</v>
      </c>
      <c r="J14156">
        <v>0.0</v>
      </c>
      <c r="K14156">
        <v>0.03</v>
      </c>
    </row>
    <row r="14157" ht="14.25" customHeight="1">
      <c r="A14157">
        <v>14157.0</v>
      </c>
      <c r="B14157" t="s">
        <v>10045</v>
      </c>
      <c r="C14157" t="s">
        <v>3802</v>
      </c>
      <c r="D14157" t="s">
        <v>10009</v>
      </c>
      <c r="E14157">
        <v>2003.0</v>
      </c>
      <c r="F14157" t="s">
        <v>9998</v>
      </c>
      <c r="G14157">
        <v>0.02</v>
      </c>
      <c r="H14157">
        <v>0.01</v>
      </c>
      <c r="I14157">
        <v>0.0</v>
      </c>
      <c r="J14157">
        <v>0.0</v>
      </c>
      <c r="K14157">
        <v>0.03</v>
      </c>
    </row>
    <row r="14158" ht="14.25" customHeight="1">
      <c r="A14158">
        <v>14158.0</v>
      </c>
      <c r="B14158" t="s">
        <v>2179</v>
      </c>
      <c r="C14158" t="s">
        <v>13092</v>
      </c>
      <c r="D14158" t="s">
        <v>10019</v>
      </c>
      <c r="E14158">
        <v>2013.0</v>
      </c>
      <c r="F14158" t="s">
        <v>9998</v>
      </c>
      <c r="G14158">
        <v>0.0</v>
      </c>
      <c r="H14158">
        <v>0.03</v>
      </c>
      <c r="I14158">
        <v>0.0</v>
      </c>
      <c r="J14158">
        <v>0.0</v>
      </c>
      <c r="K14158">
        <v>0.03</v>
      </c>
    </row>
    <row r="14159" ht="14.25" customHeight="1">
      <c r="A14159">
        <v>14159.0</v>
      </c>
      <c r="B14159" t="s">
        <v>10902</v>
      </c>
      <c r="C14159" t="s">
        <v>19951</v>
      </c>
      <c r="D14159" t="s">
        <v>9981</v>
      </c>
      <c r="E14159">
        <v>2006.0</v>
      </c>
      <c r="F14159" t="s">
        <v>10037</v>
      </c>
      <c r="G14159">
        <v>0.0</v>
      </c>
      <c r="H14159">
        <v>0.0</v>
      </c>
      <c r="I14159">
        <v>0.03</v>
      </c>
      <c r="J14159">
        <v>0.0</v>
      </c>
      <c r="K14159">
        <v>0.03</v>
      </c>
    </row>
    <row r="14160" ht="14.25" customHeight="1">
      <c r="A14160">
        <v>14160.0</v>
      </c>
      <c r="B14160" t="s">
        <v>10686</v>
      </c>
      <c r="C14160" t="s">
        <v>19952</v>
      </c>
      <c r="D14160" t="s">
        <v>10000</v>
      </c>
      <c r="E14160">
        <v>2009.0</v>
      </c>
      <c r="F14160" t="s">
        <v>10037</v>
      </c>
      <c r="G14160">
        <v>0.0</v>
      </c>
      <c r="H14160">
        <v>0.0</v>
      </c>
      <c r="I14160">
        <v>0.03</v>
      </c>
      <c r="J14160">
        <v>0.0</v>
      </c>
      <c r="K14160">
        <v>0.03</v>
      </c>
    </row>
    <row r="14161" ht="14.25" customHeight="1">
      <c r="A14161">
        <v>14161.0</v>
      </c>
      <c r="B14161" t="s">
        <v>9992</v>
      </c>
      <c r="C14161" t="s">
        <v>19953</v>
      </c>
      <c r="D14161" t="s">
        <v>10072</v>
      </c>
      <c r="E14161">
        <v>2006.0</v>
      </c>
      <c r="F14161" t="s">
        <v>10164</v>
      </c>
      <c r="G14161">
        <v>0.0</v>
      </c>
      <c r="H14161">
        <v>0.03</v>
      </c>
      <c r="I14161">
        <v>0.0</v>
      </c>
      <c r="J14161">
        <v>0.01</v>
      </c>
      <c r="K14161">
        <v>0.03</v>
      </c>
    </row>
    <row r="14162" ht="14.25" customHeight="1">
      <c r="A14162">
        <v>14162.0</v>
      </c>
      <c r="B14162" t="s">
        <v>10333</v>
      </c>
      <c r="C14162" t="s">
        <v>19954</v>
      </c>
      <c r="D14162" t="s">
        <v>10009</v>
      </c>
      <c r="E14162" t="s">
        <v>10177</v>
      </c>
      <c r="F14162" t="s">
        <v>9954</v>
      </c>
      <c r="G14162">
        <v>0.02</v>
      </c>
      <c r="H14162">
        <v>0.01</v>
      </c>
      <c r="I14162">
        <v>0.0</v>
      </c>
      <c r="J14162">
        <v>0.0</v>
      </c>
      <c r="K14162">
        <v>0.03</v>
      </c>
    </row>
    <row r="14163" ht="14.25" customHeight="1">
      <c r="A14163">
        <v>14163.0</v>
      </c>
      <c r="B14163" t="s">
        <v>19955</v>
      </c>
      <c r="C14163" t="s">
        <v>19956</v>
      </c>
      <c r="D14163" t="s">
        <v>10000</v>
      </c>
      <c r="E14163">
        <v>2006.0</v>
      </c>
      <c r="F14163" t="s">
        <v>10037</v>
      </c>
      <c r="G14163">
        <v>0.0</v>
      </c>
      <c r="H14163">
        <v>0.0</v>
      </c>
      <c r="I14163">
        <v>0.03</v>
      </c>
      <c r="J14163">
        <v>0.0</v>
      </c>
      <c r="K14163">
        <v>0.03</v>
      </c>
    </row>
    <row r="14164" ht="14.25" customHeight="1">
      <c r="A14164">
        <v>14164.0</v>
      </c>
      <c r="B14164" t="s">
        <v>9992</v>
      </c>
      <c r="C14164" t="s">
        <v>19957</v>
      </c>
      <c r="D14164" t="s">
        <v>10072</v>
      </c>
      <c r="E14164">
        <v>2001.0</v>
      </c>
      <c r="F14164" t="s">
        <v>10164</v>
      </c>
      <c r="G14164">
        <v>0.0</v>
      </c>
      <c r="H14164">
        <v>0.03</v>
      </c>
      <c r="I14164">
        <v>0.0</v>
      </c>
      <c r="J14164">
        <v>0.01</v>
      </c>
      <c r="K14164">
        <v>0.03</v>
      </c>
    </row>
    <row r="14165" ht="14.25" customHeight="1">
      <c r="A14165">
        <v>14165.0</v>
      </c>
      <c r="B14165" t="s">
        <v>10012</v>
      </c>
      <c r="C14165" t="s">
        <v>19958</v>
      </c>
      <c r="D14165" t="s">
        <v>10000</v>
      </c>
      <c r="E14165">
        <v>2002.0</v>
      </c>
      <c r="F14165" t="s">
        <v>9983</v>
      </c>
      <c r="G14165">
        <v>0.0</v>
      </c>
      <c r="H14165">
        <v>0.0</v>
      </c>
      <c r="I14165">
        <v>0.03</v>
      </c>
      <c r="J14165">
        <v>0.0</v>
      </c>
      <c r="K14165">
        <v>0.03</v>
      </c>
    </row>
    <row r="14166" ht="14.25" customHeight="1">
      <c r="A14166">
        <v>14166.0</v>
      </c>
      <c r="B14166" t="s">
        <v>10363</v>
      </c>
      <c r="C14166" t="s">
        <v>19522</v>
      </c>
      <c r="D14166" t="s">
        <v>10100</v>
      </c>
      <c r="E14166">
        <v>2003.0</v>
      </c>
      <c r="F14166" t="s">
        <v>9972</v>
      </c>
      <c r="G14166">
        <v>0.03</v>
      </c>
      <c r="H14166">
        <v>0.01</v>
      </c>
      <c r="I14166">
        <v>0.0</v>
      </c>
      <c r="J14166">
        <v>0.0</v>
      </c>
      <c r="K14166">
        <v>0.03</v>
      </c>
    </row>
    <row r="14167" ht="14.25" customHeight="1">
      <c r="A14167">
        <v>14167.0</v>
      </c>
      <c r="B14167" t="s">
        <v>12747</v>
      </c>
      <c r="C14167" t="s">
        <v>19959</v>
      </c>
      <c r="D14167" t="s">
        <v>10083</v>
      </c>
      <c r="E14167">
        <v>2008.0</v>
      </c>
      <c r="F14167" t="s">
        <v>9978</v>
      </c>
      <c r="G14167">
        <v>0.03</v>
      </c>
      <c r="H14167">
        <v>0.0</v>
      </c>
      <c r="I14167">
        <v>0.0</v>
      </c>
      <c r="J14167">
        <v>0.0</v>
      </c>
      <c r="K14167">
        <v>0.03</v>
      </c>
    </row>
    <row r="14168" ht="14.25" customHeight="1">
      <c r="A14168">
        <v>14168.0</v>
      </c>
      <c r="B14168" t="s">
        <v>10012</v>
      </c>
      <c r="C14168" t="s">
        <v>14561</v>
      </c>
      <c r="D14168" t="s">
        <v>10083</v>
      </c>
      <c r="E14168">
        <v>2006.0</v>
      </c>
      <c r="F14168" t="s">
        <v>9972</v>
      </c>
      <c r="G14168">
        <v>0.03</v>
      </c>
      <c r="H14168">
        <v>0.0</v>
      </c>
      <c r="I14168">
        <v>0.0</v>
      </c>
      <c r="J14168">
        <v>0.0</v>
      </c>
      <c r="K14168">
        <v>0.03</v>
      </c>
    </row>
    <row r="14169" ht="14.25" customHeight="1">
      <c r="A14169">
        <v>14169.0</v>
      </c>
      <c r="B14169" t="s">
        <v>10111</v>
      </c>
      <c r="C14169" t="s">
        <v>19960</v>
      </c>
      <c r="D14169" t="s">
        <v>9981</v>
      </c>
      <c r="E14169">
        <v>2008.0</v>
      </c>
      <c r="F14169" t="s">
        <v>9987</v>
      </c>
      <c r="G14169">
        <v>0.03</v>
      </c>
      <c r="H14169">
        <v>0.0</v>
      </c>
      <c r="I14169">
        <v>0.0</v>
      </c>
      <c r="J14169">
        <v>0.0</v>
      </c>
      <c r="K14169">
        <v>0.03</v>
      </c>
    </row>
    <row r="14170" ht="14.25" customHeight="1">
      <c r="A14170">
        <v>14170.0</v>
      </c>
      <c r="B14170" t="s">
        <v>19961</v>
      </c>
      <c r="C14170" t="s">
        <v>19962</v>
      </c>
      <c r="D14170" t="s">
        <v>10019</v>
      </c>
      <c r="E14170">
        <v>2012.0</v>
      </c>
      <c r="F14170" t="s">
        <v>9998</v>
      </c>
      <c r="G14170">
        <v>0.03</v>
      </c>
      <c r="H14170">
        <v>0.0</v>
      </c>
      <c r="I14170">
        <v>0.0</v>
      </c>
      <c r="J14170">
        <v>0.0</v>
      </c>
      <c r="K14170">
        <v>0.03</v>
      </c>
    </row>
    <row r="14171" ht="14.25" customHeight="1">
      <c r="A14171">
        <v>14171.0</v>
      </c>
      <c r="B14171" t="s">
        <v>13187</v>
      </c>
      <c r="C14171" t="s">
        <v>3737</v>
      </c>
      <c r="D14171" t="s">
        <v>10009</v>
      </c>
      <c r="E14171">
        <v>2001.0</v>
      </c>
      <c r="F14171" t="s">
        <v>9972</v>
      </c>
      <c r="G14171">
        <v>0.02</v>
      </c>
      <c r="H14171">
        <v>0.01</v>
      </c>
      <c r="I14171">
        <v>0.0</v>
      </c>
      <c r="J14171">
        <v>0.0</v>
      </c>
      <c r="K14171">
        <v>0.03</v>
      </c>
    </row>
    <row r="14172" ht="14.25" customHeight="1">
      <c r="A14172">
        <v>14172.0</v>
      </c>
      <c r="B14172" t="s">
        <v>10333</v>
      </c>
      <c r="C14172" t="s">
        <v>11070</v>
      </c>
      <c r="D14172" t="s">
        <v>10100</v>
      </c>
      <c r="E14172">
        <v>2003.0</v>
      </c>
      <c r="F14172" t="s">
        <v>2883</v>
      </c>
      <c r="G14172">
        <v>0.03</v>
      </c>
      <c r="H14172">
        <v>0.01</v>
      </c>
      <c r="I14172">
        <v>0.0</v>
      </c>
      <c r="J14172">
        <v>0.0</v>
      </c>
      <c r="K14172">
        <v>0.03</v>
      </c>
    </row>
    <row r="14173" ht="14.25" customHeight="1">
      <c r="A14173">
        <v>14173.0</v>
      </c>
      <c r="B14173" t="s">
        <v>12221</v>
      </c>
      <c r="C14173" t="s">
        <v>19963</v>
      </c>
      <c r="D14173" t="s">
        <v>10630</v>
      </c>
      <c r="E14173">
        <v>2015.0</v>
      </c>
      <c r="F14173" t="s">
        <v>9976</v>
      </c>
      <c r="G14173">
        <v>0.0</v>
      </c>
      <c r="H14173">
        <v>0.0</v>
      </c>
      <c r="I14173">
        <v>0.03</v>
      </c>
      <c r="J14173">
        <v>0.0</v>
      </c>
      <c r="K14173">
        <v>0.03</v>
      </c>
    </row>
    <row r="14174" ht="14.25" customHeight="1">
      <c r="A14174">
        <v>14174.0</v>
      </c>
      <c r="B14174" t="s">
        <v>10245</v>
      </c>
      <c r="C14174" t="s">
        <v>19964</v>
      </c>
      <c r="D14174" t="s">
        <v>12936</v>
      </c>
      <c r="E14174">
        <v>2001.0</v>
      </c>
      <c r="F14174" t="s">
        <v>10164</v>
      </c>
      <c r="G14174">
        <v>0.0</v>
      </c>
      <c r="H14174">
        <v>0.0</v>
      </c>
      <c r="I14174">
        <v>0.03</v>
      </c>
      <c r="J14174">
        <v>0.0</v>
      </c>
      <c r="K14174">
        <v>0.03</v>
      </c>
    </row>
    <row r="14175" ht="14.25" customHeight="1">
      <c r="A14175">
        <v>14175.0</v>
      </c>
      <c r="B14175" t="s">
        <v>11076</v>
      </c>
      <c r="C14175" t="s">
        <v>19965</v>
      </c>
      <c r="D14175" t="s">
        <v>9981</v>
      </c>
      <c r="E14175">
        <v>2011.0</v>
      </c>
      <c r="F14175" t="s">
        <v>9976</v>
      </c>
      <c r="G14175">
        <v>0.0</v>
      </c>
      <c r="H14175">
        <v>0.0</v>
      </c>
      <c r="I14175">
        <v>0.03</v>
      </c>
      <c r="J14175">
        <v>0.0</v>
      </c>
      <c r="K14175">
        <v>0.03</v>
      </c>
    </row>
    <row r="14176" ht="14.25" customHeight="1">
      <c r="A14176">
        <v>14176.0</v>
      </c>
      <c r="B14176" t="s">
        <v>10045</v>
      </c>
      <c r="C14176" t="s">
        <v>19677</v>
      </c>
      <c r="D14176" t="s">
        <v>9964</v>
      </c>
      <c r="E14176">
        <v>2007.0</v>
      </c>
      <c r="F14176" t="s">
        <v>9983</v>
      </c>
      <c r="G14176">
        <v>0.0</v>
      </c>
      <c r="H14176">
        <v>0.03</v>
      </c>
      <c r="I14176">
        <v>0.0</v>
      </c>
      <c r="J14176">
        <v>0.0</v>
      </c>
      <c r="K14176">
        <v>0.03</v>
      </c>
    </row>
    <row r="14177" ht="14.25" customHeight="1">
      <c r="A14177">
        <v>14177.0</v>
      </c>
      <c r="B14177" t="s">
        <v>15577</v>
      </c>
      <c r="C14177" t="s">
        <v>19966</v>
      </c>
      <c r="D14177" t="s">
        <v>10630</v>
      </c>
      <c r="E14177">
        <v>2015.0</v>
      </c>
      <c r="F14177" t="s">
        <v>9998</v>
      </c>
      <c r="G14177">
        <v>0.0</v>
      </c>
      <c r="H14177">
        <v>0.0</v>
      </c>
      <c r="I14177">
        <v>0.03</v>
      </c>
      <c r="J14177">
        <v>0.0</v>
      </c>
      <c r="K14177">
        <v>0.03</v>
      </c>
    </row>
    <row r="14178" ht="14.25" customHeight="1">
      <c r="A14178">
        <v>14178.0</v>
      </c>
      <c r="B14178" t="s">
        <v>10080</v>
      </c>
      <c r="C14178" t="s">
        <v>19967</v>
      </c>
      <c r="D14178" t="s">
        <v>10000</v>
      </c>
      <c r="E14178">
        <v>2003.0</v>
      </c>
      <c r="F14178" t="s">
        <v>2883</v>
      </c>
      <c r="G14178">
        <v>0.02</v>
      </c>
      <c r="H14178">
        <v>0.01</v>
      </c>
      <c r="I14178">
        <v>0.0</v>
      </c>
      <c r="J14178">
        <v>0.0</v>
      </c>
      <c r="K14178">
        <v>0.03</v>
      </c>
    </row>
    <row r="14179" ht="14.25" customHeight="1">
      <c r="A14179">
        <v>14179.0</v>
      </c>
      <c r="B14179" t="s">
        <v>10045</v>
      </c>
      <c r="C14179" t="s">
        <v>19968</v>
      </c>
      <c r="D14179" t="s">
        <v>10083</v>
      </c>
      <c r="E14179">
        <v>2006.0</v>
      </c>
      <c r="F14179" t="s">
        <v>9976</v>
      </c>
      <c r="G14179">
        <v>0.03</v>
      </c>
      <c r="H14179">
        <v>0.0</v>
      </c>
      <c r="I14179">
        <v>0.0</v>
      </c>
      <c r="J14179">
        <v>0.0</v>
      </c>
      <c r="K14179">
        <v>0.03</v>
      </c>
    </row>
    <row r="14180" ht="14.25" customHeight="1">
      <c r="A14180">
        <v>14180.0</v>
      </c>
      <c r="B14180" t="s">
        <v>10686</v>
      </c>
      <c r="C14180" t="s">
        <v>19451</v>
      </c>
      <c r="D14180" t="s">
        <v>9997</v>
      </c>
      <c r="E14180">
        <v>2016.0</v>
      </c>
      <c r="F14180" t="s">
        <v>9983</v>
      </c>
      <c r="G14180">
        <v>0.0</v>
      </c>
      <c r="H14180">
        <v>0.0</v>
      </c>
      <c r="I14180">
        <v>0.03</v>
      </c>
      <c r="J14180">
        <v>0.0</v>
      </c>
      <c r="K14180">
        <v>0.03</v>
      </c>
    </row>
    <row r="14181" ht="14.25" customHeight="1">
      <c r="A14181">
        <v>14181.0</v>
      </c>
      <c r="B14181" t="s">
        <v>16531</v>
      </c>
      <c r="C14181" t="s">
        <v>19969</v>
      </c>
      <c r="D14181" t="s">
        <v>10067</v>
      </c>
      <c r="E14181">
        <v>2005.0</v>
      </c>
      <c r="F14181" t="s">
        <v>2883</v>
      </c>
      <c r="G14181">
        <v>0.03</v>
      </c>
      <c r="H14181">
        <v>0.01</v>
      </c>
      <c r="I14181">
        <v>0.0</v>
      </c>
      <c r="J14181">
        <v>0.0</v>
      </c>
      <c r="K14181">
        <v>0.03</v>
      </c>
    </row>
    <row r="14182" ht="14.25" customHeight="1">
      <c r="A14182">
        <v>14182.0</v>
      </c>
      <c r="B14182" t="s">
        <v>12198</v>
      </c>
      <c r="C14182" t="s">
        <v>19970</v>
      </c>
      <c r="D14182" t="s">
        <v>10000</v>
      </c>
      <c r="E14182">
        <v>2007.0</v>
      </c>
      <c r="F14182" t="s">
        <v>9965</v>
      </c>
      <c r="G14182">
        <v>0.0</v>
      </c>
      <c r="H14182">
        <v>0.0</v>
      </c>
      <c r="I14182">
        <v>0.03</v>
      </c>
      <c r="J14182">
        <v>0.0</v>
      </c>
      <c r="K14182">
        <v>0.03</v>
      </c>
    </row>
    <row r="14183" ht="14.25" customHeight="1">
      <c r="A14183">
        <v>14183.0</v>
      </c>
      <c r="B14183" t="s">
        <v>2179</v>
      </c>
      <c r="C14183" t="s">
        <v>19971</v>
      </c>
      <c r="D14183" t="s">
        <v>9981</v>
      </c>
      <c r="E14183">
        <v>2011.0</v>
      </c>
      <c r="F14183" t="s">
        <v>9978</v>
      </c>
      <c r="G14183">
        <v>0.03</v>
      </c>
      <c r="H14183">
        <v>0.0</v>
      </c>
      <c r="I14183">
        <v>0.0</v>
      </c>
      <c r="J14183">
        <v>0.0</v>
      </c>
      <c r="K14183">
        <v>0.03</v>
      </c>
    </row>
    <row r="14184" ht="14.25" customHeight="1">
      <c r="A14184">
        <v>14184.0</v>
      </c>
      <c r="B14184" t="s">
        <v>10136</v>
      </c>
      <c r="C14184" t="s">
        <v>19972</v>
      </c>
      <c r="D14184" t="s">
        <v>9964</v>
      </c>
      <c r="E14184">
        <v>2007.0</v>
      </c>
      <c r="F14184" t="s">
        <v>9965</v>
      </c>
      <c r="G14184">
        <v>0.0</v>
      </c>
      <c r="H14184">
        <v>0.0</v>
      </c>
      <c r="I14184">
        <v>0.03</v>
      </c>
      <c r="J14184">
        <v>0.0</v>
      </c>
      <c r="K14184">
        <v>0.03</v>
      </c>
    </row>
    <row r="14185" ht="14.25" customHeight="1">
      <c r="A14185">
        <v>14185.0</v>
      </c>
      <c r="B14185" t="s">
        <v>12068</v>
      </c>
      <c r="C14185" t="s">
        <v>17890</v>
      </c>
      <c r="D14185" t="s">
        <v>9997</v>
      </c>
      <c r="E14185">
        <v>2014.0</v>
      </c>
      <c r="F14185" t="s">
        <v>9972</v>
      </c>
      <c r="G14185">
        <v>0.02</v>
      </c>
      <c r="H14185">
        <v>0.01</v>
      </c>
      <c r="I14185">
        <v>0.0</v>
      </c>
      <c r="J14185">
        <v>0.01</v>
      </c>
      <c r="K14185">
        <v>0.03</v>
      </c>
    </row>
    <row r="14186" ht="14.25" customHeight="1">
      <c r="A14186">
        <v>14186.0</v>
      </c>
      <c r="B14186" t="s">
        <v>10686</v>
      </c>
      <c r="C14186" t="s">
        <v>19973</v>
      </c>
      <c r="D14186" t="s">
        <v>10000</v>
      </c>
      <c r="E14186">
        <v>2007.0</v>
      </c>
      <c r="F14186" t="s">
        <v>9983</v>
      </c>
      <c r="G14186">
        <v>0.0</v>
      </c>
      <c r="H14186">
        <v>0.0</v>
      </c>
      <c r="I14186">
        <v>0.03</v>
      </c>
      <c r="J14186">
        <v>0.0</v>
      </c>
      <c r="K14186">
        <v>0.03</v>
      </c>
    </row>
    <row r="14187" ht="14.25" customHeight="1">
      <c r="A14187">
        <v>14187.0</v>
      </c>
      <c r="B14187" t="s">
        <v>13602</v>
      </c>
      <c r="C14187" t="s">
        <v>19974</v>
      </c>
      <c r="D14187" t="s">
        <v>10072</v>
      </c>
      <c r="E14187">
        <v>2011.0</v>
      </c>
      <c r="F14187" t="s">
        <v>9978</v>
      </c>
      <c r="G14187">
        <v>0.01</v>
      </c>
      <c r="H14187">
        <v>0.02</v>
      </c>
      <c r="I14187">
        <v>0.0</v>
      </c>
      <c r="J14187">
        <v>0.01</v>
      </c>
      <c r="K14187">
        <v>0.03</v>
      </c>
    </row>
    <row r="14188" ht="14.25" customHeight="1">
      <c r="A14188">
        <v>14188.0</v>
      </c>
      <c r="B14188" t="s">
        <v>10014</v>
      </c>
      <c r="C14188" t="s">
        <v>18272</v>
      </c>
      <c r="D14188" t="s">
        <v>10094</v>
      </c>
      <c r="E14188">
        <v>2016.0</v>
      </c>
      <c r="F14188" t="s">
        <v>9998</v>
      </c>
      <c r="G14188">
        <v>0.02</v>
      </c>
      <c r="H14188">
        <v>0.01</v>
      </c>
      <c r="I14188">
        <v>0.0</v>
      </c>
      <c r="J14188">
        <v>0.0</v>
      </c>
      <c r="K14188">
        <v>0.03</v>
      </c>
    </row>
    <row r="14189" ht="14.25" customHeight="1">
      <c r="A14189">
        <v>14189.0</v>
      </c>
      <c r="B14189" t="s">
        <v>10245</v>
      </c>
      <c r="C14189" t="s">
        <v>19975</v>
      </c>
      <c r="D14189" t="s">
        <v>10000</v>
      </c>
      <c r="E14189">
        <v>2004.0</v>
      </c>
      <c r="F14189" t="s">
        <v>9998</v>
      </c>
      <c r="G14189">
        <v>0.02</v>
      </c>
      <c r="H14189">
        <v>0.01</v>
      </c>
      <c r="I14189">
        <v>0.0</v>
      </c>
      <c r="J14189">
        <v>0.0</v>
      </c>
      <c r="K14189">
        <v>0.03</v>
      </c>
    </row>
    <row r="14190" ht="14.25" customHeight="1">
      <c r="A14190">
        <v>14190.0</v>
      </c>
      <c r="B14190" t="s">
        <v>10128</v>
      </c>
      <c r="C14190" t="s">
        <v>19976</v>
      </c>
      <c r="D14190" t="s">
        <v>10000</v>
      </c>
      <c r="E14190">
        <v>2004.0</v>
      </c>
      <c r="F14190" t="s">
        <v>9976</v>
      </c>
      <c r="G14190">
        <v>0.02</v>
      </c>
      <c r="H14190">
        <v>0.01</v>
      </c>
      <c r="I14190">
        <v>0.0</v>
      </c>
      <c r="J14190">
        <v>0.0</v>
      </c>
      <c r="K14190">
        <v>0.03</v>
      </c>
    </row>
    <row r="14191" ht="14.25" customHeight="1">
      <c r="A14191">
        <v>14191.0</v>
      </c>
      <c r="B14191" t="s">
        <v>10136</v>
      </c>
      <c r="C14191" t="s">
        <v>19977</v>
      </c>
      <c r="D14191" t="s">
        <v>9981</v>
      </c>
      <c r="E14191">
        <v>2008.0</v>
      </c>
      <c r="F14191" t="s">
        <v>9987</v>
      </c>
      <c r="G14191">
        <v>0.0</v>
      </c>
      <c r="H14191">
        <v>0.0</v>
      </c>
      <c r="I14191">
        <v>0.03</v>
      </c>
      <c r="J14191">
        <v>0.0</v>
      </c>
      <c r="K14191">
        <v>0.03</v>
      </c>
    </row>
    <row r="14192" ht="14.25" customHeight="1">
      <c r="A14192">
        <v>14192.0</v>
      </c>
      <c r="B14192" t="s">
        <v>10363</v>
      </c>
      <c r="C14192" t="s">
        <v>19978</v>
      </c>
      <c r="D14192" t="s">
        <v>10040</v>
      </c>
      <c r="E14192">
        <v>1996.0</v>
      </c>
      <c r="F14192" t="s">
        <v>9998</v>
      </c>
      <c r="G14192">
        <v>0.02</v>
      </c>
      <c r="H14192">
        <v>0.01</v>
      </c>
      <c r="I14192">
        <v>0.0</v>
      </c>
      <c r="J14192">
        <v>0.0</v>
      </c>
      <c r="K14192">
        <v>0.03</v>
      </c>
    </row>
    <row r="14193" ht="14.25" customHeight="1">
      <c r="A14193">
        <v>14193.0</v>
      </c>
      <c r="B14193" t="s">
        <v>10686</v>
      </c>
      <c r="C14193" t="s">
        <v>19979</v>
      </c>
      <c r="D14193" t="s">
        <v>10019</v>
      </c>
      <c r="E14193">
        <v>2013.0</v>
      </c>
      <c r="F14193" t="s">
        <v>10164</v>
      </c>
      <c r="G14193">
        <v>0.0</v>
      </c>
      <c r="H14193">
        <v>0.0</v>
      </c>
      <c r="I14193">
        <v>0.03</v>
      </c>
      <c r="J14193">
        <v>0.0</v>
      </c>
      <c r="K14193">
        <v>0.03</v>
      </c>
    </row>
    <row r="14194" ht="14.25" customHeight="1">
      <c r="A14194">
        <v>14194.0</v>
      </c>
      <c r="B14194" t="s">
        <v>9962</v>
      </c>
      <c r="C14194" t="s">
        <v>19980</v>
      </c>
      <c r="D14194" t="s">
        <v>9981</v>
      </c>
      <c r="E14194">
        <v>2005.0</v>
      </c>
      <c r="F14194" t="s">
        <v>9983</v>
      </c>
      <c r="G14194">
        <v>0.01</v>
      </c>
      <c r="H14194">
        <v>0.0</v>
      </c>
      <c r="I14194">
        <v>0.02</v>
      </c>
      <c r="J14194">
        <v>0.0</v>
      </c>
      <c r="K14194">
        <v>0.03</v>
      </c>
    </row>
    <row r="14195" ht="14.25" customHeight="1">
      <c r="A14195">
        <v>14195.0</v>
      </c>
      <c r="B14195" t="s">
        <v>10014</v>
      </c>
      <c r="C14195" t="s">
        <v>17320</v>
      </c>
      <c r="D14195" t="s">
        <v>10100</v>
      </c>
      <c r="E14195">
        <v>2005.0</v>
      </c>
      <c r="F14195" t="s">
        <v>9965</v>
      </c>
      <c r="G14195">
        <v>0.03</v>
      </c>
      <c r="H14195">
        <v>0.01</v>
      </c>
      <c r="I14195">
        <v>0.0</v>
      </c>
      <c r="J14195">
        <v>0.0</v>
      </c>
      <c r="K14195">
        <v>0.03</v>
      </c>
    </row>
    <row r="14196" ht="14.25" customHeight="1">
      <c r="A14196">
        <v>14196.0</v>
      </c>
      <c r="B14196" t="s">
        <v>12221</v>
      </c>
      <c r="C14196" t="s">
        <v>19981</v>
      </c>
      <c r="D14196" t="s">
        <v>9997</v>
      </c>
      <c r="E14196">
        <v>2011.0</v>
      </c>
      <c r="F14196" t="s">
        <v>10164</v>
      </c>
      <c r="G14196">
        <v>0.0</v>
      </c>
      <c r="H14196">
        <v>0.0</v>
      </c>
      <c r="I14196">
        <v>0.03</v>
      </c>
      <c r="J14196">
        <v>0.0</v>
      </c>
      <c r="K14196">
        <v>0.03</v>
      </c>
    </row>
    <row r="14197" ht="14.25" customHeight="1">
      <c r="A14197">
        <v>14197.0</v>
      </c>
      <c r="B14197" t="s">
        <v>10080</v>
      </c>
      <c r="C14197" t="s">
        <v>15346</v>
      </c>
      <c r="D14197" t="s">
        <v>10009</v>
      </c>
      <c r="E14197">
        <v>2005.0</v>
      </c>
      <c r="F14197" t="s">
        <v>9965</v>
      </c>
      <c r="G14197">
        <v>0.02</v>
      </c>
      <c r="H14197">
        <v>0.01</v>
      </c>
      <c r="I14197">
        <v>0.0</v>
      </c>
      <c r="J14197">
        <v>0.0</v>
      </c>
      <c r="K14197">
        <v>0.03</v>
      </c>
    </row>
    <row r="14198" ht="14.25" customHeight="1">
      <c r="A14198">
        <v>14198.0</v>
      </c>
      <c r="B14198" t="s">
        <v>13180</v>
      </c>
      <c r="C14198" t="s">
        <v>18845</v>
      </c>
      <c r="D14198" t="s">
        <v>9994</v>
      </c>
      <c r="E14198">
        <v>2015.0</v>
      </c>
      <c r="F14198" t="s">
        <v>10037</v>
      </c>
      <c r="G14198">
        <v>0.02</v>
      </c>
      <c r="H14198">
        <v>0.01</v>
      </c>
      <c r="I14198">
        <v>0.0</v>
      </c>
      <c r="J14198">
        <v>0.0</v>
      </c>
      <c r="K14198">
        <v>0.03</v>
      </c>
    </row>
    <row r="14199" ht="14.25" customHeight="1">
      <c r="A14199">
        <v>14199.0</v>
      </c>
      <c r="B14199" t="s">
        <v>19396</v>
      </c>
      <c r="C14199" t="s">
        <v>19982</v>
      </c>
      <c r="D14199" t="s">
        <v>10083</v>
      </c>
      <c r="E14199">
        <v>2011.0</v>
      </c>
      <c r="F14199" t="s">
        <v>10037</v>
      </c>
      <c r="G14199">
        <v>0.0</v>
      </c>
      <c r="H14199">
        <v>0.0</v>
      </c>
      <c r="I14199">
        <v>0.03</v>
      </c>
      <c r="J14199">
        <v>0.0</v>
      </c>
      <c r="K14199">
        <v>0.03</v>
      </c>
    </row>
    <row r="14200" ht="14.25" customHeight="1">
      <c r="A14200">
        <v>14201.0</v>
      </c>
      <c r="B14200" t="s">
        <v>10136</v>
      </c>
      <c r="C14200" t="s">
        <v>19983</v>
      </c>
      <c r="D14200" t="s">
        <v>10009</v>
      </c>
      <c r="E14200">
        <v>2001.0</v>
      </c>
      <c r="F14200" t="s">
        <v>9976</v>
      </c>
      <c r="G14200">
        <v>0.0</v>
      </c>
      <c r="H14200">
        <v>0.0</v>
      </c>
      <c r="I14200">
        <v>0.03</v>
      </c>
      <c r="J14200">
        <v>0.0</v>
      </c>
      <c r="K14200">
        <v>0.03</v>
      </c>
    </row>
    <row r="14201" ht="14.25" customHeight="1">
      <c r="A14201">
        <v>14202.0</v>
      </c>
      <c r="B14201" t="s">
        <v>10136</v>
      </c>
      <c r="C14201" t="s">
        <v>19984</v>
      </c>
      <c r="D14201" t="s">
        <v>10083</v>
      </c>
      <c r="E14201">
        <v>2009.0</v>
      </c>
      <c r="F14201" t="s">
        <v>10026</v>
      </c>
      <c r="G14201">
        <v>0.0</v>
      </c>
      <c r="H14201">
        <v>0.0</v>
      </c>
      <c r="I14201">
        <v>0.03</v>
      </c>
      <c r="J14201">
        <v>0.0</v>
      </c>
      <c r="K14201">
        <v>0.03</v>
      </c>
    </row>
    <row r="14202" ht="14.25" customHeight="1">
      <c r="A14202">
        <v>14203.0</v>
      </c>
      <c r="B14202" t="s">
        <v>14510</v>
      </c>
      <c r="C14202" t="s">
        <v>19985</v>
      </c>
      <c r="D14202" t="s">
        <v>10009</v>
      </c>
      <c r="E14202">
        <v>2002.0</v>
      </c>
      <c r="F14202" t="s">
        <v>9954</v>
      </c>
      <c r="G14202">
        <v>0.02</v>
      </c>
      <c r="H14202">
        <v>0.01</v>
      </c>
      <c r="I14202">
        <v>0.0</v>
      </c>
      <c r="J14202">
        <v>0.0</v>
      </c>
      <c r="K14202">
        <v>0.03</v>
      </c>
    </row>
    <row r="14203" ht="14.25" customHeight="1">
      <c r="A14203">
        <v>14204.0</v>
      </c>
      <c r="B14203" t="s">
        <v>10686</v>
      </c>
      <c r="C14203" t="s">
        <v>19986</v>
      </c>
      <c r="D14203" t="s">
        <v>10630</v>
      </c>
      <c r="E14203">
        <v>2016.0</v>
      </c>
      <c r="F14203" t="s">
        <v>9965</v>
      </c>
      <c r="G14203">
        <v>0.0</v>
      </c>
      <c r="H14203">
        <v>0.0</v>
      </c>
      <c r="I14203">
        <v>0.03</v>
      </c>
      <c r="J14203">
        <v>0.0</v>
      </c>
      <c r="K14203">
        <v>0.03</v>
      </c>
    </row>
    <row r="14204" ht="14.25" customHeight="1">
      <c r="A14204">
        <v>14205.0</v>
      </c>
      <c r="B14204" t="s">
        <v>15577</v>
      </c>
      <c r="C14204" t="s">
        <v>19987</v>
      </c>
      <c r="D14204" t="s">
        <v>10083</v>
      </c>
      <c r="E14204">
        <v>2013.0</v>
      </c>
      <c r="F14204" t="s">
        <v>10037</v>
      </c>
      <c r="G14204">
        <v>0.0</v>
      </c>
      <c r="H14204">
        <v>0.0</v>
      </c>
      <c r="I14204">
        <v>0.03</v>
      </c>
      <c r="J14204">
        <v>0.0</v>
      </c>
      <c r="K14204">
        <v>0.03</v>
      </c>
    </row>
    <row r="14205" ht="14.25" customHeight="1">
      <c r="A14205">
        <v>14206.0</v>
      </c>
      <c r="B14205" t="s">
        <v>10900</v>
      </c>
      <c r="C14205" t="s">
        <v>19988</v>
      </c>
      <c r="D14205" t="s">
        <v>10083</v>
      </c>
      <c r="E14205">
        <v>2006.0</v>
      </c>
      <c r="F14205" t="s">
        <v>9976</v>
      </c>
      <c r="G14205">
        <v>0.0</v>
      </c>
      <c r="H14205">
        <v>0.0</v>
      </c>
      <c r="I14205">
        <v>0.03</v>
      </c>
      <c r="J14205">
        <v>0.0</v>
      </c>
      <c r="K14205">
        <v>0.03</v>
      </c>
    </row>
    <row r="14206" ht="14.25" customHeight="1">
      <c r="A14206">
        <v>14207.0</v>
      </c>
      <c r="B14206" t="s">
        <v>10333</v>
      </c>
      <c r="C14206" t="s">
        <v>11885</v>
      </c>
      <c r="D14206" t="s">
        <v>10072</v>
      </c>
      <c r="E14206">
        <v>2009.0</v>
      </c>
      <c r="F14206" t="s">
        <v>2883</v>
      </c>
      <c r="G14206">
        <v>0.0</v>
      </c>
      <c r="H14206">
        <v>0.03</v>
      </c>
      <c r="I14206">
        <v>0.0</v>
      </c>
      <c r="J14206">
        <v>0.01</v>
      </c>
      <c r="K14206">
        <v>0.03</v>
      </c>
    </row>
    <row r="14207" ht="14.25" customHeight="1">
      <c r="A14207">
        <v>14208.0</v>
      </c>
      <c r="B14207" t="s">
        <v>10174</v>
      </c>
      <c r="C14207" t="s">
        <v>3469</v>
      </c>
      <c r="D14207" t="s">
        <v>10100</v>
      </c>
      <c r="E14207">
        <v>2003.0</v>
      </c>
      <c r="F14207" t="s">
        <v>9972</v>
      </c>
      <c r="G14207">
        <v>0.03</v>
      </c>
      <c r="H14207">
        <v>0.01</v>
      </c>
      <c r="I14207">
        <v>0.0</v>
      </c>
      <c r="J14207">
        <v>0.0</v>
      </c>
      <c r="K14207">
        <v>0.03</v>
      </c>
    </row>
    <row r="14208" ht="14.25" customHeight="1">
      <c r="A14208">
        <v>14209.0</v>
      </c>
      <c r="B14208" t="s">
        <v>18818</v>
      </c>
      <c r="C14208" t="s">
        <v>19989</v>
      </c>
      <c r="D14208" t="s">
        <v>9981</v>
      </c>
      <c r="E14208">
        <v>2008.0</v>
      </c>
      <c r="F14208" t="s">
        <v>9972</v>
      </c>
      <c r="G14208">
        <v>0.03</v>
      </c>
      <c r="H14208">
        <v>0.0</v>
      </c>
      <c r="I14208">
        <v>0.0</v>
      </c>
      <c r="J14208">
        <v>0.0</v>
      </c>
      <c r="K14208">
        <v>0.03</v>
      </c>
    </row>
    <row r="14209" ht="14.25" customHeight="1">
      <c r="A14209">
        <v>14210.0</v>
      </c>
      <c r="B14209" t="s">
        <v>10245</v>
      </c>
      <c r="C14209" t="s">
        <v>19990</v>
      </c>
      <c r="D14209" t="s">
        <v>10019</v>
      </c>
      <c r="E14209">
        <v>2014.0</v>
      </c>
      <c r="F14209" t="s">
        <v>9998</v>
      </c>
      <c r="G14209">
        <v>0.0</v>
      </c>
      <c r="H14209">
        <v>0.0</v>
      </c>
      <c r="I14209">
        <v>0.03</v>
      </c>
      <c r="J14209">
        <v>0.0</v>
      </c>
      <c r="K14209">
        <v>0.03</v>
      </c>
    </row>
    <row r="14210" ht="14.25" customHeight="1">
      <c r="A14210">
        <v>14211.0</v>
      </c>
      <c r="B14210" t="s">
        <v>14362</v>
      </c>
      <c r="C14210" t="s">
        <v>19991</v>
      </c>
      <c r="D14210" t="s">
        <v>9981</v>
      </c>
      <c r="E14210">
        <v>2008.0</v>
      </c>
      <c r="F14210" t="s">
        <v>9965</v>
      </c>
      <c r="G14210">
        <v>0.0</v>
      </c>
      <c r="H14210">
        <v>0.0</v>
      </c>
      <c r="I14210">
        <v>0.03</v>
      </c>
      <c r="J14210">
        <v>0.0</v>
      </c>
      <c r="K14210">
        <v>0.03</v>
      </c>
    </row>
    <row r="14211" ht="14.25" customHeight="1">
      <c r="A14211">
        <v>14212.0</v>
      </c>
      <c r="B14211" t="s">
        <v>12221</v>
      </c>
      <c r="C14211" t="s">
        <v>19992</v>
      </c>
      <c r="D14211" t="s">
        <v>10083</v>
      </c>
      <c r="E14211">
        <v>2007.0</v>
      </c>
      <c r="F14211" t="s">
        <v>9976</v>
      </c>
      <c r="G14211">
        <v>0.0</v>
      </c>
      <c r="H14211">
        <v>0.0</v>
      </c>
      <c r="I14211">
        <v>0.03</v>
      </c>
      <c r="J14211">
        <v>0.0</v>
      </c>
      <c r="K14211">
        <v>0.03</v>
      </c>
    </row>
    <row r="14212" ht="14.25" customHeight="1">
      <c r="A14212">
        <v>14213.0</v>
      </c>
      <c r="B14212" t="s">
        <v>19993</v>
      </c>
      <c r="C14212" t="s">
        <v>19994</v>
      </c>
      <c r="D14212" t="s">
        <v>10040</v>
      </c>
      <c r="E14212">
        <v>2001.0</v>
      </c>
      <c r="F14212" t="s">
        <v>9998</v>
      </c>
      <c r="G14212">
        <v>0.02</v>
      </c>
      <c r="H14212">
        <v>0.01</v>
      </c>
      <c r="I14212">
        <v>0.0</v>
      </c>
      <c r="J14212">
        <v>0.0</v>
      </c>
      <c r="K14212">
        <v>0.03</v>
      </c>
    </row>
    <row r="14213" ht="14.25" customHeight="1">
      <c r="A14213">
        <v>14214.0</v>
      </c>
      <c r="B14213" t="s">
        <v>15519</v>
      </c>
      <c r="C14213" t="s">
        <v>19995</v>
      </c>
      <c r="D14213" t="s">
        <v>10072</v>
      </c>
      <c r="E14213">
        <v>2009.0</v>
      </c>
      <c r="F14213" t="s">
        <v>9972</v>
      </c>
      <c r="G14213">
        <v>0.0</v>
      </c>
      <c r="H14213">
        <v>0.03</v>
      </c>
      <c r="I14213">
        <v>0.0</v>
      </c>
      <c r="J14213">
        <v>0.01</v>
      </c>
      <c r="K14213">
        <v>0.03</v>
      </c>
    </row>
    <row r="14214" ht="14.25" customHeight="1">
      <c r="A14214">
        <v>14215.0</v>
      </c>
      <c r="B14214" t="s">
        <v>10074</v>
      </c>
      <c r="C14214" t="s">
        <v>19996</v>
      </c>
      <c r="D14214" t="s">
        <v>9997</v>
      </c>
      <c r="E14214">
        <v>2012.0</v>
      </c>
      <c r="F14214" t="s">
        <v>9998</v>
      </c>
      <c r="G14214">
        <v>0.0</v>
      </c>
      <c r="H14214">
        <v>0.0</v>
      </c>
      <c r="I14214">
        <v>0.03</v>
      </c>
      <c r="J14214">
        <v>0.0</v>
      </c>
      <c r="K14214">
        <v>0.03</v>
      </c>
    </row>
    <row r="14215" ht="14.25" customHeight="1">
      <c r="A14215">
        <v>14216.0</v>
      </c>
      <c r="B14215" t="s">
        <v>10136</v>
      </c>
      <c r="C14215" t="s">
        <v>19997</v>
      </c>
      <c r="D14215" t="s">
        <v>10000</v>
      </c>
      <c r="E14215">
        <v>2007.0</v>
      </c>
      <c r="F14215" t="s">
        <v>10037</v>
      </c>
      <c r="G14215">
        <v>0.0</v>
      </c>
      <c r="H14215">
        <v>0.0</v>
      </c>
      <c r="I14215">
        <v>0.03</v>
      </c>
      <c r="J14215">
        <v>0.0</v>
      </c>
      <c r="K14215">
        <v>0.03</v>
      </c>
    </row>
    <row r="14216" ht="14.25" customHeight="1">
      <c r="A14216">
        <v>14217.0</v>
      </c>
      <c r="B14216" t="s">
        <v>10455</v>
      </c>
      <c r="C14216" t="s">
        <v>14010</v>
      </c>
      <c r="D14216" t="s">
        <v>10072</v>
      </c>
      <c r="E14216">
        <v>2009.0</v>
      </c>
      <c r="F14216" t="s">
        <v>9998</v>
      </c>
      <c r="G14216">
        <v>0.0</v>
      </c>
      <c r="H14216">
        <v>0.03</v>
      </c>
      <c r="I14216">
        <v>0.0</v>
      </c>
      <c r="J14216">
        <v>0.01</v>
      </c>
      <c r="K14216">
        <v>0.03</v>
      </c>
    </row>
    <row r="14217" ht="14.25" customHeight="1">
      <c r="A14217">
        <v>14218.0</v>
      </c>
      <c r="B14217" t="s">
        <v>10245</v>
      </c>
      <c r="C14217" t="s">
        <v>17685</v>
      </c>
      <c r="D14217" t="s">
        <v>9964</v>
      </c>
      <c r="E14217">
        <v>2013.0</v>
      </c>
      <c r="F14217" t="s">
        <v>9998</v>
      </c>
      <c r="G14217">
        <v>0.0</v>
      </c>
      <c r="H14217">
        <v>0.03</v>
      </c>
      <c r="I14217">
        <v>0.0</v>
      </c>
      <c r="J14217">
        <v>0.0</v>
      </c>
      <c r="K14217">
        <v>0.03</v>
      </c>
    </row>
    <row r="14218" ht="14.25" customHeight="1">
      <c r="A14218">
        <v>14219.0</v>
      </c>
      <c r="B14218" t="s">
        <v>12625</v>
      </c>
      <c r="C14218" t="s">
        <v>19998</v>
      </c>
      <c r="D14218" t="s">
        <v>10040</v>
      </c>
      <c r="E14218">
        <v>1996.0</v>
      </c>
      <c r="F14218" t="s">
        <v>9965</v>
      </c>
      <c r="G14218">
        <v>0.02</v>
      </c>
      <c r="H14218">
        <v>0.01</v>
      </c>
      <c r="I14218">
        <v>0.0</v>
      </c>
      <c r="J14218">
        <v>0.0</v>
      </c>
      <c r="K14218">
        <v>0.03</v>
      </c>
    </row>
    <row r="14219" ht="14.25" customHeight="1">
      <c r="A14219">
        <v>14220.0</v>
      </c>
      <c r="B14219" t="s">
        <v>17763</v>
      </c>
      <c r="C14219" t="s">
        <v>19999</v>
      </c>
      <c r="D14219" t="s">
        <v>10000</v>
      </c>
      <c r="E14219">
        <v>2007.0</v>
      </c>
      <c r="F14219" t="s">
        <v>9983</v>
      </c>
      <c r="G14219">
        <v>0.0</v>
      </c>
      <c r="H14219">
        <v>0.0</v>
      </c>
      <c r="I14219">
        <v>0.03</v>
      </c>
      <c r="J14219">
        <v>0.0</v>
      </c>
      <c r="K14219">
        <v>0.03</v>
      </c>
    </row>
    <row r="14220" ht="14.25" customHeight="1">
      <c r="A14220">
        <v>14221.0</v>
      </c>
      <c r="B14220" t="s">
        <v>15462</v>
      </c>
      <c r="C14220" t="s">
        <v>20000</v>
      </c>
      <c r="D14220" t="s">
        <v>10002</v>
      </c>
      <c r="E14220">
        <v>1994.0</v>
      </c>
      <c r="F14220" t="s">
        <v>9976</v>
      </c>
      <c r="G14220">
        <v>0.0</v>
      </c>
      <c r="H14220">
        <v>0.0</v>
      </c>
      <c r="I14220">
        <v>0.03</v>
      </c>
      <c r="J14220">
        <v>0.0</v>
      </c>
      <c r="K14220">
        <v>0.03</v>
      </c>
    </row>
    <row r="14221" ht="14.25" customHeight="1">
      <c r="A14221">
        <v>14222.0</v>
      </c>
      <c r="B14221" t="s">
        <v>10045</v>
      </c>
      <c r="C14221" t="s">
        <v>11840</v>
      </c>
      <c r="D14221" t="s">
        <v>10072</v>
      </c>
      <c r="E14221">
        <v>2009.0</v>
      </c>
      <c r="F14221" t="s">
        <v>2883</v>
      </c>
      <c r="G14221">
        <v>0.0</v>
      </c>
      <c r="H14221">
        <v>0.03</v>
      </c>
      <c r="I14221">
        <v>0.0</v>
      </c>
      <c r="J14221">
        <v>0.01</v>
      </c>
      <c r="K14221">
        <v>0.03</v>
      </c>
    </row>
    <row r="14222" ht="14.25" customHeight="1">
      <c r="A14222">
        <v>14223.0</v>
      </c>
      <c r="B14222" t="s">
        <v>10902</v>
      </c>
      <c r="C14222" t="s">
        <v>20001</v>
      </c>
      <c r="D14222" t="s">
        <v>9994</v>
      </c>
      <c r="E14222">
        <v>2011.0</v>
      </c>
      <c r="F14222" t="s">
        <v>9987</v>
      </c>
      <c r="G14222">
        <v>0.0</v>
      </c>
      <c r="H14222">
        <v>0.0</v>
      </c>
      <c r="I14222">
        <v>0.03</v>
      </c>
      <c r="J14222">
        <v>0.0</v>
      </c>
      <c r="K14222">
        <v>0.03</v>
      </c>
    </row>
    <row r="14223" ht="14.25" customHeight="1">
      <c r="A14223">
        <v>14224.0</v>
      </c>
      <c r="B14223" t="s">
        <v>13771</v>
      </c>
      <c r="C14223" t="s">
        <v>20002</v>
      </c>
      <c r="D14223" t="s">
        <v>9981</v>
      </c>
      <c r="E14223">
        <v>2008.0</v>
      </c>
      <c r="F14223" t="s">
        <v>9998</v>
      </c>
      <c r="G14223">
        <v>0.03</v>
      </c>
      <c r="H14223">
        <v>0.0</v>
      </c>
      <c r="I14223">
        <v>0.0</v>
      </c>
      <c r="J14223">
        <v>0.0</v>
      </c>
      <c r="K14223">
        <v>0.03</v>
      </c>
    </row>
    <row r="14224" ht="14.25" customHeight="1">
      <c r="A14224">
        <v>14225.0</v>
      </c>
      <c r="B14224" t="s">
        <v>10245</v>
      </c>
      <c r="C14224" t="s">
        <v>20003</v>
      </c>
      <c r="D14224" t="s">
        <v>10040</v>
      </c>
      <c r="E14224">
        <v>1998.0</v>
      </c>
      <c r="F14224" t="s">
        <v>10037</v>
      </c>
      <c r="G14224">
        <v>0.02</v>
      </c>
      <c r="H14224">
        <v>0.01</v>
      </c>
      <c r="I14224">
        <v>0.0</v>
      </c>
      <c r="J14224">
        <v>0.0</v>
      </c>
      <c r="K14224">
        <v>0.03</v>
      </c>
    </row>
    <row r="14225" ht="14.25" customHeight="1">
      <c r="A14225">
        <v>14226.0</v>
      </c>
      <c r="B14225" t="s">
        <v>10045</v>
      </c>
      <c r="C14225" t="s">
        <v>3597</v>
      </c>
      <c r="D14225" t="s">
        <v>10100</v>
      </c>
      <c r="E14225">
        <v>2003.0</v>
      </c>
      <c r="F14225" t="s">
        <v>2883</v>
      </c>
      <c r="G14225">
        <v>0.03</v>
      </c>
      <c r="H14225">
        <v>0.01</v>
      </c>
      <c r="I14225">
        <v>0.0</v>
      </c>
      <c r="J14225">
        <v>0.0</v>
      </c>
      <c r="K14225">
        <v>0.03</v>
      </c>
    </row>
    <row r="14226" ht="14.25" customHeight="1">
      <c r="A14226">
        <v>14227.0</v>
      </c>
      <c r="B14226" t="s">
        <v>11597</v>
      </c>
      <c r="C14226" t="s">
        <v>20004</v>
      </c>
      <c r="D14226" t="s">
        <v>10009</v>
      </c>
      <c r="E14226">
        <v>2005.0</v>
      </c>
      <c r="F14226" t="s">
        <v>9954</v>
      </c>
      <c r="G14226">
        <v>0.02</v>
      </c>
      <c r="H14226">
        <v>0.01</v>
      </c>
      <c r="I14226">
        <v>0.0</v>
      </c>
      <c r="J14226">
        <v>0.0</v>
      </c>
      <c r="K14226">
        <v>0.03</v>
      </c>
    </row>
    <row r="14227" ht="14.25" customHeight="1">
      <c r="A14227">
        <v>14228.0</v>
      </c>
      <c r="B14227" t="s">
        <v>15427</v>
      </c>
      <c r="C14227" t="s">
        <v>20005</v>
      </c>
      <c r="D14227" t="s">
        <v>10019</v>
      </c>
      <c r="E14227">
        <v>2013.0</v>
      </c>
      <c r="F14227" t="s">
        <v>9954</v>
      </c>
      <c r="G14227">
        <v>0.0</v>
      </c>
      <c r="H14227">
        <v>0.0</v>
      </c>
      <c r="I14227">
        <v>0.03</v>
      </c>
      <c r="J14227">
        <v>0.0</v>
      </c>
      <c r="K14227">
        <v>0.03</v>
      </c>
    </row>
    <row r="14228" ht="14.25" customHeight="1">
      <c r="A14228">
        <v>14229.0</v>
      </c>
      <c r="B14228" t="s">
        <v>20006</v>
      </c>
      <c r="C14228" t="s">
        <v>20007</v>
      </c>
      <c r="D14228" t="s">
        <v>10040</v>
      </c>
      <c r="E14228">
        <v>1995.0</v>
      </c>
      <c r="F14228" t="s">
        <v>10037</v>
      </c>
      <c r="G14228">
        <v>0.0</v>
      </c>
      <c r="H14228">
        <v>0.0</v>
      </c>
      <c r="I14228">
        <v>0.03</v>
      </c>
      <c r="J14228">
        <v>0.0</v>
      </c>
      <c r="K14228">
        <v>0.03</v>
      </c>
    </row>
    <row r="14229" ht="14.25" customHeight="1">
      <c r="A14229">
        <v>14230.0</v>
      </c>
      <c r="B14229" t="s">
        <v>10245</v>
      </c>
      <c r="C14229" t="s">
        <v>20008</v>
      </c>
      <c r="D14229" t="s">
        <v>10021</v>
      </c>
      <c r="E14229">
        <v>2015.0</v>
      </c>
      <c r="F14229" t="s">
        <v>10026</v>
      </c>
      <c r="G14229">
        <v>0.0</v>
      </c>
      <c r="H14229">
        <v>0.0</v>
      </c>
      <c r="I14229">
        <v>0.03</v>
      </c>
      <c r="J14229">
        <v>0.0</v>
      </c>
      <c r="K14229">
        <v>0.03</v>
      </c>
    </row>
    <row r="14230" ht="14.25" customHeight="1">
      <c r="A14230">
        <v>14231.0</v>
      </c>
      <c r="B14230" t="s">
        <v>10902</v>
      </c>
      <c r="C14230" t="s">
        <v>20009</v>
      </c>
      <c r="D14230" t="s">
        <v>10019</v>
      </c>
      <c r="E14230">
        <v>2011.0</v>
      </c>
      <c r="F14230" t="s">
        <v>9965</v>
      </c>
      <c r="G14230">
        <v>0.0</v>
      </c>
      <c r="H14230">
        <v>0.03</v>
      </c>
      <c r="I14230">
        <v>0.0</v>
      </c>
      <c r="J14230">
        <v>0.0</v>
      </c>
      <c r="K14230">
        <v>0.03</v>
      </c>
    </row>
    <row r="14231" ht="14.25" customHeight="1">
      <c r="A14231">
        <v>14232.0</v>
      </c>
      <c r="B14231" t="s">
        <v>16500</v>
      </c>
      <c r="C14231" t="s">
        <v>20010</v>
      </c>
      <c r="D14231" t="s">
        <v>10083</v>
      </c>
      <c r="E14231">
        <v>2009.0</v>
      </c>
      <c r="F14231" t="s">
        <v>9976</v>
      </c>
      <c r="G14231">
        <v>0.0</v>
      </c>
      <c r="H14231">
        <v>0.0</v>
      </c>
      <c r="I14231">
        <v>0.03</v>
      </c>
      <c r="J14231">
        <v>0.0</v>
      </c>
      <c r="K14231">
        <v>0.03</v>
      </c>
    </row>
    <row r="14232" ht="14.25" customHeight="1">
      <c r="A14232">
        <v>14233.0</v>
      </c>
      <c r="B14232" t="s">
        <v>10900</v>
      </c>
      <c r="C14232" t="s">
        <v>20011</v>
      </c>
      <c r="D14232" t="s">
        <v>10002</v>
      </c>
      <c r="E14232">
        <v>1994.0</v>
      </c>
      <c r="F14232" t="s">
        <v>9976</v>
      </c>
      <c r="G14232">
        <v>0.0</v>
      </c>
      <c r="H14232">
        <v>0.0</v>
      </c>
      <c r="I14232">
        <v>0.03</v>
      </c>
      <c r="J14232">
        <v>0.0</v>
      </c>
      <c r="K14232">
        <v>0.03</v>
      </c>
    </row>
    <row r="14233" ht="14.25" customHeight="1">
      <c r="A14233">
        <v>14234.0</v>
      </c>
      <c r="B14233" t="s">
        <v>10128</v>
      </c>
      <c r="C14233" t="s">
        <v>20012</v>
      </c>
      <c r="D14233" t="s">
        <v>10000</v>
      </c>
      <c r="E14233">
        <v>2002.0</v>
      </c>
      <c r="F14233" t="s">
        <v>10037</v>
      </c>
      <c r="G14233">
        <v>0.02</v>
      </c>
      <c r="H14233">
        <v>0.01</v>
      </c>
      <c r="I14233">
        <v>0.0</v>
      </c>
      <c r="J14233">
        <v>0.0</v>
      </c>
      <c r="K14233">
        <v>0.03</v>
      </c>
    </row>
    <row r="14234" ht="14.25" customHeight="1">
      <c r="A14234">
        <v>14235.0</v>
      </c>
      <c r="B14234" t="s">
        <v>15404</v>
      </c>
      <c r="C14234" t="s">
        <v>20013</v>
      </c>
      <c r="D14234" t="s">
        <v>9981</v>
      </c>
      <c r="E14234">
        <v>2008.0</v>
      </c>
      <c r="F14234" t="s">
        <v>10037</v>
      </c>
      <c r="G14234">
        <v>0.03</v>
      </c>
      <c r="H14234">
        <v>0.0</v>
      </c>
      <c r="I14234">
        <v>0.0</v>
      </c>
      <c r="J14234">
        <v>0.0</v>
      </c>
      <c r="K14234">
        <v>0.03</v>
      </c>
    </row>
    <row r="14235" ht="14.25" customHeight="1">
      <c r="A14235">
        <v>14236.0</v>
      </c>
      <c r="B14235" t="s">
        <v>20014</v>
      </c>
      <c r="C14235" t="s">
        <v>20015</v>
      </c>
      <c r="D14235" t="s">
        <v>10021</v>
      </c>
      <c r="E14235">
        <v>2016.0</v>
      </c>
      <c r="F14235" t="s">
        <v>9972</v>
      </c>
      <c r="G14235">
        <v>0.03</v>
      </c>
      <c r="H14235">
        <v>0.0</v>
      </c>
      <c r="I14235">
        <v>0.0</v>
      </c>
      <c r="J14235">
        <v>0.01</v>
      </c>
      <c r="K14235">
        <v>0.03</v>
      </c>
    </row>
    <row r="14236" ht="14.25" customHeight="1">
      <c r="A14236">
        <v>14237.0</v>
      </c>
      <c r="B14236" t="s">
        <v>11351</v>
      </c>
      <c r="C14236" t="s">
        <v>20016</v>
      </c>
      <c r="D14236" t="s">
        <v>9981</v>
      </c>
      <c r="E14236">
        <v>2009.0</v>
      </c>
      <c r="F14236" t="s">
        <v>10037</v>
      </c>
      <c r="G14236">
        <v>0.0</v>
      </c>
      <c r="H14236">
        <v>0.0</v>
      </c>
      <c r="I14236">
        <v>0.03</v>
      </c>
      <c r="J14236">
        <v>0.0</v>
      </c>
      <c r="K14236">
        <v>0.03</v>
      </c>
    </row>
    <row r="14237" ht="14.25" customHeight="1">
      <c r="A14237">
        <v>14238.0</v>
      </c>
      <c r="B14237" t="s">
        <v>10063</v>
      </c>
      <c r="C14237" t="s">
        <v>20017</v>
      </c>
      <c r="D14237" t="s">
        <v>10072</v>
      </c>
      <c r="E14237">
        <v>2006.0</v>
      </c>
      <c r="F14237" t="s">
        <v>9987</v>
      </c>
      <c r="G14237">
        <v>0.0</v>
      </c>
      <c r="H14237">
        <v>0.03</v>
      </c>
      <c r="I14237">
        <v>0.0</v>
      </c>
      <c r="J14237">
        <v>0.01</v>
      </c>
      <c r="K14237">
        <v>0.03</v>
      </c>
    </row>
    <row r="14238" ht="14.25" customHeight="1">
      <c r="A14238">
        <v>14239.0</v>
      </c>
      <c r="B14238" t="s">
        <v>15997</v>
      </c>
      <c r="C14238" t="s">
        <v>20018</v>
      </c>
      <c r="D14238" t="s">
        <v>9964</v>
      </c>
      <c r="E14238">
        <v>2007.0</v>
      </c>
      <c r="F14238" t="s">
        <v>10037</v>
      </c>
      <c r="G14238">
        <v>0.03</v>
      </c>
      <c r="H14238">
        <v>0.0</v>
      </c>
      <c r="I14238">
        <v>0.0</v>
      </c>
      <c r="J14238">
        <v>0.0</v>
      </c>
      <c r="K14238">
        <v>0.03</v>
      </c>
    </row>
    <row r="14239" ht="14.25" customHeight="1">
      <c r="A14239">
        <v>14240.0</v>
      </c>
      <c r="B14239" t="s">
        <v>14563</v>
      </c>
      <c r="C14239" t="s">
        <v>15716</v>
      </c>
      <c r="D14239" t="s">
        <v>9994</v>
      </c>
      <c r="E14239">
        <v>2008.0</v>
      </c>
      <c r="F14239" t="s">
        <v>9965</v>
      </c>
      <c r="G14239">
        <v>0.02</v>
      </c>
      <c r="H14239">
        <v>0.01</v>
      </c>
      <c r="I14239">
        <v>0.0</v>
      </c>
      <c r="J14239">
        <v>0.0</v>
      </c>
      <c r="K14239">
        <v>0.03</v>
      </c>
    </row>
    <row r="14240" ht="14.25" customHeight="1">
      <c r="A14240">
        <v>14241.0</v>
      </c>
      <c r="B14240" t="s">
        <v>10045</v>
      </c>
      <c r="C14240" t="s">
        <v>12263</v>
      </c>
      <c r="D14240" t="s">
        <v>10072</v>
      </c>
      <c r="E14240">
        <v>2010.0</v>
      </c>
      <c r="F14240" t="s">
        <v>9998</v>
      </c>
      <c r="G14240">
        <v>0.0</v>
      </c>
      <c r="H14240">
        <v>0.03</v>
      </c>
      <c r="I14240">
        <v>0.0</v>
      </c>
      <c r="J14240">
        <v>0.0</v>
      </c>
      <c r="K14240">
        <v>0.03</v>
      </c>
    </row>
    <row r="14241" ht="14.25" customHeight="1">
      <c r="A14241">
        <v>14242.0</v>
      </c>
      <c r="B14241" t="s">
        <v>10136</v>
      </c>
      <c r="C14241" t="s">
        <v>20019</v>
      </c>
      <c r="D14241" t="s">
        <v>9981</v>
      </c>
      <c r="E14241">
        <v>2010.0</v>
      </c>
      <c r="F14241" t="s">
        <v>9987</v>
      </c>
      <c r="G14241">
        <v>0.0</v>
      </c>
      <c r="H14241">
        <v>0.0</v>
      </c>
      <c r="I14241">
        <v>0.03</v>
      </c>
      <c r="J14241">
        <v>0.0</v>
      </c>
      <c r="K14241">
        <v>0.03</v>
      </c>
    </row>
    <row r="14242" ht="14.25" customHeight="1">
      <c r="A14242">
        <v>14243.0</v>
      </c>
      <c r="B14242" t="s">
        <v>17090</v>
      </c>
      <c r="C14242" t="s">
        <v>20020</v>
      </c>
      <c r="D14242" t="s">
        <v>10083</v>
      </c>
      <c r="E14242">
        <v>2006.0</v>
      </c>
      <c r="F14242" t="s">
        <v>9983</v>
      </c>
      <c r="G14242">
        <v>0.0</v>
      </c>
      <c r="H14242">
        <v>0.0</v>
      </c>
      <c r="I14242">
        <v>0.03</v>
      </c>
      <c r="J14242">
        <v>0.0</v>
      </c>
      <c r="K14242">
        <v>0.03</v>
      </c>
    </row>
    <row r="14243" ht="14.25" customHeight="1">
      <c r="A14243">
        <v>14244.0</v>
      </c>
      <c r="B14243" t="s">
        <v>19138</v>
      </c>
      <c r="C14243" t="s">
        <v>19670</v>
      </c>
      <c r="D14243" t="s">
        <v>9997</v>
      </c>
      <c r="E14243">
        <v>2011.0</v>
      </c>
      <c r="F14243" t="s">
        <v>10037</v>
      </c>
      <c r="G14243">
        <v>0.0</v>
      </c>
      <c r="H14243">
        <v>0.0</v>
      </c>
      <c r="I14243">
        <v>0.03</v>
      </c>
      <c r="J14243">
        <v>0.0</v>
      </c>
      <c r="K14243">
        <v>0.03</v>
      </c>
    </row>
    <row r="14244" ht="14.25" customHeight="1">
      <c r="A14244">
        <v>14245.0</v>
      </c>
      <c r="B14244" t="s">
        <v>12068</v>
      </c>
      <c r="C14244" t="s">
        <v>20021</v>
      </c>
      <c r="D14244" t="s">
        <v>9964</v>
      </c>
      <c r="E14244">
        <v>2010.0</v>
      </c>
      <c r="F14244" t="s">
        <v>9972</v>
      </c>
      <c r="G14244">
        <v>0.03</v>
      </c>
      <c r="H14244">
        <v>0.0</v>
      </c>
      <c r="I14244">
        <v>0.0</v>
      </c>
      <c r="J14244">
        <v>0.0</v>
      </c>
      <c r="K14244">
        <v>0.03</v>
      </c>
    </row>
    <row r="14245" ht="14.25" customHeight="1">
      <c r="A14245">
        <v>14246.0</v>
      </c>
      <c r="B14245" t="s">
        <v>10045</v>
      </c>
      <c r="C14245" t="s">
        <v>13309</v>
      </c>
      <c r="D14245" t="s">
        <v>10072</v>
      </c>
      <c r="E14245">
        <v>2014.0</v>
      </c>
      <c r="F14245" t="s">
        <v>9972</v>
      </c>
      <c r="G14245">
        <v>0.0</v>
      </c>
      <c r="H14245">
        <v>0.03</v>
      </c>
      <c r="I14245">
        <v>0.0</v>
      </c>
      <c r="J14245">
        <v>0.0</v>
      </c>
      <c r="K14245">
        <v>0.03</v>
      </c>
    </row>
    <row r="14246" ht="14.25" customHeight="1">
      <c r="A14246">
        <v>14247.0</v>
      </c>
      <c r="B14246" t="s">
        <v>16962</v>
      </c>
      <c r="C14246" t="s">
        <v>20022</v>
      </c>
      <c r="D14246" t="s">
        <v>9997</v>
      </c>
      <c r="E14246">
        <v>2015.0</v>
      </c>
      <c r="F14246" t="s">
        <v>9998</v>
      </c>
      <c r="G14246">
        <v>0.0</v>
      </c>
      <c r="H14246">
        <v>0.03</v>
      </c>
      <c r="I14246">
        <v>0.0</v>
      </c>
      <c r="J14246">
        <v>0.0</v>
      </c>
      <c r="K14246">
        <v>0.03</v>
      </c>
    </row>
    <row r="14247" ht="14.25" customHeight="1">
      <c r="A14247">
        <v>14248.0</v>
      </c>
      <c r="B14247" t="s">
        <v>12625</v>
      </c>
      <c r="C14247" t="s">
        <v>20023</v>
      </c>
      <c r="D14247" t="s">
        <v>10040</v>
      </c>
      <c r="E14247">
        <v>1996.0</v>
      </c>
      <c r="F14247" t="s">
        <v>2883</v>
      </c>
      <c r="G14247">
        <v>0.02</v>
      </c>
      <c r="H14247">
        <v>0.01</v>
      </c>
      <c r="I14247">
        <v>0.0</v>
      </c>
      <c r="J14247">
        <v>0.0</v>
      </c>
      <c r="K14247">
        <v>0.03</v>
      </c>
    </row>
    <row r="14248" ht="14.25" customHeight="1">
      <c r="A14248">
        <v>14249.0</v>
      </c>
      <c r="B14248" t="s">
        <v>11779</v>
      </c>
      <c r="C14248" t="s">
        <v>18604</v>
      </c>
      <c r="D14248" t="s">
        <v>10083</v>
      </c>
      <c r="E14248">
        <v>2007.0</v>
      </c>
      <c r="F14248" t="s">
        <v>10026</v>
      </c>
      <c r="G14248">
        <v>0.03</v>
      </c>
      <c r="H14248">
        <v>0.0</v>
      </c>
      <c r="I14248">
        <v>0.0</v>
      </c>
      <c r="J14248">
        <v>0.0</v>
      </c>
      <c r="K14248">
        <v>0.03</v>
      </c>
    </row>
    <row r="14249" ht="14.25" customHeight="1">
      <c r="A14249">
        <v>14250.0</v>
      </c>
      <c r="B14249" t="s">
        <v>9992</v>
      </c>
      <c r="C14249" t="s">
        <v>20024</v>
      </c>
      <c r="D14249" t="s">
        <v>10067</v>
      </c>
      <c r="E14249">
        <v>2003.0</v>
      </c>
      <c r="F14249" t="s">
        <v>9998</v>
      </c>
      <c r="G14249">
        <v>0.0</v>
      </c>
      <c r="H14249">
        <v>0.0</v>
      </c>
      <c r="I14249">
        <v>0.03</v>
      </c>
      <c r="J14249">
        <v>0.0</v>
      </c>
      <c r="K14249">
        <v>0.03</v>
      </c>
    </row>
    <row r="14250" ht="14.25" customHeight="1">
      <c r="A14250">
        <v>14251.0</v>
      </c>
      <c r="B14250" t="s">
        <v>10245</v>
      </c>
      <c r="C14250" t="s">
        <v>20025</v>
      </c>
      <c r="D14250" t="s">
        <v>9997</v>
      </c>
      <c r="E14250">
        <v>2015.0</v>
      </c>
      <c r="F14250" t="s">
        <v>9998</v>
      </c>
      <c r="G14250">
        <v>0.0</v>
      </c>
      <c r="H14250">
        <v>0.0</v>
      </c>
      <c r="I14250">
        <v>0.03</v>
      </c>
      <c r="J14250">
        <v>0.0</v>
      </c>
      <c r="K14250">
        <v>0.03</v>
      </c>
    </row>
    <row r="14251" ht="14.25" customHeight="1">
      <c r="A14251">
        <v>14252.0</v>
      </c>
      <c r="B14251" t="s">
        <v>2179</v>
      </c>
      <c r="C14251" t="s">
        <v>20026</v>
      </c>
      <c r="D14251" t="s">
        <v>10072</v>
      </c>
      <c r="E14251">
        <v>2012.0</v>
      </c>
      <c r="F14251" t="s">
        <v>9998</v>
      </c>
      <c r="G14251">
        <v>0.0</v>
      </c>
      <c r="H14251">
        <v>0.03</v>
      </c>
      <c r="I14251">
        <v>0.0</v>
      </c>
      <c r="J14251">
        <v>0.0</v>
      </c>
      <c r="K14251">
        <v>0.03</v>
      </c>
    </row>
    <row r="14252" ht="14.25" customHeight="1">
      <c r="A14252">
        <v>14253.0</v>
      </c>
      <c r="B14252" t="s">
        <v>19036</v>
      </c>
      <c r="C14252" t="s">
        <v>20027</v>
      </c>
      <c r="D14252" t="s">
        <v>10009</v>
      </c>
      <c r="E14252">
        <v>2002.0</v>
      </c>
      <c r="F14252" t="s">
        <v>9998</v>
      </c>
      <c r="G14252">
        <v>0.02</v>
      </c>
      <c r="H14252">
        <v>0.01</v>
      </c>
      <c r="I14252">
        <v>0.0</v>
      </c>
      <c r="J14252">
        <v>0.0</v>
      </c>
      <c r="K14252">
        <v>0.03</v>
      </c>
    </row>
    <row r="14253" ht="14.25" customHeight="1">
      <c r="A14253">
        <v>14254.0</v>
      </c>
      <c r="B14253" t="s">
        <v>10063</v>
      </c>
      <c r="C14253" t="s">
        <v>20028</v>
      </c>
      <c r="D14253" t="s">
        <v>10009</v>
      </c>
      <c r="E14253">
        <v>2006.0</v>
      </c>
      <c r="F14253" t="s">
        <v>9965</v>
      </c>
      <c r="G14253">
        <v>0.02</v>
      </c>
      <c r="H14253">
        <v>0.01</v>
      </c>
      <c r="I14253">
        <v>0.0</v>
      </c>
      <c r="J14253">
        <v>0.0</v>
      </c>
      <c r="K14253">
        <v>0.03</v>
      </c>
    </row>
    <row r="14254" ht="14.25" customHeight="1">
      <c r="A14254">
        <v>14255.0</v>
      </c>
      <c r="B14254" t="s">
        <v>12389</v>
      </c>
      <c r="C14254" t="s">
        <v>20029</v>
      </c>
      <c r="D14254" t="s">
        <v>9964</v>
      </c>
      <c r="E14254">
        <v>2008.0</v>
      </c>
      <c r="F14254" t="s">
        <v>9978</v>
      </c>
      <c r="G14254">
        <v>0.03</v>
      </c>
      <c r="H14254">
        <v>0.0</v>
      </c>
      <c r="I14254">
        <v>0.0</v>
      </c>
      <c r="J14254">
        <v>0.0</v>
      </c>
      <c r="K14254">
        <v>0.03</v>
      </c>
    </row>
    <row r="14255" ht="14.25" customHeight="1">
      <c r="A14255">
        <v>14256.0</v>
      </c>
      <c r="B14255" t="s">
        <v>11581</v>
      </c>
      <c r="C14255" t="s">
        <v>16641</v>
      </c>
      <c r="D14255" t="s">
        <v>10072</v>
      </c>
      <c r="E14255">
        <v>2009.0</v>
      </c>
      <c r="F14255" t="s">
        <v>10037</v>
      </c>
      <c r="G14255">
        <v>0.0</v>
      </c>
      <c r="H14255">
        <v>0.03</v>
      </c>
      <c r="I14255">
        <v>0.0</v>
      </c>
      <c r="J14255">
        <v>0.01</v>
      </c>
      <c r="K14255">
        <v>0.03</v>
      </c>
    </row>
    <row r="14256" ht="14.25" customHeight="1">
      <c r="A14256">
        <v>14257.0</v>
      </c>
      <c r="B14256" t="s">
        <v>2179</v>
      </c>
      <c r="C14256" t="s">
        <v>2193</v>
      </c>
      <c r="D14256" t="s">
        <v>9964</v>
      </c>
      <c r="E14256">
        <v>2011.0</v>
      </c>
      <c r="F14256" t="s">
        <v>9983</v>
      </c>
      <c r="G14256">
        <v>0.03</v>
      </c>
      <c r="H14256">
        <v>0.0</v>
      </c>
      <c r="I14256">
        <v>0.0</v>
      </c>
      <c r="J14256">
        <v>0.0</v>
      </c>
      <c r="K14256">
        <v>0.03</v>
      </c>
    </row>
    <row r="14257" ht="14.25" customHeight="1">
      <c r="A14257">
        <v>14258.0</v>
      </c>
      <c r="B14257" t="s">
        <v>11306</v>
      </c>
      <c r="C14257" t="s">
        <v>20030</v>
      </c>
      <c r="D14257" t="s">
        <v>9994</v>
      </c>
      <c r="E14257">
        <v>2008.0</v>
      </c>
      <c r="F14257" t="s">
        <v>9972</v>
      </c>
      <c r="G14257">
        <v>0.03</v>
      </c>
      <c r="H14257">
        <v>0.0</v>
      </c>
      <c r="I14257">
        <v>0.0</v>
      </c>
      <c r="J14257">
        <v>0.0</v>
      </c>
      <c r="K14257">
        <v>0.03</v>
      </c>
    </row>
    <row r="14258" ht="14.25" customHeight="1">
      <c r="A14258">
        <v>14259.0</v>
      </c>
      <c r="B14258" t="s">
        <v>10210</v>
      </c>
      <c r="C14258" t="s">
        <v>20031</v>
      </c>
      <c r="D14258" t="s">
        <v>10009</v>
      </c>
      <c r="E14258">
        <v>2002.0</v>
      </c>
      <c r="F14258" t="s">
        <v>9954</v>
      </c>
      <c r="G14258">
        <v>0.02</v>
      </c>
      <c r="H14258">
        <v>0.01</v>
      </c>
      <c r="I14258">
        <v>0.0</v>
      </c>
      <c r="J14258">
        <v>0.0</v>
      </c>
      <c r="K14258">
        <v>0.03</v>
      </c>
    </row>
    <row r="14259" ht="14.25" customHeight="1">
      <c r="A14259">
        <v>14260.0</v>
      </c>
      <c r="B14259" t="s">
        <v>11779</v>
      </c>
      <c r="C14259" t="s">
        <v>20032</v>
      </c>
      <c r="D14259" t="s">
        <v>9981</v>
      </c>
      <c r="E14259">
        <v>2006.0</v>
      </c>
      <c r="F14259" t="s">
        <v>9954</v>
      </c>
      <c r="G14259">
        <v>0.03</v>
      </c>
      <c r="H14259">
        <v>0.0</v>
      </c>
      <c r="I14259">
        <v>0.0</v>
      </c>
      <c r="J14259">
        <v>0.0</v>
      </c>
      <c r="K14259">
        <v>0.03</v>
      </c>
    </row>
    <row r="14260" ht="14.25" customHeight="1">
      <c r="A14260">
        <v>14261.0</v>
      </c>
      <c r="B14260" t="s">
        <v>10245</v>
      </c>
      <c r="C14260" t="s">
        <v>20033</v>
      </c>
      <c r="D14260" t="s">
        <v>10019</v>
      </c>
      <c r="E14260">
        <v>2013.0</v>
      </c>
      <c r="F14260" t="s">
        <v>9987</v>
      </c>
      <c r="G14260">
        <v>0.0</v>
      </c>
      <c r="H14260">
        <v>0.0</v>
      </c>
      <c r="I14260">
        <v>0.03</v>
      </c>
      <c r="J14260">
        <v>0.0</v>
      </c>
      <c r="K14260">
        <v>0.03</v>
      </c>
    </row>
    <row r="14261" ht="14.25" customHeight="1">
      <c r="A14261">
        <v>14262.0</v>
      </c>
      <c r="B14261" t="s">
        <v>20034</v>
      </c>
      <c r="C14261" t="s">
        <v>20035</v>
      </c>
      <c r="D14261" t="s">
        <v>10019</v>
      </c>
      <c r="E14261">
        <v>2014.0</v>
      </c>
      <c r="F14261" t="s">
        <v>9976</v>
      </c>
      <c r="G14261">
        <v>0.0</v>
      </c>
      <c r="H14261">
        <v>0.0</v>
      </c>
      <c r="I14261">
        <v>0.03</v>
      </c>
      <c r="J14261">
        <v>0.0</v>
      </c>
      <c r="K14261">
        <v>0.03</v>
      </c>
    </row>
    <row r="14262" ht="14.25" customHeight="1">
      <c r="A14262">
        <v>14263.0</v>
      </c>
      <c r="B14262" t="s">
        <v>9962</v>
      </c>
      <c r="C14262" t="s">
        <v>20036</v>
      </c>
      <c r="D14262" t="s">
        <v>9981</v>
      </c>
      <c r="E14262">
        <v>2007.0</v>
      </c>
      <c r="F14262" t="s">
        <v>10164</v>
      </c>
      <c r="G14262">
        <v>0.0</v>
      </c>
      <c r="H14262">
        <v>0.0</v>
      </c>
      <c r="I14262">
        <v>0.03</v>
      </c>
      <c r="J14262">
        <v>0.0</v>
      </c>
      <c r="K14262">
        <v>0.03</v>
      </c>
    </row>
    <row r="14263" ht="14.25" customHeight="1">
      <c r="A14263">
        <v>14264.0</v>
      </c>
      <c r="B14263" t="s">
        <v>13627</v>
      </c>
      <c r="C14263" t="s">
        <v>16390</v>
      </c>
      <c r="D14263" t="s">
        <v>10072</v>
      </c>
      <c r="E14263">
        <v>2011.0</v>
      </c>
      <c r="F14263" t="s">
        <v>9972</v>
      </c>
      <c r="G14263">
        <v>0.0</v>
      </c>
      <c r="H14263">
        <v>0.03</v>
      </c>
      <c r="I14263">
        <v>0.0</v>
      </c>
      <c r="J14263">
        <v>0.01</v>
      </c>
      <c r="K14263">
        <v>0.03</v>
      </c>
    </row>
    <row r="14264" ht="14.25" customHeight="1">
      <c r="A14264">
        <v>14265.0</v>
      </c>
      <c r="B14264" t="s">
        <v>10080</v>
      </c>
      <c r="C14264" t="s">
        <v>11332</v>
      </c>
      <c r="D14264" t="s">
        <v>10009</v>
      </c>
      <c r="E14264">
        <v>2005.0</v>
      </c>
      <c r="F14264" t="s">
        <v>9972</v>
      </c>
      <c r="G14264">
        <v>0.02</v>
      </c>
      <c r="H14264">
        <v>0.01</v>
      </c>
      <c r="I14264">
        <v>0.0</v>
      </c>
      <c r="J14264">
        <v>0.0</v>
      </c>
      <c r="K14264">
        <v>0.03</v>
      </c>
    </row>
    <row r="14265" ht="14.25" customHeight="1">
      <c r="A14265">
        <v>14266.0</v>
      </c>
      <c r="B14265" t="s">
        <v>10136</v>
      </c>
      <c r="C14265" t="s">
        <v>20037</v>
      </c>
      <c r="D14265" t="s">
        <v>10083</v>
      </c>
      <c r="E14265">
        <v>2005.0</v>
      </c>
      <c r="F14265" t="s">
        <v>9972</v>
      </c>
      <c r="G14265">
        <v>0.03</v>
      </c>
      <c r="H14265">
        <v>0.0</v>
      </c>
      <c r="I14265">
        <v>0.0</v>
      </c>
      <c r="J14265">
        <v>0.0</v>
      </c>
      <c r="K14265">
        <v>0.03</v>
      </c>
    </row>
    <row r="14266" ht="14.25" customHeight="1">
      <c r="A14266">
        <v>14267.0</v>
      </c>
      <c r="B14266" t="s">
        <v>16510</v>
      </c>
      <c r="C14266" t="s">
        <v>20038</v>
      </c>
      <c r="D14266" t="s">
        <v>10072</v>
      </c>
      <c r="E14266">
        <v>2007.0</v>
      </c>
      <c r="F14266" t="s">
        <v>10164</v>
      </c>
      <c r="G14266">
        <v>0.0</v>
      </c>
      <c r="H14266">
        <v>0.03</v>
      </c>
      <c r="I14266">
        <v>0.0</v>
      </c>
      <c r="J14266">
        <v>0.01</v>
      </c>
      <c r="K14266">
        <v>0.03</v>
      </c>
    </row>
    <row r="14267" ht="14.25" customHeight="1">
      <c r="A14267">
        <v>14268.0</v>
      </c>
      <c r="B14267" t="s">
        <v>10074</v>
      </c>
      <c r="C14267" t="s">
        <v>20039</v>
      </c>
      <c r="D14267" t="s">
        <v>10072</v>
      </c>
      <c r="E14267">
        <v>2006.0</v>
      </c>
      <c r="F14267" t="s">
        <v>10164</v>
      </c>
      <c r="G14267">
        <v>0.0</v>
      </c>
      <c r="H14267">
        <v>0.03</v>
      </c>
      <c r="I14267">
        <v>0.0</v>
      </c>
      <c r="J14267">
        <v>0.01</v>
      </c>
      <c r="K14267">
        <v>0.03</v>
      </c>
    </row>
    <row r="14268" ht="14.25" customHeight="1">
      <c r="A14268">
        <v>14269.0</v>
      </c>
      <c r="B14268" t="s">
        <v>1693</v>
      </c>
      <c r="C14268" t="s">
        <v>20040</v>
      </c>
      <c r="D14268" t="s">
        <v>9981</v>
      </c>
      <c r="E14268">
        <v>2010.0</v>
      </c>
      <c r="F14268" t="s">
        <v>10037</v>
      </c>
      <c r="G14268">
        <v>0.02</v>
      </c>
      <c r="H14268">
        <v>0.01</v>
      </c>
      <c r="I14268">
        <v>0.0</v>
      </c>
      <c r="J14268">
        <v>0.0</v>
      </c>
      <c r="K14268">
        <v>0.03</v>
      </c>
    </row>
    <row r="14269" ht="14.25" customHeight="1">
      <c r="A14269">
        <v>14270.0</v>
      </c>
      <c r="B14269" t="s">
        <v>11334</v>
      </c>
      <c r="C14269" t="s">
        <v>20041</v>
      </c>
      <c r="D14269" t="s">
        <v>10072</v>
      </c>
      <c r="E14269">
        <v>2007.0</v>
      </c>
      <c r="F14269" t="s">
        <v>9978</v>
      </c>
      <c r="G14269">
        <v>0.01</v>
      </c>
      <c r="H14269">
        <v>0.02</v>
      </c>
      <c r="I14269">
        <v>0.0</v>
      </c>
      <c r="J14269">
        <v>0.01</v>
      </c>
      <c r="K14269">
        <v>0.03</v>
      </c>
    </row>
    <row r="14270" ht="14.25" customHeight="1">
      <c r="A14270">
        <v>14271.0</v>
      </c>
      <c r="B14270" t="s">
        <v>10504</v>
      </c>
      <c r="C14270" t="s">
        <v>20042</v>
      </c>
      <c r="D14270" t="s">
        <v>10102</v>
      </c>
      <c r="E14270">
        <v>2015.0</v>
      </c>
      <c r="F14270" t="s">
        <v>9983</v>
      </c>
      <c r="G14270">
        <v>0.0</v>
      </c>
      <c r="H14270">
        <v>0.0</v>
      </c>
      <c r="I14270">
        <v>0.03</v>
      </c>
      <c r="J14270">
        <v>0.0</v>
      </c>
      <c r="K14270">
        <v>0.03</v>
      </c>
    </row>
    <row r="14271" ht="14.25" customHeight="1">
      <c r="A14271">
        <v>14272.0</v>
      </c>
      <c r="B14271" t="s">
        <v>11131</v>
      </c>
      <c r="C14271" t="s">
        <v>20043</v>
      </c>
      <c r="D14271" t="s">
        <v>9981</v>
      </c>
      <c r="E14271">
        <v>2007.0</v>
      </c>
      <c r="F14271" t="s">
        <v>9965</v>
      </c>
      <c r="G14271">
        <v>0.0</v>
      </c>
      <c r="H14271">
        <v>0.0</v>
      </c>
      <c r="I14271">
        <v>0.03</v>
      </c>
      <c r="J14271">
        <v>0.0</v>
      </c>
      <c r="K14271">
        <v>0.03</v>
      </c>
    </row>
    <row r="14272" ht="14.25" customHeight="1">
      <c r="A14272">
        <v>14273.0</v>
      </c>
      <c r="B14272" t="s">
        <v>10686</v>
      </c>
      <c r="C14272" t="s">
        <v>19195</v>
      </c>
      <c r="D14272" t="s">
        <v>10000</v>
      </c>
      <c r="E14272">
        <v>2009.0</v>
      </c>
      <c r="F14272" t="s">
        <v>9965</v>
      </c>
      <c r="G14272">
        <v>0.0</v>
      </c>
      <c r="H14272">
        <v>0.0</v>
      </c>
      <c r="I14272">
        <v>0.03</v>
      </c>
      <c r="J14272">
        <v>0.0</v>
      </c>
      <c r="K14272">
        <v>0.03</v>
      </c>
    </row>
    <row r="14273" ht="14.25" customHeight="1">
      <c r="A14273">
        <v>14274.0</v>
      </c>
      <c r="B14273" t="s">
        <v>13761</v>
      </c>
      <c r="C14273" t="s">
        <v>20044</v>
      </c>
      <c r="D14273" t="s">
        <v>9981</v>
      </c>
      <c r="E14273">
        <v>2009.0</v>
      </c>
      <c r="F14273" t="s">
        <v>9978</v>
      </c>
      <c r="G14273">
        <v>0.03</v>
      </c>
      <c r="H14273">
        <v>0.01</v>
      </c>
      <c r="I14273">
        <v>0.0</v>
      </c>
      <c r="J14273">
        <v>0.0</v>
      </c>
      <c r="K14273">
        <v>0.03</v>
      </c>
    </row>
    <row r="14274" ht="14.25" customHeight="1">
      <c r="A14274">
        <v>14275.0</v>
      </c>
      <c r="B14274" t="s">
        <v>10045</v>
      </c>
      <c r="C14274" t="s">
        <v>20045</v>
      </c>
      <c r="D14274" t="s">
        <v>9981</v>
      </c>
      <c r="E14274">
        <v>2010.0</v>
      </c>
      <c r="F14274" t="s">
        <v>9983</v>
      </c>
      <c r="G14274">
        <v>0.03</v>
      </c>
      <c r="H14274">
        <v>0.0</v>
      </c>
      <c r="I14274">
        <v>0.0</v>
      </c>
      <c r="J14274">
        <v>0.0</v>
      </c>
      <c r="K14274">
        <v>0.03</v>
      </c>
    </row>
    <row r="14275" ht="14.25" customHeight="1">
      <c r="A14275">
        <v>14276.0</v>
      </c>
      <c r="B14275" t="s">
        <v>2179</v>
      </c>
      <c r="C14275" t="s">
        <v>20046</v>
      </c>
      <c r="D14275" t="s">
        <v>10019</v>
      </c>
      <c r="E14275" t="s">
        <v>10177</v>
      </c>
      <c r="F14275" t="s">
        <v>9976</v>
      </c>
      <c r="G14275">
        <v>0.0</v>
      </c>
      <c r="H14275">
        <v>0.0</v>
      </c>
      <c r="I14275">
        <v>0.03</v>
      </c>
      <c r="J14275">
        <v>0.0</v>
      </c>
      <c r="K14275">
        <v>0.03</v>
      </c>
    </row>
    <row r="14276" ht="14.25" customHeight="1">
      <c r="A14276">
        <v>14277.0</v>
      </c>
      <c r="B14276" t="s">
        <v>20047</v>
      </c>
      <c r="C14276" t="s">
        <v>20048</v>
      </c>
      <c r="D14276" t="s">
        <v>10072</v>
      </c>
      <c r="E14276">
        <v>2014.0</v>
      </c>
      <c r="F14276" t="s">
        <v>9998</v>
      </c>
      <c r="G14276">
        <v>0.0</v>
      </c>
      <c r="H14276">
        <v>0.03</v>
      </c>
      <c r="I14276">
        <v>0.0</v>
      </c>
      <c r="J14276">
        <v>0.0</v>
      </c>
      <c r="K14276">
        <v>0.03</v>
      </c>
    </row>
    <row r="14277" ht="14.25" customHeight="1">
      <c r="A14277">
        <v>14278.0</v>
      </c>
      <c r="B14277" t="s">
        <v>10245</v>
      </c>
      <c r="C14277" t="s">
        <v>19812</v>
      </c>
      <c r="D14277" t="s">
        <v>9997</v>
      </c>
      <c r="E14277">
        <v>2014.0</v>
      </c>
      <c r="F14277" t="s">
        <v>9976</v>
      </c>
      <c r="G14277">
        <v>0.0</v>
      </c>
      <c r="H14277">
        <v>0.0</v>
      </c>
      <c r="I14277">
        <v>0.03</v>
      </c>
      <c r="J14277">
        <v>0.0</v>
      </c>
      <c r="K14277">
        <v>0.03</v>
      </c>
    </row>
    <row r="14278" ht="14.25" customHeight="1">
      <c r="A14278">
        <v>14279.0</v>
      </c>
      <c r="B14278" t="s">
        <v>10245</v>
      </c>
      <c r="C14278" t="s">
        <v>20049</v>
      </c>
      <c r="D14278" t="s">
        <v>9997</v>
      </c>
      <c r="E14278">
        <v>2012.0</v>
      </c>
      <c r="F14278" t="s">
        <v>9998</v>
      </c>
      <c r="G14278">
        <v>0.0</v>
      </c>
      <c r="H14278">
        <v>0.0</v>
      </c>
      <c r="I14278">
        <v>0.03</v>
      </c>
      <c r="J14278">
        <v>0.0</v>
      </c>
      <c r="K14278">
        <v>0.03</v>
      </c>
    </row>
    <row r="14279" ht="14.25" customHeight="1">
      <c r="A14279">
        <v>14280.0</v>
      </c>
      <c r="B14279" t="s">
        <v>15525</v>
      </c>
      <c r="C14279" t="s">
        <v>20050</v>
      </c>
      <c r="D14279" t="s">
        <v>9981</v>
      </c>
      <c r="E14279">
        <v>2010.0</v>
      </c>
      <c r="F14279" t="s">
        <v>9987</v>
      </c>
      <c r="G14279">
        <v>0.02</v>
      </c>
      <c r="H14279">
        <v>0.01</v>
      </c>
      <c r="I14279">
        <v>0.0</v>
      </c>
      <c r="J14279">
        <v>0.0</v>
      </c>
      <c r="K14279">
        <v>0.03</v>
      </c>
    </row>
    <row r="14280" ht="14.25" customHeight="1">
      <c r="A14280">
        <v>14281.0</v>
      </c>
      <c r="B14280" t="s">
        <v>10136</v>
      </c>
      <c r="C14280" t="s">
        <v>20051</v>
      </c>
      <c r="D14280" t="s">
        <v>10100</v>
      </c>
      <c r="E14280">
        <v>2002.0</v>
      </c>
      <c r="F14280" t="s">
        <v>9965</v>
      </c>
      <c r="G14280">
        <v>0.03</v>
      </c>
      <c r="H14280">
        <v>0.01</v>
      </c>
      <c r="I14280">
        <v>0.0</v>
      </c>
      <c r="J14280">
        <v>0.0</v>
      </c>
      <c r="K14280">
        <v>0.03</v>
      </c>
    </row>
    <row r="14281" ht="14.25" customHeight="1">
      <c r="A14281">
        <v>14282.0</v>
      </c>
      <c r="B14281" t="s">
        <v>19927</v>
      </c>
      <c r="C14281" t="s">
        <v>20052</v>
      </c>
      <c r="D14281" t="s">
        <v>10019</v>
      </c>
      <c r="E14281">
        <v>2013.0</v>
      </c>
      <c r="F14281" t="s">
        <v>9987</v>
      </c>
      <c r="G14281">
        <v>0.0</v>
      </c>
      <c r="H14281">
        <v>0.0</v>
      </c>
      <c r="I14281">
        <v>0.03</v>
      </c>
      <c r="J14281">
        <v>0.0</v>
      </c>
      <c r="K14281">
        <v>0.03</v>
      </c>
    </row>
    <row r="14282" ht="14.25" customHeight="1">
      <c r="A14282">
        <v>14283.0</v>
      </c>
      <c r="B14282" t="s">
        <v>15510</v>
      </c>
      <c r="C14282" t="s">
        <v>20053</v>
      </c>
      <c r="D14282" t="s">
        <v>9981</v>
      </c>
      <c r="E14282">
        <v>2007.0</v>
      </c>
      <c r="F14282" t="s">
        <v>9987</v>
      </c>
      <c r="G14282">
        <v>0.0</v>
      </c>
      <c r="H14282">
        <v>0.0</v>
      </c>
      <c r="I14282">
        <v>0.03</v>
      </c>
      <c r="J14282">
        <v>0.0</v>
      </c>
      <c r="K14282">
        <v>0.03</v>
      </c>
    </row>
    <row r="14283" ht="14.25" customHeight="1">
      <c r="A14283">
        <v>14284.0</v>
      </c>
      <c r="B14283" t="s">
        <v>15404</v>
      </c>
      <c r="C14283" t="s">
        <v>10319</v>
      </c>
      <c r="D14283" t="s">
        <v>10072</v>
      </c>
      <c r="E14283">
        <v>2009.0</v>
      </c>
      <c r="F14283" t="s">
        <v>9983</v>
      </c>
      <c r="G14283">
        <v>0.0</v>
      </c>
      <c r="H14283">
        <v>0.03</v>
      </c>
      <c r="I14283">
        <v>0.0</v>
      </c>
      <c r="J14283">
        <v>0.01</v>
      </c>
      <c r="K14283">
        <v>0.03</v>
      </c>
    </row>
    <row r="14284" ht="14.25" customHeight="1">
      <c r="A14284">
        <v>14285.0</v>
      </c>
      <c r="B14284" t="s">
        <v>20054</v>
      </c>
      <c r="C14284" t="s">
        <v>20055</v>
      </c>
      <c r="D14284" t="s">
        <v>10072</v>
      </c>
      <c r="E14284">
        <v>2011.0</v>
      </c>
      <c r="F14284" t="s">
        <v>10037</v>
      </c>
      <c r="G14284">
        <v>0.03</v>
      </c>
      <c r="H14284">
        <v>0.0</v>
      </c>
      <c r="I14284">
        <v>0.0</v>
      </c>
      <c r="J14284">
        <v>0.0</v>
      </c>
      <c r="K14284">
        <v>0.03</v>
      </c>
    </row>
    <row r="14285" ht="14.25" customHeight="1">
      <c r="A14285">
        <v>14286.0</v>
      </c>
      <c r="B14285" t="s">
        <v>12037</v>
      </c>
      <c r="C14285" t="s">
        <v>12038</v>
      </c>
      <c r="D14285" t="s">
        <v>10072</v>
      </c>
      <c r="E14285">
        <v>2012.0</v>
      </c>
      <c r="F14285" t="s">
        <v>10037</v>
      </c>
      <c r="G14285">
        <v>0.0</v>
      </c>
      <c r="H14285">
        <v>0.03</v>
      </c>
      <c r="I14285">
        <v>0.0</v>
      </c>
      <c r="J14285">
        <v>0.01</v>
      </c>
      <c r="K14285">
        <v>0.03</v>
      </c>
    </row>
    <row r="14286" ht="14.25" customHeight="1">
      <c r="A14286">
        <v>14287.0</v>
      </c>
      <c r="B14286" t="s">
        <v>10111</v>
      </c>
      <c r="C14286" t="s">
        <v>20056</v>
      </c>
      <c r="D14286" t="s">
        <v>10083</v>
      </c>
      <c r="E14286">
        <v>2004.0</v>
      </c>
      <c r="F14286" t="s">
        <v>9978</v>
      </c>
      <c r="G14286">
        <v>0.03</v>
      </c>
      <c r="H14286">
        <v>0.0</v>
      </c>
      <c r="I14286">
        <v>0.0</v>
      </c>
      <c r="J14286">
        <v>0.0</v>
      </c>
      <c r="K14286">
        <v>0.03</v>
      </c>
    </row>
    <row r="14287" ht="14.25" customHeight="1">
      <c r="A14287">
        <v>14288.0</v>
      </c>
      <c r="B14287" t="s">
        <v>10128</v>
      </c>
      <c r="C14287" t="s">
        <v>20057</v>
      </c>
      <c r="D14287" t="s">
        <v>10100</v>
      </c>
      <c r="E14287">
        <v>2003.0</v>
      </c>
      <c r="F14287" t="s">
        <v>9998</v>
      </c>
      <c r="G14287">
        <v>0.03</v>
      </c>
      <c r="H14287">
        <v>0.01</v>
      </c>
      <c r="I14287">
        <v>0.0</v>
      </c>
      <c r="J14287">
        <v>0.0</v>
      </c>
      <c r="K14287">
        <v>0.03</v>
      </c>
    </row>
    <row r="14288" ht="14.25" customHeight="1">
      <c r="A14288">
        <v>14289.0</v>
      </c>
      <c r="B14288" t="s">
        <v>10245</v>
      </c>
      <c r="C14288" t="s">
        <v>18382</v>
      </c>
      <c r="D14288" t="s">
        <v>10630</v>
      </c>
      <c r="E14288">
        <v>2013.0</v>
      </c>
      <c r="F14288" t="s">
        <v>10164</v>
      </c>
      <c r="G14288">
        <v>0.0</v>
      </c>
      <c r="H14288">
        <v>0.0</v>
      </c>
      <c r="I14288">
        <v>0.03</v>
      </c>
      <c r="J14288">
        <v>0.0</v>
      </c>
      <c r="K14288">
        <v>0.03</v>
      </c>
    </row>
    <row r="14289" ht="14.25" customHeight="1">
      <c r="A14289">
        <v>14290.0</v>
      </c>
      <c r="B14289" t="s">
        <v>10686</v>
      </c>
      <c r="C14289" t="s">
        <v>20058</v>
      </c>
      <c r="D14289" t="s">
        <v>10000</v>
      </c>
      <c r="E14289">
        <v>2008.0</v>
      </c>
      <c r="F14289" t="s">
        <v>10164</v>
      </c>
      <c r="G14289">
        <v>0.0</v>
      </c>
      <c r="H14289">
        <v>0.0</v>
      </c>
      <c r="I14289">
        <v>0.03</v>
      </c>
      <c r="J14289">
        <v>0.0</v>
      </c>
      <c r="K14289">
        <v>0.03</v>
      </c>
    </row>
    <row r="14290" ht="14.25" customHeight="1">
      <c r="A14290">
        <v>14291.0</v>
      </c>
      <c r="B14290" t="s">
        <v>10111</v>
      </c>
      <c r="C14290" t="s">
        <v>20059</v>
      </c>
      <c r="D14290" t="s">
        <v>10000</v>
      </c>
      <c r="E14290">
        <v>2006.0</v>
      </c>
      <c r="F14290" t="s">
        <v>9998</v>
      </c>
      <c r="G14290">
        <v>0.02</v>
      </c>
      <c r="H14290">
        <v>0.01</v>
      </c>
      <c r="I14290">
        <v>0.0</v>
      </c>
      <c r="J14290">
        <v>0.0</v>
      </c>
      <c r="K14290">
        <v>0.03</v>
      </c>
    </row>
    <row r="14291" ht="14.25" customHeight="1">
      <c r="A14291">
        <v>14292.0</v>
      </c>
      <c r="B14291" t="s">
        <v>10080</v>
      </c>
      <c r="C14291" t="s">
        <v>2921</v>
      </c>
      <c r="D14291" t="s">
        <v>9981</v>
      </c>
      <c r="E14291">
        <v>2007.0</v>
      </c>
      <c r="F14291" t="s">
        <v>10037</v>
      </c>
      <c r="G14291">
        <v>0.03</v>
      </c>
      <c r="H14291">
        <v>0.0</v>
      </c>
      <c r="I14291">
        <v>0.0</v>
      </c>
      <c r="J14291">
        <v>0.0</v>
      </c>
      <c r="K14291">
        <v>0.03</v>
      </c>
    </row>
    <row r="14292" ht="14.25" customHeight="1">
      <c r="A14292">
        <v>14293.0</v>
      </c>
      <c r="B14292" t="s">
        <v>14510</v>
      </c>
      <c r="C14292" t="s">
        <v>20060</v>
      </c>
      <c r="D14292" t="s">
        <v>9981</v>
      </c>
      <c r="E14292">
        <v>2007.0</v>
      </c>
      <c r="F14292" t="s">
        <v>9987</v>
      </c>
      <c r="G14292">
        <v>0.03</v>
      </c>
      <c r="H14292">
        <v>0.0</v>
      </c>
      <c r="I14292">
        <v>0.0</v>
      </c>
      <c r="J14292">
        <v>0.0</v>
      </c>
      <c r="K14292">
        <v>0.03</v>
      </c>
    </row>
    <row r="14293" ht="14.25" customHeight="1">
      <c r="A14293">
        <v>14294.0</v>
      </c>
      <c r="B14293" t="s">
        <v>12331</v>
      </c>
      <c r="C14293" t="s">
        <v>20061</v>
      </c>
      <c r="D14293" t="s">
        <v>10019</v>
      </c>
      <c r="E14293">
        <v>2015.0</v>
      </c>
      <c r="F14293" t="s">
        <v>9976</v>
      </c>
      <c r="G14293">
        <v>0.0</v>
      </c>
      <c r="H14293">
        <v>0.0</v>
      </c>
      <c r="I14293">
        <v>0.03</v>
      </c>
      <c r="J14293">
        <v>0.0</v>
      </c>
      <c r="K14293">
        <v>0.03</v>
      </c>
    </row>
    <row r="14294" ht="14.25" customHeight="1">
      <c r="A14294">
        <v>14295.0</v>
      </c>
      <c r="B14294" t="s">
        <v>10686</v>
      </c>
      <c r="C14294" t="s">
        <v>20062</v>
      </c>
      <c r="D14294" t="s">
        <v>10040</v>
      </c>
      <c r="E14294">
        <v>2000.0</v>
      </c>
      <c r="F14294" t="s">
        <v>9998</v>
      </c>
      <c r="G14294">
        <v>0.02</v>
      </c>
      <c r="H14294">
        <v>0.01</v>
      </c>
      <c r="I14294">
        <v>0.0</v>
      </c>
      <c r="J14294">
        <v>0.0</v>
      </c>
      <c r="K14294">
        <v>0.03</v>
      </c>
    </row>
    <row r="14295" ht="14.25" customHeight="1">
      <c r="A14295">
        <v>14296.0</v>
      </c>
      <c r="B14295" t="s">
        <v>2179</v>
      </c>
      <c r="C14295" t="s">
        <v>20063</v>
      </c>
      <c r="D14295" t="s">
        <v>9981</v>
      </c>
      <c r="E14295">
        <v>2010.0</v>
      </c>
      <c r="F14295" t="s">
        <v>9976</v>
      </c>
      <c r="G14295">
        <v>0.03</v>
      </c>
      <c r="H14295">
        <v>0.0</v>
      </c>
      <c r="I14295">
        <v>0.0</v>
      </c>
      <c r="J14295">
        <v>0.0</v>
      </c>
      <c r="K14295">
        <v>0.03</v>
      </c>
    </row>
    <row r="14296" ht="14.25" customHeight="1">
      <c r="A14296">
        <v>14297.0</v>
      </c>
      <c r="B14296" t="s">
        <v>10245</v>
      </c>
      <c r="C14296" t="s">
        <v>20064</v>
      </c>
      <c r="D14296" t="s">
        <v>9981</v>
      </c>
      <c r="E14296">
        <v>2008.0</v>
      </c>
      <c r="F14296" t="s">
        <v>10026</v>
      </c>
      <c r="G14296">
        <v>0.0</v>
      </c>
      <c r="H14296">
        <v>0.0</v>
      </c>
      <c r="I14296">
        <v>0.03</v>
      </c>
      <c r="J14296">
        <v>0.0</v>
      </c>
      <c r="K14296">
        <v>0.03</v>
      </c>
    </row>
    <row r="14297" ht="14.25" customHeight="1">
      <c r="A14297">
        <v>14298.0</v>
      </c>
      <c r="B14297" t="s">
        <v>12198</v>
      </c>
      <c r="C14297" t="s">
        <v>20065</v>
      </c>
      <c r="D14297" t="s">
        <v>9981</v>
      </c>
      <c r="E14297">
        <v>2006.0</v>
      </c>
      <c r="F14297" t="s">
        <v>9983</v>
      </c>
      <c r="G14297">
        <v>0.0</v>
      </c>
      <c r="H14297">
        <v>0.0</v>
      </c>
      <c r="I14297">
        <v>0.03</v>
      </c>
      <c r="J14297">
        <v>0.0</v>
      </c>
      <c r="K14297">
        <v>0.03</v>
      </c>
    </row>
    <row r="14298" ht="14.25" customHeight="1">
      <c r="A14298">
        <v>14299.0</v>
      </c>
      <c r="B14298" t="s">
        <v>10177</v>
      </c>
      <c r="C14298" t="s">
        <v>20066</v>
      </c>
      <c r="D14298" t="s">
        <v>9981</v>
      </c>
      <c r="E14298" t="s">
        <v>10177</v>
      </c>
      <c r="F14298" t="s">
        <v>9983</v>
      </c>
      <c r="G14298">
        <v>0.0</v>
      </c>
      <c r="H14298">
        <v>0.0</v>
      </c>
      <c r="I14298">
        <v>0.03</v>
      </c>
      <c r="J14298">
        <v>0.0</v>
      </c>
      <c r="K14298">
        <v>0.03</v>
      </c>
    </row>
    <row r="14299" ht="14.25" customHeight="1">
      <c r="A14299">
        <v>14300.0</v>
      </c>
      <c r="B14299" t="s">
        <v>10245</v>
      </c>
      <c r="C14299" t="s">
        <v>20067</v>
      </c>
      <c r="D14299" t="s">
        <v>9997</v>
      </c>
      <c r="E14299">
        <v>2012.0</v>
      </c>
      <c r="F14299" t="s">
        <v>10037</v>
      </c>
      <c r="G14299">
        <v>0.0</v>
      </c>
      <c r="H14299">
        <v>0.0</v>
      </c>
      <c r="I14299">
        <v>0.03</v>
      </c>
      <c r="J14299">
        <v>0.0</v>
      </c>
      <c r="K14299">
        <v>0.03</v>
      </c>
    </row>
    <row r="14300" ht="14.25" customHeight="1">
      <c r="A14300">
        <v>14301.0</v>
      </c>
      <c r="B14300" t="s">
        <v>12713</v>
      </c>
      <c r="C14300" t="s">
        <v>20068</v>
      </c>
      <c r="D14300" t="s">
        <v>10009</v>
      </c>
      <c r="E14300">
        <v>2005.0</v>
      </c>
      <c r="F14300" t="s">
        <v>9965</v>
      </c>
      <c r="G14300">
        <v>0.02</v>
      </c>
      <c r="H14300">
        <v>0.01</v>
      </c>
      <c r="I14300">
        <v>0.0</v>
      </c>
      <c r="J14300">
        <v>0.0</v>
      </c>
      <c r="K14300">
        <v>0.03</v>
      </c>
    </row>
    <row r="14301" ht="14.25" customHeight="1">
      <c r="A14301">
        <v>14302.0</v>
      </c>
      <c r="B14301" t="s">
        <v>10111</v>
      </c>
      <c r="C14301" t="s">
        <v>20069</v>
      </c>
      <c r="D14301" t="s">
        <v>10072</v>
      </c>
      <c r="E14301">
        <v>2009.0</v>
      </c>
      <c r="F14301" t="s">
        <v>10164</v>
      </c>
      <c r="G14301">
        <v>0.01</v>
      </c>
      <c r="H14301">
        <v>0.02</v>
      </c>
      <c r="I14301">
        <v>0.0</v>
      </c>
      <c r="J14301">
        <v>0.01</v>
      </c>
      <c r="K14301">
        <v>0.03</v>
      </c>
    </row>
    <row r="14302" ht="14.25" customHeight="1">
      <c r="A14302">
        <v>14303.0</v>
      </c>
      <c r="B14302" t="s">
        <v>10451</v>
      </c>
      <c r="C14302" t="s">
        <v>20070</v>
      </c>
      <c r="D14302" t="s">
        <v>9981</v>
      </c>
      <c r="E14302">
        <v>2008.0</v>
      </c>
      <c r="F14302" t="s">
        <v>9987</v>
      </c>
      <c r="G14302">
        <v>0.03</v>
      </c>
      <c r="H14302">
        <v>0.0</v>
      </c>
      <c r="I14302">
        <v>0.0</v>
      </c>
      <c r="J14302">
        <v>0.0</v>
      </c>
      <c r="K14302">
        <v>0.03</v>
      </c>
    </row>
    <row r="14303" ht="14.25" customHeight="1">
      <c r="A14303">
        <v>14304.0</v>
      </c>
      <c r="B14303" t="s">
        <v>9962</v>
      </c>
      <c r="C14303" t="s">
        <v>20071</v>
      </c>
      <c r="D14303" t="s">
        <v>10019</v>
      </c>
      <c r="E14303">
        <v>2016.0</v>
      </c>
      <c r="F14303" t="s">
        <v>9998</v>
      </c>
      <c r="G14303">
        <v>0.02</v>
      </c>
      <c r="H14303">
        <v>0.01</v>
      </c>
      <c r="I14303">
        <v>0.01</v>
      </c>
      <c r="J14303">
        <v>0.0</v>
      </c>
      <c r="K14303">
        <v>0.03</v>
      </c>
    </row>
    <row r="14304" ht="14.25" customHeight="1">
      <c r="A14304">
        <v>14305.0</v>
      </c>
      <c r="B14304" t="s">
        <v>9992</v>
      </c>
      <c r="C14304" t="s">
        <v>20072</v>
      </c>
      <c r="D14304" t="s">
        <v>10067</v>
      </c>
      <c r="E14304">
        <v>2004.0</v>
      </c>
      <c r="F14304" t="s">
        <v>9987</v>
      </c>
      <c r="G14304">
        <v>0.02</v>
      </c>
      <c r="H14304">
        <v>0.01</v>
      </c>
      <c r="I14304">
        <v>0.0</v>
      </c>
      <c r="J14304">
        <v>0.0</v>
      </c>
      <c r="K14304">
        <v>0.03</v>
      </c>
    </row>
    <row r="14305" ht="14.25" customHeight="1">
      <c r="A14305">
        <v>14306.0</v>
      </c>
      <c r="B14305" t="s">
        <v>18301</v>
      </c>
      <c r="C14305" t="s">
        <v>18302</v>
      </c>
      <c r="D14305" t="s">
        <v>10083</v>
      </c>
      <c r="E14305">
        <v>2006.0</v>
      </c>
      <c r="F14305" t="s">
        <v>9983</v>
      </c>
      <c r="G14305">
        <v>0.03</v>
      </c>
      <c r="H14305">
        <v>0.0</v>
      </c>
      <c r="I14305">
        <v>0.0</v>
      </c>
      <c r="J14305">
        <v>0.0</v>
      </c>
      <c r="K14305">
        <v>0.03</v>
      </c>
    </row>
    <row r="14306" ht="14.25" customHeight="1">
      <c r="A14306">
        <v>14307.0</v>
      </c>
      <c r="B14306" t="s">
        <v>10902</v>
      </c>
      <c r="C14306" t="s">
        <v>20073</v>
      </c>
      <c r="D14306" t="s">
        <v>9981</v>
      </c>
      <c r="E14306">
        <v>2008.0</v>
      </c>
      <c r="F14306" t="s">
        <v>10037</v>
      </c>
      <c r="G14306">
        <v>0.0</v>
      </c>
      <c r="H14306">
        <v>0.0</v>
      </c>
      <c r="I14306">
        <v>0.03</v>
      </c>
      <c r="J14306">
        <v>0.0</v>
      </c>
      <c r="K14306">
        <v>0.03</v>
      </c>
    </row>
    <row r="14307" ht="14.25" customHeight="1">
      <c r="A14307">
        <v>14308.0</v>
      </c>
      <c r="B14307" t="s">
        <v>10012</v>
      </c>
      <c r="C14307" t="s">
        <v>20074</v>
      </c>
      <c r="D14307" t="s">
        <v>10083</v>
      </c>
      <c r="E14307">
        <v>2007.0</v>
      </c>
      <c r="F14307" t="s">
        <v>9954</v>
      </c>
      <c r="G14307">
        <v>0.0</v>
      </c>
      <c r="H14307">
        <v>0.0</v>
      </c>
      <c r="I14307">
        <v>0.03</v>
      </c>
      <c r="J14307">
        <v>0.0</v>
      </c>
      <c r="K14307">
        <v>0.03</v>
      </c>
    </row>
    <row r="14308" ht="14.25" customHeight="1">
      <c r="A14308">
        <v>14309.0</v>
      </c>
      <c r="B14308" t="s">
        <v>10074</v>
      </c>
      <c r="C14308" t="s">
        <v>20075</v>
      </c>
      <c r="D14308" t="s">
        <v>10019</v>
      </c>
      <c r="E14308">
        <v>2016.0</v>
      </c>
      <c r="F14308" t="s">
        <v>9954</v>
      </c>
      <c r="G14308">
        <v>0.03</v>
      </c>
      <c r="H14308">
        <v>0.0</v>
      </c>
      <c r="I14308">
        <v>0.0</v>
      </c>
      <c r="J14308">
        <v>0.0</v>
      </c>
      <c r="K14308">
        <v>0.03</v>
      </c>
    </row>
    <row r="14309" ht="14.25" customHeight="1">
      <c r="A14309">
        <v>14310.0</v>
      </c>
      <c r="B14309" t="s">
        <v>16476</v>
      </c>
      <c r="C14309" t="s">
        <v>20076</v>
      </c>
      <c r="D14309" t="s">
        <v>10009</v>
      </c>
      <c r="E14309">
        <v>2001.0</v>
      </c>
      <c r="F14309" t="s">
        <v>9954</v>
      </c>
      <c r="G14309">
        <v>0.02</v>
      </c>
      <c r="H14309">
        <v>0.01</v>
      </c>
      <c r="I14309">
        <v>0.0</v>
      </c>
      <c r="J14309">
        <v>0.0</v>
      </c>
      <c r="K14309">
        <v>0.03</v>
      </c>
    </row>
    <row r="14310" ht="14.25" customHeight="1">
      <c r="A14310">
        <v>14311.0</v>
      </c>
      <c r="B14310" t="s">
        <v>11334</v>
      </c>
      <c r="C14310" t="s">
        <v>20077</v>
      </c>
      <c r="D14310" t="s">
        <v>10072</v>
      </c>
      <c r="E14310">
        <v>2011.0</v>
      </c>
      <c r="F14310" t="s">
        <v>10037</v>
      </c>
      <c r="G14310">
        <v>0.0</v>
      </c>
      <c r="H14310">
        <v>0.02</v>
      </c>
      <c r="I14310">
        <v>0.0</v>
      </c>
      <c r="J14310">
        <v>0.01</v>
      </c>
      <c r="K14310">
        <v>0.03</v>
      </c>
    </row>
    <row r="14311" ht="14.25" customHeight="1">
      <c r="A14311">
        <v>14312.0</v>
      </c>
      <c r="B14311" t="s">
        <v>16958</v>
      </c>
      <c r="C14311" t="s">
        <v>20078</v>
      </c>
      <c r="D14311" t="s">
        <v>9981</v>
      </c>
      <c r="E14311">
        <v>2012.0</v>
      </c>
      <c r="F14311" t="s">
        <v>10037</v>
      </c>
      <c r="G14311">
        <v>0.0</v>
      </c>
      <c r="H14311">
        <v>0.03</v>
      </c>
      <c r="I14311">
        <v>0.0</v>
      </c>
      <c r="J14311">
        <v>0.0</v>
      </c>
      <c r="K14311">
        <v>0.03</v>
      </c>
    </row>
    <row r="14312" ht="14.25" customHeight="1">
      <c r="A14312">
        <v>14313.0</v>
      </c>
      <c r="B14312" t="s">
        <v>20079</v>
      </c>
      <c r="C14312" t="s">
        <v>20080</v>
      </c>
      <c r="D14312" t="s">
        <v>9981</v>
      </c>
      <c r="E14312">
        <v>2010.0</v>
      </c>
      <c r="F14312" t="s">
        <v>9983</v>
      </c>
      <c r="G14312">
        <v>0.0</v>
      </c>
      <c r="H14312">
        <v>0.0</v>
      </c>
      <c r="I14312">
        <v>0.03</v>
      </c>
      <c r="J14312">
        <v>0.0</v>
      </c>
      <c r="K14312">
        <v>0.03</v>
      </c>
    </row>
    <row r="14313" ht="14.25" customHeight="1">
      <c r="A14313">
        <v>14314.0</v>
      </c>
      <c r="B14313" t="s">
        <v>10177</v>
      </c>
      <c r="C14313" t="s">
        <v>20081</v>
      </c>
      <c r="D14313" t="s">
        <v>9981</v>
      </c>
      <c r="E14313">
        <v>2012.0</v>
      </c>
      <c r="F14313" t="s">
        <v>9998</v>
      </c>
      <c r="G14313">
        <v>0.03</v>
      </c>
      <c r="H14313">
        <v>0.0</v>
      </c>
      <c r="I14313">
        <v>0.0</v>
      </c>
      <c r="J14313">
        <v>0.0</v>
      </c>
      <c r="K14313">
        <v>0.03</v>
      </c>
    </row>
    <row r="14314" ht="14.25" customHeight="1">
      <c r="A14314">
        <v>14315.0</v>
      </c>
      <c r="B14314" t="s">
        <v>2179</v>
      </c>
      <c r="C14314" t="s">
        <v>20082</v>
      </c>
      <c r="D14314" t="s">
        <v>9994</v>
      </c>
      <c r="E14314" t="s">
        <v>10177</v>
      </c>
      <c r="F14314" t="s">
        <v>9987</v>
      </c>
      <c r="G14314">
        <v>0.03</v>
      </c>
      <c r="H14314">
        <v>0.0</v>
      </c>
      <c r="I14314">
        <v>0.0</v>
      </c>
      <c r="J14314">
        <v>0.0</v>
      </c>
      <c r="K14314">
        <v>0.03</v>
      </c>
    </row>
    <row r="14315" ht="14.25" customHeight="1">
      <c r="A14315">
        <v>14316.0</v>
      </c>
      <c r="B14315" t="s">
        <v>10245</v>
      </c>
      <c r="C14315" t="s">
        <v>20083</v>
      </c>
      <c r="D14315" t="s">
        <v>10630</v>
      </c>
      <c r="E14315">
        <v>2016.0</v>
      </c>
      <c r="F14315" t="s">
        <v>10026</v>
      </c>
      <c r="G14315">
        <v>0.0</v>
      </c>
      <c r="H14315">
        <v>0.0</v>
      </c>
      <c r="I14315">
        <v>0.03</v>
      </c>
      <c r="J14315">
        <v>0.0</v>
      </c>
      <c r="K14315">
        <v>0.03</v>
      </c>
    </row>
    <row r="14316" ht="14.25" customHeight="1">
      <c r="A14316">
        <v>14317.0</v>
      </c>
      <c r="B14316" t="s">
        <v>10136</v>
      </c>
      <c r="C14316" t="s">
        <v>20084</v>
      </c>
      <c r="D14316" t="s">
        <v>10000</v>
      </c>
      <c r="E14316">
        <v>2008.0</v>
      </c>
      <c r="F14316" t="s">
        <v>9987</v>
      </c>
      <c r="G14316">
        <v>0.0</v>
      </c>
      <c r="H14316">
        <v>0.0</v>
      </c>
      <c r="I14316">
        <v>0.03</v>
      </c>
      <c r="J14316">
        <v>0.0</v>
      </c>
      <c r="K14316">
        <v>0.03</v>
      </c>
    </row>
    <row r="14317" ht="14.25" customHeight="1">
      <c r="A14317">
        <v>14318.0</v>
      </c>
      <c r="B14317" t="s">
        <v>13897</v>
      </c>
      <c r="C14317" t="s">
        <v>20085</v>
      </c>
      <c r="D14317" t="s">
        <v>9994</v>
      </c>
      <c r="E14317">
        <v>2009.0</v>
      </c>
      <c r="F14317" t="s">
        <v>9983</v>
      </c>
      <c r="G14317">
        <v>0.03</v>
      </c>
      <c r="H14317">
        <v>0.0</v>
      </c>
      <c r="I14317">
        <v>0.0</v>
      </c>
      <c r="J14317">
        <v>0.0</v>
      </c>
      <c r="K14317">
        <v>0.03</v>
      </c>
    </row>
    <row r="14318" ht="14.25" customHeight="1">
      <c r="A14318">
        <v>14319.0</v>
      </c>
      <c r="B14318" t="s">
        <v>10245</v>
      </c>
      <c r="C14318" t="s">
        <v>20086</v>
      </c>
      <c r="D14318" t="s">
        <v>10019</v>
      </c>
      <c r="E14318">
        <v>2013.0</v>
      </c>
      <c r="F14318" t="s">
        <v>9998</v>
      </c>
      <c r="G14318">
        <v>0.0</v>
      </c>
      <c r="H14318">
        <v>0.0</v>
      </c>
      <c r="I14318">
        <v>0.03</v>
      </c>
      <c r="J14318">
        <v>0.0</v>
      </c>
      <c r="K14318">
        <v>0.03</v>
      </c>
    </row>
    <row r="14319" ht="14.25" customHeight="1">
      <c r="A14319">
        <v>14320.0</v>
      </c>
      <c r="B14319" t="s">
        <v>20087</v>
      </c>
      <c r="C14319" t="s">
        <v>20088</v>
      </c>
      <c r="D14319" t="s">
        <v>10769</v>
      </c>
      <c r="E14319">
        <v>1996.0</v>
      </c>
      <c r="F14319" t="s">
        <v>9983</v>
      </c>
      <c r="G14319">
        <v>0.0</v>
      </c>
      <c r="H14319">
        <v>0.0</v>
      </c>
      <c r="I14319">
        <v>0.03</v>
      </c>
      <c r="J14319">
        <v>0.0</v>
      </c>
      <c r="K14319">
        <v>0.03</v>
      </c>
    </row>
    <row r="14320" ht="14.25" customHeight="1">
      <c r="A14320">
        <v>14321.0</v>
      </c>
      <c r="B14320" t="s">
        <v>15997</v>
      </c>
      <c r="C14320" t="s">
        <v>20089</v>
      </c>
      <c r="D14320" t="s">
        <v>9981</v>
      </c>
      <c r="E14320">
        <v>2007.0</v>
      </c>
      <c r="F14320" t="s">
        <v>9983</v>
      </c>
      <c r="G14320">
        <v>0.03</v>
      </c>
      <c r="H14320">
        <v>0.0</v>
      </c>
      <c r="I14320">
        <v>0.0</v>
      </c>
      <c r="J14320">
        <v>0.0</v>
      </c>
      <c r="K14320">
        <v>0.03</v>
      </c>
    </row>
    <row r="14321" ht="14.25" customHeight="1">
      <c r="A14321">
        <v>14322.0</v>
      </c>
      <c r="B14321" t="s">
        <v>14501</v>
      </c>
      <c r="C14321" t="s">
        <v>18457</v>
      </c>
      <c r="D14321" t="s">
        <v>9964</v>
      </c>
      <c r="E14321">
        <v>2015.0</v>
      </c>
      <c r="F14321" t="s">
        <v>9998</v>
      </c>
      <c r="G14321">
        <v>0.0</v>
      </c>
      <c r="H14321">
        <v>0.03</v>
      </c>
      <c r="I14321">
        <v>0.0</v>
      </c>
      <c r="J14321">
        <v>0.0</v>
      </c>
      <c r="K14321">
        <v>0.03</v>
      </c>
    </row>
    <row r="14322" ht="14.25" customHeight="1">
      <c r="A14322">
        <v>14323.0</v>
      </c>
      <c r="B14322" t="s">
        <v>11462</v>
      </c>
      <c r="C14322" t="s">
        <v>20090</v>
      </c>
      <c r="D14322" t="s">
        <v>10769</v>
      </c>
      <c r="E14322">
        <v>1998.0</v>
      </c>
      <c r="F14322" t="s">
        <v>9976</v>
      </c>
      <c r="G14322">
        <v>0.0</v>
      </c>
      <c r="H14322">
        <v>0.0</v>
      </c>
      <c r="I14322">
        <v>0.03</v>
      </c>
      <c r="J14322">
        <v>0.0</v>
      </c>
      <c r="K14322">
        <v>0.03</v>
      </c>
    </row>
    <row r="14323" ht="14.25" customHeight="1">
      <c r="A14323">
        <v>14324.0</v>
      </c>
      <c r="B14323" t="s">
        <v>11779</v>
      </c>
      <c r="C14323" t="s">
        <v>18692</v>
      </c>
      <c r="D14323" t="s">
        <v>9981</v>
      </c>
      <c r="E14323">
        <v>2007.0</v>
      </c>
      <c r="F14323" t="s">
        <v>9972</v>
      </c>
      <c r="G14323">
        <v>0.03</v>
      </c>
      <c r="H14323">
        <v>0.0</v>
      </c>
      <c r="I14323">
        <v>0.0</v>
      </c>
      <c r="J14323">
        <v>0.0</v>
      </c>
      <c r="K14323">
        <v>0.03</v>
      </c>
    </row>
    <row r="14324" ht="14.25" customHeight="1">
      <c r="A14324">
        <v>14325.0</v>
      </c>
      <c r="B14324" t="s">
        <v>15762</v>
      </c>
      <c r="C14324" t="s">
        <v>20091</v>
      </c>
      <c r="D14324" t="s">
        <v>9981</v>
      </c>
      <c r="E14324">
        <v>2008.0</v>
      </c>
      <c r="F14324" t="s">
        <v>9983</v>
      </c>
      <c r="G14324">
        <v>0.03</v>
      </c>
      <c r="H14324">
        <v>0.0</v>
      </c>
      <c r="I14324">
        <v>0.0</v>
      </c>
      <c r="J14324">
        <v>0.0</v>
      </c>
      <c r="K14324">
        <v>0.03</v>
      </c>
    </row>
    <row r="14325" ht="14.25" customHeight="1">
      <c r="A14325">
        <v>14326.0</v>
      </c>
      <c r="B14325" t="s">
        <v>9992</v>
      </c>
      <c r="C14325" t="s">
        <v>20092</v>
      </c>
      <c r="D14325" t="s">
        <v>10067</v>
      </c>
      <c r="E14325">
        <v>2005.0</v>
      </c>
      <c r="F14325" t="s">
        <v>9954</v>
      </c>
      <c r="G14325">
        <v>0.02</v>
      </c>
      <c r="H14325">
        <v>0.01</v>
      </c>
      <c r="I14325">
        <v>0.0</v>
      </c>
      <c r="J14325">
        <v>0.0</v>
      </c>
      <c r="K14325">
        <v>0.03</v>
      </c>
    </row>
    <row r="14326" ht="14.25" customHeight="1">
      <c r="A14326">
        <v>14327.0</v>
      </c>
      <c r="B14326" t="s">
        <v>12730</v>
      </c>
      <c r="C14326" t="s">
        <v>20093</v>
      </c>
      <c r="D14326" t="s">
        <v>10000</v>
      </c>
      <c r="E14326">
        <v>2008.0</v>
      </c>
      <c r="F14326" t="s">
        <v>10037</v>
      </c>
      <c r="G14326">
        <v>0.0</v>
      </c>
      <c r="H14326">
        <v>0.0</v>
      </c>
      <c r="I14326">
        <v>0.03</v>
      </c>
      <c r="J14326">
        <v>0.0</v>
      </c>
      <c r="K14326">
        <v>0.03</v>
      </c>
    </row>
    <row r="14327" ht="14.25" customHeight="1">
      <c r="A14327">
        <v>14328.0</v>
      </c>
      <c r="B14327" t="s">
        <v>10902</v>
      </c>
      <c r="C14327" t="s">
        <v>20094</v>
      </c>
      <c r="D14327" t="s">
        <v>10019</v>
      </c>
      <c r="E14327">
        <v>2012.0</v>
      </c>
      <c r="F14327" t="s">
        <v>10037</v>
      </c>
      <c r="G14327">
        <v>0.0</v>
      </c>
      <c r="H14327">
        <v>0.0</v>
      </c>
      <c r="I14327">
        <v>0.03</v>
      </c>
      <c r="J14327">
        <v>0.0</v>
      </c>
      <c r="K14327">
        <v>0.03</v>
      </c>
    </row>
    <row r="14328" ht="14.25" customHeight="1">
      <c r="A14328">
        <v>14329.0</v>
      </c>
      <c r="B14328" t="s">
        <v>11418</v>
      </c>
      <c r="C14328" t="s">
        <v>20095</v>
      </c>
      <c r="D14328" t="s">
        <v>10009</v>
      </c>
      <c r="E14328">
        <v>2005.0</v>
      </c>
      <c r="F14328" t="s">
        <v>10037</v>
      </c>
      <c r="G14328">
        <v>0.02</v>
      </c>
      <c r="H14328">
        <v>0.01</v>
      </c>
      <c r="I14328">
        <v>0.0</v>
      </c>
      <c r="J14328">
        <v>0.0</v>
      </c>
      <c r="K14328">
        <v>0.03</v>
      </c>
    </row>
    <row r="14329" ht="14.25" customHeight="1">
      <c r="A14329">
        <v>14330.0</v>
      </c>
      <c r="B14329" t="s">
        <v>10080</v>
      </c>
      <c r="C14329" t="s">
        <v>20096</v>
      </c>
      <c r="D14329" t="s">
        <v>10072</v>
      </c>
      <c r="E14329">
        <v>2002.0</v>
      </c>
      <c r="F14329" t="s">
        <v>9976</v>
      </c>
      <c r="G14329">
        <v>0.0</v>
      </c>
      <c r="H14329">
        <v>0.03</v>
      </c>
      <c r="I14329">
        <v>0.0</v>
      </c>
      <c r="J14329">
        <v>0.01</v>
      </c>
      <c r="K14329">
        <v>0.03</v>
      </c>
    </row>
    <row r="14330" ht="14.25" customHeight="1">
      <c r="A14330">
        <v>14331.0</v>
      </c>
      <c r="B14330" t="s">
        <v>16510</v>
      </c>
      <c r="C14330" t="s">
        <v>20097</v>
      </c>
      <c r="D14330" t="s">
        <v>10072</v>
      </c>
      <c r="E14330">
        <v>2010.0</v>
      </c>
      <c r="F14330" t="s">
        <v>9983</v>
      </c>
      <c r="G14330">
        <v>0.0</v>
      </c>
      <c r="H14330">
        <v>0.03</v>
      </c>
      <c r="I14330">
        <v>0.0</v>
      </c>
      <c r="J14330">
        <v>0.0</v>
      </c>
      <c r="K14330">
        <v>0.03</v>
      </c>
    </row>
    <row r="14331" ht="14.25" customHeight="1">
      <c r="A14331">
        <v>14332.0</v>
      </c>
      <c r="B14331" t="s">
        <v>19143</v>
      </c>
      <c r="C14331" t="s">
        <v>19144</v>
      </c>
      <c r="D14331" t="s">
        <v>9994</v>
      </c>
      <c r="E14331">
        <v>2011.0</v>
      </c>
      <c r="F14331" t="s">
        <v>9983</v>
      </c>
      <c r="G14331">
        <v>0.0</v>
      </c>
      <c r="H14331">
        <v>0.03</v>
      </c>
      <c r="I14331">
        <v>0.0</v>
      </c>
      <c r="J14331">
        <v>0.0</v>
      </c>
      <c r="K14331">
        <v>0.03</v>
      </c>
    </row>
    <row r="14332" ht="14.25" customHeight="1">
      <c r="A14332">
        <v>14333.0</v>
      </c>
      <c r="B14332" t="s">
        <v>20098</v>
      </c>
      <c r="C14332" t="s">
        <v>20099</v>
      </c>
      <c r="D14332" t="s">
        <v>10072</v>
      </c>
      <c r="E14332">
        <v>2013.0</v>
      </c>
      <c r="F14332" t="s">
        <v>10037</v>
      </c>
      <c r="G14332">
        <v>0.0</v>
      </c>
      <c r="H14332">
        <v>0.03</v>
      </c>
      <c r="I14332">
        <v>0.0</v>
      </c>
      <c r="J14332">
        <v>0.0</v>
      </c>
      <c r="K14332">
        <v>0.03</v>
      </c>
    </row>
    <row r="14333" ht="14.25" customHeight="1">
      <c r="A14333">
        <v>14334.0</v>
      </c>
      <c r="B14333" t="s">
        <v>17763</v>
      </c>
      <c r="C14333" t="s">
        <v>20100</v>
      </c>
      <c r="D14333" t="s">
        <v>10000</v>
      </c>
      <c r="E14333">
        <v>2008.0</v>
      </c>
      <c r="F14333" t="s">
        <v>9983</v>
      </c>
      <c r="G14333">
        <v>0.0</v>
      </c>
      <c r="H14333">
        <v>0.0</v>
      </c>
      <c r="I14333">
        <v>0.03</v>
      </c>
      <c r="J14333">
        <v>0.0</v>
      </c>
      <c r="K14333">
        <v>0.03</v>
      </c>
    </row>
    <row r="14334" ht="14.25" customHeight="1">
      <c r="A14334">
        <v>14335.0</v>
      </c>
      <c r="B14334" t="s">
        <v>15762</v>
      </c>
      <c r="C14334" t="s">
        <v>20101</v>
      </c>
      <c r="D14334" t="s">
        <v>9981</v>
      </c>
      <c r="E14334">
        <v>2007.0</v>
      </c>
      <c r="F14334" t="s">
        <v>9965</v>
      </c>
      <c r="G14334">
        <v>0.03</v>
      </c>
      <c r="H14334">
        <v>0.0</v>
      </c>
      <c r="I14334">
        <v>0.0</v>
      </c>
      <c r="J14334">
        <v>0.0</v>
      </c>
      <c r="K14334">
        <v>0.03</v>
      </c>
    </row>
    <row r="14335" ht="14.25" customHeight="1">
      <c r="A14335">
        <v>14336.0</v>
      </c>
      <c r="B14335" t="s">
        <v>10245</v>
      </c>
      <c r="C14335" t="s">
        <v>20067</v>
      </c>
      <c r="D14335" t="s">
        <v>10083</v>
      </c>
      <c r="E14335">
        <v>2012.0</v>
      </c>
      <c r="F14335" t="s">
        <v>10037</v>
      </c>
      <c r="G14335">
        <v>0.0</v>
      </c>
      <c r="H14335">
        <v>0.0</v>
      </c>
      <c r="I14335">
        <v>0.03</v>
      </c>
      <c r="J14335">
        <v>0.0</v>
      </c>
      <c r="K14335">
        <v>0.03</v>
      </c>
    </row>
    <row r="14336" ht="14.25" customHeight="1">
      <c r="A14336">
        <v>14337.0</v>
      </c>
      <c r="B14336" t="s">
        <v>12221</v>
      </c>
      <c r="C14336" t="s">
        <v>20102</v>
      </c>
      <c r="D14336" t="s">
        <v>10083</v>
      </c>
      <c r="E14336">
        <v>2010.0</v>
      </c>
      <c r="F14336" t="s">
        <v>9976</v>
      </c>
      <c r="G14336">
        <v>0.0</v>
      </c>
      <c r="H14336">
        <v>0.0</v>
      </c>
      <c r="I14336">
        <v>0.03</v>
      </c>
      <c r="J14336">
        <v>0.0</v>
      </c>
      <c r="K14336">
        <v>0.03</v>
      </c>
    </row>
    <row r="14337" ht="14.25" customHeight="1">
      <c r="A14337">
        <v>14338.0</v>
      </c>
      <c r="B14337" t="s">
        <v>10014</v>
      </c>
      <c r="C14337" t="s">
        <v>20103</v>
      </c>
      <c r="D14337" t="s">
        <v>10072</v>
      </c>
      <c r="E14337">
        <v>1985.0</v>
      </c>
      <c r="F14337" t="s">
        <v>9987</v>
      </c>
      <c r="G14337">
        <v>0.0</v>
      </c>
      <c r="H14337">
        <v>0.03</v>
      </c>
      <c r="I14337">
        <v>0.0</v>
      </c>
      <c r="J14337">
        <v>0.01</v>
      </c>
      <c r="K14337">
        <v>0.03</v>
      </c>
    </row>
    <row r="14338" ht="14.25" customHeight="1">
      <c r="A14338">
        <v>14339.0</v>
      </c>
      <c r="B14338" t="s">
        <v>10128</v>
      </c>
      <c r="C14338" t="s">
        <v>18126</v>
      </c>
      <c r="D14338" t="s">
        <v>9997</v>
      </c>
      <c r="E14338">
        <v>2015.0</v>
      </c>
      <c r="F14338" t="s">
        <v>9976</v>
      </c>
      <c r="G14338">
        <v>0.0</v>
      </c>
      <c r="H14338">
        <v>0.0</v>
      </c>
      <c r="I14338">
        <v>0.03</v>
      </c>
      <c r="J14338">
        <v>0.0</v>
      </c>
      <c r="K14338">
        <v>0.03</v>
      </c>
    </row>
    <row r="14339" ht="14.25" customHeight="1">
      <c r="A14339">
        <v>14340.0</v>
      </c>
      <c r="B14339" t="s">
        <v>10074</v>
      </c>
      <c r="C14339" t="s">
        <v>20104</v>
      </c>
      <c r="D14339" t="s">
        <v>10769</v>
      </c>
      <c r="E14339">
        <v>1995.0</v>
      </c>
      <c r="F14339" t="s">
        <v>10037</v>
      </c>
      <c r="G14339">
        <v>0.0</v>
      </c>
      <c r="H14339">
        <v>0.0</v>
      </c>
      <c r="I14339">
        <v>0.03</v>
      </c>
      <c r="J14339">
        <v>0.0</v>
      </c>
      <c r="K14339">
        <v>0.03</v>
      </c>
    </row>
    <row r="14340" ht="14.25" customHeight="1">
      <c r="A14340">
        <v>14341.0</v>
      </c>
      <c r="B14340" t="s">
        <v>14362</v>
      </c>
      <c r="C14340" t="s">
        <v>20105</v>
      </c>
      <c r="D14340" t="s">
        <v>9981</v>
      </c>
      <c r="E14340">
        <v>2010.0</v>
      </c>
      <c r="F14340" t="s">
        <v>9965</v>
      </c>
      <c r="G14340">
        <v>0.01</v>
      </c>
      <c r="H14340">
        <v>0.0</v>
      </c>
      <c r="I14340">
        <v>0.02</v>
      </c>
      <c r="J14340">
        <v>0.0</v>
      </c>
      <c r="K14340">
        <v>0.03</v>
      </c>
    </row>
    <row r="14341" ht="14.25" customHeight="1">
      <c r="A14341">
        <v>14342.0</v>
      </c>
      <c r="B14341" t="s">
        <v>10144</v>
      </c>
      <c r="C14341" t="s">
        <v>20106</v>
      </c>
      <c r="D14341" t="s">
        <v>9981</v>
      </c>
      <c r="E14341">
        <v>2008.0</v>
      </c>
      <c r="F14341" t="s">
        <v>9987</v>
      </c>
      <c r="G14341">
        <v>0.0</v>
      </c>
      <c r="H14341">
        <v>0.0</v>
      </c>
      <c r="I14341">
        <v>0.03</v>
      </c>
      <c r="J14341">
        <v>0.0</v>
      </c>
      <c r="K14341">
        <v>0.03</v>
      </c>
    </row>
    <row r="14342" ht="14.25" customHeight="1">
      <c r="A14342">
        <v>14343.0</v>
      </c>
      <c r="B14342" t="s">
        <v>14808</v>
      </c>
      <c r="C14342" t="s">
        <v>20107</v>
      </c>
      <c r="D14342" t="s">
        <v>10630</v>
      </c>
      <c r="E14342">
        <v>2013.0</v>
      </c>
      <c r="F14342" t="s">
        <v>9976</v>
      </c>
      <c r="G14342">
        <v>0.0</v>
      </c>
      <c r="H14342">
        <v>0.0</v>
      </c>
      <c r="I14342">
        <v>0.03</v>
      </c>
      <c r="J14342">
        <v>0.0</v>
      </c>
      <c r="K14342">
        <v>0.03</v>
      </c>
    </row>
    <row r="14343" ht="14.25" customHeight="1">
      <c r="A14343">
        <v>14344.0</v>
      </c>
      <c r="B14343" t="s">
        <v>10136</v>
      </c>
      <c r="C14343" t="s">
        <v>20108</v>
      </c>
      <c r="D14343" t="s">
        <v>9981</v>
      </c>
      <c r="E14343">
        <v>2007.0</v>
      </c>
      <c r="F14343" t="s">
        <v>9983</v>
      </c>
      <c r="G14343">
        <v>0.01</v>
      </c>
      <c r="H14343">
        <v>0.0</v>
      </c>
      <c r="I14343">
        <v>0.02</v>
      </c>
      <c r="J14343">
        <v>0.0</v>
      </c>
      <c r="K14343">
        <v>0.03</v>
      </c>
    </row>
    <row r="14344" ht="14.25" customHeight="1">
      <c r="A14344">
        <v>14345.0</v>
      </c>
      <c r="B14344" t="s">
        <v>13761</v>
      </c>
      <c r="C14344" t="s">
        <v>16909</v>
      </c>
      <c r="D14344" t="s">
        <v>9981</v>
      </c>
      <c r="E14344">
        <v>2009.0</v>
      </c>
      <c r="F14344" t="s">
        <v>9972</v>
      </c>
      <c r="G14344">
        <v>0.03</v>
      </c>
      <c r="H14344">
        <v>0.0</v>
      </c>
      <c r="I14344">
        <v>0.0</v>
      </c>
      <c r="J14344">
        <v>0.0</v>
      </c>
      <c r="K14344">
        <v>0.03</v>
      </c>
    </row>
    <row r="14345" ht="14.25" customHeight="1">
      <c r="A14345">
        <v>14346.0</v>
      </c>
      <c r="B14345" t="s">
        <v>10136</v>
      </c>
      <c r="C14345" t="s">
        <v>20109</v>
      </c>
      <c r="D14345" t="s">
        <v>9981</v>
      </c>
      <c r="E14345">
        <v>2010.0</v>
      </c>
      <c r="F14345" t="s">
        <v>9987</v>
      </c>
      <c r="G14345">
        <v>0.0</v>
      </c>
      <c r="H14345">
        <v>0.0</v>
      </c>
      <c r="I14345">
        <v>0.03</v>
      </c>
      <c r="J14345">
        <v>0.0</v>
      </c>
      <c r="K14345">
        <v>0.03</v>
      </c>
    </row>
    <row r="14346" ht="14.25" customHeight="1">
      <c r="A14346">
        <v>14347.0</v>
      </c>
      <c r="B14346" t="s">
        <v>10686</v>
      </c>
      <c r="C14346" t="s">
        <v>17469</v>
      </c>
      <c r="D14346" t="s">
        <v>9997</v>
      </c>
      <c r="E14346">
        <v>2015.0</v>
      </c>
      <c r="F14346" t="s">
        <v>9976</v>
      </c>
      <c r="G14346">
        <v>0.0</v>
      </c>
      <c r="H14346">
        <v>0.0</v>
      </c>
      <c r="I14346">
        <v>0.03</v>
      </c>
      <c r="J14346">
        <v>0.0</v>
      </c>
      <c r="K14346">
        <v>0.03</v>
      </c>
    </row>
    <row r="14347" ht="14.25" customHeight="1">
      <c r="A14347">
        <v>14348.0</v>
      </c>
      <c r="B14347" t="s">
        <v>10012</v>
      </c>
      <c r="C14347" t="s">
        <v>20110</v>
      </c>
      <c r="D14347" t="s">
        <v>9997</v>
      </c>
      <c r="E14347">
        <v>2009.0</v>
      </c>
      <c r="F14347" t="s">
        <v>9983</v>
      </c>
      <c r="G14347">
        <v>0.0</v>
      </c>
      <c r="H14347">
        <v>0.02</v>
      </c>
      <c r="I14347">
        <v>0.0</v>
      </c>
      <c r="J14347">
        <v>0.01</v>
      </c>
      <c r="K14347">
        <v>0.03</v>
      </c>
    </row>
    <row r="14348" ht="14.25" customHeight="1">
      <c r="A14348">
        <v>14349.0</v>
      </c>
      <c r="B14348" t="s">
        <v>15577</v>
      </c>
      <c r="C14348" t="s">
        <v>20111</v>
      </c>
      <c r="D14348" t="s">
        <v>10000</v>
      </c>
      <c r="E14348">
        <v>2007.0</v>
      </c>
      <c r="F14348" t="s">
        <v>10037</v>
      </c>
      <c r="G14348">
        <v>0.0</v>
      </c>
      <c r="H14348">
        <v>0.0</v>
      </c>
      <c r="I14348">
        <v>0.03</v>
      </c>
      <c r="J14348">
        <v>0.0</v>
      </c>
      <c r="K14348">
        <v>0.03</v>
      </c>
    </row>
    <row r="14349" ht="14.25" customHeight="1">
      <c r="A14349">
        <v>14350.0</v>
      </c>
      <c r="B14349" t="s">
        <v>10136</v>
      </c>
      <c r="C14349" t="s">
        <v>19094</v>
      </c>
      <c r="D14349" t="s">
        <v>9997</v>
      </c>
      <c r="E14349">
        <v>2008.0</v>
      </c>
      <c r="F14349" t="s">
        <v>9965</v>
      </c>
      <c r="G14349">
        <v>0.0</v>
      </c>
      <c r="H14349">
        <v>0.0</v>
      </c>
      <c r="I14349">
        <v>0.03</v>
      </c>
      <c r="J14349">
        <v>0.0</v>
      </c>
      <c r="K14349">
        <v>0.03</v>
      </c>
    </row>
    <row r="14350" ht="14.25" customHeight="1">
      <c r="A14350">
        <v>14351.0</v>
      </c>
      <c r="B14350" t="s">
        <v>11131</v>
      </c>
      <c r="C14350" t="s">
        <v>20112</v>
      </c>
      <c r="D14350" t="s">
        <v>10630</v>
      </c>
      <c r="E14350">
        <v>2013.0</v>
      </c>
      <c r="F14350" t="s">
        <v>9976</v>
      </c>
      <c r="G14350">
        <v>0.0</v>
      </c>
      <c r="H14350">
        <v>0.0</v>
      </c>
      <c r="I14350">
        <v>0.03</v>
      </c>
      <c r="J14350">
        <v>0.0</v>
      </c>
      <c r="K14350">
        <v>0.03</v>
      </c>
    </row>
    <row r="14351" ht="14.25" customHeight="1">
      <c r="A14351">
        <v>14352.0</v>
      </c>
      <c r="B14351" t="s">
        <v>10012</v>
      </c>
      <c r="C14351" t="s">
        <v>20113</v>
      </c>
      <c r="D14351" t="s">
        <v>9997</v>
      </c>
      <c r="E14351">
        <v>2010.0</v>
      </c>
      <c r="F14351" t="s">
        <v>9983</v>
      </c>
      <c r="G14351">
        <v>0.0</v>
      </c>
      <c r="H14351">
        <v>0.02</v>
      </c>
      <c r="I14351">
        <v>0.0</v>
      </c>
      <c r="J14351">
        <v>0.01</v>
      </c>
      <c r="K14351">
        <v>0.03</v>
      </c>
    </row>
    <row r="14352" ht="14.25" customHeight="1">
      <c r="A14352">
        <v>14353.0</v>
      </c>
      <c r="B14352" t="s">
        <v>19002</v>
      </c>
      <c r="C14352" t="s">
        <v>20114</v>
      </c>
      <c r="D14352" t="s">
        <v>10630</v>
      </c>
      <c r="E14352">
        <v>2015.0</v>
      </c>
      <c r="F14352" t="s">
        <v>9998</v>
      </c>
      <c r="G14352">
        <v>0.0</v>
      </c>
      <c r="H14352">
        <v>0.0</v>
      </c>
      <c r="I14352">
        <v>0.03</v>
      </c>
      <c r="J14352">
        <v>0.0</v>
      </c>
      <c r="K14352">
        <v>0.03</v>
      </c>
    </row>
    <row r="14353" ht="14.25" customHeight="1">
      <c r="A14353">
        <v>14354.0</v>
      </c>
      <c r="B14353" t="s">
        <v>10455</v>
      </c>
      <c r="C14353" t="s">
        <v>20115</v>
      </c>
      <c r="D14353" t="s">
        <v>10000</v>
      </c>
      <c r="E14353">
        <v>2006.0</v>
      </c>
      <c r="F14353" t="s">
        <v>9998</v>
      </c>
      <c r="G14353">
        <v>0.02</v>
      </c>
      <c r="H14353">
        <v>0.01</v>
      </c>
      <c r="I14353">
        <v>0.0</v>
      </c>
      <c r="J14353">
        <v>0.0</v>
      </c>
      <c r="K14353">
        <v>0.03</v>
      </c>
    </row>
    <row r="14354" ht="14.25" customHeight="1">
      <c r="A14354">
        <v>14355.0</v>
      </c>
      <c r="B14354" t="s">
        <v>2179</v>
      </c>
      <c r="C14354" t="s">
        <v>14181</v>
      </c>
      <c r="D14354" t="s">
        <v>9981</v>
      </c>
      <c r="E14354">
        <v>2013.0</v>
      </c>
      <c r="F14354" t="s">
        <v>10037</v>
      </c>
      <c r="G14354">
        <v>0.0</v>
      </c>
      <c r="H14354">
        <v>0.03</v>
      </c>
      <c r="I14354">
        <v>0.0</v>
      </c>
      <c r="J14354">
        <v>0.0</v>
      </c>
      <c r="K14354">
        <v>0.03</v>
      </c>
    </row>
    <row r="14355" ht="14.25" customHeight="1">
      <c r="A14355">
        <v>14356.0</v>
      </c>
      <c r="B14355" t="s">
        <v>10914</v>
      </c>
      <c r="C14355" t="s">
        <v>20116</v>
      </c>
      <c r="D14355" t="s">
        <v>9981</v>
      </c>
      <c r="E14355">
        <v>2008.0</v>
      </c>
      <c r="F14355" t="s">
        <v>9983</v>
      </c>
      <c r="G14355">
        <v>0.01</v>
      </c>
      <c r="H14355">
        <v>0.02</v>
      </c>
      <c r="I14355">
        <v>0.0</v>
      </c>
      <c r="J14355">
        <v>0.0</v>
      </c>
      <c r="K14355">
        <v>0.03</v>
      </c>
    </row>
    <row r="14356" ht="14.25" customHeight="1">
      <c r="A14356">
        <v>14357.0</v>
      </c>
      <c r="B14356" t="s">
        <v>10080</v>
      </c>
      <c r="C14356" t="s">
        <v>20117</v>
      </c>
      <c r="D14356" t="s">
        <v>10009</v>
      </c>
      <c r="E14356">
        <v>2005.0</v>
      </c>
      <c r="F14356" t="s">
        <v>9954</v>
      </c>
      <c r="G14356">
        <v>0.02</v>
      </c>
      <c r="H14356">
        <v>0.01</v>
      </c>
      <c r="I14356">
        <v>0.0</v>
      </c>
      <c r="J14356">
        <v>0.0</v>
      </c>
      <c r="K14356">
        <v>0.03</v>
      </c>
    </row>
    <row r="14357" ht="14.25" customHeight="1">
      <c r="A14357">
        <v>14358.0</v>
      </c>
      <c r="B14357" t="s">
        <v>10363</v>
      </c>
      <c r="C14357" t="s">
        <v>20118</v>
      </c>
      <c r="D14357" t="s">
        <v>10040</v>
      </c>
      <c r="E14357">
        <v>1996.0</v>
      </c>
      <c r="F14357" t="s">
        <v>9998</v>
      </c>
      <c r="G14357">
        <v>0.02</v>
      </c>
      <c r="H14357">
        <v>0.01</v>
      </c>
      <c r="I14357">
        <v>0.0</v>
      </c>
      <c r="J14357">
        <v>0.0</v>
      </c>
      <c r="K14357">
        <v>0.03</v>
      </c>
    </row>
    <row r="14358" ht="14.25" customHeight="1">
      <c r="A14358">
        <v>14359.0</v>
      </c>
      <c r="B14358" t="s">
        <v>20119</v>
      </c>
      <c r="C14358" t="s">
        <v>20120</v>
      </c>
      <c r="D14358" t="s">
        <v>10002</v>
      </c>
      <c r="E14358">
        <v>1996.0</v>
      </c>
      <c r="F14358" t="s">
        <v>9983</v>
      </c>
      <c r="G14358">
        <v>0.0</v>
      </c>
      <c r="H14358">
        <v>0.0</v>
      </c>
      <c r="I14358">
        <v>0.03</v>
      </c>
      <c r="J14358">
        <v>0.0</v>
      </c>
      <c r="K14358">
        <v>0.03</v>
      </c>
    </row>
    <row r="14359" ht="14.25" customHeight="1">
      <c r="A14359">
        <v>14360.0</v>
      </c>
      <c r="B14359" t="s">
        <v>17276</v>
      </c>
      <c r="C14359" t="s">
        <v>19597</v>
      </c>
      <c r="D14359" t="s">
        <v>9994</v>
      </c>
      <c r="E14359">
        <v>2010.0</v>
      </c>
      <c r="F14359" t="s">
        <v>10037</v>
      </c>
      <c r="G14359">
        <v>0.0</v>
      </c>
      <c r="H14359">
        <v>0.0</v>
      </c>
      <c r="I14359">
        <v>0.03</v>
      </c>
      <c r="J14359">
        <v>0.0</v>
      </c>
      <c r="K14359">
        <v>0.03</v>
      </c>
    </row>
    <row r="14360" ht="14.25" customHeight="1">
      <c r="A14360">
        <v>14361.0</v>
      </c>
      <c r="B14360" t="s">
        <v>12637</v>
      </c>
      <c r="C14360" t="s">
        <v>20121</v>
      </c>
      <c r="D14360" t="s">
        <v>10630</v>
      </c>
      <c r="E14360">
        <v>2015.0</v>
      </c>
      <c r="F14360" t="s">
        <v>9998</v>
      </c>
      <c r="G14360">
        <v>0.0</v>
      </c>
      <c r="H14360">
        <v>0.02</v>
      </c>
      <c r="I14360">
        <v>0.01</v>
      </c>
      <c r="J14360">
        <v>0.0</v>
      </c>
      <c r="K14360">
        <v>0.03</v>
      </c>
    </row>
    <row r="14361" ht="14.25" customHeight="1">
      <c r="A14361">
        <v>14362.0</v>
      </c>
      <c r="B14361" t="s">
        <v>10245</v>
      </c>
      <c r="C14361" t="s">
        <v>20122</v>
      </c>
      <c r="D14361" t="s">
        <v>10019</v>
      </c>
      <c r="E14361">
        <v>2015.0</v>
      </c>
      <c r="F14361" t="s">
        <v>9998</v>
      </c>
      <c r="G14361">
        <v>0.0</v>
      </c>
      <c r="H14361">
        <v>0.0</v>
      </c>
      <c r="I14361">
        <v>0.03</v>
      </c>
      <c r="J14361">
        <v>0.0</v>
      </c>
      <c r="K14361">
        <v>0.03</v>
      </c>
    </row>
    <row r="14362" ht="14.25" customHeight="1">
      <c r="A14362">
        <v>14363.0</v>
      </c>
      <c r="B14362" t="s">
        <v>10545</v>
      </c>
      <c r="C14362" t="s">
        <v>15872</v>
      </c>
      <c r="D14362" t="s">
        <v>10100</v>
      </c>
      <c r="E14362">
        <v>2003.0</v>
      </c>
      <c r="F14362" t="s">
        <v>9998</v>
      </c>
      <c r="G14362">
        <v>0.02</v>
      </c>
      <c r="H14362">
        <v>0.01</v>
      </c>
      <c r="I14362">
        <v>0.0</v>
      </c>
      <c r="J14362">
        <v>0.0</v>
      </c>
      <c r="K14362">
        <v>0.03</v>
      </c>
    </row>
    <row r="14363" ht="14.25" customHeight="1">
      <c r="A14363">
        <v>14364.0</v>
      </c>
      <c r="B14363" t="s">
        <v>10245</v>
      </c>
      <c r="C14363" t="s">
        <v>20123</v>
      </c>
      <c r="D14363" t="s">
        <v>10083</v>
      </c>
      <c r="E14363">
        <v>2006.0</v>
      </c>
      <c r="F14363" t="s">
        <v>9976</v>
      </c>
      <c r="G14363">
        <v>0.03</v>
      </c>
      <c r="H14363">
        <v>0.0</v>
      </c>
      <c r="I14363">
        <v>0.0</v>
      </c>
      <c r="J14363">
        <v>0.0</v>
      </c>
      <c r="K14363">
        <v>0.03</v>
      </c>
    </row>
    <row r="14364" ht="14.25" customHeight="1">
      <c r="A14364">
        <v>14365.0</v>
      </c>
      <c r="B14364" t="s">
        <v>18509</v>
      </c>
      <c r="C14364" t="s">
        <v>20124</v>
      </c>
      <c r="D14364" t="s">
        <v>10083</v>
      </c>
      <c r="E14364">
        <v>2006.0</v>
      </c>
      <c r="F14364" t="s">
        <v>9976</v>
      </c>
      <c r="G14364">
        <v>0.03</v>
      </c>
      <c r="H14364">
        <v>0.0</v>
      </c>
      <c r="I14364">
        <v>0.0</v>
      </c>
      <c r="J14364">
        <v>0.0</v>
      </c>
      <c r="K14364">
        <v>0.03</v>
      </c>
    </row>
    <row r="14365" ht="14.25" customHeight="1">
      <c r="A14365">
        <v>14366.0</v>
      </c>
      <c r="B14365" t="s">
        <v>17306</v>
      </c>
      <c r="C14365" t="s">
        <v>20125</v>
      </c>
      <c r="D14365" t="s">
        <v>9994</v>
      </c>
      <c r="E14365">
        <v>2009.0</v>
      </c>
      <c r="F14365" t="s">
        <v>2883</v>
      </c>
      <c r="G14365">
        <v>0.0</v>
      </c>
      <c r="H14365">
        <v>0.0</v>
      </c>
      <c r="I14365">
        <v>0.03</v>
      </c>
      <c r="J14365">
        <v>0.0</v>
      </c>
      <c r="K14365">
        <v>0.03</v>
      </c>
    </row>
    <row r="14366" ht="14.25" customHeight="1">
      <c r="A14366">
        <v>14367.0</v>
      </c>
      <c r="B14366" t="s">
        <v>10063</v>
      </c>
      <c r="C14366" t="s">
        <v>17012</v>
      </c>
      <c r="D14366" t="s">
        <v>10100</v>
      </c>
      <c r="E14366">
        <v>2002.0</v>
      </c>
      <c r="F14366" t="s">
        <v>9972</v>
      </c>
      <c r="G14366">
        <v>0.02</v>
      </c>
      <c r="H14366">
        <v>0.01</v>
      </c>
      <c r="I14366">
        <v>0.0</v>
      </c>
      <c r="J14366">
        <v>0.0</v>
      </c>
      <c r="K14366">
        <v>0.03</v>
      </c>
    </row>
    <row r="14367" ht="14.25" customHeight="1">
      <c r="A14367">
        <v>14368.0</v>
      </c>
      <c r="B14367" t="s">
        <v>10128</v>
      </c>
      <c r="C14367" t="s">
        <v>15061</v>
      </c>
      <c r="D14367" t="s">
        <v>10769</v>
      </c>
      <c r="E14367">
        <v>1998.0</v>
      </c>
      <c r="F14367" t="s">
        <v>10026</v>
      </c>
      <c r="G14367">
        <v>0.0</v>
      </c>
      <c r="H14367">
        <v>0.0</v>
      </c>
      <c r="I14367">
        <v>0.03</v>
      </c>
      <c r="J14367">
        <v>0.0</v>
      </c>
      <c r="K14367">
        <v>0.03</v>
      </c>
    </row>
    <row r="14368" ht="14.25" customHeight="1">
      <c r="A14368">
        <v>14369.0</v>
      </c>
      <c r="B14368" t="s">
        <v>10045</v>
      </c>
      <c r="C14368" t="s">
        <v>20126</v>
      </c>
      <c r="D14368" t="s">
        <v>10072</v>
      </c>
      <c r="E14368">
        <v>2003.0</v>
      </c>
      <c r="F14368" t="s">
        <v>9987</v>
      </c>
      <c r="G14368">
        <v>0.0</v>
      </c>
      <c r="H14368">
        <v>0.03</v>
      </c>
      <c r="I14368">
        <v>0.0</v>
      </c>
      <c r="J14368">
        <v>0.01</v>
      </c>
      <c r="K14368">
        <v>0.03</v>
      </c>
    </row>
    <row r="14369" ht="14.25" customHeight="1">
      <c r="A14369">
        <v>14370.0</v>
      </c>
      <c r="B14369" t="s">
        <v>10245</v>
      </c>
      <c r="C14369" t="s">
        <v>20127</v>
      </c>
      <c r="D14369" t="s">
        <v>10083</v>
      </c>
      <c r="E14369">
        <v>2013.0</v>
      </c>
      <c r="F14369" t="s">
        <v>10037</v>
      </c>
      <c r="G14369">
        <v>0.0</v>
      </c>
      <c r="H14369">
        <v>0.0</v>
      </c>
      <c r="I14369">
        <v>0.03</v>
      </c>
      <c r="J14369">
        <v>0.0</v>
      </c>
      <c r="K14369">
        <v>0.03</v>
      </c>
    </row>
    <row r="14370" ht="14.25" customHeight="1">
      <c r="A14370">
        <v>14371.0</v>
      </c>
      <c r="B14370" t="s">
        <v>18562</v>
      </c>
      <c r="C14370" t="s">
        <v>18563</v>
      </c>
      <c r="D14370" t="s">
        <v>10769</v>
      </c>
      <c r="E14370">
        <v>1998.0</v>
      </c>
      <c r="F14370" t="s">
        <v>10164</v>
      </c>
      <c r="G14370">
        <v>0.0</v>
      </c>
      <c r="H14370">
        <v>0.0</v>
      </c>
      <c r="I14370">
        <v>0.03</v>
      </c>
      <c r="J14370">
        <v>0.0</v>
      </c>
      <c r="K14370">
        <v>0.03</v>
      </c>
    </row>
    <row r="14371" ht="14.25" customHeight="1">
      <c r="A14371">
        <v>14372.0</v>
      </c>
      <c r="B14371" t="s">
        <v>12637</v>
      </c>
      <c r="C14371" t="s">
        <v>17868</v>
      </c>
      <c r="D14371" t="s">
        <v>9964</v>
      </c>
      <c r="E14371">
        <v>2009.0</v>
      </c>
      <c r="F14371" t="s">
        <v>10026</v>
      </c>
      <c r="G14371">
        <v>0.01</v>
      </c>
      <c r="H14371">
        <v>0.02</v>
      </c>
      <c r="I14371">
        <v>0.0</v>
      </c>
      <c r="J14371">
        <v>0.0</v>
      </c>
      <c r="K14371">
        <v>0.03</v>
      </c>
    </row>
    <row r="14372" ht="14.25" customHeight="1">
      <c r="A14372">
        <v>14373.0</v>
      </c>
      <c r="B14372" t="s">
        <v>11447</v>
      </c>
      <c r="C14372" t="s">
        <v>3366</v>
      </c>
      <c r="D14372" t="s">
        <v>10009</v>
      </c>
      <c r="E14372">
        <v>2003.0</v>
      </c>
      <c r="F14372" t="s">
        <v>9972</v>
      </c>
      <c r="G14372">
        <v>0.02</v>
      </c>
      <c r="H14372">
        <v>0.01</v>
      </c>
      <c r="I14372">
        <v>0.0</v>
      </c>
      <c r="J14372">
        <v>0.0</v>
      </c>
      <c r="K14372">
        <v>0.03</v>
      </c>
    </row>
    <row r="14373" ht="14.25" customHeight="1">
      <c r="A14373">
        <v>14374.0</v>
      </c>
      <c r="B14373" t="s">
        <v>2179</v>
      </c>
      <c r="C14373" t="s">
        <v>20128</v>
      </c>
      <c r="D14373" t="s">
        <v>10072</v>
      </c>
      <c r="E14373">
        <v>2011.0</v>
      </c>
      <c r="F14373" t="s">
        <v>9954</v>
      </c>
      <c r="G14373">
        <v>0.0</v>
      </c>
      <c r="H14373">
        <v>0.02</v>
      </c>
      <c r="I14373">
        <v>0.0</v>
      </c>
      <c r="J14373">
        <v>0.01</v>
      </c>
      <c r="K14373">
        <v>0.03</v>
      </c>
    </row>
    <row r="14374" ht="14.25" customHeight="1">
      <c r="A14374">
        <v>14375.0</v>
      </c>
      <c r="B14374" t="s">
        <v>19036</v>
      </c>
      <c r="C14374" t="s">
        <v>19037</v>
      </c>
      <c r="D14374" t="s">
        <v>10009</v>
      </c>
      <c r="E14374">
        <v>2003.0</v>
      </c>
      <c r="F14374" t="s">
        <v>9954</v>
      </c>
      <c r="G14374">
        <v>0.02</v>
      </c>
      <c r="H14374">
        <v>0.01</v>
      </c>
      <c r="I14374">
        <v>0.0</v>
      </c>
      <c r="J14374">
        <v>0.0</v>
      </c>
      <c r="K14374">
        <v>0.03</v>
      </c>
    </row>
    <row r="14375" ht="14.25" customHeight="1">
      <c r="A14375">
        <v>14376.0</v>
      </c>
      <c r="B14375" t="s">
        <v>15577</v>
      </c>
      <c r="C14375" t="s">
        <v>20129</v>
      </c>
      <c r="D14375" t="s">
        <v>10083</v>
      </c>
      <c r="E14375">
        <v>2013.0</v>
      </c>
      <c r="F14375" t="s">
        <v>10037</v>
      </c>
      <c r="G14375">
        <v>0.0</v>
      </c>
      <c r="H14375">
        <v>0.0</v>
      </c>
      <c r="I14375">
        <v>0.03</v>
      </c>
      <c r="J14375">
        <v>0.0</v>
      </c>
      <c r="K14375">
        <v>0.03</v>
      </c>
    </row>
    <row r="14376" ht="14.25" customHeight="1">
      <c r="A14376">
        <v>14377.0</v>
      </c>
      <c r="B14376" t="s">
        <v>10245</v>
      </c>
      <c r="C14376" t="s">
        <v>20008</v>
      </c>
      <c r="D14376" t="s">
        <v>9997</v>
      </c>
      <c r="E14376">
        <v>2015.0</v>
      </c>
      <c r="F14376" t="s">
        <v>10026</v>
      </c>
      <c r="G14376">
        <v>0.0</v>
      </c>
      <c r="H14376">
        <v>0.0</v>
      </c>
      <c r="I14376">
        <v>0.03</v>
      </c>
      <c r="J14376">
        <v>0.0</v>
      </c>
      <c r="K14376">
        <v>0.03</v>
      </c>
    </row>
    <row r="14377" ht="14.25" customHeight="1">
      <c r="A14377">
        <v>14378.0</v>
      </c>
      <c r="B14377" t="s">
        <v>10245</v>
      </c>
      <c r="C14377" t="s">
        <v>20130</v>
      </c>
      <c r="D14377" t="s">
        <v>9997</v>
      </c>
      <c r="E14377">
        <v>2014.0</v>
      </c>
      <c r="F14377" t="s">
        <v>9965</v>
      </c>
      <c r="G14377">
        <v>0.0</v>
      </c>
      <c r="H14377">
        <v>0.0</v>
      </c>
      <c r="I14377">
        <v>0.03</v>
      </c>
      <c r="J14377">
        <v>0.0</v>
      </c>
      <c r="K14377">
        <v>0.03</v>
      </c>
    </row>
    <row r="14378" ht="14.25" customHeight="1">
      <c r="A14378">
        <v>14379.0</v>
      </c>
      <c r="B14378" t="s">
        <v>9962</v>
      </c>
      <c r="C14378" t="s">
        <v>20131</v>
      </c>
      <c r="D14378" t="s">
        <v>9964</v>
      </c>
      <c r="E14378">
        <v>2007.0</v>
      </c>
      <c r="F14378" t="s">
        <v>9976</v>
      </c>
      <c r="G14378">
        <v>0.0</v>
      </c>
      <c r="H14378">
        <v>0.0</v>
      </c>
      <c r="I14378">
        <v>0.03</v>
      </c>
      <c r="J14378">
        <v>0.0</v>
      </c>
      <c r="K14378">
        <v>0.03</v>
      </c>
    </row>
    <row r="14379" ht="14.25" customHeight="1">
      <c r="A14379">
        <v>14380.0</v>
      </c>
      <c r="B14379" t="s">
        <v>2179</v>
      </c>
      <c r="C14379" t="s">
        <v>20132</v>
      </c>
      <c r="D14379" t="s">
        <v>10083</v>
      </c>
      <c r="E14379" t="s">
        <v>10177</v>
      </c>
      <c r="F14379" t="s">
        <v>9998</v>
      </c>
      <c r="G14379">
        <v>0.0</v>
      </c>
      <c r="H14379">
        <v>0.0</v>
      </c>
      <c r="I14379">
        <v>0.03</v>
      </c>
      <c r="J14379">
        <v>0.0</v>
      </c>
      <c r="K14379">
        <v>0.03</v>
      </c>
    </row>
    <row r="14380" ht="14.25" customHeight="1">
      <c r="A14380">
        <v>14381.0</v>
      </c>
      <c r="B14380" t="s">
        <v>14168</v>
      </c>
      <c r="C14380" t="s">
        <v>20133</v>
      </c>
      <c r="D14380" t="s">
        <v>9981</v>
      </c>
      <c r="E14380">
        <v>2008.0</v>
      </c>
      <c r="F14380" t="s">
        <v>10037</v>
      </c>
      <c r="G14380">
        <v>0.0</v>
      </c>
      <c r="H14380">
        <v>0.0</v>
      </c>
      <c r="I14380">
        <v>0.03</v>
      </c>
      <c r="J14380">
        <v>0.0</v>
      </c>
      <c r="K14380">
        <v>0.03</v>
      </c>
    </row>
    <row r="14381" ht="14.25" customHeight="1">
      <c r="A14381">
        <v>14382.0</v>
      </c>
      <c r="B14381" t="s">
        <v>12331</v>
      </c>
      <c r="C14381" t="s">
        <v>20134</v>
      </c>
      <c r="D14381" t="s">
        <v>10019</v>
      </c>
      <c r="E14381">
        <v>2015.0</v>
      </c>
      <c r="F14381" t="s">
        <v>9976</v>
      </c>
      <c r="G14381">
        <v>0.0</v>
      </c>
      <c r="H14381">
        <v>0.0</v>
      </c>
      <c r="I14381">
        <v>0.03</v>
      </c>
      <c r="J14381">
        <v>0.0</v>
      </c>
      <c r="K14381">
        <v>0.03</v>
      </c>
    </row>
    <row r="14382" ht="14.25" customHeight="1">
      <c r="A14382">
        <v>14383.0</v>
      </c>
      <c r="B14382" t="s">
        <v>11863</v>
      </c>
      <c r="C14382" t="s">
        <v>20135</v>
      </c>
      <c r="D14382" t="s">
        <v>9981</v>
      </c>
      <c r="E14382">
        <v>2008.0</v>
      </c>
      <c r="F14382" t="s">
        <v>9978</v>
      </c>
      <c r="G14382">
        <v>0.0</v>
      </c>
      <c r="H14382">
        <v>0.03</v>
      </c>
      <c r="I14382">
        <v>0.0</v>
      </c>
      <c r="J14382">
        <v>0.0</v>
      </c>
      <c r="K14382">
        <v>0.03</v>
      </c>
    </row>
    <row r="14383" ht="14.25" customHeight="1">
      <c r="A14383">
        <v>14384.0</v>
      </c>
      <c r="B14383" t="s">
        <v>10210</v>
      </c>
      <c r="C14383" t="s">
        <v>20136</v>
      </c>
      <c r="D14383" t="s">
        <v>10072</v>
      </c>
      <c r="E14383">
        <v>2003.0</v>
      </c>
      <c r="F14383" t="s">
        <v>10164</v>
      </c>
      <c r="G14383">
        <v>0.0</v>
      </c>
      <c r="H14383">
        <v>0.03</v>
      </c>
      <c r="I14383">
        <v>0.0</v>
      </c>
      <c r="J14383">
        <v>0.01</v>
      </c>
      <c r="K14383">
        <v>0.03</v>
      </c>
    </row>
    <row r="14384" ht="14.25" customHeight="1">
      <c r="A14384">
        <v>14385.0</v>
      </c>
      <c r="B14384" t="s">
        <v>15577</v>
      </c>
      <c r="C14384" t="s">
        <v>20137</v>
      </c>
      <c r="D14384" t="s">
        <v>10630</v>
      </c>
      <c r="E14384">
        <v>2015.0</v>
      </c>
      <c r="F14384" t="s">
        <v>9998</v>
      </c>
      <c r="G14384">
        <v>0.0</v>
      </c>
      <c r="H14384">
        <v>0.0</v>
      </c>
      <c r="I14384">
        <v>0.03</v>
      </c>
      <c r="J14384">
        <v>0.0</v>
      </c>
      <c r="K14384">
        <v>0.03</v>
      </c>
    </row>
    <row r="14385" ht="14.25" customHeight="1">
      <c r="A14385">
        <v>14386.0</v>
      </c>
      <c r="B14385" t="s">
        <v>16510</v>
      </c>
      <c r="C14385" t="s">
        <v>20138</v>
      </c>
      <c r="D14385" t="s">
        <v>10072</v>
      </c>
      <c r="E14385">
        <v>2016.0</v>
      </c>
      <c r="F14385" t="s">
        <v>10164</v>
      </c>
      <c r="G14385">
        <v>0.0</v>
      </c>
      <c r="H14385">
        <v>0.03</v>
      </c>
      <c r="I14385">
        <v>0.0</v>
      </c>
      <c r="J14385">
        <v>0.0</v>
      </c>
      <c r="K14385">
        <v>0.03</v>
      </c>
    </row>
    <row r="14386" ht="14.25" customHeight="1">
      <c r="A14386">
        <v>14387.0</v>
      </c>
      <c r="B14386" t="s">
        <v>14510</v>
      </c>
      <c r="C14386" t="s">
        <v>20139</v>
      </c>
      <c r="D14386" t="s">
        <v>9964</v>
      </c>
      <c r="E14386">
        <v>2010.0</v>
      </c>
      <c r="F14386" t="s">
        <v>9983</v>
      </c>
      <c r="G14386">
        <v>0.03</v>
      </c>
      <c r="H14386">
        <v>0.0</v>
      </c>
      <c r="I14386">
        <v>0.0</v>
      </c>
      <c r="J14386">
        <v>0.0</v>
      </c>
      <c r="K14386">
        <v>0.03</v>
      </c>
    </row>
    <row r="14387" ht="14.25" customHeight="1">
      <c r="A14387">
        <v>14388.0</v>
      </c>
      <c r="B14387" t="s">
        <v>10902</v>
      </c>
      <c r="C14387" t="s">
        <v>20140</v>
      </c>
      <c r="D14387" t="s">
        <v>10083</v>
      </c>
      <c r="E14387">
        <v>2010.0</v>
      </c>
      <c r="F14387" t="s">
        <v>10037</v>
      </c>
      <c r="G14387">
        <v>0.0</v>
      </c>
      <c r="H14387">
        <v>0.0</v>
      </c>
      <c r="I14387">
        <v>0.03</v>
      </c>
      <c r="J14387">
        <v>0.0</v>
      </c>
      <c r="K14387">
        <v>0.03</v>
      </c>
    </row>
    <row r="14388" ht="14.25" customHeight="1">
      <c r="A14388">
        <v>14389.0</v>
      </c>
      <c r="B14388" t="s">
        <v>18301</v>
      </c>
      <c r="C14388" t="s">
        <v>18302</v>
      </c>
      <c r="D14388" t="s">
        <v>10067</v>
      </c>
      <c r="E14388">
        <v>2006.0</v>
      </c>
      <c r="F14388" t="s">
        <v>9983</v>
      </c>
      <c r="G14388">
        <v>0.02</v>
      </c>
      <c r="H14388">
        <v>0.01</v>
      </c>
      <c r="I14388">
        <v>0.0</v>
      </c>
      <c r="J14388">
        <v>0.0</v>
      </c>
      <c r="K14388">
        <v>0.03</v>
      </c>
    </row>
    <row r="14389" ht="14.25" customHeight="1">
      <c r="A14389">
        <v>14390.0</v>
      </c>
      <c r="B14389" t="s">
        <v>19277</v>
      </c>
      <c r="C14389" t="s">
        <v>20141</v>
      </c>
      <c r="D14389" t="s">
        <v>10083</v>
      </c>
      <c r="E14389">
        <v>2010.0</v>
      </c>
      <c r="F14389" t="s">
        <v>10037</v>
      </c>
      <c r="G14389">
        <v>0.0</v>
      </c>
      <c r="H14389">
        <v>0.0</v>
      </c>
      <c r="I14389">
        <v>0.03</v>
      </c>
      <c r="J14389">
        <v>0.0</v>
      </c>
      <c r="K14389">
        <v>0.03</v>
      </c>
    </row>
    <row r="14390" ht="14.25" customHeight="1">
      <c r="A14390">
        <v>14391.0</v>
      </c>
      <c r="B14390" t="s">
        <v>10045</v>
      </c>
      <c r="C14390" t="s">
        <v>14367</v>
      </c>
      <c r="D14390" t="s">
        <v>10072</v>
      </c>
      <c r="E14390">
        <v>2003.0</v>
      </c>
      <c r="F14390" t="s">
        <v>9954</v>
      </c>
      <c r="G14390">
        <v>0.0</v>
      </c>
      <c r="H14390">
        <v>0.03</v>
      </c>
      <c r="I14390">
        <v>0.0</v>
      </c>
      <c r="J14390">
        <v>0.01</v>
      </c>
      <c r="K14390">
        <v>0.03</v>
      </c>
    </row>
    <row r="14391" ht="14.25" customHeight="1">
      <c r="A14391">
        <v>14392.0</v>
      </c>
      <c r="B14391" t="s">
        <v>19669</v>
      </c>
      <c r="C14391" t="s">
        <v>20142</v>
      </c>
      <c r="D14391" t="s">
        <v>10000</v>
      </c>
      <c r="E14391">
        <v>2006.0</v>
      </c>
      <c r="F14391" t="s">
        <v>10037</v>
      </c>
      <c r="G14391">
        <v>0.0</v>
      </c>
      <c r="H14391">
        <v>0.0</v>
      </c>
      <c r="I14391">
        <v>0.03</v>
      </c>
      <c r="J14391">
        <v>0.0</v>
      </c>
      <c r="K14391">
        <v>0.03</v>
      </c>
    </row>
    <row r="14392" ht="14.25" customHeight="1">
      <c r="A14392">
        <v>14393.0</v>
      </c>
      <c r="B14392" t="s">
        <v>10074</v>
      </c>
      <c r="C14392" t="s">
        <v>20143</v>
      </c>
      <c r="D14392" t="s">
        <v>10021</v>
      </c>
      <c r="E14392">
        <v>2016.0</v>
      </c>
      <c r="F14392" t="s">
        <v>9976</v>
      </c>
      <c r="G14392">
        <v>0.0</v>
      </c>
      <c r="H14392">
        <v>0.0</v>
      </c>
      <c r="I14392">
        <v>0.03</v>
      </c>
      <c r="J14392">
        <v>0.0</v>
      </c>
      <c r="K14392">
        <v>0.03</v>
      </c>
    </row>
    <row r="14393" ht="14.25" customHeight="1">
      <c r="A14393">
        <v>14394.0</v>
      </c>
      <c r="B14393" t="s">
        <v>13602</v>
      </c>
      <c r="C14393" t="s">
        <v>20144</v>
      </c>
      <c r="D14393" t="s">
        <v>9981</v>
      </c>
      <c r="E14393">
        <v>2011.0</v>
      </c>
      <c r="F14393" t="s">
        <v>9998</v>
      </c>
      <c r="G14393">
        <v>0.0</v>
      </c>
      <c r="H14393">
        <v>0.03</v>
      </c>
      <c r="I14393">
        <v>0.0</v>
      </c>
      <c r="J14393">
        <v>0.0</v>
      </c>
      <c r="K14393">
        <v>0.03</v>
      </c>
    </row>
    <row r="14394" ht="14.25" customHeight="1">
      <c r="A14394">
        <v>14395.0</v>
      </c>
      <c r="B14394" t="s">
        <v>17276</v>
      </c>
      <c r="C14394" t="s">
        <v>20145</v>
      </c>
      <c r="D14394" t="s">
        <v>10630</v>
      </c>
      <c r="E14394">
        <v>2014.0</v>
      </c>
      <c r="F14394" t="s">
        <v>10037</v>
      </c>
      <c r="G14394">
        <v>0.0</v>
      </c>
      <c r="H14394">
        <v>0.0</v>
      </c>
      <c r="I14394">
        <v>0.03</v>
      </c>
      <c r="J14394">
        <v>0.0</v>
      </c>
      <c r="K14394">
        <v>0.03</v>
      </c>
    </row>
    <row r="14395" ht="14.25" customHeight="1">
      <c r="A14395">
        <v>14396.0</v>
      </c>
      <c r="B14395" t="s">
        <v>10545</v>
      </c>
      <c r="C14395" t="s">
        <v>16036</v>
      </c>
      <c r="D14395" t="s">
        <v>10100</v>
      </c>
      <c r="E14395">
        <v>2002.0</v>
      </c>
      <c r="F14395" t="s">
        <v>9954</v>
      </c>
      <c r="G14395">
        <v>0.02</v>
      </c>
      <c r="H14395">
        <v>0.01</v>
      </c>
      <c r="I14395">
        <v>0.0</v>
      </c>
      <c r="J14395">
        <v>0.0</v>
      </c>
      <c r="K14395">
        <v>0.03</v>
      </c>
    </row>
    <row r="14396" ht="14.25" customHeight="1">
      <c r="A14396">
        <v>14397.0</v>
      </c>
      <c r="B14396" t="s">
        <v>20146</v>
      </c>
      <c r="C14396" t="s">
        <v>20147</v>
      </c>
      <c r="D14396" t="s">
        <v>10630</v>
      </c>
      <c r="E14396">
        <v>2015.0</v>
      </c>
      <c r="F14396" t="s">
        <v>9954</v>
      </c>
      <c r="G14396">
        <v>0.0</v>
      </c>
      <c r="H14396">
        <v>0.0</v>
      </c>
      <c r="I14396">
        <v>0.03</v>
      </c>
      <c r="J14396">
        <v>0.0</v>
      </c>
      <c r="K14396">
        <v>0.03</v>
      </c>
    </row>
    <row r="14397" ht="14.25" customHeight="1">
      <c r="A14397">
        <v>14398.0</v>
      </c>
      <c r="B14397" t="s">
        <v>10333</v>
      </c>
      <c r="C14397" t="s">
        <v>2843</v>
      </c>
      <c r="D14397" t="s">
        <v>10072</v>
      </c>
      <c r="E14397">
        <v>2007.0</v>
      </c>
      <c r="F14397" t="s">
        <v>9998</v>
      </c>
      <c r="G14397">
        <v>0.01</v>
      </c>
      <c r="H14397">
        <v>0.01</v>
      </c>
      <c r="I14397">
        <v>0.0</v>
      </c>
      <c r="J14397">
        <v>0.0</v>
      </c>
      <c r="K14397">
        <v>0.03</v>
      </c>
    </row>
    <row r="14398" ht="14.25" customHeight="1">
      <c r="A14398">
        <v>14399.0</v>
      </c>
      <c r="B14398" t="s">
        <v>10136</v>
      </c>
      <c r="C14398" t="s">
        <v>20148</v>
      </c>
      <c r="D14398" t="s">
        <v>9994</v>
      </c>
      <c r="E14398">
        <v>2008.0</v>
      </c>
      <c r="F14398" t="s">
        <v>2883</v>
      </c>
      <c r="G14398">
        <v>0.0</v>
      </c>
      <c r="H14398">
        <v>0.0</v>
      </c>
      <c r="I14398">
        <v>0.03</v>
      </c>
      <c r="J14398">
        <v>0.0</v>
      </c>
      <c r="K14398">
        <v>0.03</v>
      </c>
    </row>
    <row r="14399" ht="14.25" customHeight="1">
      <c r="A14399">
        <v>14400.0</v>
      </c>
      <c r="B14399" t="s">
        <v>15577</v>
      </c>
      <c r="C14399" t="s">
        <v>20149</v>
      </c>
      <c r="D14399" t="s">
        <v>10083</v>
      </c>
      <c r="E14399">
        <v>2010.0</v>
      </c>
      <c r="F14399" t="s">
        <v>9976</v>
      </c>
      <c r="G14399">
        <v>0.03</v>
      </c>
      <c r="H14399">
        <v>0.0</v>
      </c>
      <c r="I14399">
        <v>0.0</v>
      </c>
      <c r="J14399">
        <v>0.0</v>
      </c>
      <c r="K14399">
        <v>0.03</v>
      </c>
    </row>
    <row r="14400" ht="14.25" customHeight="1">
      <c r="A14400">
        <v>14401.0</v>
      </c>
      <c r="B14400" t="s">
        <v>13520</v>
      </c>
      <c r="C14400" t="s">
        <v>20150</v>
      </c>
      <c r="D14400" t="s">
        <v>10000</v>
      </c>
      <c r="E14400">
        <v>2002.0</v>
      </c>
      <c r="F14400" t="s">
        <v>9978</v>
      </c>
      <c r="G14400">
        <v>0.02</v>
      </c>
      <c r="H14400">
        <v>0.01</v>
      </c>
      <c r="I14400">
        <v>0.0</v>
      </c>
      <c r="J14400">
        <v>0.0</v>
      </c>
      <c r="K14400">
        <v>0.03</v>
      </c>
    </row>
    <row r="14401" ht="14.25" customHeight="1">
      <c r="A14401">
        <v>14402.0</v>
      </c>
      <c r="B14401" t="s">
        <v>10245</v>
      </c>
      <c r="C14401" t="s">
        <v>19177</v>
      </c>
      <c r="D14401" t="s">
        <v>9997</v>
      </c>
      <c r="E14401">
        <v>2014.0</v>
      </c>
      <c r="F14401" t="s">
        <v>9976</v>
      </c>
      <c r="G14401">
        <v>0.0</v>
      </c>
      <c r="H14401">
        <v>0.0</v>
      </c>
      <c r="I14401">
        <v>0.03</v>
      </c>
      <c r="J14401">
        <v>0.0</v>
      </c>
      <c r="K14401">
        <v>0.03</v>
      </c>
    </row>
    <row r="14402" ht="14.25" customHeight="1">
      <c r="A14402">
        <v>14403.0</v>
      </c>
      <c r="B14402" t="s">
        <v>11245</v>
      </c>
      <c r="C14402" t="s">
        <v>20151</v>
      </c>
      <c r="D14402" t="s">
        <v>9964</v>
      </c>
      <c r="E14402">
        <v>2010.0</v>
      </c>
      <c r="F14402" t="s">
        <v>9998</v>
      </c>
      <c r="G14402">
        <v>0.03</v>
      </c>
      <c r="H14402">
        <v>0.0</v>
      </c>
      <c r="I14402">
        <v>0.0</v>
      </c>
      <c r="J14402">
        <v>0.0</v>
      </c>
      <c r="K14402">
        <v>0.03</v>
      </c>
    </row>
    <row r="14403" ht="14.25" customHeight="1">
      <c r="A14403">
        <v>14404.0</v>
      </c>
      <c r="B14403" t="s">
        <v>10686</v>
      </c>
      <c r="C14403" t="s">
        <v>17577</v>
      </c>
      <c r="D14403" t="s">
        <v>10000</v>
      </c>
      <c r="E14403">
        <v>2010.0</v>
      </c>
      <c r="F14403" t="s">
        <v>10037</v>
      </c>
      <c r="G14403">
        <v>0.0</v>
      </c>
      <c r="H14403">
        <v>0.0</v>
      </c>
      <c r="I14403">
        <v>0.03</v>
      </c>
      <c r="J14403">
        <v>0.0</v>
      </c>
      <c r="K14403">
        <v>0.03</v>
      </c>
    </row>
    <row r="14404" ht="14.25" customHeight="1">
      <c r="A14404">
        <v>14405.0</v>
      </c>
      <c r="B14404" t="s">
        <v>11131</v>
      </c>
      <c r="C14404" t="s">
        <v>20152</v>
      </c>
      <c r="D14404" t="s">
        <v>10019</v>
      </c>
      <c r="E14404">
        <v>2012.0</v>
      </c>
      <c r="F14404" t="s">
        <v>10037</v>
      </c>
      <c r="G14404">
        <v>0.03</v>
      </c>
      <c r="H14404">
        <v>0.0</v>
      </c>
      <c r="I14404">
        <v>0.0</v>
      </c>
      <c r="J14404">
        <v>0.0</v>
      </c>
      <c r="K14404">
        <v>0.03</v>
      </c>
    </row>
    <row r="14405" ht="14.25" customHeight="1">
      <c r="A14405">
        <v>14406.0</v>
      </c>
      <c r="B14405" t="s">
        <v>10128</v>
      </c>
      <c r="C14405" t="s">
        <v>20153</v>
      </c>
      <c r="D14405" t="s">
        <v>9997</v>
      </c>
      <c r="E14405">
        <v>2013.0</v>
      </c>
      <c r="F14405" t="s">
        <v>10026</v>
      </c>
      <c r="G14405">
        <v>0.0</v>
      </c>
      <c r="H14405">
        <v>0.0</v>
      </c>
      <c r="I14405">
        <v>0.03</v>
      </c>
      <c r="J14405">
        <v>0.0</v>
      </c>
      <c r="K14405">
        <v>0.03</v>
      </c>
    </row>
    <row r="14406" ht="14.25" customHeight="1">
      <c r="A14406">
        <v>14407.0</v>
      </c>
      <c r="B14406" t="s">
        <v>2179</v>
      </c>
      <c r="C14406" t="s">
        <v>20154</v>
      </c>
      <c r="D14406" t="s">
        <v>10072</v>
      </c>
      <c r="E14406">
        <v>2011.0</v>
      </c>
      <c r="F14406" t="s">
        <v>9987</v>
      </c>
      <c r="G14406">
        <v>0.0</v>
      </c>
      <c r="H14406">
        <v>0.02</v>
      </c>
      <c r="I14406">
        <v>0.0</v>
      </c>
      <c r="J14406">
        <v>0.01</v>
      </c>
      <c r="K14406">
        <v>0.03</v>
      </c>
    </row>
    <row r="14407" ht="14.25" customHeight="1">
      <c r="A14407">
        <v>14408.0</v>
      </c>
      <c r="B14407" t="s">
        <v>20155</v>
      </c>
      <c r="C14407" t="s">
        <v>20156</v>
      </c>
      <c r="D14407" t="s">
        <v>10769</v>
      </c>
      <c r="E14407">
        <v>1998.0</v>
      </c>
      <c r="F14407" t="s">
        <v>10037</v>
      </c>
      <c r="G14407">
        <v>0.0</v>
      </c>
      <c r="H14407">
        <v>0.0</v>
      </c>
      <c r="I14407">
        <v>0.03</v>
      </c>
      <c r="J14407">
        <v>0.0</v>
      </c>
      <c r="K14407">
        <v>0.03</v>
      </c>
    </row>
    <row r="14408" ht="14.25" customHeight="1">
      <c r="A14408">
        <v>14409.0</v>
      </c>
      <c r="B14408" t="s">
        <v>12747</v>
      </c>
      <c r="C14408" t="s">
        <v>20157</v>
      </c>
      <c r="D14408" t="s">
        <v>9981</v>
      </c>
      <c r="E14408">
        <v>2009.0</v>
      </c>
      <c r="F14408" t="s">
        <v>9987</v>
      </c>
      <c r="G14408">
        <v>0.03</v>
      </c>
      <c r="H14408">
        <v>0.0</v>
      </c>
      <c r="I14408">
        <v>0.0</v>
      </c>
      <c r="J14408">
        <v>0.0</v>
      </c>
      <c r="K14408">
        <v>0.03</v>
      </c>
    </row>
    <row r="14409" ht="14.25" customHeight="1">
      <c r="A14409">
        <v>14410.0</v>
      </c>
      <c r="B14409" t="s">
        <v>10045</v>
      </c>
      <c r="C14409" t="s">
        <v>15600</v>
      </c>
      <c r="D14409" t="s">
        <v>10072</v>
      </c>
      <c r="E14409">
        <v>2010.0</v>
      </c>
      <c r="F14409" t="s">
        <v>9965</v>
      </c>
      <c r="G14409">
        <v>0.0</v>
      </c>
      <c r="H14409">
        <v>0.03</v>
      </c>
      <c r="I14409">
        <v>0.0</v>
      </c>
      <c r="J14409">
        <v>0.01</v>
      </c>
      <c r="K14409">
        <v>0.03</v>
      </c>
    </row>
    <row r="14410" ht="14.25" customHeight="1">
      <c r="A14410">
        <v>14411.0</v>
      </c>
      <c r="B14410" t="s">
        <v>10210</v>
      </c>
      <c r="C14410" t="s">
        <v>20158</v>
      </c>
      <c r="D14410" t="s">
        <v>10072</v>
      </c>
      <c r="E14410">
        <v>2005.0</v>
      </c>
      <c r="F14410" t="s">
        <v>10164</v>
      </c>
      <c r="G14410">
        <v>0.0</v>
      </c>
      <c r="H14410">
        <v>0.03</v>
      </c>
      <c r="I14410">
        <v>0.0</v>
      </c>
      <c r="J14410">
        <v>0.0</v>
      </c>
      <c r="K14410">
        <v>0.03</v>
      </c>
    </row>
    <row r="14411" ht="14.25" customHeight="1">
      <c r="A14411">
        <v>14412.0</v>
      </c>
      <c r="B14411" t="s">
        <v>15139</v>
      </c>
      <c r="C14411" t="s">
        <v>20159</v>
      </c>
      <c r="D14411" t="s">
        <v>10000</v>
      </c>
      <c r="E14411">
        <v>2009.0</v>
      </c>
      <c r="F14411" t="s">
        <v>10026</v>
      </c>
      <c r="G14411">
        <v>0.0</v>
      </c>
      <c r="H14411">
        <v>0.0</v>
      </c>
      <c r="I14411">
        <v>0.03</v>
      </c>
      <c r="J14411">
        <v>0.0</v>
      </c>
      <c r="K14411">
        <v>0.03</v>
      </c>
    </row>
    <row r="14412" ht="14.25" customHeight="1">
      <c r="A14412">
        <v>14413.0</v>
      </c>
      <c r="B14412" t="s">
        <v>15208</v>
      </c>
      <c r="C14412" t="s">
        <v>15927</v>
      </c>
      <c r="D14412" t="s">
        <v>10094</v>
      </c>
      <c r="E14412">
        <v>2015.0</v>
      </c>
      <c r="F14412" t="s">
        <v>9972</v>
      </c>
      <c r="G14412">
        <v>0.0</v>
      </c>
      <c r="H14412">
        <v>0.03</v>
      </c>
      <c r="I14412">
        <v>0.0</v>
      </c>
      <c r="J14412">
        <v>0.0</v>
      </c>
      <c r="K14412">
        <v>0.03</v>
      </c>
    </row>
    <row r="14413" ht="14.25" customHeight="1">
      <c r="A14413">
        <v>14414.0</v>
      </c>
      <c r="B14413" t="s">
        <v>9995</v>
      </c>
      <c r="C14413" t="s">
        <v>10423</v>
      </c>
      <c r="D14413" t="s">
        <v>10072</v>
      </c>
      <c r="E14413">
        <v>2012.0</v>
      </c>
      <c r="F14413" t="s">
        <v>9965</v>
      </c>
      <c r="G14413">
        <v>0.0</v>
      </c>
      <c r="H14413">
        <v>0.02</v>
      </c>
      <c r="I14413">
        <v>0.0</v>
      </c>
      <c r="J14413">
        <v>0.0</v>
      </c>
      <c r="K14413">
        <v>0.03</v>
      </c>
    </row>
    <row r="14414" ht="14.25" customHeight="1">
      <c r="A14414">
        <v>14415.0</v>
      </c>
      <c r="B14414" t="s">
        <v>20160</v>
      </c>
      <c r="C14414" t="s">
        <v>20161</v>
      </c>
      <c r="D14414" t="s">
        <v>10083</v>
      </c>
      <c r="E14414">
        <v>2011.0</v>
      </c>
      <c r="F14414" t="s">
        <v>10037</v>
      </c>
      <c r="G14414">
        <v>0.0</v>
      </c>
      <c r="H14414">
        <v>0.0</v>
      </c>
      <c r="I14414">
        <v>0.03</v>
      </c>
      <c r="J14414">
        <v>0.0</v>
      </c>
      <c r="K14414">
        <v>0.03</v>
      </c>
    </row>
    <row r="14415" ht="14.25" customHeight="1">
      <c r="A14415">
        <v>14416.0</v>
      </c>
      <c r="B14415" t="s">
        <v>10063</v>
      </c>
      <c r="C14415" t="s">
        <v>2492</v>
      </c>
      <c r="D14415" t="s">
        <v>10072</v>
      </c>
      <c r="E14415">
        <v>2009.0</v>
      </c>
      <c r="F14415" t="s">
        <v>9998</v>
      </c>
      <c r="G14415">
        <v>0.0</v>
      </c>
      <c r="H14415">
        <v>0.03</v>
      </c>
      <c r="I14415">
        <v>0.0</v>
      </c>
      <c r="J14415">
        <v>0.01</v>
      </c>
      <c r="K14415">
        <v>0.03</v>
      </c>
    </row>
    <row r="14416" ht="14.25" customHeight="1">
      <c r="A14416">
        <v>14417.0</v>
      </c>
      <c r="B14416" t="s">
        <v>10686</v>
      </c>
      <c r="C14416" t="s">
        <v>20162</v>
      </c>
      <c r="D14416" t="s">
        <v>10083</v>
      </c>
      <c r="E14416">
        <v>2009.0</v>
      </c>
      <c r="F14416" t="s">
        <v>9965</v>
      </c>
      <c r="G14416">
        <v>0.0</v>
      </c>
      <c r="H14416">
        <v>0.0</v>
      </c>
      <c r="I14416">
        <v>0.03</v>
      </c>
      <c r="J14416">
        <v>0.0</v>
      </c>
      <c r="K14416">
        <v>0.03</v>
      </c>
    </row>
    <row r="14417" ht="14.25" customHeight="1">
      <c r="A14417">
        <v>14418.0</v>
      </c>
      <c r="B14417" t="s">
        <v>20163</v>
      </c>
      <c r="C14417" t="s">
        <v>20164</v>
      </c>
      <c r="D14417" t="s">
        <v>10072</v>
      </c>
      <c r="E14417">
        <v>2004.0</v>
      </c>
      <c r="F14417" t="s">
        <v>10164</v>
      </c>
      <c r="G14417">
        <v>0.0</v>
      </c>
      <c r="H14417">
        <v>0.02</v>
      </c>
      <c r="I14417">
        <v>0.0</v>
      </c>
      <c r="J14417">
        <v>0.01</v>
      </c>
      <c r="K14417">
        <v>0.03</v>
      </c>
    </row>
    <row r="14418" ht="14.25" customHeight="1">
      <c r="A14418">
        <v>14419.0</v>
      </c>
      <c r="B14418" t="s">
        <v>10074</v>
      </c>
      <c r="C14418" t="s">
        <v>20165</v>
      </c>
      <c r="D14418" t="s">
        <v>10139</v>
      </c>
      <c r="E14418">
        <v>1994.0</v>
      </c>
      <c r="F14418" t="s">
        <v>9983</v>
      </c>
      <c r="G14418">
        <v>0.0</v>
      </c>
      <c r="H14418">
        <v>0.0</v>
      </c>
      <c r="I14418">
        <v>0.03</v>
      </c>
      <c r="J14418">
        <v>0.0</v>
      </c>
      <c r="K14418">
        <v>0.03</v>
      </c>
    </row>
    <row r="14419" ht="14.25" customHeight="1">
      <c r="A14419">
        <v>14420.0</v>
      </c>
      <c r="B14419" t="s">
        <v>11779</v>
      </c>
      <c r="C14419" t="s">
        <v>17490</v>
      </c>
      <c r="D14419" t="s">
        <v>10083</v>
      </c>
      <c r="E14419">
        <v>2008.0</v>
      </c>
      <c r="F14419" t="s">
        <v>9998</v>
      </c>
      <c r="G14419">
        <v>0.03</v>
      </c>
      <c r="H14419">
        <v>0.0</v>
      </c>
      <c r="I14419">
        <v>0.0</v>
      </c>
      <c r="J14419">
        <v>0.0</v>
      </c>
      <c r="K14419">
        <v>0.03</v>
      </c>
    </row>
    <row r="14420" ht="14.25" customHeight="1">
      <c r="A14420">
        <v>14421.0</v>
      </c>
      <c r="B14420" t="s">
        <v>10451</v>
      </c>
      <c r="C14420" t="s">
        <v>20166</v>
      </c>
      <c r="D14420" t="s">
        <v>9981</v>
      </c>
      <c r="E14420">
        <v>2008.0</v>
      </c>
      <c r="F14420" t="s">
        <v>9976</v>
      </c>
      <c r="G14420">
        <v>0.02</v>
      </c>
      <c r="H14420">
        <v>0.0</v>
      </c>
      <c r="I14420">
        <v>0.0</v>
      </c>
      <c r="J14420">
        <v>0.0</v>
      </c>
      <c r="K14420">
        <v>0.03</v>
      </c>
    </row>
    <row r="14421" ht="14.25" customHeight="1">
      <c r="A14421">
        <v>14422.0</v>
      </c>
      <c r="B14421" t="s">
        <v>10080</v>
      </c>
      <c r="C14421" t="s">
        <v>16182</v>
      </c>
      <c r="D14421" t="s">
        <v>10067</v>
      </c>
      <c r="E14421">
        <v>2005.0</v>
      </c>
      <c r="F14421" t="s">
        <v>9976</v>
      </c>
      <c r="G14421">
        <v>0.02</v>
      </c>
      <c r="H14421">
        <v>0.01</v>
      </c>
      <c r="I14421">
        <v>0.0</v>
      </c>
      <c r="J14421">
        <v>0.0</v>
      </c>
      <c r="K14421">
        <v>0.03</v>
      </c>
    </row>
    <row r="14422" ht="14.25" customHeight="1">
      <c r="A14422">
        <v>14423.0</v>
      </c>
      <c r="B14422" t="s">
        <v>11131</v>
      </c>
      <c r="C14422" t="s">
        <v>20167</v>
      </c>
      <c r="D14422" t="s">
        <v>10083</v>
      </c>
      <c r="E14422">
        <v>2006.0</v>
      </c>
      <c r="F14422" t="s">
        <v>9978</v>
      </c>
      <c r="G14422">
        <v>0.03</v>
      </c>
      <c r="H14422">
        <v>0.0</v>
      </c>
      <c r="I14422">
        <v>0.0</v>
      </c>
      <c r="J14422">
        <v>0.0</v>
      </c>
      <c r="K14422">
        <v>0.03</v>
      </c>
    </row>
    <row r="14423" ht="14.25" customHeight="1">
      <c r="A14423">
        <v>14424.0</v>
      </c>
      <c r="B14423" t="s">
        <v>10080</v>
      </c>
      <c r="C14423" t="s">
        <v>20168</v>
      </c>
      <c r="D14423" t="s">
        <v>10072</v>
      </c>
      <c r="E14423">
        <v>2009.0</v>
      </c>
      <c r="F14423" t="s">
        <v>10164</v>
      </c>
      <c r="G14423">
        <v>0.0</v>
      </c>
      <c r="H14423">
        <v>0.02</v>
      </c>
      <c r="I14423">
        <v>0.0</v>
      </c>
      <c r="J14423">
        <v>0.01</v>
      </c>
      <c r="K14423">
        <v>0.03</v>
      </c>
    </row>
    <row r="14424" ht="14.25" customHeight="1">
      <c r="A14424">
        <v>14425.0</v>
      </c>
      <c r="B14424" t="s">
        <v>10245</v>
      </c>
      <c r="C14424" t="s">
        <v>20169</v>
      </c>
      <c r="D14424" t="s">
        <v>9981</v>
      </c>
      <c r="E14424">
        <v>2008.0</v>
      </c>
      <c r="F14424" t="s">
        <v>9998</v>
      </c>
      <c r="G14424">
        <v>0.0</v>
      </c>
      <c r="H14424">
        <v>0.0</v>
      </c>
      <c r="I14424">
        <v>0.03</v>
      </c>
      <c r="J14424">
        <v>0.0</v>
      </c>
      <c r="K14424">
        <v>0.03</v>
      </c>
    </row>
    <row r="14425" ht="14.25" customHeight="1">
      <c r="A14425">
        <v>14426.0</v>
      </c>
      <c r="B14425" t="s">
        <v>10136</v>
      </c>
      <c r="C14425" t="s">
        <v>20170</v>
      </c>
      <c r="D14425" t="s">
        <v>9981</v>
      </c>
      <c r="E14425">
        <v>2008.0</v>
      </c>
      <c r="F14425" t="s">
        <v>9998</v>
      </c>
      <c r="G14425">
        <v>0.0</v>
      </c>
      <c r="H14425">
        <v>0.0</v>
      </c>
      <c r="I14425">
        <v>0.03</v>
      </c>
      <c r="J14425">
        <v>0.0</v>
      </c>
      <c r="K14425">
        <v>0.03</v>
      </c>
    </row>
    <row r="14426" ht="14.25" customHeight="1">
      <c r="A14426">
        <v>14427.0</v>
      </c>
      <c r="B14426" t="s">
        <v>11898</v>
      </c>
      <c r="C14426" t="s">
        <v>20171</v>
      </c>
      <c r="D14426" t="s">
        <v>10067</v>
      </c>
      <c r="E14426">
        <v>2004.0</v>
      </c>
      <c r="F14426" t="s">
        <v>9998</v>
      </c>
      <c r="G14426">
        <v>0.02</v>
      </c>
      <c r="H14426">
        <v>0.01</v>
      </c>
      <c r="I14426">
        <v>0.0</v>
      </c>
      <c r="J14426">
        <v>0.0</v>
      </c>
      <c r="K14426">
        <v>0.03</v>
      </c>
    </row>
    <row r="14427" ht="14.25" customHeight="1">
      <c r="A14427">
        <v>14428.0</v>
      </c>
      <c r="B14427" t="s">
        <v>11351</v>
      </c>
      <c r="C14427" t="s">
        <v>20172</v>
      </c>
      <c r="D14427" t="s">
        <v>10083</v>
      </c>
      <c r="E14427">
        <v>2013.0</v>
      </c>
      <c r="F14427" t="s">
        <v>10037</v>
      </c>
      <c r="G14427">
        <v>0.0</v>
      </c>
      <c r="H14427">
        <v>0.0</v>
      </c>
      <c r="I14427">
        <v>0.03</v>
      </c>
      <c r="J14427">
        <v>0.0</v>
      </c>
      <c r="K14427">
        <v>0.03</v>
      </c>
    </row>
    <row r="14428" ht="14.25" customHeight="1">
      <c r="A14428">
        <v>14429.0</v>
      </c>
      <c r="B14428" t="s">
        <v>11076</v>
      </c>
      <c r="C14428" t="s">
        <v>20173</v>
      </c>
      <c r="D14428" t="s">
        <v>9997</v>
      </c>
      <c r="E14428">
        <v>2009.0</v>
      </c>
      <c r="F14428" t="s">
        <v>9965</v>
      </c>
      <c r="G14428">
        <v>0.02</v>
      </c>
      <c r="H14428">
        <v>0.0</v>
      </c>
      <c r="I14428">
        <v>0.0</v>
      </c>
      <c r="J14428">
        <v>0.01</v>
      </c>
      <c r="K14428">
        <v>0.03</v>
      </c>
    </row>
    <row r="14429" ht="14.25" customHeight="1">
      <c r="A14429">
        <v>14430.0</v>
      </c>
      <c r="B14429" t="s">
        <v>10245</v>
      </c>
      <c r="C14429" t="s">
        <v>18808</v>
      </c>
      <c r="D14429" t="s">
        <v>10021</v>
      </c>
      <c r="E14429">
        <v>2016.0</v>
      </c>
      <c r="F14429" t="s">
        <v>9998</v>
      </c>
      <c r="G14429">
        <v>0.0</v>
      </c>
      <c r="H14429">
        <v>0.0</v>
      </c>
      <c r="I14429">
        <v>0.03</v>
      </c>
      <c r="J14429">
        <v>0.0</v>
      </c>
      <c r="K14429">
        <v>0.03</v>
      </c>
    </row>
    <row r="14430" ht="14.25" customHeight="1">
      <c r="A14430">
        <v>14431.0</v>
      </c>
      <c r="B14430" t="s">
        <v>14362</v>
      </c>
      <c r="C14430" t="s">
        <v>20174</v>
      </c>
      <c r="D14430" t="s">
        <v>9981</v>
      </c>
      <c r="E14430">
        <v>2008.0</v>
      </c>
      <c r="F14430" t="s">
        <v>10037</v>
      </c>
      <c r="G14430">
        <v>0.0</v>
      </c>
      <c r="H14430">
        <v>0.0</v>
      </c>
      <c r="I14430">
        <v>0.03</v>
      </c>
      <c r="J14430">
        <v>0.0</v>
      </c>
      <c r="K14430">
        <v>0.03</v>
      </c>
    </row>
    <row r="14431" ht="14.25" customHeight="1">
      <c r="A14431">
        <v>14432.0</v>
      </c>
      <c r="B14431" t="s">
        <v>11076</v>
      </c>
      <c r="C14431" t="s">
        <v>20175</v>
      </c>
      <c r="D14431" t="s">
        <v>14789</v>
      </c>
      <c r="E14431">
        <v>1995.0</v>
      </c>
      <c r="F14431" t="s">
        <v>10026</v>
      </c>
      <c r="G14431">
        <v>0.0</v>
      </c>
      <c r="H14431">
        <v>0.0</v>
      </c>
      <c r="I14431">
        <v>0.03</v>
      </c>
      <c r="J14431">
        <v>0.0</v>
      </c>
      <c r="K14431">
        <v>0.03</v>
      </c>
    </row>
    <row r="14432" ht="14.25" customHeight="1">
      <c r="A14432">
        <v>14433.0</v>
      </c>
      <c r="B14432" t="s">
        <v>10045</v>
      </c>
      <c r="C14432" t="s">
        <v>20176</v>
      </c>
      <c r="D14432" t="s">
        <v>10000</v>
      </c>
      <c r="E14432">
        <v>2001.0</v>
      </c>
      <c r="F14432" t="s">
        <v>9965</v>
      </c>
      <c r="G14432">
        <v>0.02</v>
      </c>
      <c r="H14432">
        <v>0.01</v>
      </c>
      <c r="I14432">
        <v>0.0</v>
      </c>
      <c r="J14432">
        <v>0.0</v>
      </c>
      <c r="K14432">
        <v>0.03</v>
      </c>
    </row>
    <row r="14433" ht="14.25" customHeight="1">
      <c r="A14433">
        <v>14434.0</v>
      </c>
      <c r="B14433" t="s">
        <v>15419</v>
      </c>
      <c r="C14433" t="s">
        <v>20177</v>
      </c>
      <c r="D14433" t="s">
        <v>10040</v>
      </c>
      <c r="E14433">
        <v>1998.0</v>
      </c>
      <c r="F14433" t="s">
        <v>9972</v>
      </c>
      <c r="G14433">
        <v>0.02</v>
      </c>
      <c r="H14433">
        <v>0.01</v>
      </c>
      <c r="I14433">
        <v>0.0</v>
      </c>
      <c r="J14433">
        <v>0.0</v>
      </c>
      <c r="K14433">
        <v>0.03</v>
      </c>
    </row>
    <row r="14434" ht="14.25" customHeight="1">
      <c r="A14434">
        <v>14435.0</v>
      </c>
      <c r="B14434" t="s">
        <v>20178</v>
      </c>
      <c r="C14434" t="s">
        <v>20179</v>
      </c>
      <c r="D14434" t="s">
        <v>10630</v>
      </c>
      <c r="E14434">
        <v>2015.0</v>
      </c>
      <c r="F14434" t="s">
        <v>10037</v>
      </c>
      <c r="G14434">
        <v>0.0</v>
      </c>
      <c r="H14434">
        <v>0.0</v>
      </c>
      <c r="I14434">
        <v>0.03</v>
      </c>
      <c r="J14434">
        <v>0.0</v>
      </c>
      <c r="K14434">
        <v>0.03</v>
      </c>
    </row>
    <row r="14435" ht="14.25" customHeight="1">
      <c r="A14435">
        <v>14436.0</v>
      </c>
      <c r="B14435" t="s">
        <v>10451</v>
      </c>
      <c r="C14435" t="s">
        <v>3018</v>
      </c>
      <c r="D14435" t="s">
        <v>9981</v>
      </c>
      <c r="E14435">
        <v>2006.0</v>
      </c>
      <c r="F14435" t="s">
        <v>9998</v>
      </c>
      <c r="G14435">
        <v>0.03</v>
      </c>
      <c r="H14435">
        <v>0.0</v>
      </c>
      <c r="I14435">
        <v>0.0</v>
      </c>
      <c r="J14435">
        <v>0.0</v>
      </c>
      <c r="K14435">
        <v>0.03</v>
      </c>
    </row>
    <row r="14436" ht="14.25" customHeight="1">
      <c r="A14436">
        <v>14437.0</v>
      </c>
      <c r="B14436" t="s">
        <v>10902</v>
      </c>
      <c r="C14436" t="s">
        <v>20180</v>
      </c>
      <c r="D14436" t="s">
        <v>10083</v>
      </c>
      <c r="E14436">
        <v>2010.0</v>
      </c>
      <c r="F14436" t="s">
        <v>10037</v>
      </c>
      <c r="G14436">
        <v>0.0</v>
      </c>
      <c r="H14436">
        <v>0.0</v>
      </c>
      <c r="I14436">
        <v>0.03</v>
      </c>
      <c r="J14436">
        <v>0.0</v>
      </c>
      <c r="K14436">
        <v>0.03</v>
      </c>
    </row>
    <row r="14437" ht="14.25" customHeight="1">
      <c r="A14437">
        <v>14438.0</v>
      </c>
      <c r="B14437" t="s">
        <v>10136</v>
      </c>
      <c r="C14437" t="s">
        <v>20181</v>
      </c>
      <c r="D14437" t="s">
        <v>10083</v>
      </c>
      <c r="E14437">
        <v>2006.0</v>
      </c>
      <c r="F14437" t="s">
        <v>9976</v>
      </c>
      <c r="G14437">
        <v>0.0</v>
      </c>
      <c r="H14437">
        <v>0.0</v>
      </c>
      <c r="I14437">
        <v>0.03</v>
      </c>
      <c r="J14437">
        <v>0.0</v>
      </c>
      <c r="K14437">
        <v>0.03</v>
      </c>
    </row>
    <row r="14438" ht="14.25" customHeight="1">
      <c r="A14438">
        <v>14439.0</v>
      </c>
      <c r="B14438" t="s">
        <v>11177</v>
      </c>
      <c r="C14438" t="s">
        <v>20182</v>
      </c>
      <c r="D14438" t="s">
        <v>10083</v>
      </c>
      <c r="E14438">
        <v>2011.0</v>
      </c>
      <c r="F14438" t="s">
        <v>9976</v>
      </c>
      <c r="G14438">
        <v>0.0</v>
      </c>
      <c r="H14438">
        <v>0.0</v>
      </c>
      <c r="I14438">
        <v>0.03</v>
      </c>
      <c r="J14438">
        <v>0.0</v>
      </c>
      <c r="K14438">
        <v>0.03</v>
      </c>
    </row>
    <row r="14439" ht="14.25" customHeight="1">
      <c r="A14439">
        <v>14440.0</v>
      </c>
      <c r="B14439" t="s">
        <v>15568</v>
      </c>
      <c r="C14439" t="s">
        <v>20183</v>
      </c>
      <c r="D14439" t="s">
        <v>10630</v>
      </c>
      <c r="E14439">
        <v>2015.0</v>
      </c>
      <c r="F14439" t="s">
        <v>9998</v>
      </c>
      <c r="G14439">
        <v>0.0</v>
      </c>
      <c r="H14439">
        <v>0.0</v>
      </c>
      <c r="I14439">
        <v>0.03</v>
      </c>
      <c r="J14439">
        <v>0.0</v>
      </c>
      <c r="K14439">
        <v>0.03</v>
      </c>
    </row>
    <row r="14440" ht="14.25" customHeight="1">
      <c r="A14440">
        <v>14441.0</v>
      </c>
      <c r="B14440" t="s">
        <v>15577</v>
      </c>
      <c r="C14440" t="s">
        <v>20184</v>
      </c>
      <c r="D14440" t="s">
        <v>10630</v>
      </c>
      <c r="E14440">
        <v>2015.0</v>
      </c>
      <c r="F14440" t="s">
        <v>9998</v>
      </c>
      <c r="G14440">
        <v>0.0</v>
      </c>
      <c r="H14440">
        <v>0.0</v>
      </c>
      <c r="I14440">
        <v>0.03</v>
      </c>
      <c r="J14440">
        <v>0.0</v>
      </c>
      <c r="K14440">
        <v>0.03</v>
      </c>
    </row>
    <row r="14441" ht="14.25" customHeight="1">
      <c r="A14441">
        <v>14442.0</v>
      </c>
      <c r="B14441" t="s">
        <v>10014</v>
      </c>
      <c r="C14441" t="s">
        <v>15172</v>
      </c>
      <c r="D14441" t="s">
        <v>10072</v>
      </c>
      <c r="E14441">
        <v>2015.0</v>
      </c>
      <c r="F14441" t="s">
        <v>9998</v>
      </c>
      <c r="G14441">
        <v>0.0</v>
      </c>
      <c r="H14441">
        <v>0.03</v>
      </c>
      <c r="I14441">
        <v>0.0</v>
      </c>
      <c r="J14441">
        <v>0.0</v>
      </c>
      <c r="K14441">
        <v>0.03</v>
      </c>
    </row>
    <row r="14442" ht="14.25" customHeight="1">
      <c r="A14442">
        <v>14443.0</v>
      </c>
      <c r="B14442" t="s">
        <v>9962</v>
      </c>
      <c r="C14442" t="s">
        <v>20185</v>
      </c>
      <c r="D14442" t="s">
        <v>10009</v>
      </c>
      <c r="E14442">
        <v>2006.0</v>
      </c>
      <c r="F14442" t="s">
        <v>9976</v>
      </c>
      <c r="G14442">
        <v>0.0</v>
      </c>
      <c r="H14442">
        <v>0.0</v>
      </c>
      <c r="I14442">
        <v>0.03</v>
      </c>
      <c r="J14442">
        <v>0.0</v>
      </c>
      <c r="K14442">
        <v>0.03</v>
      </c>
    </row>
    <row r="14443" ht="14.25" customHeight="1">
      <c r="A14443">
        <v>14444.0</v>
      </c>
      <c r="B14443" t="s">
        <v>15577</v>
      </c>
      <c r="C14443" t="s">
        <v>20186</v>
      </c>
      <c r="D14443" t="s">
        <v>10083</v>
      </c>
      <c r="E14443">
        <v>2012.0</v>
      </c>
      <c r="F14443" t="s">
        <v>9998</v>
      </c>
      <c r="G14443">
        <v>0.0</v>
      </c>
      <c r="H14443">
        <v>0.0</v>
      </c>
      <c r="I14443">
        <v>0.03</v>
      </c>
      <c r="J14443">
        <v>0.0</v>
      </c>
      <c r="K14443">
        <v>0.03</v>
      </c>
    </row>
    <row r="14444" ht="14.25" customHeight="1">
      <c r="A14444">
        <v>14445.0</v>
      </c>
      <c r="B14444" t="s">
        <v>10686</v>
      </c>
      <c r="C14444" t="s">
        <v>20187</v>
      </c>
      <c r="D14444" t="s">
        <v>9997</v>
      </c>
      <c r="E14444">
        <v>2010.0</v>
      </c>
      <c r="F14444" t="s">
        <v>9998</v>
      </c>
      <c r="G14444">
        <v>0.0</v>
      </c>
      <c r="H14444">
        <v>0.0</v>
      </c>
      <c r="I14444">
        <v>0.03</v>
      </c>
      <c r="J14444">
        <v>0.0</v>
      </c>
      <c r="K14444">
        <v>0.03</v>
      </c>
    </row>
    <row r="14445" ht="14.25" customHeight="1">
      <c r="A14445">
        <v>14446.0</v>
      </c>
      <c r="B14445" t="s">
        <v>10136</v>
      </c>
      <c r="C14445" t="s">
        <v>20188</v>
      </c>
      <c r="D14445" t="s">
        <v>10040</v>
      </c>
      <c r="E14445">
        <v>1999.0</v>
      </c>
      <c r="F14445" t="s">
        <v>10037</v>
      </c>
      <c r="G14445">
        <v>0.0</v>
      </c>
      <c r="H14445">
        <v>0.0</v>
      </c>
      <c r="I14445">
        <v>0.03</v>
      </c>
      <c r="J14445">
        <v>0.0</v>
      </c>
      <c r="K14445">
        <v>0.03</v>
      </c>
    </row>
    <row r="14446" ht="14.25" customHeight="1">
      <c r="A14446">
        <v>14447.0</v>
      </c>
      <c r="B14446" t="s">
        <v>10245</v>
      </c>
      <c r="C14446" t="s">
        <v>20189</v>
      </c>
      <c r="D14446" t="s">
        <v>9981</v>
      </c>
      <c r="E14446">
        <v>2011.0</v>
      </c>
      <c r="F14446" t="s">
        <v>9983</v>
      </c>
      <c r="G14446">
        <v>0.0</v>
      </c>
      <c r="H14446">
        <v>0.0</v>
      </c>
      <c r="I14446">
        <v>0.03</v>
      </c>
      <c r="J14446">
        <v>0.0</v>
      </c>
      <c r="K14446">
        <v>0.03</v>
      </c>
    </row>
    <row r="14447" ht="14.25" customHeight="1">
      <c r="A14447">
        <v>14448.0</v>
      </c>
      <c r="B14447" t="s">
        <v>15577</v>
      </c>
      <c r="C14447" t="s">
        <v>20190</v>
      </c>
      <c r="D14447" t="s">
        <v>10000</v>
      </c>
      <c r="E14447">
        <v>2008.0</v>
      </c>
      <c r="F14447" t="s">
        <v>10037</v>
      </c>
      <c r="G14447">
        <v>0.0</v>
      </c>
      <c r="H14447">
        <v>0.0</v>
      </c>
      <c r="I14447">
        <v>0.03</v>
      </c>
      <c r="J14447">
        <v>0.0</v>
      </c>
      <c r="K14447">
        <v>0.03</v>
      </c>
    </row>
    <row r="14448" ht="14.25" customHeight="1">
      <c r="A14448">
        <v>14449.0</v>
      </c>
      <c r="B14448" t="s">
        <v>10136</v>
      </c>
      <c r="C14448" t="s">
        <v>20191</v>
      </c>
      <c r="D14448" t="s">
        <v>10000</v>
      </c>
      <c r="E14448">
        <v>2007.0</v>
      </c>
      <c r="F14448" t="s">
        <v>9987</v>
      </c>
      <c r="G14448">
        <v>0.0</v>
      </c>
      <c r="H14448">
        <v>0.0</v>
      </c>
      <c r="I14448">
        <v>0.03</v>
      </c>
      <c r="J14448">
        <v>0.0</v>
      </c>
      <c r="K14448">
        <v>0.03</v>
      </c>
    </row>
    <row r="14449" ht="14.25" customHeight="1">
      <c r="A14449">
        <v>14450.0</v>
      </c>
      <c r="B14449" t="s">
        <v>11371</v>
      </c>
      <c r="C14449" t="s">
        <v>14573</v>
      </c>
      <c r="D14449" t="s">
        <v>10072</v>
      </c>
      <c r="E14449">
        <v>2009.0</v>
      </c>
      <c r="F14449" t="s">
        <v>2883</v>
      </c>
      <c r="G14449">
        <v>0.01</v>
      </c>
      <c r="H14449">
        <v>0.01</v>
      </c>
      <c r="I14449">
        <v>0.0</v>
      </c>
      <c r="J14449">
        <v>0.0</v>
      </c>
      <c r="K14449">
        <v>0.03</v>
      </c>
    </row>
    <row r="14450" ht="14.25" customHeight="1">
      <c r="A14450">
        <v>14451.0</v>
      </c>
      <c r="B14450" t="s">
        <v>11177</v>
      </c>
      <c r="C14450" t="s">
        <v>20192</v>
      </c>
      <c r="D14450" t="s">
        <v>10100</v>
      </c>
      <c r="E14450">
        <v>2003.0</v>
      </c>
      <c r="F14450" t="s">
        <v>9965</v>
      </c>
      <c r="G14450">
        <v>0.02</v>
      </c>
      <c r="H14450">
        <v>0.01</v>
      </c>
      <c r="I14450">
        <v>0.0</v>
      </c>
      <c r="J14450">
        <v>0.0</v>
      </c>
      <c r="K14450">
        <v>0.03</v>
      </c>
    </row>
    <row r="14451" ht="14.25" customHeight="1">
      <c r="A14451">
        <v>14452.0</v>
      </c>
      <c r="B14451" t="s">
        <v>10136</v>
      </c>
      <c r="C14451" t="s">
        <v>20193</v>
      </c>
      <c r="D14451" t="s">
        <v>9981</v>
      </c>
      <c r="E14451">
        <v>2010.0</v>
      </c>
      <c r="F14451" t="s">
        <v>9998</v>
      </c>
      <c r="G14451">
        <v>0.0</v>
      </c>
      <c r="H14451">
        <v>0.0</v>
      </c>
      <c r="I14451">
        <v>0.03</v>
      </c>
      <c r="J14451">
        <v>0.0</v>
      </c>
      <c r="K14451">
        <v>0.03</v>
      </c>
    </row>
    <row r="14452" ht="14.25" customHeight="1">
      <c r="A14452">
        <v>14453.0</v>
      </c>
      <c r="B14452" t="s">
        <v>10245</v>
      </c>
      <c r="C14452" t="s">
        <v>20194</v>
      </c>
      <c r="D14452" t="s">
        <v>9981</v>
      </c>
      <c r="E14452">
        <v>2011.0</v>
      </c>
      <c r="F14452" t="s">
        <v>9983</v>
      </c>
      <c r="G14452">
        <v>0.0</v>
      </c>
      <c r="H14452">
        <v>0.0</v>
      </c>
      <c r="I14452">
        <v>0.03</v>
      </c>
      <c r="J14452">
        <v>0.0</v>
      </c>
      <c r="K14452">
        <v>0.03</v>
      </c>
    </row>
    <row r="14453" ht="14.25" customHeight="1">
      <c r="A14453">
        <v>14454.0</v>
      </c>
      <c r="B14453" t="s">
        <v>10080</v>
      </c>
      <c r="C14453" t="s">
        <v>20195</v>
      </c>
      <c r="D14453" t="s">
        <v>10083</v>
      </c>
      <c r="E14453">
        <v>2007.0</v>
      </c>
      <c r="F14453" t="s">
        <v>9978</v>
      </c>
      <c r="G14453">
        <v>0.03</v>
      </c>
      <c r="H14453">
        <v>0.0</v>
      </c>
      <c r="I14453">
        <v>0.0</v>
      </c>
      <c r="J14453">
        <v>0.0</v>
      </c>
      <c r="K14453">
        <v>0.03</v>
      </c>
    </row>
    <row r="14454" ht="14.25" customHeight="1">
      <c r="A14454">
        <v>14455.0</v>
      </c>
      <c r="B14454" t="s">
        <v>10579</v>
      </c>
      <c r="C14454" t="s">
        <v>20196</v>
      </c>
      <c r="D14454" t="s">
        <v>10040</v>
      </c>
      <c r="E14454">
        <v>1997.0</v>
      </c>
      <c r="F14454" t="s">
        <v>9972</v>
      </c>
      <c r="G14454">
        <v>0.02</v>
      </c>
      <c r="H14454">
        <v>0.01</v>
      </c>
      <c r="I14454">
        <v>0.0</v>
      </c>
      <c r="J14454">
        <v>0.0</v>
      </c>
      <c r="K14454">
        <v>0.03</v>
      </c>
    </row>
    <row r="14455" ht="14.25" customHeight="1">
      <c r="A14455">
        <v>14456.0</v>
      </c>
      <c r="B14455" t="s">
        <v>10136</v>
      </c>
      <c r="C14455" t="s">
        <v>20197</v>
      </c>
      <c r="D14455" t="s">
        <v>9964</v>
      </c>
      <c r="E14455">
        <v>2011.0</v>
      </c>
      <c r="F14455" t="s">
        <v>9983</v>
      </c>
      <c r="G14455">
        <v>0.0</v>
      </c>
      <c r="H14455">
        <v>0.03</v>
      </c>
      <c r="I14455">
        <v>0.0</v>
      </c>
      <c r="J14455">
        <v>0.0</v>
      </c>
      <c r="K14455">
        <v>0.03</v>
      </c>
    </row>
    <row r="14456" ht="14.25" customHeight="1">
      <c r="A14456">
        <v>14457.0</v>
      </c>
      <c r="B14456" t="s">
        <v>10045</v>
      </c>
      <c r="C14456" t="s">
        <v>20198</v>
      </c>
      <c r="D14456" t="s">
        <v>9964</v>
      </c>
      <c r="E14456">
        <v>2008.0</v>
      </c>
      <c r="F14456" t="s">
        <v>9983</v>
      </c>
      <c r="G14456">
        <v>0.0</v>
      </c>
      <c r="H14456">
        <v>0.03</v>
      </c>
      <c r="I14456">
        <v>0.0</v>
      </c>
      <c r="J14456">
        <v>0.0</v>
      </c>
      <c r="K14456">
        <v>0.03</v>
      </c>
    </row>
    <row r="14457" ht="14.25" customHeight="1">
      <c r="A14457">
        <v>14458.0</v>
      </c>
      <c r="B14457" t="s">
        <v>11999</v>
      </c>
      <c r="C14457" t="s">
        <v>20199</v>
      </c>
      <c r="D14457" t="s">
        <v>10019</v>
      </c>
      <c r="E14457">
        <v>2012.0</v>
      </c>
      <c r="F14457" t="s">
        <v>10037</v>
      </c>
      <c r="G14457">
        <v>0.0</v>
      </c>
      <c r="H14457">
        <v>0.0</v>
      </c>
      <c r="I14457">
        <v>0.03</v>
      </c>
      <c r="J14457">
        <v>0.0</v>
      </c>
      <c r="K14457">
        <v>0.03</v>
      </c>
    </row>
    <row r="14458" ht="14.25" customHeight="1">
      <c r="A14458">
        <v>14459.0</v>
      </c>
      <c r="B14458" t="s">
        <v>14413</v>
      </c>
      <c r="C14458" t="s">
        <v>20200</v>
      </c>
      <c r="D14458" t="s">
        <v>9981</v>
      </c>
      <c r="E14458">
        <v>2008.0</v>
      </c>
      <c r="F14458" t="s">
        <v>10037</v>
      </c>
      <c r="G14458">
        <v>0.0</v>
      </c>
      <c r="H14458">
        <v>0.0</v>
      </c>
      <c r="I14458">
        <v>0.03</v>
      </c>
      <c r="J14458">
        <v>0.0</v>
      </c>
      <c r="K14458">
        <v>0.03</v>
      </c>
    </row>
    <row r="14459" ht="14.25" customHeight="1">
      <c r="A14459">
        <v>14460.0</v>
      </c>
      <c r="B14459" t="s">
        <v>10136</v>
      </c>
      <c r="C14459" t="s">
        <v>20201</v>
      </c>
      <c r="D14459" t="s">
        <v>10000</v>
      </c>
      <c r="E14459">
        <v>2005.0</v>
      </c>
      <c r="F14459" t="s">
        <v>9987</v>
      </c>
      <c r="G14459">
        <v>0.01</v>
      </c>
      <c r="H14459">
        <v>0.01</v>
      </c>
      <c r="I14459">
        <v>0.0</v>
      </c>
      <c r="J14459">
        <v>0.0</v>
      </c>
      <c r="K14459">
        <v>0.03</v>
      </c>
    </row>
    <row r="14460" ht="14.25" customHeight="1">
      <c r="A14460">
        <v>14461.0</v>
      </c>
      <c r="B14460" t="s">
        <v>11779</v>
      </c>
      <c r="C14460" t="s">
        <v>20202</v>
      </c>
      <c r="D14460" t="s">
        <v>9981</v>
      </c>
      <c r="E14460">
        <v>2007.0</v>
      </c>
      <c r="F14460" t="s">
        <v>9998</v>
      </c>
      <c r="G14460">
        <v>0.03</v>
      </c>
      <c r="H14460">
        <v>0.0</v>
      </c>
      <c r="I14460">
        <v>0.0</v>
      </c>
      <c r="J14460">
        <v>0.0</v>
      </c>
      <c r="K14460">
        <v>0.03</v>
      </c>
    </row>
    <row r="14461" ht="14.25" customHeight="1">
      <c r="A14461">
        <v>14462.0</v>
      </c>
      <c r="B14461" t="s">
        <v>10545</v>
      </c>
      <c r="C14461" t="s">
        <v>17400</v>
      </c>
      <c r="D14461" t="s">
        <v>10067</v>
      </c>
      <c r="E14461">
        <v>2003.0</v>
      </c>
      <c r="F14461" t="s">
        <v>9972</v>
      </c>
      <c r="G14461">
        <v>0.02</v>
      </c>
      <c r="H14461">
        <v>0.01</v>
      </c>
      <c r="I14461">
        <v>0.0</v>
      </c>
      <c r="J14461">
        <v>0.0</v>
      </c>
      <c r="K14461">
        <v>0.03</v>
      </c>
    </row>
    <row r="14462" ht="14.25" customHeight="1">
      <c r="A14462">
        <v>14463.0</v>
      </c>
      <c r="B14462" t="s">
        <v>10451</v>
      </c>
      <c r="C14462" t="s">
        <v>20203</v>
      </c>
      <c r="D14462" t="s">
        <v>10083</v>
      </c>
      <c r="E14462">
        <v>2006.0</v>
      </c>
      <c r="F14462" t="s">
        <v>9978</v>
      </c>
      <c r="G14462">
        <v>0.03</v>
      </c>
      <c r="H14462">
        <v>0.0</v>
      </c>
      <c r="I14462">
        <v>0.0</v>
      </c>
      <c r="J14462">
        <v>0.0</v>
      </c>
      <c r="K14462">
        <v>0.03</v>
      </c>
    </row>
    <row r="14463" ht="14.25" customHeight="1">
      <c r="A14463">
        <v>14464.0</v>
      </c>
      <c r="B14463" t="s">
        <v>20204</v>
      </c>
      <c r="C14463" t="s">
        <v>20205</v>
      </c>
      <c r="D14463" t="s">
        <v>10630</v>
      </c>
      <c r="E14463">
        <v>2015.0</v>
      </c>
      <c r="F14463" t="s">
        <v>10037</v>
      </c>
      <c r="G14463">
        <v>0.0</v>
      </c>
      <c r="H14463">
        <v>0.0</v>
      </c>
      <c r="I14463">
        <v>0.03</v>
      </c>
      <c r="J14463">
        <v>0.0</v>
      </c>
      <c r="K14463">
        <v>0.03</v>
      </c>
    </row>
    <row r="14464" ht="14.25" customHeight="1">
      <c r="A14464">
        <v>14465.0</v>
      </c>
      <c r="B14464" t="s">
        <v>20206</v>
      </c>
      <c r="C14464" t="s">
        <v>20207</v>
      </c>
      <c r="D14464" t="s">
        <v>10040</v>
      </c>
      <c r="E14464">
        <v>2001.0</v>
      </c>
      <c r="F14464" t="s">
        <v>9998</v>
      </c>
      <c r="G14464">
        <v>0.02</v>
      </c>
      <c r="H14464">
        <v>0.01</v>
      </c>
      <c r="I14464">
        <v>0.0</v>
      </c>
      <c r="J14464">
        <v>0.0</v>
      </c>
      <c r="K14464">
        <v>0.03</v>
      </c>
    </row>
    <row r="14465" ht="14.25" customHeight="1">
      <c r="A14465">
        <v>14466.0</v>
      </c>
      <c r="B14465" t="s">
        <v>10686</v>
      </c>
      <c r="C14465" t="s">
        <v>20208</v>
      </c>
      <c r="D14465" t="s">
        <v>10630</v>
      </c>
      <c r="E14465">
        <v>2016.0</v>
      </c>
      <c r="F14465" t="s">
        <v>9976</v>
      </c>
      <c r="G14465">
        <v>0.0</v>
      </c>
      <c r="H14465">
        <v>0.0</v>
      </c>
      <c r="I14465">
        <v>0.03</v>
      </c>
      <c r="J14465">
        <v>0.0</v>
      </c>
      <c r="K14465">
        <v>0.03</v>
      </c>
    </row>
    <row r="14466" ht="14.25" customHeight="1">
      <c r="A14466">
        <v>14467.0</v>
      </c>
      <c r="B14466" t="s">
        <v>10074</v>
      </c>
      <c r="C14466" t="s">
        <v>20209</v>
      </c>
      <c r="D14466" t="s">
        <v>9994</v>
      </c>
      <c r="E14466">
        <v>2010.0</v>
      </c>
      <c r="F14466" t="s">
        <v>10026</v>
      </c>
      <c r="G14466">
        <v>0.0</v>
      </c>
      <c r="H14466">
        <v>0.0</v>
      </c>
      <c r="I14466">
        <v>0.03</v>
      </c>
      <c r="J14466">
        <v>0.0</v>
      </c>
      <c r="K14466">
        <v>0.03</v>
      </c>
    </row>
    <row r="14467" ht="14.25" customHeight="1">
      <c r="A14467">
        <v>14468.0</v>
      </c>
      <c r="B14467" t="s">
        <v>11863</v>
      </c>
      <c r="C14467" t="s">
        <v>20210</v>
      </c>
      <c r="D14467" t="s">
        <v>10072</v>
      </c>
      <c r="E14467">
        <v>2008.0</v>
      </c>
      <c r="F14467" t="s">
        <v>10164</v>
      </c>
      <c r="G14467">
        <v>0.0</v>
      </c>
      <c r="H14467">
        <v>0.02</v>
      </c>
      <c r="I14467">
        <v>0.0</v>
      </c>
      <c r="J14467">
        <v>0.01</v>
      </c>
      <c r="K14467">
        <v>0.03</v>
      </c>
    </row>
    <row r="14468" ht="14.25" customHeight="1">
      <c r="A14468">
        <v>14469.0</v>
      </c>
      <c r="B14468" t="s">
        <v>10111</v>
      </c>
      <c r="C14468" t="s">
        <v>20211</v>
      </c>
      <c r="D14468" t="s">
        <v>10000</v>
      </c>
      <c r="E14468">
        <v>2004.0</v>
      </c>
      <c r="F14468" t="s">
        <v>9976</v>
      </c>
      <c r="G14468">
        <v>0.01</v>
      </c>
      <c r="H14468">
        <v>0.01</v>
      </c>
      <c r="I14468">
        <v>0.0</v>
      </c>
      <c r="J14468">
        <v>0.0</v>
      </c>
      <c r="K14468">
        <v>0.03</v>
      </c>
    </row>
    <row r="14469" ht="14.25" customHeight="1">
      <c r="A14469">
        <v>14470.0</v>
      </c>
      <c r="B14469" t="s">
        <v>20212</v>
      </c>
      <c r="C14469" t="s">
        <v>20213</v>
      </c>
      <c r="D14469" t="s">
        <v>10019</v>
      </c>
      <c r="E14469">
        <v>2015.0</v>
      </c>
      <c r="F14469" t="s">
        <v>9976</v>
      </c>
      <c r="G14469">
        <v>0.02</v>
      </c>
      <c r="H14469">
        <v>0.0</v>
      </c>
      <c r="I14469">
        <v>0.01</v>
      </c>
      <c r="J14469">
        <v>0.0</v>
      </c>
      <c r="K14469">
        <v>0.03</v>
      </c>
    </row>
    <row r="14470" ht="14.25" customHeight="1">
      <c r="A14470">
        <v>14471.0</v>
      </c>
      <c r="B14470" t="s">
        <v>10136</v>
      </c>
      <c r="C14470" t="s">
        <v>20214</v>
      </c>
      <c r="D14470" t="s">
        <v>9981</v>
      </c>
      <c r="E14470">
        <v>2010.0</v>
      </c>
      <c r="F14470" t="s">
        <v>9965</v>
      </c>
      <c r="G14470">
        <v>0.0</v>
      </c>
      <c r="H14470">
        <v>0.0</v>
      </c>
      <c r="I14470">
        <v>0.03</v>
      </c>
      <c r="J14470">
        <v>0.0</v>
      </c>
      <c r="K14470">
        <v>0.03</v>
      </c>
    </row>
    <row r="14471" ht="14.25" customHeight="1">
      <c r="A14471">
        <v>14472.0</v>
      </c>
      <c r="B14471" t="s">
        <v>10144</v>
      </c>
      <c r="C14471" t="s">
        <v>12910</v>
      </c>
      <c r="D14471" t="s">
        <v>10072</v>
      </c>
      <c r="E14471">
        <v>2014.0</v>
      </c>
      <c r="F14471" t="s">
        <v>9976</v>
      </c>
      <c r="G14471">
        <v>0.0</v>
      </c>
      <c r="H14471">
        <v>0.03</v>
      </c>
      <c r="I14471">
        <v>0.0</v>
      </c>
      <c r="J14471">
        <v>0.0</v>
      </c>
      <c r="K14471">
        <v>0.03</v>
      </c>
    </row>
    <row r="14472" ht="14.25" customHeight="1">
      <c r="A14472">
        <v>14473.0</v>
      </c>
      <c r="B14472" t="s">
        <v>12221</v>
      </c>
      <c r="C14472" t="s">
        <v>20215</v>
      </c>
      <c r="D14472" t="s">
        <v>10630</v>
      </c>
      <c r="E14472">
        <v>2014.0</v>
      </c>
      <c r="F14472" t="s">
        <v>10037</v>
      </c>
      <c r="G14472">
        <v>0.0</v>
      </c>
      <c r="H14472">
        <v>0.0</v>
      </c>
      <c r="I14472">
        <v>0.03</v>
      </c>
      <c r="J14472">
        <v>0.0</v>
      </c>
      <c r="K14472">
        <v>0.03</v>
      </c>
    </row>
    <row r="14473" ht="14.25" customHeight="1">
      <c r="A14473">
        <v>14474.0</v>
      </c>
      <c r="B14473" t="s">
        <v>14488</v>
      </c>
      <c r="C14473" t="s">
        <v>20216</v>
      </c>
      <c r="D14473" t="s">
        <v>10083</v>
      </c>
      <c r="E14473">
        <v>2009.0</v>
      </c>
      <c r="F14473" t="s">
        <v>9987</v>
      </c>
      <c r="G14473">
        <v>0.0</v>
      </c>
      <c r="H14473">
        <v>0.0</v>
      </c>
      <c r="I14473">
        <v>0.03</v>
      </c>
      <c r="J14473">
        <v>0.0</v>
      </c>
      <c r="K14473">
        <v>0.03</v>
      </c>
    </row>
    <row r="14474" ht="14.25" customHeight="1">
      <c r="A14474">
        <v>14475.0</v>
      </c>
      <c r="B14474" t="s">
        <v>10245</v>
      </c>
      <c r="C14474" t="s">
        <v>16845</v>
      </c>
      <c r="D14474" t="s">
        <v>10102</v>
      </c>
      <c r="E14474">
        <v>2014.0</v>
      </c>
      <c r="F14474" t="s">
        <v>9983</v>
      </c>
      <c r="G14474">
        <v>0.0</v>
      </c>
      <c r="H14474">
        <v>0.0</v>
      </c>
      <c r="I14474">
        <v>0.03</v>
      </c>
      <c r="J14474">
        <v>0.0</v>
      </c>
      <c r="K14474">
        <v>0.03</v>
      </c>
    </row>
    <row r="14475" ht="14.25" customHeight="1">
      <c r="A14475">
        <v>14476.0</v>
      </c>
      <c r="B14475" t="s">
        <v>2179</v>
      </c>
      <c r="C14475" t="s">
        <v>18766</v>
      </c>
      <c r="D14475" t="s">
        <v>10067</v>
      </c>
      <c r="E14475" t="s">
        <v>10177</v>
      </c>
      <c r="F14475" t="s">
        <v>2883</v>
      </c>
      <c r="G14475">
        <v>0.02</v>
      </c>
      <c r="H14475">
        <v>0.01</v>
      </c>
      <c r="I14475">
        <v>0.0</v>
      </c>
      <c r="J14475">
        <v>0.0</v>
      </c>
      <c r="K14475">
        <v>0.03</v>
      </c>
    </row>
    <row r="14476" ht="14.25" customHeight="1">
      <c r="A14476">
        <v>14477.0</v>
      </c>
      <c r="B14476" t="s">
        <v>14168</v>
      </c>
      <c r="C14476" t="s">
        <v>20217</v>
      </c>
      <c r="D14476" t="s">
        <v>10083</v>
      </c>
      <c r="E14476">
        <v>2008.0</v>
      </c>
      <c r="F14476" t="s">
        <v>10037</v>
      </c>
      <c r="G14476">
        <v>0.0</v>
      </c>
      <c r="H14476">
        <v>0.0</v>
      </c>
      <c r="I14476">
        <v>0.03</v>
      </c>
      <c r="J14476">
        <v>0.0</v>
      </c>
      <c r="K14476">
        <v>0.03</v>
      </c>
    </row>
    <row r="14477" ht="14.25" customHeight="1">
      <c r="A14477">
        <v>14478.0</v>
      </c>
      <c r="B14477" t="s">
        <v>10136</v>
      </c>
      <c r="C14477" t="s">
        <v>20218</v>
      </c>
      <c r="D14477" t="s">
        <v>10040</v>
      </c>
      <c r="E14477">
        <v>1996.0</v>
      </c>
      <c r="F14477" t="s">
        <v>2883</v>
      </c>
      <c r="G14477">
        <v>0.02</v>
      </c>
      <c r="H14477">
        <v>0.01</v>
      </c>
      <c r="I14477">
        <v>0.0</v>
      </c>
      <c r="J14477">
        <v>0.0</v>
      </c>
      <c r="K14477">
        <v>0.03</v>
      </c>
    </row>
    <row r="14478" ht="14.25" customHeight="1">
      <c r="A14478">
        <v>14479.0</v>
      </c>
      <c r="B14478" t="s">
        <v>10245</v>
      </c>
      <c r="C14478" t="s">
        <v>20219</v>
      </c>
      <c r="D14478" t="s">
        <v>10009</v>
      </c>
      <c r="E14478">
        <v>2002.0</v>
      </c>
      <c r="F14478" t="s">
        <v>9954</v>
      </c>
      <c r="G14478">
        <v>0.02</v>
      </c>
      <c r="H14478">
        <v>0.01</v>
      </c>
      <c r="I14478">
        <v>0.0</v>
      </c>
      <c r="J14478">
        <v>0.0</v>
      </c>
      <c r="K14478">
        <v>0.03</v>
      </c>
    </row>
    <row r="14479" ht="14.25" customHeight="1">
      <c r="A14479">
        <v>14480.0</v>
      </c>
      <c r="B14479" t="s">
        <v>20220</v>
      </c>
      <c r="C14479" t="s">
        <v>20221</v>
      </c>
      <c r="D14479" t="s">
        <v>10019</v>
      </c>
      <c r="E14479">
        <v>2015.0</v>
      </c>
      <c r="F14479" t="s">
        <v>9954</v>
      </c>
      <c r="G14479">
        <v>0.0</v>
      </c>
      <c r="H14479">
        <v>0.0</v>
      </c>
      <c r="I14479">
        <v>0.03</v>
      </c>
      <c r="J14479">
        <v>0.0</v>
      </c>
      <c r="K14479">
        <v>0.03</v>
      </c>
    </row>
    <row r="14480" ht="14.25" customHeight="1">
      <c r="A14480">
        <v>14481.0</v>
      </c>
      <c r="B14480" t="s">
        <v>10012</v>
      </c>
      <c r="C14480" t="s">
        <v>20222</v>
      </c>
      <c r="D14480" t="s">
        <v>10083</v>
      </c>
      <c r="E14480">
        <v>2007.0</v>
      </c>
      <c r="F14480" t="s">
        <v>9965</v>
      </c>
      <c r="G14480">
        <v>0.0</v>
      </c>
      <c r="H14480">
        <v>0.0</v>
      </c>
      <c r="I14480">
        <v>0.03</v>
      </c>
      <c r="J14480">
        <v>0.0</v>
      </c>
      <c r="K14480">
        <v>0.03</v>
      </c>
    </row>
    <row r="14481" ht="14.25" customHeight="1">
      <c r="A14481">
        <v>14482.0</v>
      </c>
      <c r="B14481" t="s">
        <v>10014</v>
      </c>
      <c r="C14481" t="s">
        <v>20223</v>
      </c>
      <c r="D14481" t="s">
        <v>10019</v>
      </c>
      <c r="E14481">
        <v>2015.0</v>
      </c>
      <c r="F14481" t="s">
        <v>9998</v>
      </c>
      <c r="G14481">
        <v>0.0</v>
      </c>
      <c r="H14481">
        <v>0.03</v>
      </c>
      <c r="I14481">
        <v>0.0</v>
      </c>
      <c r="J14481">
        <v>0.0</v>
      </c>
      <c r="K14481">
        <v>0.03</v>
      </c>
    </row>
    <row r="14482" ht="14.25" customHeight="1">
      <c r="A14482">
        <v>14483.0</v>
      </c>
      <c r="B14482" t="s">
        <v>10045</v>
      </c>
      <c r="C14482" t="s">
        <v>10325</v>
      </c>
      <c r="D14482" t="s">
        <v>10072</v>
      </c>
      <c r="E14482">
        <v>2007.0</v>
      </c>
      <c r="F14482" t="s">
        <v>9998</v>
      </c>
      <c r="G14482">
        <v>0.0</v>
      </c>
      <c r="H14482">
        <v>0.02</v>
      </c>
      <c r="I14482">
        <v>0.0</v>
      </c>
      <c r="J14482">
        <v>0.01</v>
      </c>
      <c r="K14482">
        <v>0.03</v>
      </c>
    </row>
    <row r="14483" ht="14.25" customHeight="1">
      <c r="A14483">
        <v>14484.0</v>
      </c>
      <c r="B14483" t="s">
        <v>10245</v>
      </c>
      <c r="C14483" t="s">
        <v>20224</v>
      </c>
      <c r="D14483" t="s">
        <v>10019</v>
      </c>
      <c r="E14483">
        <v>2014.0</v>
      </c>
      <c r="F14483" t="s">
        <v>9998</v>
      </c>
      <c r="G14483">
        <v>0.01</v>
      </c>
      <c r="H14483">
        <v>0.01</v>
      </c>
      <c r="I14483">
        <v>0.0</v>
      </c>
      <c r="J14483">
        <v>0.0</v>
      </c>
      <c r="K14483">
        <v>0.03</v>
      </c>
    </row>
    <row r="14484" ht="14.25" customHeight="1">
      <c r="A14484">
        <v>14485.0</v>
      </c>
      <c r="B14484" t="s">
        <v>10014</v>
      </c>
      <c r="C14484" t="s">
        <v>18272</v>
      </c>
      <c r="D14484" t="s">
        <v>9994</v>
      </c>
      <c r="E14484">
        <v>2016.0</v>
      </c>
      <c r="F14484" t="s">
        <v>9998</v>
      </c>
      <c r="G14484">
        <v>0.01</v>
      </c>
      <c r="H14484">
        <v>0.02</v>
      </c>
      <c r="I14484">
        <v>0.0</v>
      </c>
      <c r="J14484">
        <v>0.0</v>
      </c>
      <c r="K14484">
        <v>0.03</v>
      </c>
    </row>
    <row r="14485" ht="14.25" customHeight="1">
      <c r="A14485">
        <v>14486.0</v>
      </c>
      <c r="B14485" t="s">
        <v>10014</v>
      </c>
      <c r="C14485" t="s">
        <v>20225</v>
      </c>
      <c r="D14485" t="s">
        <v>9997</v>
      </c>
      <c r="E14485">
        <v>2014.0</v>
      </c>
      <c r="F14485" t="s">
        <v>2883</v>
      </c>
      <c r="G14485">
        <v>0.03</v>
      </c>
      <c r="H14485">
        <v>0.0</v>
      </c>
      <c r="I14485">
        <v>0.0</v>
      </c>
      <c r="J14485">
        <v>0.0</v>
      </c>
      <c r="K14485">
        <v>0.03</v>
      </c>
    </row>
    <row r="14486" ht="14.25" customHeight="1">
      <c r="A14486">
        <v>14487.0</v>
      </c>
      <c r="B14486" t="s">
        <v>10451</v>
      </c>
      <c r="C14486" t="s">
        <v>20226</v>
      </c>
      <c r="D14486" t="s">
        <v>10009</v>
      </c>
      <c r="E14486">
        <v>2004.0</v>
      </c>
      <c r="F14486" t="s">
        <v>9978</v>
      </c>
      <c r="G14486">
        <v>0.02</v>
      </c>
      <c r="H14486">
        <v>0.01</v>
      </c>
      <c r="I14486">
        <v>0.0</v>
      </c>
      <c r="J14486">
        <v>0.0</v>
      </c>
      <c r="K14486">
        <v>0.03</v>
      </c>
    </row>
    <row r="14487" ht="14.25" customHeight="1">
      <c r="A14487">
        <v>14488.0</v>
      </c>
      <c r="B14487" t="s">
        <v>10363</v>
      </c>
      <c r="C14487" t="s">
        <v>20227</v>
      </c>
      <c r="D14487" t="s">
        <v>10040</v>
      </c>
      <c r="E14487">
        <v>2001.0</v>
      </c>
      <c r="F14487" t="s">
        <v>9972</v>
      </c>
      <c r="G14487">
        <v>0.02</v>
      </c>
      <c r="H14487">
        <v>0.01</v>
      </c>
      <c r="I14487">
        <v>0.0</v>
      </c>
      <c r="J14487">
        <v>0.0</v>
      </c>
      <c r="K14487">
        <v>0.03</v>
      </c>
    </row>
    <row r="14488" ht="14.25" customHeight="1">
      <c r="A14488">
        <v>14489.0</v>
      </c>
      <c r="B14488" t="s">
        <v>10136</v>
      </c>
      <c r="C14488" t="s">
        <v>20228</v>
      </c>
      <c r="D14488" t="s">
        <v>10000</v>
      </c>
      <c r="E14488">
        <v>2007.0</v>
      </c>
      <c r="F14488" t="s">
        <v>9983</v>
      </c>
      <c r="G14488">
        <v>0.0</v>
      </c>
      <c r="H14488">
        <v>0.0</v>
      </c>
      <c r="I14488">
        <v>0.03</v>
      </c>
      <c r="J14488">
        <v>0.0</v>
      </c>
      <c r="K14488">
        <v>0.03</v>
      </c>
    </row>
    <row r="14489" ht="14.25" customHeight="1">
      <c r="A14489">
        <v>14490.0</v>
      </c>
      <c r="B14489" t="s">
        <v>10451</v>
      </c>
      <c r="C14489" t="s">
        <v>20229</v>
      </c>
      <c r="D14489" t="s">
        <v>10009</v>
      </c>
      <c r="E14489">
        <v>2005.0</v>
      </c>
      <c r="F14489" t="s">
        <v>9983</v>
      </c>
      <c r="G14489">
        <v>0.02</v>
      </c>
      <c r="H14489">
        <v>0.01</v>
      </c>
      <c r="I14489">
        <v>0.0</v>
      </c>
      <c r="J14489">
        <v>0.0</v>
      </c>
      <c r="K14489">
        <v>0.03</v>
      </c>
    </row>
    <row r="14490" ht="14.25" customHeight="1">
      <c r="A14490">
        <v>14491.0</v>
      </c>
      <c r="B14490" t="s">
        <v>14781</v>
      </c>
      <c r="C14490" t="s">
        <v>20230</v>
      </c>
      <c r="D14490" t="s">
        <v>10083</v>
      </c>
      <c r="E14490">
        <v>2010.0</v>
      </c>
      <c r="F14490" t="s">
        <v>9976</v>
      </c>
      <c r="G14490">
        <v>0.0</v>
      </c>
      <c r="H14490">
        <v>0.0</v>
      </c>
      <c r="I14490">
        <v>0.03</v>
      </c>
      <c r="J14490">
        <v>0.0</v>
      </c>
      <c r="K14490">
        <v>0.03</v>
      </c>
    </row>
    <row r="14491" ht="14.25" customHeight="1">
      <c r="A14491">
        <v>14492.0</v>
      </c>
      <c r="B14491" t="s">
        <v>11131</v>
      </c>
      <c r="C14491" t="s">
        <v>20231</v>
      </c>
      <c r="D14491" t="s">
        <v>9981</v>
      </c>
      <c r="E14491">
        <v>2008.0</v>
      </c>
      <c r="F14491" t="s">
        <v>10037</v>
      </c>
      <c r="G14491">
        <v>0.0</v>
      </c>
      <c r="H14491">
        <v>0.0</v>
      </c>
      <c r="I14491">
        <v>0.03</v>
      </c>
      <c r="J14491">
        <v>0.0</v>
      </c>
      <c r="K14491">
        <v>0.03</v>
      </c>
    </row>
    <row r="14492" ht="14.25" customHeight="1">
      <c r="A14492">
        <v>14493.0</v>
      </c>
      <c r="B14492" t="s">
        <v>11418</v>
      </c>
      <c r="C14492" t="s">
        <v>18239</v>
      </c>
      <c r="D14492" t="s">
        <v>10009</v>
      </c>
      <c r="E14492">
        <v>2004.0</v>
      </c>
      <c r="F14492" t="s">
        <v>9972</v>
      </c>
      <c r="G14492">
        <v>0.02</v>
      </c>
      <c r="H14492">
        <v>0.01</v>
      </c>
      <c r="I14492">
        <v>0.0</v>
      </c>
      <c r="J14492">
        <v>0.0</v>
      </c>
      <c r="K14492">
        <v>0.03</v>
      </c>
    </row>
    <row r="14493" ht="14.25" customHeight="1">
      <c r="A14493">
        <v>14494.0</v>
      </c>
      <c r="B14493" t="s">
        <v>20232</v>
      </c>
      <c r="C14493" t="s">
        <v>20233</v>
      </c>
      <c r="D14493" t="s">
        <v>9994</v>
      </c>
      <c r="E14493">
        <v>2010.0</v>
      </c>
      <c r="F14493" t="s">
        <v>10026</v>
      </c>
      <c r="G14493">
        <v>0.0</v>
      </c>
      <c r="H14493">
        <v>0.0</v>
      </c>
      <c r="I14493">
        <v>0.03</v>
      </c>
      <c r="J14493">
        <v>0.0</v>
      </c>
      <c r="K14493">
        <v>0.03</v>
      </c>
    </row>
    <row r="14494" ht="14.25" customHeight="1">
      <c r="A14494">
        <v>14495.0</v>
      </c>
      <c r="B14494" t="s">
        <v>10721</v>
      </c>
      <c r="C14494" t="s">
        <v>20234</v>
      </c>
      <c r="D14494" t="s">
        <v>10032</v>
      </c>
      <c r="E14494">
        <v>1998.0</v>
      </c>
      <c r="F14494" t="s">
        <v>9954</v>
      </c>
      <c r="G14494">
        <v>0.02</v>
      </c>
      <c r="H14494">
        <v>0.01</v>
      </c>
      <c r="I14494">
        <v>0.0</v>
      </c>
      <c r="J14494">
        <v>0.0</v>
      </c>
      <c r="K14494">
        <v>0.03</v>
      </c>
    </row>
    <row r="14495" ht="14.25" customHeight="1">
      <c r="A14495">
        <v>14496.0</v>
      </c>
      <c r="B14495" t="s">
        <v>13520</v>
      </c>
      <c r="C14495" t="s">
        <v>20235</v>
      </c>
      <c r="D14495" t="s">
        <v>10032</v>
      </c>
      <c r="E14495">
        <v>1999.0</v>
      </c>
      <c r="F14495" t="s">
        <v>9998</v>
      </c>
      <c r="G14495">
        <v>0.02</v>
      </c>
      <c r="H14495">
        <v>0.01</v>
      </c>
      <c r="I14495">
        <v>0.0</v>
      </c>
      <c r="J14495">
        <v>0.0</v>
      </c>
      <c r="K14495">
        <v>0.03</v>
      </c>
    </row>
    <row r="14496" ht="14.25" customHeight="1">
      <c r="A14496">
        <v>14497.0</v>
      </c>
      <c r="B14496" t="s">
        <v>12783</v>
      </c>
      <c r="C14496" t="s">
        <v>20236</v>
      </c>
      <c r="D14496" t="s">
        <v>10032</v>
      </c>
      <c r="E14496">
        <v>1998.0</v>
      </c>
      <c r="F14496" t="s">
        <v>9965</v>
      </c>
      <c r="G14496">
        <v>0.02</v>
      </c>
      <c r="H14496">
        <v>0.01</v>
      </c>
      <c r="I14496">
        <v>0.0</v>
      </c>
      <c r="J14496">
        <v>0.0</v>
      </c>
      <c r="K14496">
        <v>0.03</v>
      </c>
    </row>
    <row r="14497" ht="14.25" customHeight="1">
      <c r="A14497">
        <v>14498.0</v>
      </c>
      <c r="B14497" t="s">
        <v>10136</v>
      </c>
      <c r="C14497" t="s">
        <v>20237</v>
      </c>
      <c r="D14497" t="s">
        <v>9981</v>
      </c>
      <c r="E14497">
        <v>2009.0</v>
      </c>
      <c r="F14497" t="s">
        <v>10037</v>
      </c>
      <c r="G14497">
        <v>0.0</v>
      </c>
      <c r="H14497">
        <v>0.0</v>
      </c>
      <c r="I14497">
        <v>0.03</v>
      </c>
      <c r="J14497">
        <v>0.0</v>
      </c>
      <c r="K14497">
        <v>0.03</v>
      </c>
    </row>
    <row r="14498" ht="14.25" customHeight="1">
      <c r="A14498">
        <v>14499.0</v>
      </c>
      <c r="B14498" t="s">
        <v>14168</v>
      </c>
      <c r="C14498" t="s">
        <v>20238</v>
      </c>
      <c r="D14498" t="s">
        <v>10009</v>
      </c>
      <c r="E14498">
        <v>2003.0</v>
      </c>
      <c r="F14498" t="s">
        <v>9976</v>
      </c>
      <c r="G14498">
        <v>0.02</v>
      </c>
      <c r="H14498">
        <v>0.01</v>
      </c>
      <c r="I14498">
        <v>0.0</v>
      </c>
      <c r="J14498">
        <v>0.0</v>
      </c>
      <c r="K14498">
        <v>0.03</v>
      </c>
    </row>
    <row r="14499" ht="14.25" customHeight="1">
      <c r="A14499">
        <v>14500.0</v>
      </c>
      <c r="B14499" t="s">
        <v>10080</v>
      </c>
      <c r="C14499" t="s">
        <v>18466</v>
      </c>
      <c r="D14499" t="s">
        <v>10083</v>
      </c>
      <c r="E14499">
        <v>2007.0</v>
      </c>
      <c r="F14499" t="s">
        <v>9954</v>
      </c>
      <c r="G14499">
        <v>0.03</v>
      </c>
      <c r="H14499">
        <v>0.0</v>
      </c>
      <c r="I14499">
        <v>0.0</v>
      </c>
      <c r="J14499">
        <v>0.0</v>
      </c>
      <c r="K14499">
        <v>0.03</v>
      </c>
    </row>
    <row r="14500" ht="14.25" customHeight="1">
      <c r="A14500">
        <v>14501.0</v>
      </c>
      <c r="B14500" t="s">
        <v>14168</v>
      </c>
      <c r="C14500" t="s">
        <v>20239</v>
      </c>
      <c r="D14500" t="s">
        <v>10083</v>
      </c>
      <c r="E14500">
        <v>2010.0</v>
      </c>
      <c r="F14500" t="s">
        <v>10026</v>
      </c>
      <c r="G14500">
        <v>0.0</v>
      </c>
      <c r="H14500">
        <v>0.0</v>
      </c>
      <c r="I14500">
        <v>0.03</v>
      </c>
      <c r="J14500">
        <v>0.0</v>
      </c>
      <c r="K14500">
        <v>0.03</v>
      </c>
    </row>
    <row r="14501" ht="14.25" customHeight="1">
      <c r="A14501">
        <v>14502.0</v>
      </c>
      <c r="B14501" t="s">
        <v>10245</v>
      </c>
      <c r="C14501" t="s">
        <v>20240</v>
      </c>
      <c r="D14501" t="s">
        <v>9981</v>
      </c>
      <c r="E14501">
        <v>2007.0</v>
      </c>
      <c r="F14501" t="s">
        <v>9998</v>
      </c>
      <c r="G14501">
        <v>0.0</v>
      </c>
      <c r="H14501">
        <v>0.0</v>
      </c>
      <c r="I14501">
        <v>0.03</v>
      </c>
      <c r="J14501">
        <v>0.0</v>
      </c>
      <c r="K14501">
        <v>0.03</v>
      </c>
    </row>
    <row r="14502" ht="14.25" customHeight="1">
      <c r="A14502">
        <v>14503.0</v>
      </c>
      <c r="B14502" t="s">
        <v>10080</v>
      </c>
      <c r="C14502" t="s">
        <v>20241</v>
      </c>
      <c r="D14502" t="s">
        <v>10072</v>
      </c>
      <c r="E14502">
        <v>2008.0</v>
      </c>
      <c r="F14502" t="s">
        <v>9972</v>
      </c>
      <c r="G14502">
        <v>0.0</v>
      </c>
      <c r="H14502">
        <v>0.02</v>
      </c>
      <c r="I14502">
        <v>0.0</v>
      </c>
      <c r="J14502">
        <v>0.01</v>
      </c>
      <c r="K14502">
        <v>0.03</v>
      </c>
    </row>
    <row r="14503" ht="14.25" customHeight="1">
      <c r="A14503">
        <v>14504.0</v>
      </c>
      <c r="B14503" t="s">
        <v>11076</v>
      </c>
      <c r="C14503" t="s">
        <v>20242</v>
      </c>
      <c r="D14503" t="s">
        <v>9981</v>
      </c>
      <c r="E14503">
        <v>2010.0</v>
      </c>
      <c r="F14503" t="s">
        <v>9983</v>
      </c>
      <c r="G14503">
        <v>0.0</v>
      </c>
      <c r="H14503">
        <v>0.0</v>
      </c>
      <c r="I14503">
        <v>0.03</v>
      </c>
      <c r="J14503">
        <v>0.0</v>
      </c>
      <c r="K14503">
        <v>0.03</v>
      </c>
    </row>
    <row r="14504" ht="14.25" customHeight="1">
      <c r="A14504">
        <v>14505.0</v>
      </c>
      <c r="B14504" t="s">
        <v>11541</v>
      </c>
      <c r="C14504" t="s">
        <v>20243</v>
      </c>
      <c r="D14504" t="s">
        <v>10002</v>
      </c>
      <c r="E14504">
        <v>1995.0</v>
      </c>
      <c r="F14504" t="s">
        <v>9983</v>
      </c>
      <c r="G14504">
        <v>0.0</v>
      </c>
      <c r="H14504">
        <v>0.0</v>
      </c>
      <c r="I14504">
        <v>0.03</v>
      </c>
      <c r="J14504">
        <v>0.0</v>
      </c>
      <c r="K14504">
        <v>0.03</v>
      </c>
    </row>
    <row r="14505" ht="14.25" customHeight="1">
      <c r="A14505">
        <v>14506.0</v>
      </c>
      <c r="B14505" t="s">
        <v>11418</v>
      </c>
      <c r="C14505" t="s">
        <v>20244</v>
      </c>
      <c r="D14505" t="s">
        <v>10009</v>
      </c>
      <c r="E14505">
        <v>2005.0</v>
      </c>
      <c r="F14505" t="s">
        <v>9978</v>
      </c>
      <c r="G14505">
        <v>0.02</v>
      </c>
      <c r="H14505">
        <v>0.01</v>
      </c>
      <c r="I14505">
        <v>0.0</v>
      </c>
      <c r="J14505">
        <v>0.0</v>
      </c>
      <c r="K14505">
        <v>0.03</v>
      </c>
    </row>
    <row r="14506" ht="14.25" customHeight="1">
      <c r="A14506">
        <v>14507.0</v>
      </c>
      <c r="B14506" t="s">
        <v>10080</v>
      </c>
      <c r="C14506" t="s">
        <v>20245</v>
      </c>
      <c r="D14506" t="s">
        <v>10083</v>
      </c>
      <c r="E14506">
        <v>2008.0</v>
      </c>
      <c r="F14506" t="s">
        <v>9998</v>
      </c>
      <c r="G14506">
        <v>0.03</v>
      </c>
      <c r="H14506">
        <v>0.0</v>
      </c>
      <c r="I14506">
        <v>0.0</v>
      </c>
      <c r="J14506">
        <v>0.0</v>
      </c>
      <c r="K14506">
        <v>0.03</v>
      </c>
    </row>
    <row r="14507" ht="14.25" customHeight="1">
      <c r="A14507">
        <v>14508.0</v>
      </c>
      <c r="B14507" t="s">
        <v>19599</v>
      </c>
      <c r="C14507" t="s">
        <v>20246</v>
      </c>
      <c r="D14507" t="s">
        <v>10083</v>
      </c>
      <c r="E14507">
        <v>2010.0</v>
      </c>
      <c r="F14507" t="s">
        <v>9983</v>
      </c>
      <c r="G14507">
        <v>0.01</v>
      </c>
      <c r="H14507">
        <v>0.0</v>
      </c>
      <c r="I14507">
        <v>0.02</v>
      </c>
      <c r="J14507">
        <v>0.0</v>
      </c>
      <c r="K14507">
        <v>0.03</v>
      </c>
    </row>
    <row r="14508" ht="14.25" customHeight="1">
      <c r="A14508">
        <v>14509.0</v>
      </c>
      <c r="B14508" t="s">
        <v>10074</v>
      </c>
      <c r="C14508" t="s">
        <v>20247</v>
      </c>
      <c r="D14508" t="s">
        <v>9981</v>
      </c>
      <c r="E14508">
        <v>2009.0</v>
      </c>
      <c r="F14508" t="s">
        <v>10037</v>
      </c>
      <c r="G14508">
        <v>0.0</v>
      </c>
      <c r="H14508">
        <v>0.0</v>
      </c>
      <c r="I14508">
        <v>0.03</v>
      </c>
      <c r="J14508">
        <v>0.0</v>
      </c>
      <c r="K14508">
        <v>0.03</v>
      </c>
    </row>
    <row r="14509" ht="14.25" customHeight="1">
      <c r="A14509">
        <v>14510.0</v>
      </c>
      <c r="B14509" t="s">
        <v>10673</v>
      </c>
      <c r="C14509" t="s">
        <v>10743</v>
      </c>
      <c r="D14509" t="s">
        <v>10072</v>
      </c>
      <c r="E14509">
        <v>1988.0</v>
      </c>
      <c r="F14509" t="s">
        <v>9987</v>
      </c>
      <c r="G14509">
        <v>0.0</v>
      </c>
      <c r="H14509">
        <v>0.02</v>
      </c>
      <c r="I14509">
        <v>0.0</v>
      </c>
      <c r="J14509">
        <v>0.01</v>
      </c>
      <c r="K14509">
        <v>0.03</v>
      </c>
    </row>
    <row r="14510" ht="14.25" customHeight="1">
      <c r="A14510">
        <v>14511.0</v>
      </c>
      <c r="B14510" t="s">
        <v>10245</v>
      </c>
      <c r="C14510" t="s">
        <v>20248</v>
      </c>
      <c r="D14510" t="s">
        <v>9997</v>
      </c>
      <c r="E14510">
        <v>2012.0</v>
      </c>
      <c r="F14510" t="s">
        <v>9983</v>
      </c>
      <c r="G14510">
        <v>0.0</v>
      </c>
      <c r="H14510">
        <v>0.0</v>
      </c>
      <c r="I14510">
        <v>0.03</v>
      </c>
      <c r="J14510">
        <v>0.0</v>
      </c>
      <c r="K14510">
        <v>0.03</v>
      </c>
    </row>
    <row r="14511" ht="14.25" customHeight="1">
      <c r="A14511">
        <v>14512.0</v>
      </c>
      <c r="B14511" t="s">
        <v>15577</v>
      </c>
      <c r="C14511" t="s">
        <v>20249</v>
      </c>
      <c r="D14511" t="s">
        <v>10000</v>
      </c>
      <c r="E14511">
        <v>2010.0</v>
      </c>
      <c r="F14511" t="s">
        <v>10037</v>
      </c>
      <c r="G14511">
        <v>0.0</v>
      </c>
      <c r="H14511">
        <v>0.0</v>
      </c>
      <c r="I14511">
        <v>0.03</v>
      </c>
      <c r="J14511">
        <v>0.0</v>
      </c>
      <c r="K14511">
        <v>0.03</v>
      </c>
    </row>
    <row r="14512" ht="14.25" customHeight="1">
      <c r="A14512">
        <v>14513.0</v>
      </c>
      <c r="B14512" t="s">
        <v>10333</v>
      </c>
      <c r="C14512" t="s">
        <v>20250</v>
      </c>
      <c r="D14512" t="s">
        <v>10072</v>
      </c>
      <c r="E14512">
        <v>2011.0</v>
      </c>
      <c r="F14512" t="s">
        <v>9983</v>
      </c>
      <c r="G14512">
        <v>0.03</v>
      </c>
      <c r="H14512">
        <v>0.0</v>
      </c>
      <c r="I14512">
        <v>0.0</v>
      </c>
      <c r="J14512">
        <v>0.0</v>
      </c>
      <c r="K14512">
        <v>0.03</v>
      </c>
    </row>
    <row r="14513" ht="14.25" customHeight="1">
      <c r="A14513">
        <v>14514.0</v>
      </c>
      <c r="B14513" t="s">
        <v>15577</v>
      </c>
      <c r="C14513" t="s">
        <v>20251</v>
      </c>
      <c r="D14513" t="s">
        <v>10083</v>
      </c>
      <c r="E14513">
        <v>2011.0</v>
      </c>
      <c r="F14513" t="s">
        <v>10037</v>
      </c>
      <c r="G14513">
        <v>0.0</v>
      </c>
      <c r="H14513">
        <v>0.0</v>
      </c>
      <c r="I14513">
        <v>0.03</v>
      </c>
      <c r="J14513">
        <v>0.0</v>
      </c>
      <c r="K14513">
        <v>0.03</v>
      </c>
    </row>
    <row r="14514" ht="14.25" customHeight="1">
      <c r="A14514">
        <v>14515.0</v>
      </c>
      <c r="B14514" t="s">
        <v>14350</v>
      </c>
      <c r="C14514" t="s">
        <v>20252</v>
      </c>
      <c r="D14514" t="s">
        <v>10002</v>
      </c>
      <c r="E14514">
        <v>1995.0</v>
      </c>
      <c r="F14514" t="s">
        <v>10164</v>
      </c>
      <c r="G14514">
        <v>0.0</v>
      </c>
      <c r="H14514">
        <v>0.0</v>
      </c>
      <c r="I14514">
        <v>0.03</v>
      </c>
      <c r="J14514">
        <v>0.0</v>
      </c>
      <c r="K14514">
        <v>0.03</v>
      </c>
    </row>
    <row r="14515" ht="14.25" customHeight="1">
      <c r="A14515">
        <v>14516.0</v>
      </c>
      <c r="B14515" t="s">
        <v>20253</v>
      </c>
      <c r="C14515" t="s">
        <v>20254</v>
      </c>
      <c r="D14515" t="s">
        <v>10000</v>
      </c>
      <c r="E14515">
        <v>2009.0</v>
      </c>
      <c r="F14515" t="s">
        <v>10037</v>
      </c>
      <c r="G14515">
        <v>0.0</v>
      </c>
      <c r="H14515">
        <v>0.0</v>
      </c>
      <c r="I14515">
        <v>0.03</v>
      </c>
      <c r="J14515">
        <v>0.0</v>
      </c>
      <c r="K14515">
        <v>0.03</v>
      </c>
    </row>
    <row r="14516" ht="14.25" customHeight="1">
      <c r="A14516">
        <v>14517.0</v>
      </c>
      <c r="B14516" t="s">
        <v>16393</v>
      </c>
      <c r="C14516" t="s">
        <v>20255</v>
      </c>
      <c r="D14516" t="s">
        <v>10000</v>
      </c>
      <c r="E14516">
        <v>2007.0</v>
      </c>
      <c r="F14516" t="s">
        <v>10164</v>
      </c>
      <c r="G14516">
        <v>0.0</v>
      </c>
      <c r="H14516">
        <v>0.0</v>
      </c>
      <c r="I14516">
        <v>0.03</v>
      </c>
      <c r="J14516">
        <v>0.0</v>
      </c>
      <c r="K14516">
        <v>0.03</v>
      </c>
    </row>
    <row r="14517" ht="14.25" customHeight="1">
      <c r="A14517">
        <v>14518.0</v>
      </c>
      <c r="B14517" t="s">
        <v>11076</v>
      </c>
      <c r="C14517" t="s">
        <v>20256</v>
      </c>
      <c r="D14517" t="s">
        <v>10040</v>
      </c>
      <c r="E14517">
        <v>1998.0</v>
      </c>
      <c r="F14517" t="s">
        <v>10164</v>
      </c>
      <c r="G14517">
        <v>0.02</v>
      </c>
      <c r="H14517">
        <v>0.01</v>
      </c>
      <c r="I14517">
        <v>0.0</v>
      </c>
      <c r="J14517">
        <v>0.0</v>
      </c>
      <c r="K14517">
        <v>0.03</v>
      </c>
    </row>
    <row r="14518" ht="14.25" customHeight="1">
      <c r="A14518">
        <v>14519.0</v>
      </c>
      <c r="B14518" t="s">
        <v>10060</v>
      </c>
      <c r="C14518" t="s">
        <v>12599</v>
      </c>
      <c r="D14518" t="s">
        <v>10072</v>
      </c>
      <c r="E14518">
        <v>2012.0</v>
      </c>
      <c r="F14518" t="s">
        <v>2883</v>
      </c>
      <c r="G14518">
        <v>0.0</v>
      </c>
      <c r="H14518">
        <v>0.02</v>
      </c>
      <c r="I14518">
        <v>0.0</v>
      </c>
      <c r="J14518">
        <v>0.01</v>
      </c>
      <c r="K14518">
        <v>0.03</v>
      </c>
    </row>
    <row r="14519" ht="14.25" customHeight="1">
      <c r="A14519">
        <v>14520.0</v>
      </c>
      <c r="B14519" t="s">
        <v>10074</v>
      </c>
      <c r="C14519" t="s">
        <v>20257</v>
      </c>
      <c r="D14519" t="s">
        <v>10000</v>
      </c>
      <c r="E14519">
        <v>2006.0</v>
      </c>
      <c r="F14519" t="s">
        <v>10164</v>
      </c>
      <c r="G14519">
        <v>0.0</v>
      </c>
      <c r="H14519">
        <v>0.0</v>
      </c>
      <c r="I14519">
        <v>0.03</v>
      </c>
      <c r="J14519">
        <v>0.0</v>
      </c>
      <c r="K14519">
        <v>0.03</v>
      </c>
    </row>
    <row r="14520" ht="14.25" customHeight="1">
      <c r="A14520">
        <v>14521.0</v>
      </c>
      <c r="B14520" t="s">
        <v>10579</v>
      </c>
      <c r="C14520" t="s">
        <v>20258</v>
      </c>
      <c r="D14520" t="s">
        <v>10040</v>
      </c>
      <c r="E14520">
        <v>1996.0</v>
      </c>
      <c r="F14520" t="s">
        <v>2883</v>
      </c>
      <c r="G14520">
        <v>0.02</v>
      </c>
      <c r="H14520">
        <v>0.01</v>
      </c>
      <c r="I14520">
        <v>0.0</v>
      </c>
      <c r="J14520">
        <v>0.0</v>
      </c>
      <c r="K14520">
        <v>0.03</v>
      </c>
    </row>
    <row r="14521" ht="14.25" customHeight="1">
      <c r="A14521">
        <v>14522.0</v>
      </c>
      <c r="B14521" t="s">
        <v>10045</v>
      </c>
      <c r="C14521" t="s">
        <v>20259</v>
      </c>
      <c r="D14521" t="s">
        <v>9981</v>
      </c>
      <c r="E14521">
        <v>2009.0</v>
      </c>
      <c r="F14521" t="s">
        <v>9987</v>
      </c>
      <c r="G14521">
        <v>0.01</v>
      </c>
      <c r="H14521">
        <v>0.01</v>
      </c>
      <c r="I14521">
        <v>0.0</v>
      </c>
      <c r="J14521">
        <v>0.0</v>
      </c>
      <c r="K14521">
        <v>0.03</v>
      </c>
    </row>
    <row r="14522" ht="14.25" customHeight="1">
      <c r="A14522">
        <v>14523.0</v>
      </c>
      <c r="B14522" t="s">
        <v>10045</v>
      </c>
      <c r="C14522" t="s">
        <v>18666</v>
      </c>
      <c r="D14522" t="s">
        <v>10083</v>
      </c>
      <c r="E14522">
        <v>2006.0</v>
      </c>
      <c r="F14522" t="s">
        <v>10164</v>
      </c>
      <c r="G14522">
        <v>0.02</v>
      </c>
      <c r="H14522">
        <v>0.01</v>
      </c>
      <c r="I14522">
        <v>0.0</v>
      </c>
      <c r="J14522">
        <v>0.0</v>
      </c>
      <c r="K14522">
        <v>0.03</v>
      </c>
    </row>
    <row r="14523" ht="14.25" customHeight="1">
      <c r="A14523">
        <v>14524.0</v>
      </c>
      <c r="B14523" t="s">
        <v>13684</v>
      </c>
      <c r="C14523" t="s">
        <v>20260</v>
      </c>
      <c r="D14523" t="s">
        <v>9981</v>
      </c>
      <c r="E14523">
        <v>2009.0</v>
      </c>
      <c r="F14523" t="s">
        <v>9998</v>
      </c>
      <c r="G14523">
        <v>0.0</v>
      </c>
      <c r="H14523">
        <v>0.0</v>
      </c>
      <c r="I14523">
        <v>0.03</v>
      </c>
      <c r="J14523">
        <v>0.0</v>
      </c>
      <c r="K14523">
        <v>0.03</v>
      </c>
    </row>
    <row r="14524" ht="14.25" customHeight="1">
      <c r="A14524">
        <v>14525.0</v>
      </c>
      <c r="B14524" t="s">
        <v>2179</v>
      </c>
      <c r="C14524" t="s">
        <v>20261</v>
      </c>
      <c r="D14524" t="s">
        <v>10000</v>
      </c>
      <c r="E14524" t="s">
        <v>10177</v>
      </c>
      <c r="F14524" t="s">
        <v>10026</v>
      </c>
      <c r="G14524">
        <v>0.0</v>
      </c>
      <c r="H14524">
        <v>0.0</v>
      </c>
      <c r="I14524">
        <v>0.03</v>
      </c>
      <c r="J14524">
        <v>0.0</v>
      </c>
      <c r="K14524">
        <v>0.03</v>
      </c>
    </row>
    <row r="14525" ht="14.25" customHeight="1">
      <c r="A14525">
        <v>14526.0</v>
      </c>
      <c r="B14525" t="s">
        <v>20262</v>
      </c>
      <c r="C14525" t="s">
        <v>20263</v>
      </c>
      <c r="D14525" t="s">
        <v>10040</v>
      </c>
      <c r="E14525">
        <v>1995.0</v>
      </c>
      <c r="F14525" t="s">
        <v>10026</v>
      </c>
      <c r="G14525">
        <v>0.02</v>
      </c>
      <c r="H14525">
        <v>0.01</v>
      </c>
      <c r="I14525">
        <v>0.0</v>
      </c>
      <c r="J14525">
        <v>0.0</v>
      </c>
      <c r="K14525">
        <v>0.03</v>
      </c>
    </row>
    <row r="14526" ht="14.25" customHeight="1">
      <c r="A14526">
        <v>14527.0</v>
      </c>
      <c r="B14526" t="s">
        <v>11404</v>
      </c>
      <c r="C14526" t="s">
        <v>20264</v>
      </c>
      <c r="D14526" t="s">
        <v>9981</v>
      </c>
      <c r="E14526">
        <v>2011.0</v>
      </c>
      <c r="F14526" t="s">
        <v>10037</v>
      </c>
      <c r="G14526">
        <v>0.0</v>
      </c>
      <c r="H14526">
        <v>0.03</v>
      </c>
      <c r="I14526">
        <v>0.0</v>
      </c>
      <c r="J14526">
        <v>0.0</v>
      </c>
      <c r="K14526">
        <v>0.03</v>
      </c>
    </row>
    <row r="14527" ht="14.25" customHeight="1">
      <c r="A14527">
        <v>14528.0</v>
      </c>
      <c r="B14527" t="s">
        <v>11418</v>
      </c>
      <c r="C14527" t="s">
        <v>20265</v>
      </c>
      <c r="D14527" t="s">
        <v>9964</v>
      </c>
      <c r="E14527">
        <v>2008.0</v>
      </c>
      <c r="F14527" t="s">
        <v>10037</v>
      </c>
      <c r="G14527">
        <v>0.03</v>
      </c>
      <c r="H14527">
        <v>0.0</v>
      </c>
      <c r="I14527">
        <v>0.0</v>
      </c>
      <c r="J14527">
        <v>0.0</v>
      </c>
      <c r="K14527">
        <v>0.03</v>
      </c>
    </row>
    <row r="14528" ht="14.25" customHeight="1">
      <c r="A14528">
        <v>14529.0</v>
      </c>
      <c r="B14528" t="s">
        <v>20266</v>
      </c>
      <c r="C14528" t="s">
        <v>20267</v>
      </c>
      <c r="D14528" t="s">
        <v>10072</v>
      </c>
      <c r="E14528">
        <v>2009.0</v>
      </c>
      <c r="F14528" t="s">
        <v>9954</v>
      </c>
      <c r="G14528">
        <v>0.0</v>
      </c>
      <c r="H14528">
        <v>0.02</v>
      </c>
      <c r="I14528">
        <v>0.0</v>
      </c>
      <c r="J14528">
        <v>0.01</v>
      </c>
      <c r="K14528">
        <v>0.03</v>
      </c>
    </row>
    <row r="14529" ht="14.25" customHeight="1">
      <c r="A14529">
        <v>14530.0</v>
      </c>
      <c r="B14529" t="s">
        <v>17276</v>
      </c>
      <c r="C14529" t="s">
        <v>20268</v>
      </c>
      <c r="D14529" t="s">
        <v>9997</v>
      </c>
      <c r="E14529">
        <v>2013.0</v>
      </c>
      <c r="F14529" t="s">
        <v>9987</v>
      </c>
      <c r="G14529">
        <v>0.0</v>
      </c>
      <c r="H14529">
        <v>0.0</v>
      </c>
      <c r="I14529">
        <v>0.03</v>
      </c>
      <c r="J14529">
        <v>0.0</v>
      </c>
      <c r="K14529">
        <v>0.03</v>
      </c>
    </row>
    <row r="14530" ht="14.25" customHeight="1">
      <c r="A14530">
        <v>14531.0</v>
      </c>
      <c r="B14530" t="s">
        <v>11418</v>
      </c>
      <c r="C14530" t="s">
        <v>20269</v>
      </c>
      <c r="D14530" t="s">
        <v>10009</v>
      </c>
      <c r="E14530">
        <v>2004.0</v>
      </c>
      <c r="F14530" t="s">
        <v>2883</v>
      </c>
      <c r="G14530">
        <v>0.02</v>
      </c>
      <c r="H14530">
        <v>0.01</v>
      </c>
      <c r="I14530">
        <v>0.0</v>
      </c>
      <c r="J14530">
        <v>0.0</v>
      </c>
      <c r="K14530">
        <v>0.03</v>
      </c>
    </row>
    <row r="14531" ht="14.25" customHeight="1">
      <c r="A14531">
        <v>14532.0</v>
      </c>
      <c r="B14531" t="s">
        <v>10148</v>
      </c>
      <c r="C14531" t="s">
        <v>11024</v>
      </c>
      <c r="D14531" t="s">
        <v>10072</v>
      </c>
      <c r="E14531">
        <v>2010.0</v>
      </c>
      <c r="F14531" t="s">
        <v>9998</v>
      </c>
      <c r="G14531">
        <v>0.03</v>
      </c>
      <c r="H14531">
        <v>0.0</v>
      </c>
      <c r="I14531">
        <v>0.0</v>
      </c>
      <c r="J14531">
        <v>0.0</v>
      </c>
      <c r="K14531">
        <v>0.03</v>
      </c>
    </row>
    <row r="14532" ht="14.25" customHeight="1">
      <c r="A14532">
        <v>14533.0</v>
      </c>
      <c r="B14532" t="s">
        <v>10063</v>
      </c>
      <c r="C14532" t="s">
        <v>10584</v>
      </c>
      <c r="D14532" t="s">
        <v>10072</v>
      </c>
      <c r="E14532">
        <v>2016.0</v>
      </c>
      <c r="F14532" t="s">
        <v>9972</v>
      </c>
      <c r="G14532">
        <v>0.0</v>
      </c>
      <c r="H14532">
        <v>0.03</v>
      </c>
      <c r="I14532">
        <v>0.0</v>
      </c>
      <c r="J14532">
        <v>0.0</v>
      </c>
      <c r="K14532">
        <v>0.03</v>
      </c>
    </row>
    <row r="14533" ht="14.25" customHeight="1">
      <c r="A14533">
        <v>14534.0</v>
      </c>
      <c r="B14533" t="s">
        <v>15577</v>
      </c>
      <c r="C14533" t="s">
        <v>20270</v>
      </c>
      <c r="D14533" t="s">
        <v>10000</v>
      </c>
      <c r="E14533">
        <v>2008.0</v>
      </c>
      <c r="F14533" t="s">
        <v>10037</v>
      </c>
      <c r="G14533">
        <v>0.0</v>
      </c>
      <c r="H14533">
        <v>0.0</v>
      </c>
      <c r="I14533">
        <v>0.03</v>
      </c>
      <c r="J14533">
        <v>0.0</v>
      </c>
      <c r="K14533">
        <v>0.03</v>
      </c>
    </row>
    <row r="14534" ht="14.25" customHeight="1">
      <c r="A14534">
        <v>14535.0</v>
      </c>
      <c r="B14534" t="s">
        <v>11418</v>
      </c>
      <c r="C14534" t="s">
        <v>20271</v>
      </c>
      <c r="D14534" t="s">
        <v>9981</v>
      </c>
      <c r="E14534">
        <v>2006.0</v>
      </c>
      <c r="F14534" t="s">
        <v>9998</v>
      </c>
      <c r="G14534">
        <v>0.03</v>
      </c>
      <c r="H14534">
        <v>0.0</v>
      </c>
      <c r="I14534">
        <v>0.0</v>
      </c>
      <c r="J14534">
        <v>0.0</v>
      </c>
      <c r="K14534">
        <v>0.03</v>
      </c>
    </row>
    <row r="14535" ht="14.25" customHeight="1">
      <c r="A14535">
        <v>14536.0</v>
      </c>
      <c r="B14535" t="s">
        <v>10080</v>
      </c>
      <c r="C14535" t="s">
        <v>20272</v>
      </c>
      <c r="D14535" t="s">
        <v>10009</v>
      </c>
      <c r="E14535">
        <v>2005.0</v>
      </c>
      <c r="F14535" t="s">
        <v>9978</v>
      </c>
      <c r="G14535">
        <v>0.02</v>
      </c>
      <c r="H14535">
        <v>0.01</v>
      </c>
      <c r="I14535">
        <v>0.0</v>
      </c>
      <c r="J14535">
        <v>0.0</v>
      </c>
      <c r="K14535">
        <v>0.03</v>
      </c>
    </row>
    <row r="14536" ht="14.25" customHeight="1">
      <c r="A14536">
        <v>14537.0</v>
      </c>
      <c r="B14536" t="s">
        <v>10128</v>
      </c>
      <c r="C14536" t="s">
        <v>20273</v>
      </c>
      <c r="D14536" t="s">
        <v>9994</v>
      </c>
      <c r="E14536">
        <v>2011.0</v>
      </c>
      <c r="F14536" t="s">
        <v>9976</v>
      </c>
      <c r="G14536">
        <v>0.0</v>
      </c>
      <c r="H14536">
        <v>0.0</v>
      </c>
      <c r="I14536">
        <v>0.03</v>
      </c>
      <c r="J14536">
        <v>0.0</v>
      </c>
      <c r="K14536">
        <v>0.03</v>
      </c>
    </row>
    <row r="14537" ht="14.25" customHeight="1">
      <c r="A14537">
        <v>14538.0</v>
      </c>
      <c r="B14537" t="s">
        <v>10128</v>
      </c>
      <c r="C14537" t="s">
        <v>15655</v>
      </c>
      <c r="D14537" t="s">
        <v>10067</v>
      </c>
      <c r="E14537">
        <v>2003.0</v>
      </c>
      <c r="F14537" t="s">
        <v>10164</v>
      </c>
      <c r="G14537">
        <v>0.02</v>
      </c>
      <c r="H14537">
        <v>0.01</v>
      </c>
      <c r="I14537">
        <v>0.0</v>
      </c>
      <c r="J14537">
        <v>0.0</v>
      </c>
      <c r="K14537">
        <v>0.03</v>
      </c>
    </row>
    <row r="14538" ht="14.25" customHeight="1">
      <c r="A14538">
        <v>14539.0</v>
      </c>
      <c r="B14538" t="s">
        <v>11418</v>
      </c>
      <c r="C14538" t="s">
        <v>20274</v>
      </c>
      <c r="D14538" t="s">
        <v>10009</v>
      </c>
      <c r="E14538">
        <v>2004.0</v>
      </c>
      <c r="F14538" t="s">
        <v>9965</v>
      </c>
      <c r="G14538">
        <v>0.02</v>
      </c>
      <c r="H14538">
        <v>0.01</v>
      </c>
      <c r="I14538">
        <v>0.0</v>
      </c>
      <c r="J14538">
        <v>0.0</v>
      </c>
      <c r="K14538">
        <v>0.03</v>
      </c>
    </row>
    <row r="14539" ht="14.25" customHeight="1">
      <c r="A14539">
        <v>14540.0</v>
      </c>
      <c r="B14539" t="s">
        <v>11550</v>
      </c>
      <c r="C14539" t="s">
        <v>20275</v>
      </c>
      <c r="D14539" t="s">
        <v>10040</v>
      </c>
      <c r="E14539">
        <v>1997.0</v>
      </c>
      <c r="F14539" t="s">
        <v>10164</v>
      </c>
      <c r="G14539">
        <v>0.02</v>
      </c>
      <c r="H14539">
        <v>0.01</v>
      </c>
      <c r="I14539">
        <v>0.0</v>
      </c>
      <c r="J14539">
        <v>0.0</v>
      </c>
      <c r="K14539">
        <v>0.03</v>
      </c>
    </row>
    <row r="14540" ht="14.25" customHeight="1">
      <c r="A14540">
        <v>14541.0</v>
      </c>
      <c r="B14540" t="s">
        <v>14488</v>
      </c>
      <c r="C14540" t="s">
        <v>20276</v>
      </c>
      <c r="D14540" t="s">
        <v>10083</v>
      </c>
      <c r="E14540">
        <v>2010.0</v>
      </c>
      <c r="F14540" t="s">
        <v>9987</v>
      </c>
      <c r="G14540">
        <v>0.0</v>
      </c>
      <c r="H14540">
        <v>0.0</v>
      </c>
      <c r="I14540">
        <v>0.03</v>
      </c>
      <c r="J14540">
        <v>0.0</v>
      </c>
      <c r="K14540">
        <v>0.03</v>
      </c>
    </row>
    <row r="14541" ht="14.25" customHeight="1">
      <c r="A14541">
        <v>14542.0</v>
      </c>
      <c r="B14541" t="s">
        <v>10245</v>
      </c>
      <c r="C14541" t="s">
        <v>18280</v>
      </c>
      <c r="D14541" t="s">
        <v>9964</v>
      </c>
      <c r="E14541">
        <v>2010.0</v>
      </c>
      <c r="F14541" t="s">
        <v>10164</v>
      </c>
      <c r="G14541">
        <v>0.0</v>
      </c>
      <c r="H14541">
        <v>0.0</v>
      </c>
      <c r="I14541">
        <v>0.03</v>
      </c>
      <c r="J14541">
        <v>0.0</v>
      </c>
      <c r="K14541">
        <v>0.03</v>
      </c>
    </row>
    <row r="14542" ht="14.25" customHeight="1">
      <c r="A14542">
        <v>14543.0</v>
      </c>
      <c r="B14542" t="s">
        <v>16510</v>
      </c>
      <c r="C14542" t="s">
        <v>20277</v>
      </c>
      <c r="D14542" t="s">
        <v>10072</v>
      </c>
      <c r="E14542">
        <v>2010.0</v>
      </c>
      <c r="F14542" t="s">
        <v>10164</v>
      </c>
      <c r="G14542">
        <v>0.0</v>
      </c>
      <c r="H14542">
        <v>0.02</v>
      </c>
      <c r="I14542">
        <v>0.0</v>
      </c>
      <c r="J14542">
        <v>0.01</v>
      </c>
      <c r="K14542">
        <v>0.03</v>
      </c>
    </row>
    <row r="14543" ht="14.25" customHeight="1">
      <c r="A14543">
        <v>14544.0</v>
      </c>
      <c r="B14543" t="s">
        <v>10245</v>
      </c>
      <c r="C14543" t="s">
        <v>3073</v>
      </c>
      <c r="D14543" t="s">
        <v>10067</v>
      </c>
      <c r="E14543">
        <v>2006.0</v>
      </c>
      <c r="F14543" t="s">
        <v>9998</v>
      </c>
      <c r="G14543">
        <v>0.02</v>
      </c>
      <c r="H14543">
        <v>0.01</v>
      </c>
      <c r="I14543">
        <v>0.0</v>
      </c>
      <c r="J14543">
        <v>0.0</v>
      </c>
      <c r="K14543">
        <v>0.03</v>
      </c>
    </row>
    <row r="14544" ht="14.25" customHeight="1">
      <c r="A14544">
        <v>14545.0</v>
      </c>
      <c r="B14544" t="s">
        <v>10128</v>
      </c>
      <c r="C14544" t="s">
        <v>10863</v>
      </c>
      <c r="D14544" t="s">
        <v>10009</v>
      </c>
      <c r="E14544">
        <v>2003.0</v>
      </c>
      <c r="F14544" t="s">
        <v>9954</v>
      </c>
      <c r="G14544">
        <v>0.02</v>
      </c>
      <c r="H14544">
        <v>0.01</v>
      </c>
      <c r="I14544">
        <v>0.0</v>
      </c>
      <c r="J14544">
        <v>0.0</v>
      </c>
      <c r="K14544">
        <v>0.03</v>
      </c>
    </row>
    <row r="14545" ht="14.25" customHeight="1">
      <c r="A14545">
        <v>14546.0</v>
      </c>
      <c r="B14545" t="s">
        <v>9995</v>
      </c>
      <c r="C14545" t="s">
        <v>11476</v>
      </c>
      <c r="D14545" t="s">
        <v>10072</v>
      </c>
      <c r="E14545">
        <v>2009.0</v>
      </c>
      <c r="F14545" t="s">
        <v>9976</v>
      </c>
      <c r="G14545">
        <v>0.0</v>
      </c>
      <c r="H14545">
        <v>0.02</v>
      </c>
      <c r="I14545">
        <v>0.0</v>
      </c>
      <c r="J14545">
        <v>0.01</v>
      </c>
      <c r="K14545">
        <v>0.03</v>
      </c>
    </row>
    <row r="14546" ht="14.25" customHeight="1">
      <c r="A14546">
        <v>14547.0</v>
      </c>
      <c r="B14546" t="s">
        <v>10988</v>
      </c>
      <c r="C14546" t="s">
        <v>20278</v>
      </c>
      <c r="D14546" t="s">
        <v>10067</v>
      </c>
      <c r="E14546">
        <v>2005.0</v>
      </c>
      <c r="F14546" t="s">
        <v>9965</v>
      </c>
      <c r="G14546">
        <v>0.02</v>
      </c>
      <c r="H14546">
        <v>0.01</v>
      </c>
      <c r="I14546">
        <v>0.0</v>
      </c>
      <c r="J14546">
        <v>0.0</v>
      </c>
      <c r="K14546">
        <v>0.03</v>
      </c>
    </row>
    <row r="14547" ht="14.25" customHeight="1">
      <c r="A14547">
        <v>14548.0</v>
      </c>
      <c r="B14547" t="s">
        <v>14501</v>
      </c>
      <c r="C14547" t="s">
        <v>20279</v>
      </c>
      <c r="D14547" t="s">
        <v>9994</v>
      </c>
      <c r="E14547">
        <v>2015.0</v>
      </c>
      <c r="F14547" t="s">
        <v>9998</v>
      </c>
      <c r="G14547">
        <v>0.0</v>
      </c>
      <c r="H14547">
        <v>0.03</v>
      </c>
      <c r="I14547">
        <v>0.0</v>
      </c>
      <c r="J14547">
        <v>0.0</v>
      </c>
      <c r="K14547">
        <v>0.03</v>
      </c>
    </row>
    <row r="14548" ht="14.25" customHeight="1">
      <c r="A14548">
        <v>14549.0</v>
      </c>
      <c r="B14548" t="s">
        <v>10012</v>
      </c>
      <c r="C14548" t="s">
        <v>20280</v>
      </c>
      <c r="D14548" t="s">
        <v>10083</v>
      </c>
      <c r="E14548">
        <v>2008.0</v>
      </c>
      <c r="F14548" t="s">
        <v>9983</v>
      </c>
      <c r="G14548">
        <v>0.0</v>
      </c>
      <c r="H14548">
        <v>0.0</v>
      </c>
      <c r="I14548">
        <v>0.03</v>
      </c>
      <c r="J14548">
        <v>0.0</v>
      </c>
      <c r="K14548">
        <v>0.03</v>
      </c>
    </row>
    <row r="14549" ht="14.25" customHeight="1">
      <c r="A14549">
        <v>14550.0</v>
      </c>
      <c r="B14549" t="s">
        <v>10014</v>
      </c>
      <c r="C14549" t="s">
        <v>11085</v>
      </c>
      <c r="D14549" t="s">
        <v>10072</v>
      </c>
      <c r="E14549">
        <v>2008.0</v>
      </c>
      <c r="F14549" t="s">
        <v>9998</v>
      </c>
      <c r="G14549">
        <v>0.01</v>
      </c>
      <c r="H14549">
        <v>0.01</v>
      </c>
      <c r="I14549">
        <v>0.0</v>
      </c>
      <c r="J14549">
        <v>0.0</v>
      </c>
      <c r="K14549">
        <v>0.03</v>
      </c>
    </row>
    <row r="14550" ht="14.25" customHeight="1">
      <c r="A14550">
        <v>14551.0</v>
      </c>
      <c r="B14550" t="s">
        <v>20281</v>
      </c>
      <c r="C14550" t="s">
        <v>20282</v>
      </c>
      <c r="D14550" t="s">
        <v>9981</v>
      </c>
      <c r="E14550">
        <v>2010.0</v>
      </c>
      <c r="F14550" t="s">
        <v>9976</v>
      </c>
      <c r="G14550">
        <v>0.0</v>
      </c>
      <c r="H14550">
        <v>0.0</v>
      </c>
      <c r="I14550">
        <v>0.03</v>
      </c>
      <c r="J14550">
        <v>0.0</v>
      </c>
      <c r="K14550">
        <v>0.03</v>
      </c>
    </row>
    <row r="14551" ht="14.25" customHeight="1">
      <c r="A14551">
        <v>14552.0</v>
      </c>
      <c r="B14551" t="s">
        <v>10074</v>
      </c>
      <c r="C14551" t="s">
        <v>20283</v>
      </c>
      <c r="D14551" t="s">
        <v>10630</v>
      </c>
      <c r="E14551">
        <v>2015.0</v>
      </c>
      <c r="F14551" t="s">
        <v>9998</v>
      </c>
      <c r="G14551">
        <v>0.0</v>
      </c>
      <c r="H14551">
        <v>0.0</v>
      </c>
      <c r="I14551">
        <v>0.03</v>
      </c>
      <c r="J14551">
        <v>0.0</v>
      </c>
      <c r="K14551">
        <v>0.03</v>
      </c>
    </row>
    <row r="14552" ht="14.25" customHeight="1">
      <c r="A14552">
        <v>14553.0</v>
      </c>
      <c r="B14552" t="s">
        <v>10014</v>
      </c>
      <c r="C14552" t="s">
        <v>17955</v>
      </c>
      <c r="D14552" t="s">
        <v>9981</v>
      </c>
      <c r="E14552">
        <v>2009.0</v>
      </c>
      <c r="F14552" t="s">
        <v>9972</v>
      </c>
      <c r="G14552">
        <v>0.03</v>
      </c>
      <c r="H14552">
        <v>0.0</v>
      </c>
      <c r="I14552">
        <v>0.0</v>
      </c>
      <c r="J14552">
        <v>0.0</v>
      </c>
      <c r="K14552">
        <v>0.03</v>
      </c>
    </row>
    <row r="14553" ht="14.25" customHeight="1">
      <c r="A14553">
        <v>14554.0</v>
      </c>
      <c r="B14553" t="s">
        <v>13627</v>
      </c>
      <c r="C14553" t="s">
        <v>20284</v>
      </c>
      <c r="D14553" t="s">
        <v>9997</v>
      </c>
      <c r="E14553">
        <v>2011.0</v>
      </c>
      <c r="F14553" t="s">
        <v>9965</v>
      </c>
      <c r="G14553">
        <v>0.0</v>
      </c>
      <c r="H14553">
        <v>0.02</v>
      </c>
      <c r="I14553">
        <v>0.0</v>
      </c>
      <c r="J14553">
        <v>0.01</v>
      </c>
      <c r="K14553">
        <v>0.03</v>
      </c>
    </row>
    <row r="14554" ht="14.25" customHeight="1">
      <c r="A14554">
        <v>14555.0</v>
      </c>
      <c r="B14554" t="s">
        <v>10080</v>
      </c>
      <c r="C14554" t="s">
        <v>20285</v>
      </c>
      <c r="D14554" t="s">
        <v>10009</v>
      </c>
      <c r="E14554">
        <v>2005.0</v>
      </c>
      <c r="F14554" t="s">
        <v>9954</v>
      </c>
      <c r="G14554">
        <v>0.02</v>
      </c>
      <c r="H14554">
        <v>0.01</v>
      </c>
      <c r="I14554">
        <v>0.0</v>
      </c>
      <c r="J14554">
        <v>0.0</v>
      </c>
      <c r="K14554">
        <v>0.03</v>
      </c>
    </row>
    <row r="14555" ht="14.25" customHeight="1">
      <c r="A14555">
        <v>14556.0</v>
      </c>
      <c r="B14555" t="s">
        <v>10074</v>
      </c>
      <c r="C14555" t="s">
        <v>16135</v>
      </c>
      <c r="D14555" t="s">
        <v>10000</v>
      </c>
      <c r="E14555">
        <v>2002.0</v>
      </c>
      <c r="F14555" t="s">
        <v>10164</v>
      </c>
      <c r="G14555">
        <v>0.01</v>
      </c>
      <c r="H14555">
        <v>0.01</v>
      </c>
      <c r="I14555">
        <v>0.0</v>
      </c>
      <c r="J14555">
        <v>0.0</v>
      </c>
      <c r="K14555">
        <v>0.03</v>
      </c>
    </row>
    <row r="14556" ht="14.25" customHeight="1">
      <c r="A14556">
        <v>14557.0</v>
      </c>
      <c r="B14556" t="s">
        <v>11131</v>
      </c>
      <c r="C14556" t="s">
        <v>20286</v>
      </c>
      <c r="D14556" t="s">
        <v>10019</v>
      </c>
      <c r="E14556">
        <v>2013.0</v>
      </c>
      <c r="F14556" t="s">
        <v>9998</v>
      </c>
      <c r="G14556">
        <v>0.02</v>
      </c>
      <c r="H14556">
        <v>0.01</v>
      </c>
      <c r="I14556">
        <v>0.0</v>
      </c>
      <c r="J14556">
        <v>0.0</v>
      </c>
      <c r="K14556">
        <v>0.03</v>
      </c>
    </row>
    <row r="14557" ht="14.25" customHeight="1">
      <c r="A14557">
        <v>14558.0</v>
      </c>
      <c r="B14557" t="s">
        <v>11334</v>
      </c>
      <c r="C14557" t="s">
        <v>19235</v>
      </c>
      <c r="D14557" t="s">
        <v>10072</v>
      </c>
      <c r="E14557">
        <v>2016.0</v>
      </c>
      <c r="F14557" t="s">
        <v>9965</v>
      </c>
      <c r="G14557">
        <v>0.0</v>
      </c>
      <c r="H14557">
        <v>0.03</v>
      </c>
      <c r="I14557">
        <v>0.0</v>
      </c>
      <c r="J14557">
        <v>0.0</v>
      </c>
      <c r="K14557">
        <v>0.03</v>
      </c>
    </row>
    <row r="14558" ht="14.25" customHeight="1">
      <c r="A14558">
        <v>14559.0</v>
      </c>
      <c r="B14558" t="s">
        <v>14736</v>
      </c>
      <c r="C14558" t="s">
        <v>20287</v>
      </c>
      <c r="D14558" t="s">
        <v>20288</v>
      </c>
      <c r="E14558">
        <v>1996.0</v>
      </c>
      <c r="F14558" t="s">
        <v>9976</v>
      </c>
      <c r="G14558">
        <v>0.0</v>
      </c>
      <c r="H14558">
        <v>0.0</v>
      </c>
      <c r="I14558">
        <v>0.03</v>
      </c>
      <c r="J14558">
        <v>0.0</v>
      </c>
      <c r="K14558">
        <v>0.03</v>
      </c>
    </row>
    <row r="14559" ht="14.25" customHeight="1">
      <c r="A14559">
        <v>14560.0</v>
      </c>
      <c r="B14559" t="s">
        <v>10136</v>
      </c>
      <c r="C14559" t="s">
        <v>20289</v>
      </c>
      <c r="D14559" t="s">
        <v>10000</v>
      </c>
      <c r="E14559">
        <v>2008.0</v>
      </c>
      <c r="F14559" t="s">
        <v>9987</v>
      </c>
      <c r="G14559">
        <v>0.0</v>
      </c>
      <c r="H14559">
        <v>0.0</v>
      </c>
      <c r="I14559">
        <v>0.03</v>
      </c>
      <c r="J14559">
        <v>0.0</v>
      </c>
      <c r="K14559">
        <v>0.03</v>
      </c>
    </row>
    <row r="14560" ht="14.25" customHeight="1">
      <c r="A14560">
        <v>14561.0</v>
      </c>
      <c r="B14560" t="s">
        <v>14119</v>
      </c>
      <c r="C14560" t="s">
        <v>20290</v>
      </c>
      <c r="D14560" t="s">
        <v>9964</v>
      </c>
      <c r="E14560">
        <v>2010.0</v>
      </c>
      <c r="F14560" t="s">
        <v>9972</v>
      </c>
      <c r="G14560">
        <v>0.03</v>
      </c>
      <c r="H14560">
        <v>0.0</v>
      </c>
      <c r="I14560">
        <v>0.0</v>
      </c>
      <c r="J14560">
        <v>0.0</v>
      </c>
      <c r="K14560">
        <v>0.03</v>
      </c>
    </row>
    <row r="14561" ht="14.25" customHeight="1">
      <c r="A14561">
        <v>14562.0</v>
      </c>
      <c r="B14561" t="s">
        <v>15453</v>
      </c>
      <c r="C14561" t="s">
        <v>20291</v>
      </c>
      <c r="D14561" t="s">
        <v>10630</v>
      </c>
      <c r="E14561">
        <v>2015.0</v>
      </c>
      <c r="F14561" t="s">
        <v>9976</v>
      </c>
      <c r="G14561">
        <v>0.0</v>
      </c>
      <c r="H14561">
        <v>0.0</v>
      </c>
      <c r="I14561">
        <v>0.03</v>
      </c>
      <c r="J14561">
        <v>0.0</v>
      </c>
      <c r="K14561">
        <v>0.03</v>
      </c>
    </row>
    <row r="14562" ht="14.25" customHeight="1">
      <c r="A14562">
        <v>14563.0</v>
      </c>
      <c r="B14562" t="s">
        <v>10045</v>
      </c>
      <c r="C14562" t="s">
        <v>3704</v>
      </c>
      <c r="D14562" t="s">
        <v>10009</v>
      </c>
      <c r="E14562">
        <v>2001.0</v>
      </c>
      <c r="F14562" t="s">
        <v>9998</v>
      </c>
      <c r="G14562">
        <v>0.02</v>
      </c>
      <c r="H14562">
        <v>0.01</v>
      </c>
      <c r="I14562">
        <v>0.0</v>
      </c>
      <c r="J14562">
        <v>0.0</v>
      </c>
      <c r="K14562">
        <v>0.03</v>
      </c>
    </row>
    <row r="14563" ht="14.25" customHeight="1">
      <c r="A14563">
        <v>14564.0</v>
      </c>
      <c r="B14563" t="s">
        <v>2179</v>
      </c>
      <c r="C14563" t="s">
        <v>20292</v>
      </c>
      <c r="D14563" t="s">
        <v>10083</v>
      </c>
      <c r="E14563">
        <v>2011.0</v>
      </c>
      <c r="F14563" t="s">
        <v>9983</v>
      </c>
      <c r="G14563">
        <v>0.0</v>
      </c>
      <c r="H14563">
        <v>0.0</v>
      </c>
      <c r="I14563">
        <v>0.03</v>
      </c>
      <c r="J14563">
        <v>0.0</v>
      </c>
      <c r="K14563">
        <v>0.03</v>
      </c>
    </row>
    <row r="14564" ht="14.25" customHeight="1">
      <c r="A14564">
        <v>14565.0</v>
      </c>
      <c r="B14564" t="s">
        <v>10012</v>
      </c>
      <c r="C14564" t="s">
        <v>20293</v>
      </c>
      <c r="D14564" t="s">
        <v>9997</v>
      </c>
      <c r="E14564">
        <v>2009.0</v>
      </c>
      <c r="F14564" t="s">
        <v>10164</v>
      </c>
      <c r="G14564">
        <v>0.0</v>
      </c>
      <c r="H14564">
        <v>0.02</v>
      </c>
      <c r="I14564">
        <v>0.0</v>
      </c>
      <c r="J14564">
        <v>0.01</v>
      </c>
      <c r="K14564">
        <v>0.03</v>
      </c>
    </row>
    <row r="14565" ht="14.25" customHeight="1">
      <c r="A14565">
        <v>14566.0</v>
      </c>
      <c r="B14565" t="s">
        <v>10333</v>
      </c>
      <c r="C14565" t="s">
        <v>20294</v>
      </c>
      <c r="D14565" t="s">
        <v>9981</v>
      </c>
      <c r="E14565">
        <v>2007.0</v>
      </c>
      <c r="F14565" t="s">
        <v>10037</v>
      </c>
      <c r="G14565">
        <v>0.03</v>
      </c>
      <c r="H14565">
        <v>0.0</v>
      </c>
      <c r="I14565">
        <v>0.0</v>
      </c>
      <c r="J14565">
        <v>0.0</v>
      </c>
      <c r="K14565">
        <v>0.03</v>
      </c>
    </row>
    <row r="14566" ht="14.25" customHeight="1">
      <c r="A14566">
        <v>14567.0</v>
      </c>
      <c r="B14566" t="s">
        <v>15474</v>
      </c>
      <c r="C14566" t="s">
        <v>17209</v>
      </c>
      <c r="D14566" t="s">
        <v>10067</v>
      </c>
      <c r="E14566">
        <v>2006.0</v>
      </c>
      <c r="F14566" t="s">
        <v>9965</v>
      </c>
      <c r="G14566">
        <v>0.02</v>
      </c>
      <c r="H14566">
        <v>0.01</v>
      </c>
      <c r="I14566">
        <v>0.0</v>
      </c>
      <c r="J14566">
        <v>0.0</v>
      </c>
      <c r="K14566">
        <v>0.03</v>
      </c>
    </row>
    <row r="14567" ht="14.25" customHeight="1">
      <c r="A14567">
        <v>14568.0</v>
      </c>
      <c r="B14567" t="s">
        <v>10245</v>
      </c>
      <c r="C14567" t="s">
        <v>20295</v>
      </c>
      <c r="D14567" t="s">
        <v>9981</v>
      </c>
      <c r="E14567">
        <v>2010.0</v>
      </c>
      <c r="F14567" t="s">
        <v>10037</v>
      </c>
      <c r="G14567">
        <v>0.0</v>
      </c>
      <c r="H14567">
        <v>0.03</v>
      </c>
      <c r="I14567">
        <v>0.0</v>
      </c>
      <c r="J14567">
        <v>0.0</v>
      </c>
      <c r="K14567">
        <v>0.03</v>
      </c>
    </row>
    <row r="14568" ht="14.25" customHeight="1">
      <c r="A14568">
        <v>14569.0</v>
      </c>
      <c r="B14568" t="s">
        <v>14765</v>
      </c>
      <c r="C14568" t="s">
        <v>20296</v>
      </c>
      <c r="D14568" t="s">
        <v>10002</v>
      </c>
      <c r="E14568">
        <v>1995.0</v>
      </c>
      <c r="F14568" t="s">
        <v>9983</v>
      </c>
      <c r="G14568">
        <v>0.0</v>
      </c>
      <c r="H14568">
        <v>0.0</v>
      </c>
      <c r="I14568">
        <v>0.03</v>
      </c>
      <c r="J14568">
        <v>0.0</v>
      </c>
      <c r="K14568">
        <v>0.03</v>
      </c>
    </row>
    <row r="14569" ht="14.25" customHeight="1">
      <c r="A14569">
        <v>14570.0</v>
      </c>
      <c r="B14569" t="s">
        <v>20160</v>
      </c>
      <c r="C14569" t="s">
        <v>20297</v>
      </c>
      <c r="D14569" t="s">
        <v>10083</v>
      </c>
      <c r="E14569">
        <v>2012.0</v>
      </c>
      <c r="F14569" t="s">
        <v>9998</v>
      </c>
      <c r="G14569">
        <v>0.0</v>
      </c>
      <c r="H14569">
        <v>0.0</v>
      </c>
      <c r="I14569">
        <v>0.03</v>
      </c>
      <c r="J14569">
        <v>0.0</v>
      </c>
      <c r="K14569">
        <v>0.03</v>
      </c>
    </row>
    <row r="14570" ht="14.25" customHeight="1">
      <c r="A14570">
        <v>14571.0</v>
      </c>
      <c r="B14570" t="s">
        <v>13751</v>
      </c>
      <c r="C14570" t="s">
        <v>20298</v>
      </c>
      <c r="D14570" t="s">
        <v>10072</v>
      </c>
      <c r="E14570">
        <v>2008.0</v>
      </c>
      <c r="F14570" t="s">
        <v>10037</v>
      </c>
      <c r="G14570">
        <v>0.0</v>
      </c>
      <c r="H14570">
        <v>0.02</v>
      </c>
      <c r="I14570">
        <v>0.0</v>
      </c>
      <c r="J14570">
        <v>0.0</v>
      </c>
      <c r="K14570">
        <v>0.03</v>
      </c>
    </row>
    <row r="14571" ht="14.25" customHeight="1">
      <c r="A14571">
        <v>14572.0</v>
      </c>
      <c r="B14571" t="s">
        <v>10333</v>
      </c>
      <c r="C14571" t="s">
        <v>12266</v>
      </c>
      <c r="D14571" t="s">
        <v>10072</v>
      </c>
      <c r="E14571">
        <v>2009.0</v>
      </c>
      <c r="F14571" t="s">
        <v>9987</v>
      </c>
      <c r="G14571">
        <v>0.0</v>
      </c>
      <c r="H14571">
        <v>0.02</v>
      </c>
      <c r="I14571">
        <v>0.0</v>
      </c>
      <c r="J14571">
        <v>0.01</v>
      </c>
      <c r="K14571">
        <v>0.03</v>
      </c>
    </row>
    <row r="14572" ht="14.25" customHeight="1">
      <c r="A14572">
        <v>14573.0</v>
      </c>
      <c r="B14572" t="s">
        <v>10014</v>
      </c>
      <c r="C14572" t="s">
        <v>18193</v>
      </c>
      <c r="D14572" t="s">
        <v>9981</v>
      </c>
      <c r="E14572">
        <v>2008.0</v>
      </c>
      <c r="F14572" t="s">
        <v>9998</v>
      </c>
      <c r="G14572">
        <v>0.02</v>
      </c>
      <c r="H14572">
        <v>0.0</v>
      </c>
      <c r="I14572">
        <v>0.0</v>
      </c>
      <c r="J14572">
        <v>0.0</v>
      </c>
      <c r="K14572">
        <v>0.03</v>
      </c>
    </row>
    <row r="14573" ht="14.25" customHeight="1">
      <c r="A14573">
        <v>14574.0</v>
      </c>
      <c r="B14573" t="s">
        <v>10136</v>
      </c>
      <c r="C14573" t="s">
        <v>20299</v>
      </c>
      <c r="D14573" t="s">
        <v>9997</v>
      </c>
      <c r="E14573">
        <v>2006.0</v>
      </c>
      <c r="F14573" t="s">
        <v>9983</v>
      </c>
      <c r="G14573">
        <v>0.0</v>
      </c>
      <c r="H14573">
        <v>0.0</v>
      </c>
      <c r="I14573">
        <v>0.03</v>
      </c>
      <c r="J14573">
        <v>0.0</v>
      </c>
      <c r="K14573">
        <v>0.03</v>
      </c>
    </row>
    <row r="14574" ht="14.25" customHeight="1">
      <c r="A14574">
        <v>14575.0</v>
      </c>
      <c r="B14574" t="s">
        <v>10136</v>
      </c>
      <c r="C14574" t="s">
        <v>20300</v>
      </c>
      <c r="D14574" t="s">
        <v>10083</v>
      </c>
      <c r="E14574">
        <v>2009.0</v>
      </c>
      <c r="F14574" t="s">
        <v>10037</v>
      </c>
      <c r="G14574">
        <v>0.0</v>
      </c>
      <c r="H14574">
        <v>0.0</v>
      </c>
      <c r="I14574">
        <v>0.03</v>
      </c>
      <c r="J14574">
        <v>0.0</v>
      </c>
      <c r="K14574">
        <v>0.03</v>
      </c>
    </row>
    <row r="14575" ht="14.25" customHeight="1">
      <c r="A14575">
        <v>14576.0</v>
      </c>
      <c r="B14575" t="s">
        <v>10012</v>
      </c>
      <c r="C14575" t="s">
        <v>16659</v>
      </c>
      <c r="D14575" t="s">
        <v>10083</v>
      </c>
      <c r="E14575">
        <v>2007.0</v>
      </c>
      <c r="F14575" t="s">
        <v>9965</v>
      </c>
      <c r="G14575">
        <v>0.03</v>
      </c>
      <c r="H14575">
        <v>0.0</v>
      </c>
      <c r="I14575">
        <v>0.0</v>
      </c>
      <c r="J14575">
        <v>0.0</v>
      </c>
      <c r="K14575">
        <v>0.03</v>
      </c>
    </row>
    <row r="14576" ht="14.25" customHeight="1">
      <c r="A14576">
        <v>14577.0</v>
      </c>
      <c r="B14576" t="s">
        <v>10587</v>
      </c>
      <c r="C14576" t="s">
        <v>19765</v>
      </c>
      <c r="D14576" t="s">
        <v>9964</v>
      </c>
      <c r="E14576">
        <v>2009.0</v>
      </c>
      <c r="F14576" t="s">
        <v>10037</v>
      </c>
      <c r="G14576">
        <v>0.0</v>
      </c>
      <c r="H14576">
        <v>0.03</v>
      </c>
      <c r="I14576">
        <v>0.0</v>
      </c>
      <c r="J14576">
        <v>0.0</v>
      </c>
      <c r="K14576">
        <v>0.03</v>
      </c>
    </row>
    <row r="14577" ht="14.25" customHeight="1">
      <c r="A14577">
        <v>14578.0</v>
      </c>
      <c r="B14577" t="s">
        <v>10144</v>
      </c>
      <c r="C14577" t="s">
        <v>20301</v>
      </c>
      <c r="D14577" t="s">
        <v>9981</v>
      </c>
      <c r="E14577">
        <v>2009.0</v>
      </c>
      <c r="F14577" t="s">
        <v>9998</v>
      </c>
      <c r="G14577">
        <v>0.0</v>
      </c>
      <c r="H14577">
        <v>0.0</v>
      </c>
      <c r="I14577">
        <v>0.03</v>
      </c>
      <c r="J14577">
        <v>0.0</v>
      </c>
      <c r="K14577">
        <v>0.03</v>
      </c>
    </row>
    <row r="14578" ht="14.25" customHeight="1">
      <c r="A14578">
        <v>14579.0</v>
      </c>
      <c r="B14578" t="s">
        <v>2179</v>
      </c>
      <c r="C14578" t="s">
        <v>20302</v>
      </c>
      <c r="D14578" t="s">
        <v>9981</v>
      </c>
      <c r="E14578">
        <v>2012.0</v>
      </c>
      <c r="F14578" t="s">
        <v>9978</v>
      </c>
      <c r="G14578">
        <v>0.0</v>
      </c>
      <c r="H14578">
        <v>0.03</v>
      </c>
      <c r="I14578">
        <v>0.0</v>
      </c>
      <c r="J14578">
        <v>0.0</v>
      </c>
      <c r="K14578">
        <v>0.03</v>
      </c>
    </row>
    <row r="14579" ht="14.25" customHeight="1">
      <c r="A14579">
        <v>14580.0</v>
      </c>
      <c r="B14579" t="s">
        <v>10245</v>
      </c>
      <c r="C14579" t="s">
        <v>17685</v>
      </c>
      <c r="D14579" t="s">
        <v>10019</v>
      </c>
      <c r="E14579">
        <v>2013.0</v>
      </c>
      <c r="F14579" t="s">
        <v>9998</v>
      </c>
      <c r="G14579">
        <v>0.03</v>
      </c>
      <c r="H14579">
        <v>0.0</v>
      </c>
      <c r="I14579">
        <v>0.0</v>
      </c>
      <c r="J14579">
        <v>0.0</v>
      </c>
      <c r="K14579">
        <v>0.03</v>
      </c>
    </row>
    <row r="14580" ht="14.25" customHeight="1">
      <c r="A14580">
        <v>14581.0</v>
      </c>
      <c r="B14580" t="s">
        <v>17355</v>
      </c>
      <c r="C14580" t="s">
        <v>16480</v>
      </c>
      <c r="D14580" t="s">
        <v>10072</v>
      </c>
      <c r="E14580">
        <v>2002.0</v>
      </c>
      <c r="F14580" t="s">
        <v>9998</v>
      </c>
      <c r="G14580">
        <v>0.0</v>
      </c>
      <c r="H14580">
        <v>0.02</v>
      </c>
      <c r="I14580">
        <v>0.0</v>
      </c>
      <c r="J14580">
        <v>0.0</v>
      </c>
      <c r="K14580">
        <v>0.03</v>
      </c>
    </row>
    <row r="14581" ht="14.25" customHeight="1">
      <c r="A14581">
        <v>14582.0</v>
      </c>
      <c r="B14581" t="s">
        <v>10686</v>
      </c>
      <c r="C14581" t="s">
        <v>16028</v>
      </c>
      <c r="D14581" t="s">
        <v>9997</v>
      </c>
      <c r="E14581">
        <v>2015.0</v>
      </c>
      <c r="F14581" t="s">
        <v>9998</v>
      </c>
      <c r="G14581">
        <v>0.0</v>
      </c>
      <c r="H14581">
        <v>0.0</v>
      </c>
      <c r="I14581">
        <v>0.03</v>
      </c>
      <c r="J14581">
        <v>0.0</v>
      </c>
      <c r="K14581">
        <v>0.03</v>
      </c>
    </row>
    <row r="14582" ht="14.25" customHeight="1">
      <c r="A14582">
        <v>14583.0</v>
      </c>
      <c r="B14582" t="s">
        <v>13627</v>
      </c>
      <c r="C14582" t="s">
        <v>17480</v>
      </c>
      <c r="D14582" t="s">
        <v>9994</v>
      </c>
      <c r="E14582">
        <v>2010.0</v>
      </c>
      <c r="F14582" t="s">
        <v>9983</v>
      </c>
      <c r="G14582">
        <v>0.0</v>
      </c>
      <c r="H14582">
        <v>0.02</v>
      </c>
      <c r="I14582">
        <v>0.0</v>
      </c>
      <c r="J14582">
        <v>0.0</v>
      </c>
      <c r="K14582">
        <v>0.03</v>
      </c>
    </row>
    <row r="14583" ht="14.25" customHeight="1">
      <c r="A14583">
        <v>14584.0</v>
      </c>
      <c r="B14583" t="s">
        <v>19002</v>
      </c>
      <c r="C14583" t="s">
        <v>20303</v>
      </c>
      <c r="D14583" t="s">
        <v>10630</v>
      </c>
      <c r="E14583">
        <v>2015.0</v>
      </c>
      <c r="F14583" t="s">
        <v>9998</v>
      </c>
      <c r="G14583">
        <v>0.0</v>
      </c>
      <c r="H14583">
        <v>0.0</v>
      </c>
      <c r="I14583">
        <v>0.03</v>
      </c>
      <c r="J14583">
        <v>0.0</v>
      </c>
      <c r="K14583">
        <v>0.03</v>
      </c>
    </row>
    <row r="14584" ht="14.25" customHeight="1">
      <c r="A14584">
        <v>14585.0</v>
      </c>
      <c r="B14584" t="s">
        <v>10245</v>
      </c>
      <c r="C14584" t="s">
        <v>20304</v>
      </c>
      <c r="D14584" t="s">
        <v>10019</v>
      </c>
      <c r="E14584">
        <v>2014.0</v>
      </c>
      <c r="F14584" t="s">
        <v>9983</v>
      </c>
      <c r="G14584">
        <v>0.0</v>
      </c>
      <c r="H14584">
        <v>0.0</v>
      </c>
      <c r="I14584">
        <v>0.03</v>
      </c>
      <c r="J14584">
        <v>0.0</v>
      </c>
      <c r="K14584">
        <v>0.03</v>
      </c>
    </row>
    <row r="14585" ht="14.25" customHeight="1">
      <c r="A14585">
        <v>14586.0</v>
      </c>
      <c r="B14585" t="s">
        <v>19143</v>
      </c>
      <c r="C14585" t="s">
        <v>19144</v>
      </c>
      <c r="D14585" t="s">
        <v>10072</v>
      </c>
      <c r="E14585" t="s">
        <v>10177</v>
      </c>
      <c r="F14585" t="s">
        <v>9983</v>
      </c>
      <c r="G14585">
        <v>0.0</v>
      </c>
      <c r="H14585">
        <v>0.02</v>
      </c>
      <c r="I14585">
        <v>0.0</v>
      </c>
      <c r="J14585">
        <v>0.01</v>
      </c>
      <c r="K14585">
        <v>0.03</v>
      </c>
    </row>
    <row r="14586" ht="14.25" customHeight="1">
      <c r="A14586">
        <v>14587.0</v>
      </c>
      <c r="B14586" t="s">
        <v>11371</v>
      </c>
      <c r="C14586" t="s">
        <v>16364</v>
      </c>
      <c r="D14586" t="s">
        <v>9981</v>
      </c>
      <c r="E14586">
        <v>2008.0</v>
      </c>
      <c r="F14586" t="s">
        <v>9983</v>
      </c>
      <c r="G14586">
        <v>0.03</v>
      </c>
      <c r="H14586">
        <v>0.0</v>
      </c>
      <c r="I14586">
        <v>0.0</v>
      </c>
      <c r="J14586">
        <v>0.0</v>
      </c>
      <c r="K14586">
        <v>0.03</v>
      </c>
    </row>
    <row r="14587" ht="14.25" customHeight="1">
      <c r="A14587">
        <v>14588.0</v>
      </c>
      <c r="B14587" t="s">
        <v>10245</v>
      </c>
      <c r="C14587" t="s">
        <v>20305</v>
      </c>
      <c r="D14587" t="s">
        <v>10000</v>
      </c>
      <c r="E14587">
        <v>2005.0</v>
      </c>
      <c r="F14587" t="s">
        <v>2883</v>
      </c>
      <c r="G14587">
        <v>0.01</v>
      </c>
      <c r="H14587">
        <v>0.01</v>
      </c>
      <c r="I14587">
        <v>0.0</v>
      </c>
      <c r="J14587">
        <v>0.0</v>
      </c>
      <c r="K14587">
        <v>0.03</v>
      </c>
    </row>
    <row r="14588" ht="14.25" customHeight="1">
      <c r="A14588">
        <v>14589.0</v>
      </c>
      <c r="B14588" t="s">
        <v>10063</v>
      </c>
      <c r="C14588" t="s">
        <v>20306</v>
      </c>
      <c r="D14588" t="s">
        <v>10072</v>
      </c>
      <c r="E14588">
        <v>2004.0</v>
      </c>
      <c r="F14588" t="s">
        <v>2883</v>
      </c>
      <c r="G14588">
        <v>0.01</v>
      </c>
      <c r="H14588">
        <v>0.01</v>
      </c>
      <c r="I14588">
        <v>0.0</v>
      </c>
      <c r="J14588">
        <v>0.0</v>
      </c>
      <c r="K14588">
        <v>0.03</v>
      </c>
    </row>
    <row r="14589" ht="14.25" customHeight="1">
      <c r="A14589">
        <v>14590.0</v>
      </c>
      <c r="B14589" t="s">
        <v>10245</v>
      </c>
      <c r="C14589" t="s">
        <v>20307</v>
      </c>
      <c r="D14589" t="s">
        <v>9981</v>
      </c>
      <c r="E14589">
        <v>2007.0</v>
      </c>
      <c r="F14589" t="s">
        <v>9998</v>
      </c>
      <c r="G14589">
        <v>0.0</v>
      </c>
      <c r="H14589">
        <v>0.0</v>
      </c>
      <c r="I14589">
        <v>0.03</v>
      </c>
      <c r="J14589">
        <v>0.0</v>
      </c>
      <c r="K14589">
        <v>0.03</v>
      </c>
    </row>
    <row r="14590" ht="14.25" customHeight="1">
      <c r="A14590">
        <v>14591.0</v>
      </c>
      <c r="B14590" t="s">
        <v>18794</v>
      </c>
      <c r="C14590" t="s">
        <v>20308</v>
      </c>
      <c r="D14590" t="s">
        <v>10083</v>
      </c>
      <c r="E14590">
        <v>2013.0</v>
      </c>
      <c r="F14590" t="s">
        <v>9983</v>
      </c>
      <c r="G14590">
        <v>0.0</v>
      </c>
      <c r="H14590">
        <v>0.0</v>
      </c>
      <c r="I14590">
        <v>0.03</v>
      </c>
      <c r="J14590">
        <v>0.0</v>
      </c>
      <c r="K14590">
        <v>0.03</v>
      </c>
    </row>
    <row r="14591" ht="14.25" customHeight="1">
      <c r="A14591">
        <v>14592.0</v>
      </c>
      <c r="B14591" t="s">
        <v>13180</v>
      </c>
      <c r="C14591" t="s">
        <v>18845</v>
      </c>
      <c r="D14591" t="s">
        <v>10094</v>
      </c>
      <c r="E14591">
        <v>2015.0</v>
      </c>
      <c r="F14591" t="s">
        <v>10037</v>
      </c>
      <c r="G14591">
        <v>0.03</v>
      </c>
      <c r="H14591">
        <v>0.0</v>
      </c>
      <c r="I14591">
        <v>0.0</v>
      </c>
      <c r="J14591">
        <v>0.0</v>
      </c>
      <c r="K14591">
        <v>0.03</v>
      </c>
    </row>
    <row r="14592" ht="14.25" customHeight="1">
      <c r="A14592">
        <v>14593.0</v>
      </c>
      <c r="B14592" t="s">
        <v>13187</v>
      </c>
      <c r="C14592" t="s">
        <v>14971</v>
      </c>
      <c r="D14592" t="s">
        <v>10067</v>
      </c>
      <c r="E14592">
        <v>2003.0</v>
      </c>
      <c r="F14592" t="s">
        <v>9954</v>
      </c>
      <c r="G14592">
        <v>0.02</v>
      </c>
      <c r="H14592">
        <v>0.01</v>
      </c>
      <c r="I14592">
        <v>0.0</v>
      </c>
      <c r="J14592">
        <v>0.0</v>
      </c>
      <c r="K14592">
        <v>0.03</v>
      </c>
    </row>
    <row r="14593" ht="14.25" customHeight="1">
      <c r="A14593">
        <v>14594.0</v>
      </c>
      <c r="B14593" t="s">
        <v>13904</v>
      </c>
      <c r="C14593" t="s">
        <v>20309</v>
      </c>
      <c r="D14593" t="s">
        <v>9997</v>
      </c>
      <c r="E14593">
        <v>2010.0</v>
      </c>
      <c r="F14593" t="s">
        <v>9965</v>
      </c>
      <c r="G14593">
        <v>0.0</v>
      </c>
      <c r="H14593">
        <v>0.02</v>
      </c>
      <c r="I14593">
        <v>0.0</v>
      </c>
      <c r="J14593">
        <v>0.01</v>
      </c>
      <c r="K14593">
        <v>0.03</v>
      </c>
    </row>
    <row r="14594" ht="14.25" customHeight="1">
      <c r="A14594">
        <v>14595.0</v>
      </c>
      <c r="B14594" t="s">
        <v>10150</v>
      </c>
      <c r="C14594" t="s">
        <v>20310</v>
      </c>
      <c r="D14594" t="s">
        <v>10040</v>
      </c>
      <c r="E14594">
        <v>1996.0</v>
      </c>
      <c r="F14594" t="s">
        <v>9998</v>
      </c>
      <c r="G14594">
        <v>0.02</v>
      </c>
      <c r="H14594">
        <v>0.01</v>
      </c>
      <c r="I14594">
        <v>0.0</v>
      </c>
      <c r="J14594">
        <v>0.0</v>
      </c>
      <c r="K14594">
        <v>0.03</v>
      </c>
    </row>
    <row r="14595" ht="14.25" customHeight="1">
      <c r="A14595">
        <v>14596.0</v>
      </c>
      <c r="B14595" t="s">
        <v>10686</v>
      </c>
      <c r="C14595" t="s">
        <v>20311</v>
      </c>
      <c r="D14595" t="s">
        <v>9981</v>
      </c>
      <c r="E14595">
        <v>2008.0</v>
      </c>
      <c r="F14595" t="s">
        <v>10164</v>
      </c>
      <c r="G14595">
        <v>0.0</v>
      </c>
      <c r="H14595">
        <v>0.0</v>
      </c>
      <c r="I14595">
        <v>0.03</v>
      </c>
      <c r="J14595">
        <v>0.0</v>
      </c>
      <c r="K14595">
        <v>0.03</v>
      </c>
    </row>
    <row r="14596" ht="14.25" customHeight="1">
      <c r="A14596">
        <v>14597.0</v>
      </c>
      <c r="B14596" t="s">
        <v>17179</v>
      </c>
      <c r="C14596" t="s">
        <v>20312</v>
      </c>
      <c r="D14596" t="s">
        <v>10067</v>
      </c>
      <c r="E14596">
        <v>2002.0</v>
      </c>
      <c r="F14596" t="s">
        <v>9976</v>
      </c>
      <c r="G14596">
        <v>0.02</v>
      </c>
      <c r="H14596">
        <v>0.01</v>
      </c>
      <c r="I14596">
        <v>0.0</v>
      </c>
      <c r="J14596">
        <v>0.0</v>
      </c>
      <c r="K14596">
        <v>0.03</v>
      </c>
    </row>
    <row r="14597" ht="14.25" customHeight="1">
      <c r="A14597">
        <v>14598.0</v>
      </c>
      <c r="B14597" t="s">
        <v>10063</v>
      </c>
      <c r="C14597" t="s">
        <v>16759</v>
      </c>
      <c r="D14597" t="s">
        <v>10100</v>
      </c>
      <c r="E14597">
        <v>2003.0</v>
      </c>
      <c r="F14597" t="s">
        <v>9972</v>
      </c>
      <c r="G14597">
        <v>0.02</v>
      </c>
      <c r="H14597">
        <v>0.01</v>
      </c>
      <c r="I14597">
        <v>0.0</v>
      </c>
      <c r="J14597">
        <v>0.0</v>
      </c>
      <c r="K14597">
        <v>0.03</v>
      </c>
    </row>
    <row r="14598" ht="14.25" customHeight="1">
      <c r="A14598">
        <v>14599.0</v>
      </c>
      <c r="B14598" t="s">
        <v>10136</v>
      </c>
      <c r="C14598" t="s">
        <v>20313</v>
      </c>
      <c r="D14598" t="s">
        <v>10000</v>
      </c>
      <c r="E14598">
        <v>2006.0</v>
      </c>
      <c r="F14598" t="s">
        <v>9987</v>
      </c>
      <c r="G14598">
        <v>0.0</v>
      </c>
      <c r="H14598">
        <v>0.0</v>
      </c>
      <c r="I14598">
        <v>0.03</v>
      </c>
      <c r="J14598">
        <v>0.0</v>
      </c>
      <c r="K14598">
        <v>0.03</v>
      </c>
    </row>
    <row r="14599" ht="14.25" customHeight="1">
      <c r="A14599">
        <v>14600.0</v>
      </c>
      <c r="B14599" t="s">
        <v>10504</v>
      </c>
      <c r="C14599" t="s">
        <v>20314</v>
      </c>
      <c r="D14599" t="s">
        <v>9981</v>
      </c>
      <c r="E14599">
        <v>2009.0</v>
      </c>
      <c r="F14599" t="s">
        <v>10037</v>
      </c>
      <c r="G14599">
        <v>0.0</v>
      </c>
      <c r="H14599">
        <v>0.0</v>
      </c>
      <c r="I14599">
        <v>0.03</v>
      </c>
      <c r="J14599">
        <v>0.0</v>
      </c>
      <c r="K14599">
        <v>0.03</v>
      </c>
    </row>
    <row r="14600" ht="14.25" customHeight="1">
      <c r="A14600">
        <v>14601.0</v>
      </c>
      <c r="B14600" t="s">
        <v>10045</v>
      </c>
      <c r="C14600" t="s">
        <v>14440</v>
      </c>
      <c r="D14600" t="s">
        <v>9964</v>
      </c>
      <c r="E14600">
        <v>2007.0</v>
      </c>
      <c r="F14600" t="s">
        <v>9972</v>
      </c>
      <c r="G14600">
        <v>0.01</v>
      </c>
      <c r="H14600">
        <v>0.01</v>
      </c>
      <c r="I14600">
        <v>0.0</v>
      </c>
      <c r="J14600">
        <v>0.0</v>
      </c>
      <c r="K14600">
        <v>0.03</v>
      </c>
    </row>
    <row r="14601" ht="14.25" customHeight="1">
      <c r="A14601">
        <v>14602.0</v>
      </c>
      <c r="B14601" t="s">
        <v>20315</v>
      </c>
      <c r="C14601" t="s">
        <v>3118</v>
      </c>
      <c r="D14601" t="s">
        <v>10072</v>
      </c>
      <c r="E14601">
        <v>1992.0</v>
      </c>
      <c r="F14601" t="s">
        <v>2883</v>
      </c>
      <c r="G14601">
        <v>0.02</v>
      </c>
      <c r="H14601">
        <v>0.0</v>
      </c>
      <c r="I14601">
        <v>0.0</v>
      </c>
      <c r="J14601">
        <v>0.0</v>
      </c>
      <c r="K14601">
        <v>0.03</v>
      </c>
    </row>
    <row r="14602" ht="14.25" customHeight="1">
      <c r="A14602">
        <v>14603.0</v>
      </c>
      <c r="B14602" t="s">
        <v>11418</v>
      </c>
      <c r="C14602" t="s">
        <v>20316</v>
      </c>
      <c r="D14602" t="s">
        <v>10009</v>
      </c>
      <c r="E14602">
        <v>2002.0</v>
      </c>
      <c r="F14602" t="s">
        <v>9998</v>
      </c>
      <c r="G14602">
        <v>0.02</v>
      </c>
      <c r="H14602">
        <v>0.01</v>
      </c>
      <c r="I14602">
        <v>0.0</v>
      </c>
      <c r="J14602">
        <v>0.0</v>
      </c>
      <c r="K14602">
        <v>0.03</v>
      </c>
    </row>
    <row r="14603" ht="14.25" customHeight="1">
      <c r="A14603">
        <v>14604.0</v>
      </c>
      <c r="B14603" t="s">
        <v>20178</v>
      </c>
      <c r="C14603" t="s">
        <v>20317</v>
      </c>
      <c r="D14603" t="s">
        <v>10630</v>
      </c>
      <c r="E14603">
        <v>2015.0</v>
      </c>
      <c r="F14603" t="s">
        <v>10037</v>
      </c>
      <c r="G14603">
        <v>0.0</v>
      </c>
      <c r="H14603">
        <v>0.0</v>
      </c>
      <c r="I14603">
        <v>0.03</v>
      </c>
      <c r="J14603">
        <v>0.0</v>
      </c>
      <c r="K14603">
        <v>0.03</v>
      </c>
    </row>
    <row r="14604" ht="14.25" customHeight="1">
      <c r="A14604">
        <v>14605.0</v>
      </c>
      <c r="B14604" t="s">
        <v>15525</v>
      </c>
      <c r="C14604" t="s">
        <v>20318</v>
      </c>
      <c r="D14604" t="s">
        <v>9981</v>
      </c>
      <c r="E14604">
        <v>2010.0</v>
      </c>
      <c r="F14604" t="s">
        <v>9987</v>
      </c>
      <c r="G14604">
        <v>0.03</v>
      </c>
      <c r="H14604">
        <v>0.0</v>
      </c>
      <c r="I14604">
        <v>0.0</v>
      </c>
      <c r="J14604">
        <v>0.0</v>
      </c>
      <c r="K14604">
        <v>0.03</v>
      </c>
    </row>
    <row r="14605" ht="14.25" customHeight="1">
      <c r="A14605">
        <v>14606.0</v>
      </c>
      <c r="B14605" t="s">
        <v>15264</v>
      </c>
      <c r="C14605" t="s">
        <v>18489</v>
      </c>
      <c r="D14605" t="s">
        <v>10067</v>
      </c>
      <c r="E14605">
        <v>2004.0</v>
      </c>
      <c r="F14605" t="s">
        <v>10164</v>
      </c>
      <c r="G14605">
        <v>0.02</v>
      </c>
      <c r="H14605">
        <v>0.01</v>
      </c>
      <c r="I14605">
        <v>0.0</v>
      </c>
      <c r="J14605">
        <v>0.0</v>
      </c>
      <c r="K14605">
        <v>0.03</v>
      </c>
    </row>
    <row r="14606" ht="14.25" customHeight="1">
      <c r="A14606">
        <v>14607.0</v>
      </c>
      <c r="B14606" t="s">
        <v>10136</v>
      </c>
      <c r="C14606" t="s">
        <v>20319</v>
      </c>
      <c r="D14606" t="s">
        <v>10009</v>
      </c>
      <c r="E14606">
        <v>2006.0</v>
      </c>
      <c r="F14606" t="s">
        <v>9965</v>
      </c>
      <c r="G14606">
        <v>0.0</v>
      </c>
      <c r="H14606">
        <v>0.0</v>
      </c>
      <c r="I14606">
        <v>0.03</v>
      </c>
      <c r="J14606">
        <v>0.0</v>
      </c>
      <c r="K14606">
        <v>0.03</v>
      </c>
    </row>
    <row r="14607" ht="14.25" customHeight="1">
      <c r="A14607">
        <v>14608.0</v>
      </c>
      <c r="B14607" t="s">
        <v>10902</v>
      </c>
      <c r="C14607" t="s">
        <v>20320</v>
      </c>
      <c r="D14607" t="s">
        <v>9981</v>
      </c>
      <c r="E14607">
        <v>2009.0</v>
      </c>
      <c r="F14607" t="s">
        <v>9983</v>
      </c>
      <c r="G14607">
        <v>0.0</v>
      </c>
      <c r="H14607">
        <v>0.0</v>
      </c>
      <c r="I14607">
        <v>0.03</v>
      </c>
      <c r="J14607">
        <v>0.0</v>
      </c>
      <c r="K14607">
        <v>0.03</v>
      </c>
    </row>
    <row r="14608" ht="14.25" customHeight="1">
      <c r="A14608">
        <v>14609.0</v>
      </c>
      <c r="B14608" t="s">
        <v>20321</v>
      </c>
      <c r="C14608" t="s">
        <v>20322</v>
      </c>
      <c r="D14608" t="s">
        <v>10083</v>
      </c>
      <c r="E14608">
        <v>2012.0</v>
      </c>
      <c r="F14608" t="s">
        <v>10037</v>
      </c>
      <c r="G14608">
        <v>0.0</v>
      </c>
      <c r="H14608">
        <v>0.0</v>
      </c>
      <c r="I14608">
        <v>0.03</v>
      </c>
      <c r="J14608">
        <v>0.0</v>
      </c>
      <c r="K14608">
        <v>0.03</v>
      </c>
    </row>
    <row r="14609" ht="14.25" customHeight="1">
      <c r="A14609">
        <v>14610.0</v>
      </c>
      <c r="B14609" t="s">
        <v>10111</v>
      </c>
      <c r="C14609" t="s">
        <v>20323</v>
      </c>
      <c r="D14609" t="s">
        <v>9981</v>
      </c>
      <c r="E14609">
        <v>2006.0</v>
      </c>
      <c r="F14609" t="s">
        <v>9998</v>
      </c>
      <c r="G14609">
        <v>0.03</v>
      </c>
      <c r="H14609">
        <v>0.0</v>
      </c>
      <c r="I14609">
        <v>0.0</v>
      </c>
      <c r="J14609">
        <v>0.0</v>
      </c>
      <c r="K14609">
        <v>0.03</v>
      </c>
    </row>
    <row r="14610" ht="14.25" customHeight="1">
      <c r="A14610">
        <v>14611.0</v>
      </c>
      <c r="B14610" t="s">
        <v>16585</v>
      </c>
      <c r="C14610" t="s">
        <v>20324</v>
      </c>
      <c r="D14610" t="s">
        <v>10083</v>
      </c>
      <c r="E14610">
        <v>2010.0</v>
      </c>
      <c r="F14610" t="s">
        <v>9976</v>
      </c>
      <c r="G14610">
        <v>0.0</v>
      </c>
      <c r="H14610">
        <v>0.0</v>
      </c>
      <c r="I14610">
        <v>0.03</v>
      </c>
      <c r="J14610">
        <v>0.0</v>
      </c>
      <c r="K14610">
        <v>0.03</v>
      </c>
    </row>
    <row r="14611" ht="14.25" customHeight="1">
      <c r="A14611">
        <v>14612.0</v>
      </c>
      <c r="B14611" t="s">
        <v>10686</v>
      </c>
      <c r="C14611" t="s">
        <v>15334</v>
      </c>
      <c r="D14611" t="s">
        <v>10094</v>
      </c>
      <c r="E14611">
        <v>2016.0</v>
      </c>
      <c r="F14611" t="s">
        <v>9998</v>
      </c>
      <c r="G14611">
        <v>0.01</v>
      </c>
      <c r="H14611">
        <v>0.01</v>
      </c>
      <c r="I14611">
        <v>0.0</v>
      </c>
      <c r="J14611">
        <v>0.0</v>
      </c>
      <c r="K14611">
        <v>0.03</v>
      </c>
    </row>
    <row r="14612" ht="14.25" customHeight="1">
      <c r="A14612">
        <v>14613.0</v>
      </c>
      <c r="B14612" t="s">
        <v>12331</v>
      </c>
      <c r="C14612" t="s">
        <v>20325</v>
      </c>
      <c r="D14612" t="s">
        <v>10019</v>
      </c>
      <c r="E14612">
        <v>2016.0</v>
      </c>
      <c r="F14612" t="s">
        <v>9976</v>
      </c>
      <c r="G14612">
        <v>0.0</v>
      </c>
      <c r="H14612">
        <v>0.0</v>
      </c>
      <c r="I14612">
        <v>0.03</v>
      </c>
      <c r="J14612">
        <v>0.0</v>
      </c>
      <c r="K14612">
        <v>0.03</v>
      </c>
    </row>
    <row r="14613" ht="14.25" customHeight="1">
      <c r="A14613">
        <v>14614.0</v>
      </c>
      <c r="B14613" t="s">
        <v>10455</v>
      </c>
      <c r="C14613" t="s">
        <v>20326</v>
      </c>
      <c r="D14613" t="s">
        <v>10083</v>
      </c>
      <c r="E14613">
        <v>2006.0</v>
      </c>
      <c r="F14613" t="s">
        <v>9972</v>
      </c>
      <c r="G14613">
        <v>0.03</v>
      </c>
      <c r="H14613">
        <v>0.0</v>
      </c>
      <c r="I14613">
        <v>0.0</v>
      </c>
      <c r="J14613">
        <v>0.0</v>
      </c>
      <c r="K14613">
        <v>0.03</v>
      </c>
    </row>
    <row r="14614" ht="14.25" customHeight="1">
      <c r="A14614">
        <v>14615.0</v>
      </c>
      <c r="B14614" t="s">
        <v>11351</v>
      </c>
      <c r="C14614" t="s">
        <v>20327</v>
      </c>
      <c r="D14614" t="s">
        <v>9981</v>
      </c>
      <c r="E14614">
        <v>2010.0</v>
      </c>
      <c r="F14614" t="s">
        <v>10037</v>
      </c>
      <c r="G14614">
        <v>0.0</v>
      </c>
      <c r="H14614">
        <v>0.0</v>
      </c>
      <c r="I14614">
        <v>0.03</v>
      </c>
      <c r="J14614">
        <v>0.0</v>
      </c>
      <c r="K14614">
        <v>0.03</v>
      </c>
    </row>
    <row r="14615" ht="14.25" customHeight="1">
      <c r="A14615">
        <v>14616.0</v>
      </c>
      <c r="B14615" t="s">
        <v>10333</v>
      </c>
      <c r="C14615" t="s">
        <v>20328</v>
      </c>
      <c r="D14615" t="s">
        <v>10009</v>
      </c>
      <c r="E14615">
        <v>2003.0</v>
      </c>
      <c r="F14615" t="s">
        <v>9998</v>
      </c>
      <c r="G14615">
        <v>0.02</v>
      </c>
      <c r="H14615">
        <v>0.01</v>
      </c>
      <c r="I14615">
        <v>0.0</v>
      </c>
      <c r="J14615">
        <v>0.0</v>
      </c>
      <c r="K14615">
        <v>0.03</v>
      </c>
    </row>
    <row r="14616" ht="14.25" customHeight="1">
      <c r="A14616">
        <v>14617.0</v>
      </c>
      <c r="B14616" t="s">
        <v>10245</v>
      </c>
      <c r="C14616" t="s">
        <v>20329</v>
      </c>
      <c r="D14616" t="s">
        <v>10019</v>
      </c>
      <c r="E14616">
        <v>2016.0</v>
      </c>
      <c r="F14616" t="s">
        <v>9998</v>
      </c>
      <c r="G14616">
        <v>0.0</v>
      </c>
      <c r="H14616">
        <v>0.0</v>
      </c>
      <c r="I14616">
        <v>0.03</v>
      </c>
      <c r="J14616">
        <v>0.0</v>
      </c>
      <c r="K14616">
        <v>0.03</v>
      </c>
    </row>
    <row r="14617" ht="14.25" customHeight="1">
      <c r="A14617">
        <v>14618.0</v>
      </c>
      <c r="B14617" t="s">
        <v>10136</v>
      </c>
      <c r="C14617" t="s">
        <v>20330</v>
      </c>
      <c r="D14617" t="s">
        <v>10630</v>
      </c>
      <c r="E14617">
        <v>2014.0</v>
      </c>
      <c r="F14617" t="s">
        <v>10037</v>
      </c>
      <c r="G14617">
        <v>0.0</v>
      </c>
      <c r="H14617">
        <v>0.0</v>
      </c>
      <c r="I14617">
        <v>0.03</v>
      </c>
      <c r="J14617">
        <v>0.0</v>
      </c>
      <c r="K14617">
        <v>0.03</v>
      </c>
    </row>
    <row r="14618" ht="14.25" customHeight="1">
      <c r="A14618">
        <v>14619.0</v>
      </c>
      <c r="B14618" t="s">
        <v>17276</v>
      </c>
      <c r="C14618" t="s">
        <v>20331</v>
      </c>
      <c r="D14618" t="s">
        <v>10630</v>
      </c>
      <c r="E14618">
        <v>2015.0</v>
      </c>
      <c r="F14618" t="s">
        <v>9976</v>
      </c>
      <c r="G14618">
        <v>0.0</v>
      </c>
      <c r="H14618">
        <v>0.0</v>
      </c>
      <c r="I14618">
        <v>0.03</v>
      </c>
      <c r="J14618">
        <v>0.0</v>
      </c>
      <c r="K14618">
        <v>0.03</v>
      </c>
    </row>
    <row r="14619" ht="14.25" customHeight="1">
      <c r="A14619">
        <v>14620.0</v>
      </c>
      <c r="B14619" t="s">
        <v>2179</v>
      </c>
      <c r="C14619" t="s">
        <v>20332</v>
      </c>
      <c r="D14619" t="s">
        <v>9997</v>
      </c>
      <c r="E14619">
        <v>2011.0</v>
      </c>
      <c r="F14619" t="s">
        <v>9983</v>
      </c>
      <c r="G14619">
        <v>0.0</v>
      </c>
      <c r="H14619">
        <v>0.0</v>
      </c>
      <c r="I14619">
        <v>0.03</v>
      </c>
      <c r="J14619">
        <v>0.0</v>
      </c>
      <c r="K14619">
        <v>0.03</v>
      </c>
    </row>
    <row r="14620" ht="14.25" customHeight="1">
      <c r="A14620">
        <v>14621.0</v>
      </c>
      <c r="B14620" t="s">
        <v>16962</v>
      </c>
      <c r="C14620" t="s">
        <v>20022</v>
      </c>
      <c r="D14620" t="s">
        <v>9994</v>
      </c>
      <c r="E14620">
        <v>2015.0</v>
      </c>
      <c r="F14620" t="s">
        <v>9998</v>
      </c>
      <c r="G14620">
        <v>0.0</v>
      </c>
      <c r="H14620">
        <v>0.03</v>
      </c>
      <c r="I14620">
        <v>0.0</v>
      </c>
      <c r="J14620">
        <v>0.0</v>
      </c>
      <c r="K14620">
        <v>0.03</v>
      </c>
    </row>
    <row r="14621" ht="14.25" customHeight="1">
      <c r="A14621">
        <v>14622.0</v>
      </c>
      <c r="B14621" t="s">
        <v>9992</v>
      </c>
      <c r="C14621" t="s">
        <v>20333</v>
      </c>
      <c r="D14621" t="s">
        <v>9994</v>
      </c>
      <c r="E14621">
        <v>2011.0</v>
      </c>
      <c r="F14621" t="s">
        <v>9983</v>
      </c>
      <c r="G14621">
        <v>0.03</v>
      </c>
      <c r="H14621">
        <v>0.0</v>
      </c>
      <c r="I14621">
        <v>0.0</v>
      </c>
      <c r="J14621">
        <v>0.0</v>
      </c>
      <c r="K14621">
        <v>0.03</v>
      </c>
    </row>
    <row r="14622" ht="14.25" customHeight="1">
      <c r="A14622">
        <v>14623.0</v>
      </c>
      <c r="B14622" t="s">
        <v>15069</v>
      </c>
      <c r="C14622" t="s">
        <v>20334</v>
      </c>
      <c r="D14622" t="s">
        <v>9964</v>
      </c>
      <c r="E14622">
        <v>2010.0</v>
      </c>
      <c r="F14622" t="s">
        <v>9965</v>
      </c>
      <c r="G14622">
        <v>0.02</v>
      </c>
      <c r="H14622">
        <v>0.0</v>
      </c>
      <c r="I14622">
        <v>0.0</v>
      </c>
      <c r="J14622">
        <v>0.0</v>
      </c>
      <c r="K14622">
        <v>0.03</v>
      </c>
    </row>
    <row r="14623" ht="14.25" customHeight="1">
      <c r="A14623">
        <v>14624.0</v>
      </c>
      <c r="B14623" t="s">
        <v>11789</v>
      </c>
      <c r="C14623" t="s">
        <v>20335</v>
      </c>
      <c r="D14623" t="s">
        <v>10040</v>
      </c>
      <c r="E14623">
        <v>2000.0</v>
      </c>
      <c r="F14623" t="s">
        <v>9972</v>
      </c>
      <c r="G14623">
        <v>0.02</v>
      </c>
      <c r="H14623">
        <v>0.01</v>
      </c>
      <c r="I14623">
        <v>0.0</v>
      </c>
      <c r="J14623">
        <v>0.0</v>
      </c>
      <c r="K14623">
        <v>0.03</v>
      </c>
    </row>
    <row r="14624" ht="14.25" customHeight="1">
      <c r="A14624">
        <v>14625.0</v>
      </c>
      <c r="B14624" t="s">
        <v>10902</v>
      </c>
      <c r="C14624" t="s">
        <v>17163</v>
      </c>
      <c r="D14624" t="s">
        <v>10102</v>
      </c>
      <c r="E14624">
        <v>2013.0</v>
      </c>
      <c r="F14624" t="s">
        <v>9983</v>
      </c>
      <c r="G14624">
        <v>0.01</v>
      </c>
      <c r="H14624">
        <v>0.01</v>
      </c>
      <c r="I14624">
        <v>0.0</v>
      </c>
      <c r="J14624">
        <v>0.0</v>
      </c>
      <c r="K14624">
        <v>0.03</v>
      </c>
    </row>
    <row r="14625" ht="14.25" customHeight="1">
      <c r="A14625">
        <v>14626.0</v>
      </c>
      <c r="B14625" t="s">
        <v>16990</v>
      </c>
      <c r="C14625" t="s">
        <v>19448</v>
      </c>
      <c r="D14625" t="s">
        <v>10021</v>
      </c>
      <c r="E14625">
        <v>2015.0</v>
      </c>
      <c r="F14625" t="s">
        <v>9976</v>
      </c>
      <c r="G14625">
        <v>0.0</v>
      </c>
      <c r="H14625">
        <v>0.0</v>
      </c>
      <c r="I14625">
        <v>0.03</v>
      </c>
      <c r="J14625">
        <v>0.0</v>
      </c>
      <c r="K14625">
        <v>0.03</v>
      </c>
    </row>
    <row r="14626" ht="14.25" customHeight="1">
      <c r="A14626">
        <v>14627.0</v>
      </c>
      <c r="B14626" t="s">
        <v>17306</v>
      </c>
      <c r="C14626" t="s">
        <v>20336</v>
      </c>
      <c r="D14626" t="s">
        <v>9994</v>
      </c>
      <c r="E14626">
        <v>2010.0</v>
      </c>
      <c r="F14626" t="s">
        <v>2883</v>
      </c>
      <c r="G14626">
        <v>0.0</v>
      </c>
      <c r="H14626">
        <v>0.0</v>
      </c>
      <c r="I14626">
        <v>0.03</v>
      </c>
      <c r="J14626">
        <v>0.0</v>
      </c>
      <c r="K14626">
        <v>0.03</v>
      </c>
    </row>
    <row r="14627" ht="14.25" customHeight="1">
      <c r="A14627">
        <v>14628.0</v>
      </c>
      <c r="B14627" t="s">
        <v>10686</v>
      </c>
      <c r="C14627" t="s">
        <v>14750</v>
      </c>
      <c r="D14627" t="s">
        <v>10019</v>
      </c>
      <c r="E14627">
        <v>2015.0</v>
      </c>
      <c r="F14627" t="s">
        <v>10164</v>
      </c>
      <c r="G14627">
        <v>0.0</v>
      </c>
      <c r="H14627">
        <v>0.0</v>
      </c>
      <c r="I14627">
        <v>0.03</v>
      </c>
      <c r="J14627">
        <v>0.0</v>
      </c>
      <c r="K14627">
        <v>0.03</v>
      </c>
    </row>
    <row r="14628" ht="14.25" customHeight="1">
      <c r="A14628">
        <v>14629.0</v>
      </c>
      <c r="B14628" t="s">
        <v>9962</v>
      </c>
      <c r="C14628" t="s">
        <v>20337</v>
      </c>
      <c r="D14628" t="s">
        <v>10009</v>
      </c>
      <c r="E14628">
        <v>2006.0</v>
      </c>
      <c r="F14628" t="s">
        <v>9965</v>
      </c>
      <c r="G14628">
        <v>0.0</v>
      </c>
      <c r="H14628">
        <v>0.0</v>
      </c>
      <c r="I14628">
        <v>0.03</v>
      </c>
      <c r="J14628">
        <v>0.0</v>
      </c>
      <c r="K14628">
        <v>0.03</v>
      </c>
    </row>
    <row r="14629" ht="14.25" customHeight="1">
      <c r="A14629">
        <v>14630.0</v>
      </c>
      <c r="B14629" t="s">
        <v>10014</v>
      </c>
      <c r="C14629" t="s">
        <v>12923</v>
      </c>
      <c r="D14629" t="s">
        <v>10072</v>
      </c>
      <c r="E14629">
        <v>2009.0</v>
      </c>
      <c r="F14629" t="s">
        <v>9998</v>
      </c>
      <c r="G14629">
        <v>0.01</v>
      </c>
      <c r="H14629">
        <v>0.01</v>
      </c>
      <c r="I14629">
        <v>0.0</v>
      </c>
      <c r="J14629">
        <v>0.0</v>
      </c>
      <c r="K14629">
        <v>0.03</v>
      </c>
    </row>
    <row r="14630" ht="14.25" customHeight="1">
      <c r="A14630">
        <v>14631.0</v>
      </c>
      <c r="B14630" t="s">
        <v>10136</v>
      </c>
      <c r="C14630" t="s">
        <v>2461</v>
      </c>
      <c r="D14630" t="s">
        <v>10067</v>
      </c>
      <c r="E14630">
        <v>2002.0</v>
      </c>
      <c r="F14630" t="s">
        <v>9972</v>
      </c>
      <c r="G14630">
        <v>0.02</v>
      </c>
      <c r="H14630">
        <v>0.01</v>
      </c>
      <c r="I14630">
        <v>0.0</v>
      </c>
      <c r="J14630">
        <v>0.0</v>
      </c>
      <c r="K14630">
        <v>0.03</v>
      </c>
    </row>
    <row r="14631" ht="14.25" customHeight="1">
      <c r="A14631">
        <v>14632.0</v>
      </c>
      <c r="B14631" t="s">
        <v>10012</v>
      </c>
      <c r="C14631" t="s">
        <v>20338</v>
      </c>
      <c r="D14631" t="s">
        <v>10083</v>
      </c>
      <c r="E14631">
        <v>2010.0</v>
      </c>
      <c r="F14631" t="s">
        <v>10164</v>
      </c>
      <c r="G14631">
        <v>0.0</v>
      </c>
      <c r="H14631">
        <v>0.0</v>
      </c>
      <c r="I14631">
        <v>0.03</v>
      </c>
      <c r="J14631">
        <v>0.0</v>
      </c>
      <c r="K14631">
        <v>0.03</v>
      </c>
    </row>
    <row r="14632" ht="14.25" customHeight="1">
      <c r="A14632">
        <v>14633.0</v>
      </c>
      <c r="B14632" t="s">
        <v>16393</v>
      </c>
      <c r="C14632" t="s">
        <v>20339</v>
      </c>
      <c r="D14632" t="s">
        <v>10000</v>
      </c>
      <c r="E14632">
        <v>2006.0</v>
      </c>
      <c r="F14632" t="s">
        <v>10164</v>
      </c>
      <c r="G14632">
        <v>0.0</v>
      </c>
      <c r="H14632">
        <v>0.0</v>
      </c>
      <c r="I14632">
        <v>0.03</v>
      </c>
      <c r="J14632">
        <v>0.0</v>
      </c>
      <c r="K14632">
        <v>0.03</v>
      </c>
    </row>
    <row r="14633" ht="14.25" customHeight="1">
      <c r="A14633">
        <v>14634.0</v>
      </c>
      <c r="B14633" t="s">
        <v>12389</v>
      </c>
      <c r="C14633" t="s">
        <v>20340</v>
      </c>
      <c r="D14633" t="s">
        <v>10072</v>
      </c>
      <c r="E14633">
        <v>2015.0</v>
      </c>
      <c r="F14633" t="s">
        <v>10037</v>
      </c>
      <c r="G14633">
        <v>0.0</v>
      </c>
      <c r="H14633">
        <v>0.03</v>
      </c>
      <c r="I14633">
        <v>0.0</v>
      </c>
      <c r="J14633">
        <v>0.0</v>
      </c>
      <c r="K14633">
        <v>0.03</v>
      </c>
    </row>
    <row r="14634" ht="14.25" customHeight="1">
      <c r="A14634">
        <v>14635.0</v>
      </c>
      <c r="B14634" t="s">
        <v>9962</v>
      </c>
      <c r="C14634" t="s">
        <v>20341</v>
      </c>
      <c r="D14634" t="s">
        <v>9981</v>
      </c>
      <c r="E14634">
        <v>2010.0</v>
      </c>
      <c r="F14634" t="s">
        <v>9983</v>
      </c>
      <c r="G14634">
        <v>0.0</v>
      </c>
      <c r="H14634">
        <v>0.02</v>
      </c>
      <c r="I14634">
        <v>0.0</v>
      </c>
      <c r="J14634">
        <v>0.0</v>
      </c>
      <c r="K14634">
        <v>0.03</v>
      </c>
    </row>
    <row r="14635" ht="14.25" customHeight="1">
      <c r="A14635">
        <v>14636.0</v>
      </c>
      <c r="B14635" t="s">
        <v>13367</v>
      </c>
      <c r="C14635" t="s">
        <v>20342</v>
      </c>
      <c r="D14635" t="s">
        <v>10009</v>
      </c>
      <c r="E14635">
        <v>2002.0</v>
      </c>
      <c r="F14635" t="s">
        <v>10026</v>
      </c>
      <c r="G14635">
        <v>0.0</v>
      </c>
      <c r="H14635">
        <v>0.0</v>
      </c>
      <c r="I14635">
        <v>0.03</v>
      </c>
      <c r="J14635">
        <v>0.0</v>
      </c>
      <c r="K14635">
        <v>0.03</v>
      </c>
    </row>
    <row r="14636" ht="14.25" customHeight="1">
      <c r="A14636">
        <v>14637.0</v>
      </c>
      <c r="B14636" t="s">
        <v>14906</v>
      </c>
      <c r="C14636" t="s">
        <v>16988</v>
      </c>
      <c r="D14636" t="s">
        <v>9981</v>
      </c>
      <c r="E14636">
        <v>2008.0</v>
      </c>
      <c r="F14636" t="s">
        <v>9978</v>
      </c>
      <c r="G14636">
        <v>0.03</v>
      </c>
      <c r="H14636">
        <v>0.0</v>
      </c>
      <c r="I14636">
        <v>0.0</v>
      </c>
      <c r="J14636">
        <v>0.0</v>
      </c>
      <c r="K14636">
        <v>0.03</v>
      </c>
    </row>
    <row r="14637" ht="14.25" customHeight="1">
      <c r="A14637">
        <v>14638.0</v>
      </c>
      <c r="B14637" t="s">
        <v>16510</v>
      </c>
      <c r="C14637" t="s">
        <v>20343</v>
      </c>
      <c r="D14637" t="s">
        <v>10072</v>
      </c>
      <c r="E14637">
        <v>2016.0</v>
      </c>
      <c r="F14637" t="s">
        <v>10164</v>
      </c>
      <c r="G14637">
        <v>0.0</v>
      </c>
      <c r="H14637">
        <v>0.03</v>
      </c>
      <c r="I14637">
        <v>0.0</v>
      </c>
      <c r="J14637">
        <v>0.0</v>
      </c>
      <c r="K14637">
        <v>0.03</v>
      </c>
    </row>
    <row r="14638" ht="14.25" customHeight="1">
      <c r="A14638">
        <v>14639.0</v>
      </c>
      <c r="B14638" t="s">
        <v>15577</v>
      </c>
      <c r="C14638" t="s">
        <v>20344</v>
      </c>
      <c r="D14638" t="s">
        <v>10083</v>
      </c>
      <c r="E14638">
        <v>2005.0</v>
      </c>
      <c r="F14638" t="s">
        <v>9976</v>
      </c>
      <c r="G14638">
        <v>0.03</v>
      </c>
      <c r="H14638">
        <v>0.0</v>
      </c>
      <c r="I14638">
        <v>0.0</v>
      </c>
      <c r="J14638">
        <v>0.0</v>
      </c>
      <c r="K14638">
        <v>0.03</v>
      </c>
    </row>
    <row r="14639" ht="14.25" customHeight="1">
      <c r="A14639">
        <v>14640.0</v>
      </c>
      <c r="B14639" t="s">
        <v>15577</v>
      </c>
      <c r="C14639" t="s">
        <v>20345</v>
      </c>
      <c r="D14639" t="s">
        <v>10083</v>
      </c>
      <c r="E14639">
        <v>2010.0</v>
      </c>
      <c r="F14639" t="s">
        <v>10037</v>
      </c>
      <c r="G14639">
        <v>0.0</v>
      </c>
      <c r="H14639">
        <v>0.0</v>
      </c>
      <c r="I14639">
        <v>0.03</v>
      </c>
      <c r="J14639">
        <v>0.0</v>
      </c>
      <c r="K14639">
        <v>0.03</v>
      </c>
    </row>
    <row r="14640" ht="14.25" customHeight="1">
      <c r="A14640">
        <v>14641.0</v>
      </c>
      <c r="B14640" t="s">
        <v>10045</v>
      </c>
      <c r="C14640" t="s">
        <v>20346</v>
      </c>
      <c r="D14640" t="s">
        <v>10067</v>
      </c>
      <c r="E14640">
        <v>2004.0</v>
      </c>
      <c r="F14640" t="s">
        <v>10037</v>
      </c>
      <c r="G14640">
        <v>0.02</v>
      </c>
      <c r="H14640">
        <v>0.01</v>
      </c>
      <c r="I14640">
        <v>0.0</v>
      </c>
      <c r="J14640">
        <v>0.0</v>
      </c>
      <c r="K14640">
        <v>0.03</v>
      </c>
    </row>
    <row r="14641" ht="14.25" customHeight="1">
      <c r="A14641">
        <v>14642.0</v>
      </c>
      <c r="B14641" t="s">
        <v>11404</v>
      </c>
      <c r="C14641" t="s">
        <v>20347</v>
      </c>
      <c r="D14641" t="s">
        <v>9994</v>
      </c>
      <c r="E14641">
        <v>2011.0</v>
      </c>
      <c r="F14641" t="s">
        <v>9983</v>
      </c>
      <c r="G14641">
        <v>0.0</v>
      </c>
      <c r="H14641">
        <v>0.03</v>
      </c>
      <c r="I14641">
        <v>0.0</v>
      </c>
      <c r="J14641">
        <v>0.0</v>
      </c>
      <c r="K14641">
        <v>0.03</v>
      </c>
    </row>
    <row r="14642" ht="14.25" customHeight="1">
      <c r="A14642">
        <v>14643.0</v>
      </c>
      <c r="B14642" t="s">
        <v>2179</v>
      </c>
      <c r="C14642" t="s">
        <v>20348</v>
      </c>
      <c r="D14642" t="s">
        <v>10630</v>
      </c>
      <c r="E14642">
        <v>2016.0</v>
      </c>
      <c r="F14642" t="s">
        <v>10037</v>
      </c>
      <c r="G14642">
        <v>0.0</v>
      </c>
      <c r="H14642">
        <v>0.0</v>
      </c>
      <c r="I14642">
        <v>0.03</v>
      </c>
      <c r="J14642">
        <v>0.0</v>
      </c>
      <c r="K14642">
        <v>0.03</v>
      </c>
    </row>
    <row r="14643" ht="14.25" customHeight="1">
      <c r="A14643">
        <v>14644.0</v>
      </c>
      <c r="B14643" t="s">
        <v>17179</v>
      </c>
      <c r="C14643" t="s">
        <v>20349</v>
      </c>
      <c r="D14643" t="s">
        <v>10067</v>
      </c>
      <c r="E14643">
        <v>2003.0</v>
      </c>
      <c r="F14643" t="s">
        <v>9972</v>
      </c>
      <c r="G14643">
        <v>0.02</v>
      </c>
      <c r="H14643">
        <v>0.01</v>
      </c>
      <c r="I14643">
        <v>0.0</v>
      </c>
      <c r="J14643">
        <v>0.0</v>
      </c>
      <c r="K14643">
        <v>0.03</v>
      </c>
    </row>
    <row r="14644" ht="14.25" customHeight="1">
      <c r="A14644">
        <v>14645.0</v>
      </c>
      <c r="B14644" t="s">
        <v>11334</v>
      </c>
      <c r="C14644" t="s">
        <v>20350</v>
      </c>
      <c r="D14644" t="s">
        <v>10072</v>
      </c>
      <c r="E14644">
        <v>2011.0</v>
      </c>
      <c r="F14644" t="s">
        <v>9978</v>
      </c>
      <c r="G14644">
        <v>0.0</v>
      </c>
      <c r="H14644">
        <v>0.02</v>
      </c>
      <c r="I14644">
        <v>0.0</v>
      </c>
      <c r="J14644">
        <v>0.01</v>
      </c>
      <c r="K14644">
        <v>0.03</v>
      </c>
    </row>
    <row r="14645" ht="14.25" customHeight="1">
      <c r="A14645">
        <v>14646.0</v>
      </c>
      <c r="B14645" t="s">
        <v>11177</v>
      </c>
      <c r="C14645" t="s">
        <v>19815</v>
      </c>
      <c r="D14645" t="s">
        <v>10102</v>
      </c>
      <c r="E14645">
        <v>2012.0</v>
      </c>
      <c r="F14645" t="s">
        <v>9954</v>
      </c>
      <c r="G14645">
        <v>0.0</v>
      </c>
      <c r="H14645">
        <v>0.03</v>
      </c>
      <c r="I14645">
        <v>0.0</v>
      </c>
      <c r="J14645">
        <v>0.0</v>
      </c>
      <c r="K14645">
        <v>0.03</v>
      </c>
    </row>
    <row r="14646" ht="14.25" customHeight="1">
      <c r="A14646">
        <v>14647.0</v>
      </c>
      <c r="B14646" t="s">
        <v>10074</v>
      </c>
      <c r="C14646" t="s">
        <v>20351</v>
      </c>
      <c r="D14646" t="s">
        <v>9981</v>
      </c>
      <c r="E14646">
        <v>2009.0</v>
      </c>
      <c r="F14646" t="s">
        <v>9998</v>
      </c>
      <c r="G14646">
        <v>0.0</v>
      </c>
      <c r="H14646">
        <v>0.0</v>
      </c>
      <c r="I14646">
        <v>0.03</v>
      </c>
      <c r="J14646">
        <v>0.0</v>
      </c>
      <c r="K14646">
        <v>0.03</v>
      </c>
    </row>
    <row r="14647" ht="14.25" customHeight="1">
      <c r="A14647">
        <v>14648.0</v>
      </c>
      <c r="B14647" t="s">
        <v>11245</v>
      </c>
      <c r="C14647" t="s">
        <v>20352</v>
      </c>
      <c r="D14647" t="s">
        <v>9964</v>
      </c>
      <c r="E14647">
        <v>2009.0</v>
      </c>
      <c r="F14647" t="s">
        <v>9998</v>
      </c>
      <c r="G14647">
        <v>0.03</v>
      </c>
      <c r="H14647">
        <v>0.0</v>
      </c>
      <c r="I14647">
        <v>0.0</v>
      </c>
      <c r="J14647">
        <v>0.0</v>
      </c>
      <c r="K14647">
        <v>0.03</v>
      </c>
    </row>
    <row r="14648" ht="14.25" customHeight="1">
      <c r="A14648">
        <v>14649.0</v>
      </c>
      <c r="B14648" t="s">
        <v>18250</v>
      </c>
      <c r="C14648" t="s">
        <v>20353</v>
      </c>
      <c r="D14648" t="s">
        <v>10072</v>
      </c>
      <c r="E14648">
        <v>2012.0</v>
      </c>
      <c r="F14648" t="s">
        <v>10037</v>
      </c>
      <c r="G14648">
        <v>0.0</v>
      </c>
      <c r="H14648">
        <v>0.02</v>
      </c>
      <c r="I14648">
        <v>0.0</v>
      </c>
      <c r="J14648">
        <v>0.0</v>
      </c>
      <c r="K14648">
        <v>0.03</v>
      </c>
    </row>
    <row r="14649" ht="14.25" customHeight="1">
      <c r="A14649">
        <v>14650.0</v>
      </c>
      <c r="B14649" t="s">
        <v>20204</v>
      </c>
      <c r="C14649" t="s">
        <v>20354</v>
      </c>
      <c r="D14649" t="s">
        <v>10630</v>
      </c>
      <c r="E14649">
        <v>2015.0</v>
      </c>
      <c r="F14649" t="s">
        <v>10037</v>
      </c>
      <c r="G14649">
        <v>0.0</v>
      </c>
      <c r="H14649">
        <v>0.0</v>
      </c>
      <c r="I14649">
        <v>0.03</v>
      </c>
      <c r="J14649">
        <v>0.0</v>
      </c>
      <c r="K14649">
        <v>0.03</v>
      </c>
    </row>
    <row r="14650" ht="14.25" customHeight="1">
      <c r="A14650">
        <v>14651.0</v>
      </c>
      <c r="B14650" t="s">
        <v>10504</v>
      </c>
      <c r="C14650" t="s">
        <v>20355</v>
      </c>
      <c r="D14650" t="s">
        <v>9981</v>
      </c>
      <c r="E14650">
        <v>2009.0</v>
      </c>
      <c r="F14650" t="s">
        <v>10037</v>
      </c>
      <c r="G14650">
        <v>0.0</v>
      </c>
      <c r="H14650">
        <v>0.0</v>
      </c>
      <c r="I14650">
        <v>0.03</v>
      </c>
      <c r="J14650">
        <v>0.0</v>
      </c>
      <c r="K14650">
        <v>0.03</v>
      </c>
    </row>
    <row r="14651" ht="14.25" customHeight="1">
      <c r="A14651">
        <v>14652.0</v>
      </c>
      <c r="B14651" t="s">
        <v>14413</v>
      </c>
      <c r="C14651" t="s">
        <v>20356</v>
      </c>
      <c r="D14651" t="s">
        <v>10083</v>
      </c>
      <c r="E14651">
        <v>2010.0</v>
      </c>
      <c r="F14651" t="s">
        <v>10026</v>
      </c>
      <c r="G14651">
        <v>0.0</v>
      </c>
      <c r="H14651">
        <v>0.0</v>
      </c>
      <c r="I14651">
        <v>0.03</v>
      </c>
      <c r="J14651">
        <v>0.0</v>
      </c>
      <c r="K14651">
        <v>0.03</v>
      </c>
    </row>
    <row r="14652" ht="14.25" customHeight="1">
      <c r="A14652">
        <v>14653.0</v>
      </c>
      <c r="B14652" t="s">
        <v>11066</v>
      </c>
      <c r="C14652" t="s">
        <v>15466</v>
      </c>
      <c r="D14652" t="s">
        <v>9964</v>
      </c>
      <c r="E14652">
        <v>2009.0</v>
      </c>
      <c r="F14652" t="s">
        <v>9978</v>
      </c>
      <c r="G14652">
        <v>0.03</v>
      </c>
      <c r="H14652">
        <v>0.0</v>
      </c>
      <c r="I14652">
        <v>0.0</v>
      </c>
      <c r="J14652">
        <v>0.0</v>
      </c>
      <c r="K14652">
        <v>0.03</v>
      </c>
    </row>
    <row r="14653" ht="14.25" customHeight="1">
      <c r="A14653">
        <v>14654.0</v>
      </c>
      <c r="B14653" t="s">
        <v>15577</v>
      </c>
      <c r="C14653" t="s">
        <v>20357</v>
      </c>
      <c r="D14653" t="s">
        <v>10083</v>
      </c>
      <c r="E14653">
        <v>2011.0</v>
      </c>
      <c r="F14653" t="s">
        <v>10037</v>
      </c>
      <c r="G14653">
        <v>0.0</v>
      </c>
      <c r="H14653">
        <v>0.0</v>
      </c>
      <c r="I14653">
        <v>0.03</v>
      </c>
      <c r="J14653">
        <v>0.0</v>
      </c>
      <c r="K14653">
        <v>0.03</v>
      </c>
    </row>
    <row r="14654" ht="14.25" customHeight="1">
      <c r="A14654">
        <v>14655.0</v>
      </c>
      <c r="B14654" t="s">
        <v>13904</v>
      </c>
      <c r="C14654" t="s">
        <v>20309</v>
      </c>
      <c r="D14654" t="s">
        <v>9994</v>
      </c>
      <c r="E14654">
        <v>2010.0</v>
      </c>
      <c r="F14654" t="s">
        <v>9965</v>
      </c>
      <c r="G14654">
        <v>0.0</v>
      </c>
      <c r="H14654">
        <v>0.02</v>
      </c>
      <c r="I14654">
        <v>0.0</v>
      </c>
      <c r="J14654">
        <v>0.0</v>
      </c>
      <c r="K14654">
        <v>0.03</v>
      </c>
    </row>
    <row r="14655" ht="14.25" customHeight="1">
      <c r="A14655">
        <v>14656.0</v>
      </c>
      <c r="B14655" t="s">
        <v>15844</v>
      </c>
      <c r="C14655" t="s">
        <v>20358</v>
      </c>
      <c r="D14655" t="s">
        <v>10072</v>
      </c>
      <c r="E14655">
        <v>2010.0</v>
      </c>
      <c r="F14655" t="s">
        <v>9976</v>
      </c>
      <c r="G14655">
        <v>0.0</v>
      </c>
      <c r="H14655">
        <v>0.02</v>
      </c>
      <c r="I14655">
        <v>0.0</v>
      </c>
      <c r="J14655">
        <v>0.0</v>
      </c>
      <c r="K14655">
        <v>0.03</v>
      </c>
    </row>
    <row r="14656" ht="14.25" customHeight="1">
      <c r="A14656">
        <v>14657.0</v>
      </c>
      <c r="B14656" t="s">
        <v>10045</v>
      </c>
      <c r="C14656" t="s">
        <v>17142</v>
      </c>
      <c r="D14656" t="s">
        <v>10072</v>
      </c>
      <c r="E14656">
        <v>2008.0</v>
      </c>
      <c r="F14656" t="s">
        <v>9983</v>
      </c>
      <c r="G14656">
        <v>0.0</v>
      </c>
      <c r="H14656">
        <v>0.02</v>
      </c>
      <c r="I14656">
        <v>0.0</v>
      </c>
      <c r="J14656">
        <v>0.0</v>
      </c>
      <c r="K14656">
        <v>0.03</v>
      </c>
    </row>
    <row r="14657" ht="14.25" customHeight="1">
      <c r="A14657">
        <v>14658.0</v>
      </c>
      <c r="B14657" t="s">
        <v>10063</v>
      </c>
      <c r="C14657" t="s">
        <v>20359</v>
      </c>
      <c r="D14657" t="s">
        <v>10072</v>
      </c>
      <c r="E14657">
        <v>2004.0</v>
      </c>
      <c r="F14657" t="s">
        <v>2883</v>
      </c>
      <c r="G14657">
        <v>0.0</v>
      </c>
      <c r="H14657">
        <v>0.02</v>
      </c>
      <c r="I14657">
        <v>0.0</v>
      </c>
      <c r="J14657">
        <v>0.0</v>
      </c>
      <c r="K14657">
        <v>0.03</v>
      </c>
    </row>
    <row r="14658" ht="14.25" customHeight="1">
      <c r="A14658">
        <v>14659.0</v>
      </c>
      <c r="B14658" t="s">
        <v>10012</v>
      </c>
      <c r="C14658" t="s">
        <v>5223</v>
      </c>
      <c r="D14658" t="s">
        <v>10040</v>
      </c>
      <c r="E14658">
        <v>2000.0</v>
      </c>
      <c r="F14658" t="s">
        <v>10037</v>
      </c>
      <c r="G14658">
        <v>0.02</v>
      </c>
      <c r="H14658">
        <v>0.01</v>
      </c>
      <c r="I14658">
        <v>0.0</v>
      </c>
      <c r="J14658">
        <v>0.0</v>
      </c>
      <c r="K14658">
        <v>0.03</v>
      </c>
    </row>
    <row r="14659" ht="14.25" customHeight="1">
      <c r="A14659">
        <v>14660.0</v>
      </c>
      <c r="B14659" t="s">
        <v>10012</v>
      </c>
      <c r="C14659" t="s">
        <v>20360</v>
      </c>
      <c r="D14659" t="s">
        <v>10083</v>
      </c>
      <c r="E14659">
        <v>2011.0</v>
      </c>
      <c r="F14659" t="s">
        <v>9983</v>
      </c>
      <c r="G14659">
        <v>0.0</v>
      </c>
      <c r="H14659">
        <v>0.02</v>
      </c>
      <c r="I14659">
        <v>0.0</v>
      </c>
      <c r="J14659">
        <v>0.01</v>
      </c>
      <c r="K14659">
        <v>0.03</v>
      </c>
    </row>
    <row r="14660" ht="14.25" customHeight="1">
      <c r="A14660">
        <v>14661.0</v>
      </c>
      <c r="B14660" t="s">
        <v>16393</v>
      </c>
      <c r="C14660" t="s">
        <v>20361</v>
      </c>
      <c r="D14660" t="s">
        <v>10083</v>
      </c>
      <c r="E14660">
        <v>2013.0</v>
      </c>
      <c r="F14660" t="s">
        <v>10037</v>
      </c>
      <c r="G14660">
        <v>0.0</v>
      </c>
      <c r="H14660">
        <v>0.0</v>
      </c>
      <c r="I14660">
        <v>0.03</v>
      </c>
      <c r="J14660">
        <v>0.0</v>
      </c>
      <c r="K14660">
        <v>0.03</v>
      </c>
    </row>
    <row r="14661" ht="14.25" customHeight="1">
      <c r="A14661">
        <v>14662.0</v>
      </c>
      <c r="B14661" t="s">
        <v>10545</v>
      </c>
      <c r="C14661" t="s">
        <v>15768</v>
      </c>
      <c r="D14661" t="s">
        <v>10100</v>
      </c>
      <c r="E14661">
        <v>2002.0</v>
      </c>
      <c r="F14661" t="s">
        <v>9998</v>
      </c>
      <c r="G14661">
        <v>0.02</v>
      </c>
      <c r="H14661">
        <v>0.01</v>
      </c>
      <c r="I14661">
        <v>0.0</v>
      </c>
      <c r="J14661">
        <v>0.0</v>
      </c>
      <c r="K14661">
        <v>0.03</v>
      </c>
    </row>
    <row r="14662" ht="14.25" customHeight="1">
      <c r="A14662">
        <v>14663.0</v>
      </c>
      <c r="B14662" t="s">
        <v>10333</v>
      </c>
      <c r="C14662" t="s">
        <v>20362</v>
      </c>
      <c r="D14662" t="s">
        <v>10009</v>
      </c>
      <c r="E14662">
        <v>2005.0</v>
      </c>
      <c r="F14662" t="s">
        <v>9998</v>
      </c>
      <c r="G14662">
        <v>0.02</v>
      </c>
      <c r="H14662">
        <v>0.01</v>
      </c>
      <c r="I14662">
        <v>0.0</v>
      </c>
      <c r="J14662">
        <v>0.0</v>
      </c>
      <c r="K14662">
        <v>0.03</v>
      </c>
    </row>
    <row r="14663" ht="14.25" customHeight="1">
      <c r="A14663">
        <v>14664.0</v>
      </c>
      <c r="B14663" t="s">
        <v>10245</v>
      </c>
      <c r="C14663" t="s">
        <v>20363</v>
      </c>
      <c r="D14663" t="s">
        <v>10002</v>
      </c>
      <c r="E14663">
        <v>1994.0</v>
      </c>
      <c r="F14663" t="s">
        <v>9998</v>
      </c>
      <c r="G14663">
        <v>0.0</v>
      </c>
      <c r="H14663">
        <v>0.0</v>
      </c>
      <c r="I14663">
        <v>0.03</v>
      </c>
      <c r="J14663">
        <v>0.0</v>
      </c>
      <c r="K14663">
        <v>0.03</v>
      </c>
    </row>
    <row r="14664" ht="14.25" customHeight="1">
      <c r="A14664">
        <v>14665.0</v>
      </c>
      <c r="B14664" t="s">
        <v>10136</v>
      </c>
      <c r="C14664" t="s">
        <v>20364</v>
      </c>
      <c r="D14664" t="s">
        <v>9981</v>
      </c>
      <c r="E14664">
        <v>2005.0</v>
      </c>
      <c r="F14664" t="s">
        <v>9998</v>
      </c>
      <c r="G14664">
        <v>0.0</v>
      </c>
      <c r="H14664">
        <v>0.0</v>
      </c>
      <c r="I14664">
        <v>0.03</v>
      </c>
      <c r="J14664">
        <v>0.0</v>
      </c>
      <c r="K14664">
        <v>0.03</v>
      </c>
    </row>
    <row r="14665" ht="14.25" customHeight="1">
      <c r="A14665">
        <v>14666.0</v>
      </c>
      <c r="B14665" t="s">
        <v>10045</v>
      </c>
      <c r="C14665" t="s">
        <v>20365</v>
      </c>
      <c r="D14665" t="s">
        <v>10072</v>
      </c>
      <c r="E14665">
        <v>2006.0</v>
      </c>
      <c r="F14665" t="s">
        <v>9998</v>
      </c>
      <c r="G14665">
        <v>0.0</v>
      </c>
      <c r="H14665">
        <v>0.02</v>
      </c>
      <c r="I14665">
        <v>0.0</v>
      </c>
      <c r="J14665">
        <v>0.0</v>
      </c>
      <c r="K14665">
        <v>0.03</v>
      </c>
    </row>
    <row r="14666" ht="14.25" customHeight="1">
      <c r="A14666">
        <v>14667.0</v>
      </c>
      <c r="B14666" t="s">
        <v>20366</v>
      </c>
      <c r="C14666" t="s">
        <v>20367</v>
      </c>
      <c r="D14666" t="s">
        <v>10000</v>
      </c>
      <c r="E14666">
        <v>2008.0</v>
      </c>
      <c r="F14666" t="s">
        <v>10026</v>
      </c>
      <c r="G14666">
        <v>0.0</v>
      </c>
      <c r="H14666">
        <v>0.0</v>
      </c>
      <c r="I14666">
        <v>0.03</v>
      </c>
      <c r="J14666">
        <v>0.0</v>
      </c>
      <c r="K14666">
        <v>0.03</v>
      </c>
    </row>
    <row r="14667" ht="14.25" customHeight="1">
      <c r="A14667">
        <v>14668.0</v>
      </c>
      <c r="B14667" t="s">
        <v>10902</v>
      </c>
      <c r="C14667" t="s">
        <v>19914</v>
      </c>
      <c r="D14667" t="s">
        <v>9994</v>
      </c>
      <c r="E14667">
        <v>2012.0</v>
      </c>
      <c r="F14667" t="s">
        <v>9998</v>
      </c>
      <c r="G14667">
        <v>0.0</v>
      </c>
      <c r="H14667">
        <v>0.0</v>
      </c>
      <c r="I14667">
        <v>0.03</v>
      </c>
      <c r="J14667">
        <v>0.0</v>
      </c>
      <c r="K14667">
        <v>0.03</v>
      </c>
    </row>
    <row r="14668" ht="14.25" customHeight="1">
      <c r="A14668">
        <v>14669.0</v>
      </c>
      <c r="B14668" t="s">
        <v>15208</v>
      </c>
      <c r="C14668" t="s">
        <v>15209</v>
      </c>
      <c r="D14668" t="s">
        <v>10072</v>
      </c>
      <c r="E14668">
        <v>2015.0</v>
      </c>
      <c r="F14668" t="s">
        <v>9972</v>
      </c>
      <c r="G14668">
        <v>0.0</v>
      </c>
      <c r="H14668">
        <v>0.03</v>
      </c>
      <c r="I14668">
        <v>0.0</v>
      </c>
      <c r="J14668">
        <v>0.0</v>
      </c>
      <c r="K14668">
        <v>0.03</v>
      </c>
    </row>
    <row r="14669" ht="14.25" customHeight="1">
      <c r="A14669">
        <v>14670.0</v>
      </c>
      <c r="B14669" t="s">
        <v>14413</v>
      </c>
      <c r="C14669" t="s">
        <v>18517</v>
      </c>
      <c r="D14669" t="s">
        <v>10067</v>
      </c>
      <c r="E14669">
        <v>2005.0</v>
      </c>
      <c r="F14669" t="s">
        <v>10026</v>
      </c>
      <c r="G14669">
        <v>0.02</v>
      </c>
      <c r="H14669">
        <v>0.01</v>
      </c>
      <c r="I14669">
        <v>0.0</v>
      </c>
      <c r="J14669">
        <v>0.0</v>
      </c>
      <c r="K14669">
        <v>0.03</v>
      </c>
    </row>
    <row r="14670" ht="14.25" customHeight="1">
      <c r="A14670">
        <v>14671.0</v>
      </c>
      <c r="B14670" t="s">
        <v>10136</v>
      </c>
      <c r="C14670" t="s">
        <v>15303</v>
      </c>
      <c r="D14670" t="s">
        <v>10067</v>
      </c>
      <c r="E14670">
        <v>2002.0</v>
      </c>
      <c r="F14670" t="s">
        <v>9965</v>
      </c>
      <c r="G14670">
        <v>0.02</v>
      </c>
      <c r="H14670">
        <v>0.01</v>
      </c>
      <c r="I14670">
        <v>0.0</v>
      </c>
      <c r="J14670">
        <v>0.0</v>
      </c>
      <c r="K14670">
        <v>0.03</v>
      </c>
    </row>
    <row r="14671" ht="14.25" customHeight="1">
      <c r="A14671">
        <v>14672.0</v>
      </c>
      <c r="B14671" t="s">
        <v>11418</v>
      </c>
      <c r="C14671" t="s">
        <v>20368</v>
      </c>
      <c r="D14671" t="s">
        <v>9981</v>
      </c>
      <c r="E14671">
        <v>2007.0</v>
      </c>
      <c r="F14671" t="s">
        <v>9978</v>
      </c>
      <c r="G14671">
        <v>0.03</v>
      </c>
      <c r="H14671">
        <v>0.0</v>
      </c>
      <c r="I14671">
        <v>0.0</v>
      </c>
      <c r="J14671">
        <v>0.0</v>
      </c>
      <c r="K14671">
        <v>0.03</v>
      </c>
    </row>
    <row r="14672" ht="14.25" customHeight="1">
      <c r="A14672">
        <v>14673.0</v>
      </c>
      <c r="B14672" t="s">
        <v>10587</v>
      </c>
      <c r="C14672" t="s">
        <v>20369</v>
      </c>
      <c r="D14672" t="s">
        <v>10072</v>
      </c>
      <c r="E14672">
        <v>2006.0</v>
      </c>
      <c r="F14672" t="s">
        <v>10164</v>
      </c>
      <c r="G14672">
        <v>0.0</v>
      </c>
      <c r="H14672">
        <v>0.02</v>
      </c>
      <c r="I14672">
        <v>0.0</v>
      </c>
      <c r="J14672">
        <v>0.0</v>
      </c>
      <c r="K14672">
        <v>0.03</v>
      </c>
    </row>
    <row r="14673" ht="14.25" customHeight="1">
      <c r="A14673">
        <v>14674.0</v>
      </c>
      <c r="B14673" t="s">
        <v>14808</v>
      </c>
      <c r="C14673" t="s">
        <v>20370</v>
      </c>
      <c r="D14673" t="s">
        <v>10083</v>
      </c>
      <c r="E14673">
        <v>2011.0</v>
      </c>
      <c r="F14673" t="s">
        <v>10037</v>
      </c>
      <c r="G14673">
        <v>0.0</v>
      </c>
      <c r="H14673">
        <v>0.0</v>
      </c>
      <c r="I14673">
        <v>0.03</v>
      </c>
      <c r="J14673">
        <v>0.0</v>
      </c>
      <c r="K14673">
        <v>0.03</v>
      </c>
    </row>
    <row r="14674" ht="14.25" customHeight="1">
      <c r="A14674">
        <v>14675.0</v>
      </c>
      <c r="B14674" t="s">
        <v>10902</v>
      </c>
      <c r="C14674" t="s">
        <v>20371</v>
      </c>
      <c r="D14674" t="s">
        <v>10000</v>
      </c>
      <c r="E14674">
        <v>2009.0</v>
      </c>
      <c r="F14674" t="s">
        <v>10037</v>
      </c>
      <c r="G14674">
        <v>0.0</v>
      </c>
      <c r="H14674">
        <v>0.0</v>
      </c>
      <c r="I14674">
        <v>0.03</v>
      </c>
      <c r="J14674">
        <v>0.0</v>
      </c>
      <c r="K14674">
        <v>0.03</v>
      </c>
    </row>
    <row r="14675" ht="14.25" customHeight="1">
      <c r="A14675">
        <v>14676.0</v>
      </c>
      <c r="B14675" t="s">
        <v>11351</v>
      </c>
      <c r="C14675" t="s">
        <v>20372</v>
      </c>
      <c r="D14675" t="s">
        <v>10083</v>
      </c>
      <c r="E14675">
        <v>2011.0</v>
      </c>
      <c r="F14675" t="s">
        <v>10037</v>
      </c>
      <c r="G14675">
        <v>0.0</v>
      </c>
      <c r="H14675">
        <v>0.0</v>
      </c>
      <c r="I14675">
        <v>0.03</v>
      </c>
      <c r="J14675">
        <v>0.0</v>
      </c>
      <c r="K14675">
        <v>0.03</v>
      </c>
    </row>
    <row r="14676" ht="14.25" customHeight="1">
      <c r="A14676">
        <v>14677.0</v>
      </c>
      <c r="B14676" t="s">
        <v>19277</v>
      </c>
      <c r="C14676" t="s">
        <v>20373</v>
      </c>
      <c r="D14676" t="s">
        <v>10083</v>
      </c>
      <c r="E14676">
        <v>2010.0</v>
      </c>
      <c r="F14676" t="s">
        <v>10037</v>
      </c>
      <c r="G14676">
        <v>0.0</v>
      </c>
      <c r="H14676">
        <v>0.0</v>
      </c>
      <c r="I14676">
        <v>0.03</v>
      </c>
      <c r="J14676">
        <v>0.0</v>
      </c>
      <c r="K14676">
        <v>0.03</v>
      </c>
    </row>
    <row r="14677" ht="14.25" customHeight="1">
      <c r="A14677">
        <v>14678.0</v>
      </c>
      <c r="B14677" t="s">
        <v>13918</v>
      </c>
      <c r="C14677" t="s">
        <v>20374</v>
      </c>
      <c r="D14677" t="s">
        <v>10083</v>
      </c>
      <c r="E14677">
        <v>2012.0</v>
      </c>
      <c r="F14677" t="s">
        <v>9976</v>
      </c>
      <c r="G14677">
        <v>0.0</v>
      </c>
      <c r="H14677">
        <v>0.0</v>
      </c>
      <c r="I14677">
        <v>0.03</v>
      </c>
      <c r="J14677">
        <v>0.0</v>
      </c>
      <c r="K14677">
        <v>0.03</v>
      </c>
    </row>
    <row r="14678" ht="14.25" customHeight="1">
      <c r="A14678">
        <v>14679.0</v>
      </c>
      <c r="B14678" t="s">
        <v>2179</v>
      </c>
      <c r="C14678" t="s">
        <v>14664</v>
      </c>
      <c r="D14678" t="s">
        <v>10067</v>
      </c>
      <c r="E14678" t="s">
        <v>10177</v>
      </c>
      <c r="F14678" t="s">
        <v>10026</v>
      </c>
      <c r="G14678">
        <v>0.02</v>
      </c>
      <c r="H14678">
        <v>0.01</v>
      </c>
      <c r="I14678">
        <v>0.0</v>
      </c>
      <c r="J14678">
        <v>0.0</v>
      </c>
      <c r="K14678">
        <v>0.03</v>
      </c>
    </row>
    <row r="14679" ht="14.25" customHeight="1">
      <c r="A14679">
        <v>14680.0</v>
      </c>
      <c r="B14679" t="s">
        <v>10686</v>
      </c>
      <c r="C14679" t="s">
        <v>20375</v>
      </c>
      <c r="D14679" t="s">
        <v>9981</v>
      </c>
      <c r="E14679">
        <v>2008.0</v>
      </c>
      <c r="F14679" t="s">
        <v>10164</v>
      </c>
      <c r="G14679">
        <v>0.0</v>
      </c>
      <c r="H14679">
        <v>0.0</v>
      </c>
      <c r="I14679">
        <v>0.03</v>
      </c>
      <c r="J14679">
        <v>0.0</v>
      </c>
      <c r="K14679">
        <v>0.03</v>
      </c>
    </row>
    <row r="14680" ht="14.25" customHeight="1">
      <c r="A14680">
        <v>14681.0</v>
      </c>
      <c r="B14680" t="s">
        <v>10245</v>
      </c>
      <c r="C14680" t="s">
        <v>20376</v>
      </c>
      <c r="D14680" t="s">
        <v>9997</v>
      </c>
      <c r="E14680">
        <v>2012.0</v>
      </c>
      <c r="F14680" t="s">
        <v>9998</v>
      </c>
      <c r="G14680">
        <v>0.0</v>
      </c>
      <c r="H14680">
        <v>0.0</v>
      </c>
      <c r="I14680">
        <v>0.03</v>
      </c>
      <c r="J14680">
        <v>0.0</v>
      </c>
      <c r="K14680">
        <v>0.03</v>
      </c>
    </row>
    <row r="14681" ht="14.25" customHeight="1">
      <c r="A14681">
        <v>14682.0</v>
      </c>
      <c r="B14681" t="s">
        <v>10245</v>
      </c>
      <c r="C14681" t="s">
        <v>15434</v>
      </c>
      <c r="D14681" t="s">
        <v>10072</v>
      </c>
      <c r="E14681">
        <v>2010.0</v>
      </c>
      <c r="F14681" t="s">
        <v>9983</v>
      </c>
      <c r="G14681">
        <v>0.0</v>
      </c>
      <c r="H14681">
        <v>0.02</v>
      </c>
      <c r="I14681">
        <v>0.0</v>
      </c>
      <c r="J14681">
        <v>0.01</v>
      </c>
      <c r="K14681">
        <v>0.03</v>
      </c>
    </row>
    <row r="14682" ht="14.25" customHeight="1">
      <c r="A14682">
        <v>14683.0</v>
      </c>
      <c r="B14682" t="s">
        <v>10014</v>
      </c>
      <c r="C14682" t="s">
        <v>20377</v>
      </c>
      <c r="D14682" t="s">
        <v>10021</v>
      </c>
      <c r="E14682">
        <v>2016.0</v>
      </c>
      <c r="F14682" t="s">
        <v>9998</v>
      </c>
      <c r="G14682">
        <v>0.02</v>
      </c>
      <c r="H14682">
        <v>0.0</v>
      </c>
      <c r="I14682">
        <v>0.0</v>
      </c>
      <c r="J14682">
        <v>0.01</v>
      </c>
      <c r="K14682">
        <v>0.03</v>
      </c>
    </row>
    <row r="14683" ht="14.25" customHeight="1">
      <c r="A14683">
        <v>14684.0</v>
      </c>
      <c r="B14683" t="s">
        <v>12037</v>
      </c>
      <c r="C14683" t="s">
        <v>20378</v>
      </c>
      <c r="D14683" t="s">
        <v>9981</v>
      </c>
      <c r="E14683">
        <v>2012.0</v>
      </c>
      <c r="F14683" t="s">
        <v>9998</v>
      </c>
      <c r="G14683">
        <v>0.0</v>
      </c>
      <c r="H14683">
        <v>0.02</v>
      </c>
      <c r="I14683">
        <v>0.0</v>
      </c>
      <c r="J14683">
        <v>0.0</v>
      </c>
      <c r="K14683">
        <v>0.03</v>
      </c>
    </row>
    <row r="14684" ht="14.25" customHeight="1">
      <c r="A14684">
        <v>14685.0</v>
      </c>
      <c r="B14684" t="s">
        <v>11461</v>
      </c>
      <c r="C14684" t="s">
        <v>20379</v>
      </c>
      <c r="D14684" t="s">
        <v>9981</v>
      </c>
      <c r="E14684">
        <v>2006.0</v>
      </c>
      <c r="F14684" t="s">
        <v>9976</v>
      </c>
      <c r="G14684">
        <v>0.0</v>
      </c>
      <c r="H14684">
        <v>0.0</v>
      </c>
      <c r="I14684">
        <v>0.03</v>
      </c>
      <c r="J14684">
        <v>0.0</v>
      </c>
      <c r="K14684">
        <v>0.03</v>
      </c>
    </row>
    <row r="14685" ht="14.25" customHeight="1">
      <c r="A14685">
        <v>14686.0</v>
      </c>
      <c r="B14685" t="s">
        <v>12713</v>
      </c>
      <c r="C14685" t="s">
        <v>20380</v>
      </c>
      <c r="D14685" t="s">
        <v>10100</v>
      </c>
      <c r="E14685">
        <v>2005.0</v>
      </c>
      <c r="F14685" t="s">
        <v>9954</v>
      </c>
      <c r="G14685">
        <v>0.02</v>
      </c>
      <c r="H14685">
        <v>0.01</v>
      </c>
      <c r="I14685">
        <v>0.0</v>
      </c>
      <c r="J14685">
        <v>0.0</v>
      </c>
      <c r="K14685">
        <v>0.03</v>
      </c>
    </row>
    <row r="14686" ht="14.25" customHeight="1">
      <c r="A14686">
        <v>14687.0</v>
      </c>
      <c r="B14686" t="s">
        <v>15997</v>
      </c>
      <c r="C14686" t="s">
        <v>20018</v>
      </c>
      <c r="D14686" t="s">
        <v>9981</v>
      </c>
      <c r="E14686">
        <v>2008.0</v>
      </c>
      <c r="F14686" t="s">
        <v>10037</v>
      </c>
      <c r="G14686">
        <v>0.03</v>
      </c>
      <c r="H14686">
        <v>0.0</v>
      </c>
      <c r="I14686">
        <v>0.0</v>
      </c>
      <c r="J14686">
        <v>0.0</v>
      </c>
      <c r="K14686">
        <v>0.03</v>
      </c>
    </row>
    <row r="14687" ht="14.25" customHeight="1">
      <c r="A14687">
        <v>14688.0</v>
      </c>
      <c r="B14687" t="s">
        <v>10686</v>
      </c>
      <c r="C14687" t="s">
        <v>20381</v>
      </c>
      <c r="D14687" t="s">
        <v>10630</v>
      </c>
      <c r="E14687">
        <v>2015.0</v>
      </c>
      <c r="F14687" t="s">
        <v>9998</v>
      </c>
      <c r="G14687">
        <v>0.0</v>
      </c>
      <c r="H14687">
        <v>0.0</v>
      </c>
      <c r="I14687">
        <v>0.03</v>
      </c>
      <c r="J14687">
        <v>0.0</v>
      </c>
      <c r="K14687">
        <v>0.03</v>
      </c>
    </row>
    <row r="14688" ht="14.25" customHeight="1">
      <c r="A14688">
        <v>14689.0</v>
      </c>
      <c r="B14688" t="s">
        <v>10902</v>
      </c>
      <c r="C14688" t="s">
        <v>20382</v>
      </c>
      <c r="D14688" t="s">
        <v>10630</v>
      </c>
      <c r="E14688">
        <v>2011.0</v>
      </c>
      <c r="F14688" t="s">
        <v>9987</v>
      </c>
      <c r="G14688">
        <v>0.0</v>
      </c>
      <c r="H14688">
        <v>0.0</v>
      </c>
      <c r="I14688">
        <v>0.03</v>
      </c>
      <c r="J14688">
        <v>0.0</v>
      </c>
      <c r="K14688">
        <v>0.03</v>
      </c>
    </row>
    <row r="14689" ht="14.25" customHeight="1">
      <c r="A14689">
        <v>14690.0</v>
      </c>
      <c r="B14689" t="s">
        <v>10686</v>
      </c>
      <c r="C14689" t="s">
        <v>12506</v>
      </c>
      <c r="D14689" t="s">
        <v>9997</v>
      </c>
      <c r="E14689">
        <v>2013.0</v>
      </c>
      <c r="F14689" t="s">
        <v>9998</v>
      </c>
      <c r="G14689">
        <v>0.0</v>
      </c>
      <c r="H14689">
        <v>0.0</v>
      </c>
      <c r="I14689">
        <v>0.03</v>
      </c>
      <c r="J14689">
        <v>0.0</v>
      </c>
      <c r="K14689">
        <v>0.03</v>
      </c>
    </row>
    <row r="14690" ht="14.25" customHeight="1">
      <c r="A14690">
        <v>14691.0</v>
      </c>
      <c r="B14690" t="s">
        <v>20383</v>
      </c>
      <c r="C14690" t="s">
        <v>20384</v>
      </c>
      <c r="D14690" t="s">
        <v>10072</v>
      </c>
      <c r="E14690">
        <v>2001.0</v>
      </c>
      <c r="F14690" t="s">
        <v>10164</v>
      </c>
      <c r="G14690">
        <v>0.0</v>
      </c>
      <c r="H14690">
        <v>0.02</v>
      </c>
      <c r="I14690">
        <v>0.0</v>
      </c>
      <c r="J14690">
        <v>0.0</v>
      </c>
      <c r="K14690">
        <v>0.03</v>
      </c>
    </row>
    <row r="14691" ht="14.25" customHeight="1">
      <c r="A14691">
        <v>14692.0</v>
      </c>
      <c r="B14691" t="s">
        <v>14119</v>
      </c>
      <c r="C14691" t="s">
        <v>20385</v>
      </c>
      <c r="D14691" t="s">
        <v>9964</v>
      </c>
      <c r="E14691">
        <v>2009.0</v>
      </c>
      <c r="F14691" t="s">
        <v>10037</v>
      </c>
      <c r="G14691">
        <v>0.03</v>
      </c>
      <c r="H14691">
        <v>0.0</v>
      </c>
      <c r="I14691">
        <v>0.0</v>
      </c>
      <c r="J14691">
        <v>0.0</v>
      </c>
      <c r="K14691">
        <v>0.03</v>
      </c>
    </row>
    <row r="14692" ht="14.25" customHeight="1">
      <c r="A14692">
        <v>14693.0</v>
      </c>
      <c r="B14692" t="s">
        <v>20386</v>
      </c>
      <c r="C14692" t="s">
        <v>20387</v>
      </c>
      <c r="D14692" t="s">
        <v>9964</v>
      </c>
      <c r="E14692">
        <v>2011.0</v>
      </c>
      <c r="F14692" t="s">
        <v>9983</v>
      </c>
      <c r="G14692">
        <v>0.0</v>
      </c>
      <c r="H14692">
        <v>0.02</v>
      </c>
      <c r="I14692">
        <v>0.0</v>
      </c>
      <c r="J14692">
        <v>0.0</v>
      </c>
      <c r="K14692">
        <v>0.03</v>
      </c>
    </row>
    <row r="14693" ht="14.25" customHeight="1">
      <c r="A14693">
        <v>14694.0</v>
      </c>
      <c r="B14693" t="s">
        <v>10074</v>
      </c>
      <c r="C14693" t="s">
        <v>20388</v>
      </c>
      <c r="D14693" t="s">
        <v>10769</v>
      </c>
      <c r="E14693">
        <v>1995.0</v>
      </c>
      <c r="F14693" t="s">
        <v>10026</v>
      </c>
      <c r="G14693">
        <v>0.0</v>
      </c>
      <c r="H14693">
        <v>0.0</v>
      </c>
      <c r="I14693">
        <v>0.03</v>
      </c>
      <c r="J14693">
        <v>0.0</v>
      </c>
      <c r="K14693">
        <v>0.03</v>
      </c>
    </row>
    <row r="14694" ht="14.25" customHeight="1">
      <c r="A14694">
        <v>14695.0</v>
      </c>
      <c r="B14694" t="s">
        <v>15568</v>
      </c>
      <c r="C14694" t="s">
        <v>20389</v>
      </c>
      <c r="D14694" t="s">
        <v>10630</v>
      </c>
      <c r="E14694">
        <v>2016.0</v>
      </c>
      <c r="F14694" t="s">
        <v>9998</v>
      </c>
      <c r="G14694">
        <v>0.0</v>
      </c>
      <c r="H14694">
        <v>0.0</v>
      </c>
      <c r="I14694">
        <v>0.03</v>
      </c>
      <c r="J14694">
        <v>0.0</v>
      </c>
      <c r="K14694">
        <v>0.03</v>
      </c>
    </row>
    <row r="14695" ht="14.25" customHeight="1">
      <c r="A14695">
        <v>14696.0</v>
      </c>
      <c r="B14695" t="s">
        <v>10128</v>
      </c>
      <c r="C14695" t="s">
        <v>15786</v>
      </c>
      <c r="D14695" t="s">
        <v>9994</v>
      </c>
      <c r="E14695">
        <v>2011.0</v>
      </c>
      <c r="F14695" t="s">
        <v>9998</v>
      </c>
      <c r="G14695">
        <v>0.0</v>
      </c>
      <c r="H14695">
        <v>0.0</v>
      </c>
      <c r="I14695">
        <v>0.03</v>
      </c>
      <c r="J14695">
        <v>0.0</v>
      </c>
      <c r="K14695">
        <v>0.03</v>
      </c>
    </row>
    <row r="14696" ht="14.25" customHeight="1">
      <c r="A14696">
        <v>14697.0</v>
      </c>
      <c r="B14696" t="s">
        <v>19599</v>
      </c>
      <c r="C14696" t="s">
        <v>20390</v>
      </c>
      <c r="D14696" t="s">
        <v>10630</v>
      </c>
      <c r="E14696">
        <v>2013.0</v>
      </c>
      <c r="F14696" t="s">
        <v>9976</v>
      </c>
      <c r="G14696">
        <v>0.0</v>
      </c>
      <c r="H14696">
        <v>0.0</v>
      </c>
      <c r="I14696">
        <v>0.03</v>
      </c>
      <c r="J14696">
        <v>0.0</v>
      </c>
      <c r="K14696">
        <v>0.03</v>
      </c>
    </row>
    <row r="14697" ht="14.25" customHeight="1">
      <c r="A14697">
        <v>14698.0</v>
      </c>
      <c r="B14697" t="s">
        <v>10045</v>
      </c>
      <c r="C14697" t="s">
        <v>20391</v>
      </c>
      <c r="D14697" t="s">
        <v>10072</v>
      </c>
      <c r="E14697">
        <v>2008.0</v>
      </c>
      <c r="F14697" t="s">
        <v>9998</v>
      </c>
      <c r="G14697">
        <v>0.0</v>
      </c>
      <c r="H14697">
        <v>0.02</v>
      </c>
      <c r="I14697">
        <v>0.0</v>
      </c>
      <c r="J14697">
        <v>0.0</v>
      </c>
      <c r="K14697">
        <v>0.03</v>
      </c>
    </row>
    <row r="14698" ht="14.25" customHeight="1">
      <c r="A14698">
        <v>14699.0</v>
      </c>
      <c r="B14698" t="s">
        <v>2179</v>
      </c>
      <c r="C14698" t="s">
        <v>20392</v>
      </c>
      <c r="D14698" t="s">
        <v>10009</v>
      </c>
      <c r="E14698" t="s">
        <v>10177</v>
      </c>
      <c r="F14698" t="s">
        <v>9998</v>
      </c>
      <c r="G14698">
        <v>0.02</v>
      </c>
      <c r="H14698">
        <v>0.01</v>
      </c>
      <c r="I14698">
        <v>0.0</v>
      </c>
      <c r="J14698">
        <v>0.0</v>
      </c>
      <c r="K14698">
        <v>0.03</v>
      </c>
    </row>
    <row r="14699" ht="14.25" customHeight="1">
      <c r="A14699">
        <v>14700.0</v>
      </c>
      <c r="B14699" t="s">
        <v>10545</v>
      </c>
      <c r="C14699" t="s">
        <v>20393</v>
      </c>
      <c r="D14699" t="s">
        <v>10083</v>
      </c>
      <c r="E14699">
        <v>2007.0</v>
      </c>
      <c r="F14699" t="s">
        <v>9978</v>
      </c>
      <c r="G14699">
        <v>0.02</v>
      </c>
      <c r="H14699">
        <v>0.0</v>
      </c>
      <c r="I14699">
        <v>0.0</v>
      </c>
      <c r="J14699">
        <v>0.0</v>
      </c>
      <c r="K14699">
        <v>0.03</v>
      </c>
    </row>
    <row r="14700" ht="14.25" customHeight="1">
      <c r="A14700">
        <v>14701.0</v>
      </c>
      <c r="B14700" t="s">
        <v>10177</v>
      </c>
      <c r="C14700" t="s">
        <v>20394</v>
      </c>
      <c r="D14700" t="s">
        <v>10072</v>
      </c>
      <c r="E14700">
        <v>2010.0</v>
      </c>
      <c r="F14700" t="s">
        <v>9987</v>
      </c>
      <c r="G14700">
        <v>0.0</v>
      </c>
      <c r="H14700">
        <v>0.03</v>
      </c>
      <c r="I14700">
        <v>0.0</v>
      </c>
      <c r="J14700">
        <v>0.0</v>
      </c>
      <c r="K14700">
        <v>0.03</v>
      </c>
    </row>
    <row r="14701" ht="14.25" customHeight="1">
      <c r="A14701">
        <v>14702.0</v>
      </c>
      <c r="B14701" t="s">
        <v>12331</v>
      </c>
      <c r="C14701" t="s">
        <v>20395</v>
      </c>
      <c r="D14701" t="s">
        <v>10019</v>
      </c>
      <c r="E14701">
        <v>2015.0</v>
      </c>
      <c r="F14701" t="s">
        <v>9998</v>
      </c>
      <c r="G14701">
        <v>0.0</v>
      </c>
      <c r="H14701">
        <v>0.0</v>
      </c>
      <c r="I14701">
        <v>0.03</v>
      </c>
      <c r="J14701">
        <v>0.0</v>
      </c>
      <c r="K14701">
        <v>0.03</v>
      </c>
    </row>
    <row r="14702" ht="14.25" customHeight="1">
      <c r="A14702">
        <v>14703.0</v>
      </c>
      <c r="B14702" t="s">
        <v>10451</v>
      </c>
      <c r="C14702" t="s">
        <v>20396</v>
      </c>
      <c r="D14702" t="s">
        <v>9981</v>
      </c>
      <c r="E14702">
        <v>2006.0</v>
      </c>
      <c r="F14702" t="s">
        <v>9987</v>
      </c>
      <c r="G14702">
        <v>0.03</v>
      </c>
      <c r="H14702">
        <v>0.0</v>
      </c>
      <c r="I14702">
        <v>0.0</v>
      </c>
      <c r="J14702">
        <v>0.0</v>
      </c>
      <c r="K14702">
        <v>0.03</v>
      </c>
    </row>
    <row r="14703" ht="14.25" customHeight="1">
      <c r="A14703">
        <v>14704.0</v>
      </c>
      <c r="B14703" t="s">
        <v>16510</v>
      </c>
      <c r="C14703" t="s">
        <v>20397</v>
      </c>
      <c r="D14703" t="s">
        <v>10072</v>
      </c>
      <c r="E14703">
        <v>2011.0</v>
      </c>
      <c r="F14703" t="s">
        <v>9976</v>
      </c>
      <c r="G14703">
        <v>0.0</v>
      </c>
      <c r="H14703">
        <v>0.02</v>
      </c>
      <c r="I14703">
        <v>0.0</v>
      </c>
      <c r="J14703">
        <v>0.01</v>
      </c>
      <c r="K14703">
        <v>0.03</v>
      </c>
    </row>
    <row r="14704" ht="14.25" customHeight="1">
      <c r="A14704">
        <v>14705.0</v>
      </c>
      <c r="B14704" t="s">
        <v>10245</v>
      </c>
      <c r="C14704" t="s">
        <v>14710</v>
      </c>
      <c r="D14704" t="s">
        <v>10072</v>
      </c>
      <c r="E14704">
        <v>2013.0</v>
      </c>
      <c r="F14704" t="s">
        <v>9998</v>
      </c>
      <c r="G14704">
        <v>0.0</v>
      </c>
      <c r="H14704">
        <v>0.02</v>
      </c>
      <c r="I14704">
        <v>0.0</v>
      </c>
      <c r="J14704">
        <v>0.0</v>
      </c>
      <c r="K14704">
        <v>0.03</v>
      </c>
    </row>
    <row r="14705" ht="14.25" customHeight="1">
      <c r="A14705">
        <v>14706.0</v>
      </c>
      <c r="B14705" t="s">
        <v>12098</v>
      </c>
      <c r="C14705" t="s">
        <v>20398</v>
      </c>
      <c r="D14705" t="s">
        <v>9981</v>
      </c>
      <c r="E14705">
        <v>2008.0</v>
      </c>
      <c r="F14705" t="s">
        <v>9972</v>
      </c>
      <c r="G14705">
        <v>0.0</v>
      </c>
      <c r="H14705">
        <v>0.02</v>
      </c>
      <c r="I14705">
        <v>0.0</v>
      </c>
      <c r="J14705">
        <v>0.0</v>
      </c>
      <c r="K14705">
        <v>0.03</v>
      </c>
    </row>
    <row r="14706" ht="14.25" customHeight="1">
      <c r="A14706">
        <v>14707.0</v>
      </c>
      <c r="B14706" t="s">
        <v>10012</v>
      </c>
      <c r="C14706" t="s">
        <v>20399</v>
      </c>
      <c r="D14706" t="s">
        <v>9997</v>
      </c>
      <c r="E14706">
        <v>2009.0</v>
      </c>
      <c r="F14706" t="s">
        <v>9998</v>
      </c>
      <c r="G14706">
        <v>0.0</v>
      </c>
      <c r="H14706">
        <v>0.0</v>
      </c>
      <c r="I14706">
        <v>0.03</v>
      </c>
      <c r="J14706">
        <v>0.0</v>
      </c>
      <c r="K14706">
        <v>0.03</v>
      </c>
    </row>
    <row r="14707" ht="14.25" customHeight="1">
      <c r="A14707">
        <v>14708.0</v>
      </c>
      <c r="B14707" t="s">
        <v>10136</v>
      </c>
      <c r="C14707" t="s">
        <v>20051</v>
      </c>
      <c r="D14707" t="s">
        <v>10009</v>
      </c>
      <c r="E14707">
        <v>2002.0</v>
      </c>
      <c r="F14707" t="s">
        <v>9965</v>
      </c>
      <c r="G14707">
        <v>0.02</v>
      </c>
      <c r="H14707">
        <v>0.01</v>
      </c>
      <c r="I14707">
        <v>0.0</v>
      </c>
      <c r="J14707">
        <v>0.0</v>
      </c>
      <c r="K14707">
        <v>0.03</v>
      </c>
    </row>
    <row r="14708" ht="14.25" customHeight="1">
      <c r="A14708">
        <v>14709.0</v>
      </c>
      <c r="B14708" t="s">
        <v>20400</v>
      </c>
      <c r="C14708" t="s">
        <v>20401</v>
      </c>
      <c r="D14708" t="s">
        <v>10000</v>
      </c>
      <c r="E14708">
        <v>2008.0</v>
      </c>
      <c r="F14708" t="s">
        <v>10037</v>
      </c>
      <c r="G14708">
        <v>0.0</v>
      </c>
      <c r="H14708">
        <v>0.0</v>
      </c>
      <c r="I14708">
        <v>0.03</v>
      </c>
      <c r="J14708">
        <v>0.0</v>
      </c>
      <c r="K14708">
        <v>0.03</v>
      </c>
    </row>
    <row r="14709" ht="14.25" customHeight="1">
      <c r="A14709">
        <v>14710.0</v>
      </c>
      <c r="B14709" t="s">
        <v>11351</v>
      </c>
      <c r="C14709" t="s">
        <v>20402</v>
      </c>
      <c r="D14709" t="s">
        <v>10083</v>
      </c>
      <c r="E14709">
        <v>2011.0</v>
      </c>
      <c r="F14709" t="s">
        <v>10037</v>
      </c>
      <c r="G14709">
        <v>0.0</v>
      </c>
      <c r="H14709">
        <v>0.0</v>
      </c>
      <c r="I14709">
        <v>0.03</v>
      </c>
      <c r="J14709">
        <v>0.0</v>
      </c>
      <c r="K14709">
        <v>0.03</v>
      </c>
    </row>
    <row r="14710" ht="14.25" customHeight="1">
      <c r="A14710">
        <v>14711.0</v>
      </c>
      <c r="B14710" t="s">
        <v>10128</v>
      </c>
      <c r="C14710" t="s">
        <v>20403</v>
      </c>
      <c r="D14710" t="s">
        <v>9994</v>
      </c>
      <c r="E14710">
        <v>2011.0</v>
      </c>
      <c r="F14710" t="s">
        <v>9976</v>
      </c>
      <c r="G14710">
        <v>0.0</v>
      </c>
      <c r="H14710">
        <v>0.0</v>
      </c>
      <c r="I14710">
        <v>0.03</v>
      </c>
      <c r="J14710">
        <v>0.0</v>
      </c>
      <c r="K14710">
        <v>0.03</v>
      </c>
    </row>
    <row r="14711" ht="14.25" customHeight="1">
      <c r="A14711">
        <v>14712.0</v>
      </c>
      <c r="B14711" t="s">
        <v>10587</v>
      </c>
      <c r="C14711" t="s">
        <v>20404</v>
      </c>
      <c r="D14711" t="s">
        <v>10072</v>
      </c>
      <c r="E14711">
        <v>2008.0</v>
      </c>
      <c r="F14711" t="s">
        <v>9987</v>
      </c>
      <c r="G14711">
        <v>0.0</v>
      </c>
      <c r="H14711">
        <v>0.02</v>
      </c>
      <c r="I14711">
        <v>0.0</v>
      </c>
      <c r="J14711">
        <v>0.01</v>
      </c>
      <c r="K14711">
        <v>0.03</v>
      </c>
    </row>
    <row r="14712" ht="14.25" customHeight="1">
      <c r="A14712">
        <v>14713.0</v>
      </c>
      <c r="B14712" t="s">
        <v>11447</v>
      </c>
      <c r="C14712" t="s">
        <v>20405</v>
      </c>
      <c r="D14712" t="s">
        <v>10040</v>
      </c>
      <c r="E14712">
        <v>1998.0</v>
      </c>
      <c r="F14712" t="s">
        <v>9983</v>
      </c>
      <c r="G14712">
        <v>0.02</v>
      </c>
      <c r="H14712">
        <v>0.01</v>
      </c>
      <c r="I14712">
        <v>0.0</v>
      </c>
      <c r="J14712">
        <v>0.0</v>
      </c>
      <c r="K14712">
        <v>0.03</v>
      </c>
    </row>
    <row r="14713" ht="14.25" customHeight="1">
      <c r="A14713">
        <v>14714.0</v>
      </c>
      <c r="B14713" t="s">
        <v>9995</v>
      </c>
      <c r="C14713" t="s">
        <v>2613</v>
      </c>
      <c r="D14713" t="s">
        <v>10009</v>
      </c>
      <c r="E14713">
        <v>2003.0</v>
      </c>
      <c r="F14713" t="s">
        <v>2883</v>
      </c>
      <c r="G14713">
        <v>0.02</v>
      </c>
      <c r="H14713">
        <v>0.01</v>
      </c>
      <c r="I14713">
        <v>0.0</v>
      </c>
      <c r="J14713">
        <v>0.0</v>
      </c>
      <c r="K14713">
        <v>0.03</v>
      </c>
    </row>
    <row r="14714" ht="14.25" customHeight="1">
      <c r="A14714">
        <v>14715.0</v>
      </c>
      <c r="B14714" t="s">
        <v>20406</v>
      </c>
      <c r="C14714" t="s">
        <v>20407</v>
      </c>
      <c r="D14714" t="s">
        <v>10000</v>
      </c>
      <c r="E14714">
        <v>2005.0</v>
      </c>
      <c r="F14714" t="s">
        <v>9972</v>
      </c>
      <c r="G14714">
        <v>0.01</v>
      </c>
      <c r="H14714">
        <v>0.01</v>
      </c>
      <c r="I14714">
        <v>0.0</v>
      </c>
      <c r="J14714">
        <v>0.0</v>
      </c>
      <c r="K14714">
        <v>0.03</v>
      </c>
    </row>
    <row r="14715" ht="14.25" customHeight="1">
      <c r="A14715">
        <v>14716.0</v>
      </c>
      <c r="B14715" t="s">
        <v>18794</v>
      </c>
      <c r="C14715" t="s">
        <v>20408</v>
      </c>
      <c r="D14715" t="s">
        <v>10083</v>
      </c>
      <c r="E14715">
        <v>2011.0</v>
      </c>
      <c r="F14715" t="s">
        <v>9983</v>
      </c>
      <c r="G14715">
        <v>0.0</v>
      </c>
      <c r="H14715">
        <v>0.0</v>
      </c>
      <c r="I14715">
        <v>0.03</v>
      </c>
      <c r="J14715">
        <v>0.0</v>
      </c>
      <c r="K14715">
        <v>0.03</v>
      </c>
    </row>
    <row r="14716" ht="14.25" customHeight="1">
      <c r="A14716">
        <v>14717.0</v>
      </c>
      <c r="B14716" t="s">
        <v>11306</v>
      </c>
      <c r="C14716" t="s">
        <v>20409</v>
      </c>
      <c r="D14716" t="s">
        <v>9981</v>
      </c>
      <c r="E14716">
        <v>2009.0</v>
      </c>
      <c r="F14716" t="s">
        <v>9987</v>
      </c>
      <c r="G14716">
        <v>0.03</v>
      </c>
      <c r="H14716">
        <v>0.0</v>
      </c>
      <c r="I14716">
        <v>0.0</v>
      </c>
      <c r="J14716">
        <v>0.0</v>
      </c>
      <c r="K14716">
        <v>0.03</v>
      </c>
    </row>
    <row r="14717" ht="14.25" customHeight="1">
      <c r="A14717">
        <v>14718.0</v>
      </c>
      <c r="B14717" t="s">
        <v>11423</v>
      </c>
      <c r="C14717" t="s">
        <v>4026</v>
      </c>
      <c r="D14717" t="s">
        <v>10040</v>
      </c>
      <c r="E14717">
        <v>1997.0</v>
      </c>
      <c r="F14717" t="s">
        <v>9983</v>
      </c>
      <c r="G14717">
        <v>0.02</v>
      </c>
      <c r="H14717">
        <v>0.01</v>
      </c>
      <c r="I14717">
        <v>0.0</v>
      </c>
      <c r="J14717">
        <v>0.0</v>
      </c>
      <c r="K14717">
        <v>0.03</v>
      </c>
    </row>
    <row r="14718" ht="14.25" customHeight="1">
      <c r="A14718">
        <v>14719.0</v>
      </c>
      <c r="B14718" t="s">
        <v>10128</v>
      </c>
      <c r="C14718" t="s">
        <v>20410</v>
      </c>
      <c r="D14718" t="s">
        <v>10067</v>
      </c>
      <c r="E14718">
        <v>2003.0</v>
      </c>
      <c r="F14718" t="s">
        <v>9965</v>
      </c>
      <c r="G14718">
        <v>0.02</v>
      </c>
      <c r="H14718">
        <v>0.01</v>
      </c>
      <c r="I14718">
        <v>0.0</v>
      </c>
      <c r="J14718">
        <v>0.0</v>
      </c>
      <c r="K14718">
        <v>0.03</v>
      </c>
    </row>
    <row r="14719" ht="14.25" customHeight="1">
      <c r="A14719">
        <v>14720.0</v>
      </c>
      <c r="B14719" t="s">
        <v>10245</v>
      </c>
      <c r="C14719" t="s">
        <v>20411</v>
      </c>
      <c r="D14719" t="s">
        <v>9964</v>
      </c>
      <c r="E14719">
        <v>2007.0</v>
      </c>
      <c r="F14719" t="s">
        <v>9998</v>
      </c>
      <c r="G14719">
        <v>0.0</v>
      </c>
      <c r="H14719">
        <v>0.0</v>
      </c>
      <c r="I14719">
        <v>0.03</v>
      </c>
      <c r="J14719">
        <v>0.0</v>
      </c>
      <c r="K14719">
        <v>0.03</v>
      </c>
    </row>
    <row r="14720" ht="14.25" customHeight="1">
      <c r="A14720">
        <v>14721.0</v>
      </c>
      <c r="B14720" t="s">
        <v>12637</v>
      </c>
      <c r="C14720" t="s">
        <v>19891</v>
      </c>
      <c r="D14720" t="s">
        <v>9997</v>
      </c>
      <c r="E14720">
        <v>2016.0</v>
      </c>
      <c r="F14720" t="s">
        <v>9998</v>
      </c>
      <c r="G14720">
        <v>0.01</v>
      </c>
      <c r="H14720">
        <v>0.01</v>
      </c>
      <c r="I14720">
        <v>0.0</v>
      </c>
      <c r="J14720">
        <v>0.0</v>
      </c>
      <c r="K14720">
        <v>0.03</v>
      </c>
    </row>
    <row r="14721" ht="14.25" customHeight="1">
      <c r="A14721">
        <v>14722.0</v>
      </c>
      <c r="B14721" t="s">
        <v>11351</v>
      </c>
      <c r="C14721" t="s">
        <v>20412</v>
      </c>
      <c r="D14721" t="s">
        <v>10083</v>
      </c>
      <c r="E14721">
        <v>2011.0</v>
      </c>
      <c r="F14721" t="s">
        <v>10037</v>
      </c>
      <c r="G14721">
        <v>0.0</v>
      </c>
      <c r="H14721">
        <v>0.0</v>
      </c>
      <c r="I14721">
        <v>0.03</v>
      </c>
      <c r="J14721">
        <v>0.0</v>
      </c>
      <c r="K14721">
        <v>0.03</v>
      </c>
    </row>
    <row r="14722" ht="14.25" customHeight="1">
      <c r="A14722">
        <v>14723.0</v>
      </c>
      <c r="B14722" t="s">
        <v>10136</v>
      </c>
      <c r="C14722" t="s">
        <v>20413</v>
      </c>
      <c r="D14722" t="s">
        <v>10000</v>
      </c>
      <c r="E14722">
        <v>2007.0</v>
      </c>
      <c r="F14722" t="s">
        <v>10164</v>
      </c>
      <c r="G14722">
        <v>0.0</v>
      </c>
      <c r="H14722">
        <v>0.0</v>
      </c>
      <c r="I14722">
        <v>0.03</v>
      </c>
      <c r="J14722">
        <v>0.0</v>
      </c>
      <c r="K14722">
        <v>0.03</v>
      </c>
    </row>
    <row r="14723" ht="14.25" customHeight="1">
      <c r="A14723">
        <v>14724.0</v>
      </c>
      <c r="B14723" t="s">
        <v>16510</v>
      </c>
      <c r="C14723" t="s">
        <v>20414</v>
      </c>
      <c r="D14723" t="s">
        <v>10072</v>
      </c>
      <c r="E14723">
        <v>2011.0</v>
      </c>
      <c r="F14723" t="s">
        <v>10164</v>
      </c>
      <c r="G14723">
        <v>0.0</v>
      </c>
      <c r="H14723">
        <v>0.02</v>
      </c>
      <c r="I14723">
        <v>0.0</v>
      </c>
      <c r="J14723">
        <v>0.0</v>
      </c>
      <c r="K14723">
        <v>0.03</v>
      </c>
    </row>
    <row r="14724" ht="14.25" customHeight="1">
      <c r="A14724">
        <v>14725.0</v>
      </c>
      <c r="B14724" t="s">
        <v>9995</v>
      </c>
      <c r="C14724" t="s">
        <v>11218</v>
      </c>
      <c r="D14724" t="s">
        <v>10072</v>
      </c>
      <c r="E14724">
        <v>2003.0</v>
      </c>
      <c r="F14724" t="s">
        <v>2883</v>
      </c>
      <c r="G14724">
        <v>0.0</v>
      </c>
      <c r="H14724">
        <v>0.02</v>
      </c>
      <c r="I14724">
        <v>0.0</v>
      </c>
      <c r="J14724">
        <v>0.0</v>
      </c>
      <c r="K14724">
        <v>0.03</v>
      </c>
    </row>
    <row r="14725" ht="14.25" customHeight="1">
      <c r="A14725">
        <v>14726.0</v>
      </c>
      <c r="B14725" t="s">
        <v>10363</v>
      </c>
      <c r="C14725" t="s">
        <v>20415</v>
      </c>
      <c r="D14725" t="s">
        <v>10100</v>
      </c>
      <c r="E14725">
        <v>2003.0</v>
      </c>
      <c r="F14725" t="s">
        <v>9972</v>
      </c>
      <c r="G14725">
        <v>0.02</v>
      </c>
      <c r="H14725">
        <v>0.01</v>
      </c>
      <c r="I14725">
        <v>0.0</v>
      </c>
      <c r="J14725">
        <v>0.0</v>
      </c>
      <c r="K14725">
        <v>0.03</v>
      </c>
    </row>
    <row r="14726" ht="14.25" customHeight="1">
      <c r="A14726">
        <v>14727.0</v>
      </c>
      <c r="B14726" t="s">
        <v>9995</v>
      </c>
      <c r="C14726" t="s">
        <v>12078</v>
      </c>
      <c r="D14726" t="s">
        <v>10067</v>
      </c>
      <c r="E14726">
        <v>2006.0</v>
      </c>
      <c r="F14726" t="s">
        <v>9965</v>
      </c>
      <c r="G14726">
        <v>0.02</v>
      </c>
      <c r="H14726">
        <v>0.01</v>
      </c>
      <c r="I14726">
        <v>0.0</v>
      </c>
      <c r="J14726">
        <v>0.0</v>
      </c>
      <c r="K14726">
        <v>0.03</v>
      </c>
    </row>
    <row r="14727" ht="14.25" customHeight="1">
      <c r="A14727">
        <v>14728.0</v>
      </c>
      <c r="B14727" t="s">
        <v>10128</v>
      </c>
      <c r="C14727" t="s">
        <v>13600</v>
      </c>
      <c r="D14727" t="s">
        <v>10100</v>
      </c>
      <c r="E14727">
        <v>2003.0</v>
      </c>
      <c r="F14727" t="s">
        <v>9972</v>
      </c>
      <c r="G14727">
        <v>0.02</v>
      </c>
      <c r="H14727">
        <v>0.01</v>
      </c>
      <c r="I14727">
        <v>0.0</v>
      </c>
      <c r="J14727">
        <v>0.0</v>
      </c>
      <c r="K14727">
        <v>0.03</v>
      </c>
    </row>
    <row r="14728" ht="14.25" customHeight="1">
      <c r="A14728">
        <v>14729.0</v>
      </c>
      <c r="B14728" t="s">
        <v>20416</v>
      </c>
      <c r="C14728" t="s">
        <v>20417</v>
      </c>
      <c r="D14728" t="s">
        <v>9981</v>
      </c>
      <c r="E14728">
        <v>2012.0</v>
      </c>
      <c r="F14728" t="s">
        <v>9978</v>
      </c>
      <c r="G14728">
        <v>0.0</v>
      </c>
      <c r="H14728">
        <v>0.02</v>
      </c>
      <c r="I14728">
        <v>0.0</v>
      </c>
      <c r="J14728">
        <v>0.0</v>
      </c>
      <c r="K14728">
        <v>0.03</v>
      </c>
    </row>
    <row r="14729" ht="14.25" customHeight="1">
      <c r="A14729">
        <v>14730.0</v>
      </c>
      <c r="B14729" t="s">
        <v>15577</v>
      </c>
      <c r="C14729" t="s">
        <v>20418</v>
      </c>
      <c r="D14729" t="s">
        <v>10083</v>
      </c>
      <c r="E14729">
        <v>2011.0</v>
      </c>
      <c r="F14729" t="s">
        <v>9983</v>
      </c>
      <c r="G14729">
        <v>0.0</v>
      </c>
      <c r="H14729">
        <v>0.0</v>
      </c>
      <c r="I14729">
        <v>0.03</v>
      </c>
      <c r="J14729">
        <v>0.0</v>
      </c>
      <c r="K14729">
        <v>0.03</v>
      </c>
    </row>
    <row r="14730" ht="14.25" customHeight="1">
      <c r="A14730">
        <v>14731.0</v>
      </c>
      <c r="B14730" t="s">
        <v>10063</v>
      </c>
      <c r="C14730" t="s">
        <v>10313</v>
      </c>
      <c r="D14730" t="s">
        <v>10072</v>
      </c>
      <c r="E14730">
        <v>2008.0</v>
      </c>
      <c r="F14730" t="s">
        <v>9987</v>
      </c>
      <c r="G14730">
        <v>0.0</v>
      </c>
      <c r="H14730">
        <v>0.02</v>
      </c>
      <c r="I14730">
        <v>0.0</v>
      </c>
      <c r="J14730">
        <v>0.0</v>
      </c>
      <c r="K14730">
        <v>0.03</v>
      </c>
    </row>
    <row r="14731" ht="14.25" customHeight="1">
      <c r="A14731">
        <v>14732.0</v>
      </c>
      <c r="B14731" t="s">
        <v>10616</v>
      </c>
      <c r="C14731" t="s">
        <v>20419</v>
      </c>
      <c r="D14731" t="s">
        <v>10072</v>
      </c>
      <c r="E14731">
        <v>2006.0</v>
      </c>
      <c r="F14731" t="s">
        <v>9976</v>
      </c>
      <c r="G14731">
        <v>0.0</v>
      </c>
      <c r="H14731">
        <v>0.02</v>
      </c>
      <c r="I14731">
        <v>0.0</v>
      </c>
      <c r="J14731">
        <v>0.01</v>
      </c>
      <c r="K14731">
        <v>0.03</v>
      </c>
    </row>
    <row r="14732" ht="14.25" customHeight="1">
      <c r="A14732">
        <v>14733.0</v>
      </c>
      <c r="B14732" t="s">
        <v>10014</v>
      </c>
      <c r="C14732" t="s">
        <v>19782</v>
      </c>
      <c r="D14732" t="s">
        <v>10009</v>
      </c>
      <c r="E14732">
        <v>2006.0</v>
      </c>
      <c r="F14732" t="s">
        <v>2883</v>
      </c>
      <c r="G14732">
        <v>0.02</v>
      </c>
      <c r="H14732">
        <v>0.01</v>
      </c>
      <c r="I14732">
        <v>0.0</v>
      </c>
      <c r="J14732">
        <v>0.0</v>
      </c>
      <c r="K14732">
        <v>0.03</v>
      </c>
    </row>
    <row r="14733" ht="14.25" customHeight="1">
      <c r="A14733">
        <v>14734.0</v>
      </c>
      <c r="B14733" t="s">
        <v>10363</v>
      </c>
      <c r="C14733" t="s">
        <v>20420</v>
      </c>
      <c r="D14733" t="s">
        <v>10009</v>
      </c>
      <c r="E14733">
        <v>2002.0</v>
      </c>
      <c r="F14733" t="s">
        <v>9965</v>
      </c>
      <c r="G14733">
        <v>0.02</v>
      </c>
      <c r="H14733">
        <v>0.01</v>
      </c>
      <c r="I14733">
        <v>0.0</v>
      </c>
      <c r="J14733">
        <v>0.0</v>
      </c>
      <c r="K14733">
        <v>0.03</v>
      </c>
    </row>
    <row r="14734" ht="14.25" customHeight="1">
      <c r="A14734">
        <v>14735.0</v>
      </c>
      <c r="B14734" t="s">
        <v>10587</v>
      </c>
      <c r="C14734" t="s">
        <v>20421</v>
      </c>
      <c r="D14734" t="s">
        <v>9964</v>
      </c>
      <c r="E14734">
        <v>2009.0</v>
      </c>
      <c r="F14734" t="s">
        <v>9987</v>
      </c>
      <c r="G14734">
        <v>0.0</v>
      </c>
      <c r="H14734">
        <v>0.02</v>
      </c>
      <c r="I14734">
        <v>0.0</v>
      </c>
      <c r="J14734">
        <v>0.0</v>
      </c>
      <c r="K14734">
        <v>0.03</v>
      </c>
    </row>
    <row r="14735" ht="14.25" customHeight="1">
      <c r="A14735">
        <v>14736.0</v>
      </c>
      <c r="B14735" t="s">
        <v>11131</v>
      </c>
      <c r="C14735" t="s">
        <v>20422</v>
      </c>
      <c r="D14735" t="s">
        <v>9981</v>
      </c>
      <c r="E14735">
        <v>2007.0</v>
      </c>
      <c r="F14735" t="s">
        <v>10037</v>
      </c>
      <c r="G14735">
        <v>0.03</v>
      </c>
      <c r="H14735">
        <v>0.0</v>
      </c>
      <c r="I14735">
        <v>0.0</v>
      </c>
      <c r="J14735">
        <v>0.0</v>
      </c>
      <c r="K14735">
        <v>0.03</v>
      </c>
    </row>
    <row r="14736" ht="14.25" customHeight="1">
      <c r="A14736">
        <v>14737.0</v>
      </c>
      <c r="B14736" t="s">
        <v>18955</v>
      </c>
      <c r="C14736" t="s">
        <v>20423</v>
      </c>
      <c r="D14736" t="s">
        <v>9981</v>
      </c>
      <c r="E14736">
        <v>2009.0</v>
      </c>
      <c r="F14736" t="s">
        <v>10037</v>
      </c>
      <c r="G14736">
        <v>0.0</v>
      </c>
      <c r="H14736">
        <v>0.0</v>
      </c>
      <c r="I14736">
        <v>0.03</v>
      </c>
      <c r="J14736">
        <v>0.0</v>
      </c>
      <c r="K14736">
        <v>0.03</v>
      </c>
    </row>
    <row r="14737" ht="14.25" customHeight="1">
      <c r="A14737">
        <v>14738.0</v>
      </c>
      <c r="B14737" t="s">
        <v>10245</v>
      </c>
      <c r="C14737" t="s">
        <v>20424</v>
      </c>
      <c r="D14737" t="s">
        <v>9981</v>
      </c>
      <c r="E14737">
        <v>2011.0</v>
      </c>
      <c r="F14737" t="s">
        <v>9998</v>
      </c>
      <c r="G14737">
        <v>0.0</v>
      </c>
      <c r="H14737">
        <v>0.0</v>
      </c>
      <c r="I14737">
        <v>0.03</v>
      </c>
      <c r="J14737">
        <v>0.0</v>
      </c>
      <c r="K14737">
        <v>0.03</v>
      </c>
    </row>
    <row r="14738" ht="14.25" customHeight="1">
      <c r="A14738">
        <v>14739.0</v>
      </c>
      <c r="B14738" t="s">
        <v>10245</v>
      </c>
      <c r="C14738" t="s">
        <v>20425</v>
      </c>
      <c r="D14738" t="s">
        <v>9981</v>
      </c>
      <c r="E14738">
        <v>2007.0</v>
      </c>
      <c r="F14738" t="s">
        <v>9976</v>
      </c>
      <c r="G14738">
        <v>0.0</v>
      </c>
      <c r="H14738">
        <v>0.0</v>
      </c>
      <c r="I14738">
        <v>0.03</v>
      </c>
      <c r="J14738">
        <v>0.0</v>
      </c>
      <c r="K14738">
        <v>0.03</v>
      </c>
    </row>
    <row r="14739" ht="14.25" customHeight="1">
      <c r="A14739">
        <v>14740.0</v>
      </c>
      <c r="B14739" t="s">
        <v>10136</v>
      </c>
      <c r="C14739" t="s">
        <v>17330</v>
      </c>
      <c r="D14739" t="s">
        <v>10067</v>
      </c>
      <c r="E14739">
        <v>2005.0</v>
      </c>
      <c r="F14739" t="s">
        <v>9954</v>
      </c>
      <c r="G14739">
        <v>0.02</v>
      </c>
      <c r="H14739">
        <v>0.01</v>
      </c>
      <c r="I14739">
        <v>0.0</v>
      </c>
      <c r="J14739">
        <v>0.0</v>
      </c>
      <c r="K14739">
        <v>0.03</v>
      </c>
    </row>
    <row r="14740" ht="14.25" customHeight="1">
      <c r="A14740">
        <v>14741.0</v>
      </c>
      <c r="B14740" t="s">
        <v>10136</v>
      </c>
      <c r="C14740" t="s">
        <v>14411</v>
      </c>
      <c r="D14740" t="s">
        <v>10094</v>
      </c>
      <c r="E14740">
        <v>2016.0</v>
      </c>
      <c r="F14740" t="s">
        <v>9965</v>
      </c>
      <c r="G14740">
        <v>0.0</v>
      </c>
      <c r="H14740">
        <v>0.02</v>
      </c>
      <c r="I14740">
        <v>0.0</v>
      </c>
      <c r="J14740">
        <v>0.0</v>
      </c>
      <c r="K14740">
        <v>0.03</v>
      </c>
    </row>
    <row r="14741" ht="14.25" customHeight="1">
      <c r="A14741">
        <v>14742.0</v>
      </c>
      <c r="B14741" t="s">
        <v>12221</v>
      </c>
      <c r="C14741" t="s">
        <v>20426</v>
      </c>
      <c r="D14741" t="s">
        <v>10083</v>
      </c>
      <c r="E14741">
        <v>2009.0</v>
      </c>
      <c r="F14741" t="s">
        <v>9976</v>
      </c>
      <c r="G14741">
        <v>0.0</v>
      </c>
      <c r="H14741">
        <v>0.0</v>
      </c>
      <c r="I14741">
        <v>0.03</v>
      </c>
      <c r="J14741">
        <v>0.0</v>
      </c>
      <c r="K14741">
        <v>0.03</v>
      </c>
    </row>
    <row r="14742" ht="14.25" customHeight="1">
      <c r="A14742">
        <v>14743.0</v>
      </c>
      <c r="B14742" t="s">
        <v>10686</v>
      </c>
      <c r="C14742" t="s">
        <v>20427</v>
      </c>
      <c r="D14742" t="s">
        <v>10083</v>
      </c>
      <c r="E14742">
        <v>2009.0</v>
      </c>
      <c r="F14742" t="s">
        <v>9976</v>
      </c>
      <c r="G14742">
        <v>0.0</v>
      </c>
      <c r="H14742">
        <v>0.0</v>
      </c>
      <c r="I14742">
        <v>0.03</v>
      </c>
      <c r="J14742">
        <v>0.0</v>
      </c>
      <c r="K14742">
        <v>0.03</v>
      </c>
    </row>
    <row r="14743" ht="14.25" customHeight="1">
      <c r="A14743">
        <v>14744.0</v>
      </c>
      <c r="B14743" t="s">
        <v>11541</v>
      </c>
      <c r="C14743" t="s">
        <v>20428</v>
      </c>
      <c r="D14743" t="s">
        <v>10769</v>
      </c>
      <c r="E14743">
        <v>1995.0</v>
      </c>
      <c r="F14743" t="s">
        <v>2883</v>
      </c>
      <c r="G14743">
        <v>0.0</v>
      </c>
      <c r="H14743">
        <v>0.0</v>
      </c>
      <c r="I14743">
        <v>0.03</v>
      </c>
      <c r="J14743">
        <v>0.0</v>
      </c>
      <c r="K14743">
        <v>0.03</v>
      </c>
    </row>
    <row r="14744" ht="14.25" customHeight="1">
      <c r="A14744">
        <v>14745.0</v>
      </c>
      <c r="B14744" t="s">
        <v>20429</v>
      </c>
      <c r="C14744" t="s">
        <v>19502</v>
      </c>
      <c r="D14744" t="s">
        <v>9981</v>
      </c>
      <c r="E14744">
        <v>2012.0</v>
      </c>
      <c r="F14744" t="s">
        <v>9998</v>
      </c>
      <c r="G14744">
        <v>0.0</v>
      </c>
      <c r="H14744">
        <v>0.02</v>
      </c>
      <c r="I14744">
        <v>0.0</v>
      </c>
      <c r="J14744">
        <v>0.0</v>
      </c>
      <c r="K14744">
        <v>0.03</v>
      </c>
    </row>
    <row r="14745" ht="14.25" customHeight="1">
      <c r="A14745">
        <v>14746.0</v>
      </c>
      <c r="B14745" t="s">
        <v>10080</v>
      </c>
      <c r="C14745" t="s">
        <v>20430</v>
      </c>
      <c r="D14745" t="s">
        <v>10072</v>
      </c>
      <c r="E14745">
        <v>2003.0</v>
      </c>
      <c r="F14745" t="s">
        <v>10164</v>
      </c>
      <c r="G14745">
        <v>0.0</v>
      </c>
      <c r="H14745">
        <v>0.02</v>
      </c>
      <c r="I14745">
        <v>0.0</v>
      </c>
      <c r="J14745">
        <v>0.01</v>
      </c>
      <c r="K14745">
        <v>0.03</v>
      </c>
    </row>
    <row r="14746" ht="14.25" customHeight="1">
      <c r="A14746">
        <v>14747.0</v>
      </c>
      <c r="B14746" t="s">
        <v>10012</v>
      </c>
      <c r="C14746" t="s">
        <v>20431</v>
      </c>
      <c r="D14746" t="s">
        <v>10083</v>
      </c>
      <c r="E14746">
        <v>2009.0</v>
      </c>
      <c r="F14746" t="s">
        <v>10026</v>
      </c>
      <c r="G14746">
        <v>0.0</v>
      </c>
      <c r="H14746">
        <v>0.0</v>
      </c>
      <c r="I14746">
        <v>0.03</v>
      </c>
      <c r="J14746">
        <v>0.0</v>
      </c>
      <c r="K14746">
        <v>0.03</v>
      </c>
    </row>
    <row r="14747" ht="14.25" customHeight="1">
      <c r="A14747">
        <v>14748.0</v>
      </c>
      <c r="B14747" t="s">
        <v>10136</v>
      </c>
      <c r="C14747" t="s">
        <v>20432</v>
      </c>
      <c r="D14747" t="s">
        <v>10000</v>
      </c>
      <c r="E14747">
        <v>2001.0</v>
      </c>
      <c r="F14747" t="s">
        <v>9983</v>
      </c>
      <c r="G14747">
        <v>0.0</v>
      </c>
      <c r="H14747">
        <v>0.0</v>
      </c>
      <c r="I14747">
        <v>0.03</v>
      </c>
      <c r="J14747">
        <v>0.0</v>
      </c>
      <c r="K14747">
        <v>0.03</v>
      </c>
    </row>
    <row r="14748" ht="14.25" customHeight="1">
      <c r="A14748">
        <v>14749.0</v>
      </c>
      <c r="B14748" t="s">
        <v>10245</v>
      </c>
      <c r="C14748" t="s">
        <v>20433</v>
      </c>
      <c r="D14748" t="s">
        <v>10083</v>
      </c>
      <c r="E14748">
        <v>2012.0</v>
      </c>
      <c r="F14748" t="s">
        <v>9998</v>
      </c>
      <c r="G14748">
        <v>0.0</v>
      </c>
      <c r="H14748">
        <v>0.0</v>
      </c>
      <c r="I14748">
        <v>0.03</v>
      </c>
      <c r="J14748">
        <v>0.0</v>
      </c>
      <c r="K14748">
        <v>0.03</v>
      </c>
    </row>
    <row r="14749" ht="14.25" customHeight="1">
      <c r="A14749">
        <v>14750.0</v>
      </c>
      <c r="B14749" t="s">
        <v>10136</v>
      </c>
      <c r="C14749" t="s">
        <v>10651</v>
      </c>
      <c r="D14749" t="s">
        <v>10019</v>
      </c>
      <c r="E14749">
        <v>2011.0</v>
      </c>
      <c r="F14749" t="s">
        <v>9998</v>
      </c>
      <c r="G14749">
        <v>0.02</v>
      </c>
      <c r="H14749">
        <v>0.0</v>
      </c>
      <c r="I14749">
        <v>0.0</v>
      </c>
      <c r="J14749">
        <v>0.0</v>
      </c>
      <c r="K14749">
        <v>0.03</v>
      </c>
    </row>
    <row r="14750" ht="14.25" customHeight="1">
      <c r="A14750">
        <v>14751.0</v>
      </c>
      <c r="B14750" t="s">
        <v>10245</v>
      </c>
      <c r="C14750" t="s">
        <v>20434</v>
      </c>
      <c r="D14750" t="s">
        <v>9997</v>
      </c>
      <c r="E14750">
        <v>2012.0</v>
      </c>
      <c r="F14750" t="s">
        <v>9998</v>
      </c>
      <c r="G14750">
        <v>0.0</v>
      </c>
      <c r="H14750">
        <v>0.0</v>
      </c>
      <c r="I14750">
        <v>0.03</v>
      </c>
      <c r="J14750">
        <v>0.0</v>
      </c>
      <c r="K14750">
        <v>0.03</v>
      </c>
    </row>
    <row r="14751" ht="14.25" customHeight="1">
      <c r="A14751">
        <v>14752.0</v>
      </c>
      <c r="B14751" t="s">
        <v>10686</v>
      </c>
      <c r="C14751" t="s">
        <v>20435</v>
      </c>
      <c r="D14751" t="s">
        <v>10000</v>
      </c>
      <c r="E14751">
        <v>2006.0</v>
      </c>
      <c r="F14751" t="s">
        <v>9987</v>
      </c>
      <c r="G14751">
        <v>0.01</v>
      </c>
      <c r="H14751">
        <v>0.01</v>
      </c>
      <c r="I14751">
        <v>0.0</v>
      </c>
      <c r="J14751">
        <v>0.0</v>
      </c>
      <c r="K14751">
        <v>0.03</v>
      </c>
    </row>
    <row r="14752" ht="14.25" customHeight="1">
      <c r="A14752">
        <v>14753.0</v>
      </c>
      <c r="B14752" t="s">
        <v>10128</v>
      </c>
      <c r="C14752" t="s">
        <v>20436</v>
      </c>
      <c r="D14752" t="s">
        <v>10100</v>
      </c>
      <c r="E14752">
        <v>2003.0</v>
      </c>
      <c r="F14752" t="s">
        <v>2883</v>
      </c>
      <c r="G14752">
        <v>0.01</v>
      </c>
      <c r="H14752">
        <v>0.0</v>
      </c>
      <c r="I14752">
        <v>0.01</v>
      </c>
      <c r="J14752">
        <v>0.0</v>
      </c>
      <c r="K14752">
        <v>0.03</v>
      </c>
    </row>
    <row r="14753" ht="14.25" customHeight="1">
      <c r="A14753">
        <v>14754.0</v>
      </c>
      <c r="B14753" t="s">
        <v>10900</v>
      </c>
      <c r="C14753" t="s">
        <v>20437</v>
      </c>
      <c r="D14753" t="s">
        <v>10000</v>
      </c>
      <c r="E14753">
        <v>2007.0</v>
      </c>
      <c r="F14753" t="s">
        <v>10026</v>
      </c>
      <c r="G14753">
        <v>0.0</v>
      </c>
      <c r="H14753">
        <v>0.0</v>
      </c>
      <c r="I14753">
        <v>0.03</v>
      </c>
      <c r="J14753">
        <v>0.0</v>
      </c>
      <c r="K14753">
        <v>0.03</v>
      </c>
    </row>
    <row r="14754" ht="14.25" customHeight="1">
      <c r="A14754">
        <v>14755.0</v>
      </c>
      <c r="B14754" t="s">
        <v>10148</v>
      </c>
      <c r="C14754" t="s">
        <v>11978</v>
      </c>
      <c r="D14754" t="s">
        <v>10072</v>
      </c>
      <c r="E14754">
        <v>2009.0</v>
      </c>
      <c r="F14754" t="s">
        <v>9998</v>
      </c>
      <c r="G14754">
        <v>0.0</v>
      </c>
      <c r="H14754">
        <v>0.02</v>
      </c>
      <c r="I14754">
        <v>0.0</v>
      </c>
      <c r="J14754">
        <v>0.0</v>
      </c>
      <c r="K14754">
        <v>0.03</v>
      </c>
    </row>
    <row r="14755" ht="14.25" customHeight="1">
      <c r="A14755">
        <v>14756.0</v>
      </c>
      <c r="B14755" t="s">
        <v>10914</v>
      </c>
      <c r="C14755" t="s">
        <v>20438</v>
      </c>
      <c r="D14755" t="s">
        <v>10083</v>
      </c>
      <c r="E14755">
        <v>2009.0</v>
      </c>
      <c r="F14755" t="s">
        <v>9954</v>
      </c>
      <c r="G14755">
        <v>0.02</v>
      </c>
      <c r="H14755">
        <v>0.0</v>
      </c>
      <c r="I14755">
        <v>0.0</v>
      </c>
      <c r="J14755">
        <v>0.0</v>
      </c>
      <c r="K14755">
        <v>0.03</v>
      </c>
    </row>
    <row r="14756" ht="14.25" customHeight="1">
      <c r="A14756">
        <v>14757.0</v>
      </c>
      <c r="B14756" t="s">
        <v>14362</v>
      </c>
      <c r="C14756" t="s">
        <v>20439</v>
      </c>
      <c r="D14756" t="s">
        <v>10630</v>
      </c>
      <c r="E14756">
        <v>2015.0</v>
      </c>
      <c r="F14756" t="s">
        <v>10037</v>
      </c>
      <c r="G14756">
        <v>0.02</v>
      </c>
      <c r="H14756">
        <v>0.0</v>
      </c>
      <c r="I14756">
        <v>0.0</v>
      </c>
      <c r="J14756">
        <v>0.01</v>
      </c>
      <c r="K14756">
        <v>0.03</v>
      </c>
    </row>
    <row r="14757" ht="14.25" customHeight="1">
      <c r="A14757">
        <v>14758.0</v>
      </c>
      <c r="B14757" t="s">
        <v>10455</v>
      </c>
      <c r="C14757" t="s">
        <v>14045</v>
      </c>
      <c r="D14757" t="s">
        <v>10072</v>
      </c>
      <c r="E14757">
        <v>2016.0</v>
      </c>
      <c r="F14757" t="s">
        <v>9972</v>
      </c>
      <c r="G14757">
        <v>0.0</v>
      </c>
      <c r="H14757">
        <v>0.03</v>
      </c>
      <c r="I14757">
        <v>0.0</v>
      </c>
      <c r="J14757">
        <v>0.0</v>
      </c>
      <c r="K14757">
        <v>0.03</v>
      </c>
    </row>
    <row r="14758" ht="14.25" customHeight="1">
      <c r="A14758">
        <v>14759.0</v>
      </c>
      <c r="B14758" t="s">
        <v>15281</v>
      </c>
      <c r="C14758" t="s">
        <v>20440</v>
      </c>
      <c r="D14758" t="s">
        <v>10040</v>
      </c>
      <c r="E14758">
        <v>1995.0</v>
      </c>
      <c r="F14758" t="s">
        <v>9965</v>
      </c>
      <c r="G14758">
        <v>0.0</v>
      </c>
      <c r="H14758">
        <v>0.0</v>
      </c>
      <c r="I14758">
        <v>0.03</v>
      </c>
      <c r="J14758">
        <v>0.0</v>
      </c>
      <c r="K14758">
        <v>0.03</v>
      </c>
    </row>
    <row r="14759" ht="14.25" customHeight="1">
      <c r="A14759">
        <v>14760.0</v>
      </c>
      <c r="B14759" t="s">
        <v>20441</v>
      </c>
      <c r="C14759" t="s">
        <v>20442</v>
      </c>
      <c r="D14759" t="s">
        <v>10021</v>
      </c>
      <c r="E14759">
        <v>2015.0</v>
      </c>
      <c r="F14759" t="s">
        <v>9998</v>
      </c>
      <c r="G14759">
        <v>0.02</v>
      </c>
      <c r="H14759">
        <v>0.0</v>
      </c>
      <c r="I14759">
        <v>0.0</v>
      </c>
      <c r="J14759">
        <v>0.01</v>
      </c>
      <c r="K14759">
        <v>0.03</v>
      </c>
    </row>
    <row r="14760" ht="14.25" customHeight="1">
      <c r="A14760">
        <v>14761.0</v>
      </c>
      <c r="B14760" t="s">
        <v>20406</v>
      </c>
      <c r="C14760" t="s">
        <v>20443</v>
      </c>
      <c r="D14760" t="s">
        <v>10000</v>
      </c>
      <c r="E14760">
        <v>2006.0</v>
      </c>
      <c r="F14760" t="s">
        <v>10026</v>
      </c>
      <c r="G14760">
        <v>0.0</v>
      </c>
      <c r="H14760">
        <v>0.0</v>
      </c>
      <c r="I14760">
        <v>0.03</v>
      </c>
      <c r="J14760">
        <v>0.0</v>
      </c>
      <c r="K14760">
        <v>0.03</v>
      </c>
    </row>
    <row r="14761" ht="14.25" customHeight="1">
      <c r="A14761">
        <v>14762.0</v>
      </c>
      <c r="B14761" t="s">
        <v>12713</v>
      </c>
      <c r="C14761" t="s">
        <v>20444</v>
      </c>
      <c r="D14761" t="s">
        <v>10009</v>
      </c>
      <c r="E14761">
        <v>2003.0</v>
      </c>
      <c r="F14761" t="s">
        <v>9972</v>
      </c>
      <c r="G14761">
        <v>0.02</v>
      </c>
      <c r="H14761">
        <v>0.01</v>
      </c>
      <c r="I14761">
        <v>0.0</v>
      </c>
      <c r="J14761">
        <v>0.0</v>
      </c>
      <c r="K14761">
        <v>0.03</v>
      </c>
    </row>
    <row r="14762" ht="14.25" customHeight="1">
      <c r="A14762">
        <v>14763.0</v>
      </c>
      <c r="B14762" t="s">
        <v>2179</v>
      </c>
      <c r="C14762" t="s">
        <v>18105</v>
      </c>
      <c r="D14762" t="s">
        <v>10094</v>
      </c>
      <c r="E14762">
        <v>2014.0</v>
      </c>
      <c r="F14762" t="s">
        <v>9965</v>
      </c>
      <c r="G14762">
        <v>0.02</v>
      </c>
      <c r="H14762">
        <v>0.0</v>
      </c>
      <c r="I14762">
        <v>0.0</v>
      </c>
      <c r="J14762">
        <v>0.0</v>
      </c>
      <c r="K14762">
        <v>0.03</v>
      </c>
    </row>
    <row r="14763" ht="14.25" customHeight="1">
      <c r="A14763">
        <v>14764.0</v>
      </c>
      <c r="B14763" t="s">
        <v>11245</v>
      </c>
      <c r="C14763" t="s">
        <v>20445</v>
      </c>
      <c r="D14763" t="s">
        <v>9964</v>
      </c>
      <c r="E14763">
        <v>2011.0</v>
      </c>
      <c r="F14763" t="s">
        <v>9972</v>
      </c>
      <c r="G14763">
        <v>0.02</v>
      </c>
      <c r="H14763">
        <v>0.0</v>
      </c>
      <c r="I14763">
        <v>0.0</v>
      </c>
      <c r="J14763">
        <v>0.0</v>
      </c>
      <c r="K14763">
        <v>0.03</v>
      </c>
    </row>
    <row r="14764" ht="14.25" customHeight="1">
      <c r="A14764">
        <v>14765.0</v>
      </c>
      <c r="B14764" t="s">
        <v>16545</v>
      </c>
      <c r="C14764" t="s">
        <v>16380</v>
      </c>
      <c r="D14764" t="s">
        <v>10067</v>
      </c>
      <c r="E14764">
        <v>2003.0</v>
      </c>
      <c r="F14764" t="s">
        <v>9978</v>
      </c>
      <c r="G14764">
        <v>0.02</v>
      </c>
      <c r="H14764">
        <v>0.01</v>
      </c>
      <c r="I14764">
        <v>0.0</v>
      </c>
      <c r="J14764">
        <v>0.0</v>
      </c>
      <c r="K14764">
        <v>0.03</v>
      </c>
    </row>
    <row r="14765" ht="14.25" customHeight="1">
      <c r="A14765">
        <v>14766.0</v>
      </c>
      <c r="B14765" t="s">
        <v>17276</v>
      </c>
      <c r="C14765" t="s">
        <v>20145</v>
      </c>
      <c r="D14765" t="s">
        <v>9997</v>
      </c>
      <c r="E14765">
        <v>2014.0</v>
      </c>
      <c r="F14765" t="s">
        <v>10037</v>
      </c>
      <c r="G14765">
        <v>0.0</v>
      </c>
      <c r="H14765">
        <v>0.0</v>
      </c>
      <c r="I14765">
        <v>0.03</v>
      </c>
      <c r="J14765">
        <v>0.0</v>
      </c>
      <c r="K14765">
        <v>0.03</v>
      </c>
    </row>
    <row r="14766" ht="14.25" customHeight="1">
      <c r="A14766">
        <v>14767.0</v>
      </c>
      <c r="B14766" t="s">
        <v>10014</v>
      </c>
      <c r="C14766" t="s">
        <v>20225</v>
      </c>
      <c r="D14766" t="s">
        <v>9994</v>
      </c>
      <c r="E14766">
        <v>2014.0</v>
      </c>
      <c r="F14766" t="s">
        <v>2883</v>
      </c>
      <c r="G14766">
        <v>0.02</v>
      </c>
      <c r="H14766">
        <v>0.0</v>
      </c>
      <c r="I14766">
        <v>0.0</v>
      </c>
      <c r="J14766">
        <v>0.0</v>
      </c>
      <c r="K14766">
        <v>0.03</v>
      </c>
    </row>
    <row r="14767" ht="14.25" customHeight="1">
      <c r="A14767">
        <v>14768.0</v>
      </c>
      <c r="B14767" t="s">
        <v>10136</v>
      </c>
      <c r="C14767" t="s">
        <v>20446</v>
      </c>
      <c r="D14767" t="s">
        <v>10000</v>
      </c>
      <c r="E14767">
        <v>2006.0</v>
      </c>
      <c r="F14767" t="s">
        <v>10037</v>
      </c>
      <c r="G14767">
        <v>0.0</v>
      </c>
      <c r="H14767">
        <v>0.0</v>
      </c>
      <c r="I14767">
        <v>0.03</v>
      </c>
      <c r="J14767">
        <v>0.0</v>
      </c>
      <c r="K14767">
        <v>0.03</v>
      </c>
    </row>
    <row r="14768" ht="14.25" customHeight="1">
      <c r="A14768">
        <v>14769.0</v>
      </c>
      <c r="B14768" t="s">
        <v>14362</v>
      </c>
      <c r="C14768" t="s">
        <v>20447</v>
      </c>
      <c r="D14768" t="s">
        <v>10019</v>
      </c>
      <c r="E14768">
        <v>2013.0</v>
      </c>
      <c r="F14768" t="s">
        <v>10026</v>
      </c>
      <c r="G14768">
        <v>0.0</v>
      </c>
      <c r="H14768">
        <v>0.0</v>
      </c>
      <c r="I14768">
        <v>0.03</v>
      </c>
      <c r="J14768">
        <v>0.0</v>
      </c>
      <c r="K14768">
        <v>0.03</v>
      </c>
    </row>
    <row r="14769" ht="14.25" customHeight="1">
      <c r="A14769">
        <v>14770.0</v>
      </c>
      <c r="B14769" t="s">
        <v>10063</v>
      </c>
      <c r="C14769" t="s">
        <v>20448</v>
      </c>
      <c r="D14769" t="s">
        <v>10072</v>
      </c>
      <c r="E14769">
        <v>2007.0</v>
      </c>
      <c r="F14769" t="s">
        <v>9987</v>
      </c>
      <c r="G14769">
        <v>0.01</v>
      </c>
      <c r="H14769">
        <v>0.01</v>
      </c>
      <c r="I14769">
        <v>0.0</v>
      </c>
      <c r="J14769">
        <v>0.0</v>
      </c>
      <c r="K14769">
        <v>0.03</v>
      </c>
    </row>
    <row r="14770" ht="14.25" customHeight="1">
      <c r="A14770">
        <v>14771.0</v>
      </c>
      <c r="B14770" t="s">
        <v>10210</v>
      </c>
      <c r="C14770" t="s">
        <v>15690</v>
      </c>
      <c r="D14770" t="s">
        <v>10100</v>
      </c>
      <c r="E14770">
        <v>2003.0</v>
      </c>
      <c r="F14770" t="s">
        <v>9998</v>
      </c>
      <c r="G14770">
        <v>0.02</v>
      </c>
      <c r="H14770">
        <v>0.01</v>
      </c>
      <c r="I14770">
        <v>0.0</v>
      </c>
      <c r="J14770">
        <v>0.0</v>
      </c>
      <c r="K14770">
        <v>0.03</v>
      </c>
    </row>
    <row r="14771" ht="14.25" customHeight="1">
      <c r="A14771">
        <v>14772.0</v>
      </c>
      <c r="B14771" t="s">
        <v>19138</v>
      </c>
      <c r="C14771" t="s">
        <v>19670</v>
      </c>
      <c r="D14771" t="s">
        <v>9994</v>
      </c>
      <c r="E14771">
        <v>2008.0</v>
      </c>
      <c r="F14771" t="s">
        <v>10037</v>
      </c>
      <c r="G14771">
        <v>0.0</v>
      </c>
      <c r="H14771">
        <v>0.0</v>
      </c>
      <c r="I14771">
        <v>0.03</v>
      </c>
      <c r="J14771">
        <v>0.0</v>
      </c>
      <c r="K14771">
        <v>0.03</v>
      </c>
    </row>
    <row r="14772" ht="14.25" customHeight="1">
      <c r="A14772">
        <v>14773.0</v>
      </c>
      <c r="B14772" t="s">
        <v>15577</v>
      </c>
      <c r="C14772" t="s">
        <v>20449</v>
      </c>
      <c r="D14772" t="s">
        <v>10083</v>
      </c>
      <c r="E14772">
        <v>2012.0</v>
      </c>
      <c r="F14772" t="s">
        <v>9998</v>
      </c>
      <c r="G14772">
        <v>0.0</v>
      </c>
      <c r="H14772">
        <v>0.0</v>
      </c>
      <c r="I14772">
        <v>0.03</v>
      </c>
      <c r="J14772">
        <v>0.0</v>
      </c>
      <c r="K14772">
        <v>0.03</v>
      </c>
    </row>
    <row r="14773" ht="14.25" customHeight="1">
      <c r="A14773">
        <v>14774.0</v>
      </c>
      <c r="B14773" t="s">
        <v>11177</v>
      </c>
      <c r="C14773" t="s">
        <v>20450</v>
      </c>
      <c r="D14773" t="s">
        <v>10000</v>
      </c>
      <c r="E14773">
        <v>2006.0</v>
      </c>
      <c r="F14773" t="s">
        <v>10037</v>
      </c>
      <c r="G14773">
        <v>0.0</v>
      </c>
      <c r="H14773">
        <v>0.0</v>
      </c>
      <c r="I14773">
        <v>0.03</v>
      </c>
      <c r="J14773">
        <v>0.0</v>
      </c>
      <c r="K14773">
        <v>0.03</v>
      </c>
    </row>
    <row r="14774" ht="14.25" customHeight="1">
      <c r="A14774">
        <v>14775.0</v>
      </c>
      <c r="B14774" t="s">
        <v>10136</v>
      </c>
      <c r="C14774" t="s">
        <v>20451</v>
      </c>
      <c r="D14774" t="s">
        <v>9981</v>
      </c>
      <c r="E14774">
        <v>2006.0</v>
      </c>
      <c r="F14774" t="s">
        <v>9998</v>
      </c>
      <c r="G14774">
        <v>0.02</v>
      </c>
      <c r="H14774">
        <v>0.0</v>
      </c>
      <c r="I14774">
        <v>0.0</v>
      </c>
      <c r="J14774">
        <v>0.0</v>
      </c>
      <c r="K14774">
        <v>0.03</v>
      </c>
    </row>
    <row r="14775" ht="14.25" customHeight="1">
      <c r="A14775">
        <v>14776.0</v>
      </c>
      <c r="B14775" t="s">
        <v>10074</v>
      </c>
      <c r="C14775" t="s">
        <v>20452</v>
      </c>
      <c r="D14775" t="s">
        <v>10009</v>
      </c>
      <c r="E14775">
        <v>2003.0</v>
      </c>
      <c r="F14775" t="s">
        <v>9998</v>
      </c>
      <c r="G14775">
        <v>0.02</v>
      </c>
      <c r="H14775">
        <v>0.01</v>
      </c>
      <c r="I14775">
        <v>0.0</v>
      </c>
      <c r="J14775">
        <v>0.0</v>
      </c>
      <c r="K14775">
        <v>0.03</v>
      </c>
    </row>
    <row r="14776" ht="14.25" customHeight="1">
      <c r="A14776">
        <v>14777.0</v>
      </c>
      <c r="B14776" t="s">
        <v>2179</v>
      </c>
      <c r="C14776" t="s">
        <v>19583</v>
      </c>
      <c r="D14776" t="s">
        <v>9981</v>
      </c>
      <c r="E14776">
        <v>2011.0</v>
      </c>
      <c r="F14776" t="s">
        <v>10164</v>
      </c>
      <c r="G14776">
        <v>0.0</v>
      </c>
      <c r="H14776">
        <v>0.02</v>
      </c>
      <c r="I14776">
        <v>0.0</v>
      </c>
      <c r="J14776">
        <v>0.0</v>
      </c>
      <c r="K14776">
        <v>0.03</v>
      </c>
    </row>
    <row r="14777" ht="14.25" customHeight="1">
      <c r="A14777">
        <v>14778.0</v>
      </c>
      <c r="B14777" t="s">
        <v>11496</v>
      </c>
      <c r="C14777" t="s">
        <v>20453</v>
      </c>
      <c r="D14777" t="s">
        <v>9981</v>
      </c>
      <c r="E14777">
        <v>2009.0</v>
      </c>
      <c r="F14777" t="s">
        <v>9998</v>
      </c>
      <c r="G14777">
        <v>0.0</v>
      </c>
      <c r="H14777">
        <v>0.0</v>
      </c>
      <c r="I14777">
        <v>0.03</v>
      </c>
      <c r="J14777">
        <v>0.0</v>
      </c>
      <c r="K14777">
        <v>0.03</v>
      </c>
    </row>
    <row r="14778" ht="14.25" customHeight="1">
      <c r="A14778">
        <v>14779.0</v>
      </c>
      <c r="B14778" t="s">
        <v>10074</v>
      </c>
      <c r="C14778" t="s">
        <v>20454</v>
      </c>
      <c r="D14778" t="s">
        <v>10019</v>
      </c>
      <c r="E14778">
        <v>2016.0</v>
      </c>
      <c r="F14778" t="s">
        <v>9983</v>
      </c>
      <c r="G14778">
        <v>0.02</v>
      </c>
      <c r="H14778">
        <v>0.0</v>
      </c>
      <c r="I14778">
        <v>0.0</v>
      </c>
      <c r="J14778">
        <v>0.0</v>
      </c>
      <c r="K14778">
        <v>0.03</v>
      </c>
    </row>
    <row r="14779" ht="14.25" customHeight="1">
      <c r="A14779">
        <v>14780.0</v>
      </c>
      <c r="B14779" t="s">
        <v>13771</v>
      </c>
      <c r="C14779" t="s">
        <v>11320</v>
      </c>
      <c r="D14779" t="s">
        <v>10009</v>
      </c>
      <c r="E14779">
        <v>2004.0</v>
      </c>
      <c r="F14779" t="s">
        <v>9976</v>
      </c>
      <c r="G14779">
        <v>0.02</v>
      </c>
      <c r="H14779">
        <v>0.01</v>
      </c>
      <c r="I14779">
        <v>0.0</v>
      </c>
      <c r="J14779">
        <v>0.0</v>
      </c>
      <c r="K14779">
        <v>0.03</v>
      </c>
    </row>
    <row r="14780" ht="14.25" customHeight="1">
      <c r="A14780">
        <v>14781.0</v>
      </c>
      <c r="B14780" t="s">
        <v>10455</v>
      </c>
      <c r="C14780" t="s">
        <v>15249</v>
      </c>
      <c r="D14780" t="s">
        <v>10072</v>
      </c>
      <c r="E14780">
        <v>2014.0</v>
      </c>
      <c r="F14780" t="s">
        <v>9972</v>
      </c>
      <c r="G14780">
        <v>0.0</v>
      </c>
      <c r="H14780">
        <v>0.02</v>
      </c>
      <c r="I14780">
        <v>0.0</v>
      </c>
      <c r="J14780">
        <v>0.0</v>
      </c>
      <c r="K14780">
        <v>0.03</v>
      </c>
    </row>
    <row r="14781" ht="14.25" customHeight="1">
      <c r="A14781">
        <v>14782.0</v>
      </c>
      <c r="B14781" t="s">
        <v>11423</v>
      </c>
      <c r="C14781" t="s">
        <v>20455</v>
      </c>
      <c r="D14781" t="s">
        <v>10040</v>
      </c>
      <c r="E14781">
        <v>1996.0</v>
      </c>
      <c r="F14781" t="s">
        <v>9954</v>
      </c>
      <c r="G14781">
        <v>0.01</v>
      </c>
      <c r="H14781">
        <v>0.01</v>
      </c>
      <c r="I14781">
        <v>0.0</v>
      </c>
      <c r="J14781">
        <v>0.0</v>
      </c>
      <c r="K14781">
        <v>0.03</v>
      </c>
    </row>
    <row r="14782" ht="14.25" customHeight="1">
      <c r="A14782">
        <v>14783.0</v>
      </c>
      <c r="B14782" t="s">
        <v>10080</v>
      </c>
      <c r="C14782" t="s">
        <v>20456</v>
      </c>
      <c r="D14782" t="s">
        <v>10072</v>
      </c>
      <c r="E14782">
        <v>2004.0</v>
      </c>
      <c r="F14782" t="s">
        <v>9976</v>
      </c>
      <c r="G14782">
        <v>0.0</v>
      </c>
      <c r="H14782">
        <v>0.02</v>
      </c>
      <c r="I14782">
        <v>0.0</v>
      </c>
      <c r="J14782">
        <v>0.0</v>
      </c>
      <c r="K14782">
        <v>0.03</v>
      </c>
    </row>
    <row r="14783" ht="14.25" customHeight="1">
      <c r="A14783">
        <v>14784.0</v>
      </c>
      <c r="B14783" t="s">
        <v>14563</v>
      </c>
      <c r="C14783" t="s">
        <v>20457</v>
      </c>
      <c r="D14783" t="s">
        <v>10072</v>
      </c>
      <c r="E14783">
        <v>2010.0</v>
      </c>
      <c r="F14783" t="s">
        <v>9976</v>
      </c>
      <c r="G14783">
        <v>0.0</v>
      </c>
      <c r="H14783">
        <v>0.02</v>
      </c>
      <c r="I14783">
        <v>0.0</v>
      </c>
      <c r="J14783">
        <v>0.01</v>
      </c>
      <c r="K14783">
        <v>0.03</v>
      </c>
    </row>
    <row r="14784" ht="14.25" customHeight="1">
      <c r="A14784">
        <v>14785.0</v>
      </c>
      <c r="B14784" t="s">
        <v>10128</v>
      </c>
      <c r="C14784" t="s">
        <v>1615</v>
      </c>
      <c r="D14784" t="s">
        <v>10000</v>
      </c>
      <c r="E14784">
        <v>2004.0</v>
      </c>
      <c r="F14784" t="s">
        <v>9998</v>
      </c>
      <c r="G14784">
        <v>0.01</v>
      </c>
      <c r="H14784">
        <v>0.01</v>
      </c>
      <c r="I14784">
        <v>0.0</v>
      </c>
      <c r="J14784">
        <v>0.0</v>
      </c>
      <c r="K14784">
        <v>0.03</v>
      </c>
    </row>
    <row r="14785" ht="14.25" customHeight="1">
      <c r="A14785">
        <v>14786.0</v>
      </c>
      <c r="B14785" t="s">
        <v>10063</v>
      </c>
      <c r="C14785" t="s">
        <v>20458</v>
      </c>
      <c r="D14785" t="s">
        <v>10072</v>
      </c>
      <c r="E14785">
        <v>2006.0</v>
      </c>
      <c r="F14785" t="s">
        <v>2883</v>
      </c>
      <c r="G14785">
        <v>0.0</v>
      </c>
      <c r="H14785">
        <v>0.02</v>
      </c>
      <c r="I14785">
        <v>0.0</v>
      </c>
      <c r="J14785">
        <v>0.0</v>
      </c>
      <c r="K14785">
        <v>0.03</v>
      </c>
    </row>
    <row r="14786" ht="14.25" customHeight="1">
      <c r="A14786">
        <v>14787.0</v>
      </c>
      <c r="B14786" t="s">
        <v>10128</v>
      </c>
      <c r="C14786" t="s">
        <v>20459</v>
      </c>
      <c r="D14786" t="s">
        <v>9981</v>
      </c>
      <c r="E14786">
        <v>2007.0</v>
      </c>
      <c r="F14786" t="s">
        <v>9998</v>
      </c>
      <c r="G14786">
        <v>0.0</v>
      </c>
      <c r="H14786">
        <v>0.0</v>
      </c>
      <c r="I14786">
        <v>0.03</v>
      </c>
      <c r="J14786">
        <v>0.0</v>
      </c>
      <c r="K14786">
        <v>0.03</v>
      </c>
    </row>
    <row r="14787" ht="14.25" customHeight="1">
      <c r="A14787">
        <v>14788.0</v>
      </c>
      <c r="B14787" t="s">
        <v>15519</v>
      </c>
      <c r="C14787" t="s">
        <v>15520</v>
      </c>
      <c r="D14787" t="s">
        <v>10072</v>
      </c>
      <c r="E14787">
        <v>2011.0</v>
      </c>
      <c r="F14787" t="s">
        <v>9987</v>
      </c>
      <c r="G14787">
        <v>0.0</v>
      </c>
      <c r="H14787">
        <v>0.02</v>
      </c>
      <c r="I14787">
        <v>0.0</v>
      </c>
      <c r="J14787">
        <v>0.01</v>
      </c>
      <c r="K14787">
        <v>0.03</v>
      </c>
    </row>
    <row r="14788" ht="14.25" customHeight="1">
      <c r="A14788">
        <v>14789.0</v>
      </c>
      <c r="B14788" t="s">
        <v>10136</v>
      </c>
      <c r="C14788" t="s">
        <v>20460</v>
      </c>
      <c r="D14788" t="s">
        <v>10040</v>
      </c>
      <c r="E14788">
        <v>1997.0</v>
      </c>
      <c r="F14788" t="s">
        <v>9998</v>
      </c>
      <c r="G14788">
        <v>0.01</v>
      </c>
      <c r="H14788">
        <v>0.01</v>
      </c>
      <c r="I14788">
        <v>0.0</v>
      </c>
      <c r="J14788">
        <v>0.0</v>
      </c>
      <c r="K14788">
        <v>0.03</v>
      </c>
    </row>
    <row r="14789" ht="14.25" customHeight="1">
      <c r="A14789">
        <v>14790.0</v>
      </c>
      <c r="B14789" t="s">
        <v>10012</v>
      </c>
      <c r="C14789" t="s">
        <v>20461</v>
      </c>
      <c r="D14789" t="s">
        <v>10040</v>
      </c>
      <c r="E14789">
        <v>1995.0</v>
      </c>
      <c r="F14789" t="s">
        <v>9954</v>
      </c>
      <c r="G14789">
        <v>0.0</v>
      </c>
      <c r="H14789">
        <v>0.0</v>
      </c>
      <c r="I14789">
        <v>0.02</v>
      </c>
      <c r="J14789">
        <v>0.0</v>
      </c>
      <c r="K14789">
        <v>0.03</v>
      </c>
    </row>
    <row r="14790" ht="14.25" customHeight="1">
      <c r="A14790">
        <v>14791.0</v>
      </c>
      <c r="B14790" t="s">
        <v>10128</v>
      </c>
      <c r="C14790" t="s">
        <v>11732</v>
      </c>
      <c r="D14790" t="s">
        <v>10072</v>
      </c>
      <c r="E14790">
        <v>2010.0</v>
      </c>
      <c r="F14790" t="s">
        <v>2883</v>
      </c>
      <c r="G14790">
        <v>0.0</v>
      </c>
      <c r="H14790">
        <v>0.02</v>
      </c>
      <c r="I14790">
        <v>0.0</v>
      </c>
      <c r="J14790">
        <v>0.01</v>
      </c>
      <c r="K14790">
        <v>0.03</v>
      </c>
    </row>
    <row r="14791" ht="14.25" customHeight="1">
      <c r="A14791">
        <v>14792.0</v>
      </c>
      <c r="B14791" t="s">
        <v>10063</v>
      </c>
      <c r="C14791" t="s">
        <v>12933</v>
      </c>
      <c r="D14791" t="s">
        <v>10067</v>
      </c>
      <c r="E14791">
        <v>2006.0</v>
      </c>
      <c r="F14791" t="s">
        <v>9965</v>
      </c>
      <c r="G14791">
        <v>0.02</v>
      </c>
      <c r="H14791">
        <v>0.01</v>
      </c>
      <c r="I14791">
        <v>0.0</v>
      </c>
      <c r="J14791">
        <v>0.0</v>
      </c>
      <c r="K14791">
        <v>0.03</v>
      </c>
    </row>
    <row r="14792" ht="14.25" customHeight="1">
      <c r="A14792">
        <v>14793.0</v>
      </c>
      <c r="B14792" t="s">
        <v>10136</v>
      </c>
      <c r="C14792" t="s">
        <v>20462</v>
      </c>
      <c r="D14792" t="s">
        <v>10000</v>
      </c>
      <c r="E14792">
        <v>2001.0</v>
      </c>
      <c r="F14792" t="s">
        <v>9987</v>
      </c>
      <c r="G14792">
        <v>0.0</v>
      </c>
      <c r="H14792">
        <v>0.0</v>
      </c>
      <c r="I14792">
        <v>0.03</v>
      </c>
      <c r="J14792">
        <v>0.0</v>
      </c>
      <c r="K14792">
        <v>0.03</v>
      </c>
    </row>
    <row r="14793" ht="14.25" customHeight="1">
      <c r="A14793">
        <v>14794.0</v>
      </c>
      <c r="B14793" t="s">
        <v>13187</v>
      </c>
      <c r="C14793" t="s">
        <v>20463</v>
      </c>
      <c r="D14793" t="s">
        <v>10000</v>
      </c>
      <c r="E14793">
        <v>2002.0</v>
      </c>
      <c r="F14793" t="s">
        <v>9972</v>
      </c>
      <c r="G14793">
        <v>0.0</v>
      </c>
      <c r="H14793">
        <v>0.0</v>
      </c>
      <c r="I14793">
        <v>0.03</v>
      </c>
      <c r="J14793">
        <v>0.0</v>
      </c>
      <c r="K14793">
        <v>0.03</v>
      </c>
    </row>
    <row r="14794" ht="14.25" customHeight="1">
      <c r="A14794">
        <v>14795.0</v>
      </c>
      <c r="B14794" t="s">
        <v>15577</v>
      </c>
      <c r="C14794" t="s">
        <v>20464</v>
      </c>
      <c r="D14794" t="s">
        <v>10630</v>
      </c>
      <c r="E14794">
        <v>2014.0</v>
      </c>
      <c r="F14794" t="s">
        <v>10037</v>
      </c>
      <c r="G14794">
        <v>0.0</v>
      </c>
      <c r="H14794">
        <v>0.0</v>
      </c>
      <c r="I14794">
        <v>0.03</v>
      </c>
      <c r="J14794">
        <v>0.0</v>
      </c>
      <c r="K14794">
        <v>0.03</v>
      </c>
    </row>
    <row r="14795" ht="14.25" customHeight="1">
      <c r="A14795">
        <v>14796.0</v>
      </c>
      <c r="B14795" t="s">
        <v>16958</v>
      </c>
      <c r="C14795" t="s">
        <v>20078</v>
      </c>
      <c r="D14795" t="s">
        <v>9997</v>
      </c>
      <c r="E14795">
        <v>2012.0</v>
      </c>
      <c r="F14795" t="s">
        <v>10037</v>
      </c>
      <c r="G14795">
        <v>0.0</v>
      </c>
      <c r="H14795">
        <v>0.02</v>
      </c>
      <c r="I14795">
        <v>0.0</v>
      </c>
      <c r="J14795">
        <v>0.01</v>
      </c>
      <c r="K14795">
        <v>0.03</v>
      </c>
    </row>
    <row r="14796" ht="14.25" customHeight="1">
      <c r="A14796">
        <v>14797.0</v>
      </c>
      <c r="B14796" t="s">
        <v>9995</v>
      </c>
      <c r="C14796" t="s">
        <v>11566</v>
      </c>
      <c r="D14796" t="s">
        <v>10072</v>
      </c>
      <c r="E14796">
        <v>2008.0</v>
      </c>
      <c r="F14796" t="s">
        <v>9998</v>
      </c>
      <c r="G14796">
        <v>0.0</v>
      </c>
      <c r="H14796">
        <v>0.02</v>
      </c>
      <c r="I14796">
        <v>0.0</v>
      </c>
      <c r="J14796">
        <v>0.0</v>
      </c>
      <c r="K14796">
        <v>0.03</v>
      </c>
    </row>
    <row r="14797" ht="14.25" customHeight="1">
      <c r="A14797">
        <v>14798.0</v>
      </c>
      <c r="B14797" t="s">
        <v>10111</v>
      </c>
      <c r="C14797" t="s">
        <v>20465</v>
      </c>
      <c r="D14797" t="s">
        <v>9964</v>
      </c>
      <c r="E14797">
        <v>2009.0</v>
      </c>
      <c r="F14797" t="s">
        <v>9987</v>
      </c>
      <c r="G14797">
        <v>0.02</v>
      </c>
      <c r="H14797">
        <v>0.0</v>
      </c>
      <c r="I14797">
        <v>0.0</v>
      </c>
      <c r="J14797">
        <v>0.0</v>
      </c>
      <c r="K14797">
        <v>0.03</v>
      </c>
    </row>
    <row r="14798" ht="14.25" customHeight="1">
      <c r="A14798">
        <v>14799.0</v>
      </c>
      <c r="B14798" t="s">
        <v>10616</v>
      </c>
      <c r="C14798" t="s">
        <v>20466</v>
      </c>
      <c r="D14798" t="s">
        <v>10072</v>
      </c>
      <c r="E14798">
        <v>2005.0</v>
      </c>
      <c r="F14798" t="s">
        <v>9976</v>
      </c>
      <c r="G14798">
        <v>0.02</v>
      </c>
      <c r="H14798">
        <v>0.0</v>
      </c>
      <c r="I14798">
        <v>0.0</v>
      </c>
      <c r="J14798">
        <v>0.0</v>
      </c>
      <c r="K14798">
        <v>0.03</v>
      </c>
    </row>
    <row r="14799" ht="14.25" customHeight="1">
      <c r="A14799">
        <v>14800.0</v>
      </c>
      <c r="B14799" t="s">
        <v>19138</v>
      </c>
      <c r="C14799" t="s">
        <v>20467</v>
      </c>
      <c r="D14799" t="s">
        <v>10083</v>
      </c>
      <c r="E14799">
        <v>2010.0</v>
      </c>
      <c r="F14799" t="s">
        <v>10037</v>
      </c>
      <c r="G14799">
        <v>0.0</v>
      </c>
      <c r="H14799">
        <v>0.0</v>
      </c>
      <c r="I14799">
        <v>0.03</v>
      </c>
      <c r="J14799">
        <v>0.0</v>
      </c>
      <c r="K14799">
        <v>0.03</v>
      </c>
    </row>
    <row r="14800" ht="14.25" customHeight="1">
      <c r="A14800">
        <v>14801.0</v>
      </c>
      <c r="B14800" t="s">
        <v>12713</v>
      </c>
      <c r="C14800" t="s">
        <v>18830</v>
      </c>
      <c r="D14800" t="s">
        <v>10100</v>
      </c>
      <c r="E14800">
        <v>2004.0</v>
      </c>
      <c r="F14800" t="s">
        <v>9965</v>
      </c>
      <c r="G14800">
        <v>0.02</v>
      </c>
      <c r="H14800">
        <v>0.01</v>
      </c>
      <c r="I14800">
        <v>0.0</v>
      </c>
      <c r="J14800">
        <v>0.0</v>
      </c>
      <c r="K14800">
        <v>0.03</v>
      </c>
    </row>
    <row r="14801" ht="14.25" customHeight="1">
      <c r="A14801">
        <v>14802.0</v>
      </c>
      <c r="B14801" t="s">
        <v>18378</v>
      </c>
      <c r="C14801" t="s">
        <v>20468</v>
      </c>
      <c r="D14801" t="s">
        <v>10083</v>
      </c>
      <c r="E14801">
        <v>2010.0</v>
      </c>
      <c r="F14801" t="s">
        <v>10164</v>
      </c>
      <c r="G14801">
        <v>0.0</v>
      </c>
      <c r="H14801">
        <v>0.0</v>
      </c>
      <c r="I14801">
        <v>0.03</v>
      </c>
      <c r="J14801">
        <v>0.0</v>
      </c>
      <c r="K14801">
        <v>0.03</v>
      </c>
    </row>
    <row r="14802" ht="14.25" customHeight="1">
      <c r="A14802">
        <v>14803.0</v>
      </c>
      <c r="B14802" t="s">
        <v>10080</v>
      </c>
      <c r="C14802" t="s">
        <v>12481</v>
      </c>
      <c r="D14802" t="s">
        <v>10083</v>
      </c>
      <c r="E14802">
        <v>2006.0</v>
      </c>
      <c r="F14802" t="s">
        <v>2883</v>
      </c>
      <c r="G14802">
        <v>0.02</v>
      </c>
      <c r="H14802">
        <v>0.0</v>
      </c>
      <c r="I14802">
        <v>0.0</v>
      </c>
      <c r="J14802">
        <v>0.0</v>
      </c>
      <c r="K14802">
        <v>0.03</v>
      </c>
    </row>
    <row r="14803" ht="14.25" customHeight="1">
      <c r="A14803">
        <v>14804.0</v>
      </c>
      <c r="B14803" t="s">
        <v>14168</v>
      </c>
      <c r="C14803" t="s">
        <v>20469</v>
      </c>
      <c r="D14803" t="s">
        <v>9981</v>
      </c>
      <c r="E14803">
        <v>2007.0</v>
      </c>
      <c r="F14803" t="s">
        <v>9965</v>
      </c>
      <c r="G14803">
        <v>0.0</v>
      </c>
      <c r="H14803">
        <v>0.0</v>
      </c>
      <c r="I14803">
        <v>0.03</v>
      </c>
      <c r="J14803">
        <v>0.0</v>
      </c>
      <c r="K14803">
        <v>0.03</v>
      </c>
    </row>
    <row r="14804" ht="14.25" customHeight="1">
      <c r="A14804">
        <v>14805.0</v>
      </c>
      <c r="B14804" t="s">
        <v>10063</v>
      </c>
      <c r="C14804" t="s">
        <v>17369</v>
      </c>
      <c r="D14804" t="s">
        <v>10000</v>
      </c>
      <c r="E14804">
        <v>2007.0</v>
      </c>
      <c r="F14804" t="s">
        <v>2883</v>
      </c>
      <c r="G14804">
        <v>0.0</v>
      </c>
      <c r="H14804">
        <v>0.0</v>
      </c>
      <c r="I14804">
        <v>0.03</v>
      </c>
      <c r="J14804">
        <v>0.0</v>
      </c>
      <c r="K14804">
        <v>0.03</v>
      </c>
    </row>
    <row r="14805" ht="14.25" customHeight="1">
      <c r="A14805">
        <v>14806.0</v>
      </c>
      <c r="B14805" t="s">
        <v>15453</v>
      </c>
      <c r="C14805" t="s">
        <v>20470</v>
      </c>
      <c r="D14805" t="s">
        <v>9997</v>
      </c>
      <c r="E14805">
        <v>2012.0</v>
      </c>
      <c r="F14805" t="s">
        <v>10037</v>
      </c>
      <c r="G14805">
        <v>0.0</v>
      </c>
      <c r="H14805">
        <v>0.0</v>
      </c>
      <c r="I14805">
        <v>0.03</v>
      </c>
      <c r="J14805">
        <v>0.0</v>
      </c>
      <c r="K14805">
        <v>0.03</v>
      </c>
    </row>
    <row r="14806" ht="14.25" customHeight="1">
      <c r="A14806">
        <v>14807.0</v>
      </c>
      <c r="B14806" t="s">
        <v>10150</v>
      </c>
      <c r="C14806" t="s">
        <v>20471</v>
      </c>
      <c r="D14806" t="s">
        <v>10040</v>
      </c>
      <c r="E14806">
        <v>1997.0</v>
      </c>
      <c r="F14806" t="s">
        <v>2883</v>
      </c>
      <c r="G14806">
        <v>0.01</v>
      </c>
      <c r="H14806">
        <v>0.01</v>
      </c>
      <c r="I14806">
        <v>0.0</v>
      </c>
      <c r="J14806">
        <v>0.0</v>
      </c>
      <c r="K14806">
        <v>0.03</v>
      </c>
    </row>
    <row r="14807" ht="14.25" customHeight="1">
      <c r="A14807">
        <v>14808.0</v>
      </c>
      <c r="B14807" t="s">
        <v>10902</v>
      </c>
      <c r="C14807" t="s">
        <v>20472</v>
      </c>
      <c r="D14807" t="s">
        <v>9981</v>
      </c>
      <c r="E14807">
        <v>2008.0</v>
      </c>
      <c r="F14807" t="s">
        <v>10037</v>
      </c>
      <c r="G14807">
        <v>0.0</v>
      </c>
      <c r="H14807">
        <v>0.0</v>
      </c>
      <c r="I14807">
        <v>0.03</v>
      </c>
      <c r="J14807">
        <v>0.0</v>
      </c>
      <c r="K14807">
        <v>0.03</v>
      </c>
    </row>
    <row r="14808" ht="14.25" customHeight="1">
      <c r="A14808">
        <v>14809.0</v>
      </c>
      <c r="B14808" t="s">
        <v>12747</v>
      </c>
      <c r="C14808" t="s">
        <v>19959</v>
      </c>
      <c r="D14808" t="s">
        <v>10000</v>
      </c>
      <c r="E14808">
        <v>2008.0</v>
      </c>
      <c r="F14808" t="s">
        <v>9978</v>
      </c>
      <c r="G14808">
        <v>0.01</v>
      </c>
      <c r="H14808">
        <v>0.01</v>
      </c>
      <c r="I14808">
        <v>0.0</v>
      </c>
      <c r="J14808">
        <v>0.0</v>
      </c>
      <c r="K14808">
        <v>0.03</v>
      </c>
    </row>
    <row r="14809" ht="14.25" customHeight="1">
      <c r="A14809">
        <v>14810.0</v>
      </c>
      <c r="B14809" t="s">
        <v>10245</v>
      </c>
      <c r="C14809" t="s">
        <v>20473</v>
      </c>
      <c r="D14809" t="s">
        <v>10002</v>
      </c>
      <c r="E14809">
        <v>1995.0</v>
      </c>
      <c r="F14809" t="s">
        <v>9965</v>
      </c>
      <c r="G14809">
        <v>0.0</v>
      </c>
      <c r="H14809">
        <v>0.0</v>
      </c>
      <c r="I14809">
        <v>0.03</v>
      </c>
      <c r="J14809">
        <v>0.0</v>
      </c>
      <c r="K14809">
        <v>0.03</v>
      </c>
    </row>
    <row r="14810" ht="14.25" customHeight="1">
      <c r="A14810">
        <v>14811.0</v>
      </c>
      <c r="B14810" t="s">
        <v>10074</v>
      </c>
      <c r="C14810" t="s">
        <v>16227</v>
      </c>
      <c r="D14810" t="s">
        <v>10000</v>
      </c>
      <c r="E14810">
        <v>2006.0</v>
      </c>
      <c r="F14810" t="s">
        <v>9954</v>
      </c>
      <c r="G14810">
        <v>0.01</v>
      </c>
      <c r="H14810">
        <v>0.01</v>
      </c>
      <c r="I14810">
        <v>0.0</v>
      </c>
      <c r="J14810">
        <v>0.0</v>
      </c>
      <c r="K14810">
        <v>0.03</v>
      </c>
    </row>
    <row r="14811" ht="14.25" customHeight="1">
      <c r="A14811">
        <v>14812.0</v>
      </c>
      <c r="B14811" t="s">
        <v>11404</v>
      </c>
      <c r="C14811" t="s">
        <v>20474</v>
      </c>
      <c r="D14811" t="s">
        <v>9994</v>
      </c>
      <c r="E14811">
        <v>2011.0</v>
      </c>
      <c r="F14811" t="s">
        <v>2883</v>
      </c>
      <c r="G14811">
        <v>0.0</v>
      </c>
      <c r="H14811">
        <v>0.02</v>
      </c>
      <c r="I14811">
        <v>0.0</v>
      </c>
      <c r="J14811">
        <v>0.0</v>
      </c>
      <c r="K14811">
        <v>0.03</v>
      </c>
    </row>
    <row r="14812" ht="14.25" customHeight="1">
      <c r="A14812">
        <v>14813.0</v>
      </c>
      <c r="B14812" t="s">
        <v>14808</v>
      </c>
      <c r="C14812" t="s">
        <v>20475</v>
      </c>
      <c r="D14812" t="s">
        <v>10630</v>
      </c>
      <c r="E14812">
        <v>2015.0</v>
      </c>
      <c r="F14812" t="s">
        <v>9987</v>
      </c>
      <c r="G14812">
        <v>0.0</v>
      </c>
      <c r="H14812">
        <v>0.0</v>
      </c>
      <c r="I14812">
        <v>0.03</v>
      </c>
      <c r="J14812">
        <v>0.0</v>
      </c>
      <c r="K14812">
        <v>0.03</v>
      </c>
    </row>
    <row r="14813" ht="14.25" customHeight="1">
      <c r="A14813">
        <v>14814.0</v>
      </c>
      <c r="B14813" t="s">
        <v>10128</v>
      </c>
      <c r="C14813" t="s">
        <v>20476</v>
      </c>
      <c r="D14813" t="s">
        <v>10021</v>
      </c>
      <c r="E14813">
        <v>2016.0</v>
      </c>
      <c r="F14813" t="s">
        <v>9998</v>
      </c>
      <c r="G14813">
        <v>0.0</v>
      </c>
      <c r="H14813">
        <v>0.0</v>
      </c>
      <c r="I14813">
        <v>0.03</v>
      </c>
      <c r="J14813">
        <v>0.0</v>
      </c>
      <c r="K14813">
        <v>0.03</v>
      </c>
    </row>
    <row r="14814" ht="14.25" customHeight="1">
      <c r="A14814">
        <v>14815.0</v>
      </c>
      <c r="B14814" t="s">
        <v>10914</v>
      </c>
      <c r="C14814" t="s">
        <v>20438</v>
      </c>
      <c r="D14814" t="s">
        <v>9964</v>
      </c>
      <c r="E14814">
        <v>2009.0</v>
      </c>
      <c r="F14814" t="s">
        <v>9954</v>
      </c>
      <c r="G14814">
        <v>0.02</v>
      </c>
      <c r="H14814">
        <v>0.0</v>
      </c>
      <c r="I14814">
        <v>0.0</v>
      </c>
      <c r="J14814">
        <v>0.0</v>
      </c>
      <c r="K14814">
        <v>0.03</v>
      </c>
    </row>
    <row r="14815" ht="14.25" customHeight="1">
      <c r="A14815">
        <v>14816.0</v>
      </c>
      <c r="B14815" t="s">
        <v>20204</v>
      </c>
      <c r="C14815" t="s">
        <v>20477</v>
      </c>
      <c r="D14815" t="s">
        <v>10630</v>
      </c>
      <c r="E14815">
        <v>2015.0</v>
      </c>
      <c r="F14815" t="s">
        <v>10037</v>
      </c>
      <c r="G14815">
        <v>0.0</v>
      </c>
      <c r="H14815">
        <v>0.0</v>
      </c>
      <c r="I14815">
        <v>0.03</v>
      </c>
      <c r="J14815">
        <v>0.0</v>
      </c>
      <c r="K14815">
        <v>0.03</v>
      </c>
    </row>
    <row r="14816" ht="14.25" customHeight="1">
      <c r="A14816">
        <v>14817.0</v>
      </c>
      <c r="B14816" t="s">
        <v>10063</v>
      </c>
      <c r="C14816" t="s">
        <v>10223</v>
      </c>
      <c r="D14816" t="s">
        <v>10009</v>
      </c>
      <c r="E14816">
        <v>2006.0</v>
      </c>
      <c r="F14816" t="s">
        <v>9965</v>
      </c>
      <c r="G14816">
        <v>0.02</v>
      </c>
      <c r="H14816">
        <v>0.01</v>
      </c>
      <c r="I14816">
        <v>0.0</v>
      </c>
      <c r="J14816">
        <v>0.0</v>
      </c>
      <c r="K14816">
        <v>0.03</v>
      </c>
    </row>
    <row r="14817" ht="14.25" customHeight="1">
      <c r="A14817">
        <v>14818.0</v>
      </c>
      <c r="B14817" t="s">
        <v>11975</v>
      </c>
      <c r="C14817" t="s">
        <v>20478</v>
      </c>
      <c r="D14817" t="s">
        <v>10040</v>
      </c>
      <c r="E14817">
        <v>1999.0</v>
      </c>
      <c r="F14817" t="s">
        <v>9972</v>
      </c>
      <c r="G14817">
        <v>0.01</v>
      </c>
      <c r="H14817">
        <v>0.01</v>
      </c>
      <c r="I14817">
        <v>0.0</v>
      </c>
      <c r="J14817">
        <v>0.0</v>
      </c>
      <c r="K14817">
        <v>0.03</v>
      </c>
    </row>
    <row r="14818" ht="14.25" customHeight="1">
      <c r="A14818">
        <v>14819.0</v>
      </c>
      <c r="B14818" t="s">
        <v>10014</v>
      </c>
      <c r="C14818" t="s">
        <v>20479</v>
      </c>
      <c r="D14818" t="s">
        <v>10019</v>
      </c>
      <c r="E14818">
        <v>2014.0</v>
      </c>
      <c r="F14818" t="s">
        <v>10164</v>
      </c>
      <c r="G14818">
        <v>0.02</v>
      </c>
      <c r="H14818">
        <v>0.0</v>
      </c>
      <c r="I14818">
        <v>0.0</v>
      </c>
      <c r="J14818">
        <v>0.0</v>
      </c>
      <c r="K14818">
        <v>0.03</v>
      </c>
    </row>
    <row r="14819" ht="14.25" customHeight="1">
      <c r="A14819">
        <v>14820.0</v>
      </c>
      <c r="B14819" t="s">
        <v>20480</v>
      </c>
      <c r="C14819" t="s">
        <v>20481</v>
      </c>
      <c r="D14819" t="s">
        <v>9981</v>
      </c>
      <c r="E14819">
        <v>2007.0</v>
      </c>
      <c r="F14819" t="s">
        <v>9987</v>
      </c>
      <c r="G14819">
        <v>0.02</v>
      </c>
      <c r="H14819">
        <v>0.0</v>
      </c>
      <c r="I14819">
        <v>0.0</v>
      </c>
      <c r="J14819">
        <v>0.0</v>
      </c>
      <c r="K14819">
        <v>0.03</v>
      </c>
    </row>
    <row r="14820" ht="14.25" customHeight="1">
      <c r="A14820">
        <v>14821.0</v>
      </c>
      <c r="B14820" t="s">
        <v>14501</v>
      </c>
      <c r="C14820" t="s">
        <v>20482</v>
      </c>
      <c r="D14820" t="s">
        <v>10102</v>
      </c>
      <c r="E14820">
        <v>2013.0</v>
      </c>
      <c r="F14820" t="s">
        <v>9998</v>
      </c>
      <c r="G14820">
        <v>0.02</v>
      </c>
      <c r="H14820">
        <v>0.0</v>
      </c>
      <c r="I14820">
        <v>0.0</v>
      </c>
      <c r="J14820">
        <v>0.0</v>
      </c>
      <c r="K14820">
        <v>0.03</v>
      </c>
    </row>
    <row r="14821" ht="14.25" customHeight="1">
      <c r="A14821">
        <v>14822.0</v>
      </c>
      <c r="B14821" t="s">
        <v>11779</v>
      </c>
      <c r="C14821" t="s">
        <v>20483</v>
      </c>
      <c r="D14821" t="s">
        <v>10009</v>
      </c>
      <c r="E14821">
        <v>2005.0</v>
      </c>
      <c r="F14821" t="s">
        <v>9983</v>
      </c>
      <c r="G14821">
        <v>0.02</v>
      </c>
      <c r="H14821">
        <v>0.01</v>
      </c>
      <c r="I14821">
        <v>0.0</v>
      </c>
      <c r="J14821">
        <v>0.0</v>
      </c>
      <c r="K14821">
        <v>0.03</v>
      </c>
    </row>
    <row r="14822" ht="14.25" customHeight="1">
      <c r="A14822">
        <v>14823.0</v>
      </c>
      <c r="B14822" t="s">
        <v>17276</v>
      </c>
      <c r="C14822" t="s">
        <v>19167</v>
      </c>
      <c r="D14822" t="s">
        <v>9997</v>
      </c>
      <c r="E14822">
        <v>2015.0</v>
      </c>
      <c r="F14822" t="s">
        <v>10037</v>
      </c>
      <c r="G14822">
        <v>0.0</v>
      </c>
      <c r="H14822">
        <v>0.0</v>
      </c>
      <c r="I14822">
        <v>0.03</v>
      </c>
      <c r="J14822">
        <v>0.0</v>
      </c>
      <c r="K14822">
        <v>0.03</v>
      </c>
    </row>
    <row r="14823" ht="14.25" customHeight="1">
      <c r="A14823">
        <v>14824.0</v>
      </c>
      <c r="B14823" t="s">
        <v>17350</v>
      </c>
      <c r="C14823" t="s">
        <v>20484</v>
      </c>
      <c r="D14823" t="s">
        <v>9981</v>
      </c>
      <c r="E14823">
        <v>2009.0</v>
      </c>
      <c r="F14823" t="s">
        <v>10164</v>
      </c>
      <c r="G14823">
        <v>0.0</v>
      </c>
      <c r="H14823">
        <v>0.02</v>
      </c>
      <c r="I14823">
        <v>0.0</v>
      </c>
      <c r="J14823">
        <v>0.0</v>
      </c>
      <c r="K14823">
        <v>0.03</v>
      </c>
    </row>
    <row r="14824" ht="14.25" customHeight="1">
      <c r="A14824">
        <v>14825.0</v>
      </c>
      <c r="B14824" t="s">
        <v>10080</v>
      </c>
      <c r="C14824" t="s">
        <v>12696</v>
      </c>
      <c r="D14824" t="s">
        <v>9964</v>
      </c>
      <c r="E14824">
        <v>2007.0</v>
      </c>
      <c r="F14824" t="s">
        <v>9965</v>
      </c>
      <c r="G14824">
        <v>0.02</v>
      </c>
      <c r="H14824">
        <v>0.0</v>
      </c>
      <c r="I14824">
        <v>0.0</v>
      </c>
      <c r="J14824">
        <v>0.0</v>
      </c>
      <c r="K14824">
        <v>0.03</v>
      </c>
    </row>
    <row r="14825" ht="14.25" customHeight="1">
      <c r="A14825">
        <v>14826.0</v>
      </c>
      <c r="B14825" t="s">
        <v>16958</v>
      </c>
      <c r="C14825" t="s">
        <v>20078</v>
      </c>
      <c r="D14825" t="s">
        <v>10072</v>
      </c>
      <c r="E14825">
        <v>2012.0</v>
      </c>
      <c r="F14825" t="s">
        <v>10037</v>
      </c>
      <c r="G14825">
        <v>0.0</v>
      </c>
      <c r="H14825">
        <v>0.02</v>
      </c>
      <c r="I14825">
        <v>0.0</v>
      </c>
      <c r="J14825">
        <v>0.0</v>
      </c>
      <c r="K14825">
        <v>0.03</v>
      </c>
    </row>
    <row r="14826" ht="14.25" customHeight="1">
      <c r="A14826">
        <v>14827.0</v>
      </c>
      <c r="B14826" t="s">
        <v>11418</v>
      </c>
      <c r="C14826" t="s">
        <v>20485</v>
      </c>
      <c r="D14826" t="s">
        <v>10009</v>
      </c>
      <c r="E14826">
        <v>2005.0</v>
      </c>
      <c r="F14826" t="s">
        <v>9983</v>
      </c>
      <c r="G14826">
        <v>0.02</v>
      </c>
      <c r="H14826">
        <v>0.01</v>
      </c>
      <c r="I14826">
        <v>0.0</v>
      </c>
      <c r="J14826">
        <v>0.0</v>
      </c>
      <c r="K14826">
        <v>0.03</v>
      </c>
    </row>
    <row r="14827" ht="14.25" customHeight="1">
      <c r="A14827">
        <v>14828.0</v>
      </c>
      <c r="B14827" t="s">
        <v>9992</v>
      </c>
      <c r="C14827" t="s">
        <v>20486</v>
      </c>
      <c r="D14827" t="s">
        <v>10072</v>
      </c>
      <c r="E14827">
        <v>2007.0</v>
      </c>
      <c r="F14827" t="s">
        <v>10164</v>
      </c>
      <c r="G14827">
        <v>0.0</v>
      </c>
      <c r="H14827">
        <v>0.02</v>
      </c>
      <c r="I14827">
        <v>0.0</v>
      </c>
      <c r="J14827">
        <v>0.01</v>
      </c>
      <c r="K14827">
        <v>0.03</v>
      </c>
    </row>
    <row r="14828" ht="14.25" customHeight="1">
      <c r="A14828">
        <v>14829.0</v>
      </c>
      <c r="B14828" t="s">
        <v>10587</v>
      </c>
      <c r="C14828" t="s">
        <v>16555</v>
      </c>
      <c r="D14828" t="s">
        <v>9964</v>
      </c>
      <c r="E14828">
        <v>2010.0</v>
      </c>
      <c r="F14828" t="s">
        <v>9965</v>
      </c>
      <c r="G14828">
        <v>0.02</v>
      </c>
      <c r="H14828">
        <v>0.0</v>
      </c>
      <c r="I14828">
        <v>0.0</v>
      </c>
      <c r="J14828">
        <v>0.0</v>
      </c>
      <c r="K14828">
        <v>0.03</v>
      </c>
    </row>
    <row r="14829" ht="14.25" customHeight="1">
      <c r="A14829">
        <v>14830.0</v>
      </c>
      <c r="B14829" t="s">
        <v>10394</v>
      </c>
      <c r="C14829" t="s">
        <v>17566</v>
      </c>
      <c r="D14829" t="s">
        <v>10102</v>
      </c>
      <c r="E14829">
        <v>2014.0</v>
      </c>
      <c r="F14829" t="s">
        <v>9998</v>
      </c>
      <c r="G14829">
        <v>0.01</v>
      </c>
      <c r="H14829">
        <v>0.01</v>
      </c>
      <c r="I14829">
        <v>0.0</v>
      </c>
      <c r="J14829">
        <v>0.0</v>
      </c>
      <c r="K14829">
        <v>0.03</v>
      </c>
    </row>
    <row r="14830" ht="14.25" customHeight="1">
      <c r="A14830">
        <v>14831.0</v>
      </c>
      <c r="B14830" t="s">
        <v>11351</v>
      </c>
      <c r="C14830" t="s">
        <v>20487</v>
      </c>
      <c r="D14830" t="s">
        <v>10019</v>
      </c>
      <c r="E14830">
        <v>2015.0</v>
      </c>
      <c r="F14830" t="s">
        <v>9983</v>
      </c>
      <c r="G14830">
        <v>0.0</v>
      </c>
      <c r="H14830">
        <v>0.0</v>
      </c>
      <c r="I14830">
        <v>0.03</v>
      </c>
      <c r="J14830">
        <v>0.0</v>
      </c>
      <c r="K14830">
        <v>0.03</v>
      </c>
    </row>
    <row r="14831" ht="14.25" customHeight="1">
      <c r="A14831">
        <v>14832.0</v>
      </c>
      <c r="B14831" t="s">
        <v>10111</v>
      </c>
      <c r="C14831" t="s">
        <v>20488</v>
      </c>
      <c r="D14831" t="s">
        <v>10000</v>
      </c>
      <c r="E14831">
        <v>2005.0</v>
      </c>
      <c r="F14831" t="s">
        <v>9965</v>
      </c>
      <c r="G14831">
        <v>0.01</v>
      </c>
      <c r="H14831">
        <v>0.01</v>
      </c>
      <c r="I14831">
        <v>0.0</v>
      </c>
      <c r="J14831">
        <v>0.0</v>
      </c>
      <c r="K14831">
        <v>0.03</v>
      </c>
    </row>
    <row r="14832" ht="14.25" customHeight="1">
      <c r="A14832">
        <v>14833.0</v>
      </c>
      <c r="B14832" t="s">
        <v>11808</v>
      </c>
      <c r="C14832" t="s">
        <v>20489</v>
      </c>
      <c r="D14832" t="s">
        <v>10630</v>
      </c>
      <c r="E14832">
        <v>2014.0</v>
      </c>
      <c r="F14832" t="s">
        <v>9983</v>
      </c>
      <c r="G14832">
        <v>0.0</v>
      </c>
      <c r="H14832">
        <v>0.0</v>
      </c>
      <c r="I14832">
        <v>0.03</v>
      </c>
      <c r="J14832">
        <v>0.0</v>
      </c>
      <c r="K14832">
        <v>0.03</v>
      </c>
    </row>
    <row r="14833" ht="14.25" customHeight="1">
      <c r="A14833">
        <v>14834.0</v>
      </c>
      <c r="B14833" t="s">
        <v>16008</v>
      </c>
      <c r="C14833" t="s">
        <v>20490</v>
      </c>
      <c r="D14833" t="s">
        <v>9981</v>
      </c>
      <c r="E14833">
        <v>2008.0</v>
      </c>
      <c r="F14833" t="s">
        <v>9972</v>
      </c>
      <c r="G14833">
        <v>0.02</v>
      </c>
      <c r="H14833">
        <v>0.0</v>
      </c>
      <c r="I14833">
        <v>0.0</v>
      </c>
      <c r="J14833">
        <v>0.0</v>
      </c>
      <c r="K14833">
        <v>0.03</v>
      </c>
    </row>
    <row r="14834" ht="14.25" customHeight="1">
      <c r="A14834">
        <v>14835.0</v>
      </c>
      <c r="B14834" t="s">
        <v>10174</v>
      </c>
      <c r="C14834" t="s">
        <v>20491</v>
      </c>
      <c r="D14834" t="s">
        <v>10009</v>
      </c>
      <c r="E14834">
        <v>2006.0</v>
      </c>
      <c r="F14834" t="s">
        <v>9998</v>
      </c>
      <c r="G14834">
        <v>0.02</v>
      </c>
      <c r="H14834">
        <v>0.01</v>
      </c>
      <c r="I14834">
        <v>0.0</v>
      </c>
      <c r="J14834">
        <v>0.0</v>
      </c>
      <c r="K14834">
        <v>0.03</v>
      </c>
    </row>
    <row r="14835" ht="14.25" customHeight="1">
      <c r="A14835">
        <v>14836.0</v>
      </c>
      <c r="B14835" t="s">
        <v>10686</v>
      </c>
      <c r="C14835" t="s">
        <v>20492</v>
      </c>
      <c r="D14835" t="s">
        <v>9981</v>
      </c>
      <c r="E14835">
        <v>2008.0</v>
      </c>
      <c r="F14835" t="s">
        <v>9987</v>
      </c>
      <c r="G14835">
        <v>0.0</v>
      </c>
      <c r="H14835">
        <v>0.0</v>
      </c>
      <c r="I14835">
        <v>0.03</v>
      </c>
      <c r="J14835">
        <v>0.0</v>
      </c>
      <c r="K14835">
        <v>0.03</v>
      </c>
    </row>
    <row r="14836" ht="14.25" customHeight="1">
      <c r="A14836">
        <v>14837.0</v>
      </c>
      <c r="B14836" t="s">
        <v>10014</v>
      </c>
      <c r="C14836" t="s">
        <v>20223</v>
      </c>
      <c r="D14836" t="s">
        <v>10021</v>
      </c>
      <c r="E14836">
        <v>2015.0</v>
      </c>
      <c r="F14836" t="s">
        <v>9998</v>
      </c>
      <c r="G14836">
        <v>0.0</v>
      </c>
      <c r="H14836">
        <v>0.02</v>
      </c>
      <c r="I14836">
        <v>0.0</v>
      </c>
      <c r="J14836">
        <v>0.0</v>
      </c>
      <c r="K14836">
        <v>0.03</v>
      </c>
    </row>
    <row r="14837" ht="14.25" customHeight="1">
      <c r="A14837">
        <v>14838.0</v>
      </c>
      <c r="B14837" t="s">
        <v>12334</v>
      </c>
      <c r="C14837" t="s">
        <v>20493</v>
      </c>
      <c r="D14837" t="s">
        <v>9964</v>
      </c>
      <c r="E14837">
        <v>2008.0</v>
      </c>
      <c r="F14837" t="s">
        <v>9972</v>
      </c>
      <c r="G14837">
        <v>0.02</v>
      </c>
      <c r="H14837">
        <v>0.0</v>
      </c>
      <c r="I14837">
        <v>0.0</v>
      </c>
      <c r="J14837">
        <v>0.0</v>
      </c>
      <c r="K14837">
        <v>0.03</v>
      </c>
    </row>
    <row r="14838" ht="14.25" customHeight="1">
      <c r="A14838">
        <v>14839.0</v>
      </c>
      <c r="B14838" t="s">
        <v>9992</v>
      </c>
      <c r="C14838" t="s">
        <v>20494</v>
      </c>
      <c r="D14838" t="s">
        <v>10072</v>
      </c>
      <c r="E14838">
        <v>2005.0</v>
      </c>
      <c r="F14838" t="s">
        <v>9976</v>
      </c>
      <c r="G14838">
        <v>0.0</v>
      </c>
      <c r="H14838">
        <v>0.02</v>
      </c>
      <c r="I14838">
        <v>0.0</v>
      </c>
      <c r="J14838">
        <v>0.0</v>
      </c>
      <c r="K14838">
        <v>0.03</v>
      </c>
    </row>
    <row r="14839" ht="14.25" customHeight="1">
      <c r="A14839">
        <v>14840.0</v>
      </c>
      <c r="B14839" t="s">
        <v>10902</v>
      </c>
      <c r="C14839" t="s">
        <v>20495</v>
      </c>
      <c r="D14839" t="s">
        <v>9981</v>
      </c>
      <c r="E14839">
        <v>2009.0</v>
      </c>
      <c r="F14839" t="s">
        <v>9983</v>
      </c>
      <c r="G14839">
        <v>0.0</v>
      </c>
      <c r="H14839">
        <v>0.0</v>
      </c>
      <c r="I14839">
        <v>0.03</v>
      </c>
      <c r="J14839">
        <v>0.0</v>
      </c>
      <c r="K14839">
        <v>0.03</v>
      </c>
    </row>
    <row r="14840" ht="14.25" customHeight="1">
      <c r="A14840">
        <v>14841.0</v>
      </c>
      <c r="B14840" t="s">
        <v>18646</v>
      </c>
      <c r="C14840" t="s">
        <v>20496</v>
      </c>
      <c r="D14840" t="s">
        <v>10067</v>
      </c>
      <c r="E14840">
        <v>2006.0</v>
      </c>
      <c r="F14840" t="s">
        <v>2883</v>
      </c>
      <c r="G14840">
        <v>0.02</v>
      </c>
      <c r="H14840">
        <v>0.01</v>
      </c>
      <c r="I14840">
        <v>0.0</v>
      </c>
      <c r="J14840">
        <v>0.0</v>
      </c>
      <c r="K14840">
        <v>0.03</v>
      </c>
    </row>
    <row r="14841" ht="14.25" customHeight="1">
      <c r="A14841">
        <v>14842.0</v>
      </c>
      <c r="B14841" t="s">
        <v>11461</v>
      </c>
      <c r="C14841" t="s">
        <v>20497</v>
      </c>
      <c r="D14841" t="s">
        <v>10000</v>
      </c>
      <c r="E14841">
        <v>2005.0</v>
      </c>
      <c r="F14841" t="s">
        <v>9976</v>
      </c>
      <c r="G14841">
        <v>0.01</v>
      </c>
      <c r="H14841">
        <v>0.01</v>
      </c>
      <c r="I14841">
        <v>0.0</v>
      </c>
      <c r="J14841">
        <v>0.0</v>
      </c>
      <c r="K14841">
        <v>0.03</v>
      </c>
    </row>
    <row r="14842" ht="14.25" customHeight="1">
      <c r="A14842">
        <v>14843.0</v>
      </c>
      <c r="B14842" t="s">
        <v>10045</v>
      </c>
      <c r="C14842" t="s">
        <v>20498</v>
      </c>
      <c r="D14842" t="s">
        <v>9981</v>
      </c>
      <c r="E14842">
        <v>2010.0</v>
      </c>
      <c r="F14842" t="s">
        <v>9987</v>
      </c>
      <c r="G14842">
        <v>0.02</v>
      </c>
      <c r="H14842">
        <v>0.0</v>
      </c>
      <c r="I14842">
        <v>0.0</v>
      </c>
      <c r="J14842">
        <v>0.0</v>
      </c>
      <c r="K14842">
        <v>0.03</v>
      </c>
    </row>
    <row r="14843" ht="14.25" customHeight="1">
      <c r="A14843">
        <v>14844.0</v>
      </c>
      <c r="B14843" t="s">
        <v>10210</v>
      </c>
      <c r="C14843" t="s">
        <v>20499</v>
      </c>
      <c r="D14843" t="s">
        <v>10072</v>
      </c>
      <c r="E14843">
        <v>2005.0</v>
      </c>
      <c r="F14843" t="s">
        <v>2883</v>
      </c>
      <c r="G14843">
        <v>0.0</v>
      </c>
      <c r="H14843">
        <v>0.02</v>
      </c>
      <c r="I14843">
        <v>0.0</v>
      </c>
      <c r="J14843">
        <v>0.0</v>
      </c>
      <c r="K14843">
        <v>0.03</v>
      </c>
    </row>
    <row r="14844" ht="14.25" customHeight="1">
      <c r="A14844">
        <v>14845.0</v>
      </c>
      <c r="B14844" t="s">
        <v>10902</v>
      </c>
      <c r="C14844" t="s">
        <v>20500</v>
      </c>
      <c r="D14844" t="s">
        <v>10000</v>
      </c>
      <c r="E14844">
        <v>2008.0</v>
      </c>
      <c r="F14844" t="s">
        <v>10037</v>
      </c>
      <c r="G14844">
        <v>0.0</v>
      </c>
      <c r="H14844">
        <v>0.0</v>
      </c>
      <c r="I14844">
        <v>0.03</v>
      </c>
      <c r="J14844">
        <v>0.0</v>
      </c>
      <c r="K14844">
        <v>0.03</v>
      </c>
    </row>
    <row r="14845" ht="14.25" customHeight="1">
      <c r="A14845">
        <v>14846.0</v>
      </c>
      <c r="B14845" t="s">
        <v>10136</v>
      </c>
      <c r="C14845" t="s">
        <v>20501</v>
      </c>
      <c r="D14845" t="s">
        <v>10000</v>
      </c>
      <c r="E14845">
        <v>2006.0</v>
      </c>
      <c r="F14845" t="s">
        <v>9987</v>
      </c>
      <c r="G14845">
        <v>0.0</v>
      </c>
      <c r="H14845">
        <v>0.0</v>
      </c>
      <c r="I14845">
        <v>0.03</v>
      </c>
      <c r="J14845">
        <v>0.0</v>
      </c>
      <c r="K14845">
        <v>0.03</v>
      </c>
    </row>
    <row r="14846" ht="14.25" customHeight="1">
      <c r="A14846">
        <v>14847.0</v>
      </c>
      <c r="B14846" t="s">
        <v>2179</v>
      </c>
      <c r="C14846" t="s">
        <v>20502</v>
      </c>
      <c r="D14846" t="s">
        <v>10072</v>
      </c>
      <c r="E14846">
        <v>2011.0</v>
      </c>
      <c r="F14846" t="s">
        <v>10037</v>
      </c>
      <c r="G14846">
        <v>0.0</v>
      </c>
      <c r="H14846">
        <v>0.02</v>
      </c>
      <c r="I14846">
        <v>0.0</v>
      </c>
      <c r="J14846">
        <v>0.0</v>
      </c>
      <c r="K14846">
        <v>0.03</v>
      </c>
    </row>
    <row r="14847" ht="14.25" customHeight="1">
      <c r="A14847">
        <v>14848.0</v>
      </c>
      <c r="B14847" t="s">
        <v>2179</v>
      </c>
      <c r="C14847" t="s">
        <v>13898</v>
      </c>
      <c r="D14847" t="s">
        <v>10009</v>
      </c>
      <c r="E14847">
        <v>2004.0</v>
      </c>
      <c r="F14847" t="s">
        <v>9978</v>
      </c>
      <c r="G14847">
        <v>0.02</v>
      </c>
      <c r="H14847">
        <v>0.01</v>
      </c>
      <c r="I14847">
        <v>0.0</v>
      </c>
      <c r="J14847">
        <v>0.0</v>
      </c>
      <c r="K14847">
        <v>0.03</v>
      </c>
    </row>
    <row r="14848" ht="14.25" customHeight="1">
      <c r="A14848">
        <v>14849.0</v>
      </c>
      <c r="B14848" t="s">
        <v>12221</v>
      </c>
      <c r="C14848" t="s">
        <v>20503</v>
      </c>
      <c r="D14848" t="s">
        <v>10630</v>
      </c>
      <c r="E14848">
        <v>2012.0</v>
      </c>
      <c r="F14848" t="s">
        <v>10037</v>
      </c>
      <c r="G14848">
        <v>0.0</v>
      </c>
      <c r="H14848">
        <v>0.0</v>
      </c>
      <c r="I14848">
        <v>0.03</v>
      </c>
      <c r="J14848">
        <v>0.0</v>
      </c>
      <c r="K14848">
        <v>0.03</v>
      </c>
    </row>
    <row r="14849" ht="14.25" customHeight="1">
      <c r="A14849">
        <v>14850.0</v>
      </c>
      <c r="B14849" t="s">
        <v>10111</v>
      </c>
      <c r="C14849" t="s">
        <v>12201</v>
      </c>
      <c r="D14849" t="s">
        <v>10102</v>
      </c>
      <c r="E14849">
        <v>2016.0</v>
      </c>
      <c r="F14849" t="s">
        <v>9998</v>
      </c>
      <c r="G14849">
        <v>0.0</v>
      </c>
      <c r="H14849">
        <v>0.02</v>
      </c>
      <c r="I14849">
        <v>0.0</v>
      </c>
      <c r="J14849">
        <v>0.0</v>
      </c>
      <c r="K14849">
        <v>0.03</v>
      </c>
    </row>
    <row r="14850" ht="14.25" customHeight="1">
      <c r="A14850">
        <v>14851.0</v>
      </c>
      <c r="B14850" t="s">
        <v>11649</v>
      </c>
      <c r="C14850" t="s">
        <v>20504</v>
      </c>
      <c r="D14850" t="s">
        <v>9981</v>
      </c>
      <c r="E14850">
        <v>2009.0</v>
      </c>
      <c r="F14850" t="s">
        <v>9983</v>
      </c>
      <c r="G14850">
        <v>0.02</v>
      </c>
      <c r="H14850">
        <v>0.0</v>
      </c>
      <c r="I14850">
        <v>0.0</v>
      </c>
      <c r="J14850">
        <v>0.0</v>
      </c>
      <c r="K14850">
        <v>0.03</v>
      </c>
    </row>
    <row r="14851" ht="14.25" customHeight="1">
      <c r="A14851">
        <v>14852.0</v>
      </c>
      <c r="B14851" t="s">
        <v>2179</v>
      </c>
      <c r="C14851" t="s">
        <v>20505</v>
      </c>
      <c r="D14851" t="s">
        <v>9981</v>
      </c>
      <c r="E14851" t="s">
        <v>10177</v>
      </c>
      <c r="F14851" t="s">
        <v>9976</v>
      </c>
      <c r="G14851">
        <v>0.02</v>
      </c>
      <c r="H14851">
        <v>0.0</v>
      </c>
      <c r="I14851">
        <v>0.0</v>
      </c>
      <c r="J14851">
        <v>0.0</v>
      </c>
      <c r="K14851">
        <v>0.03</v>
      </c>
    </row>
    <row r="14852" ht="14.25" customHeight="1">
      <c r="A14852">
        <v>14853.0</v>
      </c>
      <c r="B14852" t="s">
        <v>18562</v>
      </c>
      <c r="C14852" t="s">
        <v>20506</v>
      </c>
      <c r="D14852" t="s">
        <v>10000</v>
      </c>
      <c r="E14852">
        <v>2006.0</v>
      </c>
      <c r="F14852" t="s">
        <v>10037</v>
      </c>
      <c r="G14852">
        <v>0.0</v>
      </c>
      <c r="H14852">
        <v>0.0</v>
      </c>
      <c r="I14852">
        <v>0.03</v>
      </c>
      <c r="J14852">
        <v>0.0</v>
      </c>
      <c r="K14852">
        <v>0.03</v>
      </c>
    </row>
    <row r="14853" ht="14.25" customHeight="1">
      <c r="A14853">
        <v>14854.0</v>
      </c>
      <c r="B14853" t="s">
        <v>13761</v>
      </c>
      <c r="C14853" t="s">
        <v>20507</v>
      </c>
      <c r="D14853" t="s">
        <v>9964</v>
      </c>
      <c r="E14853">
        <v>2009.0</v>
      </c>
      <c r="F14853" t="s">
        <v>9987</v>
      </c>
      <c r="G14853">
        <v>0.02</v>
      </c>
      <c r="H14853">
        <v>0.0</v>
      </c>
      <c r="I14853">
        <v>0.0</v>
      </c>
      <c r="J14853">
        <v>0.0</v>
      </c>
      <c r="K14853">
        <v>0.03</v>
      </c>
    </row>
    <row r="14854" ht="14.25" customHeight="1">
      <c r="A14854">
        <v>14855.0</v>
      </c>
      <c r="B14854" t="s">
        <v>17350</v>
      </c>
      <c r="C14854" t="s">
        <v>20508</v>
      </c>
      <c r="D14854" t="s">
        <v>9981</v>
      </c>
      <c r="E14854">
        <v>2011.0</v>
      </c>
      <c r="F14854" t="s">
        <v>9978</v>
      </c>
      <c r="G14854">
        <v>0.02</v>
      </c>
      <c r="H14854">
        <v>0.0</v>
      </c>
      <c r="I14854">
        <v>0.0</v>
      </c>
      <c r="J14854">
        <v>0.0</v>
      </c>
      <c r="K14854">
        <v>0.03</v>
      </c>
    </row>
    <row r="14855" ht="14.25" customHeight="1">
      <c r="A14855">
        <v>14856.0</v>
      </c>
      <c r="B14855" t="s">
        <v>12198</v>
      </c>
      <c r="C14855" t="s">
        <v>20509</v>
      </c>
      <c r="D14855" t="s">
        <v>9981</v>
      </c>
      <c r="E14855">
        <v>2008.0</v>
      </c>
      <c r="F14855" t="s">
        <v>9998</v>
      </c>
      <c r="G14855">
        <v>0.0</v>
      </c>
      <c r="H14855">
        <v>0.0</v>
      </c>
      <c r="I14855">
        <v>0.03</v>
      </c>
      <c r="J14855">
        <v>0.0</v>
      </c>
      <c r="K14855">
        <v>0.03</v>
      </c>
    </row>
    <row r="14856" ht="14.25" customHeight="1">
      <c r="A14856">
        <v>14857.0</v>
      </c>
      <c r="B14856" t="s">
        <v>10063</v>
      </c>
      <c r="C14856" t="s">
        <v>12118</v>
      </c>
      <c r="D14856" t="s">
        <v>10072</v>
      </c>
      <c r="E14856">
        <v>2009.0</v>
      </c>
      <c r="F14856" t="s">
        <v>9998</v>
      </c>
      <c r="G14856">
        <v>0.0</v>
      </c>
      <c r="H14856">
        <v>0.02</v>
      </c>
      <c r="I14856">
        <v>0.0</v>
      </c>
      <c r="J14856">
        <v>0.0</v>
      </c>
      <c r="K14856">
        <v>0.03</v>
      </c>
    </row>
    <row r="14857" ht="14.25" customHeight="1">
      <c r="A14857">
        <v>14858.0</v>
      </c>
      <c r="B14857" t="s">
        <v>2179</v>
      </c>
      <c r="C14857" t="s">
        <v>20510</v>
      </c>
      <c r="D14857" t="s">
        <v>10067</v>
      </c>
      <c r="E14857" t="s">
        <v>10177</v>
      </c>
      <c r="F14857" t="s">
        <v>10026</v>
      </c>
      <c r="G14857">
        <v>0.02</v>
      </c>
      <c r="H14857">
        <v>0.01</v>
      </c>
      <c r="I14857">
        <v>0.0</v>
      </c>
      <c r="J14857">
        <v>0.0</v>
      </c>
      <c r="K14857">
        <v>0.03</v>
      </c>
    </row>
    <row r="14858" ht="14.25" customHeight="1">
      <c r="A14858">
        <v>14859.0</v>
      </c>
      <c r="B14858" t="s">
        <v>15577</v>
      </c>
      <c r="C14858" t="s">
        <v>20511</v>
      </c>
      <c r="D14858" t="s">
        <v>10083</v>
      </c>
      <c r="E14858">
        <v>2011.0</v>
      </c>
      <c r="F14858" t="s">
        <v>10037</v>
      </c>
      <c r="G14858">
        <v>0.0</v>
      </c>
      <c r="H14858">
        <v>0.0</v>
      </c>
      <c r="I14858">
        <v>0.03</v>
      </c>
      <c r="J14858">
        <v>0.0</v>
      </c>
      <c r="K14858">
        <v>0.03</v>
      </c>
    </row>
    <row r="14859" ht="14.25" customHeight="1">
      <c r="A14859">
        <v>14860.0</v>
      </c>
      <c r="B14859" t="s">
        <v>19138</v>
      </c>
      <c r="C14859" t="s">
        <v>19139</v>
      </c>
      <c r="D14859" t="s">
        <v>10630</v>
      </c>
      <c r="E14859">
        <v>2012.0</v>
      </c>
      <c r="F14859" t="s">
        <v>9998</v>
      </c>
      <c r="G14859">
        <v>0.0</v>
      </c>
      <c r="H14859">
        <v>0.0</v>
      </c>
      <c r="I14859">
        <v>0.03</v>
      </c>
      <c r="J14859">
        <v>0.0</v>
      </c>
      <c r="K14859">
        <v>0.03</v>
      </c>
    </row>
    <row r="14860" ht="14.25" customHeight="1">
      <c r="A14860">
        <v>14861.0</v>
      </c>
      <c r="B14860" t="s">
        <v>12783</v>
      </c>
      <c r="C14860" t="s">
        <v>20512</v>
      </c>
      <c r="D14860" t="s">
        <v>10769</v>
      </c>
      <c r="E14860">
        <v>1996.0</v>
      </c>
      <c r="F14860" t="s">
        <v>10037</v>
      </c>
      <c r="G14860">
        <v>0.0</v>
      </c>
      <c r="H14860">
        <v>0.0</v>
      </c>
      <c r="I14860">
        <v>0.03</v>
      </c>
      <c r="J14860">
        <v>0.0</v>
      </c>
      <c r="K14860">
        <v>0.03</v>
      </c>
    </row>
    <row r="14861" ht="14.25" customHeight="1">
      <c r="A14861">
        <v>14862.0</v>
      </c>
      <c r="B14861" t="s">
        <v>15577</v>
      </c>
      <c r="C14861" t="s">
        <v>20513</v>
      </c>
      <c r="D14861" t="s">
        <v>10630</v>
      </c>
      <c r="E14861">
        <v>2015.0</v>
      </c>
      <c r="F14861" t="s">
        <v>9976</v>
      </c>
      <c r="G14861">
        <v>0.0</v>
      </c>
      <c r="H14861">
        <v>0.01</v>
      </c>
      <c r="I14861">
        <v>0.01</v>
      </c>
      <c r="J14861">
        <v>0.0</v>
      </c>
      <c r="K14861">
        <v>0.03</v>
      </c>
    </row>
    <row r="14862" ht="14.25" customHeight="1">
      <c r="A14862">
        <v>14863.0</v>
      </c>
      <c r="B14862" t="s">
        <v>10451</v>
      </c>
      <c r="C14862" t="s">
        <v>20514</v>
      </c>
      <c r="D14862" t="s">
        <v>9981</v>
      </c>
      <c r="E14862">
        <v>2009.0</v>
      </c>
      <c r="F14862" t="s">
        <v>9954</v>
      </c>
      <c r="G14862">
        <v>0.02</v>
      </c>
      <c r="H14862">
        <v>0.0</v>
      </c>
      <c r="I14862">
        <v>0.0</v>
      </c>
      <c r="J14862">
        <v>0.0</v>
      </c>
      <c r="K14862">
        <v>0.03</v>
      </c>
    </row>
    <row r="14863" ht="14.25" customHeight="1">
      <c r="A14863">
        <v>14864.0</v>
      </c>
      <c r="B14863" t="s">
        <v>10128</v>
      </c>
      <c r="C14863" t="s">
        <v>20515</v>
      </c>
      <c r="D14863" t="s">
        <v>9994</v>
      </c>
      <c r="E14863">
        <v>2012.0</v>
      </c>
      <c r="F14863" t="s">
        <v>9998</v>
      </c>
      <c r="G14863">
        <v>0.02</v>
      </c>
      <c r="H14863">
        <v>0.01</v>
      </c>
      <c r="I14863">
        <v>0.0</v>
      </c>
      <c r="J14863">
        <v>0.0</v>
      </c>
      <c r="K14863">
        <v>0.03</v>
      </c>
    </row>
    <row r="14864" ht="14.25" customHeight="1">
      <c r="A14864">
        <v>14865.0</v>
      </c>
      <c r="B14864" t="s">
        <v>10245</v>
      </c>
      <c r="C14864" t="s">
        <v>10648</v>
      </c>
      <c r="D14864" t="s">
        <v>9964</v>
      </c>
      <c r="E14864">
        <v>2008.0</v>
      </c>
      <c r="F14864" t="s">
        <v>9965</v>
      </c>
      <c r="G14864">
        <v>0.0</v>
      </c>
      <c r="H14864">
        <v>0.0</v>
      </c>
      <c r="I14864">
        <v>0.03</v>
      </c>
      <c r="J14864">
        <v>0.0</v>
      </c>
      <c r="K14864">
        <v>0.03</v>
      </c>
    </row>
    <row r="14865" ht="14.25" customHeight="1">
      <c r="A14865">
        <v>14866.0</v>
      </c>
      <c r="B14865" t="s">
        <v>10045</v>
      </c>
      <c r="C14865" t="s">
        <v>2963</v>
      </c>
      <c r="D14865" t="s">
        <v>10000</v>
      </c>
      <c r="E14865">
        <v>2006.0</v>
      </c>
      <c r="F14865" t="s">
        <v>9954</v>
      </c>
      <c r="G14865">
        <v>0.01</v>
      </c>
      <c r="H14865">
        <v>0.01</v>
      </c>
      <c r="I14865">
        <v>0.0</v>
      </c>
      <c r="J14865">
        <v>0.0</v>
      </c>
      <c r="K14865">
        <v>0.03</v>
      </c>
    </row>
    <row r="14866" ht="14.25" customHeight="1">
      <c r="A14866">
        <v>14867.0</v>
      </c>
      <c r="B14866" t="s">
        <v>10128</v>
      </c>
      <c r="C14866" t="s">
        <v>20516</v>
      </c>
      <c r="D14866" t="s">
        <v>9994</v>
      </c>
      <c r="E14866">
        <v>2011.0</v>
      </c>
      <c r="F14866" t="s">
        <v>9976</v>
      </c>
      <c r="G14866">
        <v>0.0</v>
      </c>
      <c r="H14866">
        <v>0.0</v>
      </c>
      <c r="I14866">
        <v>0.03</v>
      </c>
      <c r="J14866">
        <v>0.0</v>
      </c>
      <c r="K14866">
        <v>0.03</v>
      </c>
    </row>
    <row r="14867" ht="14.25" customHeight="1">
      <c r="A14867">
        <v>14868.0</v>
      </c>
      <c r="B14867" t="s">
        <v>13684</v>
      </c>
      <c r="C14867" t="s">
        <v>20517</v>
      </c>
      <c r="D14867" t="s">
        <v>9981</v>
      </c>
      <c r="E14867">
        <v>2009.0</v>
      </c>
      <c r="F14867" t="s">
        <v>9998</v>
      </c>
      <c r="G14867">
        <v>0.0</v>
      </c>
      <c r="H14867">
        <v>0.0</v>
      </c>
      <c r="I14867">
        <v>0.03</v>
      </c>
      <c r="J14867">
        <v>0.0</v>
      </c>
      <c r="K14867">
        <v>0.03</v>
      </c>
    </row>
    <row r="14868" ht="14.25" customHeight="1">
      <c r="A14868">
        <v>14869.0</v>
      </c>
      <c r="B14868" t="s">
        <v>14761</v>
      </c>
      <c r="C14868" t="s">
        <v>20518</v>
      </c>
      <c r="D14868" t="s">
        <v>10000</v>
      </c>
      <c r="E14868">
        <v>2001.0</v>
      </c>
      <c r="F14868" t="s">
        <v>9987</v>
      </c>
      <c r="G14868">
        <v>0.0</v>
      </c>
      <c r="H14868">
        <v>0.0</v>
      </c>
      <c r="I14868">
        <v>0.03</v>
      </c>
      <c r="J14868">
        <v>0.0</v>
      </c>
      <c r="K14868">
        <v>0.03</v>
      </c>
    </row>
    <row r="14869" ht="14.25" customHeight="1">
      <c r="A14869">
        <v>14870.0</v>
      </c>
      <c r="B14869" t="s">
        <v>15577</v>
      </c>
      <c r="C14869" t="s">
        <v>20519</v>
      </c>
      <c r="D14869" t="s">
        <v>10630</v>
      </c>
      <c r="E14869">
        <v>2016.0</v>
      </c>
      <c r="F14869" t="s">
        <v>10037</v>
      </c>
      <c r="G14869">
        <v>0.0</v>
      </c>
      <c r="H14869">
        <v>0.0</v>
      </c>
      <c r="I14869">
        <v>0.03</v>
      </c>
      <c r="J14869">
        <v>0.0</v>
      </c>
      <c r="K14869">
        <v>0.03</v>
      </c>
    </row>
    <row r="14870" ht="14.25" customHeight="1">
      <c r="A14870">
        <v>14871.0</v>
      </c>
      <c r="B14870" t="s">
        <v>13627</v>
      </c>
      <c r="C14870" t="s">
        <v>20284</v>
      </c>
      <c r="D14870" t="s">
        <v>9964</v>
      </c>
      <c r="E14870">
        <v>2011.0</v>
      </c>
      <c r="F14870" t="s">
        <v>9965</v>
      </c>
      <c r="G14870">
        <v>0.0</v>
      </c>
      <c r="H14870">
        <v>0.02</v>
      </c>
      <c r="I14870">
        <v>0.0</v>
      </c>
      <c r="J14870">
        <v>0.0</v>
      </c>
      <c r="K14870">
        <v>0.03</v>
      </c>
    </row>
    <row r="14871" ht="14.25" customHeight="1">
      <c r="A14871">
        <v>14872.0</v>
      </c>
      <c r="B14871" t="s">
        <v>10174</v>
      </c>
      <c r="C14871" t="s">
        <v>13968</v>
      </c>
      <c r="D14871" t="s">
        <v>10072</v>
      </c>
      <c r="E14871">
        <v>2009.0</v>
      </c>
      <c r="F14871" t="s">
        <v>10164</v>
      </c>
      <c r="G14871">
        <v>0.0</v>
      </c>
      <c r="H14871">
        <v>0.02</v>
      </c>
      <c r="I14871">
        <v>0.0</v>
      </c>
      <c r="J14871">
        <v>0.0</v>
      </c>
      <c r="K14871">
        <v>0.03</v>
      </c>
    </row>
    <row r="14872" ht="14.25" customHeight="1">
      <c r="A14872">
        <v>14873.0</v>
      </c>
      <c r="B14872" t="s">
        <v>10080</v>
      </c>
      <c r="C14872" t="s">
        <v>20520</v>
      </c>
      <c r="D14872" t="s">
        <v>10072</v>
      </c>
      <c r="E14872">
        <v>2006.0</v>
      </c>
      <c r="F14872" t="s">
        <v>9976</v>
      </c>
      <c r="G14872">
        <v>0.0</v>
      </c>
      <c r="H14872">
        <v>0.02</v>
      </c>
      <c r="I14872">
        <v>0.0</v>
      </c>
      <c r="J14872">
        <v>0.0</v>
      </c>
      <c r="K14872">
        <v>0.03</v>
      </c>
    </row>
    <row r="14873" ht="14.25" customHeight="1">
      <c r="A14873">
        <v>14874.0</v>
      </c>
      <c r="B14873" t="s">
        <v>18794</v>
      </c>
      <c r="C14873" t="s">
        <v>20521</v>
      </c>
      <c r="D14873" t="s">
        <v>10083</v>
      </c>
      <c r="E14873">
        <v>2010.0</v>
      </c>
      <c r="F14873" t="s">
        <v>9983</v>
      </c>
      <c r="G14873">
        <v>0.0</v>
      </c>
      <c r="H14873">
        <v>0.0</v>
      </c>
      <c r="I14873">
        <v>0.03</v>
      </c>
      <c r="J14873">
        <v>0.0</v>
      </c>
      <c r="K14873">
        <v>0.03</v>
      </c>
    </row>
    <row r="14874" ht="14.25" customHeight="1">
      <c r="A14874">
        <v>14875.0</v>
      </c>
      <c r="B14874" t="s">
        <v>10063</v>
      </c>
      <c r="C14874" t="s">
        <v>20522</v>
      </c>
      <c r="D14874" t="s">
        <v>10072</v>
      </c>
      <c r="E14874">
        <v>2002.0</v>
      </c>
      <c r="F14874" t="s">
        <v>2883</v>
      </c>
      <c r="G14874">
        <v>0.01</v>
      </c>
      <c r="H14874">
        <v>0.01</v>
      </c>
      <c r="I14874">
        <v>0.0</v>
      </c>
      <c r="J14874">
        <v>0.0</v>
      </c>
      <c r="K14874">
        <v>0.03</v>
      </c>
    </row>
    <row r="14875" ht="14.25" customHeight="1">
      <c r="A14875">
        <v>14876.0</v>
      </c>
      <c r="B14875" t="s">
        <v>13180</v>
      </c>
      <c r="C14875" t="s">
        <v>15822</v>
      </c>
      <c r="D14875" t="s">
        <v>9994</v>
      </c>
      <c r="E14875">
        <v>2015.0</v>
      </c>
      <c r="F14875" t="s">
        <v>10037</v>
      </c>
      <c r="G14875">
        <v>0.02</v>
      </c>
      <c r="H14875">
        <v>0.01</v>
      </c>
      <c r="I14875">
        <v>0.0</v>
      </c>
      <c r="J14875">
        <v>0.0</v>
      </c>
      <c r="K14875">
        <v>0.03</v>
      </c>
    </row>
    <row r="14876" ht="14.25" customHeight="1">
      <c r="A14876">
        <v>14877.0</v>
      </c>
      <c r="B14876" t="s">
        <v>17043</v>
      </c>
      <c r="C14876" t="s">
        <v>20523</v>
      </c>
      <c r="D14876" t="s">
        <v>10040</v>
      </c>
      <c r="E14876">
        <v>1996.0</v>
      </c>
      <c r="F14876" t="s">
        <v>9965</v>
      </c>
      <c r="G14876">
        <v>0.01</v>
      </c>
      <c r="H14876">
        <v>0.01</v>
      </c>
      <c r="I14876">
        <v>0.0</v>
      </c>
      <c r="J14876">
        <v>0.0</v>
      </c>
      <c r="K14876">
        <v>0.03</v>
      </c>
    </row>
    <row r="14877" ht="14.25" customHeight="1">
      <c r="A14877">
        <v>14878.0</v>
      </c>
      <c r="B14877" t="s">
        <v>10014</v>
      </c>
      <c r="C14877" t="s">
        <v>12146</v>
      </c>
      <c r="D14877" t="s">
        <v>10072</v>
      </c>
      <c r="E14877">
        <v>2009.0</v>
      </c>
      <c r="F14877" t="s">
        <v>9998</v>
      </c>
      <c r="G14877">
        <v>0.02</v>
      </c>
      <c r="H14877">
        <v>0.0</v>
      </c>
      <c r="I14877">
        <v>0.0</v>
      </c>
      <c r="J14877">
        <v>0.0</v>
      </c>
      <c r="K14877">
        <v>0.03</v>
      </c>
    </row>
    <row r="14878" ht="14.25" customHeight="1">
      <c r="A14878">
        <v>14879.0</v>
      </c>
      <c r="B14878" t="s">
        <v>11439</v>
      </c>
      <c r="C14878" t="s">
        <v>20524</v>
      </c>
      <c r="D14878" t="s">
        <v>9964</v>
      </c>
      <c r="E14878" t="s">
        <v>10177</v>
      </c>
      <c r="F14878" t="s">
        <v>9987</v>
      </c>
      <c r="G14878">
        <v>0.02</v>
      </c>
      <c r="H14878">
        <v>0.0</v>
      </c>
      <c r="I14878">
        <v>0.0</v>
      </c>
      <c r="J14878">
        <v>0.0</v>
      </c>
      <c r="K14878">
        <v>0.03</v>
      </c>
    </row>
    <row r="14879" ht="14.25" customHeight="1">
      <c r="A14879">
        <v>14880.0</v>
      </c>
      <c r="B14879" t="s">
        <v>15568</v>
      </c>
      <c r="C14879" t="s">
        <v>20525</v>
      </c>
      <c r="D14879" t="s">
        <v>10083</v>
      </c>
      <c r="E14879">
        <v>2013.0</v>
      </c>
      <c r="F14879" t="s">
        <v>10037</v>
      </c>
      <c r="G14879">
        <v>0.0</v>
      </c>
      <c r="H14879">
        <v>0.0</v>
      </c>
      <c r="I14879">
        <v>0.03</v>
      </c>
      <c r="J14879">
        <v>0.0</v>
      </c>
      <c r="K14879">
        <v>0.03</v>
      </c>
    </row>
    <row r="14880" ht="14.25" customHeight="1">
      <c r="A14880">
        <v>14881.0</v>
      </c>
      <c r="B14880" t="s">
        <v>13187</v>
      </c>
      <c r="C14880" t="s">
        <v>20526</v>
      </c>
      <c r="D14880" t="s">
        <v>10000</v>
      </c>
      <c r="E14880">
        <v>2003.0</v>
      </c>
      <c r="F14880" t="s">
        <v>2883</v>
      </c>
      <c r="G14880">
        <v>0.01</v>
      </c>
      <c r="H14880">
        <v>0.01</v>
      </c>
      <c r="I14880">
        <v>0.0</v>
      </c>
      <c r="J14880">
        <v>0.0</v>
      </c>
      <c r="K14880">
        <v>0.03</v>
      </c>
    </row>
    <row r="14881" ht="14.25" customHeight="1">
      <c r="A14881">
        <v>14882.0</v>
      </c>
      <c r="B14881" t="s">
        <v>17208</v>
      </c>
      <c r="C14881" t="s">
        <v>20527</v>
      </c>
      <c r="D14881" t="s">
        <v>9964</v>
      </c>
      <c r="E14881">
        <v>2009.0</v>
      </c>
      <c r="F14881" t="s">
        <v>9987</v>
      </c>
      <c r="G14881">
        <v>0.02</v>
      </c>
      <c r="H14881">
        <v>0.0</v>
      </c>
      <c r="I14881">
        <v>0.0</v>
      </c>
      <c r="J14881">
        <v>0.0</v>
      </c>
      <c r="K14881">
        <v>0.03</v>
      </c>
    </row>
    <row r="14882" ht="14.25" customHeight="1">
      <c r="A14882">
        <v>14883.0</v>
      </c>
      <c r="B14882" t="s">
        <v>10333</v>
      </c>
      <c r="C14882" t="s">
        <v>16759</v>
      </c>
      <c r="D14882" t="s">
        <v>10009</v>
      </c>
      <c r="E14882">
        <v>2003.0</v>
      </c>
      <c r="F14882" t="s">
        <v>9972</v>
      </c>
      <c r="G14882">
        <v>0.02</v>
      </c>
      <c r="H14882">
        <v>0.01</v>
      </c>
      <c r="I14882">
        <v>0.0</v>
      </c>
      <c r="J14882">
        <v>0.0</v>
      </c>
      <c r="K14882">
        <v>0.03</v>
      </c>
    </row>
    <row r="14883" ht="14.25" customHeight="1">
      <c r="A14883">
        <v>14884.0</v>
      </c>
      <c r="B14883" t="s">
        <v>15577</v>
      </c>
      <c r="C14883" t="s">
        <v>20528</v>
      </c>
      <c r="D14883" t="s">
        <v>10083</v>
      </c>
      <c r="E14883">
        <v>2012.0</v>
      </c>
      <c r="F14883" t="s">
        <v>10037</v>
      </c>
      <c r="G14883">
        <v>0.0</v>
      </c>
      <c r="H14883">
        <v>0.0</v>
      </c>
      <c r="I14883">
        <v>0.03</v>
      </c>
      <c r="J14883">
        <v>0.0</v>
      </c>
      <c r="K14883">
        <v>0.03</v>
      </c>
    </row>
    <row r="14884" ht="14.25" customHeight="1">
      <c r="A14884">
        <v>14885.0</v>
      </c>
      <c r="B14884" t="s">
        <v>10245</v>
      </c>
      <c r="C14884" t="s">
        <v>20529</v>
      </c>
      <c r="D14884" t="s">
        <v>10021</v>
      </c>
      <c r="E14884">
        <v>2015.0</v>
      </c>
      <c r="F14884" t="s">
        <v>9983</v>
      </c>
      <c r="G14884">
        <v>0.0</v>
      </c>
      <c r="H14884">
        <v>0.0</v>
      </c>
      <c r="I14884">
        <v>0.03</v>
      </c>
      <c r="J14884">
        <v>0.0</v>
      </c>
      <c r="K14884">
        <v>0.03</v>
      </c>
    </row>
    <row r="14885" ht="14.25" customHeight="1">
      <c r="A14885">
        <v>14886.0</v>
      </c>
      <c r="B14885" t="s">
        <v>12905</v>
      </c>
      <c r="C14885" t="s">
        <v>20530</v>
      </c>
      <c r="D14885" t="s">
        <v>9981</v>
      </c>
      <c r="E14885">
        <v>2006.0</v>
      </c>
      <c r="F14885" t="s">
        <v>10164</v>
      </c>
      <c r="G14885">
        <v>0.01</v>
      </c>
      <c r="H14885">
        <v>0.01</v>
      </c>
      <c r="I14885">
        <v>0.0</v>
      </c>
      <c r="J14885">
        <v>0.0</v>
      </c>
      <c r="K14885">
        <v>0.03</v>
      </c>
    </row>
    <row r="14886" ht="14.25" customHeight="1">
      <c r="A14886">
        <v>14887.0</v>
      </c>
      <c r="B14886" t="s">
        <v>10394</v>
      </c>
      <c r="C14886" t="s">
        <v>10950</v>
      </c>
      <c r="D14886" t="s">
        <v>10072</v>
      </c>
      <c r="E14886">
        <v>2011.0</v>
      </c>
      <c r="F14886" t="s">
        <v>9998</v>
      </c>
      <c r="G14886">
        <v>0.02</v>
      </c>
      <c r="H14886">
        <v>0.0</v>
      </c>
      <c r="I14886">
        <v>0.0</v>
      </c>
      <c r="J14886">
        <v>0.0</v>
      </c>
      <c r="K14886">
        <v>0.03</v>
      </c>
    </row>
    <row r="14887" ht="14.25" customHeight="1">
      <c r="A14887">
        <v>14888.0</v>
      </c>
      <c r="B14887" t="s">
        <v>10902</v>
      </c>
      <c r="C14887" t="s">
        <v>19911</v>
      </c>
      <c r="D14887" t="s">
        <v>10102</v>
      </c>
      <c r="E14887">
        <v>2013.0</v>
      </c>
      <c r="F14887" t="s">
        <v>9965</v>
      </c>
      <c r="G14887">
        <v>0.0</v>
      </c>
      <c r="H14887">
        <v>0.02</v>
      </c>
      <c r="I14887">
        <v>0.0</v>
      </c>
      <c r="J14887">
        <v>0.0</v>
      </c>
      <c r="K14887">
        <v>0.03</v>
      </c>
    </row>
    <row r="14888" ht="14.25" customHeight="1">
      <c r="A14888">
        <v>14889.0</v>
      </c>
      <c r="B14888" t="s">
        <v>10210</v>
      </c>
      <c r="C14888" t="s">
        <v>14586</v>
      </c>
      <c r="D14888" t="s">
        <v>10072</v>
      </c>
      <c r="E14888">
        <v>2003.0</v>
      </c>
      <c r="F14888" t="s">
        <v>9987</v>
      </c>
      <c r="G14888">
        <v>0.0</v>
      </c>
      <c r="H14888">
        <v>0.02</v>
      </c>
      <c r="I14888">
        <v>0.0</v>
      </c>
      <c r="J14888">
        <v>0.0</v>
      </c>
      <c r="K14888">
        <v>0.03</v>
      </c>
    </row>
    <row r="14889" ht="14.25" customHeight="1">
      <c r="A14889">
        <v>14890.0</v>
      </c>
      <c r="B14889" t="s">
        <v>10014</v>
      </c>
      <c r="C14889" t="s">
        <v>20223</v>
      </c>
      <c r="D14889" t="s">
        <v>9994</v>
      </c>
      <c r="E14889">
        <v>2015.0</v>
      </c>
      <c r="F14889" t="s">
        <v>9998</v>
      </c>
      <c r="G14889">
        <v>0.0</v>
      </c>
      <c r="H14889">
        <v>0.02</v>
      </c>
      <c r="I14889">
        <v>0.0</v>
      </c>
      <c r="J14889">
        <v>0.0</v>
      </c>
      <c r="K14889">
        <v>0.03</v>
      </c>
    </row>
    <row r="14890" ht="14.25" customHeight="1">
      <c r="A14890">
        <v>14891.0</v>
      </c>
      <c r="B14890" t="s">
        <v>12331</v>
      </c>
      <c r="C14890" t="s">
        <v>20531</v>
      </c>
      <c r="D14890" t="s">
        <v>9981</v>
      </c>
      <c r="E14890">
        <v>2010.0</v>
      </c>
      <c r="F14890" t="s">
        <v>10037</v>
      </c>
      <c r="G14890">
        <v>0.0</v>
      </c>
      <c r="H14890">
        <v>0.0</v>
      </c>
      <c r="I14890">
        <v>0.03</v>
      </c>
      <c r="J14890">
        <v>0.0</v>
      </c>
      <c r="K14890">
        <v>0.03</v>
      </c>
    </row>
    <row r="14891" ht="14.25" customHeight="1">
      <c r="A14891">
        <v>14892.0</v>
      </c>
      <c r="B14891" t="s">
        <v>20532</v>
      </c>
      <c r="C14891" t="s">
        <v>20533</v>
      </c>
      <c r="D14891" t="s">
        <v>9997</v>
      </c>
      <c r="E14891">
        <v>2013.0</v>
      </c>
      <c r="F14891" t="s">
        <v>9983</v>
      </c>
      <c r="G14891">
        <v>0.0</v>
      </c>
      <c r="H14891">
        <v>0.0</v>
      </c>
      <c r="I14891">
        <v>0.03</v>
      </c>
      <c r="J14891">
        <v>0.0</v>
      </c>
      <c r="K14891">
        <v>0.03</v>
      </c>
    </row>
    <row r="14892" ht="14.25" customHeight="1">
      <c r="A14892">
        <v>14893.0</v>
      </c>
      <c r="B14892" t="s">
        <v>10074</v>
      </c>
      <c r="C14892" t="s">
        <v>20534</v>
      </c>
      <c r="D14892" t="s">
        <v>10000</v>
      </c>
      <c r="E14892">
        <v>2007.0</v>
      </c>
      <c r="F14892" t="s">
        <v>9983</v>
      </c>
      <c r="G14892">
        <v>0.0</v>
      </c>
      <c r="H14892">
        <v>0.0</v>
      </c>
      <c r="I14892">
        <v>0.03</v>
      </c>
      <c r="J14892">
        <v>0.0</v>
      </c>
      <c r="K14892">
        <v>0.03</v>
      </c>
    </row>
    <row r="14893" ht="14.25" customHeight="1">
      <c r="A14893">
        <v>14894.0</v>
      </c>
      <c r="B14893" t="s">
        <v>17208</v>
      </c>
      <c r="C14893" t="s">
        <v>20535</v>
      </c>
      <c r="D14893" t="s">
        <v>10000</v>
      </c>
      <c r="E14893">
        <v>2006.0</v>
      </c>
      <c r="F14893" t="s">
        <v>9965</v>
      </c>
      <c r="G14893">
        <v>0.01</v>
      </c>
      <c r="H14893">
        <v>0.01</v>
      </c>
      <c r="I14893">
        <v>0.0</v>
      </c>
      <c r="J14893">
        <v>0.0</v>
      </c>
      <c r="K14893">
        <v>0.03</v>
      </c>
    </row>
    <row r="14894" ht="14.25" customHeight="1">
      <c r="A14894">
        <v>14895.0</v>
      </c>
      <c r="B14894" t="s">
        <v>14168</v>
      </c>
      <c r="C14894" t="s">
        <v>20536</v>
      </c>
      <c r="D14894" t="s">
        <v>10009</v>
      </c>
      <c r="E14894">
        <v>2006.0</v>
      </c>
      <c r="F14894" t="s">
        <v>9976</v>
      </c>
      <c r="G14894">
        <v>0.0</v>
      </c>
      <c r="H14894">
        <v>0.0</v>
      </c>
      <c r="I14894">
        <v>0.02</v>
      </c>
      <c r="J14894">
        <v>0.0</v>
      </c>
      <c r="K14894">
        <v>0.03</v>
      </c>
    </row>
    <row r="14895" ht="14.25" customHeight="1">
      <c r="A14895">
        <v>14896.0</v>
      </c>
      <c r="B14895" t="s">
        <v>18378</v>
      </c>
      <c r="C14895" t="s">
        <v>20537</v>
      </c>
      <c r="D14895" t="s">
        <v>10040</v>
      </c>
      <c r="E14895">
        <v>1998.0</v>
      </c>
      <c r="F14895" t="s">
        <v>2883</v>
      </c>
      <c r="G14895">
        <v>0.01</v>
      </c>
      <c r="H14895">
        <v>0.01</v>
      </c>
      <c r="I14895">
        <v>0.0</v>
      </c>
      <c r="J14895">
        <v>0.0</v>
      </c>
      <c r="K14895">
        <v>0.03</v>
      </c>
    </row>
    <row r="14896" ht="14.25" customHeight="1">
      <c r="A14896">
        <v>14897.0</v>
      </c>
      <c r="B14896" t="s">
        <v>15577</v>
      </c>
      <c r="C14896" t="s">
        <v>20538</v>
      </c>
      <c r="D14896" t="s">
        <v>10083</v>
      </c>
      <c r="E14896">
        <v>2011.0</v>
      </c>
      <c r="F14896" t="s">
        <v>10037</v>
      </c>
      <c r="G14896">
        <v>0.0</v>
      </c>
      <c r="H14896">
        <v>0.0</v>
      </c>
      <c r="I14896">
        <v>0.03</v>
      </c>
      <c r="J14896">
        <v>0.0</v>
      </c>
      <c r="K14896">
        <v>0.03</v>
      </c>
    </row>
    <row r="14897" ht="14.25" customHeight="1">
      <c r="A14897">
        <v>14898.0</v>
      </c>
      <c r="B14897" t="s">
        <v>10245</v>
      </c>
      <c r="C14897" t="s">
        <v>20539</v>
      </c>
      <c r="D14897" t="s">
        <v>10083</v>
      </c>
      <c r="E14897">
        <v>2009.0</v>
      </c>
      <c r="F14897" t="s">
        <v>9998</v>
      </c>
      <c r="G14897">
        <v>0.0</v>
      </c>
      <c r="H14897">
        <v>0.0</v>
      </c>
      <c r="I14897">
        <v>0.03</v>
      </c>
      <c r="J14897">
        <v>0.0</v>
      </c>
      <c r="K14897">
        <v>0.03</v>
      </c>
    </row>
    <row r="14898" ht="14.25" customHeight="1">
      <c r="A14898">
        <v>14899.0</v>
      </c>
      <c r="B14898" t="s">
        <v>12221</v>
      </c>
      <c r="C14898" t="s">
        <v>20540</v>
      </c>
      <c r="D14898" t="s">
        <v>10021</v>
      </c>
      <c r="E14898">
        <v>2016.0</v>
      </c>
      <c r="F14898" t="s">
        <v>10037</v>
      </c>
      <c r="G14898">
        <v>0.02</v>
      </c>
      <c r="H14898">
        <v>0.0</v>
      </c>
      <c r="I14898">
        <v>0.0</v>
      </c>
      <c r="J14898">
        <v>0.0</v>
      </c>
      <c r="K14898">
        <v>0.03</v>
      </c>
    </row>
    <row r="14899" ht="14.25" customHeight="1">
      <c r="A14899">
        <v>14900.0</v>
      </c>
      <c r="B14899" t="s">
        <v>10902</v>
      </c>
      <c r="C14899" t="s">
        <v>20541</v>
      </c>
      <c r="D14899" t="s">
        <v>9981</v>
      </c>
      <c r="E14899">
        <v>2008.0</v>
      </c>
      <c r="F14899" t="s">
        <v>9983</v>
      </c>
      <c r="G14899">
        <v>0.0</v>
      </c>
      <c r="H14899">
        <v>0.0</v>
      </c>
      <c r="I14899">
        <v>0.03</v>
      </c>
      <c r="J14899">
        <v>0.0</v>
      </c>
      <c r="K14899">
        <v>0.03</v>
      </c>
    </row>
    <row r="14900" ht="14.25" customHeight="1">
      <c r="A14900">
        <v>14901.0</v>
      </c>
      <c r="B14900" t="s">
        <v>10900</v>
      </c>
      <c r="C14900" t="s">
        <v>20542</v>
      </c>
      <c r="D14900" t="s">
        <v>10002</v>
      </c>
      <c r="E14900">
        <v>1994.0</v>
      </c>
      <c r="F14900" t="s">
        <v>9998</v>
      </c>
      <c r="G14900">
        <v>0.0</v>
      </c>
      <c r="H14900">
        <v>0.0</v>
      </c>
      <c r="I14900">
        <v>0.03</v>
      </c>
      <c r="J14900">
        <v>0.0</v>
      </c>
      <c r="K14900">
        <v>0.03</v>
      </c>
    </row>
    <row r="14901" ht="14.25" customHeight="1">
      <c r="A14901">
        <v>14902.0</v>
      </c>
      <c r="B14901" t="s">
        <v>11066</v>
      </c>
      <c r="C14901" t="s">
        <v>19835</v>
      </c>
      <c r="D14901" t="s">
        <v>9981</v>
      </c>
      <c r="E14901">
        <v>2007.0</v>
      </c>
      <c r="F14901" t="s">
        <v>9978</v>
      </c>
      <c r="G14901">
        <v>0.02</v>
      </c>
      <c r="H14901">
        <v>0.0</v>
      </c>
      <c r="I14901">
        <v>0.0</v>
      </c>
      <c r="J14901">
        <v>0.0</v>
      </c>
      <c r="K14901">
        <v>0.03</v>
      </c>
    </row>
    <row r="14902" ht="14.25" customHeight="1">
      <c r="A14902">
        <v>14903.0</v>
      </c>
      <c r="B14902" t="s">
        <v>16393</v>
      </c>
      <c r="C14902" t="s">
        <v>20543</v>
      </c>
      <c r="D14902" t="s">
        <v>9981</v>
      </c>
      <c r="E14902">
        <v>2008.0</v>
      </c>
      <c r="F14902" t="s">
        <v>9987</v>
      </c>
      <c r="G14902">
        <v>0.0</v>
      </c>
      <c r="H14902">
        <v>0.0</v>
      </c>
      <c r="I14902">
        <v>0.03</v>
      </c>
      <c r="J14902">
        <v>0.0</v>
      </c>
      <c r="K14902">
        <v>0.03</v>
      </c>
    </row>
    <row r="14903" ht="14.25" customHeight="1">
      <c r="A14903">
        <v>14904.0</v>
      </c>
      <c r="B14903" t="s">
        <v>15989</v>
      </c>
      <c r="C14903" t="s">
        <v>20544</v>
      </c>
      <c r="D14903" t="s">
        <v>9964</v>
      </c>
      <c r="E14903">
        <v>2007.0</v>
      </c>
      <c r="F14903" t="s">
        <v>9954</v>
      </c>
      <c r="G14903">
        <v>0.02</v>
      </c>
      <c r="H14903">
        <v>0.0</v>
      </c>
      <c r="I14903">
        <v>0.0</v>
      </c>
      <c r="J14903">
        <v>0.0</v>
      </c>
      <c r="K14903">
        <v>0.03</v>
      </c>
    </row>
    <row r="14904" ht="14.25" customHeight="1">
      <c r="A14904">
        <v>14905.0</v>
      </c>
      <c r="B14904" t="s">
        <v>10131</v>
      </c>
      <c r="C14904" t="s">
        <v>14335</v>
      </c>
      <c r="D14904" t="s">
        <v>10040</v>
      </c>
      <c r="E14904">
        <v>1996.0</v>
      </c>
      <c r="F14904" t="s">
        <v>10026</v>
      </c>
      <c r="G14904">
        <v>0.01</v>
      </c>
      <c r="H14904">
        <v>0.01</v>
      </c>
      <c r="I14904">
        <v>0.0</v>
      </c>
      <c r="J14904">
        <v>0.0</v>
      </c>
      <c r="K14904">
        <v>0.03</v>
      </c>
    </row>
    <row r="14905" ht="14.25" customHeight="1">
      <c r="A14905">
        <v>14906.0</v>
      </c>
      <c r="B14905" t="s">
        <v>10245</v>
      </c>
      <c r="C14905" t="s">
        <v>18904</v>
      </c>
      <c r="D14905" t="s">
        <v>10000</v>
      </c>
      <c r="E14905">
        <v>2009.0</v>
      </c>
      <c r="F14905" t="s">
        <v>9998</v>
      </c>
      <c r="G14905">
        <v>0.0</v>
      </c>
      <c r="H14905">
        <v>0.0</v>
      </c>
      <c r="I14905">
        <v>0.03</v>
      </c>
      <c r="J14905">
        <v>0.0</v>
      </c>
      <c r="K14905">
        <v>0.03</v>
      </c>
    </row>
    <row r="14906" ht="14.25" customHeight="1">
      <c r="A14906">
        <v>14907.0</v>
      </c>
      <c r="B14906" t="s">
        <v>10900</v>
      </c>
      <c r="C14906" t="s">
        <v>20545</v>
      </c>
      <c r="D14906" t="s">
        <v>10040</v>
      </c>
      <c r="E14906">
        <v>1995.0</v>
      </c>
      <c r="F14906" t="s">
        <v>10037</v>
      </c>
      <c r="G14906">
        <v>0.0</v>
      </c>
      <c r="H14906">
        <v>0.0</v>
      </c>
      <c r="I14906">
        <v>0.02</v>
      </c>
      <c r="J14906">
        <v>0.0</v>
      </c>
      <c r="K14906">
        <v>0.03</v>
      </c>
    </row>
    <row r="14907" ht="14.25" customHeight="1">
      <c r="A14907">
        <v>14908.0</v>
      </c>
      <c r="B14907" t="s">
        <v>20546</v>
      </c>
      <c r="C14907" t="s">
        <v>20547</v>
      </c>
      <c r="D14907" t="s">
        <v>9981</v>
      </c>
      <c r="E14907">
        <v>2007.0</v>
      </c>
      <c r="F14907" t="s">
        <v>10037</v>
      </c>
      <c r="G14907">
        <v>0.0</v>
      </c>
      <c r="H14907">
        <v>0.0</v>
      </c>
      <c r="I14907">
        <v>0.03</v>
      </c>
      <c r="J14907">
        <v>0.0</v>
      </c>
      <c r="K14907">
        <v>0.03</v>
      </c>
    </row>
    <row r="14908" ht="14.25" customHeight="1">
      <c r="A14908">
        <v>14909.0</v>
      </c>
      <c r="B14908" t="s">
        <v>11999</v>
      </c>
      <c r="C14908" t="s">
        <v>20199</v>
      </c>
      <c r="D14908" t="s">
        <v>10630</v>
      </c>
      <c r="E14908">
        <v>2012.0</v>
      </c>
      <c r="F14908" t="s">
        <v>10037</v>
      </c>
      <c r="G14908">
        <v>0.0</v>
      </c>
      <c r="H14908">
        <v>0.0</v>
      </c>
      <c r="I14908">
        <v>0.03</v>
      </c>
      <c r="J14908">
        <v>0.0</v>
      </c>
      <c r="K14908">
        <v>0.03</v>
      </c>
    </row>
    <row r="14909" ht="14.25" customHeight="1">
      <c r="A14909">
        <v>14910.0</v>
      </c>
      <c r="B14909" t="s">
        <v>11461</v>
      </c>
      <c r="C14909" t="s">
        <v>20548</v>
      </c>
      <c r="D14909" t="s">
        <v>10000</v>
      </c>
      <c r="E14909">
        <v>2002.0</v>
      </c>
      <c r="F14909" t="s">
        <v>10037</v>
      </c>
      <c r="G14909">
        <v>0.0</v>
      </c>
      <c r="H14909">
        <v>0.0</v>
      </c>
      <c r="I14909">
        <v>0.03</v>
      </c>
      <c r="J14909">
        <v>0.0</v>
      </c>
      <c r="K14909">
        <v>0.03</v>
      </c>
    </row>
    <row r="14910" ht="14.25" customHeight="1">
      <c r="A14910">
        <v>14911.0</v>
      </c>
      <c r="B14910" t="s">
        <v>10012</v>
      </c>
      <c r="C14910" t="s">
        <v>20549</v>
      </c>
      <c r="D14910" t="s">
        <v>10083</v>
      </c>
      <c r="E14910">
        <v>2006.0</v>
      </c>
      <c r="F14910" t="s">
        <v>9965</v>
      </c>
      <c r="G14910">
        <v>0.0</v>
      </c>
      <c r="H14910">
        <v>0.0</v>
      </c>
      <c r="I14910">
        <v>0.03</v>
      </c>
      <c r="J14910">
        <v>0.0</v>
      </c>
      <c r="K14910">
        <v>0.03</v>
      </c>
    </row>
    <row r="14911" ht="14.25" customHeight="1">
      <c r="A14911">
        <v>14912.0</v>
      </c>
      <c r="B14911" t="s">
        <v>12221</v>
      </c>
      <c r="C14911" t="s">
        <v>20550</v>
      </c>
      <c r="D14911" t="s">
        <v>10630</v>
      </c>
      <c r="E14911">
        <v>2016.0</v>
      </c>
      <c r="F14911" t="s">
        <v>9976</v>
      </c>
      <c r="G14911">
        <v>0.0</v>
      </c>
      <c r="H14911">
        <v>0.0</v>
      </c>
      <c r="I14911">
        <v>0.02</v>
      </c>
      <c r="J14911">
        <v>0.0</v>
      </c>
      <c r="K14911">
        <v>0.02</v>
      </c>
    </row>
    <row r="14912" ht="14.25" customHeight="1">
      <c r="A14912">
        <v>14913.0</v>
      </c>
      <c r="B14912" t="s">
        <v>13761</v>
      </c>
      <c r="C14912" t="s">
        <v>20507</v>
      </c>
      <c r="D14912" t="s">
        <v>9981</v>
      </c>
      <c r="E14912">
        <v>2009.0</v>
      </c>
      <c r="F14912" t="s">
        <v>9987</v>
      </c>
      <c r="G14912">
        <v>0.02</v>
      </c>
      <c r="H14912">
        <v>0.0</v>
      </c>
      <c r="I14912">
        <v>0.0</v>
      </c>
      <c r="J14912">
        <v>0.0</v>
      </c>
      <c r="K14912">
        <v>0.02</v>
      </c>
    </row>
    <row r="14913" ht="14.25" customHeight="1">
      <c r="A14913">
        <v>14914.0</v>
      </c>
      <c r="B14913" t="s">
        <v>15577</v>
      </c>
      <c r="C14913" t="s">
        <v>20551</v>
      </c>
      <c r="D14913" t="s">
        <v>10630</v>
      </c>
      <c r="E14913">
        <v>2014.0</v>
      </c>
      <c r="F14913" t="s">
        <v>10037</v>
      </c>
      <c r="G14913">
        <v>0.0</v>
      </c>
      <c r="H14913">
        <v>0.0</v>
      </c>
      <c r="I14913">
        <v>0.02</v>
      </c>
      <c r="J14913">
        <v>0.0</v>
      </c>
      <c r="K14913">
        <v>0.02</v>
      </c>
    </row>
    <row r="14914" ht="14.25" customHeight="1">
      <c r="A14914">
        <v>14915.0</v>
      </c>
      <c r="B14914" t="s">
        <v>15762</v>
      </c>
      <c r="C14914" t="s">
        <v>20552</v>
      </c>
      <c r="D14914" t="s">
        <v>9964</v>
      </c>
      <c r="E14914">
        <v>2011.0</v>
      </c>
      <c r="F14914" t="s">
        <v>9965</v>
      </c>
      <c r="G14914">
        <v>0.02</v>
      </c>
      <c r="H14914">
        <v>0.0</v>
      </c>
      <c r="I14914">
        <v>0.0</v>
      </c>
      <c r="J14914">
        <v>0.0</v>
      </c>
      <c r="K14914">
        <v>0.02</v>
      </c>
    </row>
    <row r="14915" ht="14.25" customHeight="1">
      <c r="A14915">
        <v>14916.0</v>
      </c>
      <c r="B14915" t="s">
        <v>10014</v>
      </c>
      <c r="C14915" t="s">
        <v>20377</v>
      </c>
      <c r="D14915" t="s">
        <v>10094</v>
      </c>
      <c r="E14915">
        <v>2016.0</v>
      </c>
      <c r="F14915" t="s">
        <v>9998</v>
      </c>
      <c r="G14915">
        <v>0.02</v>
      </c>
      <c r="H14915">
        <v>0.0</v>
      </c>
      <c r="I14915">
        <v>0.0</v>
      </c>
      <c r="J14915">
        <v>0.0</v>
      </c>
      <c r="K14915">
        <v>0.02</v>
      </c>
    </row>
    <row r="14916" ht="14.25" customHeight="1">
      <c r="A14916">
        <v>14917.0</v>
      </c>
      <c r="B14916" t="s">
        <v>9995</v>
      </c>
      <c r="C14916" t="s">
        <v>20553</v>
      </c>
      <c r="D14916" t="s">
        <v>10072</v>
      </c>
      <c r="E14916">
        <v>2005.0</v>
      </c>
      <c r="F14916" t="s">
        <v>10164</v>
      </c>
      <c r="G14916">
        <v>0.0</v>
      </c>
      <c r="H14916">
        <v>0.02</v>
      </c>
      <c r="I14916">
        <v>0.0</v>
      </c>
      <c r="J14916">
        <v>0.0</v>
      </c>
      <c r="K14916">
        <v>0.02</v>
      </c>
    </row>
    <row r="14917" ht="14.25" customHeight="1">
      <c r="A14917">
        <v>14918.0</v>
      </c>
      <c r="B14917" t="s">
        <v>18513</v>
      </c>
      <c r="C14917" t="s">
        <v>20554</v>
      </c>
      <c r="D14917" t="s">
        <v>10083</v>
      </c>
      <c r="E14917">
        <v>2009.0</v>
      </c>
      <c r="F14917" t="s">
        <v>9983</v>
      </c>
      <c r="G14917">
        <v>0.0</v>
      </c>
      <c r="H14917">
        <v>0.0</v>
      </c>
      <c r="I14917">
        <v>0.02</v>
      </c>
      <c r="J14917">
        <v>0.0</v>
      </c>
      <c r="K14917">
        <v>0.02</v>
      </c>
    </row>
    <row r="14918" ht="14.25" customHeight="1">
      <c r="A14918">
        <v>14919.0</v>
      </c>
      <c r="B14918" t="s">
        <v>10136</v>
      </c>
      <c r="C14918" t="s">
        <v>20555</v>
      </c>
      <c r="D14918" t="s">
        <v>9981</v>
      </c>
      <c r="E14918">
        <v>2007.0</v>
      </c>
      <c r="F14918" t="s">
        <v>10037</v>
      </c>
      <c r="G14918">
        <v>0.0</v>
      </c>
      <c r="H14918">
        <v>0.0</v>
      </c>
      <c r="I14918">
        <v>0.02</v>
      </c>
      <c r="J14918">
        <v>0.0</v>
      </c>
      <c r="K14918">
        <v>0.02</v>
      </c>
    </row>
    <row r="14919" ht="14.25" customHeight="1">
      <c r="A14919">
        <v>14920.0</v>
      </c>
      <c r="B14919" t="s">
        <v>10363</v>
      </c>
      <c r="C14919" t="s">
        <v>19260</v>
      </c>
      <c r="D14919" t="s">
        <v>10100</v>
      </c>
      <c r="E14919">
        <v>2002.0</v>
      </c>
      <c r="F14919" t="s">
        <v>9978</v>
      </c>
      <c r="G14919">
        <v>0.02</v>
      </c>
      <c r="H14919">
        <v>0.0</v>
      </c>
      <c r="I14919">
        <v>0.0</v>
      </c>
      <c r="J14919">
        <v>0.0</v>
      </c>
      <c r="K14919">
        <v>0.02</v>
      </c>
    </row>
    <row r="14920" ht="14.25" customHeight="1">
      <c r="A14920">
        <v>14921.0</v>
      </c>
      <c r="B14920" t="s">
        <v>11334</v>
      </c>
      <c r="C14920" t="s">
        <v>20556</v>
      </c>
      <c r="D14920" t="s">
        <v>10072</v>
      </c>
      <c r="E14920">
        <v>2011.0</v>
      </c>
      <c r="F14920" t="s">
        <v>9978</v>
      </c>
      <c r="G14920">
        <v>0.0</v>
      </c>
      <c r="H14920">
        <v>0.02</v>
      </c>
      <c r="I14920">
        <v>0.0</v>
      </c>
      <c r="J14920">
        <v>0.0</v>
      </c>
      <c r="K14920">
        <v>0.02</v>
      </c>
    </row>
    <row r="14921" ht="14.25" customHeight="1">
      <c r="A14921">
        <v>14922.0</v>
      </c>
      <c r="B14921" t="s">
        <v>10148</v>
      </c>
      <c r="C14921" t="s">
        <v>20557</v>
      </c>
      <c r="D14921" t="s">
        <v>10072</v>
      </c>
      <c r="E14921">
        <v>2006.0</v>
      </c>
      <c r="F14921" t="s">
        <v>10164</v>
      </c>
      <c r="G14921">
        <v>0.0</v>
      </c>
      <c r="H14921">
        <v>0.02</v>
      </c>
      <c r="I14921">
        <v>0.0</v>
      </c>
      <c r="J14921">
        <v>0.0</v>
      </c>
      <c r="K14921">
        <v>0.02</v>
      </c>
    </row>
    <row r="14922" ht="14.25" customHeight="1">
      <c r="A14922">
        <v>14923.0</v>
      </c>
      <c r="B14922" t="s">
        <v>11418</v>
      </c>
      <c r="C14922" t="s">
        <v>20558</v>
      </c>
      <c r="D14922" t="s">
        <v>10009</v>
      </c>
      <c r="E14922">
        <v>2005.0</v>
      </c>
      <c r="F14922" t="s">
        <v>9972</v>
      </c>
      <c r="G14922">
        <v>0.02</v>
      </c>
      <c r="H14922">
        <v>0.01</v>
      </c>
      <c r="I14922">
        <v>0.0</v>
      </c>
      <c r="J14922">
        <v>0.0</v>
      </c>
      <c r="K14922">
        <v>0.02</v>
      </c>
    </row>
    <row r="14923" ht="14.25" customHeight="1">
      <c r="A14923">
        <v>14924.0</v>
      </c>
      <c r="B14923" t="s">
        <v>15577</v>
      </c>
      <c r="C14923" t="s">
        <v>20559</v>
      </c>
      <c r="D14923" t="s">
        <v>10083</v>
      </c>
      <c r="E14923">
        <v>2010.0</v>
      </c>
      <c r="F14923" t="s">
        <v>10037</v>
      </c>
      <c r="G14923">
        <v>0.0</v>
      </c>
      <c r="H14923">
        <v>0.0</v>
      </c>
      <c r="I14923">
        <v>0.02</v>
      </c>
      <c r="J14923">
        <v>0.0</v>
      </c>
      <c r="K14923">
        <v>0.02</v>
      </c>
    </row>
    <row r="14924" ht="14.25" customHeight="1">
      <c r="A14924">
        <v>14925.0</v>
      </c>
      <c r="B14924" t="s">
        <v>19138</v>
      </c>
      <c r="C14924" t="s">
        <v>20560</v>
      </c>
      <c r="D14924" t="s">
        <v>10000</v>
      </c>
      <c r="E14924">
        <v>2010.0</v>
      </c>
      <c r="F14924" t="s">
        <v>10037</v>
      </c>
      <c r="G14924">
        <v>0.0</v>
      </c>
      <c r="H14924">
        <v>0.0</v>
      </c>
      <c r="I14924">
        <v>0.02</v>
      </c>
      <c r="J14924">
        <v>0.0</v>
      </c>
      <c r="K14924">
        <v>0.02</v>
      </c>
    </row>
    <row r="14925" ht="14.25" customHeight="1">
      <c r="A14925">
        <v>14926.0</v>
      </c>
      <c r="B14925" t="s">
        <v>12968</v>
      </c>
      <c r="C14925" t="s">
        <v>20561</v>
      </c>
      <c r="D14925" t="s">
        <v>10067</v>
      </c>
      <c r="E14925">
        <v>2004.0</v>
      </c>
      <c r="F14925" t="s">
        <v>9972</v>
      </c>
      <c r="G14925">
        <v>0.02</v>
      </c>
      <c r="H14925">
        <v>0.01</v>
      </c>
      <c r="I14925">
        <v>0.0</v>
      </c>
      <c r="J14925">
        <v>0.0</v>
      </c>
      <c r="K14925">
        <v>0.02</v>
      </c>
    </row>
    <row r="14926" ht="14.25" customHeight="1">
      <c r="A14926">
        <v>14927.0</v>
      </c>
      <c r="B14926" t="s">
        <v>17276</v>
      </c>
      <c r="C14926" t="s">
        <v>20562</v>
      </c>
      <c r="D14926" t="s">
        <v>10630</v>
      </c>
      <c r="E14926">
        <v>2013.0</v>
      </c>
      <c r="F14926" t="s">
        <v>10037</v>
      </c>
      <c r="G14926">
        <v>0.0</v>
      </c>
      <c r="H14926">
        <v>0.0</v>
      </c>
      <c r="I14926">
        <v>0.02</v>
      </c>
      <c r="J14926">
        <v>0.0</v>
      </c>
      <c r="K14926">
        <v>0.02</v>
      </c>
    </row>
    <row r="14927" ht="14.25" customHeight="1">
      <c r="A14927">
        <v>14928.0</v>
      </c>
      <c r="B14927" t="s">
        <v>2179</v>
      </c>
      <c r="C14927" t="s">
        <v>20563</v>
      </c>
      <c r="D14927" t="s">
        <v>10100</v>
      </c>
      <c r="E14927" t="s">
        <v>10177</v>
      </c>
      <c r="F14927" t="s">
        <v>9972</v>
      </c>
      <c r="G14927">
        <v>0.02</v>
      </c>
      <c r="H14927">
        <v>0.0</v>
      </c>
      <c r="I14927">
        <v>0.0</v>
      </c>
      <c r="J14927">
        <v>0.0</v>
      </c>
      <c r="K14927">
        <v>0.02</v>
      </c>
    </row>
    <row r="14928" ht="14.25" customHeight="1">
      <c r="A14928">
        <v>14929.0</v>
      </c>
      <c r="B14928" t="s">
        <v>14563</v>
      </c>
      <c r="C14928" t="s">
        <v>20564</v>
      </c>
      <c r="D14928" t="s">
        <v>10072</v>
      </c>
      <c r="E14928">
        <v>2009.0</v>
      </c>
      <c r="F14928" t="s">
        <v>10037</v>
      </c>
      <c r="G14928">
        <v>0.0</v>
      </c>
      <c r="H14928">
        <v>0.02</v>
      </c>
      <c r="I14928">
        <v>0.0</v>
      </c>
      <c r="J14928">
        <v>0.0</v>
      </c>
      <c r="K14928">
        <v>0.02</v>
      </c>
    </row>
    <row r="14929" ht="14.25" customHeight="1">
      <c r="A14929">
        <v>14930.0</v>
      </c>
      <c r="B14929" t="s">
        <v>15003</v>
      </c>
      <c r="C14929" t="s">
        <v>20565</v>
      </c>
      <c r="D14929" t="s">
        <v>10769</v>
      </c>
      <c r="E14929">
        <v>1995.0</v>
      </c>
      <c r="F14929" t="s">
        <v>9983</v>
      </c>
      <c r="G14929">
        <v>0.0</v>
      </c>
      <c r="H14929">
        <v>0.0</v>
      </c>
      <c r="I14929">
        <v>0.02</v>
      </c>
      <c r="J14929">
        <v>0.0</v>
      </c>
      <c r="K14929">
        <v>0.02</v>
      </c>
    </row>
    <row r="14930" ht="14.25" customHeight="1">
      <c r="A14930">
        <v>14931.0</v>
      </c>
      <c r="B14930" t="s">
        <v>17276</v>
      </c>
      <c r="C14930" t="s">
        <v>20566</v>
      </c>
      <c r="D14930" t="s">
        <v>9994</v>
      </c>
      <c r="E14930">
        <v>2009.0</v>
      </c>
      <c r="F14930" t="s">
        <v>2883</v>
      </c>
      <c r="G14930">
        <v>0.0</v>
      </c>
      <c r="H14930">
        <v>0.0</v>
      </c>
      <c r="I14930">
        <v>0.02</v>
      </c>
      <c r="J14930">
        <v>0.0</v>
      </c>
      <c r="K14930">
        <v>0.02</v>
      </c>
    </row>
    <row r="14931" ht="14.25" customHeight="1">
      <c r="A14931">
        <v>14932.0</v>
      </c>
      <c r="B14931" t="s">
        <v>15728</v>
      </c>
      <c r="C14931" t="s">
        <v>20567</v>
      </c>
      <c r="D14931" t="s">
        <v>9981</v>
      </c>
      <c r="E14931">
        <v>2009.0</v>
      </c>
      <c r="F14931" t="s">
        <v>9983</v>
      </c>
      <c r="G14931">
        <v>0.0</v>
      </c>
      <c r="H14931">
        <v>0.02</v>
      </c>
      <c r="I14931">
        <v>0.0</v>
      </c>
      <c r="J14931">
        <v>0.0</v>
      </c>
      <c r="K14931">
        <v>0.02</v>
      </c>
    </row>
    <row r="14932" ht="14.25" customHeight="1">
      <c r="A14932">
        <v>14933.0</v>
      </c>
      <c r="B14932" t="s">
        <v>10587</v>
      </c>
      <c r="C14932" t="s">
        <v>20568</v>
      </c>
      <c r="D14932" t="s">
        <v>10072</v>
      </c>
      <c r="E14932">
        <v>2006.0</v>
      </c>
      <c r="F14932" t="s">
        <v>10164</v>
      </c>
      <c r="G14932">
        <v>0.0</v>
      </c>
      <c r="H14932">
        <v>0.02</v>
      </c>
      <c r="I14932">
        <v>0.0</v>
      </c>
      <c r="J14932">
        <v>0.0</v>
      </c>
      <c r="K14932">
        <v>0.02</v>
      </c>
    </row>
    <row r="14933" ht="14.25" customHeight="1">
      <c r="A14933">
        <v>14934.0</v>
      </c>
      <c r="B14933" t="s">
        <v>13751</v>
      </c>
      <c r="C14933" t="s">
        <v>20569</v>
      </c>
      <c r="D14933" t="s">
        <v>10072</v>
      </c>
      <c r="E14933">
        <v>2009.0</v>
      </c>
      <c r="F14933" t="s">
        <v>10164</v>
      </c>
      <c r="G14933">
        <v>0.0</v>
      </c>
      <c r="H14933">
        <v>0.02</v>
      </c>
      <c r="I14933">
        <v>0.0</v>
      </c>
      <c r="J14933">
        <v>0.0</v>
      </c>
      <c r="K14933">
        <v>0.02</v>
      </c>
    </row>
    <row r="14934" ht="14.25" customHeight="1">
      <c r="A14934">
        <v>14935.0</v>
      </c>
      <c r="B14934" t="s">
        <v>16393</v>
      </c>
      <c r="C14934" t="s">
        <v>20570</v>
      </c>
      <c r="D14934" t="s">
        <v>10000</v>
      </c>
      <c r="E14934">
        <v>2007.0</v>
      </c>
      <c r="F14934" t="s">
        <v>10026</v>
      </c>
      <c r="G14934">
        <v>0.0</v>
      </c>
      <c r="H14934">
        <v>0.0</v>
      </c>
      <c r="I14934">
        <v>0.02</v>
      </c>
      <c r="J14934">
        <v>0.0</v>
      </c>
      <c r="K14934">
        <v>0.02</v>
      </c>
    </row>
    <row r="14935" ht="14.25" customHeight="1">
      <c r="A14935">
        <v>14936.0</v>
      </c>
      <c r="B14935" t="s">
        <v>10210</v>
      </c>
      <c r="C14935" t="s">
        <v>20571</v>
      </c>
      <c r="D14935" t="s">
        <v>10072</v>
      </c>
      <c r="E14935">
        <v>1998.0</v>
      </c>
      <c r="F14935" t="s">
        <v>10164</v>
      </c>
      <c r="G14935">
        <v>0.0</v>
      </c>
      <c r="H14935">
        <v>0.02</v>
      </c>
      <c r="I14935">
        <v>0.0</v>
      </c>
      <c r="J14935">
        <v>0.0</v>
      </c>
      <c r="K14935">
        <v>0.02</v>
      </c>
    </row>
    <row r="14936" ht="14.25" customHeight="1">
      <c r="A14936">
        <v>14937.0</v>
      </c>
      <c r="B14936" t="s">
        <v>2179</v>
      </c>
      <c r="C14936" t="s">
        <v>20572</v>
      </c>
      <c r="D14936" t="s">
        <v>9981</v>
      </c>
      <c r="E14936">
        <v>2011.0</v>
      </c>
      <c r="F14936" t="s">
        <v>10037</v>
      </c>
      <c r="G14936">
        <v>0.0</v>
      </c>
      <c r="H14936">
        <v>0.02</v>
      </c>
      <c r="I14936">
        <v>0.0</v>
      </c>
      <c r="J14936">
        <v>0.0</v>
      </c>
      <c r="K14936">
        <v>0.02</v>
      </c>
    </row>
    <row r="14937" ht="14.25" customHeight="1">
      <c r="A14937">
        <v>14938.0</v>
      </c>
      <c r="B14937" t="s">
        <v>10245</v>
      </c>
      <c r="C14937" t="s">
        <v>20573</v>
      </c>
      <c r="D14937" t="s">
        <v>9981</v>
      </c>
      <c r="E14937">
        <v>2008.0</v>
      </c>
      <c r="F14937" t="s">
        <v>9998</v>
      </c>
      <c r="G14937">
        <v>0.0</v>
      </c>
      <c r="H14937">
        <v>0.0</v>
      </c>
      <c r="I14937">
        <v>0.02</v>
      </c>
      <c r="J14937">
        <v>0.0</v>
      </c>
      <c r="K14937">
        <v>0.02</v>
      </c>
    </row>
    <row r="14938" ht="14.25" customHeight="1">
      <c r="A14938">
        <v>14939.0</v>
      </c>
      <c r="B14938" t="s">
        <v>10063</v>
      </c>
      <c r="C14938" t="s">
        <v>20574</v>
      </c>
      <c r="D14938" t="s">
        <v>10000</v>
      </c>
      <c r="E14938">
        <v>2005.0</v>
      </c>
      <c r="F14938" t="s">
        <v>2883</v>
      </c>
      <c r="G14938">
        <v>0.0</v>
      </c>
      <c r="H14938">
        <v>0.0</v>
      </c>
      <c r="I14938">
        <v>0.02</v>
      </c>
      <c r="J14938">
        <v>0.0</v>
      </c>
      <c r="K14938">
        <v>0.02</v>
      </c>
    </row>
    <row r="14939" ht="14.25" customHeight="1">
      <c r="A14939">
        <v>14940.0</v>
      </c>
      <c r="B14939" t="s">
        <v>10245</v>
      </c>
      <c r="C14939" t="s">
        <v>20575</v>
      </c>
      <c r="D14939" t="s">
        <v>9997</v>
      </c>
      <c r="E14939">
        <v>2012.0</v>
      </c>
      <c r="F14939" t="s">
        <v>9998</v>
      </c>
      <c r="G14939">
        <v>0.0</v>
      </c>
      <c r="H14939">
        <v>0.0</v>
      </c>
      <c r="I14939">
        <v>0.02</v>
      </c>
      <c r="J14939">
        <v>0.0</v>
      </c>
      <c r="K14939">
        <v>0.02</v>
      </c>
    </row>
    <row r="14940" ht="14.25" customHeight="1">
      <c r="A14940">
        <v>14941.0</v>
      </c>
      <c r="B14940" t="s">
        <v>12334</v>
      </c>
      <c r="C14940" t="s">
        <v>20576</v>
      </c>
      <c r="D14940" t="s">
        <v>10067</v>
      </c>
      <c r="E14940">
        <v>2003.0</v>
      </c>
      <c r="F14940" t="s">
        <v>10026</v>
      </c>
      <c r="G14940">
        <v>0.02</v>
      </c>
      <c r="H14940">
        <v>0.01</v>
      </c>
      <c r="I14940">
        <v>0.0</v>
      </c>
      <c r="J14940">
        <v>0.0</v>
      </c>
      <c r="K14940">
        <v>0.02</v>
      </c>
    </row>
    <row r="14941" ht="14.25" customHeight="1">
      <c r="A14941">
        <v>14942.0</v>
      </c>
      <c r="B14941" t="s">
        <v>10988</v>
      </c>
      <c r="C14941" t="s">
        <v>20577</v>
      </c>
      <c r="D14941" t="s">
        <v>10009</v>
      </c>
      <c r="E14941">
        <v>2004.0</v>
      </c>
      <c r="F14941" t="s">
        <v>2883</v>
      </c>
      <c r="G14941">
        <v>0.02</v>
      </c>
      <c r="H14941">
        <v>0.01</v>
      </c>
      <c r="I14941">
        <v>0.0</v>
      </c>
      <c r="J14941">
        <v>0.0</v>
      </c>
      <c r="K14941">
        <v>0.02</v>
      </c>
    </row>
    <row r="14942" ht="14.25" customHeight="1">
      <c r="A14942">
        <v>14943.0</v>
      </c>
      <c r="B14942" t="s">
        <v>10045</v>
      </c>
      <c r="C14942" t="s">
        <v>20578</v>
      </c>
      <c r="D14942" t="s">
        <v>10072</v>
      </c>
      <c r="E14942">
        <v>2007.0</v>
      </c>
      <c r="F14942" t="s">
        <v>10164</v>
      </c>
      <c r="G14942">
        <v>0.01</v>
      </c>
      <c r="H14942">
        <v>0.01</v>
      </c>
      <c r="I14942">
        <v>0.0</v>
      </c>
      <c r="J14942">
        <v>0.0</v>
      </c>
      <c r="K14942">
        <v>0.02</v>
      </c>
    </row>
    <row r="14943" ht="14.25" customHeight="1">
      <c r="A14943">
        <v>14944.0</v>
      </c>
      <c r="B14943" t="s">
        <v>10587</v>
      </c>
      <c r="C14943" t="s">
        <v>17094</v>
      </c>
      <c r="D14943" t="s">
        <v>9964</v>
      </c>
      <c r="E14943">
        <v>2010.0</v>
      </c>
      <c r="F14943" t="s">
        <v>9987</v>
      </c>
      <c r="G14943">
        <v>0.02</v>
      </c>
      <c r="H14943">
        <v>0.0</v>
      </c>
      <c r="I14943">
        <v>0.0</v>
      </c>
      <c r="J14943">
        <v>0.0</v>
      </c>
      <c r="K14943">
        <v>0.02</v>
      </c>
    </row>
    <row r="14944" ht="14.25" customHeight="1">
      <c r="A14944">
        <v>14945.0</v>
      </c>
      <c r="B14944" t="s">
        <v>10177</v>
      </c>
      <c r="C14944" t="s">
        <v>20579</v>
      </c>
      <c r="D14944" t="s">
        <v>9997</v>
      </c>
      <c r="E14944" t="s">
        <v>10177</v>
      </c>
      <c r="F14944" t="s">
        <v>10037</v>
      </c>
      <c r="G14944">
        <v>0.0</v>
      </c>
      <c r="H14944">
        <v>0.0</v>
      </c>
      <c r="I14944">
        <v>0.02</v>
      </c>
      <c r="J14944">
        <v>0.0</v>
      </c>
      <c r="K14944">
        <v>0.02</v>
      </c>
    </row>
    <row r="14945" ht="14.25" customHeight="1">
      <c r="A14945">
        <v>14946.0</v>
      </c>
      <c r="B14945" t="s">
        <v>10136</v>
      </c>
      <c r="C14945" t="s">
        <v>20580</v>
      </c>
      <c r="D14945" t="s">
        <v>10000</v>
      </c>
      <c r="E14945">
        <v>2006.0</v>
      </c>
      <c r="F14945" t="s">
        <v>9987</v>
      </c>
      <c r="G14945">
        <v>0.0</v>
      </c>
      <c r="H14945">
        <v>0.0</v>
      </c>
      <c r="I14945">
        <v>0.02</v>
      </c>
      <c r="J14945">
        <v>0.0</v>
      </c>
      <c r="K14945">
        <v>0.02</v>
      </c>
    </row>
    <row r="14946" ht="14.25" customHeight="1">
      <c r="A14946">
        <v>14947.0</v>
      </c>
      <c r="B14946" t="s">
        <v>10136</v>
      </c>
      <c r="C14946" t="s">
        <v>20581</v>
      </c>
      <c r="D14946" t="s">
        <v>10000</v>
      </c>
      <c r="E14946">
        <v>2006.0</v>
      </c>
      <c r="F14946" t="s">
        <v>9987</v>
      </c>
      <c r="G14946">
        <v>0.0</v>
      </c>
      <c r="H14946">
        <v>0.0</v>
      </c>
      <c r="I14946">
        <v>0.02</v>
      </c>
      <c r="J14946">
        <v>0.0</v>
      </c>
      <c r="K14946">
        <v>0.02</v>
      </c>
    </row>
    <row r="14947" ht="14.25" customHeight="1">
      <c r="A14947">
        <v>14948.0</v>
      </c>
      <c r="B14947" t="s">
        <v>20582</v>
      </c>
      <c r="C14947" t="s">
        <v>20583</v>
      </c>
      <c r="D14947" t="s">
        <v>10072</v>
      </c>
      <c r="E14947">
        <v>2008.0</v>
      </c>
      <c r="F14947" t="s">
        <v>9976</v>
      </c>
      <c r="G14947">
        <v>0.0</v>
      </c>
      <c r="H14947">
        <v>0.02</v>
      </c>
      <c r="I14947">
        <v>0.0</v>
      </c>
      <c r="J14947">
        <v>0.0</v>
      </c>
      <c r="K14947">
        <v>0.02</v>
      </c>
    </row>
    <row r="14948" ht="14.25" customHeight="1">
      <c r="A14948">
        <v>14949.0</v>
      </c>
      <c r="B14948" t="s">
        <v>10136</v>
      </c>
      <c r="C14948" t="s">
        <v>17028</v>
      </c>
      <c r="D14948" t="s">
        <v>10100</v>
      </c>
      <c r="E14948">
        <v>2005.0</v>
      </c>
      <c r="F14948" t="s">
        <v>9965</v>
      </c>
      <c r="G14948">
        <v>0.0</v>
      </c>
      <c r="H14948">
        <v>0.0</v>
      </c>
      <c r="I14948">
        <v>0.02</v>
      </c>
      <c r="J14948">
        <v>0.0</v>
      </c>
      <c r="K14948">
        <v>0.02</v>
      </c>
    </row>
    <row r="14949" ht="14.25" customHeight="1">
      <c r="A14949">
        <v>14950.0</v>
      </c>
      <c r="B14949" t="s">
        <v>11418</v>
      </c>
      <c r="C14949" t="s">
        <v>20584</v>
      </c>
      <c r="D14949" t="s">
        <v>10100</v>
      </c>
      <c r="E14949">
        <v>2002.0</v>
      </c>
      <c r="F14949" t="s">
        <v>9972</v>
      </c>
      <c r="G14949">
        <v>0.02</v>
      </c>
      <c r="H14949">
        <v>0.0</v>
      </c>
      <c r="I14949">
        <v>0.0</v>
      </c>
      <c r="J14949">
        <v>0.0</v>
      </c>
      <c r="K14949">
        <v>0.02</v>
      </c>
    </row>
    <row r="14950" ht="14.25" customHeight="1">
      <c r="A14950">
        <v>14951.0</v>
      </c>
      <c r="B14950" t="s">
        <v>15577</v>
      </c>
      <c r="C14950" t="s">
        <v>20585</v>
      </c>
      <c r="D14950" t="s">
        <v>10083</v>
      </c>
      <c r="E14950">
        <v>2014.0</v>
      </c>
      <c r="F14950" t="s">
        <v>9998</v>
      </c>
      <c r="G14950">
        <v>0.0</v>
      </c>
      <c r="H14950">
        <v>0.0</v>
      </c>
      <c r="I14950">
        <v>0.02</v>
      </c>
      <c r="J14950">
        <v>0.0</v>
      </c>
      <c r="K14950">
        <v>0.02</v>
      </c>
    </row>
    <row r="14951" ht="14.25" customHeight="1">
      <c r="A14951">
        <v>14952.0</v>
      </c>
      <c r="B14951" t="s">
        <v>14168</v>
      </c>
      <c r="C14951" t="s">
        <v>15410</v>
      </c>
      <c r="D14951" t="s">
        <v>9994</v>
      </c>
      <c r="E14951">
        <v>2010.0</v>
      </c>
      <c r="F14951" t="s">
        <v>9998</v>
      </c>
      <c r="G14951">
        <v>0.0</v>
      </c>
      <c r="H14951">
        <v>0.0</v>
      </c>
      <c r="I14951">
        <v>0.02</v>
      </c>
      <c r="J14951">
        <v>0.0</v>
      </c>
      <c r="K14951">
        <v>0.02</v>
      </c>
    </row>
    <row r="14952" ht="14.25" customHeight="1">
      <c r="A14952">
        <v>14953.0</v>
      </c>
      <c r="B14952" t="s">
        <v>10074</v>
      </c>
      <c r="C14952" t="s">
        <v>20586</v>
      </c>
      <c r="D14952" t="s">
        <v>10083</v>
      </c>
      <c r="E14952">
        <v>2005.0</v>
      </c>
      <c r="F14952" t="s">
        <v>9965</v>
      </c>
      <c r="G14952">
        <v>0.0</v>
      </c>
      <c r="H14952">
        <v>0.0</v>
      </c>
      <c r="I14952">
        <v>0.02</v>
      </c>
      <c r="J14952">
        <v>0.0</v>
      </c>
      <c r="K14952">
        <v>0.02</v>
      </c>
    </row>
    <row r="14953" ht="14.25" customHeight="1">
      <c r="A14953">
        <v>14954.0</v>
      </c>
      <c r="B14953" t="s">
        <v>10014</v>
      </c>
      <c r="C14953" t="s">
        <v>15037</v>
      </c>
      <c r="D14953" t="s">
        <v>10083</v>
      </c>
      <c r="E14953">
        <v>2007.0</v>
      </c>
      <c r="F14953" t="s">
        <v>9983</v>
      </c>
      <c r="G14953">
        <v>0.02</v>
      </c>
      <c r="H14953">
        <v>0.0</v>
      </c>
      <c r="I14953">
        <v>0.0</v>
      </c>
      <c r="J14953">
        <v>0.0</v>
      </c>
      <c r="K14953">
        <v>0.02</v>
      </c>
    </row>
    <row r="14954" ht="14.25" customHeight="1">
      <c r="A14954">
        <v>14955.0</v>
      </c>
      <c r="B14954" t="s">
        <v>17276</v>
      </c>
      <c r="C14954" t="s">
        <v>20587</v>
      </c>
      <c r="D14954" t="s">
        <v>10083</v>
      </c>
      <c r="E14954">
        <v>2012.0</v>
      </c>
      <c r="F14954" t="s">
        <v>9998</v>
      </c>
      <c r="G14954">
        <v>0.0</v>
      </c>
      <c r="H14954">
        <v>0.0</v>
      </c>
      <c r="I14954">
        <v>0.02</v>
      </c>
      <c r="J14954">
        <v>0.0</v>
      </c>
      <c r="K14954">
        <v>0.02</v>
      </c>
    </row>
    <row r="14955" ht="14.25" customHeight="1">
      <c r="A14955">
        <v>14956.0</v>
      </c>
      <c r="B14955" t="s">
        <v>16545</v>
      </c>
      <c r="C14955" t="s">
        <v>20588</v>
      </c>
      <c r="D14955" t="s">
        <v>10067</v>
      </c>
      <c r="E14955">
        <v>2005.0</v>
      </c>
      <c r="F14955" t="s">
        <v>2883</v>
      </c>
      <c r="G14955">
        <v>0.02</v>
      </c>
      <c r="H14955">
        <v>0.01</v>
      </c>
      <c r="I14955">
        <v>0.0</v>
      </c>
      <c r="J14955">
        <v>0.0</v>
      </c>
      <c r="K14955">
        <v>0.02</v>
      </c>
    </row>
    <row r="14956" ht="14.25" customHeight="1">
      <c r="A14956">
        <v>14957.0</v>
      </c>
      <c r="B14956" t="s">
        <v>10128</v>
      </c>
      <c r="C14956" t="s">
        <v>20589</v>
      </c>
      <c r="D14956" t="s">
        <v>10067</v>
      </c>
      <c r="E14956">
        <v>2004.0</v>
      </c>
      <c r="F14956" t="s">
        <v>9987</v>
      </c>
      <c r="G14956">
        <v>0.02</v>
      </c>
      <c r="H14956">
        <v>0.01</v>
      </c>
      <c r="I14956">
        <v>0.0</v>
      </c>
      <c r="J14956">
        <v>0.0</v>
      </c>
      <c r="K14956">
        <v>0.02</v>
      </c>
    </row>
    <row r="14957" ht="14.25" customHeight="1">
      <c r="A14957">
        <v>14958.0</v>
      </c>
      <c r="B14957" t="s">
        <v>10245</v>
      </c>
      <c r="C14957" t="s">
        <v>20590</v>
      </c>
      <c r="D14957" t="s">
        <v>9997</v>
      </c>
      <c r="E14957">
        <v>2016.0</v>
      </c>
      <c r="F14957" t="s">
        <v>9998</v>
      </c>
      <c r="G14957">
        <v>0.0</v>
      </c>
      <c r="H14957">
        <v>0.02</v>
      </c>
      <c r="I14957">
        <v>0.0</v>
      </c>
      <c r="J14957">
        <v>0.0</v>
      </c>
      <c r="K14957">
        <v>0.02</v>
      </c>
    </row>
    <row r="14958" ht="14.25" customHeight="1">
      <c r="A14958">
        <v>14959.0</v>
      </c>
      <c r="B14958" t="s">
        <v>16399</v>
      </c>
      <c r="C14958" t="s">
        <v>20591</v>
      </c>
      <c r="D14958" t="s">
        <v>9997</v>
      </c>
      <c r="E14958">
        <v>2010.0</v>
      </c>
      <c r="F14958" t="s">
        <v>9976</v>
      </c>
      <c r="G14958">
        <v>0.0</v>
      </c>
      <c r="H14958">
        <v>0.0</v>
      </c>
      <c r="I14958">
        <v>0.02</v>
      </c>
      <c r="J14958">
        <v>0.0</v>
      </c>
      <c r="K14958">
        <v>0.02</v>
      </c>
    </row>
    <row r="14959" ht="14.25" customHeight="1">
      <c r="A14959">
        <v>14960.0</v>
      </c>
      <c r="B14959" t="s">
        <v>10136</v>
      </c>
      <c r="C14959" t="s">
        <v>15800</v>
      </c>
      <c r="D14959" t="s">
        <v>10067</v>
      </c>
      <c r="E14959">
        <v>2002.0</v>
      </c>
      <c r="F14959" t="s">
        <v>9965</v>
      </c>
      <c r="G14959">
        <v>0.02</v>
      </c>
      <c r="H14959">
        <v>0.01</v>
      </c>
      <c r="I14959">
        <v>0.0</v>
      </c>
      <c r="J14959">
        <v>0.0</v>
      </c>
      <c r="K14959">
        <v>0.02</v>
      </c>
    </row>
    <row r="14960" ht="14.25" customHeight="1">
      <c r="A14960">
        <v>14961.0</v>
      </c>
      <c r="B14960" t="s">
        <v>15577</v>
      </c>
      <c r="C14960" t="s">
        <v>20592</v>
      </c>
      <c r="D14960" t="s">
        <v>10083</v>
      </c>
      <c r="E14960">
        <v>2011.0</v>
      </c>
      <c r="F14960" t="s">
        <v>10037</v>
      </c>
      <c r="G14960">
        <v>0.0</v>
      </c>
      <c r="H14960">
        <v>0.0</v>
      </c>
      <c r="I14960">
        <v>0.02</v>
      </c>
      <c r="J14960">
        <v>0.0</v>
      </c>
      <c r="K14960">
        <v>0.02</v>
      </c>
    </row>
    <row r="14961" ht="14.25" customHeight="1">
      <c r="A14961">
        <v>14962.0</v>
      </c>
      <c r="B14961" t="s">
        <v>10545</v>
      </c>
      <c r="C14961" t="s">
        <v>20593</v>
      </c>
      <c r="D14961" t="s">
        <v>10000</v>
      </c>
      <c r="E14961">
        <v>2006.0</v>
      </c>
      <c r="F14961" t="s">
        <v>9972</v>
      </c>
      <c r="G14961">
        <v>0.01</v>
      </c>
      <c r="H14961">
        <v>0.01</v>
      </c>
      <c r="I14961">
        <v>0.0</v>
      </c>
      <c r="J14961">
        <v>0.0</v>
      </c>
      <c r="K14961">
        <v>0.02</v>
      </c>
    </row>
    <row r="14962" ht="14.25" customHeight="1">
      <c r="A14962">
        <v>14963.0</v>
      </c>
      <c r="B14962" t="s">
        <v>10157</v>
      </c>
      <c r="C14962" t="s">
        <v>10553</v>
      </c>
      <c r="D14962" t="s">
        <v>10072</v>
      </c>
      <c r="E14962">
        <v>2010.0</v>
      </c>
      <c r="F14962" t="s">
        <v>9998</v>
      </c>
      <c r="G14962">
        <v>0.01</v>
      </c>
      <c r="H14962">
        <v>0.01</v>
      </c>
      <c r="I14962">
        <v>0.0</v>
      </c>
      <c r="J14962">
        <v>0.0</v>
      </c>
      <c r="K14962">
        <v>0.02</v>
      </c>
    </row>
    <row r="14963" ht="14.25" customHeight="1">
      <c r="A14963">
        <v>14964.0</v>
      </c>
      <c r="B14963" t="s">
        <v>14168</v>
      </c>
      <c r="C14963" t="s">
        <v>20594</v>
      </c>
      <c r="D14963" t="s">
        <v>10083</v>
      </c>
      <c r="E14963">
        <v>2008.0</v>
      </c>
      <c r="F14963" t="s">
        <v>10026</v>
      </c>
      <c r="G14963">
        <v>0.0</v>
      </c>
      <c r="H14963">
        <v>0.0</v>
      </c>
      <c r="I14963">
        <v>0.02</v>
      </c>
      <c r="J14963">
        <v>0.0</v>
      </c>
      <c r="K14963">
        <v>0.02</v>
      </c>
    </row>
    <row r="14964" ht="14.25" customHeight="1">
      <c r="A14964">
        <v>14965.0</v>
      </c>
      <c r="B14964" t="s">
        <v>9992</v>
      </c>
      <c r="C14964" t="s">
        <v>10960</v>
      </c>
      <c r="D14964" t="s">
        <v>10072</v>
      </c>
      <c r="E14964">
        <v>2007.0</v>
      </c>
      <c r="F14964" t="s">
        <v>9987</v>
      </c>
      <c r="G14964">
        <v>0.0</v>
      </c>
      <c r="H14964">
        <v>0.02</v>
      </c>
      <c r="I14964">
        <v>0.0</v>
      </c>
      <c r="J14964">
        <v>0.0</v>
      </c>
      <c r="K14964">
        <v>0.02</v>
      </c>
    </row>
    <row r="14965" ht="14.25" customHeight="1">
      <c r="A14965">
        <v>14966.0</v>
      </c>
      <c r="B14965" t="s">
        <v>13187</v>
      </c>
      <c r="C14965" t="s">
        <v>18971</v>
      </c>
      <c r="D14965" t="s">
        <v>10067</v>
      </c>
      <c r="E14965">
        <v>2004.0</v>
      </c>
      <c r="F14965" t="s">
        <v>9998</v>
      </c>
      <c r="G14965">
        <v>0.02</v>
      </c>
      <c r="H14965">
        <v>0.01</v>
      </c>
      <c r="I14965">
        <v>0.0</v>
      </c>
      <c r="J14965">
        <v>0.0</v>
      </c>
      <c r="K14965">
        <v>0.02</v>
      </c>
    </row>
    <row r="14966" ht="14.25" customHeight="1">
      <c r="A14966">
        <v>14967.0</v>
      </c>
      <c r="B14966" t="s">
        <v>10128</v>
      </c>
      <c r="C14966" t="s">
        <v>20595</v>
      </c>
      <c r="D14966" t="s">
        <v>10009</v>
      </c>
      <c r="E14966">
        <v>2003.0</v>
      </c>
      <c r="F14966" t="s">
        <v>9998</v>
      </c>
      <c r="G14966">
        <v>0.02</v>
      </c>
      <c r="H14966">
        <v>0.01</v>
      </c>
      <c r="I14966">
        <v>0.0</v>
      </c>
      <c r="J14966">
        <v>0.0</v>
      </c>
      <c r="K14966">
        <v>0.02</v>
      </c>
    </row>
    <row r="14967" ht="14.25" customHeight="1">
      <c r="A14967">
        <v>14968.0</v>
      </c>
      <c r="B14967" t="s">
        <v>10174</v>
      </c>
      <c r="C14967" t="s">
        <v>20596</v>
      </c>
      <c r="D14967" t="s">
        <v>10083</v>
      </c>
      <c r="E14967">
        <v>2007.0</v>
      </c>
      <c r="F14967" t="s">
        <v>2883</v>
      </c>
      <c r="G14967">
        <v>0.0</v>
      </c>
      <c r="H14967">
        <v>0.02</v>
      </c>
      <c r="I14967">
        <v>0.0</v>
      </c>
      <c r="J14967">
        <v>0.01</v>
      </c>
      <c r="K14967">
        <v>0.02</v>
      </c>
    </row>
    <row r="14968" ht="14.25" customHeight="1">
      <c r="A14968">
        <v>14969.0</v>
      </c>
      <c r="B14968" t="s">
        <v>15528</v>
      </c>
      <c r="C14968" t="s">
        <v>20597</v>
      </c>
      <c r="D14968" t="s">
        <v>10072</v>
      </c>
      <c r="E14968">
        <v>2016.0</v>
      </c>
      <c r="F14968" t="s">
        <v>9987</v>
      </c>
      <c r="G14968">
        <v>0.0</v>
      </c>
      <c r="H14968">
        <v>0.02</v>
      </c>
      <c r="I14968">
        <v>0.0</v>
      </c>
      <c r="J14968">
        <v>0.0</v>
      </c>
      <c r="K14968">
        <v>0.02</v>
      </c>
    </row>
    <row r="14969" ht="14.25" customHeight="1">
      <c r="A14969">
        <v>14970.0</v>
      </c>
      <c r="B14969" t="s">
        <v>10136</v>
      </c>
      <c r="C14969" t="s">
        <v>20598</v>
      </c>
      <c r="D14969" t="s">
        <v>10083</v>
      </c>
      <c r="E14969">
        <v>2006.0</v>
      </c>
      <c r="F14969" t="s">
        <v>9998</v>
      </c>
      <c r="G14969">
        <v>0.02</v>
      </c>
      <c r="H14969">
        <v>0.0</v>
      </c>
      <c r="I14969">
        <v>0.0</v>
      </c>
      <c r="J14969">
        <v>0.0</v>
      </c>
      <c r="K14969">
        <v>0.02</v>
      </c>
    </row>
    <row r="14970" ht="14.25" customHeight="1">
      <c r="A14970">
        <v>14971.0</v>
      </c>
      <c r="B14970" t="s">
        <v>9962</v>
      </c>
      <c r="C14970" t="s">
        <v>20599</v>
      </c>
      <c r="D14970" t="s">
        <v>10019</v>
      </c>
      <c r="E14970">
        <v>2016.0</v>
      </c>
      <c r="F14970" t="s">
        <v>9987</v>
      </c>
      <c r="G14970">
        <v>0.0</v>
      </c>
      <c r="H14970">
        <v>0.02</v>
      </c>
      <c r="I14970">
        <v>0.0</v>
      </c>
      <c r="J14970">
        <v>0.0</v>
      </c>
      <c r="K14970">
        <v>0.02</v>
      </c>
    </row>
    <row r="14971" ht="14.25" customHeight="1">
      <c r="A14971">
        <v>14972.0</v>
      </c>
      <c r="B14971" t="s">
        <v>11581</v>
      </c>
      <c r="C14971" t="s">
        <v>20600</v>
      </c>
      <c r="D14971" t="s">
        <v>9981</v>
      </c>
      <c r="E14971">
        <v>2008.0</v>
      </c>
      <c r="F14971" t="s">
        <v>9987</v>
      </c>
      <c r="G14971">
        <v>0.02</v>
      </c>
      <c r="H14971">
        <v>0.0</v>
      </c>
      <c r="I14971">
        <v>0.0</v>
      </c>
      <c r="J14971">
        <v>0.0</v>
      </c>
      <c r="K14971">
        <v>0.02</v>
      </c>
    </row>
    <row r="14972" ht="14.25" customHeight="1">
      <c r="A14972">
        <v>14973.0</v>
      </c>
      <c r="B14972" t="s">
        <v>12730</v>
      </c>
      <c r="C14972" t="s">
        <v>20601</v>
      </c>
      <c r="D14972" t="s">
        <v>9981</v>
      </c>
      <c r="E14972">
        <v>2010.0</v>
      </c>
      <c r="F14972" t="s">
        <v>9998</v>
      </c>
      <c r="G14972">
        <v>0.0</v>
      </c>
      <c r="H14972">
        <v>0.0</v>
      </c>
      <c r="I14972">
        <v>0.02</v>
      </c>
      <c r="J14972">
        <v>0.0</v>
      </c>
      <c r="K14972">
        <v>0.02</v>
      </c>
    </row>
    <row r="14973" ht="14.25" customHeight="1">
      <c r="A14973">
        <v>14974.0</v>
      </c>
      <c r="B14973" t="s">
        <v>15453</v>
      </c>
      <c r="C14973" t="s">
        <v>20602</v>
      </c>
      <c r="D14973" t="s">
        <v>10021</v>
      </c>
      <c r="E14973">
        <v>2014.0</v>
      </c>
      <c r="F14973" t="s">
        <v>9976</v>
      </c>
      <c r="G14973">
        <v>0.0</v>
      </c>
      <c r="H14973">
        <v>0.0</v>
      </c>
      <c r="I14973">
        <v>0.02</v>
      </c>
      <c r="J14973">
        <v>0.0</v>
      </c>
      <c r="K14973">
        <v>0.02</v>
      </c>
    </row>
    <row r="14974" ht="14.25" customHeight="1">
      <c r="A14974">
        <v>14975.0</v>
      </c>
      <c r="B14974" t="s">
        <v>10245</v>
      </c>
      <c r="C14974" t="s">
        <v>20603</v>
      </c>
      <c r="D14974" t="s">
        <v>9997</v>
      </c>
      <c r="E14974">
        <v>2015.0</v>
      </c>
      <c r="F14974" t="s">
        <v>9998</v>
      </c>
      <c r="G14974">
        <v>0.0</v>
      </c>
      <c r="H14974">
        <v>0.0</v>
      </c>
      <c r="I14974">
        <v>0.02</v>
      </c>
      <c r="J14974">
        <v>0.0</v>
      </c>
      <c r="K14974">
        <v>0.02</v>
      </c>
    </row>
    <row r="14975" ht="14.25" customHeight="1">
      <c r="A14975">
        <v>14976.0</v>
      </c>
      <c r="B14975" t="s">
        <v>10080</v>
      </c>
      <c r="C14975" t="s">
        <v>20604</v>
      </c>
      <c r="D14975" t="s">
        <v>10072</v>
      </c>
      <c r="E14975">
        <v>2009.0</v>
      </c>
      <c r="F14975" t="s">
        <v>10164</v>
      </c>
      <c r="G14975">
        <v>0.0</v>
      </c>
      <c r="H14975">
        <v>0.02</v>
      </c>
      <c r="I14975">
        <v>0.0</v>
      </c>
      <c r="J14975">
        <v>0.0</v>
      </c>
      <c r="K14975">
        <v>0.02</v>
      </c>
    </row>
    <row r="14976" ht="14.25" customHeight="1">
      <c r="A14976">
        <v>14977.0</v>
      </c>
      <c r="B14976" t="s">
        <v>10014</v>
      </c>
      <c r="C14976" t="s">
        <v>17605</v>
      </c>
      <c r="D14976" t="s">
        <v>9997</v>
      </c>
      <c r="E14976">
        <v>2014.0</v>
      </c>
      <c r="F14976" t="s">
        <v>9998</v>
      </c>
      <c r="G14976">
        <v>0.02</v>
      </c>
      <c r="H14976">
        <v>0.0</v>
      </c>
      <c r="I14976">
        <v>0.0</v>
      </c>
      <c r="J14976">
        <v>0.0</v>
      </c>
      <c r="K14976">
        <v>0.02</v>
      </c>
    </row>
    <row r="14977" ht="14.25" customHeight="1">
      <c r="A14977">
        <v>14978.0</v>
      </c>
      <c r="B14977" t="s">
        <v>10545</v>
      </c>
      <c r="C14977" t="s">
        <v>13483</v>
      </c>
      <c r="D14977" t="s">
        <v>10067</v>
      </c>
      <c r="E14977">
        <v>2005.0</v>
      </c>
      <c r="F14977" t="s">
        <v>9954</v>
      </c>
      <c r="G14977">
        <v>0.02</v>
      </c>
      <c r="H14977">
        <v>0.01</v>
      </c>
      <c r="I14977">
        <v>0.0</v>
      </c>
      <c r="J14977">
        <v>0.0</v>
      </c>
      <c r="K14977">
        <v>0.02</v>
      </c>
    </row>
    <row r="14978" ht="14.25" customHeight="1">
      <c r="A14978">
        <v>14979.0</v>
      </c>
      <c r="B14978" t="s">
        <v>14808</v>
      </c>
      <c r="C14978" t="s">
        <v>20605</v>
      </c>
      <c r="D14978" t="s">
        <v>10083</v>
      </c>
      <c r="E14978">
        <v>2011.0</v>
      </c>
      <c r="F14978" t="s">
        <v>9998</v>
      </c>
      <c r="G14978">
        <v>0.0</v>
      </c>
      <c r="H14978">
        <v>0.0</v>
      </c>
      <c r="I14978">
        <v>0.02</v>
      </c>
      <c r="J14978">
        <v>0.0</v>
      </c>
      <c r="K14978">
        <v>0.02</v>
      </c>
    </row>
    <row r="14979" ht="14.25" customHeight="1">
      <c r="A14979">
        <v>14980.0</v>
      </c>
      <c r="B14979" t="s">
        <v>10245</v>
      </c>
      <c r="C14979" t="s">
        <v>20606</v>
      </c>
      <c r="D14979" t="s">
        <v>9997</v>
      </c>
      <c r="E14979">
        <v>2015.0</v>
      </c>
      <c r="F14979" t="s">
        <v>10037</v>
      </c>
      <c r="G14979">
        <v>0.0</v>
      </c>
      <c r="H14979">
        <v>0.0</v>
      </c>
      <c r="I14979">
        <v>0.02</v>
      </c>
      <c r="J14979">
        <v>0.0</v>
      </c>
      <c r="K14979">
        <v>0.02</v>
      </c>
    </row>
    <row r="14980" ht="14.25" customHeight="1">
      <c r="A14980">
        <v>14981.0</v>
      </c>
      <c r="B14980" t="s">
        <v>10074</v>
      </c>
      <c r="C14980" t="s">
        <v>20607</v>
      </c>
      <c r="D14980" t="s">
        <v>10021</v>
      </c>
      <c r="E14980">
        <v>2015.0</v>
      </c>
      <c r="F14980" t="s">
        <v>10026</v>
      </c>
      <c r="G14980">
        <v>0.0</v>
      </c>
      <c r="H14980">
        <v>0.0</v>
      </c>
      <c r="I14980">
        <v>0.02</v>
      </c>
      <c r="J14980">
        <v>0.0</v>
      </c>
      <c r="K14980">
        <v>0.02</v>
      </c>
    </row>
    <row r="14981" ht="14.25" customHeight="1">
      <c r="A14981">
        <v>14982.0</v>
      </c>
      <c r="B14981" t="s">
        <v>15101</v>
      </c>
      <c r="C14981" t="s">
        <v>20608</v>
      </c>
      <c r="D14981" t="s">
        <v>10083</v>
      </c>
      <c r="E14981">
        <v>2008.0</v>
      </c>
      <c r="F14981" t="s">
        <v>9976</v>
      </c>
      <c r="G14981">
        <v>0.0</v>
      </c>
      <c r="H14981">
        <v>0.0</v>
      </c>
      <c r="I14981">
        <v>0.02</v>
      </c>
      <c r="J14981">
        <v>0.0</v>
      </c>
      <c r="K14981">
        <v>0.02</v>
      </c>
    </row>
    <row r="14982" ht="14.25" customHeight="1">
      <c r="A14982">
        <v>14983.0</v>
      </c>
      <c r="B14982" t="s">
        <v>10074</v>
      </c>
      <c r="C14982" t="s">
        <v>20609</v>
      </c>
      <c r="D14982" t="s">
        <v>9981</v>
      </c>
      <c r="E14982">
        <v>2010.0</v>
      </c>
      <c r="F14982" t="s">
        <v>10037</v>
      </c>
      <c r="G14982">
        <v>0.0</v>
      </c>
      <c r="H14982">
        <v>0.0</v>
      </c>
      <c r="I14982">
        <v>0.02</v>
      </c>
      <c r="J14982">
        <v>0.0</v>
      </c>
      <c r="K14982">
        <v>0.02</v>
      </c>
    </row>
    <row r="14983" ht="14.25" customHeight="1">
      <c r="A14983">
        <v>14984.0</v>
      </c>
      <c r="B14983" t="s">
        <v>10080</v>
      </c>
      <c r="C14983" t="s">
        <v>20610</v>
      </c>
      <c r="D14983" t="s">
        <v>10072</v>
      </c>
      <c r="E14983">
        <v>2010.0</v>
      </c>
      <c r="F14983" t="s">
        <v>9976</v>
      </c>
      <c r="G14983">
        <v>0.0</v>
      </c>
      <c r="H14983">
        <v>0.02</v>
      </c>
      <c r="I14983">
        <v>0.0</v>
      </c>
      <c r="J14983">
        <v>0.0</v>
      </c>
      <c r="K14983">
        <v>0.02</v>
      </c>
    </row>
    <row r="14984" ht="14.25" customHeight="1">
      <c r="A14984">
        <v>14985.0</v>
      </c>
      <c r="B14984" t="s">
        <v>10014</v>
      </c>
      <c r="C14984" t="s">
        <v>20611</v>
      </c>
      <c r="D14984" t="s">
        <v>9994</v>
      </c>
      <c r="E14984">
        <v>2011.0</v>
      </c>
      <c r="F14984" t="s">
        <v>9965</v>
      </c>
      <c r="G14984">
        <v>0.0</v>
      </c>
      <c r="H14984">
        <v>0.02</v>
      </c>
      <c r="I14984">
        <v>0.0</v>
      </c>
      <c r="J14984">
        <v>0.0</v>
      </c>
      <c r="K14984">
        <v>0.02</v>
      </c>
    </row>
    <row r="14985" ht="14.25" customHeight="1">
      <c r="A14985">
        <v>14986.0</v>
      </c>
      <c r="B14985" t="s">
        <v>18278</v>
      </c>
      <c r="C14985" t="s">
        <v>19454</v>
      </c>
      <c r="D14985" t="s">
        <v>9994</v>
      </c>
      <c r="E14985">
        <v>2016.0</v>
      </c>
      <c r="F14985" t="s">
        <v>9965</v>
      </c>
      <c r="G14985">
        <v>0.0</v>
      </c>
      <c r="H14985">
        <v>0.02</v>
      </c>
      <c r="I14985">
        <v>0.0</v>
      </c>
      <c r="J14985">
        <v>0.0</v>
      </c>
      <c r="K14985">
        <v>0.02</v>
      </c>
    </row>
    <row r="14986" ht="14.25" customHeight="1">
      <c r="A14986">
        <v>14987.0</v>
      </c>
      <c r="B14986" t="s">
        <v>10902</v>
      </c>
      <c r="C14986" t="s">
        <v>20612</v>
      </c>
      <c r="D14986" t="s">
        <v>9981</v>
      </c>
      <c r="E14986">
        <v>2008.0</v>
      </c>
      <c r="F14986" t="s">
        <v>9983</v>
      </c>
      <c r="G14986">
        <v>0.0</v>
      </c>
      <c r="H14986">
        <v>0.0</v>
      </c>
      <c r="I14986">
        <v>0.02</v>
      </c>
      <c r="J14986">
        <v>0.0</v>
      </c>
      <c r="K14986">
        <v>0.02</v>
      </c>
    </row>
    <row r="14987" ht="14.25" customHeight="1">
      <c r="A14987">
        <v>14988.0</v>
      </c>
      <c r="B14987" t="s">
        <v>15577</v>
      </c>
      <c r="C14987" t="s">
        <v>20613</v>
      </c>
      <c r="D14987" t="s">
        <v>10630</v>
      </c>
      <c r="E14987">
        <v>2014.0</v>
      </c>
      <c r="F14987" t="s">
        <v>9998</v>
      </c>
      <c r="G14987">
        <v>0.0</v>
      </c>
      <c r="H14987">
        <v>0.0</v>
      </c>
      <c r="I14987">
        <v>0.02</v>
      </c>
      <c r="J14987">
        <v>0.0</v>
      </c>
      <c r="K14987">
        <v>0.02</v>
      </c>
    </row>
    <row r="14988" ht="14.25" customHeight="1">
      <c r="A14988">
        <v>14989.0</v>
      </c>
      <c r="B14988" t="s">
        <v>10111</v>
      </c>
      <c r="C14988" t="s">
        <v>20614</v>
      </c>
      <c r="D14988" t="s">
        <v>9981</v>
      </c>
      <c r="E14988">
        <v>2007.0</v>
      </c>
      <c r="F14988" t="s">
        <v>9978</v>
      </c>
      <c r="G14988">
        <v>0.02</v>
      </c>
      <c r="H14988">
        <v>0.0</v>
      </c>
      <c r="I14988">
        <v>0.0</v>
      </c>
      <c r="J14988">
        <v>0.0</v>
      </c>
      <c r="K14988">
        <v>0.02</v>
      </c>
    </row>
    <row r="14989" ht="14.25" customHeight="1">
      <c r="A14989">
        <v>14990.0</v>
      </c>
      <c r="B14989" t="s">
        <v>11418</v>
      </c>
      <c r="C14989" t="s">
        <v>15660</v>
      </c>
      <c r="D14989" t="s">
        <v>10067</v>
      </c>
      <c r="E14989">
        <v>2005.0</v>
      </c>
      <c r="F14989" t="s">
        <v>9998</v>
      </c>
      <c r="G14989">
        <v>0.02</v>
      </c>
      <c r="H14989">
        <v>0.01</v>
      </c>
      <c r="I14989">
        <v>0.0</v>
      </c>
      <c r="J14989">
        <v>0.0</v>
      </c>
      <c r="K14989">
        <v>0.02</v>
      </c>
    </row>
    <row r="14990" ht="14.25" customHeight="1">
      <c r="A14990">
        <v>14991.0</v>
      </c>
      <c r="B14990" t="s">
        <v>11404</v>
      </c>
      <c r="C14990" t="s">
        <v>20615</v>
      </c>
      <c r="D14990" t="s">
        <v>10000</v>
      </c>
      <c r="E14990">
        <v>2006.0</v>
      </c>
      <c r="F14990" t="s">
        <v>9965</v>
      </c>
      <c r="G14990">
        <v>0.01</v>
      </c>
      <c r="H14990">
        <v>0.01</v>
      </c>
      <c r="I14990">
        <v>0.0</v>
      </c>
      <c r="J14990">
        <v>0.0</v>
      </c>
      <c r="K14990">
        <v>0.02</v>
      </c>
    </row>
    <row r="14991" ht="14.25" customHeight="1">
      <c r="A14991">
        <v>14992.0</v>
      </c>
      <c r="B14991" t="s">
        <v>10174</v>
      </c>
      <c r="C14991" t="s">
        <v>17681</v>
      </c>
      <c r="D14991" t="s">
        <v>10067</v>
      </c>
      <c r="E14991">
        <v>2005.0</v>
      </c>
      <c r="F14991" t="s">
        <v>2883</v>
      </c>
      <c r="G14991">
        <v>0.02</v>
      </c>
      <c r="H14991">
        <v>0.01</v>
      </c>
      <c r="I14991">
        <v>0.0</v>
      </c>
      <c r="J14991">
        <v>0.0</v>
      </c>
      <c r="K14991">
        <v>0.02</v>
      </c>
    </row>
    <row r="14992" ht="14.25" customHeight="1">
      <c r="A14992">
        <v>14993.0</v>
      </c>
      <c r="B14992" t="s">
        <v>10150</v>
      </c>
      <c r="C14992" t="s">
        <v>20616</v>
      </c>
      <c r="D14992" t="s">
        <v>10040</v>
      </c>
      <c r="E14992">
        <v>1998.0</v>
      </c>
      <c r="F14992" t="s">
        <v>9972</v>
      </c>
      <c r="G14992">
        <v>0.01</v>
      </c>
      <c r="H14992">
        <v>0.01</v>
      </c>
      <c r="I14992">
        <v>0.0</v>
      </c>
      <c r="J14992">
        <v>0.0</v>
      </c>
      <c r="K14992">
        <v>0.02</v>
      </c>
    </row>
    <row r="14993" ht="14.25" customHeight="1">
      <c r="A14993">
        <v>14994.0</v>
      </c>
      <c r="B14993" t="s">
        <v>10455</v>
      </c>
      <c r="C14993" t="s">
        <v>11814</v>
      </c>
      <c r="D14993" t="s">
        <v>10009</v>
      </c>
      <c r="E14993">
        <v>2002.0</v>
      </c>
      <c r="F14993" t="s">
        <v>9972</v>
      </c>
      <c r="G14993">
        <v>0.02</v>
      </c>
      <c r="H14993">
        <v>0.01</v>
      </c>
      <c r="I14993">
        <v>0.0</v>
      </c>
      <c r="J14993">
        <v>0.0</v>
      </c>
      <c r="K14993">
        <v>0.02</v>
      </c>
    </row>
    <row r="14994" ht="14.25" customHeight="1">
      <c r="A14994">
        <v>14995.0</v>
      </c>
      <c r="B14994" t="s">
        <v>14761</v>
      </c>
      <c r="C14994" t="s">
        <v>20617</v>
      </c>
      <c r="D14994" t="s">
        <v>10083</v>
      </c>
      <c r="E14994">
        <v>2010.0</v>
      </c>
      <c r="F14994" t="s">
        <v>10164</v>
      </c>
      <c r="G14994">
        <v>0.0</v>
      </c>
      <c r="H14994">
        <v>0.0</v>
      </c>
      <c r="I14994">
        <v>0.02</v>
      </c>
      <c r="J14994">
        <v>0.0</v>
      </c>
      <c r="K14994">
        <v>0.02</v>
      </c>
    </row>
    <row r="14995" ht="14.25" customHeight="1">
      <c r="A14995">
        <v>14996.0</v>
      </c>
      <c r="B14995" t="s">
        <v>13751</v>
      </c>
      <c r="C14995" t="s">
        <v>20618</v>
      </c>
      <c r="D14995" t="s">
        <v>10072</v>
      </c>
      <c r="E14995">
        <v>2012.0</v>
      </c>
      <c r="F14995" t="s">
        <v>10164</v>
      </c>
      <c r="G14995">
        <v>0.0</v>
      </c>
      <c r="H14995">
        <v>0.02</v>
      </c>
      <c r="I14995">
        <v>0.0</v>
      </c>
      <c r="J14995">
        <v>0.0</v>
      </c>
      <c r="K14995">
        <v>0.02</v>
      </c>
    </row>
    <row r="14996" ht="14.25" customHeight="1">
      <c r="A14996">
        <v>14997.0</v>
      </c>
      <c r="B14996" t="s">
        <v>16510</v>
      </c>
      <c r="C14996" t="s">
        <v>20619</v>
      </c>
      <c r="D14996" t="s">
        <v>10072</v>
      </c>
      <c r="E14996">
        <v>2008.0</v>
      </c>
      <c r="F14996" t="s">
        <v>10164</v>
      </c>
      <c r="G14996">
        <v>0.0</v>
      </c>
      <c r="H14996">
        <v>0.02</v>
      </c>
      <c r="I14996">
        <v>0.0</v>
      </c>
      <c r="J14996">
        <v>0.0</v>
      </c>
      <c r="K14996">
        <v>0.02</v>
      </c>
    </row>
    <row r="14997" ht="14.25" customHeight="1">
      <c r="A14997">
        <v>14998.0</v>
      </c>
      <c r="B14997" t="s">
        <v>10131</v>
      </c>
      <c r="C14997" t="s">
        <v>20620</v>
      </c>
      <c r="D14997" t="s">
        <v>10040</v>
      </c>
      <c r="E14997">
        <v>1997.0</v>
      </c>
      <c r="F14997" t="s">
        <v>9972</v>
      </c>
      <c r="G14997">
        <v>0.01</v>
      </c>
      <c r="H14997">
        <v>0.01</v>
      </c>
      <c r="I14997">
        <v>0.0</v>
      </c>
      <c r="J14997">
        <v>0.0</v>
      </c>
      <c r="K14997">
        <v>0.02</v>
      </c>
    </row>
    <row r="14998" ht="14.25" customHeight="1">
      <c r="A14998">
        <v>14999.0</v>
      </c>
      <c r="B14998" t="s">
        <v>17434</v>
      </c>
      <c r="C14998" t="s">
        <v>20621</v>
      </c>
      <c r="D14998" t="s">
        <v>11275</v>
      </c>
      <c r="E14998">
        <v>1994.0</v>
      </c>
      <c r="F14998" t="s">
        <v>9978</v>
      </c>
      <c r="G14998">
        <v>0.0</v>
      </c>
      <c r="H14998">
        <v>0.0</v>
      </c>
      <c r="I14998">
        <v>0.02</v>
      </c>
      <c r="J14998">
        <v>0.0</v>
      </c>
      <c r="K14998">
        <v>0.02</v>
      </c>
    </row>
    <row r="14999" ht="14.25" customHeight="1">
      <c r="A14999">
        <v>15000.0</v>
      </c>
      <c r="B14999" t="s">
        <v>9962</v>
      </c>
      <c r="C14999" t="s">
        <v>20622</v>
      </c>
      <c r="D14999" t="s">
        <v>9964</v>
      </c>
      <c r="E14999" t="s">
        <v>10177</v>
      </c>
      <c r="F14999" t="s">
        <v>2883</v>
      </c>
      <c r="G14999">
        <v>0.0</v>
      </c>
      <c r="H14999">
        <v>0.0</v>
      </c>
      <c r="I14999">
        <v>0.02</v>
      </c>
      <c r="J14999">
        <v>0.0</v>
      </c>
      <c r="K14999">
        <v>0.02</v>
      </c>
    </row>
    <row r="15000" ht="14.25" customHeight="1">
      <c r="A15000">
        <v>15001.0</v>
      </c>
      <c r="B15000" t="s">
        <v>2179</v>
      </c>
      <c r="C15000" t="s">
        <v>20623</v>
      </c>
      <c r="D15000" t="s">
        <v>10083</v>
      </c>
      <c r="E15000" t="s">
        <v>10177</v>
      </c>
      <c r="F15000" t="s">
        <v>9983</v>
      </c>
      <c r="G15000">
        <v>0.02</v>
      </c>
      <c r="H15000">
        <v>0.0</v>
      </c>
      <c r="I15000">
        <v>0.0</v>
      </c>
      <c r="J15000">
        <v>0.0</v>
      </c>
      <c r="K15000">
        <v>0.02</v>
      </c>
    </row>
    <row r="15001" ht="14.25" customHeight="1">
      <c r="A15001">
        <v>15002.0</v>
      </c>
      <c r="B15001" t="s">
        <v>9962</v>
      </c>
      <c r="C15001" t="s">
        <v>20622</v>
      </c>
      <c r="D15001" t="s">
        <v>9964</v>
      </c>
      <c r="E15001" t="s">
        <v>10177</v>
      </c>
      <c r="F15001" t="s">
        <v>2883</v>
      </c>
      <c r="G15001">
        <v>0.0</v>
      </c>
      <c r="H15001">
        <v>0.0</v>
      </c>
      <c r="I15001">
        <v>0.02</v>
      </c>
      <c r="J15001">
        <v>0.0</v>
      </c>
      <c r="K15001">
        <v>0.02</v>
      </c>
    </row>
    <row r="15002" ht="14.25" customHeight="1">
      <c r="A15002">
        <v>15003.0</v>
      </c>
      <c r="B15002" t="s">
        <v>11812</v>
      </c>
      <c r="C15002" t="s">
        <v>20624</v>
      </c>
      <c r="D15002" t="s">
        <v>10083</v>
      </c>
      <c r="E15002">
        <v>2007.0</v>
      </c>
      <c r="F15002" t="s">
        <v>9972</v>
      </c>
      <c r="G15002">
        <v>0.0</v>
      </c>
      <c r="H15002">
        <v>0.0</v>
      </c>
      <c r="I15002">
        <v>0.02</v>
      </c>
      <c r="J15002">
        <v>0.0</v>
      </c>
      <c r="K15002">
        <v>0.02</v>
      </c>
    </row>
    <row r="15003" ht="14.25" customHeight="1">
      <c r="A15003">
        <v>15004.0</v>
      </c>
      <c r="B15003" t="s">
        <v>10245</v>
      </c>
      <c r="C15003" t="s">
        <v>20625</v>
      </c>
      <c r="D15003" t="s">
        <v>10630</v>
      </c>
      <c r="E15003">
        <v>2015.0</v>
      </c>
      <c r="F15003" t="s">
        <v>9998</v>
      </c>
      <c r="G15003">
        <v>0.0</v>
      </c>
      <c r="H15003">
        <v>0.0</v>
      </c>
      <c r="I15003">
        <v>0.02</v>
      </c>
      <c r="J15003">
        <v>0.0</v>
      </c>
      <c r="K15003">
        <v>0.02</v>
      </c>
    </row>
    <row r="15004" ht="14.25" customHeight="1">
      <c r="A15004">
        <v>15005.0</v>
      </c>
      <c r="B15004" t="s">
        <v>12730</v>
      </c>
      <c r="C15004" t="s">
        <v>20626</v>
      </c>
      <c r="D15004" t="s">
        <v>10000</v>
      </c>
      <c r="E15004">
        <v>2006.0</v>
      </c>
      <c r="F15004" t="s">
        <v>10037</v>
      </c>
      <c r="G15004">
        <v>0.0</v>
      </c>
      <c r="H15004">
        <v>0.0</v>
      </c>
      <c r="I15004">
        <v>0.02</v>
      </c>
      <c r="J15004">
        <v>0.0</v>
      </c>
      <c r="K15004">
        <v>0.02</v>
      </c>
    </row>
    <row r="15005" ht="14.25" customHeight="1">
      <c r="A15005">
        <v>15006.0</v>
      </c>
      <c r="B15005" t="s">
        <v>20155</v>
      </c>
      <c r="C15005" t="s">
        <v>20627</v>
      </c>
      <c r="D15005" t="s">
        <v>10000</v>
      </c>
      <c r="E15005">
        <v>2006.0</v>
      </c>
      <c r="F15005" t="s">
        <v>10037</v>
      </c>
      <c r="G15005">
        <v>0.0</v>
      </c>
      <c r="H15005">
        <v>0.0</v>
      </c>
      <c r="I15005">
        <v>0.02</v>
      </c>
      <c r="J15005">
        <v>0.0</v>
      </c>
      <c r="K15005">
        <v>0.02</v>
      </c>
    </row>
    <row r="15006" ht="14.25" customHeight="1">
      <c r="A15006">
        <v>15007.0</v>
      </c>
      <c r="B15006" t="s">
        <v>10045</v>
      </c>
      <c r="C15006" t="s">
        <v>10570</v>
      </c>
      <c r="D15006" t="s">
        <v>10072</v>
      </c>
      <c r="E15006">
        <v>2008.0</v>
      </c>
      <c r="F15006" t="s">
        <v>2883</v>
      </c>
      <c r="G15006">
        <v>0.0</v>
      </c>
      <c r="H15006">
        <v>0.02</v>
      </c>
      <c r="I15006">
        <v>0.0</v>
      </c>
      <c r="J15006">
        <v>0.0</v>
      </c>
      <c r="K15006">
        <v>0.02</v>
      </c>
    </row>
    <row r="15007" ht="14.25" customHeight="1">
      <c r="A15007">
        <v>15008.0</v>
      </c>
      <c r="B15007" t="s">
        <v>17276</v>
      </c>
      <c r="C15007" t="s">
        <v>20628</v>
      </c>
      <c r="D15007" t="s">
        <v>9994</v>
      </c>
      <c r="E15007">
        <v>2009.0</v>
      </c>
      <c r="F15007" t="s">
        <v>10037</v>
      </c>
      <c r="G15007">
        <v>0.0</v>
      </c>
      <c r="H15007">
        <v>0.0</v>
      </c>
      <c r="I15007">
        <v>0.02</v>
      </c>
      <c r="J15007">
        <v>0.0</v>
      </c>
      <c r="K15007">
        <v>0.02</v>
      </c>
    </row>
    <row r="15008" ht="14.25" customHeight="1">
      <c r="A15008">
        <v>15009.0</v>
      </c>
      <c r="B15008" t="s">
        <v>13425</v>
      </c>
      <c r="C15008" t="s">
        <v>20629</v>
      </c>
      <c r="D15008" t="s">
        <v>10630</v>
      </c>
      <c r="E15008">
        <v>2016.0</v>
      </c>
      <c r="F15008" t="s">
        <v>9998</v>
      </c>
      <c r="G15008">
        <v>0.0</v>
      </c>
      <c r="H15008">
        <v>0.0</v>
      </c>
      <c r="I15008">
        <v>0.02</v>
      </c>
      <c r="J15008">
        <v>0.0</v>
      </c>
      <c r="K15008">
        <v>0.02</v>
      </c>
    </row>
    <row r="15009" ht="14.25" customHeight="1">
      <c r="A15009">
        <v>15010.0</v>
      </c>
      <c r="B15009" t="s">
        <v>13602</v>
      </c>
      <c r="C15009" t="s">
        <v>20630</v>
      </c>
      <c r="D15009" t="s">
        <v>9981</v>
      </c>
      <c r="E15009">
        <v>2009.0</v>
      </c>
      <c r="F15009" t="s">
        <v>9987</v>
      </c>
      <c r="G15009">
        <v>0.0</v>
      </c>
      <c r="H15009">
        <v>0.02</v>
      </c>
      <c r="I15009">
        <v>0.0</v>
      </c>
      <c r="J15009">
        <v>0.0</v>
      </c>
      <c r="K15009">
        <v>0.02</v>
      </c>
    </row>
    <row r="15010" ht="14.25" customHeight="1">
      <c r="A15010">
        <v>15011.0</v>
      </c>
      <c r="B15010" t="s">
        <v>12713</v>
      </c>
      <c r="C15010" t="s">
        <v>19206</v>
      </c>
      <c r="D15010" t="s">
        <v>9964</v>
      </c>
      <c r="E15010">
        <v>2008.0</v>
      </c>
      <c r="F15010" t="s">
        <v>9954</v>
      </c>
      <c r="G15010">
        <v>0.02</v>
      </c>
      <c r="H15010">
        <v>0.0</v>
      </c>
      <c r="I15010">
        <v>0.0</v>
      </c>
      <c r="J15010">
        <v>0.0</v>
      </c>
      <c r="K15010">
        <v>0.02</v>
      </c>
    </row>
    <row r="15011" ht="14.25" customHeight="1">
      <c r="A15011">
        <v>15012.0</v>
      </c>
      <c r="B15011" t="s">
        <v>10136</v>
      </c>
      <c r="C15011" t="s">
        <v>15708</v>
      </c>
      <c r="D15011" t="s">
        <v>10009</v>
      </c>
      <c r="E15011">
        <v>2002.0</v>
      </c>
      <c r="F15011" t="s">
        <v>2883</v>
      </c>
      <c r="G15011">
        <v>0.02</v>
      </c>
      <c r="H15011">
        <v>0.01</v>
      </c>
      <c r="I15011">
        <v>0.0</v>
      </c>
      <c r="J15011">
        <v>0.0</v>
      </c>
      <c r="K15011">
        <v>0.02</v>
      </c>
    </row>
    <row r="15012" ht="14.25" customHeight="1">
      <c r="A15012">
        <v>15013.0</v>
      </c>
      <c r="B15012" t="s">
        <v>11404</v>
      </c>
      <c r="C15012" t="s">
        <v>20631</v>
      </c>
      <c r="D15012" t="s">
        <v>9994</v>
      </c>
      <c r="E15012">
        <v>2011.0</v>
      </c>
      <c r="F15012" t="s">
        <v>2883</v>
      </c>
      <c r="G15012">
        <v>0.0</v>
      </c>
      <c r="H15012">
        <v>0.02</v>
      </c>
      <c r="I15012">
        <v>0.0</v>
      </c>
      <c r="J15012">
        <v>0.0</v>
      </c>
      <c r="K15012">
        <v>0.02</v>
      </c>
    </row>
    <row r="15013" ht="14.25" customHeight="1">
      <c r="A15013">
        <v>15014.0</v>
      </c>
      <c r="B15013" t="s">
        <v>10012</v>
      </c>
      <c r="C15013" t="s">
        <v>20632</v>
      </c>
      <c r="D15013" t="s">
        <v>10040</v>
      </c>
      <c r="E15013">
        <v>2002.0</v>
      </c>
      <c r="F15013" t="s">
        <v>9954</v>
      </c>
      <c r="G15013">
        <v>0.01</v>
      </c>
      <c r="H15013">
        <v>0.01</v>
      </c>
      <c r="I15013">
        <v>0.0</v>
      </c>
      <c r="J15013">
        <v>0.0</v>
      </c>
      <c r="K15013">
        <v>0.02</v>
      </c>
    </row>
    <row r="15014" ht="14.25" customHeight="1">
      <c r="A15014">
        <v>15015.0</v>
      </c>
      <c r="B15014" t="s">
        <v>12786</v>
      </c>
      <c r="C15014" t="s">
        <v>20633</v>
      </c>
      <c r="D15014" t="s">
        <v>9964</v>
      </c>
      <c r="E15014">
        <v>2009.0</v>
      </c>
      <c r="F15014" t="s">
        <v>9972</v>
      </c>
      <c r="G15014">
        <v>0.0</v>
      </c>
      <c r="H15014">
        <v>0.02</v>
      </c>
      <c r="I15014">
        <v>0.0</v>
      </c>
      <c r="J15014">
        <v>0.0</v>
      </c>
      <c r="K15014">
        <v>0.02</v>
      </c>
    </row>
    <row r="15015" ht="14.25" customHeight="1">
      <c r="A15015">
        <v>15016.0</v>
      </c>
      <c r="B15015" t="s">
        <v>10245</v>
      </c>
      <c r="C15015" t="s">
        <v>20634</v>
      </c>
      <c r="D15015" t="s">
        <v>9981</v>
      </c>
      <c r="E15015">
        <v>2006.0</v>
      </c>
      <c r="F15015" t="s">
        <v>9976</v>
      </c>
      <c r="G15015">
        <v>0.0</v>
      </c>
      <c r="H15015">
        <v>0.0</v>
      </c>
      <c r="I15015">
        <v>0.02</v>
      </c>
      <c r="J15015">
        <v>0.0</v>
      </c>
      <c r="K15015">
        <v>0.02</v>
      </c>
    </row>
    <row r="15016" ht="14.25" customHeight="1">
      <c r="A15016">
        <v>15017.0</v>
      </c>
      <c r="B15016" t="s">
        <v>10063</v>
      </c>
      <c r="C15016" t="s">
        <v>20635</v>
      </c>
      <c r="D15016" t="s">
        <v>10072</v>
      </c>
      <c r="E15016">
        <v>2007.0</v>
      </c>
      <c r="F15016" t="s">
        <v>9987</v>
      </c>
      <c r="G15016">
        <v>0.0</v>
      </c>
      <c r="H15016">
        <v>0.02</v>
      </c>
      <c r="I15016">
        <v>0.0</v>
      </c>
      <c r="J15016">
        <v>0.0</v>
      </c>
      <c r="K15016">
        <v>0.02</v>
      </c>
    </row>
    <row r="15017" ht="14.25" customHeight="1">
      <c r="A15017">
        <v>15018.0</v>
      </c>
      <c r="B15017" t="s">
        <v>11076</v>
      </c>
      <c r="C15017" t="s">
        <v>20636</v>
      </c>
      <c r="D15017" t="s">
        <v>9964</v>
      </c>
      <c r="E15017">
        <v>2008.0</v>
      </c>
      <c r="F15017" t="s">
        <v>9965</v>
      </c>
      <c r="G15017">
        <v>0.0</v>
      </c>
      <c r="H15017">
        <v>0.0</v>
      </c>
      <c r="I15017">
        <v>0.02</v>
      </c>
      <c r="J15017">
        <v>0.0</v>
      </c>
      <c r="K15017">
        <v>0.02</v>
      </c>
    </row>
    <row r="15018" ht="14.25" customHeight="1">
      <c r="A15018">
        <v>15019.0</v>
      </c>
      <c r="B15018" t="s">
        <v>10245</v>
      </c>
      <c r="C15018" t="s">
        <v>20637</v>
      </c>
      <c r="D15018" t="s">
        <v>9997</v>
      </c>
      <c r="E15018">
        <v>2016.0</v>
      </c>
      <c r="F15018" t="s">
        <v>9983</v>
      </c>
      <c r="G15018">
        <v>0.0</v>
      </c>
      <c r="H15018">
        <v>0.0</v>
      </c>
      <c r="I15018">
        <v>0.02</v>
      </c>
      <c r="J15018">
        <v>0.0</v>
      </c>
      <c r="K15018">
        <v>0.02</v>
      </c>
    </row>
    <row r="15019" ht="14.25" customHeight="1">
      <c r="A15019">
        <v>15020.0</v>
      </c>
      <c r="B15019" t="s">
        <v>12389</v>
      </c>
      <c r="C15019" t="s">
        <v>20638</v>
      </c>
      <c r="D15019" t="s">
        <v>10072</v>
      </c>
      <c r="E15019">
        <v>2010.0</v>
      </c>
      <c r="F15019" t="s">
        <v>9978</v>
      </c>
      <c r="G15019">
        <v>0.0</v>
      </c>
      <c r="H15019">
        <v>0.02</v>
      </c>
      <c r="I15019">
        <v>0.0</v>
      </c>
      <c r="J15019">
        <v>0.01</v>
      </c>
      <c r="K15019">
        <v>0.02</v>
      </c>
    </row>
    <row r="15020" ht="14.25" customHeight="1">
      <c r="A15020">
        <v>15021.0</v>
      </c>
      <c r="B15020" t="s">
        <v>12730</v>
      </c>
      <c r="C15020" t="s">
        <v>20639</v>
      </c>
      <c r="D15020" t="s">
        <v>10000</v>
      </c>
      <c r="E15020">
        <v>2004.0</v>
      </c>
      <c r="F15020" t="s">
        <v>9987</v>
      </c>
      <c r="G15020">
        <v>0.0</v>
      </c>
      <c r="H15020">
        <v>0.0</v>
      </c>
      <c r="I15020">
        <v>0.02</v>
      </c>
      <c r="J15020">
        <v>0.0</v>
      </c>
      <c r="K15020">
        <v>0.02</v>
      </c>
    </row>
    <row r="15021" ht="14.25" customHeight="1">
      <c r="A15021">
        <v>15022.0</v>
      </c>
      <c r="B15021" t="s">
        <v>19599</v>
      </c>
      <c r="C15021" t="s">
        <v>20640</v>
      </c>
      <c r="D15021" t="s">
        <v>9994</v>
      </c>
      <c r="E15021">
        <v>2011.0</v>
      </c>
      <c r="F15021" t="s">
        <v>10037</v>
      </c>
      <c r="G15021">
        <v>0.0</v>
      </c>
      <c r="H15021">
        <v>0.0</v>
      </c>
      <c r="I15021">
        <v>0.02</v>
      </c>
      <c r="J15021">
        <v>0.0</v>
      </c>
      <c r="K15021">
        <v>0.02</v>
      </c>
    </row>
    <row r="15022" ht="14.25" customHeight="1">
      <c r="A15022">
        <v>15023.0</v>
      </c>
      <c r="B15022" t="s">
        <v>11131</v>
      </c>
      <c r="C15022" t="s">
        <v>20641</v>
      </c>
      <c r="D15022" t="s">
        <v>9981</v>
      </c>
      <c r="E15022">
        <v>2007.0</v>
      </c>
      <c r="F15022" t="s">
        <v>9976</v>
      </c>
      <c r="G15022">
        <v>0.0</v>
      </c>
      <c r="H15022">
        <v>0.0</v>
      </c>
      <c r="I15022">
        <v>0.02</v>
      </c>
      <c r="J15022">
        <v>0.0</v>
      </c>
      <c r="K15022">
        <v>0.02</v>
      </c>
    </row>
    <row r="15023" ht="14.25" customHeight="1">
      <c r="A15023">
        <v>15024.0</v>
      </c>
      <c r="B15023" t="s">
        <v>10245</v>
      </c>
      <c r="C15023" t="s">
        <v>1491</v>
      </c>
      <c r="D15023" t="s">
        <v>9964</v>
      </c>
      <c r="E15023">
        <v>2014.0</v>
      </c>
      <c r="F15023" t="s">
        <v>9998</v>
      </c>
      <c r="G15023">
        <v>0.0</v>
      </c>
      <c r="H15023">
        <v>0.02</v>
      </c>
      <c r="I15023">
        <v>0.0</v>
      </c>
      <c r="J15023">
        <v>0.0</v>
      </c>
      <c r="K15023">
        <v>0.02</v>
      </c>
    </row>
    <row r="15024" ht="14.25" customHeight="1">
      <c r="A15024">
        <v>15025.0</v>
      </c>
      <c r="B15024" t="s">
        <v>19138</v>
      </c>
      <c r="C15024" t="s">
        <v>20642</v>
      </c>
      <c r="D15024" t="s">
        <v>10083</v>
      </c>
      <c r="E15024">
        <v>2010.0</v>
      </c>
      <c r="F15024" t="s">
        <v>10037</v>
      </c>
      <c r="G15024">
        <v>0.0</v>
      </c>
      <c r="H15024">
        <v>0.0</v>
      </c>
      <c r="I15024">
        <v>0.02</v>
      </c>
      <c r="J15024">
        <v>0.0</v>
      </c>
      <c r="K15024">
        <v>0.02</v>
      </c>
    </row>
    <row r="15025" ht="14.25" customHeight="1">
      <c r="A15025">
        <v>15026.0</v>
      </c>
      <c r="B15025" t="s">
        <v>10045</v>
      </c>
      <c r="C15025" t="s">
        <v>11785</v>
      </c>
      <c r="D15025" t="s">
        <v>10072</v>
      </c>
      <c r="E15025">
        <v>2008.0</v>
      </c>
      <c r="F15025" t="s">
        <v>2883</v>
      </c>
      <c r="G15025">
        <v>0.0</v>
      </c>
      <c r="H15025">
        <v>0.02</v>
      </c>
      <c r="I15025">
        <v>0.0</v>
      </c>
      <c r="J15025">
        <v>0.0</v>
      </c>
      <c r="K15025">
        <v>0.02</v>
      </c>
    </row>
    <row r="15026" ht="14.25" customHeight="1">
      <c r="A15026">
        <v>15027.0</v>
      </c>
      <c r="B15026" t="s">
        <v>15577</v>
      </c>
      <c r="C15026" t="s">
        <v>20643</v>
      </c>
      <c r="D15026" t="s">
        <v>10083</v>
      </c>
      <c r="E15026">
        <v>2011.0</v>
      </c>
      <c r="F15026" t="s">
        <v>10037</v>
      </c>
      <c r="G15026">
        <v>0.0</v>
      </c>
      <c r="H15026">
        <v>0.0</v>
      </c>
      <c r="I15026">
        <v>0.02</v>
      </c>
      <c r="J15026">
        <v>0.0</v>
      </c>
      <c r="K15026">
        <v>0.02</v>
      </c>
    </row>
    <row r="15027" ht="14.25" customHeight="1">
      <c r="A15027">
        <v>15028.0</v>
      </c>
      <c r="B15027" t="s">
        <v>15264</v>
      </c>
      <c r="C15027" t="s">
        <v>18489</v>
      </c>
      <c r="D15027" t="s">
        <v>10100</v>
      </c>
      <c r="E15027">
        <v>2004.0</v>
      </c>
      <c r="F15027" t="s">
        <v>10164</v>
      </c>
      <c r="G15027">
        <v>0.02</v>
      </c>
      <c r="H15027">
        <v>0.0</v>
      </c>
      <c r="I15027">
        <v>0.0</v>
      </c>
      <c r="J15027">
        <v>0.0</v>
      </c>
      <c r="K15027">
        <v>0.02</v>
      </c>
    </row>
    <row r="15028" ht="14.25" customHeight="1">
      <c r="A15028">
        <v>15029.0</v>
      </c>
      <c r="B15028" t="s">
        <v>18542</v>
      </c>
      <c r="C15028" t="s">
        <v>20644</v>
      </c>
      <c r="D15028" t="s">
        <v>10072</v>
      </c>
      <c r="E15028">
        <v>2008.0</v>
      </c>
      <c r="F15028" t="s">
        <v>10164</v>
      </c>
      <c r="G15028">
        <v>0.0</v>
      </c>
      <c r="H15028">
        <v>0.02</v>
      </c>
      <c r="I15028">
        <v>0.0</v>
      </c>
      <c r="J15028">
        <v>0.0</v>
      </c>
      <c r="K15028">
        <v>0.02</v>
      </c>
    </row>
    <row r="15029" ht="14.25" customHeight="1">
      <c r="A15029">
        <v>15030.0</v>
      </c>
      <c r="B15029" t="s">
        <v>10136</v>
      </c>
      <c r="C15029" t="s">
        <v>20645</v>
      </c>
      <c r="D15029" t="s">
        <v>10040</v>
      </c>
      <c r="E15029">
        <v>1997.0</v>
      </c>
      <c r="F15029" t="s">
        <v>10026</v>
      </c>
      <c r="G15029">
        <v>0.01</v>
      </c>
      <c r="H15029">
        <v>0.01</v>
      </c>
      <c r="I15029">
        <v>0.0</v>
      </c>
      <c r="J15029">
        <v>0.0</v>
      </c>
      <c r="K15029">
        <v>0.02</v>
      </c>
    </row>
    <row r="15030" ht="14.25" customHeight="1">
      <c r="A15030">
        <v>15031.0</v>
      </c>
      <c r="B15030" t="s">
        <v>10080</v>
      </c>
      <c r="C15030" t="s">
        <v>12696</v>
      </c>
      <c r="D15030" t="s">
        <v>9981</v>
      </c>
      <c r="E15030">
        <v>2007.0</v>
      </c>
      <c r="F15030" t="s">
        <v>9965</v>
      </c>
      <c r="G15030">
        <v>0.02</v>
      </c>
      <c r="H15030">
        <v>0.0</v>
      </c>
      <c r="I15030">
        <v>0.0</v>
      </c>
      <c r="J15030">
        <v>0.0</v>
      </c>
      <c r="K15030">
        <v>0.02</v>
      </c>
    </row>
    <row r="15031" ht="14.25" customHeight="1">
      <c r="A15031">
        <v>15032.0</v>
      </c>
      <c r="B15031" t="s">
        <v>20160</v>
      </c>
      <c r="C15031" t="s">
        <v>20646</v>
      </c>
      <c r="D15031" t="s">
        <v>10083</v>
      </c>
      <c r="E15031">
        <v>2011.0</v>
      </c>
      <c r="F15031" t="s">
        <v>10037</v>
      </c>
      <c r="G15031">
        <v>0.0</v>
      </c>
      <c r="H15031">
        <v>0.0</v>
      </c>
      <c r="I15031">
        <v>0.02</v>
      </c>
      <c r="J15031">
        <v>0.0</v>
      </c>
      <c r="K15031">
        <v>0.02</v>
      </c>
    </row>
    <row r="15032" ht="14.25" customHeight="1">
      <c r="A15032">
        <v>15033.0</v>
      </c>
      <c r="B15032" t="s">
        <v>15577</v>
      </c>
      <c r="C15032" t="s">
        <v>20647</v>
      </c>
      <c r="D15032" t="s">
        <v>10083</v>
      </c>
      <c r="E15032">
        <v>2013.0</v>
      </c>
      <c r="F15032" t="s">
        <v>10037</v>
      </c>
      <c r="G15032">
        <v>0.0</v>
      </c>
      <c r="H15032">
        <v>0.0</v>
      </c>
      <c r="I15032">
        <v>0.02</v>
      </c>
      <c r="J15032">
        <v>0.0</v>
      </c>
      <c r="K15032">
        <v>0.02</v>
      </c>
    </row>
    <row r="15033" ht="14.25" customHeight="1">
      <c r="A15033">
        <v>15034.0</v>
      </c>
      <c r="B15033" t="s">
        <v>11334</v>
      </c>
      <c r="C15033" t="s">
        <v>20648</v>
      </c>
      <c r="D15033" t="s">
        <v>10072</v>
      </c>
      <c r="E15033">
        <v>2010.0</v>
      </c>
      <c r="F15033" t="s">
        <v>9987</v>
      </c>
      <c r="G15033">
        <v>0.0</v>
      </c>
      <c r="H15033">
        <v>0.02</v>
      </c>
      <c r="I15033">
        <v>0.0</v>
      </c>
      <c r="J15033">
        <v>0.0</v>
      </c>
      <c r="K15033">
        <v>0.02</v>
      </c>
    </row>
    <row r="15034" ht="14.25" customHeight="1">
      <c r="A15034">
        <v>15035.0</v>
      </c>
      <c r="B15034" t="s">
        <v>10014</v>
      </c>
      <c r="C15034" t="s">
        <v>2691</v>
      </c>
      <c r="D15034" t="s">
        <v>10072</v>
      </c>
      <c r="E15034">
        <v>2008.0</v>
      </c>
      <c r="F15034" t="s">
        <v>9998</v>
      </c>
      <c r="G15034">
        <v>0.0</v>
      </c>
      <c r="H15034">
        <v>0.02</v>
      </c>
      <c r="I15034">
        <v>0.0</v>
      </c>
      <c r="J15034">
        <v>0.0</v>
      </c>
      <c r="K15034">
        <v>0.02</v>
      </c>
    </row>
    <row r="15035" ht="14.25" customHeight="1">
      <c r="A15035">
        <v>15036.0</v>
      </c>
      <c r="B15035" t="s">
        <v>20253</v>
      </c>
      <c r="C15035" t="s">
        <v>20649</v>
      </c>
      <c r="D15035" t="s">
        <v>10000</v>
      </c>
      <c r="E15035">
        <v>2006.0</v>
      </c>
      <c r="F15035" t="s">
        <v>10037</v>
      </c>
      <c r="G15035">
        <v>0.0</v>
      </c>
      <c r="H15035">
        <v>0.0</v>
      </c>
      <c r="I15035">
        <v>0.02</v>
      </c>
      <c r="J15035">
        <v>0.0</v>
      </c>
      <c r="K15035">
        <v>0.02</v>
      </c>
    </row>
    <row r="15036" ht="14.25" customHeight="1">
      <c r="A15036">
        <v>15037.0</v>
      </c>
      <c r="B15036" t="s">
        <v>16986</v>
      </c>
      <c r="C15036" t="s">
        <v>17066</v>
      </c>
      <c r="D15036" t="s">
        <v>9994</v>
      </c>
      <c r="E15036">
        <v>2010.0</v>
      </c>
      <c r="F15036" t="s">
        <v>9965</v>
      </c>
      <c r="G15036">
        <v>0.0</v>
      </c>
      <c r="H15036">
        <v>0.02</v>
      </c>
      <c r="I15036">
        <v>0.0</v>
      </c>
      <c r="J15036">
        <v>0.0</v>
      </c>
      <c r="K15036">
        <v>0.02</v>
      </c>
    </row>
    <row r="15037" ht="14.25" customHeight="1">
      <c r="A15037">
        <v>15038.0</v>
      </c>
      <c r="B15037" t="s">
        <v>10014</v>
      </c>
      <c r="C15037" t="s">
        <v>20650</v>
      </c>
      <c r="D15037" t="s">
        <v>10040</v>
      </c>
      <c r="E15037">
        <v>1998.0</v>
      </c>
      <c r="F15037" t="s">
        <v>9978</v>
      </c>
      <c r="G15037">
        <v>0.01</v>
      </c>
      <c r="H15037">
        <v>0.01</v>
      </c>
      <c r="I15037">
        <v>0.0</v>
      </c>
      <c r="J15037">
        <v>0.0</v>
      </c>
      <c r="K15037">
        <v>0.02</v>
      </c>
    </row>
    <row r="15038" ht="14.25" customHeight="1">
      <c r="A15038">
        <v>15039.0</v>
      </c>
      <c r="B15038" t="s">
        <v>14325</v>
      </c>
      <c r="C15038" t="s">
        <v>20651</v>
      </c>
      <c r="D15038" t="s">
        <v>10021</v>
      </c>
      <c r="E15038">
        <v>2016.0</v>
      </c>
      <c r="F15038" t="s">
        <v>9976</v>
      </c>
      <c r="G15038">
        <v>0.0</v>
      </c>
      <c r="H15038">
        <v>0.0</v>
      </c>
      <c r="I15038">
        <v>0.02</v>
      </c>
      <c r="J15038">
        <v>0.0</v>
      </c>
      <c r="K15038">
        <v>0.02</v>
      </c>
    </row>
    <row r="15039" ht="14.25" customHeight="1">
      <c r="A15039">
        <v>15040.0</v>
      </c>
      <c r="B15039" t="s">
        <v>13684</v>
      </c>
      <c r="C15039" t="s">
        <v>20652</v>
      </c>
      <c r="D15039" t="s">
        <v>9981</v>
      </c>
      <c r="E15039">
        <v>2008.0</v>
      </c>
      <c r="F15039" t="s">
        <v>9965</v>
      </c>
      <c r="G15039">
        <v>0.0</v>
      </c>
      <c r="H15039">
        <v>0.0</v>
      </c>
      <c r="I15039">
        <v>0.02</v>
      </c>
      <c r="J15039">
        <v>0.0</v>
      </c>
      <c r="K15039">
        <v>0.02</v>
      </c>
    </row>
    <row r="15040" ht="14.25" customHeight="1">
      <c r="A15040">
        <v>15041.0</v>
      </c>
      <c r="B15040" t="s">
        <v>17276</v>
      </c>
      <c r="C15040" t="s">
        <v>18634</v>
      </c>
      <c r="D15040" t="s">
        <v>9994</v>
      </c>
      <c r="E15040">
        <v>2013.0</v>
      </c>
      <c r="F15040" t="s">
        <v>10037</v>
      </c>
      <c r="G15040">
        <v>0.0</v>
      </c>
      <c r="H15040">
        <v>0.0</v>
      </c>
      <c r="I15040">
        <v>0.02</v>
      </c>
      <c r="J15040">
        <v>0.0</v>
      </c>
      <c r="K15040">
        <v>0.02</v>
      </c>
    </row>
    <row r="15041" ht="14.25" customHeight="1">
      <c r="A15041">
        <v>15042.0</v>
      </c>
      <c r="B15041" t="s">
        <v>10210</v>
      </c>
      <c r="C15041" t="s">
        <v>3305</v>
      </c>
      <c r="D15041" t="s">
        <v>10009</v>
      </c>
      <c r="E15041">
        <v>2004.0</v>
      </c>
      <c r="F15041" t="s">
        <v>2883</v>
      </c>
      <c r="G15041">
        <v>0.02</v>
      </c>
      <c r="H15041">
        <v>0.01</v>
      </c>
      <c r="I15041">
        <v>0.0</v>
      </c>
      <c r="J15041">
        <v>0.0</v>
      </c>
      <c r="K15041">
        <v>0.02</v>
      </c>
    </row>
    <row r="15042" ht="14.25" customHeight="1">
      <c r="A15042">
        <v>15043.0</v>
      </c>
      <c r="B15042" t="s">
        <v>10686</v>
      </c>
      <c r="C15042" t="s">
        <v>20653</v>
      </c>
      <c r="D15042" t="s">
        <v>10630</v>
      </c>
      <c r="E15042">
        <v>2015.0</v>
      </c>
      <c r="F15042" t="s">
        <v>9998</v>
      </c>
      <c r="G15042">
        <v>0.0</v>
      </c>
      <c r="H15042">
        <v>0.0</v>
      </c>
      <c r="I15042">
        <v>0.02</v>
      </c>
      <c r="J15042">
        <v>0.0</v>
      </c>
      <c r="K15042">
        <v>0.02</v>
      </c>
    </row>
    <row r="15043" ht="14.25" customHeight="1">
      <c r="A15043">
        <v>15044.0</v>
      </c>
      <c r="B15043" t="s">
        <v>10902</v>
      </c>
      <c r="C15043" t="s">
        <v>20654</v>
      </c>
      <c r="D15043" t="s">
        <v>10083</v>
      </c>
      <c r="E15043">
        <v>2010.0</v>
      </c>
      <c r="F15043" t="s">
        <v>10037</v>
      </c>
      <c r="G15043">
        <v>0.0</v>
      </c>
      <c r="H15043">
        <v>0.0</v>
      </c>
      <c r="I15043">
        <v>0.02</v>
      </c>
      <c r="J15043">
        <v>0.0</v>
      </c>
      <c r="K15043">
        <v>0.02</v>
      </c>
    </row>
    <row r="15044" ht="14.25" customHeight="1">
      <c r="A15044">
        <v>15045.0</v>
      </c>
      <c r="B15044" t="s">
        <v>11351</v>
      </c>
      <c r="C15044" t="s">
        <v>20655</v>
      </c>
      <c r="D15044" t="s">
        <v>10000</v>
      </c>
      <c r="E15044">
        <v>2008.0</v>
      </c>
      <c r="F15044" t="s">
        <v>10037</v>
      </c>
      <c r="G15044">
        <v>0.0</v>
      </c>
      <c r="H15044">
        <v>0.0</v>
      </c>
      <c r="I15044">
        <v>0.02</v>
      </c>
      <c r="J15044">
        <v>0.0</v>
      </c>
      <c r="K15044">
        <v>0.02</v>
      </c>
    </row>
    <row r="15045" ht="14.25" customHeight="1">
      <c r="A15045">
        <v>15046.0</v>
      </c>
      <c r="B15045" t="s">
        <v>16545</v>
      </c>
      <c r="C15045" t="s">
        <v>2589</v>
      </c>
      <c r="D15045" t="s">
        <v>9981</v>
      </c>
      <c r="E15045">
        <v>2009.0</v>
      </c>
      <c r="F15045" t="s">
        <v>10037</v>
      </c>
      <c r="G15045">
        <v>0.02</v>
      </c>
      <c r="H15045">
        <v>0.0</v>
      </c>
      <c r="I15045">
        <v>0.0</v>
      </c>
      <c r="J15045">
        <v>0.0</v>
      </c>
      <c r="K15045">
        <v>0.02</v>
      </c>
    </row>
    <row r="15046" ht="14.25" customHeight="1">
      <c r="A15046">
        <v>15047.0</v>
      </c>
      <c r="B15046" t="s">
        <v>10128</v>
      </c>
      <c r="C15046" t="s">
        <v>11946</v>
      </c>
      <c r="D15046" t="s">
        <v>10072</v>
      </c>
      <c r="E15046">
        <v>2012.0</v>
      </c>
      <c r="F15046" t="s">
        <v>10026</v>
      </c>
      <c r="G15046">
        <v>0.0</v>
      </c>
      <c r="H15046">
        <v>0.02</v>
      </c>
      <c r="I15046">
        <v>0.0</v>
      </c>
      <c r="J15046">
        <v>0.0</v>
      </c>
      <c r="K15046">
        <v>0.02</v>
      </c>
    </row>
    <row r="15047" ht="14.25" customHeight="1">
      <c r="A15047">
        <v>15048.0</v>
      </c>
      <c r="B15047" t="s">
        <v>14761</v>
      </c>
      <c r="C15047" t="s">
        <v>20656</v>
      </c>
      <c r="D15047" t="s">
        <v>10000</v>
      </c>
      <c r="E15047">
        <v>2001.0</v>
      </c>
      <c r="F15047" t="s">
        <v>9976</v>
      </c>
      <c r="G15047">
        <v>0.0</v>
      </c>
      <c r="H15047">
        <v>0.0</v>
      </c>
      <c r="I15047">
        <v>0.02</v>
      </c>
      <c r="J15047">
        <v>0.0</v>
      </c>
      <c r="K15047">
        <v>0.02</v>
      </c>
    </row>
    <row r="15048" ht="14.25" customHeight="1">
      <c r="A15048">
        <v>15049.0</v>
      </c>
      <c r="B15048" t="s">
        <v>13751</v>
      </c>
      <c r="C15048" t="s">
        <v>20657</v>
      </c>
      <c r="D15048" t="s">
        <v>10072</v>
      </c>
      <c r="E15048">
        <v>2009.0</v>
      </c>
      <c r="F15048" t="s">
        <v>9998</v>
      </c>
      <c r="G15048">
        <v>0.0</v>
      </c>
      <c r="H15048">
        <v>0.02</v>
      </c>
      <c r="I15048">
        <v>0.0</v>
      </c>
      <c r="J15048">
        <v>0.0</v>
      </c>
      <c r="K15048">
        <v>0.02</v>
      </c>
    </row>
    <row r="15049" ht="14.25" customHeight="1">
      <c r="A15049">
        <v>15050.0</v>
      </c>
      <c r="B15049" t="s">
        <v>12730</v>
      </c>
      <c r="C15049" t="s">
        <v>20658</v>
      </c>
      <c r="D15049" t="s">
        <v>10083</v>
      </c>
      <c r="E15049">
        <v>2012.0</v>
      </c>
      <c r="F15049" t="s">
        <v>10164</v>
      </c>
      <c r="G15049">
        <v>0.0</v>
      </c>
      <c r="H15049">
        <v>0.0</v>
      </c>
      <c r="I15049">
        <v>0.02</v>
      </c>
      <c r="J15049">
        <v>0.0</v>
      </c>
      <c r="K15049">
        <v>0.02</v>
      </c>
    </row>
    <row r="15050" ht="14.25" customHeight="1">
      <c r="A15050">
        <v>15051.0</v>
      </c>
      <c r="B15050" t="s">
        <v>11447</v>
      </c>
      <c r="C15050" t="s">
        <v>17279</v>
      </c>
      <c r="D15050" t="s">
        <v>10067</v>
      </c>
      <c r="E15050">
        <v>2002.0</v>
      </c>
      <c r="F15050" t="s">
        <v>9972</v>
      </c>
      <c r="G15050">
        <v>0.02</v>
      </c>
      <c r="H15050">
        <v>0.01</v>
      </c>
      <c r="I15050">
        <v>0.0</v>
      </c>
      <c r="J15050">
        <v>0.0</v>
      </c>
      <c r="K15050">
        <v>0.02</v>
      </c>
    </row>
    <row r="15051" ht="14.25" customHeight="1">
      <c r="A15051">
        <v>15052.0</v>
      </c>
      <c r="B15051" t="s">
        <v>10080</v>
      </c>
      <c r="C15051" t="s">
        <v>20659</v>
      </c>
      <c r="D15051" t="s">
        <v>9981</v>
      </c>
      <c r="E15051">
        <v>2006.0</v>
      </c>
      <c r="F15051" t="s">
        <v>9998</v>
      </c>
      <c r="G15051">
        <v>0.01</v>
      </c>
      <c r="H15051">
        <v>0.01</v>
      </c>
      <c r="I15051">
        <v>0.0</v>
      </c>
      <c r="J15051">
        <v>0.0</v>
      </c>
      <c r="K15051">
        <v>0.02</v>
      </c>
    </row>
    <row r="15052" ht="14.25" customHeight="1">
      <c r="A15052">
        <v>15053.0</v>
      </c>
      <c r="B15052" t="s">
        <v>14600</v>
      </c>
      <c r="C15052" t="s">
        <v>20660</v>
      </c>
      <c r="D15052" t="s">
        <v>10083</v>
      </c>
      <c r="E15052">
        <v>2006.0</v>
      </c>
      <c r="F15052" t="s">
        <v>9978</v>
      </c>
      <c r="G15052">
        <v>0.02</v>
      </c>
      <c r="H15052">
        <v>0.0</v>
      </c>
      <c r="I15052">
        <v>0.0</v>
      </c>
      <c r="J15052">
        <v>0.0</v>
      </c>
      <c r="K15052">
        <v>0.02</v>
      </c>
    </row>
    <row r="15053" ht="14.25" customHeight="1">
      <c r="A15053">
        <v>15054.0</v>
      </c>
      <c r="B15053" t="s">
        <v>20429</v>
      </c>
      <c r="C15053" t="s">
        <v>20661</v>
      </c>
      <c r="D15053" t="s">
        <v>9981</v>
      </c>
      <c r="E15053">
        <v>2012.0</v>
      </c>
      <c r="F15053" t="s">
        <v>9998</v>
      </c>
      <c r="G15053">
        <v>0.0</v>
      </c>
      <c r="H15053">
        <v>0.02</v>
      </c>
      <c r="I15053">
        <v>0.0</v>
      </c>
      <c r="J15053">
        <v>0.0</v>
      </c>
      <c r="K15053">
        <v>0.02</v>
      </c>
    </row>
    <row r="15054" ht="14.25" customHeight="1">
      <c r="A15054">
        <v>15055.0</v>
      </c>
      <c r="B15054" t="s">
        <v>20014</v>
      </c>
      <c r="C15054" t="s">
        <v>20015</v>
      </c>
      <c r="D15054" t="s">
        <v>10094</v>
      </c>
      <c r="E15054">
        <v>2016.0</v>
      </c>
      <c r="F15054" t="s">
        <v>9972</v>
      </c>
      <c r="G15054">
        <v>0.02</v>
      </c>
      <c r="H15054">
        <v>0.0</v>
      </c>
      <c r="I15054">
        <v>0.0</v>
      </c>
      <c r="J15054">
        <v>0.0</v>
      </c>
      <c r="K15054">
        <v>0.02</v>
      </c>
    </row>
    <row r="15055" ht="14.25" customHeight="1">
      <c r="A15055">
        <v>15056.0</v>
      </c>
      <c r="B15055" t="s">
        <v>11461</v>
      </c>
      <c r="C15055" t="s">
        <v>20662</v>
      </c>
      <c r="D15055" t="s">
        <v>10040</v>
      </c>
      <c r="E15055">
        <v>1999.0</v>
      </c>
      <c r="F15055" t="s">
        <v>9983</v>
      </c>
      <c r="G15055">
        <v>0.01</v>
      </c>
      <c r="H15055">
        <v>0.01</v>
      </c>
      <c r="I15055">
        <v>0.0</v>
      </c>
      <c r="J15055">
        <v>0.0</v>
      </c>
      <c r="K15055">
        <v>0.02</v>
      </c>
    </row>
    <row r="15056" ht="14.25" customHeight="1">
      <c r="A15056">
        <v>15057.0</v>
      </c>
      <c r="B15056" t="s">
        <v>10136</v>
      </c>
      <c r="C15056" t="s">
        <v>20663</v>
      </c>
      <c r="D15056" t="s">
        <v>9981</v>
      </c>
      <c r="E15056">
        <v>2007.0</v>
      </c>
      <c r="F15056" t="s">
        <v>9998</v>
      </c>
      <c r="G15056">
        <v>0.0</v>
      </c>
      <c r="H15056">
        <v>0.0</v>
      </c>
      <c r="I15056">
        <v>0.02</v>
      </c>
      <c r="J15056">
        <v>0.0</v>
      </c>
      <c r="K15056">
        <v>0.02</v>
      </c>
    </row>
    <row r="15057" ht="14.25" customHeight="1">
      <c r="A15057">
        <v>15058.0</v>
      </c>
      <c r="B15057" t="s">
        <v>10136</v>
      </c>
      <c r="C15057" t="s">
        <v>19834</v>
      </c>
      <c r="D15057" t="s">
        <v>9994</v>
      </c>
      <c r="E15057">
        <v>2011.0</v>
      </c>
      <c r="F15057" t="s">
        <v>9998</v>
      </c>
      <c r="G15057">
        <v>0.02</v>
      </c>
      <c r="H15057">
        <v>0.0</v>
      </c>
      <c r="I15057">
        <v>0.0</v>
      </c>
      <c r="J15057">
        <v>0.0</v>
      </c>
      <c r="K15057">
        <v>0.02</v>
      </c>
    </row>
    <row r="15058" ht="14.25" customHeight="1">
      <c r="A15058">
        <v>15059.0</v>
      </c>
      <c r="B15058" t="s">
        <v>10177</v>
      </c>
      <c r="C15058" t="s">
        <v>20664</v>
      </c>
      <c r="D15058" t="s">
        <v>9981</v>
      </c>
      <c r="E15058">
        <v>2012.0</v>
      </c>
      <c r="F15058" t="s">
        <v>9954</v>
      </c>
      <c r="G15058">
        <v>0.0</v>
      </c>
      <c r="H15058">
        <v>0.02</v>
      </c>
      <c r="I15058">
        <v>0.0</v>
      </c>
      <c r="J15058">
        <v>0.0</v>
      </c>
      <c r="K15058">
        <v>0.02</v>
      </c>
    </row>
    <row r="15059" ht="14.25" customHeight="1">
      <c r="A15059">
        <v>15060.0</v>
      </c>
      <c r="B15059" t="s">
        <v>15997</v>
      </c>
      <c r="C15059" t="s">
        <v>20665</v>
      </c>
      <c r="D15059" t="s">
        <v>9964</v>
      </c>
      <c r="E15059">
        <v>2008.0</v>
      </c>
      <c r="F15059" t="s">
        <v>2883</v>
      </c>
      <c r="G15059">
        <v>0.02</v>
      </c>
      <c r="H15059">
        <v>0.0</v>
      </c>
      <c r="I15059">
        <v>0.0</v>
      </c>
      <c r="J15059">
        <v>0.0</v>
      </c>
      <c r="K15059">
        <v>0.02</v>
      </c>
    </row>
    <row r="15060" ht="14.25" customHeight="1">
      <c r="A15060">
        <v>15061.0</v>
      </c>
      <c r="B15060" t="s">
        <v>14168</v>
      </c>
      <c r="C15060" t="s">
        <v>20666</v>
      </c>
      <c r="D15060" t="s">
        <v>10000</v>
      </c>
      <c r="E15060">
        <v>2007.0</v>
      </c>
      <c r="F15060" t="s">
        <v>10037</v>
      </c>
      <c r="G15060">
        <v>0.0</v>
      </c>
      <c r="H15060">
        <v>0.0</v>
      </c>
      <c r="I15060">
        <v>0.02</v>
      </c>
      <c r="J15060">
        <v>0.0</v>
      </c>
      <c r="K15060">
        <v>0.02</v>
      </c>
    </row>
    <row r="15061" ht="14.25" customHeight="1">
      <c r="A15061">
        <v>15062.0</v>
      </c>
      <c r="B15061" t="s">
        <v>17276</v>
      </c>
      <c r="C15061" t="s">
        <v>20667</v>
      </c>
      <c r="D15061" t="s">
        <v>9997</v>
      </c>
      <c r="E15061">
        <v>2011.0</v>
      </c>
      <c r="F15061" t="s">
        <v>10037</v>
      </c>
      <c r="G15061">
        <v>0.0</v>
      </c>
      <c r="H15061">
        <v>0.0</v>
      </c>
      <c r="I15061">
        <v>0.02</v>
      </c>
      <c r="J15061">
        <v>0.0</v>
      </c>
      <c r="K15061">
        <v>0.02</v>
      </c>
    </row>
    <row r="15062" ht="14.25" customHeight="1">
      <c r="A15062">
        <v>15063.0</v>
      </c>
      <c r="B15062" t="s">
        <v>11177</v>
      </c>
      <c r="C15062" t="s">
        <v>20668</v>
      </c>
      <c r="D15062" t="s">
        <v>10009</v>
      </c>
      <c r="E15062">
        <v>2002.0</v>
      </c>
      <c r="F15062" t="s">
        <v>9976</v>
      </c>
      <c r="G15062">
        <v>0.02</v>
      </c>
      <c r="H15062">
        <v>0.01</v>
      </c>
      <c r="I15062">
        <v>0.0</v>
      </c>
      <c r="J15062">
        <v>0.0</v>
      </c>
      <c r="K15062">
        <v>0.02</v>
      </c>
    </row>
    <row r="15063" ht="14.25" customHeight="1">
      <c r="A15063">
        <v>15064.0</v>
      </c>
      <c r="B15063" t="s">
        <v>10245</v>
      </c>
      <c r="C15063" t="s">
        <v>20669</v>
      </c>
      <c r="D15063" t="s">
        <v>9981</v>
      </c>
      <c r="E15063">
        <v>2006.0</v>
      </c>
      <c r="F15063" t="s">
        <v>10164</v>
      </c>
      <c r="G15063">
        <v>0.02</v>
      </c>
      <c r="H15063">
        <v>0.0</v>
      </c>
      <c r="I15063">
        <v>0.0</v>
      </c>
      <c r="J15063">
        <v>0.0</v>
      </c>
      <c r="K15063">
        <v>0.02</v>
      </c>
    </row>
    <row r="15064" ht="14.25" customHeight="1">
      <c r="A15064">
        <v>15065.0</v>
      </c>
      <c r="B15064" t="s">
        <v>10080</v>
      </c>
      <c r="C15064" t="s">
        <v>20670</v>
      </c>
      <c r="D15064" t="s">
        <v>10072</v>
      </c>
      <c r="E15064">
        <v>2005.0</v>
      </c>
      <c r="F15064" t="s">
        <v>9972</v>
      </c>
      <c r="G15064">
        <v>0.0</v>
      </c>
      <c r="H15064">
        <v>0.02</v>
      </c>
      <c r="I15064">
        <v>0.0</v>
      </c>
      <c r="J15064">
        <v>0.0</v>
      </c>
      <c r="K15064">
        <v>0.02</v>
      </c>
    </row>
    <row r="15065" ht="14.25" customHeight="1">
      <c r="A15065">
        <v>15066.0</v>
      </c>
      <c r="B15065" t="s">
        <v>2179</v>
      </c>
      <c r="C15065" t="s">
        <v>20671</v>
      </c>
      <c r="D15065" t="s">
        <v>10009</v>
      </c>
      <c r="E15065">
        <v>2002.0</v>
      </c>
      <c r="F15065" t="s">
        <v>9954</v>
      </c>
      <c r="G15065">
        <v>0.02</v>
      </c>
      <c r="H15065">
        <v>0.01</v>
      </c>
      <c r="I15065">
        <v>0.0</v>
      </c>
      <c r="J15065">
        <v>0.0</v>
      </c>
      <c r="K15065">
        <v>0.02</v>
      </c>
    </row>
    <row r="15066" ht="14.25" customHeight="1">
      <c r="A15066">
        <v>15067.0</v>
      </c>
      <c r="B15066" t="s">
        <v>10074</v>
      </c>
      <c r="C15066" t="s">
        <v>20672</v>
      </c>
      <c r="D15066" t="s">
        <v>9964</v>
      </c>
      <c r="E15066">
        <v>2009.0</v>
      </c>
      <c r="F15066" t="s">
        <v>10037</v>
      </c>
      <c r="G15066">
        <v>0.0</v>
      </c>
      <c r="H15066">
        <v>0.0</v>
      </c>
      <c r="I15066">
        <v>0.02</v>
      </c>
      <c r="J15066">
        <v>0.0</v>
      </c>
      <c r="K15066">
        <v>0.02</v>
      </c>
    </row>
    <row r="15067" ht="14.25" customHeight="1">
      <c r="A15067">
        <v>15068.0</v>
      </c>
      <c r="B15067" t="s">
        <v>10455</v>
      </c>
      <c r="C15067" t="s">
        <v>13855</v>
      </c>
      <c r="D15067" t="s">
        <v>10072</v>
      </c>
      <c r="E15067">
        <v>2012.0</v>
      </c>
      <c r="F15067" t="s">
        <v>9972</v>
      </c>
      <c r="G15067">
        <v>0.0</v>
      </c>
      <c r="H15067">
        <v>0.02</v>
      </c>
      <c r="I15067">
        <v>0.0</v>
      </c>
      <c r="J15067">
        <v>0.0</v>
      </c>
      <c r="K15067">
        <v>0.02</v>
      </c>
    </row>
    <row r="15068" ht="14.25" customHeight="1">
      <c r="A15068">
        <v>15069.0</v>
      </c>
      <c r="B15068" t="s">
        <v>11177</v>
      </c>
      <c r="C15068" t="s">
        <v>20673</v>
      </c>
      <c r="D15068" t="s">
        <v>10009</v>
      </c>
      <c r="E15068">
        <v>2002.0</v>
      </c>
      <c r="F15068" t="s">
        <v>9976</v>
      </c>
      <c r="G15068">
        <v>0.02</v>
      </c>
      <c r="H15068">
        <v>0.01</v>
      </c>
      <c r="I15068">
        <v>0.0</v>
      </c>
      <c r="J15068">
        <v>0.0</v>
      </c>
      <c r="K15068">
        <v>0.02</v>
      </c>
    </row>
    <row r="15069" ht="14.25" customHeight="1">
      <c r="A15069">
        <v>15070.0</v>
      </c>
      <c r="B15069" t="s">
        <v>18562</v>
      </c>
      <c r="C15069" t="s">
        <v>20674</v>
      </c>
      <c r="D15069" t="s">
        <v>10000</v>
      </c>
      <c r="E15069">
        <v>2007.0</v>
      </c>
      <c r="F15069" t="s">
        <v>10037</v>
      </c>
      <c r="G15069">
        <v>0.0</v>
      </c>
      <c r="H15069">
        <v>0.0</v>
      </c>
      <c r="I15069">
        <v>0.02</v>
      </c>
      <c r="J15069">
        <v>0.0</v>
      </c>
      <c r="K15069">
        <v>0.02</v>
      </c>
    </row>
    <row r="15070" ht="14.25" customHeight="1">
      <c r="A15070">
        <v>15071.0</v>
      </c>
      <c r="B15070" t="s">
        <v>10902</v>
      </c>
      <c r="C15070" t="s">
        <v>20675</v>
      </c>
      <c r="D15070" t="s">
        <v>9981</v>
      </c>
      <c r="E15070">
        <v>2010.0</v>
      </c>
      <c r="F15070" t="s">
        <v>9983</v>
      </c>
      <c r="G15070">
        <v>0.0</v>
      </c>
      <c r="H15070">
        <v>0.0</v>
      </c>
      <c r="I15070">
        <v>0.02</v>
      </c>
      <c r="J15070">
        <v>0.0</v>
      </c>
      <c r="K15070">
        <v>0.02</v>
      </c>
    </row>
    <row r="15071" ht="14.25" customHeight="1">
      <c r="A15071">
        <v>15072.0</v>
      </c>
      <c r="B15071" t="s">
        <v>13897</v>
      </c>
      <c r="C15071" t="s">
        <v>20676</v>
      </c>
      <c r="D15071" t="s">
        <v>10072</v>
      </c>
      <c r="E15071">
        <v>2011.0</v>
      </c>
      <c r="F15071" t="s">
        <v>9978</v>
      </c>
      <c r="G15071">
        <v>0.02</v>
      </c>
      <c r="H15071">
        <v>0.0</v>
      </c>
      <c r="I15071">
        <v>0.0</v>
      </c>
      <c r="J15071">
        <v>0.0</v>
      </c>
      <c r="K15071">
        <v>0.02</v>
      </c>
    </row>
    <row r="15072" ht="14.25" customHeight="1">
      <c r="A15072">
        <v>15073.0</v>
      </c>
      <c r="B15072" t="s">
        <v>10686</v>
      </c>
      <c r="C15072" t="s">
        <v>20677</v>
      </c>
      <c r="D15072" t="s">
        <v>10630</v>
      </c>
      <c r="E15072">
        <v>2016.0</v>
      </c>
      <c r="F15072" t="s">
        <v>9998</v>
      </c>
      <c r="G15072">
        <v>0.0</v>
      </c>
      <c r="H15072">
        <v>0.0</v>
      </c>
      <c r="I15072">
        <v>0.02</v>
      </c>
      <c r="J15072">
        <v>0.0</v>
      </c>
      <c r="K15072">
        <v>0.02</v>
      </c>
    </row>
    <row r="15073" ht="14.25" customHeight="1">
      <c r="A15073">
        <v>15074.0</v>
      </c>
      <c r="B15073" t="s">
        <v>12037</v>
      </c>
      <c r="C15073" t="s">
        <v>20678</v>
      </c>
      <c r="D15073" t="s">
        <v>10019</v>
      </c>
      <c r="E15073">
        <v>2015.0</v>
      </c>
      <c r="F15073" t="s">
        <v>9998</v>
      </c>
      <c r="G15073">
        <v>0.0</v>
      </c>
      <c r="H15073">
        <v>0.02</v>
      </c>
      <c r="I15073">
        <v>0.0</v>
      </c>
      <c r="J15073">
        <v>0.0</v>
      </c>
      <c r="K15073">
        <v>0.02</v>
      </c>
    </row>
    <row r="15074" ht="14.25" customHeight="1">
      <c r="A15074">
        <v>15075.0</v>
      </c>
      <c r="B15074" t="s">
        <v>16986</v>
      </c>
      <c r="C15074" t="s">
        <v>18174</v>
      </c>
      <c r="D15074" t="s">
        <v>9964</v>
      </c>
      <c r="E15074">
        <v>2010.0</v>
      </c>
      <c r="F15074" t="s">
        <v>9978</v>
      </c>
      <c r="G15074">
        <v>0.02</v>
      </c>
      <c r="H15074">
        <v>0.0</v>
      </c>
      <c r="I15074">
        <v>0.0</v>
      </c>
      <c r="J15074">
        <v>0.0</v>
      </c>
      <c r="K15074">
        <v>0.02</v>
      </c>
    </row>
    <row r="15075" ht="14.25" customHeight="1">
      <c r="A15075">
        <v>15076.0</v>
      </c>
      <c r="B15075" t="s">
        <v>20679</v>
      </c>
      <c r="C15075" t="s">
        <v>20680</v>
      </c>
      <c r="D15075" t="s">
        <v>10072</v>
      </c>
      <c r="E15075">
        <v>2005.0</v>
      </c>
      <c r="F15075" t="s">
        <v>9987</v>
      </c>
      <c r="G15075">
        <v>0.0</v>
      </c>
      <c r="H15075">
        <v>0.02</v>
      </c>
      <c r="I15075">
        <v>0.0</v>
      </c>
      <c r="J15075">
        <v>0.0</v>
      </c>
      <c r="K15075">
        <v>0.02</v>
      </c>
    </row>
    <row r="15076" ht="14.25" customHeight="1">
      <c r="A15076">
        <v>15077.0</v>
      </c>
      <c r="B15076" t="s">
        <v>10136</v>
      </c>
      <c r="C15076" t="s">
        <v>20681</v>
      </c>
      <c r="D15076" t="s">
        <v>10040</v>
      </c>
      <c r="E15076">
        <v>1997.0</v>
      </c>
      <c r="F15076" t="s">
        <v>9965</v>
      </c>
      <c r="G15076">
        <v>0.01</v>
      </c>
      <c r="H15076">
        <v>0.01</v>
      </c>
      <c r="I15076">
        <v>0.0</v>
      </c>
      <c r="J15076">
        <v>0.0</v>
      </c>
      <c r="K15076">
        <v>0.02</v>
      </c>
    </row>
    <row r="15077" ht="14.25" customHeight="1">
      <c r="A15077">
        <v>15078.0</v>
      </c>
      <c r="B15077" t="s">
        <v>20682</v>
      </c>
      <c r="C15077" t="s">
        <v>20683</v>
      </c>
      <c r="D15077" t="s">
        <v>10009</v>
      </c>
      <c r="E15077">
        <v>2002.0</v>
      </c>
      <c r="F15077" t="s">
        <v>9976</v>
      </c>
      <c r="G15077">
        <v>0.0</v>
      </c>
      <c r="H15077">
        <v>0.0</v>
      </c>
      <c r="I15077">
        <v>0.02</v>
      </c>
      <c r="J15077">
        <v>0.0</v>
      </c>
      <c r="K15077">
        <v>0.02</v>
      </c>
    </row>
    <row r="15078" ht="14.25" customHeight="1">
      <c r="A15078">
        <v>15079.0</v>
      </c>
      <c r="B15078" t="s">
        <v>15208</v>
      </c>
      <c r="C15078" t="s">
        <v>15209</v>
      </c>
      <c r="D15078" t="s">
        <v>9994</v>
      </c>
      <c r="E15078">
        <v>2015.0</v>
      </c>
      <c r="F15078" t="s">
        <v>9972</v>
      </c>
      <c r="G15078">
        <v>0.0</v>
      </c>
      <c r="H15078">
        <v>0.02</v>
      </c>
      <c r="I15078">
        <v>0.0</v>
      </c>
      <c r="J15078">
        <v>0.0</v>
      </c>
      <c r="K15078">
        <v>0.02</v>
      </c>
    </row>
    <row r="15079" ht="14.25" customHeight="1">
      <c r="A15079">
        <v>15080.0</v>
      </c>
      <c r="B15079" t="s">
        <v>10587</v>
      </c>
      <c r="C15079" t="s">
        <v>18032</v>
      </c>
      <c r="D15079" t="s">
        <v>9964</v>
      </c>
      <c r="E15079">
        <v>2008.0</v>
      </c>
      <c r="F15079" t="s">
        <v>9978</v>
      </c>
      <c r="G15079">
        <v>0.02</v>
      </c>
      <c r="H15079">
        <v>0.0</v>
      </c>
      <c r="I15079">
        <v>0.0</v>
      </c>
      <c r="J15079">
        <v>0.0</v>
      </c>
      <c r="K15079">
        <v>0.02</v>
      </c>
    </row>
    <row r="15080" ht="14.25" customHeight="1">
      <c r="A15080">
        <v>15081.0</v>
      </c>
      <c r="B15080" t="s">
        <v>14808</v>
      </c>
      <c r="C15080" t="s">
        <v>20684</v>
      </c>
      <c r="D15080" t="s">
        <v>10083</v>
      </c>
      <c r="E15080">
        <v>2013.0</v>
      </c>
      <c r="F15080" t="s">
        <v>10037</v>
      </c>
      <c r="G15080">
        <v>0.0</v>
      </c>
      <c r="H15080">
        <v>0.0</v>
      </c>
      <c r="I15080">
        <v>0.02</v>
      </c>
      <c r="J15080">
        <v>0.0</v>
      </c>
      <c r="K15080">
        <v>0.02</v>
      </c>
    </row>
    <row r="15081" ht="14.25" customHeight="1">
      <c r="A15081">
        <v>15082.0</v>
      </c>
      <c r="B15081" t="s">
        <v>14119</v>
      </c>
      <c r="C15081" t="s">
        <v>20685</v>
      </c>
      <c r="D15081" t="s">
        <v>9981</v>
      </c>
      <c r="E15081">
        <v>2011.0</v>
      </c>
      <c r="F15081" t="s">
        <v>9978</v>
      </c>
      <c r="G15081">
        <v>0.02</v>
      </c>
      <c r="H15081">
        <v>0.0</v>
      </c>
      <c r="I15081">
        <v>0.0</v>
      </c>
      <c r="J15081">
        <v>0.0</v>
      </c>
      <c r="K15081">
        <v>0.02</v>
      </c>
    </row>
    <row r="15082" ht="14.25" customHeight="1">
      <c r="A15082">
        <v>15083.0</v>
      </c>
      <c r="B15082" t="s">
        <v>10545</v>
      </c>
      <c r="C15082" t="s">
        <v>20686</v>
      </c>
      <c r="D15082" t="s">
        <v>10072</v>
      </c>
      <c r="E15082">
        <v>2006.0</v>
      </c>
      <c r="F15082" t="s">
        <v>2883</v>
      </c>
      <c r="G15082">
        <v>0.0</v>
      </c>
      <c r="H15082">
        <v>0.02</v>
      </c>
      <c r="I15082">
        <v>0.0</v>
      </c>
      <c r="J15082">
        <v>0.0</v>
      </c>
      <c r="K15082">
        <v>0.02</v>
      </c>
    </row>
    <row r="15083" ht="14.25" customHeight="1">
      <c r="A15083">
        <v>15084.0</v>
      </c>
      <c r="B15083" t="s">
        <v>10587</v>
      </c>
      <c r="C15083" t="s">
        <v>20687</v>
      </c>
      <c r="D15083" t="s">
        <v>10072</v>
      </c>
      <c r="E15083">
        <v>2012.0</v>
      </c>
      <c r="F15083" t="s">
        <v>9983</v>
      </c>
      <c r="G15083">
        <v>0.0</v>
      </c>
      <c r="H15083">
        <v>0.02</v>
      </c>
      <c r="I15083">
        <v>0.0</v>
      </c>
      <c r="J15083">
        <v>0.0</v>
      </c>
      <c r="K15083">
        <v>0.02</v>
      </c>
    </row>
    <row r="15084" ht="14.25" customHeight="1">
      <c r="A15084">
        <v>15085.0</v>
      </c>
      <c r="B15084" t="s">
        <v>20688</v>
      </c>
      <c r="C15084" t="s">
        <v>20689</v>
      </c>
      <c r="D15084" t="s">
        <v>10021</v>
      </c>
      <c r="E15084">
        <v>2016.0</v>
      </c>
      <c r="F15084" t="s">
        <v>9998</v>
      </c>
      <c r="G15084">
        <v>0.01</v>
      </c>
      <c r="H15084">
        <v>0.01</v>
      </c>
      <c r="I15084">
        <v>0.0</v>
      </c>
      <c r="J15084">
        <v>0.0</v>
      </c>
      <c r="K15084">
        <v>0.02</v>
      </c>
    </row>
    <row r="15085" ht="14.25" customHeight="1">
      <c r="A15085">
        <v>15086.0</v>
      </c>
      <c r="B15085" t="s">
        <v>10686</v>
      </c>
      <c r="C15085" t="s">
        <v>20690</v>
      </c>
      <c r="D15085" t="s">
        <v>9964</v>
      </c>
      <c r="E15085">
        <v>2007.0</v>
      </c>
      <c r="F15085" t="s">
        <v>9965</v>
      </c>
      <c r="G15085">
        <v>0.0</v>
      </c>
      <c r="H15085">
        <v>0.01</v>
      </c>
      <c r="I15085">
        <v>0.02</v>
      </c>
      <c r="J15085">
        <v>0.0</v>
      </c>
      <c r="K15085">
        <v>0.02</v>
      </c>
    </row>
    <row r="15086" ht="14.25" customHeight="1">
      <c r="A15086">
        <v>15087.0</v>
      </c>
      <c r="B15086" t="s">
        <v>10136</v>
      </c>
      <c r="C15086" t="s">
        <v>20691</v>
      </c>
      <c r="D15086" t="s">
        <v>10083</v>
      </c>
      <c r="E15086">
        <v>2010.0</v>
      </c>
      <c r="F15086" t="s">
        <v>9998</v>
      </c>
      <c r="G15086">
        <v>0.0</v>
      </c>
      <c r="H15086">
        <v>0.0</v>
      </c>
      <c r="I15086">
        <v>0.02</v>
      </c>
      <c r="J15086">
        <v>0.0</v>
      </c>
      <c r="K15086">
        <v>0.02</v>
      </c>
    </row>
    <row r="15087" ht="14.25" customHeight="1">
      <c r="A15087">
        <v>15088.0</v>
      </c>
      <c r="B15087" t="s">
        <v>20406</v>
      </c>
      <c r="C15087" t="s">
        <v>20692</v>
      </c>
      <c r="D15087" t="s">
        <v>10000</v>
      </c>
      <c r="E15087">
        <v>2007.0</v>
      </c>
      <c r="F15087" t="s">
        <v>10026</v>
      </c>
      <c r="G15087">
        <v>0.0</v>
      </c>
      <c r="H15087">
        <v>0.0</v>
      </c>
      <c r="I15087">
        <v>0.02</v>
      </c>
      <c r="J15087">
        <v>0.0</v>
      </c>
      <c r="K15087">
        <v>0.02</v>
      </c>
    </row>
    <row r="15088" ht="14.25" customHeight="1">
      <c r="A15088">
        <v>15089.0</v>
      </c>
      <c r="B15088" t="s">
        <v>16962</v>
      </c>
      <c r="C15088" t="s">
        <v>20022</v>
      </c>
      <c r="D15088" t="s">
        <v>10021</v>
      </c>
      <c r="E15088">
        <v>2015.0</v>
      </c>
      <c r="F15088" t="s">
        <v>9998</v>
      </c>
      <c r="G15088">
        <v>0.0</v>
      </c>
      <c r="H15088">
        <v>0.02</v>
      </c>
      <c r="I15088">
        <v>0.0</v>
      </c>
      <c r="J15088">
        <v>0.0</v>
      </c>
      <c r="K15088">
        <v>0.02</v>
      </c>
    </row>
    <row r="15089" ht="14.25" customHeight="1">
      <c r="A15089">
        <v>15090.0</v>
      </c>
      <c r="B15089" t="s">
        <v>10045</v>
      </c>
      <c r="C15089" t="s">
        <v>11810</v>
      </c>
      <c r="D15089" t="s">
        <v>10072</v>
      </c>
      <c r="E15089">
        <v>2009.0</v>
      </c>
      <c r="F15089" t="s">
        <v>10164</v>
      </c>
      <c r="G15089">
        <v>0.0</v>
      </c>
      <c r="H15089">
        <v>0.02</v>
      </c>
      <c r="I15089">
        <v>0.0</v>
      </c>
      <c r="J15089">
        <v>0.0</v>
      </c>
      <c r="K15089">
        <v>0.02</v>
      </c>
    </row>
    <row r="15090" ht="14.25" customHeight="1">
      <c r="A15090">
        <v>15091.0</v>
      </c>
      <c r="B15090" t="s">
        <v>10579</v>
      </c>
      <c r="C15090" t="s">
        <v>20693</v>
      </c>
      <c r="D15090" t="s">
        <v>10040</v>
      </c>
      <c r="E15090">
        <v>1999.0</v>
      </c>
      <c r="F15090" t="s">
        <v>2883</v>
      </c>
      <c r="G15090">
        <v>0.01</v>
      </c>
      <c r="H15090">
        <v>0.01</v>
      </c>
      <c r="I15090">
        <v>0.0</v>
      </c>
      <c r="J15090">
        <v>0.0</v>
      </c>
      <c r="K15090">
        <v>0.02</v>
      </c>
    </row>
    <row r="15091" ht="14.25" customHeight="1">
      <c r="A15091">
        <v>15092.0</v>
      </c>
      <c r="B15091" t="s">
        <v>10063</v>
      </c>
      <c r="C15091" t="s">
        <v>10342</v>
      </c>
      <c r="D15091" t="s">
        <v>10072</v>
      </c>
      <c r="E15091">
        <v>2008.0</v>
      </c>
      <c r="F15091" t="s">
        <v>2883</v>
      </c>
      <c r="G15091">
        <v>0.0</v>
      </c>
      <c r="H15091">
        <v>0.02</v>
      </c>
      <c r="I15091">
        <v>0.0</v>
      </c>
      <c r="J15091">
        <v>0.0</v>
      </c>
      <c r="K15091">
        <v>0.02</v>
      </c>
    </row>
    <row r="15092" ht="14.25" customHeight="1">
      <c r="A15092">
        <v>15093.0</v>
      </c>
      <c r="B15092" t="s">
        <v>11334</v>
      </c>
      <c r="C15092" t="s">
        <v>20694</v>
      </c>
      <c r="D15092" t="s">
        <v>10072</v>
      </c>
      <c r="E15092">
        <v>2006.0</v>
      </c>
      <c r="F15092" t="s">
        <v>9978</v>
      </c>
      <c r="G15092">
        <v>0.0</v>
      </c>
      <c r="H15092">
        <v>0.02</v>
      </c>
      <c r="I15092">
        <v>0.0</v>
      </c>
      <c r="J15092">
        <v>0.0</v>
      </c>
      <c r="K15092">
        <v>0.02</v>
      </c>
    </row>
    <row r="15093" ht="14.25" customHeight="1">
      <c r="A15093">
        <v>15094.0</v>
      </c>
      <c r="B15093" t="s">
        <v>14168</v>
      </c>
      <c r="C15093" t="s">
        <v>20695</v>
      </c>
      <c r="D15093" t="s">
        <v>10000</v>
      </c>
      <c r="E15093">
        <v>2007.0</v>
      </c>
      <c r="F15093" t="s">
        <v>9976</v>
      </c>
      <c r="G15093">
        <v>0.0</v>
      </c>
      <c r="H15093">
        <v>0.0</v>
      </c>
      <c r="I15093">
        <v>0.02</v>
      </c>
      <c r="J15093">
        <v>0.0</v>
      </c>
      <c r="K15093">
        <v>0.02</v>
      </c>
    </row>
    <row r="15094" ht="14.25" customHeight="1">
      <c r="A15094">
        <v>15095.0</v>
      </c>
      <c r="B15094" t="s">
        <v>20696</v>
      </c>
      <c r="C15094" t="s">
        <v>20697</v>
      </c>
      <c r="D15094" t="s">
        <v>10000</v>
      </c>
      <c r="E15094">
        <v>2008.0</v>
      </c>
      <c r="F15094" t="s">
        <v>10037</v>
      </c>
      <c r="G15094">
        <v>0.0</v>
      </c>
      <c r="H15094">
        <v>0.0</v>
      </c>
      <c r="I15094">
        <v>0.02</v>
      </c>
      <c r="J15094">
        <v>0.0</v>
      </c>
      <c r="K15094">
        <v>0.02</v>
      </c>
    </row>
    <row r="15095" ht="14.25" customHeight="1">
      <c r="A15095">
        <v>15096.0</v>
      </c>
      <c r="B15095" t="s">
        <v>10333</v>
      </c>
      <c r="C15095" t="s">
        <v>20698</v>
      </c>
      <c r="D15095" t="s">
        <v>10067</v>
      </c>
      <c r="E15095">
        <v>2002.0</v>
      </c>
      <c r="F15095" t="s">
        <v>9965</v>
      </c>
      <c r="G15095">
        <v>0.02</v>
      </c>
      <c r="H15095">
        <v>0.0</v>
      </c>
      <c r="I15095">
        <v>0.0</v>
      </c>
      <c r="J15095">
        <v>0.0</v>
      </c>
      <c r="K15095">
        <v>0.02</v>
      </c>
    </row>
    <row r="15096" ht="14.25" customHeight="1">
      <c r="A15096">
        <v>15097.0</v>
      </c>
      <c r="B15096" t="s">
        <v>10455</v>
      </c>
      <c r="C15096" t="s">
        <v>11584</v>
      </c>
      <c r="D15096" t="s">
        <v>10072</v>
      </c>
      <c r="E15096">
        <v>2007.0</v>
      </c>
      <c r="F15096" t="s">
        <v>9972</v>
      </c>
      <c r="G15096">
        <v>0.0</v>
      </c>
      <c r="H15096">
        <v>0.02</v>
      </c>
      <c r="I15096">
        <v>0.0</v>
      </c>
      <c r="J15096">
        <v>0.0</v>
      </c>
      <c r="K15096">
        <v>0.02</v>
      </c>
    </row>
    <row r="15097" ht="14.25" customHeight="1">
      <c r="A15097">
        <v>15098.0</v>
      </c>
      <c r="B15097" t="s">
        <v>12334</v>
      </c>
      <c r="C15097" t="s">
        <v>20699</v>
      </c>
      <c r="D15097" t="s">
        <v>9964</v>
      </c>
      <c r="E15097">
        <v>2008.0</v>
      </c>
      <c r="F15097" t="s">
        <v>9972</v>
      </c>
      <c r="G15097">
        <v>0.02</v>
      </c>
      <c r="H15097">
        <v>0.0</v>
      </c>
      <c r="I15097">
        <v>0.0</v>
      </c>
      <c r="J15097">
        <v>0.0</v>
      </c>
      <c r="K15097">
        <v>0.02</v>
      </c>
    </row>
    <row r="15098" ht="14.25" customHeight="1">
      <c r="A15098">
        <v>15099.0</v>
      </c>
      <c r="B15098" t="s">
        <v>15453</v>
      </c>
      <c r="C15098" t="s">
        <v>20700</v>
      </c>
      <c r="D15098" t="s">
        <v>10630</v>
      </c>
      <c r="E15098">
        <v>2016.0</v>
      </c>
      <c r="F15098" t="s">
        <v>9976</v>
      </c>
      <c r="G15098">
        <v>0.0</v>
      </c>
      <c r="H15098">
        <v>0.0</v>
      </c>
      <c r="I15098">
        <v>0.02</v>
      </c>
      <c r="J15098">
        <v>0.0</v>
      </c>
      <c r="K15098">
        <v>0.02</v>
      </c>
    </row>
    <row r="15099" ht="14.25" customHeight="1">
      <c r="A15099">
        <v>15100.0</v>
      </c>
      <c r="B15099" t="s">
        <v>10045</v>
      </c>
      <c r="C15099" t="s">
        <v>19837</v>
      </c>
      <c r="D15099" t="s">
        <v>9994</v>
      </c>
      <c r="E15099">
        <v>2006.0</v>
      </c>
      <c r="F15099" t="s">
        <v>9976</v>
      </c>
      <c r="G15099">
        <v>0.0</v>
      </c>
      <c r="H15099">
        <v>0.0</v>
      </c>
      <c r="I15099">
        <v>0.02</v>
      </c>
      <c r="J15099">
        <v>0.0</v>
      </c>
      <c r="K15099">
        <v>0.02</v>
      </c>
    </row>
    <row r="15100" ht="14.25" customHeight="1">
      <c r="A15100">
        <v>15101.0</v>
      </c>
      <c r="B15100" t="s">
        <v>10587</v>
      </c>
      <c r="C15100" t="s">
        <v>20701</v>
      </c>
      <c r="D15100" t="s">
        <v>10067</v>
      </c>
      <c r="E15100">
        <v>2005.0</v>
      </c>
      <c r="F15100" t="s">
        <v>9998</v>
      </c>
      <c r="G15100">
        <v>0.02</v>
      </c>
      <c r="H15100">
        <v>0.0</v>
      </c>
      <c r="I15100">
        <v>0.0</v>
      </c>
      <c r="J15100">
        <v>0.0</v>
      </c>
      <c r="K15100">
        <v>0.02</v>
      </c>
    </row>
    <row r="15101" ht="14.25" customHeight="1">
      <c r="A15101">
        <v>15102.0</v>
      </c>
      <c r="B15101" t="s">
        <v>17392</v>
      </c>
      <c r="C15101" t="s">
        <v>20702</v>
      </c>
      <c r="D15101" t="s">
        <v>10083</v>
      </c>
      <c r="E15101">
        <v>2011.0</v>
      </c>
      <c r="F15101" t="s">
        <v>9983</v>
      </c>
      <c r="G15101">
        <v>0.0</v>
      </c>
      <c r="H15101">
        <v>0.0</v>
      </c>
      <c r="I15101">
        <v>0.02</v>
      </c>
      <c r="J15101">
        <v>0.0</v>
      </c>
      <c r="K15101">
        <v>0.02</v>
      </c>
    </row>
    <row r="15102" ht="14.25" customHeight="1">
      <c r="A15102">
        <v>15103.0</v>
      </c>
      <c r="B15102" t="s">
        <v>10686</v>
      </c>
      <c r="C15102" t="s">
        <v>20703</v>
      </c>
      <c r="D15102" t="s">
        <v>10083</v>
      </c>
      <c r="E15102">
        <v>2013.0</v>
      </c>
      <c r="F15102" t="s">
        <v>9983</v>
      </c>
      <c r="G15102">
        <v>0.0</v>
      </c>
      <c r="H15102">
        <v>0.0</v>
      </c>
      <c r="I15102">
        <v>0.02</v>
      </c>
      <c r="J15102">
        <v>0.0</v>
      </c>
      <c r="K15102">
        <v>0.02</v>
      </c>
    </row>
    <row r="15103" ht="14.25" customHeight="1">
      <c r="A15103">
        <v>15104.0</v>
      </c>
      <c r="B15103" t="s">
        <v>14563</v>
      </c>
      <c r="C15103" t="s">
        <v>19886</v>
      </c>
      <c r="D15103" t="s">
        <v>9964</v>
      </c>
      <c r="E15103">
        <v>2010.0</v>
      </c>
      <c r="F15103" t="s">
        <v>9978</v>
      </c>
      <c r="G15103">
        <v>0.01</v>
      </c>
      <c r="H15103">
        <v>0.01</v>
      </c>
      <c r="I15103">
        <v>0.0</v>
      </c>
      <c r="J15103">
        <v>0.0</v>
      </c>
      <c r="K15103">
        <v>0.02</v>
      </c>
    </row>
    <row r="15104" ht="14.25" customHeight="1">
      <c r="A15104">
        <v>15105.0</v>
      </c>
      <c r="B15104" t="s">
        <v>10686</v>
      </c>
      <c r="C15104" t="s">
        <v>20704</v>
      </c>
      <c r="D15104" t="s">
        <v>10083</v>
      </c>
      <c r="E15104">
        <v>2009.0</v>
      </c>
      <c r="F15104" t="s">
        <v>10037</v>
      </c>
      <c r="G15104">
        <v>0.0</v>
      </c>
      <c r="H15104">
        <v>0.0</v>
      </c>
      <c r="I15104">
        <v>0.02</v>
      </c>
      <c r="J15104">
        <v>0.0</v>
      </c>
      <c r="K15104">
        <v>0.02</v>
      </c>
    </row>
    <row r="15105" ht="14.25" customHeight="1">
      <c r="A15105">
        <v>15106.0</v>
      </c>
      <c r="B15105" t="s">
        <v>10074</v>
      </c>
      <c r="C15105" t="s">
        <v>20607</v>
      </c>
      <c r="D15105" t="s">
        <v>9997</v>
      </c>
      <c r="E15105">
        <v>2015.0</v>
      </c>
      <c r="F15105" t="s">
        <v>10026</v>
      </c>
      <c r="G15105">
        <v>0.0</v>
      </c>
      <c r="H15105">
        <v>0.0</v>
      </c>
      <c r="I15105">
        <v>0.02</v>
      </c>
      <c r="J15105">
        <v>0.0</v>
      </c>
      <c r="K15105">
        <v>0.02</v>
      </c>
    </row>
    <row r="15106" ht="14.25" customHeight="1">
      <c r="A15106">
        <v>15107.0</v>
      </c>
      <c r="B15106" t="s">
        <v>10394</v>
      </c>
      <c r="C15106" t="s">
        <v>20705</v>
      </c>
      <c r="D15106" t="s">
        <v>9964</v>
      </c>
      <c r="E15106">
        <v>2012.0</v>
      </c>
      <c r="F15106" t="s">
        <v>9998</v>
      </c>
      <c r="G15106">
        <v>0.0</v>
      </c>
      <c r="H15106">
        <v>0.02</v>
      </c>
      <c r="I15106">
        <v>0.0</v>
      </c>
      <c r="J15106">
        <v>0.0</v>
      </c>
      <c r="K15106">
        <v>0.02</v>
      </c>
    </row>
    <row r="15107" ht="14.25" customHeight="1">
      <c r="A15107">
        <v>15108.0</v>
      </c>
      <c r="B15107" t="s">
        <v>10333</v>
      </c>
      <c r="C15107" t="s">
        <v>12705</v>
      </c>
      <c r="D15107" t="s">
        <v>10072</v>
      </c>
      <c r="E15107">
        <v>2008.0</v>
      </c>
      <c r="F15107" t="s">
        <v>2883</v>
      </c>
      <c r="G15107">
        <v>0.0</v>
      </c>
      <c r="H15107">
        <v>0.02</v>
      </c>
      <c r="I15107">
        <v>0.0</v>
      </c>
      <c r="J15107">
        <v>0.0</v>
      </c>
      <c r="K15107">
        <v>0.02</v>
      </c>
    </row>
    <row r="15108" ht="14.25" customHeight="1">
      <c r="A15108">
        <v>15109.0</v>
      </c>
      <c r="B15108" t="s">
        <v>10136</v>
      </c>
      <c r="C15108" t="s">
        <v>20706</v>
      </c>
      <c r="D15108" t="s">
        <v>10000</v>
      </c>
      <c r="E15108">
        <v>2008.0</v>
      </c>
      <c r="F15108" t="s">
        <v>10037</v>
      </c>
      <c r="G15108">
        <v>0.0</v>
      </c>
      <c r="H15108">
        <v>0.0</v>
      </c>
      <c r="I15108">
        <v>0.02</v>
      </c>
      <c r="J15108">
        <v>0.0</v>
      </c>
      <c r="K15108">
        <v>0.02</v>
      </c>
    </row>
    <row r="15109" ht="14.25" customHeight="1">
      <c r="A15109">
        <v>15110.0</v>
      </c>
      <c r="B15109" t="s">
        <v>13761</v>
      </c>
      <c r="C15109" t="s">
        <v>20707</v>
      </c>
      <c r="D15109" t="s">
        <v>9994</v>
      </c>
      <c r="E15109">
        <v>2009.0</v>
      </c>
      <c r="F15109" t="s">
        <v>9972</v>
      </c>
      <c r="G15109">
        <v>0.02</v>
      </c>
      <c r="H15109">
        <v>0.0</v>
      </c>
      <c r="I15109">
        <v>0.0</v>
      </c>
      <c r="J15109">
        <v>0.0</v>
      </c>
      <c r="K15109">
        <v>0.02</v>
      </c>
    </row>
    <row r="15110" ht="14.25" customHeight="1">
      <c r="A15110">
        <v>15111.0</v>
      </c>
      <c r="B15110" t="s">
        <v>19059</v>
      </c>
      <c r="C15110" t="s">
        <v>20708</v>
      </c>
      <c r="D15110" t="s">
        <v>9981</v>
      </c>
      <c r="E15110">
        <v>2009.0</v>
      </c>
      <c r="F15110" t="s">
        <v>10037</v>
      </c>
      <c r="G15110">
        <v>0.0</v>
      </c>
      <c r="H15110">
        <v>0.0</v>
      </c>
      <c r="I15110">
        <v>0.02</v>
      </c>
      <c r="J15110">
        <v>0.0</v>
      </c>
      <c r="K15110">
        <v>0.02</v>
      </c>
    </row>
    <row r="15111" ht="14.25" customHeight="1">
      <c r="A15111">
        <v>15112.0</v>
      </c>
      <c r="B15111" t="s">
        <v>10045</v>
      </c>
      <c r="C15111" t="s">
        <v>18734</v>
      </c>
      <c r="D15111" t="s">
        <v>10072</v>
      </c>
      <c r="E15111">
        <v>2009.0</v>
      </c>
      <c r="F15111" t="s">
        <v>10037</v>
      </c>
      <c r="G15111">
        <v>0.0</v>
      </c>
      <c r="H15111">
        <v>0.02</v>
      </c>
      <c r="I15111">
        <v>0.0</v>
      </c>
      <c r="J15111">
        <v>0.0</v>
      </c>
      <c r="K15111">
        <v>0.02</v>
      </c>
    </row>
    <row r="15112" ht="14.25" customHeight="1">
      <c r="A15112">
        <v>15113.0</v>
      </c>
      <c r="B15112" t="s">
        <v>19669</v>
      </c>
      <c r="C15112" t="s">
        <v>20709</v>
      </c>
      <c r="D15112" t="s">
        <v>10000</v>
      </c>
      <c r="E15112">
        <v>2008.0</v>
      </c>
      <c r="F15112" t="s">
        <v>10037</v>
      </c>
      <c r="G15112">
        <v>0.0</v>
      </c>
      <c r="H15112">
        <v>0.0</v>
      </c>
      <c r="I15112">
        <v>0.02</v>
      </c>
      <c r="J15112">
        <v>0.0</v>
      </c>
      <c r="K15112">
        <v>0.02</v>
      </c>
    </row>
    <row r="15113" ht="14.25" customHeight="1">
      <c r="A15113">
        <v>15114.0</v>
      </c>
      <c r="B15113" t="s">
        <v>10686</v>
      </c>
      <c r="C15113" t="s">
        <v>20710</v>
      </c>
      <c r="D15113" t="s">
        <v>10000</v>
      </c>
      <c r="E15113">
        <v>2006.0</v>
      </c>
      <c r="F15113" t="s">
        <v>10037</v>
      </c>
      <c r="G15113">
        <v>0.0</v>
      </c>
      <c r="H15113">
        <v>0.0</v>
      </c>
      <c r="I15113">
        <v>0.02</v>
      </c>
      <c r="J15113">
        <v>0.0</v>
      </c>
      <c r="K15113">
        <v>0.02</v>
      </c>
    </row>
    <row r="15114" ht="14.25" customHeight="1">
      <c r="A15114">
        <v>15115.0</v>
      </c>
      <c r="B15114" t="s">
        <v>11066</v>
      </c>
      <c r="C15114" t="s">
        <v>20711</v>
      </c>
      <c r="D15114" t="s">
        <v>10000</v>
      </c>
      <c r="E15114">
        <v>2006.0</v>
      </c>
      <c r="F15114" t="s">
        <v>9998</v>
      </c>
      <c r="G15114">
        <v>0.01</v>
      </c>
      <c r="H15114">
        <v>0.01</v>
      </c>
      <c r="I15114">
        <v>0.0</v>
      </c>
      <c r="J15114">
        <v>0.0</v>
      </c>
      <c r="K15114">
        <v>0.02</v>
      </c>
    </row>
    <row r="15115" ht="14.25" customHeight="1">
      <c r="A15115">
        <v>15116.0</v>
      </c>
      <c r="B15115" t="s">
        <v>10012</v>
      </c>
      <c r="C15115" t="s">
        <v>20712</v>
      </c>
      <c r="D15115" t="s">
        <v>10083</v>
      </c>
      <c r="E15115">
        <v>2005.0</v>
      </c>
      <c r="F15115" t="s">
        <v>9983</v>
      </c>
      <c r="G15115">
        <v>0.0</v>
      </c>
      <c r="H15115">
        <v>0.0</v>
      </c>
      <c r="I15115">
        <v>0.02</v>
      </c>
      <c r="J15115">
        <v>0.0</v>
      </c>
      <c r="K15115">
        <v>0.02</v>
      </c>
    </row>
    <row r="15116" ht="14.25" customHeight="1">
      <c r="A15116">
        <v>15117.0</v>
      </c>
      <c r="B15116" t="s">
        <v>17276</v>
      </c>
      <c r="C15116" t="s">
        <v>19819</v>
      </c>
      <c r="D15116" t="s">
        <v>10083</v>
      </c>
      <c r="E15116">
        <v>2010.0</v>
      </c>
      <c r="F15116" t="s">
        <v>10037</v>
      </c>
      <c r="G15116">
        <v>0.0</v>
      </c>
      <c r="H15116">
        <v>0.0</v>
      </c>
      <c r="I15116">
        <v>0.02</v>
      </c>
      <c r="J15116">
        <v>0.0</v>
      </c>
      <c r="K15116">
        <v>0.02</v>
      </c>
    </row>
    <row r="15117" ht="14.25" customHeight="1">
      <c r="A15117">
        <v>15118.0</v>
      </c>
      <c r="B15117" t="s">
        <v>15101</v>
      </c>
      <c r="C15117" t="s">
        <v>20713</v>
      </c>
      <c r="D15117" t="s">
        <v>10083</v>
      </c>
      <c r="E15117">
        <v>2009.0</v>
      </c>
      <c r="F15117" t="s">
        <v>9976</v>
      </c>
      <c r="G15117">
        <v>0.0</v>
      </c>
      <c r="H15117">
        <v>0.0</v>
      </c>
      <c r="I15117">
        <v>0.02</v>
      </c>
      <c r="J15117">
        <v>0.0</v>
      </c>
      <c r="K15117">
        <v>0.02</v>
      </c>
    </row>
    <row r="15118" ht="14.25" customHeight="1">
      <c r="A15118">
        <v>15119.0</v>
      </c>
      <c r="B15118" t="s">
        <v>10900</v>
      </c>
      <c r="C15118" t="s">
        <v>20714</v>
      </c>
      <c r="D15118" t="s">
        <v>10009</v>
      </c>
      <c r="E15118">
        <v>2003.0</v>
      </c>
      <c r="F15118" t="s">
        <v>9976</v>
      </c>
      <c r="G15118">
        <v>0.02</v>
      </c>
      <c r="H15118">
        <v>0.01</v>
      </c>
      <c r="I15118">
        <v>0.0</v>
      </c>
      <c r="J15118">
        <v>0.0</v>
      </c>
      <c r="K15118">
        <v>0.02</v>
      </c>
    </row>
    <row r="15119" ht="14.25" customHeight="1">
      <c r="A15119">
        <v>15120.0</v>
      </c>
      <c r="B15119" t="s">
        <v>12713</v>
      </c>
      <c r="C15119" t="s">
        <v>20715</v>
      </c>
      <c r="D15119" t="s">
        <v>10067</v>
      </c>
      <c r="E15119">
        <v>2006.0</v>
      </c>
      <c r="F15119" t="s">
        <v>10026</v>
      </c>
      <c r="G15119">
        <v>0.02</v>
      </c>
      <c r="H15119">
        <v>0.0</v>
      </c>
      <c r="I15119">
        <v>0.0</v>
      </c>
      <c r="J15119">
        <v>0.0</v>
      </c>
      <c r="K15119">
        <v>0.02</v>
      </c>
    </row>
    <row r="15120" ht="14.25" customHeight="1">
      <c r="A15120">
        <v>15121.0</v>
      </c>
      <c r="B15120" t="s">
        <v>11177</v>
      </c>
      <c r="C15120" t="s">
        <v>20716</v>
      </c>
      <c r="D15120" t="s">
        <v>10067</v>
      </c>
      <c r="E15120">
        <v>2004.0</v>
      </c>
      <c r="F15120" t="s">
        <v>9965</v>
      </c>
      <c r="G15120">
        <v>0.02</v>
      </c>
      <c r="H15120">
        <v>0.0</v>
      </c>
      <c r="I15120">
        <v>0.0</v>
      </c>
      <c r="J15120">
        <v>0.0</v>
      </c>
      <c r="K15120">
        <v>0.02</v>
      </c>
    </row>
    <row r="15121" ht="14.25" customHeight="1">
      <c r="A15121">
        <v>15122.0</v>
      </c>
      <c r="B15121" t="s">
        <v>19777</v>
      </c>
      <c r="C15121" t="s">
        <v>20717</v>
      </c>
      <c r="D15121" t="s">
        <v>10083</v>
      </c>
      <c r="E15121">
        <v>2007.0</v>
      </c>
      <c r="F15121" t="s">
        <v>9983</v>
      </c>
      <c r="G15121">
        <v>0.0</v>
      </c>
      <c r="H15121">
        <v>0.0</v>
      </c>
      <c r="I15121">
        <v>0.02</v>
      </c>
      <c r="J15121">
        <v>0.0</v>
      </c>
      <c r="K15121">
        <v>0.02</v>
      </c>
    </row>
    <row r="15122" ht="14.25" customHeight="1">
      <c r="A15122">
        <v>15123.0</v>
      </c>
      <c r="B15122" t="s">
        <v>11779</v>
      </c>
      <c r="C15122" t="s">
        <v>20718</v>
      </c>
      <c r="D15122" t="s">
        <v>9981</v>
      </c>
      <c r="E15122">
        <v>2006.0</v>
      </c>
      <c r="F15122" t="s">
        <v>9998</v>
      </c>
      <c r="G15122">
        <v>0.02</v>
      </c>
      <c r="H15122">
        <v>0.0</v>
      </c>
      <c r="I15122">
        <v>0.0</v>
      </c>
      <c r="J15122">
        <v>0.0</v>
      </c>
      <c r="K15122">
        <v>0.02</v>
      </c>
    </row>
    <row r="15123" ht="14.25" customHeight="1">
      <c r="A15123">
        <v>15124.0</v>
      </c>
      <c r="B15123" t="s">
        <v>10080</v>
      </c>
      <c r="C15123" t="s">
        <v>12930</v>
      </c>
      <c r="D15123" t="s">
        <v>10072</v>
      </c>
      <c r="E15123">
        <v>2007.0</v>
      </c>
      <c r="F15123" t="s">
        <v>9972</v>
      </c>
      <c r="G15123">
        <v>0.0</v>
      </c>
      <c r="H15123">
        <v>0.02</v>
      </c>
      <c r="I15123">
        <v>0.0</v>
      </c>
      <c r="J15123">
        <v>0.0</v>
      </c>
      <c r="K15123">
        <v>0.02</v>
      </c>
    </row>
    <row r="15124" ht="14.25" customHeight="1">
      <c r="A15124">
        <v>15125.0</v>
      </c>
      <c r="B15124" t="s">
        <v>10136</v>
      </c>
      <c r="C15124" t="s">
        <v>13686</v>
      </c>
      <c r="D15124" t="s">
        <v>10072</v>
      </c>
      <c r="E15124">
        <v>2009.0</v>
      </c>
      <c r="F15124" t="s">
        <v>9998</v>
      </c>
      <c r="G15124">
        <v>0.0</v>
      </c>
      <c r="H15124">
        <v>0.02</v>
      </c>
      <c r="I15124">
        <v>0.0</v>
      </c>
      <c r="J15124">
        <v>0.0</v>
      </c>
      <c r="K15124">
        <v>0.02</v>
      </c>
    </row>
    <row r="15125" ht="14.25" customHeight="1">
      <c r="A15125">
        <v>15126.0</v>
      </c>
      <c r="B15125" t="s">
        <v>19396</v>
      </c>
      <c r="C15125" t="s">
        <v>20719</v>
      </c>
      <c r="D15125" t="s">
        <v>10000</v>
      </c>
      <c r="E15125">
        <v>2010.0</v>
      </c>
      <c r="F15125" t="s">
        <v>10037</v>
      </c>
      <c r="G15125">
        <v>0.0</v>
      </c>
      <c r="H15125">
        <v>0.0</v>
      </c>
      <c r="I15125">
        <v>0.02</v>
      </c>
      <c r="J15125">
        <v>0.0</v>
      </c>
      <c r="K15125">
        <v>0.02</v>
      </c>
    </row>
    <row r="15126" ht="14.25" customHeight="1">
      <c r="A15126">
        <v>15127.0</v>
      </c>
      <c r="B15126" t="s">
        <v>14808</v>
      </c>
      <c r="C15126" t="s">
        <v>20720</v>
      </c>
      <c r="D15126" t="s">
        <v>10630</v>
      </c>
      <c r="E15126">
        <v>2015.0</v>
      </c>
      <c r="F15126" t="s">
        <v>9998</v>
      </c>
      <c r="G15126">
        <v>0.0</v>
      </c>
      <c r="H15126">
        <v>0.0</v>
      </c>
      <c r="I15126">
        <v>0.02</v>
      </c>
      <c r="J15126">
        <v>0.0</v>
      </c>
      <c r="K15126">
        <v>0.02</v>
      </c>
    </row>
    <row r="15127" ht="14.25" customHeight="1">
      <c r="A15127">
        <v>15128.0</v>
      </c>
      <c r="B15127" t="s">
        <v>12716</v>
      </c>
      <c r="C15127" t="s">
        <v>20721</v>
      </c>
      <c r="D15127" t="s">
        <v>10040</v>
      </c>
      <c r="E15127">
        <v>2002.0</v>
      </c>
      <c r="F15127" t="s">
        <v>9976</v>
      </c>
      <c r="G15127">
        <v>0.0</v>
      </c>
      <c r="H15127">
        <v>0.0</v>
      </c>
      <c r="I15127">
        <v>0.02</v>
      </c>
      <c r="J15127">
        <v>0.0</v>
      </c>
      <c r="K15127">
        <v>0.02</v>
      </c>
    </row>
    <row r="15128" ht="14.25" customHeight="1">
      <c r="A15128">
        <v>15129.0</v>
      </c>
      <c r="B15128" t="s">
        <v>10245</v>
      </c>
      <c r="C15128" t="s">
        <v>20722</v>
      </c>
      <c r="D15128" t="s">
        <v>10000</v>
      </c>
      <c r="E15128">
        <v>2002.0</v>
      </c>
      <c r="F15128" t="s">
        <v>9965</v>
      </c>
      <c r="G15128">
        <v>0.0</v>
      </c>
      <c r="H15128">
        <v>0.0</v>
      </c>
      <c r="I15128">
        <v>0.02</v>
      </c>
      <c r="J15128">
        <v>0.0</v>
      </c>
      <c r="K15128">
        <v>0.02</v>
      </c>
    </row>
    <row r="15129" ht="14.25" customHeight="1">
      <c r="A15129">
        <v>15130.0</v>
      </c>
      <c r="B15129" t="s">
        <v>10014</v>
      </c>
      <c r="C15129" t="s">
        <v>2494</v>
      </c>
      <c r="D15129" t="s">
        <v>10072</v>
      </c>
      <c r="E15129">
        <v>2009.0</v>
      </c>
      <c r="F15129" t="s">
        <v>9998</v>
      </c>
      <c r="G15129">
        <v>0.02</v>
      </c>
      <c r="H15129">
        <v>0.0</v>
      </c>
      <c r="I15129">
        <v>0.0</v>
      </c>
      <c r="J15129">
        <v>0.0</v>
      </c>
      <c r="K15129">
        <v>0.02</v>
      </c>
    </row>
    <row r="15130" ht="14.25" customHeight="1">
      <c r="A15130">
        <v>15131.0</v>
      </c>
      <c r="B15130" t="s">
        <v>18545</v>
      </c>
      <c r="C15130" t="s">
        <v>20723</v>
      </c>
      <c r="D15130" t="s">
        <v>9981</v>
      </c>
      <c r="E15130">
        <v>2007.0</v>
      </c>
      <c r="F15130" t="s">
        <v>9983</v>
      </c>
      <c r="G15130">
        <v>0.02</v>
      </c>
      <c r="H15130">
        <v>0.0</v>
      </c>
      <c r="I15130">
        <v>0.0</v>
      </c>
      <c r="J15130">
        <v>0.0</v>
      </c>
      <c r="K15130">
        <v>0.02</v>
      </c>
    </row>
    <row r="15131" ht="14.25" customHeight="1">
      <c r="A15131">
        <v>15132.0</v>
      </c>
      <c r="B15131" t="s">
        <v>15577</v>
      </c>
      <c r="C15131" t="s">
        <v>20724</v>
      </c>
      <c r="D15131" t="s">
        <v>10083</v>
      </c>
      <c r="E15131">
        <v>2012.0</v>
      </c>
      <c r="F15131" t="s">
        <v>10037</v>
      </c>
      <c r="G15131">
        <v>0.0</v>
      </c>
      <c r="H15131">
        <v>0.0</v>
      </c>
      <c r="I15131">
        <v>0.02</v>
      </c>
      <c r="J15131">
        <v>0.0</v>
      </c>
      <c r="K15131">
        <v>0.02</v>
      </c>
    </row>
    <row r="15132" ht="14.25" customHeight="1">
      <c r="A15132">
        <v>15133.0</v>
      </c>
      <c r="B15132" t="s">
        <v>19059</v>
      </c>
      <c r="C15132" t="s">
        <v>20725</v>
      </c>
      <c r="D15132" t="s">
        <v>10083</v>
      </c>
      <c r="E15132">
        <v>2010.0</v>
      </c>
      <c r="F15132" t="s">
        <v>10037</v>
      </c>
      <c r="G15132">
        <v>0.0</v>
      </c>
      <c r="H15132">
        <v>0.0</v>
      </c>
      <c r="I15132">
        <v>0.02</v>
      </c>
      <c r="J15132">
        <v>0.0</v>
      </c>
      <c r="K15132">
        <v>0.02</v>
      </c>
    </row>
    <row r="15133" ht="14.25" customHeight="1">
      <c r="A15133">
        <v>15134.0</v>
      </c>
      <c r="B15133" t="s">
        <v>20726</v>
      </c>
      <c r="C15133" t="s">
        <v>20631</v>
      </c>
      <c r="D15133" t="s">
        <v>10072</v>
      </c>
      <c r="E15133">
        <v>2010.0</v>
      </c>
      <c r="F15133" t="s">
        <v>2883</v>
      </c>
      <c r="G15133">
        <v>0.0</v>
      </c>
      <c r="H15133">
        <v>0.02</v>
      </c>
      <c r="I15133">
        <v>0.0</v>
      </c>
      <c r="J15133">
        <v>0.0</v>
      </c>
      <c r="K15133">
        <v>0.02</v>
      </c>
    </row>
    <row r="15134" ht="14.25" customHeight="1">
      <c r="A15134">
        <v>15135.0</v>
      </c>
      <c r="B15134" t="s">
        <v>10111</v>
      </c>
      <c r="C15134" t="s">
        <v>20727</v>
      </c>
      <c r="D15134" t="s">
        <v>10000</v>
      </c>
      <c r="E15134">
        <v>2006.0</v>
      </c>
      <c r="F15134" t="s">
        <v>9998</v>
      </c>
      <c r="G15134">
        <v>0.01</v>
      </c>
      <c r="H15134">
        <v>0.01</v>
      </c>
      <c r="I15134">
        <v>0.0</v>
      </c>
      <c r="J15134">
        <v>0.0</v>
      </c>
      <c r="K15134">
        <v>0.02</v>
      </c>
    </row>
    <row r="15135" ht="14.25" customHeight="1">
      <c r="A15135">
        <v>15136.0</v>
      </c>
      <c r="B15135" t="s">
        <v>10545</v>
      </c>
      <c r="C15135" t="s">
        <v>18486</v>
      </c>
      <c r="D15135" t="s">
        <v>10100</v>
      </c>
      <c r="E15135">
        <v>2002.0</v>
      </c>
      <c r="F15135" t="s">
        <v>9965</v>
      </c>
      <c r="G15135">
        <v>0.02</v>
      </c>
      <c r="H15135">
        <v>0.0</v>
      </c>
      <c r="I15135">
        <v>0.0</v>
      </c>
      <c r="J15135">
        <v>0.0</v>
      </c>
      <c r="K15135">
        <v>0.02</v>
      </c>
    </row>
    <row r="15136" ht="14.25" customHeight="1">
      <c r="A15136">
        <v>15137.0</v>
      </c>
      <c r="B15136" t="s">
        <v>10210</v>
      </c>
      <c r="C15136" t="s">
        <v>20728</v>
      </c>
      <c r="D15136" t="s">
        <v>10072</v>
      </c>
      <c r="E15136">
        <v>1998.0</v>
      </c>
      <c r="F15136" t="s">
        <v>10164</v>
      </c>
      <c r="G15136">
        <v>0.0</v>
      </c>
      <c r="H15136">
        <v>0.02</v>
      </c>
      <c r="I15136">
        <v>0.0</v>
      </c>
      <c r="J15136">
        <v>0.0</v>
      </c>
      <c r="K15136">
        <v>0.02</v>
      </c>
    </row>
    <row r="15137" ht="14.25" customHeight="1">
      <c r="A15137">
        <v>15138.0</v>
      </c>
      <c r="B15137" t="s">
        <v>10545</v>
      </c>
      <c r="C15137" t="s">
        <v>17771</v>
      </c>
      <c r="D15137" t="s">
        <v>10067</v>
      </c>
      <c r="E15137">
        <v>2003.0</v>
      </c>
      <c r="F15137" t="s">
        <v>9972</v>
      </c>
      <c r="G15137">
        <v>0.02</v>
      </c>
      <c r="H15137">
        <v>0.0</v>
      </c>
      <c r="I15137">
        <v>0.0</v>
      </c>
      <c r="J15137">
        <v>0.0</v>
      </c>
      <c r="K15137">
        <v>0.02</v>
      </c>
    </row>
    <row r="15138" ht="14.25" customHeight="1">
      <c r="A15138">
        <v>15139.0</v>
      </c>
      <c r="B15138" t="s">
        <v>10245</v>
      </c>
      <c r="C15138" t="s">
        <v>19739</v>
      </c>
      <c r="D15138" t="s">
        <v>10000</v>
      </c>
      <c r="E15138">
        <v>2005.0</v>
      </c>
      <c r="F15138" t="s">
        <v>10026</v>
      </c>
      <c r="G15138">
        <v>0.01</v>
      </c>
      <c r="H15138">
        <v>0.01</v>
      </c>
      <c r="I15138">
        <v>0.0</v>
      </c>
      <c r="J15138">
        <v>0.0</v>
      </c>
      <c r="K15138">
        <v>0.02</v>
      </c>
    </row>
    <row r="15139" ht="14.25" customHeight="1">
      <c r="A15139">
        <v>15140.0</v>
      </c>
      <c r="B15139" t="s">
        <v>10245</v>
      </c>
      <c r="C15139" t="s">
        <v>17936</v>
      </c>
      <c r="D15139" t="s">
        <v>10000</v>
      </c>
      <c r="E15139">
        <v>2006.0</v>
      </c>
      <c r="F15139" t="s">
        <v>9972</v>
      </c>
      <c r="G15139">
        <v>0.01</v>
      </c>
      <c r="H15139">
        <v>0.01</v>
      </c>
      <c r="I15139">
        <v>0.0</v>
      </c>
      <c r="J15139">
        <v>0.0</v>
      </c>
      <c r="K15139">
        <v>0.02</v>
      </c>
    </row>
    <row r="15140" ht="14.25" customHeight="1">
      <c r="A15140">
        <v>15141.0</v>
      </c>
      <c r="B15140" t="s">
        <v>10063</v>
      </c>
      <c r="C15140" t="s">
        <v>11442</v>
      </c>
      <c r="D15140" t="s">
        <v>10072</v>
      </c>
      <c r="E15140">
        <v>2014.0</v>
      </c>
      <c r="F15140" t="s">
        <v>2883</v>
      </c>
      <c r="G15140">
        <v>0.0</v>
      </c>
      <c r="H15140">
        <v>0.02</v>
      </c>
      <c r="I15140">
        <v>0.0</v>
      </c>
      <c r="J15140">
        <v>0.0</v>
      </c>
      <c r="K15140">
        <v>0.02</v>
      </c>
    </row>
    <row r="15141" ht="14.25" customHeight="1">
      <c r="A15141">
        <v>15142.0</v>
      </c>
      <c r="B15141" t="s">
        <v>9995</v>
      </c>
      <c r="C15141" t="s">
        <v>2613</v>
      </c>
      <c r="D15141" t="s">
        <v>10072</v>
      </c>
      <c r="E15141">
        <v>2001.0</v>
      </c>
      <c r="F15141" t="s">
        <v>2883</v>
      </c>
      <c r="G15141">
        <v>0.0</v>
      </c>
      <c r="H15141">
        <v>0.02</v>
      </c>
      <c r="I15141">
        <v>0.0</v>
      </c>
      <c r="J15141">
        <v>0.0</v>
      </c>
      <c r="K15141">
        <v>0.02</v>
      </c>
    </row>
    <row r="15142" ht="14.25" customHeight="1">
      <c r="A15142">
        <v>15143.0</v>
      </c>
      <c r="B15142" t="s">
        <v>10074</v>
      </c>
      <c r="C15142" t="s">
        <v>20729</v>
      </c>
      <c r="D15142" t="s">
        <v>10630</v>
      </c>
      <c r="E15142">
        <v>2014.0</v>
      </c>
      <c r="F15142" t="s">
        <v>9983</v>
      </c>
      <c r="G15142">
        <v>0.0</v>
      </c>
      <c r="H15142">
        <v>0.0</v>
      </c>
      <c r="I15142">
        <v>0.02</v>
      </c>
      <c r="J15142">
        <v>0.0</v>
      </c>
      <c r="K15142">
        <v>0.02</v>
      </c>
    </row>
    <row r="15143" ht="14.25" customHeight="1">
      <c r="A15143">
        <v>15144.0</v>
      </c>
      <c r="B15143" t="s">
        <v>10012</v>
      </c>
      <c r="C15143" t="s">
        <v>20730</v>
      </c>
      <c r="D15143" t="s">
        <v>9997</v>
      </c>
      <c r="E15143">
        <v>2013.0</v>
      </c>
      <c r="F15143" t="s">
        <v>9998</v>
      </c>
      <c r="G15143">
        <v>0.0</v>
      </c>
      <c r="H15143">
        <v>0.02</v>
      </c>
      <c r="I15143">
        <v>0.0</v>
      </c>
      <c r="J15143">
        <v>0.01</v>
      </c>
      <c r="K15143">
        <v>0.02</v>
      </c>
    </row>
    <row r="15144" ht="14.25" customHeight="1">
      <c r="A15144">
        <v>15145.0</v>
      </c>
      <c r="B15144" t="s">
        <v>12198</v>
      </c>
      <c r="C15144" t="s">
        <v>16758</v>
      </c>
      <c r="D15144" t="s">
        <v>9997</v>
      </c>
      <c r="E15144">
        <v>2009.0</v>
      </c>
      <c r="F15144" t="s">
        <v>10037</v>
      </c>
      <c r="G15144">
        <v>0.0</v>
      </c>
      <c r="H15144">
        <v>0.0</v>
      </c>
      <c r="I15144">
        <v>0.02</v>
      </c>
      <c r="J15144">
        <v>0.0</v>
      </c>
      <c r="K15144">
        <v>0.02</v>
      </c>
    </row>
    <row r="15145" ht="14.25" customHeight="1">
      <c r="A15145">
        <v>15146.0</v>
      </c>
      <c r="B15145" t="s">
        <v>10045</v>
      </c>
      <c r="C15145" t="s">
        <v>20731</v>
      </c>
      <c r="D15145" t="s">
        <v>10072</v>
      </c>
      <c r="E15145">
        <v>2003.0</v>
      </c>
      <c r="F15145" t="s">
        <v>9987</v>
      </c>
      <c r="G15145">
        <v>0.0</v>
      </c>
      <c r="H15145">
        <v>0.02</v>
      </c>
      <c r="I15145">
        <v>0.0</v>
      </c>
      <c r="J15145">
        <v>0.0</v>
      </c>
      <c r="K15145">
        <v>0.02</v>
      </c>
    </row>
    <row r="15146" ht="14.25" customHeight="1">
      <c r="A15146">
        <v>15147.0</v>
      </c>
      <c r="B15146" t="s">
        <v>10455</v>
      </c>
      <c r="C15146" t="s">
        <v>13500</v>
      </c>
      <c r="D15146" t="s">
        <v>10072</v>
      </c>
      <c r="E15146">
        <v>2007.0</v>
      </c>
      <c r="F15146" t="s">
        <v>10164</v>
      </c>
      <c r="G15146">
        <v>0.0</v>
      </c>
      <c r="H15146">
        <v>0.02</v>
      </c>
      <c r="I15146">
        <v>0.0</v>
      </c>
      <c r="J15146">
        <v>0.0</v>
      </c>
      <c r="K15146">
        <v>0.02</v>
      </c>
    </row>
    <row r="15147" ht="14.25" customHeight="1">
      <c r="A15147">
        <v>15148.0</v>
      </c>
      <c r="B15147" t="s">
        <v>10587</v>
      </c>
      <c r="C15147" t="s">
        <v>16929</v>
      </c>
      <c r="D15147" t="s">
        <v>10072</v>
      </c>
      <c r="E15147">
        <v>2014.0</v>
      </c>
      <c r="F15147" t="s">
        <v>9976</v>
      </c>
      <c r="G15147">
        <v>0.0</v>
      </c>
      <c r="H15147">
        <v>0.02</v>
      </c>
      <c r="I15147">
        <v>0.0</v>
      </c>
      <c r="J15147">
        <v>0.0</v>
      </c>
      <c r="K15147">
        <v>0.02</v>
      </c>
    </row>
    <row r="15148" ht="14.25" customHeight="1">
      <c r="A15148">
        <v>15149.0</v>
      </c>
      <c r="B15148" t="s">
        <v>10111</v>
      </c>
      <c r="C15148" t="s">
        <v>20732</v>
      </c>
      <c r="D15148" t="s">
        <v>9981</v>
      </c>
      <c r="E15148">
        <v>2005.0</v>
      </c>
      <c r="F15148" t="s">
        <v>9978</v>
      </c>
      <c r="G15148">
        <v>0.02</v>
      </c>
      <c r="H15148">
        <v>0.0</v>
      </c>
      <c r="I15148">
        <v>0.0</v>
      </c>
      <c r="J15148">
        <v>0.0</v>
      </c>
      <c r="K15148">
        <v>0.02</v>
      </c>
    </row>
    <row r="15149" ht="14.25" customHeight="1">
      <c r="A15149">
        <v>15150.0</v>
      </c>
      <c r="B15149" t="s">
        <v>10587</v>
      </c>
      <c r="C15149" t="s">
        <v>19680</v>
      </c>
      <c r="D15149" t="s">
        <v>9964</v>
      </c>
      <c r="E15149">
        <v>2009.0</v>
      </c>
      <c r="F15149" t="s">
        <v>10164</v>
      </c>
      <c r="G15149">
        <v>0.02</v>
      </c>
      <c r="H15149">
        <v>0.01</v>
      </c>
      <c r="I15149">
        <v>0.0</v>
      </c>
      <c r="J15149">
        <v>0.0</v>
      </c>
      <c r="K15149">
        <v>0.02</v>
      </c>
    </row>
    <row r="15150" ht="14.25" customHeight="1">
      <c r="A15150">
        <v>15151.0</v>
      </c>
      <c r="B15150" t="s">
        <v>10902</v>
      </c>
      <c r="C15150" t="s">
        <v>20733</v>
      </c>
      <c r="D15150" t="s">
        <v>10083</v>
      </c>
      <c r="E15150">
        <v>2010.0</v>
      </c>
      <c r="F15150" t="s">
        <v>9983</v>
      </c>
      <c r="G15150">
        <v>0.0</v>
      </c>
      <c r="H15150">
        <v>0.0</v>
      </c>
      <c r="I15150">
        <v>0.02</v>
      </c>
      <c r="J15150">
        <v>0.0</v>
      </c>
      <c r="K15150">
        <v>0.02</v>
      </c>
    </row>
    <row r="15151" ht="14.25" customHeight="1">
      <c r="A15151">
        <v>15152.0</v>
      </c>
      <c r="B15151" t="s">
        <v>10545</v>
      </c>
      <c r="C15151" t="s">
        <v>15057</v>
      </c>
      <c r="D15151" t="s">
        <v>10100</v>
      </c>
      <c r="E15151">
        <v>2003.0</v>
      </c>
      <c r="F15151" t="s">
        <v>9965</v>
      </c>
      <c r="G15151">
        <v>0.02</v>
      </c>
      <c r="H15151">
        <v>0.0</v>
      </c>
      <c r="I15151">
        <v>0.0</v>
      </c>
      <c r="J15151">
        <v>0.0</v>
      </c>
      <c r="K15151">
        <v>0.02</v>
      </c>
    </row>
    <row r="15152" ht="14.25" customHeight="1">
      <c r="A15152">
        <v>15153.0</v>
      </c>
      <c r="B15152" t="s">
        <v>10111</v>
      </c>
      <c r="C15152" t="s">
        <v>15040</v>
      </c>
      <c r="D15152" t="s">
        <v>10072</v>
      </c>
      <c r="E15152">
        <v>2016.0</v>
      </c>
      <c r="F15152" t="s">
        <v>9965</v>
      </c>
      <c r="G15152">
        <v>0.01</v>
      </c>
      <c r="H15152">
        <v>0.01</v>
      </c>
      <c r="I15152">
        <v>0.0</v>
      </c>
      <c r="J15152">
        <v>0.0</v>
      </c>
      <c r="K15152">
        <v>0.02</v>
      </c>
    </row>
    <row r="15153" ht="14.25" customHeight="1">
      <c r="A15153">
        <v>15154.0</v>
      </c>
      <c r="B15153" t="s">
        <v>11418</v>
      </c>
      <c r="C15153" t="s">
        <v>20734</v>
      </c>
      <c r="D15153" t="s">
        <v>9964</v>
      </c>
      <c r="E15153">
        <v>2007.0</v>
      </c>
      <c r="F15153" t="s">
        <v>9965</v>
      </c>
      <c r="G15153">
        <v>0.02</v>
      </c>
      <c r="H15153">
        <v>0.0</v>
      </c>
      <c r="I15153">
        <v>0.0</v>
      </c>
      <c r="J15153">
        <v>0.0</v>
      </c>
      <c r="K15153">
        <v>0.02</v>
      </c>
    </row>
    <row r="15154" ht="14.25" customHeight="1">
      <c r="A15154">
        <v>15155.0</v>
      </c>
      <c r="B15154" t="s">
        <v>12389</v>
      </c>
      <c r="C15154" t="s">
        <v>20735</v>
      </c>
      <c r="D15154" t="s">
        <v>10072</v>
      </c>
      <c r="E15154">
        <v>2009.0</v>
      </c>
      <c r="F15154" t="s">
        <v>9972</v>
      </c>
      <c r="G15154">
        <v>0.0</v>
      </c>
      <c r="H15154">
        <v>0.02</v>
      </c>
      <c r="I15154">
        <v>0.0</v>
      </c>
      <c r="J15154">
        <v>0.0</v>
      </c>
      <c r="K15154">
        <v>0.02</v>
      </c>
    </row>
    <row r="15155" ht="14.25" customHeight="1">
      <c r="A15155">
        <v>15156.0</v>
      </c>
      <c r="B15155" t="s">
        <v>10045</v>
      </c>
      <c r="C15155" t="s">
        <v>18295</v>
      </c>
      <c r="D15155" t="s">
        <v>10094</v>
      </c>
      <c r="E15155">
        <v>2015.0</v>
      </c>
      <c r="F15155" t="s">
        <v>9965</v>
      </c>
      <c r="G15155">
        <v>0.0</v>
      </c>
      <c r="H15155">
        <v>0.02</v>
      </c>
      <c r="I15155">
        <v>0.0</v>
      </c>
      <c r="J15155">
        <v>0.0</v>
      </c>
      <c r="K15155">
        <v>0.02</v>
      </c>
    </row>
    <row r="15156" ht="14.25" customHeight="1">
      <c r="A15156">
        <v>15157.0</v>
      </c>
      <c r="B15156" t="s">
        <v>10686</v>
      </c>
      <c r="C15156" t="s">
        <v>20653</v>
      </c>
      <c r="D15156" t="s">
        <v>9997</v>
      </c>
      <c r="E15156">
        <v>2015.0</v>
      </c>
      <c r="F15156" t="s">
        <v>9998</v>
      </c>
      <c r="G15156">
        <v>0.0</v>
      </c>
      <c r="H15156">
        <v>0.0</v>
      </c>
      <c r="I15156">
        <v>0.02</v>
      </c>
      <c r="J15156">
        <v>0.0</v>
      </c>
      <c r="K15156">
        <v>0.02</v>
      </c>
    </row>
    <row r="15157" ht="14.25" customHeight="1">
      <c r="A15157">
        <v>15158.0</v>
      </c>
      <c r="B15157" t="s">
        <v>13629</v>
      </c>
      <c r="C15157" t="s">
        <v>20736</v>
      </c>
      <c r="D15157" t="s">
        <v>9981</v>
      </c>
      <c r="E15157">
        <v>2011.0</v>
      </c>
      <c r="F15157" t="s">
        <v>2883</v>
      </c>
      <c r="G15157">
        <v>0.02</v>
      </c>
      <c r="H15157">
        <v>0.0</v>
      </c>
      <c r="I15157">
        <v>0.0</v>
      </c>
      <c r="J15157">
        <v>0.0</v>
      </c>
      <c r="K15157">
        <v>0.02</v>
      </c>
    </row>
    <row r="15158" ht="14.25" customHeight="1">
      <c r="A15158">
        <v>15159.0</v>
      </c>
      <c r="B15158" t="s">
        <v>10174</v>
      </c>
      <c r="C15158" t="s">
        <v>18776</v>
      </c>
      <c r="D15158" t="s">
        <v>10067</v>
      </c>
      <c r="E15158">
        <v>2006.0</v>
      </c>
      <c r="F15158" t="s">
        <v>2883</v>
      </c>
      <c r="G15158">
        <v>0.02</v>
      </c>
      <c r="H15158">
        <v>0.0</v>
      </c>
      <c r="I15158">
        <v>0.0</v>
      </c>
      <c r="J15158">
        <v>0.0</v>
      </c>
      <c r="K15158">
        <v>0.02</v>
      </c>
    </row>
    <row r="15159" ht="14.25" customHeight="1">
      <c r="A15159">
        <v>15160.0</v>
      </c>
      <c r="B15159" t="s">
        <v>2179</v>
      </c>
      <c r="C15159" t="s">
        <v>20737</v>
      </c>
      <c r="D15159" t="s">
        <v>10630</v>
      </c>
      <c r="E15159">
        <v>2015.0</v>
      </c>
      <c r="F15159" t="s">
        <v>9998</v>
      </c>
      <c r="G15159">
        <v>0.0</v>
      </c>
      <c r="H15159">
        <v>0.0</v>
      </c>
      <c r="I15159">
        <v>0.02</v>
      </c>
      <c r="J15159">
        <v>0.0</v>
      </c>
      <c r="K15159">
        <v>0.02</v>
      </c>
    </row>
    <row r="15160" ht="14.25" customHeight="1">
      <c r="A15160">
        <v>15161.0</v>
      </c>
      <c r="B15160" t="s">
        <v>11131</v>
      </c>
      <c r="C15160" t="s">
        <v>20738</v>
      </c>
      <c r="D15160" t="s">
        <v>9981</v>
      </c>
      <c r="E15160">
        <v>2005.0</v>
      </c>
      <c r="F15160" t="s">
        <v>9965</v>
      </c>
      <c r="G15160">
        <v>0.02</v>
      </c>
      <c r="H15160">
        <v>0.0</v>
      </c>
      <c r="I15160">
        <v>0.0</v>
      </c>
      <c r="J15160">
        <v>0.0</v>
      </c>
      <c r="K15160">
        <v>0.02</v>
      </c>
    </row>
    <row r="15161" ht="14.25" customHeight="1">
      <c r="A15161">
        <v>15162.0</v>
      </c>
      <c r="B15161" t="s">
        <v>18345</v>
      </c>
      <c r="C15161" t="s">
        <v>20739</v>
      </c>
      <c r="D15161" t="s">
        <v>10083</v>
      </c>
      <c r="E15161">
        <v>2007.0</v>
      </c>
      <c r="F15161" t="s">
        <v>9976</v>
      </c>
      <c r="G15161">
        <v>0.0</v>
      </c>
      <c r="H15161">
        <v>0.0</v>
      </c>
      <c r="I15161">
        <v>0.02</v>
      </c>
      <c r="J15161">
        <v>0.0</v>
      </c>
      <c r="K15161">
        <v>0.02</v>
      </c>
    </row>
    <row r="15162" ht="14.25" customHeight="1">
      <c r="A15162">
        <v>15163.0</v>
      </c>
      <c r="B15162" t="s">
        <v>10150</v>
      </c>
      <c r="C15162" t="s">
        <v>20740</v>
      </c>
      <c r="D15162" t="s">
        <v>10040</v>
      </c>
      <c r="E15162">
        <v>1999.0</v>
      </c>
      <c r="F15162" t="s">
        <v>10026</v>
      </c>
      <c r="G15162">
        <v>0.01</v>
      </c>
      <c r="H15162">
        <v>0.01</v>
      </c>
      <c r="I15162">
        <v>0.0</v>
      </c>
      <c r="J15162">
        <v>0.0</v>
      </c>
      <c r="K15162">
        <v>0.02</v>
      </c>
    </row>
    <row r="15163" ht="14.25" customHeight="1">
      <c r="A15163">
        <v>15164.0</v>
      </c>
      <c r="B15163" t="s">
        <v>12041</v>
      </c>
      <c r="C15163" t="s">
        <v>11518</v>
      </c>
      <c r="D15163" t="s">
        <v>9981</v>
      </c>
      <c r="E15163">
        <v>2006.0</v>
      </c>
      <c r="F15163" t="s">
        <v>9978</v>
      </c>
      <c r="G15163">
        <v>0.0</v>
      </c>
      <c r="H15163">
        <v>0.0</v>
      </c>
      <c r="I15163">
        <v>0.02</v>
      </c>
      <c r="J15163">
        <v>0.0</v>
      </c>
      <c r="K15163">
        <v>0.02</v>
      </c>
    </row>
    <row r="15164" ht="14.25" customHeight="1">
      <c r="A15164">
        <v>15165.0</v>
      </c>
      <c r="B15164" t="s">
        <v>9995</v>
      </c>
      <c r="C15164" t="s">
        <v>16869</v>
      </c>
      <c r="D15164" t="s">
        <v>10067</v>
      </c>
      <c r="E15164">
        <v>2005.0</v>
      </c>
      <c r="F15164" t="s">
        <v>10037</v>
      </c>
      <c r="G15164">
        <v>0.02</v>
      </c>
      <c r="H15164">
        <v>0.0</v>
      </c>
      <c r="I15164">
        <v>0.0</v>
      </c>
      <c r="J15164">
        <v>0.0</v>
      </c>
      <c r="K15164">
        <v>0.02</v>
      </c>
    </row>
    <row r="15165" ht="14.25" customHeight="1">
      <c r="A15165">
        <v>15166.0</v>
      </c>
      <c r="B15165" t="s">
        <v>2179</v>
      </c>
      <c r="C15165" t="s">
        <v>20741</v>
      </c>
      <c r="D15165" t="s">
        <v>10072</v>
      </c>
      <c r="E15165">
        <v>2011.0</v>
      </c>
      <c r="F15165" t="s">
        <v>9987</v>
      </c>
      <c r="G15165">
        <v>0.0</v>
      </c>
      <c r="H15165">
        <v>0.02</v>
      </c>
      <c r="I15165">
        <v>0.0</v>
      </c>
      <c r="J15165">
        <v>0.0</v>
      </c>
      <c r="K15165">
        <v>0.02</v>
      </c>
    </row>
    <row r="15166" ht="14.25" customHeight="1">
      <c r="A15166">
        <v>15167.0</v>
      </c>
      <c r="B15166" t="s">
        <v>10136</v>
      </c>
      <c r="C15166" t="s">
        <v>20742</v>
      </c>
      <c r="D15166" t="s">
        <v>10000</v>
      </c>
      <c r="E15166">
        <v>2002.0</v>
      </c>
      <c r="F15166" t="s">
        <v>9965</v>
      </c>
      <c r="G15166">
        <v>0.01</v>
      </c>
      <c r="H15166">
        <v>0.01</v>
      </c>
      <c r="I15166">
        <v>0.0</v>
      </c>
      <c r="J15166">
        <v>0.0</v>
      </c>
      <c r="K15166">
        <v>0.02</v>
      </c>
    </row>
    <row r="15167" ht="14.25" customHeight="1">
      <c r="A15167">
        <v>15168.0</v>
      </c>
      <c r="B15167" t="s">
        <v>10074</v>
      </c>
      <c r="C15167" t="s">
        <v>20743</v>
      </c>
      <c r="D15167" t="s">
        <v>10000</v>
      </c>
      <c r="E15167">
        <v>2007.0</v>
      </c>
      <c r="F15167" t="s">
        <v>9983</v>
      </c>
      <c r="G15167">
        <v>0.0</v>
      </c>
      <c r="H15167">
        <v>0.0</v>
      </c>
      <c r="I15167">
        <v>0.02</v>
      </c>
      <c r="J15167">
        <v>0.0</v>
      </c>
      <c r="K15167">
        <v>0.02</v>
      </c>
    </row>
    <row r="15168" ht="14.25" customHeight="1">
      <c r="A15168">
        <v>15169.0</v>
      </c>
      <c r="B15168" t="s">
        <v>12637</v>
      </c>
      <c r="C15168" t="s">
        <v>19891</v>
      </c>
      <c r="D15168" t="s">
        <v>10021</v>
      </c>
      <c r="E15168">
        <v>2016.0</v>
      </c>
      <c r="F15168" t="s">
        <v>9998</v>
      </c>
      <c r="G15168">
        <v>0.02</v>
      </c>
      <c r="H15168">
        <v>0.0</v>
      </c>
      <c r="I15168">
        <v>0.0</v>
      </c>
      <c r="J15168">
        <v>0.0</v>
      </c>
      <c r="K15168">
        <v>0.02</v>
      </c>
    </row>
    <row r="15169" ht="14.25" customHeight="1">
      <c r="A15169">
        <v>15170.0</v>
      </c>
      <c r="B15169" t="s">
        <v>11313</v>
      </c>
      <c r="C15169" t="s">
        <v>20744</v>
      </c>
      <c r="D15169" t="s">
        <v>9981</v>
      </c>
      <c r="E15169">
        <v>2006.0</v>
      </c>
      <c r="F15169" t="s">
        <v>9987</v>
      </c>
      <c r="G15169">
        <v>0.02</v>
      </c>
      <c r="H15169">
        <v>0.0</v>
      </c>
      <c r="I15169">
        <v>0.0</v>
      </c>
      <c r="J15169">
        <v>0.0</v>
      </c>
      <c r="K15169">
        <v>0.02</v>
      </c>
    </row>
    <row r="15170" ht="14.25" customHeight="1">
      <c r="A15170">
        <v>15171.0</v>
      </c>
      <c r="B15170" t="s">
        <v>11462</v>
      </c>
      <c r="C15170" t="s">
        <v>20745</v>
      </c>
      <c r="D15170" t="s">
        <v>10002</v>
      </c>
      <c r="E15170">
        <v>1996.0</v>
      </c>
      <c r="F15170" t="s">
        <v>9978</v>
      </c>
      <c r="G15170">
        <v>0.0</v>
      </c>
      <c r="H15170">
        <v>0.0</v>
      </c>
      <c r="I15170">
        <v>0.02</v>
      </c>
      <c r="J15170">
        <v>0.0</v>
      </c>
      <c r="K15170">
        <v>0.02</v>
      </c>
    </row>
    <row r="15171" ht="14.25" customHeight="1">
      <c r="A15171">
        <v>15172.0</v>
      </c>
      <c r="B15171" t="s">
        <v>12221</v>
      </c>
      <c r="C15171" t="s">
        <v>20746</v>
      </c>
      <c r="D15171" t="s">
        <v>9997</v>
      </c>
      <c r="E15171">
        <v>2013.0</v>
      </c>
      <c r="F15171" t="s">
        <v>9976</v>
      </c>
      <c r="G15171">
        <v>0.0</v>
      </c>
      <c r="H15171">
        <v>0.0</v>
      </c>
      <c r="I15171">
        <v>0.02</v>
      </c>
      <c r="J15171">
        <v>0.0</v>
      </c>
      <c r="K15171">
        <v>0.02</v>
      </c>
    </row>
    <row r="15172" ht="14.25" customHeight="1">
      <c r="A15172">
        <v>15173.0</v>
      </c>
      <c r="B15172" t="s">
        <v>11245</v>
      </c>
      <c r="C15172" t="s">
        <v>20747</v>
      </c>
      <c r="D15172" t="s">
        <v>9981</v>
      </c>
      <c r="E15172">
        <v>2010.0</v>
      </c>
      <c r="F15172" t="s">
        <v>10037</v>
      </c>
      <c r="G15172">
        <v>0.02</v>
      </c>
      <c r="H15172">
        <v>0.0</v>
      </c>
      <c r="I15172">
        <v>0.0</v>
      </c>
      <c r="J15172">
        <v>0.0</v>
      </c>
      <c r="K15172">
        <v>0.02</v>
      </c>
    </row>
    <row r="15173" ht="14.25" customHeight="1">
      <c r="A15173">
        <v>15174.0</v>
      </c>
      <c r="B15173" t="s">
        <v>14501</v>
      </c>
      <c r="C15173" t="s">
        <v>20279</v>
      </c>
      <c r="D15173" t="s">
        <v>9997</v>
      </c>
      <c r="E15173">
        <v>2015.0</v>
      </c>
      <c r="F15173" t="s">
        <v>9998</v>
      </c>
      <c r="G15173">
        <v>0.0</v>
      </c>
      <c r="H15173">
        <v>0.02</v>
      </c>
      <c r="I15173">
        <v>0.0</v>
      </c>
      <c r="J15173">
        <v>0.0</v>
      </c>
      <c r="K15173">
        <v>0.02</v>
      </c>
    </row>
    <row r="15174" ht="14.25" customHeight="1">
      <c r="A15174">
        <v>15175.0</v>
      </c>
      <c r="B15174" t="s">
        <v>20748</v>
      </c>
      <c r="C15174" t="s">
        <v>20749</v>
      </c>
      <c r="D15174" t="s">
        <v>10072</v>
      </c>
      <c r="E15174">
        <v>2001.0</v>
      </c>
      <c r="F15174" t="s">
        <v>10164</v>
      </c>
      <c r="G15174">
        <v>0.0</v>
      </c>
      <c r="H15174">
        <v>0.02</v>
      </c>
      <c r="I15174">
        <v>0.0</v>
      </c>
      <c r="J15174">
        <v>0.0</v>
      </c>
      <c r="K15174">
        <v>0.02</v>
      </c>
    </row>
    <row r="15175" ht="14.25" customHeight="1">
      <c r="A15175">
        <v>15176.0</v>
      </c>
      <c r="B15175" t="s">
        <v>14168</v>
      </c>
      <c r="C15175" t="s">
        <v>20750</v>
      </c>
      <c r="D15175" t="s">
        <v>10000</v>
      </c>
      <c r="E15175">
        <v>2007.0</v>
      </c>
      <c r="F15175" t="s">
        <v>10037</v>
      </c>
      <c r="G15175">
        <v>0.0</v>
      </c>
      <c r="H15175">
        <v>0.0</v>
      </c>
      <c r="I15175">
        <v>0.02</v>
      </c>
      <c r="J15175">
        <v>0.0</v>
      </c>
      <c r="K15175">
        <v>0.02</v>
      </c>
    </row>
    <row r="15176" ht="14.25" customHeight="1">
      <c r="A15176">
        <v>15177.0</v>
      </c>
      <c r="B15176" t="s">
        <v>16510</v>
      </c>
      <c r="C15176" t="s">
        <v>20751</v>
      </c>
      <c r="D15176" t="s">
        <v>10072</v>
      </c>
      <c r="E15176">
        <v>2008.0</v>
      </c>
      <c r="F15176" t="s">
        <v>9976</v>
      </c>
      <c r="G15176">
        <v>0.0</v>
      </c>
      <c r="H15176">
        <v>0.02</v>
      </c>
      <c r="I15176">
        <v>0.0</v>
      </c>
      <c r="J15176">
        <v>0.0</v>
      </c>
      <c r="K15176">
        <v>0.02</v>
      </c>
    </row>
    <row r="15177" ht="14.25" customHeight="1">
      <c r="A15177">
        <v>15178.0</v>
      </c>
      <c r="B15177" t="s">
        <v>14413</v>
      </c>
      <c r="C15177" t="s">
        <v>20752</v>
      </c>
      <c r="D15177" t="s">
        <v>9981</v>
      </c>
      <c r="E15177">
        <v>2009.0</v>
      </c>
      <c r="F15177" t="s">
        <v>10037</v>
      </c>
      <c r="G15177">
        <v>0.0</v>
      </c>
      <c r="H15177">
        <v>0.0</v>
      </c>
      <c r="I15177">
        <v>0.02</v>
      </c>
      <c r="J15177">
        <v>0.0</v>
      </c>
      <c r="K15177">
        <v>0.02</v>
      </c>
    </row>
    <row r="15178" ht="14.25" customHeight="1">
      <c r="A15178">
        <v>15179.0</v>
      </c>
      <c r="B15178" t="s">
        <v>10245</v>
      </c>
      <c r="C15178" t="s">
        <v>20753</v>
      </c>
      <c r="D15178" t="s">
        <v>10000</v>
      </c>
      <c r="E15178">
        <v>2006.0</v>
      </c>
      <c r="F15178" t="s">
        <v>2883</v>
      </c>
      <c r="G15178">
        <v>0.0</v>
      </c>
      <c r="H15178">
        <v>0.0</v>
      </c>
      <c r="I15178">
        <v>0.02</v>
      </c>
      <c r="J15178">
        <v>0.0</v>
      </c>
      <c r="K15178">
        <v>0.02</v>
      </c>
    </row>
    <row r="15179" ht="14.25" customHeight="1">
      <c r="A15179">
        <v>15180.0</v>
      </c>
      <c r="B15179" t="s">
        <v>2179</v>
      </c>
      <c r="C15179" t="s">
        <v>20754</v>
      </c>
      <c r="D15179" t="s">
        <v>9997</v>
      </c>
      <c r="E15179">
        <v>2011.0</v>
      </c>
      <c r="F15179" t="s">
        <v>10037</v>
      </c>
      <c r="G15179">
        <v>0.0</v>
      </c>
      <c r="H15179">
        <v>0.0</v>
      </c>
      <c r="I15179">
        <v>0.02</v>
      </c>
      <c r="J15179">
        <v>0.0</v>
      </c>
      <c r="K15179">
        <v>0.02</v>
      </c>
    </row>
    <row r="15180" ht="14.25" customHeight="1">
      <c r="A15180">
        <v>15181.0</v>
      </c>
      <c r="B15180" t="s">
        <v>11066</v>
      </c>
      <c r="C15180" t="s">
        <v>15466</v>
      </c>
      <c r="D15180" t="s">
        <v>10000</v>
      </c>
      <c r="E15180">
        <v>2006.0</v>
      </c>
      <c r="F15180" t="s">
        <v>9978</v>
      </c>
      <c r="G15180">
        <v>0.01</v>
      </c>
      <c r="H15180">
        <v>0.01</v>
      </c>
      <c r="I15180">
        <v>0.0</v>
      </c>
      <c r="J15180">
        <v>0.0</v>
      </c>
      <c r="K15180">
        <v>0.02</v>
      </c>
    </row>
    <row r="15181" ht="14.25" customHeight="1">
      <c r="A15181">
        <v>15182.0</v>
      </c>
      <c r="B15181" t="s">
        <v>14563</v>
      </c>
      <c r="C15181" t="s">
        <v>20755</v>
      </c>
      <c r="D15181" t="s">
        <v>10072</v>
      </c>
      <c r="E15181">
        <v>2008.0</v>
      </c>
      <c r="F15181" t="s">
        <v>10037</v>
      </c>
      <c r="G15181">
        <v>0.0</v>
      </c>
      <c r="H15181">
        <v>0.02</v>
      </c>
      <c r="I15181">
        <v>0.0</v>
      </c>
      <c r="J15181">
        <v>0.0</v>
      </c>
      <c r="K15181">
        <v>0.02</v>
      </c>
    </row>
    <row r="15182" ht="14.25" customHeight="1">
      <c r="A15182">
        <v>15183.0</v>
      </c>
      <c r="B15182" t="s">
        <v>10902</v>
      </c>
      <c r="C15182" t="s">
        <v>20756</v>
      </c>
      <c r="D15182" t="s">
        <v>10083</v>
      </c>
      <c r="E15182">
        <v>2009.0</v>
      </c>
      <c r="F15182" t="s">
        <v>9998</v>
      </c>
      <c r="G15182">
        <v>0.0</v>
      </c>
      <c r="H15182">
        <v>0.0</v>
      </c>
      <c r="I15182">
        <v>0.02</v>
      </c>
      <c r="J15182">
        <v>0.0</v>
      </c>
      <c r="K15182">
        <v>0.02</v>
      </c>
    </row>
    <row r="15183" ht="14.25" customHeight="1">
      <c r="A15183">
        <v>15184.0</v>
      </c>
      <c r="B15183" t="s">
        <v>11226</v>
      </c>
      <c r="C15183" t="s">
        <v>18698</v>
      </c>
      <c r="D15183" t="s">
        <v>10100</v>
      </c>
      <c r="E15183">
        <v>2003.0</v>
      </c>
      <c r="F15183" t="s">
        <v>9983</v>
      </c>
      <c r="G15183">
        <v>0.02</v>
      </c>
      <c r="H15183">
        <v>0.0</v>
      </c>
      <c r="I15183">
        <v>0.0</v>
      </c>
      <c r="J15183">
        <v>0.0</v>
      </c>
      <c r="K15183">
        <v>0.02</v>
      </c>
    </row>
    <row r="15184" ht="14.25" customHeight="1">
      <c r="A15184">
        <v>15185.0</v>
      </c>
      <c r="B15184" t="s">
        <v>10014</v>
      </c>
      <c r="C15184" t="s">
        <v>13678</v>
      </c>
      <c r="D15184" t="s">
        <v>10072</v>
      </c>
      <c r="E15184">
        <v>2005.0</v>
      </c>
      <c r="F15184" t="s">
        <v>2883</v>
      </c>
      <c r="G15184">
        <v>0.0</v>
      </c>
      <c r="H15184">
        <v>0.02</v>
      </c>
      <c r="I15184">
        <v>0.0</v>
      </c>
      <c r="J15184">
        <v>0.0</v>
      </c>
      <c r="K15184">
        <v>0.02</v>
      </c>
    </row>
    <row r="15185" ht="14.25" customHeight="1">
      <c r="A15185">
        <v>15186.0</v>
      </c>
      <c r="B15185" t="s">
        <v>15264</v>
      </c>
      <c r="C15185" t="s">
        <v>20757</v>
      </c>
      <c r="D15185" t="s">
        <v>10072</v>
      </c>
      <c r="E15185">
        <v>2002.0</v>
      </c>
      <c r="F15185" t="s">
        <v>10164</v>
      </c>
      <c r="G15185">
        <v>0.0</v>
      </c>
      <c r="H15185">
        <v>0.02</v>
      </c>
      <c r="I15185">
        <v>0.0</v>
      </c>
      <c r="J15185">
        <v>0.0</v>
      </c>
      <c r="K15185">
        <v>0.02</v>
      </c>
    </row>
    <row r="15186" ht="14.25" customHeight="1">
      <c r="A15186">
        <v>15187.0</v>
      </c>
      <c r="B15186" t="s">
        <v>2179</v>
      </c>
      <c r="C15186" t="s">
        <v>20758</v>
      </c>
      <c r="D15186" t="s">
        <v>10630</v>
      </c>
      <c r="E15186">
        <v>2016.0</v>
      </c>
      <c r="F15186" t="s">
        <v>9998</v>
      </c>
      <c r="G15186">
        <v>0.0</v>
      </c>
      <c r="H15186">
        <v>0.0</v>
      </c>
      <c r="I15186">
        <v>0.02</v>
      </c>
      <c r="J15186">
        <v>0.0</v>
      </c>
      <c r="K15186">
        <v>0.02</v>
      </c>
    </row>
    <row r="15187" ht="14.25" customHeight="1">
      <c r="A15187">
        <v>15188.0</v>
      </c>
      <c r="B15187" t="s">
        <v>20759</v>
      </c>
      <c r="C15187" t="s">
        <v>20760</v>
      </c>
      <c r="D15187" t="s">
        <v>10769</v>
      </c>
      <c r="E15187">
        <v>1996.0</v>
      </c>
      <c r="F15187" t="s">
        <v>2883</v>
      </c>
      <c r="G15187">
        <v>0.0</v>
      </c>
      <c r="H15187">
        <v>0.0</v>
      </c>
      <c r="I15187">
        <v>0.02</v>
      </c>
      <c r="J15187">
        <v>0.0</v>
      </c>
      <c r="K15187">
        <v>0.02</v>
      </c>
    </row>
    <row r="15188" ht="14.25" customHeight="1">
      <c r="A15188">
        <v>15189.0</v>
      </c>
      <c r="B15188" t="s">
        <v>20761</v>
      </c>
      <c r="C15188" t="s">
        <v>20762</v>
      </c>
      <c r="D15188" t="s">
        <v>10083</v>
      </c>
      <c r="E15188">
        <v>2006.0</v>
      </c>
      <c r="F15188" t="s">
        <v>9983</v>
      </c>
      <c r="G15188">
        <v>0.0</v>
      </c>
      <c r="H15188">
        <v>0.0</v>
      </c>
      <c r="I15188">
        <v>0.02</v>
      </c>
      <c r="J15188">
        <v>0.0</v>
      </c>
      <c r="K15188">
        <v>0.02</v>
      </c>
    </row>
    <row r="15189" ht="14.25" customHeight="1">
      <c r="A15189">
        <v>15190.0</v>
      </c>
      <c r="B15189" t="s">
        <v>20763</v>
      </c>
      <c r="C15189" t="s">
        <v>20764</v>
      </c>
      <c r="D15189" t="s">
        <v>9981</v>
      </c>
      <c r="E15189">
        <v>2011.0</v>
      </c>
      <c r="F15189" t="s">
        <v>9983</v>
      </c>
      <c r="G15189">
        <v>0.0</v>
      </c>
      <c r="H15189">
        <v>0.0</v>
      </c>
      <c r="I15189">
        <v>0.02</v>
      </c>
      <c r="J15189">
        <v>0.0</v>
      </c>
      <c r="K15189">
        <v>0.02</v>
      </c>
    </row>
    <row r="15190" ht="14.25" customHeight="1">
      <c r="A15190">
        <v>15191.0</v>
      </c>
      <c r="B15190" t="s">
        <v>10587</v>
      </c>
      <c r="C15190" t="s">
        <v>19680</v>
      </c>
      <c r="D15190" t="s">
        <v>9981</v>
      </c>
      <c r="E15190">
        <v>2009.0</v>
      </c>
      <c r="F15190" t="s">
        <v>10164</v>
      </c>
      <c r="G15190">
        <v>0.02</v>
      </c>
      <c r="H15190">
        <v>0.0</v>
      </c>
      <c r="I15190">
        <v>0.0</v>
      </c>
      <c r="J15190">
        <v>0.0</v>
      </c>
      <c r="K15190">
        <v>0.02</v>
      </c>
    </row>
    <row r="15191" ht="14.25" customHeight="1">
      <c r="A15191">
        <v>15192.0</v>
      </c>
      <c r="B15191" t="s">
        <v>20160</v>
      </c>
      <c r="C15191" t="s">
        <v>20765</v>
      </c>
      <c r="D15191" t="s">
        <v>10083</v>
      </c>
      <c r="E15191">
        <v>2011.0</v>
      </c>
      <c r="F15191" t="s">
        <v>10037</v>
      </c>
      <c r="G15191">
        <v>0.0</v>
      </c>
      <c r="H15191">
        <v>0.0</v>
      </c>
      <c r="I15191">
        <v>0.02</v>
      </c>
      <c r="J15191">
        <v>0.0</v>
      </c>
      <c r="K15191">
        <v>0.02</v>
      </c>
    </row>
    <row r="15192" ht="14.25" customHeight="1">
      <c r="A15192">
        <v>15193.0</v>
      </c>
      <c r="B15192" t="s">
        <v>10455</v>
      </c>
      <c r="C15192" t="s">
        <v>14093</v>
      </c>
      <c r="D15192" t="s">
        <v>10072</v>
      </c>
      <c r="E15192">
        <v>2009.0</v>
      </c>
      <c r="F15192" t="s">
        <v>9972</v>
      </c>
      <c r="G15192">
        <v>0.0</v>
      </c>
      <c r="H15192">
        <v>0.02</v>
      </c>
      <c r="I15192">
        <v>0.0</v>
      </c>
      <c r="J15192">
        <v>0.0</v>
      </c>
      <c r="K15192">
        <v>0.02</v>
      </c>
    </row>
    <row r="15193" ht="14.25" customHeight="1">
      <c r="A15193">
        <v>15194.0</v>
      </c>
      <c r="B15193" t="s">
        <v>10988</v>
      </c>
      <c r="C15193" t="s">
        <v>18309</v>
      </c>
      <c r="D15193" t="s">
        <v>10100</v>
      </c>
      <c r="E15193">
        <v>2004.0</v>
      </c>
      <c r="F15193" t="s">
        <v>2883</v>
      </c>
      <c r="G15193">
        <v>0.02</v>
      </c>
      <c r="H15193">
        <v>0.0</v>
      </c>
      <c r="I15193">
        <v>0.0</v>
      </c>
      <c r="J15193">
        <v>0.0</v>
      </c>
      <c r="K15193">
        <v>0.02</v>
      </c>
    </row>
    <row r="15194" ht="14.25" customHeight="1">
      <c r="A15194">
        <v>15195.0</v>
      </c>
      <c r="B15194" t="s">
        <v>18378</v>
      </c>
      <c r="C15194" t="s">
        <v>20766</v>
      </c>
      <c r="D15194" t="s">
        <v>9997</v>
      </c>
      <c r="E15194">
        <v>2010.0</v>
      </c>
      <c r="F15194" t="s">
        <v>9983</v>
      </c>
      <c r="G15194">
        <v>0.0</v>
      </c>
      <c r="H15194">
        <v>0.0</v>
      </c>
      <c r="I15194">
        <v>0.02</v>
      </c>
      <c r="J15194">
        <v>0.0</v>
      </c>
      <c r="K15194">
        <v>0.02</v>
      </c>
    </row>
    <row r="15195" ht="14.25" customHeight="1">
      <c r="A15195">
        <v>15196.0</v>
      </c>
      <c r="B15195" t="s">
        <v>15568</v>
      </c>
      <c r="C15195" t="s">
        <v>20767</v>
      </c>
      <c r="D15195" t="s">
        <v>9997</v>
      </c>
      <c r="E15195">
        <v>2014.0</v>
      </c>
      <c r="F15195" t="s">
        <v>9987</v>
      </c>
      <c r="G15195">
        <v>0.0</v>
      </c>
      <c r="H15195">
        <v>0.0</v>
      </c>
      <c r="I15195">
        <v>0.02</v>
      </c>
      <c r="J15195">
        <v>0.0</v>
      </c>
      <c r="K15195">
        <v>0.02</v>
      </c>
    </row>
    <row r="15196" ht="14.25" customHeight="1">
      <c r="A15196">
        <v>15197.0</v>
      </c>
      <c r="B15196" t="s">
        <v>10587</v>
      </c>
      <c r="C15196" t="s">
        <v>20768</v>
      </c>
      <c r="D15196" t="s">
        <v>9981</v>
      </c>
      <c r="E15196">
        <v>2010.0</v>
      </c>
      <c r="F15196" t="s">
        <v>9987</v>
      </c>
      <c r="G15196">
        <v>0.02</v>
      </c>
      <c r="H15196">
        <v>0.0</v>
      </c>
      <c r="I15196">
        <v>0.0</v>
      </c>
      <c r="J15196">
        <v>0.0</v>
      </c>
      <c r="K15196">
        <v>0.02</v>
      </c>
    </row>
    <row r="15197" ht="14.25" customHeight="1">
      <c r="A15197">
        <v>15198.0</v>
      </c>
      <c r="B15197" t="s">
        <v>11351</v>
      </c>
      <c r="C15197" t="s">
        <v>20769</v>
      </c>
      <c r="D15197" t="s">
        <v>9981</v>
      </c>
      <c r="E15197">
        <v>2008.0</v>
      </c>
      <c r="F15197" t="s">
        <v>10037</v>
      </c>
      <c r="G15197">
        <v>0.0</v>
      </c>
      <c r="H15197">
        <v>0.0</v>
      </c>
      <c r="I15197">
        <v>0.02</v>
      </c>
      <c r="J15197">
        <v>0.0</v>
      </c>
      <c r="K15197">
        <v>0.02</v>
      </c>
    </row>
    <row r="15198" ht="14.25" customHeight="1">
      <c r="A15198">
        <v>15199.0</v>
      </c>
      <c r="B15198" t="s">
        <v>17355</v>
      </c>
      <c r="C15198" t="s">
        <v>20770</v>
      </c>
      <c r="D15198" t="s">
        <v>10067</v>
      </c>
      <c r="E15198">
        <v>2004.0</v>
      </c>
      <c r="F15198" t="s">
        <v>9998</v>
      </c>
      <c r="G15198">
        <v>0.02</v>
      </c>
      <c r="H15198">
        <v>0.0</v>
      </c>
      <c r="I15198">
        <v>0.0</v>
      </c>
      <c r="J15198">
        <v>0.0</v>
      </c>
      <c r="K15198">
        <v>0.02</v>
      </c>
    </row>
    <row r="15199" ht="14.25" customHeight="1">
      <c r="A15199">
        <v>15200.0</v>
      </c>
      <c r="B15199" t="s">
        <v>2179</v>
      </c>
      <c r="C15199" t="s">
        <v>20771</v>
      </c>
      <c r="D15199" t="s">
        <v>9964</v>
      </c>
      <c r="E15199" t="s">
        <v>10177</v>
      </c>
      <c r="F15199" t="s">
        <v>2883</v>
      </c>
      <c r="G15199">
        <v>0.02</v>
      </c>
      <c r="H15199">
        <v>0.0</v>
      </c>
      <c r="I15199">
        <v>0.0</v>
      </c>
      <c r="J15199">
        <v>0.0</v>
      </c>
      <c r="K15199">
        <v>0.02</v>
      </c>
    </row>
    <row r="15200" ht="14.25" customHeight="1">
      <c r="A15200">
        <v>15201.0</v>
      </c>
      <c r="B15200" t="s">
        <v>10333</v>
      </c>
      <c r="C15200" t="s">
        <v>11583</v>
      </c>
      <c r="D15200" t="s">
        <v>9997</v>
      </c>
      <c r="E15200">
        <v>2010.0</v>
      </c>
      <c r="F15200" t="s">
        <v>9998</v>
      </c>
      <c r="G15200">
        <v>0.01</v>
      </c>
      <c r="H15200">
        <v>0.01</v>
      </c>
      <c r="I15200">
        <v>0.0</v>
      </c>
      <c r="J15200">
        <v>0.0</v>
      </c>
      <c r="K15200">
        <v>0.02</v>
      </c>
    </row>
    <row r="15201" ht="14.25" customHeight="1">
      <c r="A15201">
        <v>15202.0</v>
      </c>
      <c r="B15201" t="s">
        <v>19955</v>
      </c>
      <c r="C15201" t="s">
        <v>20772</v>
      </c>
      <c r="D15201" t="s">
        <v>10000</v>
      </c>
      <c r="E15201">
        <v>2002.0</v>
      </c>
      <c r="F15201" t="s">
        <v>10037</v>
      </c>
      <c r="G15201">
        <v>0.0</v>
      </c>
      <c r="H15201">
        <v>0.0</v>
      </c>
      <c r="I15201">
        <v>0.02</v>
      </c>
      <c r="J15201">
        <v>0.0</v>
      </c>
      <c r="K15201">
        <v>0.02</v>
      </c>
    </row>
    <row r="15202" ht="14.25" customHeight="1">
      <c r="A15202">
        <v>15203.0</v>
      </c>
      <c r="B15202" t="s">
        <v>10080</v>
      </c>
      <c r="C15202" t="s">
        <v>16233</v>
      </c>
      <c r="D15202" t="s">
        <v>10072</v>
      </c>
      <c r="E15202">
        <v>2005.0</v>
      </c>
      <c r="F15202" t="s">
        <v>10037</v>
      </c>
      <c r="G15202">
        <v>0.0</v>
      </c>
      <c r="H15202">
        <v>0.02</v>
      </c>
      <c r="I15202">
        <v>0.0</v>
      </c>
      <c r="J15202">
        <v>0.0</v>
      </c>
      <c r="K15202">
        <v>0.02</v>
      </c>
    </row>
    <row r="15203" ht="14.25" customHeight="1">
      <c r="A15203">
        <v>15204.0</v>
      </c>
      <c r="B15203" t="s">
        <v>10074</v>
      </c>
      <c r="C15203" t="s">
        <v>20773</v>
      </c>
      <c r="D15203" t="s">
        <v>10000</v>
      </c>
      <c r="E15203">
        <v>2007.0</v>
      </c>
      <c r="F15203" t="s">
        <v>9983</v>
      </c>
      <c r="G15203">
        <v>0.0</v>
      </c>
      <c r="H15203">
        <v>0.0</v>
      </c>
      <c r="I15203">
        <v>0.02</v>
      </c>
      <c r="J15203">
        <v>0.0</v>
      </c>
      <c r="K15203">
        <v>0.02</v>
      </c>
    </row>
    <row r="15204" ht="14.25" customHeight="1">
      <c r="A15204">
        <v>15205.0</v>
      </c>
      <c r="B15204" t="s">
        <v>16177</v>
      </c>
      <c r="C15204" t="s">
        <v>20774</v>
      </c>
      <c r="D15204" t="s">
        <v>10072</v>
      </c>
      <c r="E15204">
        <v>2010.0</v>
      </c>
      <c r="F15204" t="s">
        <v>10037</v>
      </c>
      <c r="G15204">
        <v>0.0</v>
      </c>
      <c r="H15204">
        <v>0.02</v>
      </c>
      <c r="I15204">
        <v>0.0</v>
      </c>
      <c r="J15204">
        <v>0.01</v>
      </c>
      <c r="K15204">
        <v>0.02</v>
      </c>
    </row>
    <row r="15205" ht="14.25" customHeight="1">
      <c r="A15205">
        <v>15206.0</v>
      </c>
      <c r="B15205" t="s">
        <v>10245</v>
      </c>
      <c r="C15205" t="s">
        <v>18688</v>
      </c>
      <c r="D15205" t="s">
        <v>10094</v>
      </c>
      <c r="E15205">
        <v>2016.0</v>
      </c>
      <c r="F15205" t="s">
        <v>9972</v>
      </c>
      <c r="G15205">
        <v>0.0</v>
      </c>
      <c r="H15205">
        <v>0.02</v>
      </c>
      <c r="I15205">
        <v>0.0</v>
      </c>
      <c r="J15205">
        <v>0.0</v>
      </c>
      <c r="K15205">
        <v>0.02</v>
      </c>
    </row>
    <row r="15206" ht="14.25" customHeight="1">
      <c r="A15206">
        <v>15207.0</v>
      </c>
      <c r="B15206" t="s">
        <v>10902</v>
      </c>
      <c r="C15206" t="s">
        <v>19911</v>
      </c>
      <c r="D15206" t="s">
        <v>9997</v>
      </c>
      <c r="E15206">
        <v>2013.0</v>
      </c>
      <c r="F15206" t="s">
        <v>9965</v>
      </c>
      <c r="G15206">
        <v>0.0</v>
      </c>
      <c r="H15206">
        <v>0.02</v>
      </c>
      <c r="I15206">
        <v>0.0</v>
      </c>
      <c r="J15206">
        <v>0.0</v>
      </c>
      <c r="K15206">
        <v>0.02</v>
      </c>
    </row>
    <row r="15207" ht="14.25" customHeight="1">
      <c r="A15207">
        <v>15208.0</v>
      </c>
      <c r="B15207" t="s">
        <v>10063</v>
      </c>
      <c r="C15207" t="s">
        <v>10526</v>
      </c>
      <c r="D15207" t="s">
        <v>10072</v>
      </c>
      <c r="E15207">
        <v>2008.0</v>
      </c>
      <c r="F15207" t="s">
        <v>9965</v>
      </c>
      <c r="G15207">
        <v>0.0</v>
      </c>
      <c r="H15207">
        <v>0.02</v>
      </c>
      <c r="I15207">
        <v>0.0</v>
      </c>
      <c r="J15207">
        <v>0.0</v>
      </c>
      <c r="K15207">
        <v>0.02</v>
      </c>
    </row>
    <row r="15208" ht="14.25" customHeight="1">
      <c r="A15208">
        <v>15209.0</v>
      </c>
      <c r="B15208" t="s">
        <v>10063</v>
      </c>
      <c r="C15208" t="s">
        <v>18914</v>
      </c>
      <c r="D15208" t="s">
        <v>10072</v>
      </c>
      <c r="E15208">
        <v>2006.0</v>
      </c>
      <c r="F15208" t="s">
        <v>10164</v>
      </c>
      <c r="G15208">
        <v>0.01</v>
      </c>
      <c r="H15208">
        <v>0.01</v>
      </c>
      <c r="I15208">
        <v>0.0</v>
      </c>
      <c r="J15208">
        <v>0.0</v>
      </c>
      <c r="K15208">
        <v>0.02</v>
      </c>
    </row>
    <row r="15209" ht="14.25" customHeight="1">
      <c r="A15209">
        <v>15210.0</v>
      </c>
      <c r="B15209" t="s">
        <v>11871</v>
      </c>
      <c r="C15209" t="s">
        <v>20775</v>
      </c>
      <c r="D15209" t="s">
        <v>10040</v>
      </c>
      <c r="E15209">
        <v>1997.0</v>
      </c>
      <c r="F15209" t="s">
        <v>9965</v>
      </c>
      <c r="G15209">
        <v>0.01</v>
      </c>
      <c r="H15209">
        <v>0.01</v>
      </c>
      <c r="I15209">
        <v>0.0</v>
      </c>
      <c r="J15209">
        <v>0.0</v>
      </c>
      <c r="K15209">
        <v>0.02</v>
      </c>
    </row>
    <row r="15210" ht="14.25" customHeight="1">
      <c r="A15210">
        <v>15211.0</v>
      </c>
      <c r="B15210" t="s">
        <v>2179</v>
      </c>
      <c r="C15210" t="s">
        <v>20776</v>
      </c>
      <c r="D15210" t="s">
        <v>9981</v>
      </c>
      <c r="E15210" t="s">
        <v>10177</v>
      </c>
      <c r="F15210" t="s">
        <v>9954</v>
      </c>
      <c r="G15210">
        <v>0.02</v>
      </c>
      <c r="H15210">
        <v>0.0</v>
      </c>
      <c r="I15210">
        <v>0.0</v>
      </c>
      <c r="J15210">
        <v>0.0</v>
      </c>
      <c r="K15210">
        <v>0.02</v>
      </c>
    </row>
    <row r="15211" ht="14.25" customHeight="1">
      <c r="A15211">
        <v>15212.0</v>
      </c>
      <c r="B15211" t="s">
        <v>10174</v>
      </c>
      <c r="C15211" t="s">
        <v>20777</v>
      </c>
      <c r="D15211" t="s">
        <v>10072</v>
      </c>
      <c r="E15211">
        <v>2008.0</v>
      </c>
      <c r="F15211" t="s">
        <v>10037</v>
      </c>
      <c r="G15211">
        <v>0.0</v>
      </c>
      <c r="H15211">
        <v>0.02</v>
      </c>
      <c r="I15211">
        <v>0.0</v>
      </c>
      <c r="J15211">
        <v>0.0</v>
      </c>
      <c r="K15211">
        <v>0.02</v>
      </c>
    </row>
    <row r="15212" ht="14.25" customHeight="1">
      <c r="A15212">
        <v>15213.0</v>
      </c>
      <c r="B15212" t="s">
        <v>14563</v>
      </c>
      <c r="C15212" t="s">
        <v>18185</v>
      </c>
      <c r="D15212" t="s">
        <v>9994</v>
      </c>
      <c r="E15212">
        <v>2011.0</v>
      </c>
      <c r="F15212" t="s">
        <v>9965</v>
      </c>
      <c r="G15212">
        <v>0.0</v>
      </c>
      <c r="H15212">
        <v>0.02</v>
      </c>
      <c r="I15212">
        <v>0.0</v>
      </c>
      <c r="J15212">
        <v>0.0</v>
      </c>
      <c r="K15212">
        <v>0.02</v>
      </c>
    </row>
    <row r="15213" ht="14.25" customHeight="1">
      <c r="A15213">
        <v>15214.0</v>
      </c>
      <c r="B15213" t="s">
        <v>11351</v>
      </c>
      <c r="C15213" t="s">
        <v>20778</v>
      </c>
      <c r="D15213" t="s">
        <v>10000</v>
      </c>
      <c r="E15213">
        <v>2008.0</v>
      </c>
      <c r="F15213" t="s">
        <v>10037</v>
      </c>
      <c r="G15213">
        <v>0.0</v>
      </c>
      <c r="H15213">
        <v>0.0</v>
      </c>
      <c r="I15213">
        <v>0.02</v>
      </c>
      <c r="J15213">
        <v>0.0</v>
      </c>
      <c r="K15213">
        <v>0.02</v>
      </c>
    </row>
    <row r="15214" ht="14.25" customHeight="1">
      <c r="A15214">
        <v>15215.0</v>
      </c>
      <c r="B15214" t="s">
        <v>10394</v>
      </c>
      <c r="C15214" t="s">
        <v>15645</v>
      </c>
      <c r="D15214" t="s">
        <v>9981</v>
      </c>
      <c r="E15214">
        <v>2007.0</v>
      </c>
      <c r="F15214" t="s">
        <v>9998</v>
      </c>
      <c r="G15214">
        <v>0.02</v>
      </c>
      <c r="H15214">
        <v>0.0</v>
      </c>
      <c r="I15214">
        <v>0.0</v>
      </c>
      <c r="J15214">
        <v>0.0</v>
      </c>
      <c r="K15214">
        <v>0.02</v>
      </c>
    </row>
    <row r="15215" ht="14.25" customHeight="1">
      <c r="A15215">
        <v>15216.0</v>
      </c>
      <c r="B15215" t="s">
        <v>15918</v>
      </c>
      <c r="C15215" t="s">
        <v>20779</v>
      </c>
      <c r="D15215" t="s">
        <v>9981</v>
      </c>
      <c r="E15215">
        <v>2008.0</v>
      </c>
      <c r="F15215" t="s">
        <v>10037</v>
      </c>
      <c r="G15215">
        <v>0.02</v>
      </c>
      <c r="H15215">
        <v>0.0</v>
      </c>
      <c r="I15215">
        <v>0.0</v>
      </c>
      <c r="J15215">
        <v>0.0</v>
      </c>
      <c r="K15215">
        <v>0.02</v>
      </c>
    </row>
    <row r="15216" ht="14.25" customHeight="1">
      <c r="A15216">
        <v>15217.0</v>
      </c>
      <c r="B15216" t="s">
        <v>15577</v>
      </c>
      <c r="C15216" t="s">
        <v>20780</v>
      </c>
      <c r="D15216" t="s">
        <v>10083</v>
      </c>
      <c r="E15216">
        <v>2011.0</v>
      </c>
      <c r="F15216" t="s">
        <v>10037</v>
      </c>
      <c r="G15216">
        <v>0.0</v>
      </c>
      <c r="H15216">
        <v>0.0</v>
      </c>
      <c r="I15216">
        <v>0.02</v>
      </c>
      <c r="J15216">
        <v>0.0</v>
      </c>
      <c r="K15216">
        <v>0.02</v>
      </c>
    </row>
    <row r="15217" ht="14.25" customHeight="1">
      <c r="A15217">
        <v>15218.0</v>
      </c>
      <c r="B15217" t="s">
        <v>16393</v>
      </c>
      <c r="C15217" t="s">
        <v>20781</v>
      </c>
      <c r="D15217" t="s">
        <v>10000</v>
      </c>
      <c r="E15217">
        <v>2009.0</v>
      </c>
      <c r="F15217" t="s">
        <v>10164</v>
      </c>
      <c r="G15217">
        <v>0.0</v>
      </c>
      <c r="H15217">
        <v>0.0</v>
      </c>
      <c r="I15217">
        <v>0.02</v>
      </c>
      <c r="J15217">
        <v>0.0</v>
      </c>
      <c r="K15217">
        <v>0.02</v>
      </c>
    </row>
    <row r="15218" ht="14.25" customHeight="1">
      <c r="A15218">
        <v>15219.0</v>
      </c>
      <c r="B15218" t="s">
        <v>15577</v>
      </c>
      <c r="C15218" t="s">
        <v>20782</v>
      </c>
      <c r="D15218" t="s">
        <v>10083</v>
      </c>
      <c r="E15218">
        <v>2012.0</v>
      </c>
      <c r="F15218" t="s">
        <v>9998</v>
      </c>
      <c r="G15218">
        <v>0.0</v>
      </c>
      <c r="H15218">
        <v>0.0</v>
      </c>
      <c r="I15218">
        <v>0.02</v>
      </c>
      <c r="J15218">
        <v>0.0</v>
      </c>
      <c r="K15218">
        <v>0.02</v>
      </c>
    </row>
    <row r="15219" ht="14.25" customHeight="1">
      <c r="A15219">
        <v>15220.0</v>
      </c>
      <c r="B15219" t="s">
        <v>11351</v>
      </c>
      <c r="C15219" t="s">
        <v>20783</v>
      </c>
      <c r="D15219" t="s">
        <v>10083</v>
      </c>
      <c r="E15219">
        <v>2010.0</v>
      </c>
      <c r="F15219" t="s">
        <v>10037</v>
      </c>
      <c r="G15219">
        <v>0.0</v>
      </c>
      <c r="H15219">
        <v>0.0</v>
      </c>
      <c r="I15219">
        <v>0.02</v>
      </c>
      <c r="J15219">
        <v>0.0</v>
      </c>
      <c r="K15219">
        <v>0.02</v>
      </c>
    </row>
    <row r="15220" ht="14.25" customHeight="1">
      <c r="A15220">
        <v>15221.0</v>
      </c>
      <c r="B15220" t="s">
        <v>10074</v>
      </c>
      <c r="C15220" t="s">
        <v>20784</v>
      </c>
      <c r="D15220" t="s">
        <v>10067</v>
      </c>
      <c r="E15220">
        <v>2005.0</v>
      </c>
      <c r="F15220" t="s">
        <v>10026</v>
      </c>
      <c r="G15220">
        <v>0.02</v>
      </c>
      <c r="H15220">
        <v>0.0</v>
      </c>
      <c r="I15220">
        <v>0.0</v>
      </c>
      <c r="J15220">
        <v>0.0</v>
      </c>
      <c r="K15220">
        <v>0.02</v>
      </c>
    </row>
    <row r="15221" ht="14.25" customHeight="1">
      <c r="A15221">
        <v>15222.0</v>
      </c>
      <c r="B15221" t="s">
        <v>14563</v>
      </c>
      <c r="C15221" t="s">
        <v>20785</v>
      </c>
      <c r="D15221" t="s">
        <v>10072</v>
      </c>
      <c r="E15221">
        <v>2007.0</v>
      </c>
      <c r="F15221" t="s">
        <v>9976</v>
      </c>
      <c r="G15221">
        <v>0.0</v>
      </c>
      <c r="H15221">
        <v>0.02</v>
      </c>
      <c r="I15221">
        <v>0.0</v>
      </c>
      <c r="J15221">
        <v>0.0</v>
      </c>
      <c r="K15221">
        <v>0.02</v>
      </c>
    </row>
    <row r="15222" ht="14.25" customHeight="1">
      <c r="A15222">
        <v>15223.0</v>
      </c>
      <c r="B15222" t="s">
        <v>14047</v>
      </c>
      <c r="C15222" t="s">
        <v>20786</v>
      </c>
      <c r="D15222" t="s">
        <v>9964</v>
      </c>
      <c r="E15222">
        <v>2009.0</v>
      </c>
      <c r="F15222" t="s">
        <v>9978</v>
      </c>
      <c r="G15222">
        <v>0.02</v>
      </c>
      <c r="H15222">
        <v>0.0</v>
      </c>
      <c r="I15222">
        <v>0.0</v>
      </c>
      <c r="J15222">
        <v>0.0</v>
      </c>
      <c r="K15222">
        <v>0.02</v>
      </c>
    </row>
    <row r="15223" ht="14.25" customHeight="1">
      <c r="A15223">
        <v>15224.0</v>
      </c>
      <c r="B15223" t="s">
        <v>10136</v>
      </c>
      <c r="C15223" t="s">
        <v>20787</v>
      </c>
      <c r="D15223" t="s">
        <v>9981</v>
      </c>
      <c r="E15223">
        <v>2008.0</v>
      </c>
      <c r="F15223" t="s">
        <v>9965</v>
      </c>
      <c r="G15223">
        <v>0.0</v>
      </c>
      <c r="H15223">
        <v>0.0</v>
      </c>
      <c r="I15223">
        <v>0.02</v>
      </c>
      <c r="J15223">
        <v>0.0</v>
      </c>
      <c r="K15223">
        <v>0.02</v>
      </c>
    </row>
    <row r="15224" ht="14.25" customHeight="1">
      <c r="A15224">
        <v>15225.0</v>
      </c>
      <c r="B15224" t="s">
        <v>14682</v>
      </c>
      <c r="C15224" t="s">
        <v>20788</v>
      </c>
      <c r="D15224" t="s">
        <v>10000</v>
      </c>
      <c r="E15224">
        <v>2004.0</v>
      </c>
      <c r="F15224" t="s">
        <v>10037</v>
      </c>
      <c r="G15224">
        <v>0.01</v>
      </c>
      <c r="H15224">
        <v>0.01</v>
      </c>
      <c r="I15224">
        <v>0.0</v>
      </c>
      <c r="J15224">
        <v>0.0</v>
      </c>
      <c r="K15224">
        <v>0.02</v>
      </c>
    </row>
    <row r="15225" ht="14.25" customHeight="1">
      <c r="A15225">
        <v>15226.0</v>
      </c>
      <c r="B15225" t="s">
        <v>15577</v>
      </c>
      <c r="C15225" t="s">
        <v>20789</v>
      </c>
      <c r="D15225" t="s">
        <v>10083</v>
      </c>
      <c r="E15225">
        <v>2012.0</v>
      </c>
      <c r="F15225" t="s">
        <v>10037</v>
      </c>
      <c r="G15225">
        <v>0.0</v>
      </c>
      <c r="H15225">
        <v>0.0</v>
      </c>
      <c r="I15225">
        <v>0.02</v>
      </c>
      <c r="J15225">
        <v>0.0</v>
      </c>
      <c r="K15225">
        <v>0.02</v>
      </c>
    </row>
    <row r="15226" ht="14.25" customHeight="1">
      <c r="A15226">
        <v>15227.0</v>
      </c>
      <c r="B15226" t="s">
        <v>11351</v>
      </c>
      <c r="C15226" t="s">
        <v>20790</v>
      </c>
      <c r="D15226" t="s">
        <v>9997</v>
      </c>
      <c r="E15226">
        <v>2010.0</v>
      </c>
      <c r="F15226" t="s">
        <v>10037</v>
      </c>
      <c r="G15226">
        <v>0.0</v>
      </c>
      <c r="H15226">
        <v>0.0</v>
      </c>
      <c r="I15226">
        <v>0.02</v>
      </c>
      <c r="J15226">
        <v>0.0</v>
      </c>
      <c r="K15226">
        <v>0.02</v>
      </c>
    </row>
    <row r="15227" ht="14.25" customHeight="1">
      <c r="A15227">
        <v>15228.0</v>
      </c>
      <c r="B15227" t="s">
        <v>15577</v>
      </c>
      <c r="C15227" t="s">
        <v>19987</v>
      </c>
      <c r="D15227" t="s">
        <v>10630</v>
      </c>
      <c r="E15227">
        <v>2015.0</v>
      </c>
      <c r="F15227" t="s">
        <v>10037</v>
      </c>
      <c r="G15227">
        <v>0.0</v>
      </c>
      <c r="H15227">
        <v>0.0</v>
      </c>
      <c r="I15227">
        <v>0.02</v>
      </c>
      <c r="J15227">
        <v>0.0</v>
      </c>
      <c r="K15227">
        <v>0.02</v>
      </c>
    </row>
    <row r="15228" ht="14.25" customHeight="1">
      <c r="A15228">
        <v>15229.0</v>
      </c>
      <c r="B15228" t="s">
        <v>12747</v>
      </c>
      <c r="C15228" t="s">
        <v>20791</v>
      </c>
      <c r="D15228" t="s">
        <v>9964</v>
      </c>
      <c r="E15228">
        <v>2010.0</v>
      </c>
      <c r="F15228" t="s">
        <v>9965</v>
      </c>
      <c r="G15228">
        <v>0.02</v>
      </c>
      <c r="H15228">
        <v>0.0</v>
      </c>
      <c r="I15228">
        <v>0.0</v>
      </c>
      <c r="J15228">
        <v>0.0</v>
      </c>
      <c r="K15228">
        <v>0.02</v>
      </c>
    </row>
    <row r="15229" ht="14.25" customHeight="1">
      <c r="A15229">
        <v>15230.0</v>
      </c>
      <c r="B15229" t="s">
        <v>14808</v>
      </c>
      <c r="C15229" t="s">
        <v>20792</v>
      </c>
      <c r="D15229" t="s">
        <v>10019</v>
      </c>
      <c r="E15229">
        <v>2012.0</v>
      </c>
      <c r="F15229" t="s">
        <v>9976</v>
      </c>
      <c r="G15229">
        <v>0.0</v>
      </c>
      <c r="H15229">
        <v>0.0</v>
      </c>
      <c r="I15229">
        <v>0.02</v>
      </c>
      <c r="J15229">
        <v>0.0</v>
      </c>
      <c r="K15229">
        <v>0.02</v>
      </c>
    </row>
    <row r="15230" ht="14.25" customHeight="1">
      <c r="A15230">
        <v>15231.0</v>
      </c>
      <c r="B15230" t="s">
        <v>10587</v>
      </c>
      <c r="C15230" t="s">
        <v>3721</v>
      </c>
      <c r="D15230" t="s">
        <v>10083</v>
      </c>
      <c r="E15230">
        <v>2007.0</v>
      </c>
      <c r="F15230" t="s">
        <v>9972</v>
      </c>
      <c r="G15230">
        <v>0.02</v>
      </c>
      <c r="H15230">
        <v>0.0</v>
      </c>
      <c r="I15230">
        <v>0.0</v>
      </c>
      <c r="J15230">
        <v>0.0</v>
      </c>
      <c r="K15230">
        <v>0.02</v>
      </c>
    </row>
    <row r="15231" ht="14.25" customHeight="1">
      <c r="A15231">
        <v>15232.0</v>
      </c>
      <c r="B15231" t="s">
        <v>10045</v>
      </c>
      <c r="C15231" t="s">
        <v>20793</v>
      </c>
      <c r="D15231" t="s">
        <v>10072</v>
      </c>
      <c r="E15231">
        <v>2004.0</v>
      </c>
      <c r="F15231" t="s">
        <v>9976</v>
      </c>
      <c r="G15231">
        <v>0.0</v>
      </c>
      <c r="H15231">
        <v>0.02</v>
      </c>
      <c r="I15231">
        <v>0.0</v>
      </c>
      <c r="J15231">
        <v>0.0</v>
      </c>
      <c r="K15231">
        <v>0.02</v>
      </c>
    </row>
    <row r="15232" ht="14.25" customHeight="1">
      <c r="A15232">
        <v>15233.0</v>
      </c>
      <c r="B15232" t="s">
        <v>13187</v>
      </c>
      <c r="C15232" t="s">
        <v>18971</v>
      </c>
      <c r="D15232" t="s">
        <v>10100</v>
      </c>
      <c r="E15232">
        <v>2004.0</v>
      </c>
      <c r="F15232" t="s">
        <v>9998</v>
      </c>
      <c r="G15232">
        <v>0.02</v>
      </c>
      <c r="H15232">
        <v>0.0</v>
      </c>
      <c r="I15232">
        <v>0.0</v>
      </c>
      <c r="J15232">
        <v>0.0</v>
      </c>
      <c r="K15232">
        <v>0.02</v>
      </c>
    </row>
    <row r="15233" ht="14.25" customHeight="1">
      <c r="A15233">
        <v>15234.0</v>
      </c>
      <c r="B15233" t="s">
        <v>10063</v>
      </c>
      <c r="C15233" t="s">
        <v>20794</v>
      </c>
      <c r="D15233" t="s">
        <v>10072</v>
      </c>
      <c r="E15233">
        <v>2005.0</v>
      </c>
      <c r="F15233" t="s">
        <v>9987</v>
      </c>
      <c r="G15233">
        <v>0.01</v>
      </c>
      <c r="H15233">
        <v>0.01</v>
      </c>
      <c r="I15233">
        <v>0.0</v>
      </c>
      <c r="J15233">
        <v>0.0</v>
      </c>
      <c r="K15233">
        <v>0.02</v>
      </c>
    </row>
    <row r="15234" ht="14.25" customHeight="1">
      <c r="A15234">
        <v>15235.0</v>
      </c>
      <c r="B15234" t="s">
        <v>10063</v>
      </c>
      <c r="C15234" t="s">
        <v>20795</v>
      </c>
      <c r="D15234" t="s">
        <v>10072</v>
      </c>
      <c r="E15234">
        <v>2008.0</v>
      </c>
      <c r="F15234" t="s">
        <v>10164</v>
      </c>
      <c r="G15234">
        <v>0.0</v>
      </c>
      <c r="H15234">
        <v>0.02</v>
      </c>
      <c r="I15234">
        <v>0.0</v>
      </c>
      <c r="J15234">
        <v>0.0</v>
      </c>
      <c r="K15234">
        <v>0.02</v>
      </c>
    </row>
    <row r="15235" ht="14.25" customHeight="1">
      <c r="A15235">
        <v>15236.0</v>
      </c>
      <c r="B15235" t="s">
        <v>14563</v>
      </c>
      <c r="C15235" t="s">
        <v>20796</v>
      </c>
      <c r="D15235" t="s">
        <v>9997</v>
      </c>
      <c r="E15235">
        <v>2011.0</v>
      </c>
      <c r="F15235" t="s">
        <v>9983</v>
      </c>
      <c r="G15235">
        <v>0.0</v>
      </c>
      <c r="H15235">
        <v>0.02</v>
      </c>
      <c r="I15235">
        <v>0.0</v>
      </c>
      <c r="J15235">
        <v>0.01</v>
      </c>
      <c r="K15235">
        <v>0.02</v>
      </c>
    </row>
    <row r="15236" ht="14.25" customHeight="1">
      <c r="A15236">
        <v>15237.0</v>
      </c>
      <c r="B15236" t="s">
        <v>20206</v>
      </c>
      <c r="C15236" t="s">
        <v>20797</v>
      </c>
      <c r="D15236" t="s">
        <v>10072</v>
      </c>
      <c r="E15236">
        <v>2005.0</v>
      </c>
      <c r="F15236" t="s">
        <v>9976</v>
      </c>
      <c r="G15236">
        <v>0.0</v>
      </c>
      <c r="H15236">
        <v>0.02</v>
      </c>
      <c r="I15236">
        <v>0.0</v>
      </c>
      <c r="J15236">
        <v>0.0</v>
      </c>
      <c r="K15236">
        <v>0.02</v>
      </c>
    </row>
    <row r="15237" ht="14.25" customHeight="1">
      <c r="A15237">
        <v>15238.0</v>
      </c>
      <c r="B15237" t="s">
        <v>20798</v>
      </c>
      <c r="C15237" t="s">
        <v>20799</v>
      </c>
      <c r="D15237" t="s">
        <v>10083</v>
      </c>
      <c r="E15237">
        <v>2012.0</v>
      </c>
      <c r="F15237" t="s">
        <v>9998</v>
      </c>
      <c r="G15237">
        <v>0.0</v>
      </c>
      <c r="H15237">
        <v>0.0</v>
      </c>
      <c r="I15237">
        <v>0.02</v>
      </c>
      <c r="J15237">
        <v>0.0</v>
      </c>
      <c r="K15237">
        <v>0.02</v>
      </c>
    </row>
    <row r="15238" ht="14.25" customHeight="1">
      <c r="A15238">
        <v>15239.0</v>
      </c>
      <c r="B15238" t="s">
        <v>10074</v>
      </c>
      <c r="C15238" t="s">
        <v>14473</v>
      </c>
      <c r="D15238" t="s">
        <v>10083</v>
      </c>
      <c r="E15238">
        <v>2007.0</v>
      </c>
      <c r="F15238" t="s">
        <v>9978</v>
      </c>
      <c r="G15238">
        <v>0.0</v>
      </c>
      <c r="H15238">
        <v>0.0</v>
      </c>
      <c r="I15238">
        <v>0.02</v>
      </c>
      <c r="J15238">
        <v>0.0</v>
      </c>
      <c r="K15238">
        <v>0.02</v>
      </c>
    </row>
    <row r="15239" ht="14.25" customHeight="1">
      <c r="A15239">
        <v>15240.0</v>
      </c>
      <c r="B15239" t="s">
        <v>10111</v>
      </c>
      <c r="C15239" t="s">
        <v>20800</v>
      </c>
      <c r="D15239" t="s">
        <v>9981</v>
      </c>
      <c r="E15239">
        <v>2010.0</v>
      </c>
      <c r="F15239" t="s">
        <v>9978</v>
      </c>
      <c r="G15239">
        <v>0.02</v>
      </c>
      <c r="H15239">
        <v>0.0</v>
      </c>
      <c r="I15239">
        <v>0.0</v>
      </c>
      <c r="J15239">
        <v>0.0</v>
      </c>
      <c r="K15239">
        <v>0.02</v>
      </c>
    </row>
    <row r="15240" ht="14.25" customHeight="1">
      <c r="A15240">
        <v>15241.0</v>
      </c>
      <c r="B15240" t="s">
        <v>10245</v>
      </c>
      <c r="C15240" t="s">
        <v>20801</v>
      </c>
      <c r="D15240" t="s">
        <v>9997</v>
      </c>
      <c r="E15240">
        <v>2012.0</v>
      </c>
      <c r="F15240" t="s">
        <v>9998</v>
      </c>
      <c r="G15240">
        <v>0.0</v>
      </c>
      <c r="H15240">
        <v>0.0</v>
      </c>
      <c r="I15240">
        <v>0.02</v>
      </c>
      <c r="J15240">
        <v>0.0</v>
      </c>
      <c r="K15240">
        <v>0.02</v>
      </c>
    </row>
    <row r="15241" ht="14.25" customHeight="1">
      <c r="A15241">
        <v>15242.0</v>
      </c>
      <c r="B15241" t="s">
        <v>10111</v>
      </c>
      <c r="C15241" t="s">
        <v>20802</v>
      </c>
      <c r="D15241" t="s">
        <v>9981</v>
      </c>
      <c r="E15241">
        <v>2009.0</v>
      </c>
      <c r="F15241" t="s">
        <v>9987</v>
      </c>
      <c r="G15241">
        <v>0.02</v>
      </c>
      <c r="H15241">
        <v>0.0</v>
      </c>
      <c r="I15241">
        <v>0.0</v>
      </c>
      <c r="J15241">
        <v>0.0</v>
      </c>
      <c r="K15241">
        <v>0.02</v>
      </c>
    </row>
    <row r="15242" ht="14.25" customHeight="1">
      <c r="A15242">
        <v>15243.0</v>
      </c>
      <c r="B15242" t="s">
        <v>20155</v>
      </c>
      <c r="C15242" t="s">
        <v>20803</v>
      </c>
      <c r="D15242" t="s">
        <v>10000</v>
      </c>
      <c r="E15242">
        <v>2006.0</v>
      </c>
      <c r="F15242" t="s">
        <v>10037</v>
      </c>
      <c r="G15242">
        <v>0.0</v>
      </c>
      <c r="H15242">
        <v>0.0</v>
      </c>
      <c r="I15242">
        <v>0.02</v>
      </c>
      <c r="J15242">
        <v>0.0</v>
      </c>
      <c r="K15242">
        <v>0.02</v>
      </c>
    </row>
    <row r="15243" ht="14.25" customHeight="1">
      <c r="A15243">
        <v>15244.0</v>
      </c>
      <c r="B15243" t="s">
        <v>10144</v>
      </c>
      <c r="C15243" t="s">
        <v>20804</v>
      </c>
      <c r="D15243" t="s">
        <v>9981</v>
      </c>
      <c r="E15243">
        <v>2008.0</v>
      </c>
      <c r="F15243" t="s">
        <v>9983</v>
      </c>
      <c r="G15243">
        <v>0.0</v>
      </c>
      <c r="H15243">
        <v>0.0</v>
      </c>
      <c r="I15243">
        <v>0.02</v>
      </c>
      <c r="J15243">
        <v>0.0</v>
      </c>
      <c r="K15243">
        <v>0.02</v>
      </c>
    </row>
    <row r="15244" ht="14.25" customHeight="1">
      <c r="A15244">
        <v>15245.0</v>
      </c>
      <c r="B15244" t="s">
        <v>10128</v>
      </c>
      <c r="C15244" t="s">
        <v>20805</v>
      </c>
      <c r="D15244" t="s">
        <v>10067</v>
      </c>
      <c r="E15244">
        <v>2003.0</v>
      </c>
      <c r="F15244" t="s">
        <v>9972</v>
      </c>
      <c r="G15244">
        <v>0.02</v>
      </c>
      <c r="H15244">
        <v>0.0</v>
      </c>
      <c r="I15244">
        <v>0.0</v>
      </c>
      <c r="J15244">
        <v>0.0</v>
      </c>
      <c r="K15244">
        <v>0.02</v>
      </c>
    </row>
    <row r="15245" ht="14.25" customHeight="1">
      <c r="A15245">
        <v>15246.0</v>
      </c>
      <c r="B15245" t="s">
        <v>10012</v>
      </c>
      <c r="C15245" t="s">
        <v>20806</v>
      </c>
      <c r="D15245" t="s">
        <v>10000</v>
      </c>
      <c r="E15245">
        <v>2006.0</v>
      </c>
      <c r="F15245" t="s">
        <v>10037</v>
      </c>
      <c r="G15245">
        <v>0.0</v>
      </c>
      <c r="H15245">
        <v>0.0</v>
      </c>
      <c r="I15245">
        <v>0.02</v>
      </c>
      <c r="J15245">
        <v>0.0</v>
      </c>
      <c r="K15245">
        <v>0.02</v>
      </c>
    </row>
    <row r="15246" ht="14.25" customHeight="1">
      <c r="A15246">
        <v>15247.0</v>
      </c>
      <c r="B15246" t="s">
        <v>12905</v>
      </c>
      <c r="C15246" t="s">
        <v>20807</v>
      </c>
      <c r="D15246" t="s">
        <v>10040</v>
      </c>
      <c r="E15246">
        <v>2000.0</v>
      </c>
      <c r="F15246" t="s">
        <v>2883</v>
      </c>
      <c r="G15246">
        <v>0.01</v>
      </c>
      <c r="H15246">
        <v>0.01</v>
      </c>
      <c r="I15246">
        <v>0.0</v>
      </c>
      <c r="J15246">
        <v>0.0</v>
      </c>
      <c r="K15246">
        <v>0.02</v>
      </c>
    </row>
    <row r="15247" ht="14.25" customHeight="1">
      <c r="A15247">
        <v>15248.0</v>
      </c>
      <c r="B15247" t="s">
        <v>11131</v>
      </c>
      <c r="C15247" t="s">
        <v>19426</v>
      </c>
      <c r="D15247" t="s">
        <v>9981</v>
      </c>
      <c r="E15247">
        <v>2011.0</v>
      </c>
      <c r="F15247" t="s">
        <v>9978</v>
      </c>
      <c r="G15247">
        <v>0.0</v>
      </c>
      <c r="H15247">
        <v>0.02</v>
      </c>
      <c r="I15247">
        <v>0.0</v>
      </c>
      <c r="J15247">
        <v>0.0</v>
      </c>
      <c r="K15247">
        <v>0.02</v>
      </c>
    </row>
    <row r="15248" ht="14.25" customHeight="1">
      <c r="A15248">
        <v>15249.0</v>
      </c>
      <c r="B15248" t="s">
        <v>10074</v>
      </c>
      <c r="C15248" t="s">
        <v>20808</v>
      </c>
      <c r="D15248" t="s">
        <v>10083</v>
      </c>
      <c r="E15248">
        <v>2006.0</v>
      </c>
      <c r="F15248" t="s">
        <v>10164</v>
      </c>
      <c r="G15248">
        <v>0.0</v>
      </c>
      <c r="H15248">
        <v>0.0</v>
      </c>
      <c r="I15248">
        <v>0.02</v>
      </c>
      <c r="J15248">
        <v>0.0</v>
      </c>
      <c r="K15248">
        <v>0.02</v>
      </c>
    </row>
    <row r="15249" ht="14.25" customHeight="1">
      <c r="A15249">
        <v>15250.0</v>
      </c>
      <c r="B15249" t="s">
        <v>10080</v>
      </c>
      <c r="C15249" t="s">
        <v>20809</v>
      </c>
      <c r="D15249" t="s">
        <v>10083</v>
      </c>
      <c r="E15249">
        <v>2005.0</v>
      </c>
      <c r="F15249" t="s">
        <v>9954</v>
      </c>
      <c r="G15249">
        <v>0.02</v>
      </c>
      <c r="H15249">
        <v>0.0</v>
      </c>
      <c r="I15249">
        <v>0.0</v>
      </c>
      <c r="J15249">
        <v>0.0</v>
      </c>
      <c r="K15249">
        <v>0.02</v>
      </c>
    </row>
    <row r="15250" ht="14.25" customHeight="1">
      <c r="A15250">
        <v>15251.0</v>
      </c>
      <c r="B15250" t="s">
        <v>10394</v>
      </c>
      <c r="C15250" t="s">
        <v>20705</v>
      </c>
      <c r="D15250" t="s">
        <v>9981</v>
      </c>
      <c r="E15250">
        <v>2012.0</v>
      </c>
      <c r="F15250" t="s">
        <v>9998</v>
      </c>
      <c r="G15250">
        <v>0.0</v>
      </c>
      <c r="H15250">
        <v>0.02</v>
      </c>
      <c r="I15250">
        <v>0.0</v>
      </c>
      <c r="J15250">
        <v>0.0</v>
      </c>
      <c r="K15250">
        <v>0.02</v>
      </c>
    </row>
    <row r="15251" ht="14.25" customHeight="1">
      <c r="A15251">
        <v>15252.0</v>
      </c>
      <c r="B15251" t="s">
        <v>10144</v>
      </c>
      <c r="C15251" t="s">
        <v>20810</v>
      </c>
      <c r="D15251" t="s">
        <v>10072</v>
      </c>
      <c r="E15251">
        <v>2009.0</v>
      </c>
      <c r="F15251" t="s">
        <v>10164</v>
      </c>
      <c r="G15251">
        <v>0.0</v>
      </c>
      <c r="H15251">
        <v>0.01</v>
      </c>
      <c r="I15251">
        <v>0.0</v>
      </c>
      <c r="J15251">
        <v>0.0</v>
      </c>
      <c r="K15251">
        <v>0.02</v>
      </c>
    </row>
    <row r="15252" ht="14.25" customHeight="1">
      <c r="A15252">
        <v>15253.0</v>
      </c>
      <c r="B15252" t="s">
        <v>10080</v>
      </c>
      <c r="C15252" t="s">
        <v>15923</v>
      </c>
      <c r="D15252" t="s">
        <v>10100</v>
      </c>
      <c r="E15252">
        <v>2004.0</v>
      </c>
      <c r="F15252" t="s">
        <v>2883</v>
      </c>
      <c r="G15252">
        <v>0.02</v>
      </c>
      <c r="H15252">
        <v>0.0</v>
      </c>
      <c r="I15252">
        <v>0.0</v>
      </c>
      <c r="J15252">
        <v>0.0</v>
      </c>
      <c r="K15252">
        <v>0.02</v>
      </c>
    </row>
    <row r="15253" ht="14.25" customHeight="1">
      <c r="A15253">
        <v>15254.0</v>
      </c>
      <c r="B15253" t="s">
        <v>16545</v>
      </c>
      <c r="C15253" t="s">
        <v>20811</v>
      </c>
      <c r="D15253" t="s">
        <v>10072</v>
      </c>
      <c r="E15253">
        <v>2004.0</v>
      </c>
      <c r="F15253" t="s">
        <v>2883</v>
      </c>
      <c r="G15253">
        <v>0.0</v>
      </c>
      <c r="H15253">
        <v>0.02</v>
      </c>
      <c r="I15253">
        <v>0.0</v>
      </c>
      <c r="J15253">
        <v>0.0</v>
      </c>
      <c r="K15253">
        <v>0.02</v>
      </c>
    </row>
    <row r="15254" ht="14.25" customHeight="1">
      <c r="A15254">
        <v>15255.0</v>
      </c>
      <c r="B15254" t="s">
        <v>15453</v>
      </c>
      <c r="C15254" t="s">
        <v>20812</v>
      </c>
      <c r="D15254" t="s">
        <v>9997</v>
      </c>
      <c r="E15254">
        <v>2014.0</v>
      </c>
      <c r="F15254" t="s">
        <v>10037</v>
      </c>
      <c r="G15254">
        <v>0.0</v>
      </c>
      <c r="H15254">
        <v>0.0</v>
      </c>
      <c r="I15254">
        <v>0.02</v>
      </c>
      <c r="J15254">
        <v>0.0</v>
      </c>
      <c r="K15254">
        <v>0.02</v>
      </c>
    </row>
    <row r="15255" ht="14.25" customHeight="1">
      <c r="A15255">
        <v>15256.0</v>
      </c>
      <c r="B15255" t="s">
        <v>10157</v>
      </c>
      <c r="C15255" t="s">
        <v>20813</v>
      </c>
      <c r="D15255" t="s">
        <v>10630</v>
      </c>
      <c r="E15255">
        <v>2014.0</v>
      </c>
      <c r="F15255" t="s">
        <v>9983</v>
      </c>
      <c r="G15255">
        <v>0.0</v>
      </c>
      <c r="H15255">
        <v>0.02</v>
      </c>
      <c r="I15255">
        <v>0.0</v>
      </c>
      <c r="J15255">
        <v>0.0</v>
      </c>
      <c r="K15255">
        <v>0.02</v>
      </c>
    </row>
    <row r="15256" ht="14.25" customHeight="1">
      <c r="A15256">
        <v>15257.0</v>
      </c>
      <c r="B15256" t="s">
        <v>10136</v>
      </c>
      <c r="C15256" t="s">
        <v>20814</v>
      </c>
      <c r="D15256" t="s">
        <v>9981</v>
      </c>
      <c r="E15256">
        <v>2007.0</v>
      </c>
      <c r="F15256" t="s">
        <v>9998</v>
      </c>
      <c r="G15256">
        <v>0.0</v>
      </c>
      <c r="H15256">
        <v>0.0</v>
      </c>
      <c r="I15256">
        <v>0.02</v>
      </c>
      <c r="J15256">
        <v>0.0</v>
      </c>
      <c r="K15256">
        <v>0.02</v>
      </c>
    </row>
    <row r="15257" ht="14.25" customHeight="1">
      <c r="A15257">
        <v>15258.0</v>
      </c>
      <c r="B15257" t="s">
        <v>14765</v>
      </c>
      <c r="C15257" t="s">
        <v>20815</v>
      </c>
      <c r="D15257" t="s">
        <v>10002</v>
      </c>
      <c r="E15257">
        <v>1994.0</v>
      </c>
      <c r="F15257" t="s">
        <v>10026</v>
      </c>
      <c r="G15257">
        <v>0.0</v>
      </c>
      <c r="H15257">
        <v>0.0</v>
      </c>
      <c r="I15257">
        <v>0.02</v>
      </c>
      <c r="J15257">
        <v>0.0</v>
      </c>
      <c r="K15257">
        <v>0.02</v>
      </c>
    </row>
    <row r="15258" ht="14.25" customHeight="1">
      <c r="A15258">
        <v>15259.0</v>
      </c>
      <c r="B15258" t="s">
        <v>10074</v>
      </c>
      <c r="C15258" t="s">
        <v>20816</v>
      </c>
      <c r="D15258" t="s">
        <v>10769</v>
      </c>
      <c r="E15258">
        <v>1994.0</v>
      </c>
      <c r="F15258" t="s">
        <v>9965</v>
      </c>
      <c r="G15258">
        <v>0.0</v>
      </c>
      <c r="H15258">
        <v>0.0</v>
      </c>
      <c r="I15258">
        <v>0.02</v>
      </c>
      <c r="J15258">
        <v>0.0</v>
      </c>
      <c r="K15258">
        <v>0.02</v>
      </c>
    </row>
    <row r="15259" ht="14.25" customHeight="1">
      <c r="A15259">
        <v>15260.0</v>
      </c>
      <c r="B15259" t="s">
        <v>10014</v>
      </c>
      <c r="C15259" t="s">
        <v>13455</v>
      </c>
      <c r="D15259" t="s">
        <v>10072</v>
      </c>
      <c r="E15259">
        <v>2008.0</v>
      </c>
      <c r="F15259" t="s">
        <v>9998</v>
      </c>
      <c r="G15259">
        <v>0.0</v>
      </c>
      <c r="H15259">
        <v>0.02</v>
      </c>
      <c r="I15259">
        <v>0.0</v>
      </c>
      <c r="J15259">
        <v>0.0</v>
      </c>
      <c r="K15259">
        <v>0.02</v>
      </c>
    </row>
    <row r="15260" ht="14.25" customHeight="1">
      <c r="A15260">
        <v>15261.0</v>
      </c>
      <c r="B15260" t="s">
        <v>10363</v>
      </c>
      <c r="C15260" t="s">
        <v>20415</v>
      </c>
      <c r="D15260" t="s">
        <v>10067</v>
      </c>
      <c r="E15260">
        <v>2003.0</v>
      </c>
      <c r="F15260" t="s">
        <v>9972</v>
      </c>
      <c r="G15260">
        <v>0.02</v>
      </c>
      <c r="H15260">
        <v>0.0</v>
      </c>
      <c r="I15260">
        <v>0.0</v>
      </c>
      <c r="J15260">
        <v>0.0</v>
      </c>
      <c r="K15260">
        <v>0.02</v>
      </c>
    </row>
    <row r="15261" ht="14.25" customHeight="1">
      <c r="A15261">
        <v>15262.0</v>
      </c>
      <c r="B15261" t="s">
        <v>11418</v>
      </c>
      <c r="C15261" t="s">
        <v>20817</v>
      </c>
      <c r="D15261" t="s">
        <v>9964</v>
      </c>
      <c r="E15261">
        <v>2009.0</v>
      </c>
      <c r="F15261" t="s">
        <v>9978</v>
      </c>
      <c r="G15261">
        <v>0.02</v>
      </c>
      <c r="H15261">
        <v>0.0</v>
      </c>
      <c r="I15261">
        <v>0.0</v>
      </c>
      <c r="J15261">
        <v>0.0</v>
      </c>
      <c r="K15261">
        <v>0.02</v>
      </c>
    </row>
    <row r="15262" ht="14.25" customHeight="1">
      <c r="A15262">
        <v>15263.0</v>
      </c>
      <c r="B15262" t="s">
        <v>13897</v>
      </c>
      <c r="C15262" t="s">
        <v>20818</v>
      </c>
      <c r="D15262" t="s">
        <v>9994</v>
      </c>
      <c r="E15262">
        <v>2011.0</v>
      </c>
      <c r="F15262" t="s">
        <v>9983</v>
      </c>
      <c r="G15262">
        <v>0.0</v>
      </c>
      <c r="H15262">
        <v>0.02</v>
      </c>
      <c r="I15262">
        <v>0.0</v>
      </c>
      <c r="J15262">
        <v>0.0</v>
      </c>
      <c r="K15262">
        <v>0.02</v>
      </c>
    </row>
    <row r="15263" ht="14.25" customHeight="1">
      <c r="A15263">
        <v>15264.0</v>
      </c>
      <c r="B15263" t="s">
        <v>10177</v>
      </c>
      <c r="C15263" t="s">
        <v>10607</v>
      </c>
      <c r="D15263" t="s">
        <v>10019</v>
      </c>
      <c r="E15263" t="s">
        <v>10177</v>
      </c>
      <c r="F15263" t="s">
        <v>9965</v>
      </c>
      <c r="G15263">
        <v>0.0</v>
      </c>
      <c r="H15263">
        <v>0.0</v>
      </c>
      <c r="I15263">
        <v>0.02</v>
      </c>
      <c r="J15263">
        <v>0.0</v>
      </c>
      <c r="K15263">
        <v>0.02</v>
      </c>
    </row>
    <row r="15264" ht="14.25" customHeight="1">
      <c r="A15264">
        <v>15265.0</v>
      </c>
      <c r="B15264" t="s">
        <v>11351</v>
      </c>
      <c r="C15264" t="s">
        <v>20819</v>
      </c>
      <c r="D15264" t="s">
        <v>10083</v>
      </c>
      <c r="E15264">
        <v>2009.0</v>
      </c>
      <c r="F15264" t="s">
        <v>10037</v>
      </c>
      <c r="G15264">
        <v>0.0</v>
      </c>
      <c r="H15264">
        <v>0.0</v>
      </c>
      <c r="I15264">
        <v>0.02</v>
      </c>
      <c r="J15264">
        <v>0.0</v>
      </c>
      <c r="K15264">
        <v>0.02</v>
      </c>
    </row>
    <row r="15265" ht="14.25" customHeight="1">
      <c r="A15265">
        <v>15266.0</v>
      </c>
      <c r="B15265" t="s">
        <v>12747</v>
      </c>
      <c r="C15265" t="s">
        <v>20820</v>
      </c>
      <c r="D15265" t="s">
        <v>9981</v>
      </c>
      <c r="E15265">
        <v>2010.0</v>
      </c>
      <c r="F15265" t="s">
        <v>9954</v>
      </c>
      <c r="G15265">
        <v>0.02</v>
      </c>
      <c r="H15265">
        <v>0.0</v>
      </c>
      <c r="I15265">
        <v>0.0</v>
      </c>
      <c r="J15265">
        <v>0.0</v>
      </c>
      <c r="K15265">
        <v>0.02</v>
      </c>
    </row>
    <row r="15266" ht="14.25" customHeight="1">
      <c r="A15266">
        <v>15267.0</v>
      </c>
      <c r="B15266" t="s">
        <v>20696</v>
      </c>
      <c r="C15266" t="s">
        <v>20821</v>
      </c>
      <c r="D15266" t="s">
        <v>9997</v>
      </c>
      <c r="E15266">
        <v>2012.0</v>
      </c>
      <c r="F15266" t="s">
        <v>9998</v>
      </c>
      <c r="G15266">
        <v>0.0</v>
      </c>
      <c r="H15266">
        <v>0.0</v>
      </c>
      <c r="I15266">
        <v>0.02</v>
      </c>
      <c r="J15266">
        <v>0.0</v>
      </c>
      <c r="K15266">
        <v>0.02</v>
      </c>
    </row>
    <row r="15267" ht="14.25" customHeight="1">
      <c r="A15267">
        <v>15268.0</v>
      </c>
      <c r="B15267" t="s">
        <v>10136</v>
      </c>
      <c r="C15267" t="s">
        <v>2461</v>
      </c>
      <c r="D15267" t="s">
        <v>10000</v>
      </c>
      <c r="E15267">
        <v>2002.0</v>
      </c>
      <c r="F15267" t="s">
        <v>9972</v>
      </c>
      <c r="G15267">
        <v>0.01</v>
      </c>
      <c r="H15267">
        <v>0.01</v>
      </c>
      <c r="I15267">
        <v>0.0</v>
      </c>
      <c r="J15267">
        <v>0.0</v>
      </c>
      <c r="K15267">
        <v>0.02</v>
      </c>
    </row>
    <row r="15268" ht="14.25" customHeight="1">
      <c r="A15268">
        <v>15269.0</v>
      </c>
      <c r="B15268" t="s">
        <v>15577</v>
      </c>
      <c r="C15268" t="s">
        <v>20822</v>
      </c>
      <c r="D15268" t="s">
        <v>10083</v>
      </c>
      <c r="E15268">
        <v>2013.0</v>
      </c>
      <c r="F15268" t="s">
        <v>10037</v>
      </c>
      <c r="G15268">
        <v>0.0</v>
      </c>
      <c r="H15268">
        <v>0.0</v>
      </c>
      <c r="I15268">
        <v>0.02</v>
      </c>
      <c r="J15268">
        <v>0.0</v>
      </c>
      <c r="K15268">
        <v>0.02</v>
      </c>
    </row>
    <row r="15269" ht="14.25" customHeight="1">
      <c r="A15269">
        <v>15270.0</v>
      </c>
      <c r="B15269" t="s">
        <v>2179</v>
      </c>
      <c r="C15269" t="s">
        <v>20823</v>
      </c>
      <c r="D15269" t="s">
        <v>10072</v>
      </c>
      <c r="E15269">
        <v>2011.0</v>
      </c>
      <c r="F15269" t="s">
        <v>9976</v>
      </c>
      <c r="G15269">
        <v>0.02</v>
      </c>
      <c r="H15269">
        <v>0.0</v>
      </c>
      <c r="I15269">
        <v>0.0</v>
      </c>
      <c r="J15269">
        <v>0.0</v>
      </c>
      <c r="K15269">
        <v>0.02</v>
      </c>
    </row>
    <row r="15270" ht="14.25" customHeight="1">
      <c r="A15270">
        <v>15271.0</v>
      </c>
      <c r="B15270" t="s">
        <v>10144</v>
      </c>
      <c r="C15270" t="s">
        <v>16841</v>
      </c>
      <c r="D15270" t="s">
        <v>9997</v>
      </c>
      <c r="E15270">
        <v>2015.0</v>
      </c>
      <c r="F15270" t="s">
        <v>9998</v>
      </c>
      <c r="G15270">
        <v>0.01</v>
      </c>
      <c r="H15270">
        <v>0.0</v>
      </c>
      <c r="I15270">
        <v>0.01</v>
      </c>
      <c r="J15270">
        <v>0.0</v>
      </c>
      <c r="K15270">
        <v>0.02</v>
      </c>
    </row>
    <row r="15271" ht="14.25" customHeight="1">
      <c r="A15271">
        <v>15272.0</v>
      </c>
      <c r="B15271" t="s">
        <v>10111</v>
      </c>
      <c r="C15271" t="s">
        <v>11710</v>
      </c>
      <c r="D15271" t="s">
        <v>10102</v>
      </c>
      <c r="E15271">
        <v>2013.0</v>
      </c>
      <c r="F15271" t="s">
        <v>2883</v>
      </c>
      <c r="G15271">
        <v>0.0</v>
      </c>
      <c r="H15271">
        <v>0.02</v>
      </c>
      <c r="I15271">
        <v>0.0</v>
      </c>
      <c r="J15271">
        <v>0.0</v>
      </c>
      <c r="K15271">
        <v>0.02</v>
      </c>
    </row>
    <row r="15272" ht="14.25" customHeight="1">
      <c r="A15272">
        <v>15273.0</v>
      </c>
      <c r="B15272" t="s">
        <v>20824</v>
      </c>
      <c r="C15272" t="s">
        <v>20825</v>
      </c>
      <c r="D15272" t="s">
        <v>10083</v>
      </c>
      <c r="E15272">
        <v>2008.0</v>
      </c>
      <c r="F15272" t="s">
        <v>9987</v>
      </c>
      <c r="G15272">
        <v>0.0</v>
      </c>
      <c r="H15272">
        <v>0.0</v>
      </c>
      <c r="I15272">
        <v>0.02</v>
      </c>
      <c r="J15272">
        <v>0.0</v>
      </c>
      <c r="K15272">
        <v>0.02</v>
      </c>
    </row>
    <row r="15273" ht="14.25" customHeight="1">
      <c r="A15273">
        <v>15274.0</v>
      </c>
      <c r="B15273" t="s">
        <v>10363</v>
      </c>
      <c r="C15273" t="s">
        <v>18597</v>
      </c>
      <c r="D15273" t="s">
        <v>10100</v>
      </c>
      <c r="E15273">
        <v>2003.0</v>
      </c>
      <c r="F15273" t="s">
        <v>9972</v>
      </c>
      <c r="G15273">
        <v>0.02</v>
      </c>
      <c r="H15273">
        <v>0.0</v>
      </c>
      <c r="I15273">
        <v>0.0</v>
      </c>
      <c r="J15273">
        <v>0.0</v>
      </c>
      <c r="K15273">
        <v>0.02</v>
      </c>
    </row>
    <row r="15274" ht="14.25" customHeight="1">
      <c r="A15274">
        <v>15275.0</v>
      </c>
      <c r="B15274" t="s">
        <v>10063</v>
      </c>
      <c r="C15274" t="s">
        <v>20826</v>
      </c>
      <c r="D15274" t="s">
        <v>10072</v>
      </c>
      <c r="E15274">
        <v>2006.0</v>
      </c>
      <c r="F15274" t="s">
        <v>10164</v>
      </c>
      <c r="G15274">
        <v>0.01</v>
      </c>
      <c r="H15274">
        <v>0.01</v>
      </c>
      <c r="I15274">
        <v>0.0</v>
      </c>
      <c r="J15274">
        <v>0.0</v>
      </c>
      <c r="K15274">
        <v>0.02</v>
      </c>
    </row>
    <row r="15275" ht="14.25" customHeight="1">
      <c r="A15275">
        <v>15276.0</v>
      </c>
      <c r="B15275" t="s">
        <v>2179</v>
      </c>
      <c r="C15275" t="s">
        <v>17783</v>
      </c>
      <c r="D15275" t="s">
        <v>9964</v>
      </c>
      <c r="E15275">
        <v>2010.0</v>
      </c>
      <c r="F15275" t="s">
        <v>9983</v>
      </c>
      <c r="G15275">
        <v>0.0</v>
      </c>
      <c r="H15275">
        <v>0.02</v>
      </c>
      <c r="I15275">
        <v>0.0</v>
      </c>
      <c r="J15275">
        <v>0.0</v>
      </c>
      <c r="K15275">
        <v>0.02</v>
      </c>
    </row>
    <row r="15276" ht="14.25" customHeight="1">
      <c r="A15276">
        <v>15277.0</v>
      </c>
      <c r="B15276" t="s">
        <v>11447</v>
      </c>
      <c r="C15276" t="s">
        <v>20827</v>
      </c>
      <c r="D15276" t="s">
        <v>10000</v>
      </c>
      <c r="E15276">
        <v>2006.0</v>
      </c>
      <c r="F15276" t="s">
        <v>9983</v>
      </c>
      <c r="G15276">
        <v>0.01</v>
      </c>
      <c r="H15276">
        <v>0.01</v>
      </c>
      <c r="I15276">
        <v>0.0</v>
      </c>
      <c r="J15276">
        <v>0.0</v>
      </c>
      <c r="K15276">
        <v>0.02</v>
      </c>
    </row>
    <row r="15277" ht="14.25" customHeight="1">
      <c r="A15277">
        <v>15278.0</v>
      </c>
      <c r="B15277" t="s">
        <v>10111</v>
      </c>
      <c r="C15277" t="s">
        <v>20828</v>
      </c>
      <c r="D15277" t="s">
        <v>9964</v>
      </c>
      <c r="E15277">
        <v>2006.0</v>
      </c>
      <c r="F15277" t="s">
        <v>9983</v>
      </c>
      <c r="G15277">
        <v>0.02</v>
      </c>
      <c r="H15277">
        <v>0.0</v>
      </c>
      <c r="I15277">
        <v>0.0</v>
      </c>
      <c r="J15277">
        <v>0.0</v>
      </c>
      <c r="K15277">
        <v>0.02</v>
      </c>
    </row>
    <row r="15278" ht="14.25" customHeight="1">
      <c r="A15278">
        <v>15279.0</v>
      </c>
      <c r="B15278" t="s">
        <v>11418</v>
      </c>
      <c r="C15278" t="s">
        <v>12256</v>
      </c>
      <c r="D15278" t="s">
        <v>10009</v>
      </c>
      <c r="E15278">
        <v>2004.0</v>
      </c>
      <c r="F15278" t="s">
        <v>2883</v>
      </c>
      <c r="G15278">
        <v>0.02</v>
      </c>
      <c r="H15278">
        <v>0.01</v>
      </c>
      <c r="I15278">
        <v>0.0</v>
      </c>
      <c r="J15278">
        <v>0.0</v>
      </c>
      <c r="K15278">
        <v>0.02</v>
      </c>
    </row>
    <row r="15279" ht="14.25" customHeight="1">
      <c r="A15279">
        <v>15280.0</v>
      </c>
      <c r="B15279" t="s">
        <v>15577</v>
      </c>
      <c r="C15279" t="s">
        <v>20829</v>
      </c>
      <c r="D15279" t="s">
        <v>10083</v>
      </c>
      <c r="E15279">
        <v>2010.0</v>
      </c>
      <c r="F15279" t="s">
        <v>10037</v>
      </c>
      <c r="G15279">
        <v>0.0</v>
      </c>
      <c r="H15279">
        <v>0.0</v>
      </c>
      <c r="I15279">
        <v>0.02</v>
      </c>
      <c r="J15279">
        <v>0.0</v>
      </c>
      <c r="K15279">
        <v>0.02</v>
      </c>
    </row>
    <row r="15280" ht="14.25" customHeight="1">
      <c r="A15280">
        <v>15281.0</v>
      </c>
      <c r="B15280" t="s">
        <v>13684</v>
      </c>
      <c r="C15280" t="s">
        <v>20830</v>
      </c>
      <c r="D15280" t="s">
        <v>9964</v>
      </c>
      <c r="E15280">
        <v>2007.0</v>
      </c>
      <c r="F15280" t="s">
        <v>9983</v>
      </c>
      <c r="G15280">
        <v>0.0</v>
      </c>
      <c r="H15280">
        <v>0.0</v>
      </c>
      <c r="I15280">
        <v>0.02</v>
      </c>
      <c r="J15280">
        <v>0.0</v>
      </c>
      <c r="K15280">
        <v>0.02</v>
      </c>
    </row>
    <row r="15281" ht="14.25" customHeight="1">
      <c r="A15281">
        <v>15282.0</v>
      </c>
      <c r="B15281" t="s">
        <v>13286</v>
      </c>
      <c r="C15281" t="s">
        <v>20831</v>
      </c>
      <c r="D15281" t="s">
        <v>10019</v>
      </c>
      <c r="E15281">
        <v>2011.0</v>
      </c>
      <c r="F15281" t="s">
        <v>2883</v>
      </c>
      <c r="G15281">
        <v>0.02</v>
      </c>
      <c r="H15281">
        <v>0.0</v>
      </c>
      <c r="I15281">
        <v>0.0</v>
      </c>
      <c r="J15281">
        <v>0.0</v>
      </c>
      <c r="K15281">
        <v>0.02</v>
      </c>
    </row>
    <row r="15282" ht="14.25" customHeight="1">
      <c r="A15282">
        <v>15283.0</v>
      </c>
      <c r="B15282" t="s">
        <v>17473</v>
      </c>
      <c r="C15282" t="s">
        <v>20832</v>
      </c>
      <c r="D15282" t="s">
        <v>9981</v>
      </c>
      <c r="E15282">
        <v>2008.0</v>
      </c>
      <c r="F15282" t="s">
        <v>9983</v>
      </c>
      <c r="G15282">
        <v>0.0</v>
      </c>
      <c r="H15282">
        <v>0.0</v>
      </c>
      <c r="I15282">
        <v>0.02</v>
      </c>
      <c r="J15282">
        <v>0.0</v>
      </c>
      <c r="K15282">
        <v>0.02</v>
      </c>
    </row>
    <row r="15283" ht="14.25" customHeight="1">
      <c r="A15283">
        <v>15284.0</v>
      </c>
      <c r="B15283" t="s">
        <v>10902</v>
      </c>
      <c r="C15283" t="s">
        <v>20833</v>
      </c>
      <c r="D15283" t="s">
        <v>10630</v>
      </c>
      <c r="E15283">
        <v>2016.0</v>
      </c>
      <c r="F15283" t="s">
        <v>10037</v>
      </c>
      <c r="G15283">
        <v>0.0</v>
      </c>
      <c r="H15283">
        <v>0.0</v>
      </c>
      <c r="I15283">
        <v>0.02</v>
      </c>
      <c r="J15283">
        <v>0.0</v>
      </c>
      <c r="K15283">
        <v>0.02</v>
      </c>
    </row>
    <row r="15284" ht="14.25" customHeight="1">
      <c r="A15284">
        <v>15285.0</v>
      </c>
      <c r="B15284" t="s">
        <v>16990</v>
      </c>
      <c r="C15284" t="s">
        <v>20834</v>
      </c>
      <c r="D15284" t="s">
        <v>9981</v>
      </c>
      <c r="E15284">
        <v>2008.0</v>
      </c>
      <c r="F15284" t="s">
        <v>10037</v>
      </c>
      <c r="G15284">
        <v>0.02</v>
      </c>
      <c r="H15284">
        <v>0.0</v>
      </c>
      <c r="I15284">
        <v>0.0</v>
      </c>
      <c r="J15284">
        <v>0.0</v>
      </c>
      <c r="K15284">
        <v>0.02</v>
      </c>
    </row>
    <row r="15285" ht="14.25" customHeight="1">
      <c r="A15285">
        <v>15286.0</v>
      </c>
      <c r="B15285" t="s">
        <v>15577</v>
      </c>
      <c r="C15285" t="s">
        <v>20835</v>
      </c>
      <c r="D15285" t="s">
        <v>10083</v>
      </c>
      <c r="E15285">
        <v>2011.0</v>
      </c>
      <c r="F15285" t="s">
        <v>10037</v>
      </c>
      <c r="G15285">
        <v>0.0</v>
      </c>
      <c r="H15285">
        <v>0.0</v>
      </c>
      <c r="I15285">
        <v>0.02</v>
      </c>
      <c r="J15285">
        <v>0.0</v>
      </c>
      <c r="K15285">
        <v>0.02</v>
      </c>
    </row>
    <row r="15286" ht="14.25" customHeight="1">
      <c r="A15286">
        <v>15287.0</v>
      </c>
      <c r="B15286" t="s">
        <v>16962</v>
      </c>
      <c r="C15286" t="s">
        <v>16963</v>
      </c>
      <c r="D15286" t="s">
        <v>9997</v>
      </c>
      <c r="E15286">
        <v>2014.0</v>
      </c>
      <c r="F15286" t="s">
        <v>9965</v>
      </c>
      <c r="G15286">
        <v>0.0</v>
      </c>
      <c r="H15286">
        <v>0.02</v>
      </c>
      <c r="I15286">
        <v>0.0</v>
      </c>
      <c r="J15286">
        <v>0.0</v>
      </c>
      <c r="K15286">
        <v>0.02</v>
      </c>
    </row>
    <row r="15287" ht="14.25" customHeight="1">
      <c r="A15287">
        <v>15288.0</v>
      </c>
      <c r="B15287" t="s">
        <v>10074</v>
      </c>
      <c r="C15287" t="s">
        <v>20836</v>
      </c>
      <c r="D15287" t="s">
        <v>10067</v>
      </c>
      <c r="E15287">
        <v>2004.0</v>
      </c>
      <c r="F15287" t="s">
        <v>9978</v>
      </c>
      <c r="G15287">
        <v>0.02</v>
      </c>
      <c r="H15287">
        <v>0.0</v>
      </c>
      <c r="I15287">
        <v>0.0</v>
      </c>
      <c r="J15287">
        <v>0.0</v>
      </c>
      <c r="K15287">
        <v>0.02</v>
      </c>
    </row>
    <row r="15288" ht="14.25" customHeight="1">
      <c r="A15288">
        <v>15289.0</v>
      </c>
      <c r="B15288" t="s">
        <v>15577</v>
      </c>
      <c r="C15288" t="s">
        <v>20837</v>
      </c>
      <c r="D15288" t="s">
        <v>9994</v>
      </c>
      <c r="E15288">
        <v>2010.0</v>
      </c>
      <c r="F15288" t="s">
        <v>10037</v>
      </c>
      <c r="G15288">
        <v>0.0</v>
      </c>
      <c r="H15288">
        <v>0.0</v>
      </c>
      <c r="I15288">
        <v>0.02</v>
      </c>
      <c r="J15288">
        <v>0.0</v>
      </c>
      <c r="K15288">
        <v>0.02</v>
      </c>
    </row>
    <row r="15289" ht="14.25" customHeight="1">
      <c r="A15289">
        <v>15290.0</v>
      </c>
      <c r="B15289" t="s">
        <v>12098</v>
      </c>
      <c r="C15289" t="s">
        <v>20838</v>
      </c>
      <c r="D15289" t="s">
        <v>9981</v>
      </c>
      <c r="E15289">
        <v>2009.0</v>
      </c>
      <c r="F15289" t="s">
        <v>10037</v>
      </c>
      <c r="G15289">
        <v>0.0</v>
      </c>
      <c r="H15289">
        <v>0.02</v>
      </c>
      <c r="I15289">
        <v>0.0</v>
      </c>
      <c r="J15289">
        <v>0.0</v>
      </c>
      <c r="K15289">
        <v>0.02</v>
      </c>
    </row>
    <row r="15290" ht="14.25" customHeight="1">
      <c r="A15290">
        <v>15291.0</v>
      </c>
      <c r="B15290" t="s">
        <v>16685</v>
      </c>
      <c r="C15290" t="s">
        <v>20839</v>
      </c>
      <c r="D15290" t="s">
        <v>10083</v>
      </c>
      <c r="E15290">
        <v>2009.0</v>
      </c>
      <c r="F15290" t="s">
        <v>10164</v>
      </c>
      <c r="G15290">
        <v>0.0</v>
      </c>
      <c r="H15290">
        <v>0.01</v>
      </c>
      <c r="I15290">
        <v>0.0</v>
      </c>
      <c r="J15290">
        <v>0.01</v>
      </c>
      <c r="K15290">
        <v>0.02</v>
      </c>
    </row>
    <row r="15291" ht="14.25" customHeight="1">
      <c r="A15291">
        <v>15292.0</v>
      </c>
      <c r="B15291" t="s">
        <v>19711</v>
      </c>
      <c r="C15291" t="s">
        <v>20840</v>
      </c>
      <c r="D15291" t="s">
        <v>10769</v>
      </c>
      <c r="E15291">
        <v>1996.0</v>
      </c>
      <c r="F15291" t="s">
        <v>9983</v>
      </c>
      <c r="G15291">
        <v>0.0</v>
      </c>
      <c r="H15291">
        <v>0.0</v>
      </c>
      <c r="I15291">
        <v>0.02</v>
      </c>
      <c r="J15291">
        <v>0.0</v>
      </c>
      <c r="K15291">
        <v>0.02</v>
      </c>
    </row>
    <row r="15292" ht="14.25" customHeight="1">
      <c r="A15292">
        <v>15293.0</v>
      </c>
      <c r="B15292" t="s">
        <v>19955</v>
      </c>
      <c r="C15292" t="s">
        <v>20841</v>
      </c>
      <c r="D15292" t="s">
        <v>10000</v>
      </c>
      <c r="E15292">
        <v>2008.0</v>
      </c>
      <c r="F15292" t="s">
        <v>10037</v>
      </c>
      <c r="G15292">
        <v>0.0</v>
      </c>
      <c r="H15292">
        <v>0.0</v>
      </c>
      <c r="I15292">
        <v>0.02</v>
      </c>
      <c r="J15292">
        <v>0.0</v>
      </c>
      <c r="K15292">
        <v>0.02</v>
      </c>
    </row>
    <row r="15293" ht="14.25" customHeight="1">
      <c r="A15293">
        <v>15294.0</v>
      </c>
      <c r="B15293" t="s">
        <v>10074</v>
      </c>
      <c r="C15293" t="s">
        <v>15806</v>
      </c>
      <c r="D15293" t="s">
        <v>10072</v>
      </c>
      <c r="E15293">
        <v>2009.0</v>
      </c>
      <c r="F15293" t="s">
        <v>10164</v>
      </c>
      <c r="G15293">
        <v>0.0</v>
      </c>
      <c r="H15293">
        <v>0.02</v>
      </c>
      <c r="I15293">
        <v>0.0</v>
      </c>
      <c r="J15293">
        <v>0.0</v>
      </c>
      <c r="K15293">
        <v>0.02</v>
      </c>
    </row>
    <row r="15294" ht="14.25" customHeight="1">
      <c r="A15294">
        <v>15295.0</v>
      </c>
      <c r="B15294" t="s">
        <v>17276</v>
      </c>
      <c r="C15294" t="s">
        <v>20842</v>
      </c>
      <c r="D15294" t="s">
        <v>10630</v>
      </c>
      <c r="E15294">
        <v>2016.0</v>
      </c>
      <c r="F15294" t="s">
        <v>10037</v>
      </c>
      <c r="G15294">
        <v>0.0</v>
      </c>
      <c r="H15294">
        <v>0.0</v>
      </c>
      <c r="I15294">
        <v>0.02</v>
      </c>
      <c r="J15294">
        <v>0.0</v>
      </c>
      <c r="K15294">
        <v>0.02</v>
      </c>
    </row>
    <row r="15295" ht="14.25" customHeight="1">
      <c r="A15295">
        <v>15296.0</v>
      </c>
      <c r="B15295" t="s">
        <v>15577</v>
      </c>
      <c r="C15295" t="s">
        <v>20843</v>
      </c>
      <c r="D15295" t="s">
        <v>10000</v>
      </c>
      <c r="E15295">
        <v>2011.0</v>
      </c>
      <c r="F15295" t="s">
        <v>10037</v>
      </c>
      <c r="G15295">
        <v>0.0</v>
      </c>
      <c r="H15295">
        <v>0.0</v>
      </c>
      <c r="I15295">
        <v>0.02</v>
      </c>
      <c r="J15295">
        <v>0.0</v>
      </c>
      <c r="K15295">
        <v>0.02</v>
      </c>
    </row>
    <row r="15296" ht="14.25" customHeight="1">
      <c r="A15296">
        <v>15297.0</v>
      </c>
      <c r="B15296" t="s">
        <v>14362</v>
      </c>
      <c r="C15296" t="s">
        <v>20844</v>
      </c>
      <c r="D15296" t="s">
        <v>10019</v>
      </c>
      <c r="E15296">
        <v>2012.0</v>
      </c>
      <c r="F15296" t="s">
        <v>9998</v>
      </c>
      <c r="G15296">
        <v>0.0</v>
      </c>
      <c r="H15296">
        <v>0.0</v>
      </c>
      <c r="I15296">
        <v>0.02</v>
      </c>
      <c r="J15296">
        <v>0.0</v>
      </c>
      <c r="K15296">
        <v>0.02</v>
      </c>
    </row>
    <row r="15297" ht="14.25" customHeight="1">
      <c r="A15297">
        <v>15298.0</v>
      </c>
      <c r="B15297" t="s">
        <v>11226</v>
      </c>
      <c r="C15297" t="s">
        <v>16361</v>
      </c>
      <c r="D15297" t="s">
        <v>10100</v>
      </c>
      <c r="E15297">
        <v>2002.0</v>
      </c>
      <c r="F15297" t="s">
        <v>9954</v>
      </c>
      <c r="G15297">
        <v>0.02</v>
      </c>
      <c r="H15297">
        <v>0.0</v>
      </c>
      <c r="I15297">
        <v>0.0</v>
      </c>
      <c r="J15297">
        <v>0.0</v>
      </c>
      <c r="K15297">
        <v>0.02</v>
      </c>
    </row>
    <row r="15298" ht="14.25" customHeight="1">
      <c r="A15298">
        <v>15299.0</v>
      </c>
      <c r="B15298" t="s">
        <v>16393</v>
      </c>
      <c r="C15298" t="s">
        <v>20845</v>
      </c>
      <c r="D15298" t="s">
        <v>10000</v>
      </c>
      <c r="E15298">
        <v>2007.0</v>
      </c>
      <c r="F15298" t="s">
        <v>10037</v>
      </c>
      <c r="G15298">
        <v>0.0</v>
      </c>
      <c r="H15298">
        <v>0.0</v>
      </c>
      <c r="I15298">
        <v>0.02</v>
      </c>
      <c r="J15298">
        <v>0.0</v>
      </c>
      <c r="K15298">
        <v>0.02</v>
      </c>
    </row>
    <row r="15299" ht="14.25" customHeight="1">
      <c r="A15299">
        <v>15300.0</v>
      </c>
      <c r="B15299" t="s">
        <v>20846</v>
      </c>
      <c r="C15299" t="s">
        <v>20847</v>
      </c>
      <c r="D15299" t="s">
        <v>10083</v>
      </c>
      <c r="E15299">
        <v>2010.0</v>
      </c>
      <c r="F15299" t="s">
        <v>10037</v>
      </c>
      <c r="G15299">
        <v>0.0</v>
      </c>
      <c r="H15299">
        <v>0.0</v>
      </c>
      <c r="I15299">
        <v>0.02</v>
      </c>
      <c r="J15299">
        <v>0.0</v>
      </c>
      <c r="K15299">
        <v>0.02</v>
      </c>
    </row>
    <row r="15300" ht="14.25" customHeight="1">
      <c r="A15300">
        <v>15301.0</v>
      </c>
      <c r="B15300" t="s">
        <v>10210</v>
      </c>
      <c r="C15300" t="s">
        <v>20848</v>
      </c>
      <c r="D15300" t="s">
        <v>10000</v>
      </c>
      <c r="E15300">
        <v>2002.0</v>
      </c>
      <c r="F15300" t="s">
        <v>9972</v>
      </c>
      <c r="G15300">
        <v>0.01</v>
      </c>
      <c r="H15300">
        <v>0.01</v>
      </c>
      <c r="I15300">
        <v>0.0</v>
      </c>
      <c r="J15300">
        <v>0.0</v>
      </c>
      <c r="K15300">
        <v>0.02</v>
      </c>
    </row>
    <row r="15301" ht="14.25" customHeight="1">
      <c r="A15301">
        <v>15302.0</v>
      </c>
      <c r="B15301" t="s">
        <v>10136</v>
      </c>
      <c r="C15301" t="s">
        <v>20849</v>
      </c>
      <c r="D15301" t="s">
        <v>9981</v>
      </c>
      <c r="E15301">
        <v>2006.0</v>
      </c>
      <c r="F15301" t="s">
        <v>9976</v>
      </c>
      <c r="G15301">
        <v>0.0</v>
      </c>
      <c r="H15301">
        <v>0.0</v>
      </c>
      <c r="I15301">
        <v>0.02</v>
      </c>
      <c r="J15301">
        <v>0.0</v>
      </c>
      <c r="K15301">
        <v>0.02</v>
      </c>
    </row>
    <row r="15302" ht="14.25" customHeight="1">
      <c r="A15302">
        <v>15303.0</v>
      </c>
      <c r="B15302" t="s">
        <v>10455</v>
      </c>
      <c r="C15302" t="s">
        <v>14578</v>
      </c>
      <c r="D15302" t="s">
        <v>10072</v>
      </c>
      <c r="E15302">
        <v>2016.0</v>
      </c>
      <c r="F15302" t="s">
        <v>9972</v>
      </c>
      <c r="G15302">
        <v>0.0</v>
      </c>
      <c r="H15302">
        <v>0.02</v>
      </c>
      <c r="I15302">
        <v>0.0</v>
      </c>
      <c r="J15302">
        <v>0.0</v>
      </c>
      <c r="K15302">
        <v>0.02</v>
      </c>
    </row>
    <row r="15303" ht="14.25" customHeight="1">
      <c r="A15303">
        <v>15304.0</v>
      </c>
      <c r="B15303" t="s">
        <v>19073</v>
      </c>
      <c r="C15303" t="s">
        <v>20850</v>
      </c>
      <c r="D15303" t="s">
        <v>10040</v>
      </c>
      <c r="E15303">
        <v>1996.0</v>
      </c>
      <c r="F15303" t="s">
        <v>10037</v>
      </c>
      <c r="G15303">
        <v>0.01</v>
      </c>
      <c r="H15303">
        <v>0.01</v>
      </c>
      <c r="I15303">
        <v>0.0</v>
      </c>
      <c r="J15303">
        <v>0.0</v>
      </c>
      <c r="K15303">
        <v>0.02</v>
      </c>
    </row>
    <row r="15304" ht="14.25" customHeight="1">
      <c r="A15304">
        <v>15305.0</v>
      </c>
      <c r="B15304" t="s">
        <v>10014</v>
      </c>
      <c r="C15304" t="s">
        <v>2867</v>
      </c>
      <c r="D15304" t="s">
        <v>10072</v>
      </c>
      <c r="E15304">
        <v>2007.0</v>
      </c>
      <c r="F15304" t="s">
        <v>9954</v>
      </c>
      <c r="G15304">
        <v>0.02</v>
      </c>
      <c r="H15304">
        <v>0.0</v>
      </c>
      <c r="I15304">
        <v>0.0</v>
      </c>
      <c r="J15304">
        <v>0.0</v>
      </c>
      <c r="K15304">
        <v>0.02</v>
      </c>
    </row>
    <row r="15305" ht="14.25" customHeight="1">
      <c r="A15305">
        <v>15306.0</v>
      </c>
      <c r="B15305" t="s">
        <v>17276</v>
      </c>
      <c r="C15305" t="s">
        <v>17277</v>
      </c>
      <c r="D15305" t="s">
        <v>9994</v>
      </c>
      <c r="E15305">
        <v>2012.0</v>
      </c>
      <c r="F15305" t="s">
        <v>10037</v>
      </c>
      <c r="G15305">
        <v>0.0</v>
      </c>
      <c r="H15305">
        <v>0.0</v>
      </c>
      <c r="I15305">
        <v>0.02</v>
      </c>
      <c r="J15305">
        <v>0.0</v>
      </c>
      <c r="K15305">
        <v>0.02</v>
      </c>
    </row>
    <row r="15306" ht="14.25" customHeight="1">
      <c r="A15306">
        <v>15307.0</v>
      </c>
      <c r="B15306" t="s">
        <v>13629</v>
      </c>
      <c r="C15306" t="s">
        <v>20851</v>
      </c>
      <c r="D15306" t="s">
        <v>9981</v>
      </c>
      <c r="E15306">
        <v>2011.0</v>
      </c>
      <c r="F15306" t="s">
        <v>9954</v>
      </c>
      <c r="G15306">
        <v>0.02</v>
      </c>
      <c r="H15306">
        <v>0.0</v>
      </c>
      <c r="I15306">
        <v>0.0</v>
      </c>
      <c r="J15306">
        <v>0.0</v>
      </c>
      <c r="K15306">
        <v>0.02</v>
      </c>
    </row>
    <row r="15307" ht="14.25" customHeight="1">
      <c r="A15307">
        <v>15308.0</v>
      </c>
      <c r="B15307" t="s">
        <v>18278</v>
      </c>
      <c r="C15307" t="s">
        <v>20852</v>
      </c>
      <c r="D15307" t="s">
        <v>10072</v>
      </c>
      <c r="E15307">
        <v>2015.0</v>
      </c>
      <c r="F15307" t="s">
        <v>9998</v>
      </c>
      <c r="G15307">
        <v>0.0</v>
      </c>
      <c r="H15307">
        <v>0.02</v>
      </c>
      <c r="I15307">
        <v>0.0</v>
      </c>
      <c r="J15307">
        <v>0.0</v>
      </c>
      <c r="K15307">
        <v>0.02</v>
      </c>
    </row>
    <row r="15308" ht="14.25" customHeight="1">
      <c r="A15308">
        <v>15309.0</v>
      </c>
      <c r="B15308" t="s">
        <v>10686</v>
      </c>
      <c r="C15308" t="s">
        <v>20853</v>
      </c>
      <c r="D15308" t="s">
        <v>9981</v>
      </c>
      <c r="E15308">
        <v>2007.0</v>
      </c>
      <c r="F15308" t="s">
        <v>9983</v>
      </c>
      <c r="G15308">
        <v>0.0</v>
      </c>
      <c r="H15308">
        <v>0.0</v>
      </c>
      <c r="I15308">
        <v>0.02</v>
      </c>
      <c r="J15308">
        <v>0.0</v>
      </c>
      <c r="K15308">
        <v>0.02</v>
      </c>
    </row>
    <row r="15309" ht="14.25" customHeight="1">
      <c r="A15309">
        <v>15310.0</v>
      </c>
      <c r="B15309" t="s">
        <v>20854</v>
      </c>
      <c r="C15309" t="s">
        <v>20855</v>
      </c>
      <c r="D15309" t="s">
        <v>10072</v>
      </c>
      <c r="E15309">
        <v>2008.0</v>
      </c>
      <c r="F15309" t="s">
        <v>9976</v>
      </c>
      <c r="G15309">
        <v>0.0</v>
      </c>
      <c r="H15309">
        <v>0.02</v>
      </c>
      <c r="I15309">
        <v>0.0</v>
      </c>
      <c r="J15309">
        <v>0.0</v>
      </c>
      <c r="K15309">
        <v>0.02</v>
      </c>
    </row>
    <row r="15310" ht="14.25" customHeight="1">
      <c r="A15310">
        <v>15311.0</v>
      </c>
      <c r="B15310" t="s">
        <v>14119</v>
      </c>
      <c r="C15310" t="s">
        <v>20856</v>
      </c>
      <c r="D15310" t="s">
        <v>9981</v>
      </c>
      <c r="E15310">
        <v>2010.0</v>
      </c>
      <c r="F15310" t="s">
        <v>10164</v>
      </c>
      <c r="G15310">
        <v>0.02</v>
      </c>
      <c r="H15310">
        <v>0.0</v>
      </c>
      <c r="I15310">
        <v>0.0</v>
      </c>
      <c r="J15310">
        <v>0.0</v>
      </c>
      <c r="K15310">
        <v>0.02</v>
      </c>
    </row>
    <row r="15311" ht="14.25" customHeight="1">
      <c r="A15311">
        <v>15312.0</v>
      </c>
      <c r="B15311" t="s">
        <v>17350</v>
      </c>
      <c r="C15311" t="s">
        <v>20857</v>
      </c>
      <c r="D15311" t="s">
        <v>10072</v>
      </c>
      <c r="E15311">
        <v>2009.0</v>
      </c>
      <c r="F15311" t="s">
        <v>10164</v>
      </c>
      <c r="G15311">
        <v>0.0</v>
      </c>
      <c r="H15311">
        <v>0.02</v>
      </c>
      <c r="I15311">
        <v>0.0</v>
      </c>
      <c r="J15311">
        <v>0.0</v>
      </c>
      <c r="K15311">
        <v>0.02</v>
      </c>
    </row>
    <row r="15312" ht="14.25" customHeight="1">
      <c r="A15312">
        <v>15313.0</v>
      </c>
      <c r="B15312" t="s">
        <v>10128</v>
      </c>
      <c r="C15312" t="s">
        <v>20858</v>
      </c>
      <c r="D15312" t="s">
        <v>9997</v>
      </c>
      <c r="E15312">
        <v>2013.0</v>
      </c>
      <c r="F15312" t="s">
        <v>9976</v>
      </c>
      <c r="G15312">
        <v>0.0</v>
      </c>
      <c r="H15312">
        <v>0.0</v>
      </c>
      <c r="I15312">
        <v>0.02</v>
      </c>
      <c r="J15312">
        <v>0.0</v>
      </c>
      <c r="K15312">
        <v>0.02</v>
      </c>
    </row>
    <row r="15313" ht="14.25" customHeight="1">
      <c r="A15313">
        <v>15314.0</v>
      </c>
      <c r="B15313" t="s">
        <v>14413</v>
      </c>
      <c r="C15313" t="s">
        <v>20859</v>
      </c>
      <c r="D15313" t="s">
        <v>10067</v>
      </c>
      <c r="E15313">
        <v>2006.0</v>
      </c>
      <c r="F15313" t="s">
        <v>10026</v>
      </c>
      <c r="G15313">
        <v>0.02</v>
      </c>
      <c r="H15313">
        <v>0.0</v>
      </c>
      <c r="I15313">
        <v>0.0</v>
      </c>
      <c r="J15313">
        <v>0.0</v>
      </c>
      <c r="K15313">
        <v>0.02</v>
      </c>
    </row>
    <row r="15314" ht="14.25" customHeight="1">
      <c r="A15314">
        <v>15315.0</v>
      </c>
      <c r="B15314" t="s">
        <v>13015</v>
      </c>
      <c r="C15314" t="s">
        <v>20860</v>
      </c>
      <c r="D15314" t="s">
        <v>10000</v>
      </c>
      <c r="E15314">
        <v>2007.0</v>
      </c>
      <c r="F15314" t="s">
        <v>9972</v>
      </c>
      <c r="G15314">
        <v>0.01</v>
      </c>
      <c r="H15314">
        <v>0.01</v>
      </c>
      <c r="I15314">
        <v>0.0</v>
      </c>
      <c r="J15314">
        <v>0.0</v>
      </c>
      <c r="K15314">
        <v>0.02</v>
      </c>
    </row>
    <row r="15315" ht="14.25" customHeight="1">
      <c r="A15315">
        <v>15316.0</v>
      </c>
      <c r="B15315" t="s">
        <v>10902</v>
      </c>
      <c r="C15315" t="s">
        <v>13900</v>
      </c>
      <c r="D15315" t="s">
        <v>10083</v>
      </c>
      <c r="E15315">
        <v>2007.0</v>
      </c>
      <c r="F15315" t="s">
        <v>9978</v>
      </c>
      <c r="G15315">
        <v>0.01</v>
      </c>
      <c r="H15315">
        <v>0.0</v>
      </c>
      <c r="I15315">
        <v>0.0</v>
      </c>
      <c r="J15315">
        <v>0.0</v>
      </c>
      <c r="K15315">
        <v>0.02</v>
      </c>
    </row>
    <row r="15316" ht="14.25" customHeight="1">
      <c r="A15316">
        <v>15317.0</v>
      </c>
      <c r="B15316" t="s">
        <v>10012</v>
      </c>
      <c r="C15316" t="s">
        <v>20861</v>
      </c>
      <c r="D15316" t="s">
        <v>10040</v>
      </c>
      <c r="E15316">
        <v>1995.0</v>
      </c>
      <c r="F15316" t="s">
        <v>10037</v>
      </c>
      <c r="G15316">
        <v>0.01</v>
      </c>
      <c r="H15316">
        <v>0.01</v>
      </c>
      <c r="I15316">
        <v>0.0</v>
      </c>
      <c r="J15316">
        <v>0.0</v>
      </c>
      <c r="K15316">
        <v>0.02</v>
      </c>
    </row>
    <row r="15317" ht="14.25" customHeight="1">
      <c r="A15317">
        <v>15318.0</v>
      </c>
      <c r="B15317" t="s">
        <v>14168</v>
      </c>
      <c r="C15317" t="s">
        <v>20862</v>
      </c>
      <c r="D15317" t="s">
        <v>9981</v>
      </c>
      <c r="E15317">
        <v>2007.0</v>
      </c>
      <c r="F15317" t="s">
        <v>10037</v>
      </c>
      <c r="G15317">
        <v>0.0</v>
      </c>
      <c r="H15317">
        <v>0.0</v>
      </c>
      <c r="I15317">
        <v>0.02</v>
      </c>
      <c r="J15317">
        <v>0.0</v>
      </c>
      <c r="K15317">
        <v>0.02</v>
      </c>
    </row>
    <row r="15318" ht="14.25" customHeight="1">
      <c r="A15318">
        <v>15319.0</v>
      </c>
      <c r="B15318" t="s">
        <v>11334</v>
      </c>
      <c r="C15318" t="s">
        <v>19437</v>
      </c>
      <c r="D15318" t="s">
        <v>9981</v>
      </c>
      <c r="E15318" t="s">
        <v>10177</v>
      </c>
      <c r="F15318" t="s">
        <v>10037</v>
      </c>
      <c r="G15318">
        <v>0.0</v>
      </c>
      <c r="H15318">
        <v>0.02</v>
      </c>
      <c r="I15318">
        <v>0.0</v>
      </c>
      <c r="J15318">
        <v>0.0</v>
      </c>
      <c r="K15318">
        <v>0.02</v>
      </c>
    </row>
    <row r="15319" ht="14.25" customHeight="1">
      <c r="A15319">
        <v>15320.0</v>
      </c>
      <c r="B15319" t="s">
        <v>10451</v>
      </c>
      <c r="C15319" t="s">
        <v>20863</v>
      </c>
      <c r="D15319" t="s">
        <v>9981</v>
      </c>
      <c r="E15319">
        <v>2009.0</v>
      </c>
      <c r="F15319" t="s">
        <v>9998</v>
      </c>
      <c r="G15319">
        <v>0.02</v>
      </c>
      <c r="H15319">
        <v>0.0</v>
      </c>
      <c r="I15319">
        <v>0.0</v>
      </c>
      <c r="J15319">
        <v>0.0</v>
      </c>
      <c r="K15319">
        <v>0.02</v>
      </c>
    </row>
    <row r="15320" ht="14.25" customHeight="1">
      <c r="A15320">
        <v>15321.0</v>
      </c>
      <c r="B15320" t="s">
        <v>15577</v>
      </c>
      <c r="C15320" t="s">
        <v>20864</v>
      </c>
      <c r="D15320" t="s">
        <v>10083</v>
      </c>
      <c r="E15320">
        <v>2010.0</v>
      </c>
      <c r="F15320" t="s">
        <v>10037</v>
      </c>
      <c r="G15320">
        <v>0.0</v>
      </c>
      <c r="H15320">
        <v>0.0</v>
      </c>
      <c r="I15320">
        <v>0.02</v>
      </c>
      <c r="J15320">
        <v>0.0</v>
      </c>
      <c r="K15320">
        <v>0.02</v>
      </c>
    </row>
    <row r="15321" ht="14.25" customHeight="1">
      <c r="A15321">
        <v>15322.0</v>
      </c>
      <c r="B15321" t="s">
        <v>15404</v>
      </c>
      <c r="C15321" t="s">
        <v>16044</v>
      </c>
      <c r="D15321" t="s">
        <v>10009</v>
      </c>
      <c r="E15321">
        <v>2003.0</v>
      </c>
      <c r="F15321" t="s">
        <v>9965</v>
      </c>
      <c r="G15321">
        <v>0.01</v>
      </c>
      <c r="H15321">
        <v>0.01</v>
      </c>
      <c r="I15321">
        <v>0.0</v>
      </c>
      <c r="J15321">
        <v>0.0</v>
      </c>
      <c r="K15321">
        <v>0.02</v>
      </c>
    </row>
    <row r="15322" ht="14.25" customHeight="1">
      <c r="A15322">
        <v>15323.0</v>
      </c>
      <c r="B15322" t="s">
        <v>11334</v>
      </c>
      <c r="C15322" t="s">
        <v>14691</v>
      </c>
      <c r="D15322" t="s">
        <v>9994</v>
      </c>
      <c r="E15322">
        <v>2012.0</v>
      </c>
      <c r="F15322" t="s">
        <v>10037</v>
      </c>
      <c r="G15322">
        <v>0.0</v>
      </c>
      <c r="H15322">
        <v>0.02</v>
      </c>
      <c r="I15322">
        <v>0.0</v>
      </c>
      <c r="J15322">
        <v>0.0</v>
      </c>
      <c r="K15322">
        <v>0.02</v>
      </c>
    </row>
    <row r="15323" ht="14.25" customHeight="1">
      <c r="A15323">
        <v>15324.0</v>
      </c>
      <c r="B15323" t="s">
        <v>12716</v>
      </c>
      <c r="C15323" t="s">
        <v>20865</v>
      </c>
      <c r="D15323" t="s">
        <v>10000</v>
      </c>
      <c r="E15323">
        <v>2002.0</v>
      </c>
      <c r="F15323" t="s">
        <v>9998</v>
      </c>
      <c r="G15323">
        <v>0.0</v>
      </c>
      <c r="H15323">
        <v>0.0</v>
      </c>
      <c r="I15323">
        <v>0.02</v>
      </c>
      <c r="J15323">
        <v>0.0</v>
      </c>
      <c r="K15323">
        <v>0.02</v>
      </c>
    </row>
    <row r="15324" ht="14.25" customHeight="1">
      <c r="A15324">
        <v>15325.0</v>
      </c>
      <c r="B15324" t="s">
        <v>10902</v>
      </c>
      <c r="C15324" t="s">
        <v>20866</v>
      </c>
      <c r="D15324" t="s">
        <v>10000</v>
      </c>
      <c r="E15324">
        <v>2006.0</v>
      </c>
      <c r="F15324" t="s">
        <v>10037</v>
      </c>
      <c r="G15324">
        <v>0.0</v>
      </c>
      <c r="H15324">
        <v>0.0</v>
      </c>
      <c r="I15324">
        <v>0.02</v>
      </c>
      <c r="J15324">
        <v>0.0</v>
      </c>
      <c r="K15324">
        <v>0.02</v>
      </c>
    </row>
    <row r="15325" ht="14.25" customHeight="1">
      <c r="A15325">
        <v>15326.0</v>
      </c>
      <c r="B15325" t="s">
        <v>2179</v>
      </c>
      <c r="C15325" t="s">
        <v>20867</v>
      </c>
      <c r="D15325" t="s">
        <v>9994</v>
      </c>
      <c r="E15325">
        <v>2011.0</v>
      </c>
      <c r="F15325" t="s">
        <v>9998</v>
      </c>
      <c r="G15325">
        <v>0.0</v>
      </c>
      <c r="H15325">
        <v>0.0</v>
      </c>
      <c r="I15325">
        <v>0.02</v>
      </c>
      <c r="J15325">
        <v>0.0</v>
      </c>
      <c r="K15325">
        <v>0.02</v>
      </c>
    </row>
    <row r="15326" ht="14.25" customHeight="1">
      <c r="A15326">
        <v>15327.0</v>
      </c>
      <c r="B15326" t="s">
        <v>14168</v>
      </c>
      <c r="C15326" t="s">
        <v>20868</v>
      </c>
      <c r="D15326" t="s">
        <v>9981</v>
      </c>
      <c r="E15326">
        <v>2010.0</v>
      </c>
      <c r="F15326" t="s">
        <v>9987</v>
      </c>
      <c r="G15326">
        <v>0.0</v>
      </c>
      <c r="H15326">
        <v>0.0</v>
      </c>
      <c r="I15326">
        <v>0.02</v>
      </c>
      <c r="J15326">
        <v>0.0</v>
      </c>
      <c r="K15326">
        <v>0.02</v>
      </c>
    </row>
    <row r="15327" ht="14.25" customHeight="1">
      <c r="A15327">
        <v>15328.0</v>
      </c>
      <c r="B15327" t="s">
        <v>10177</v>
      </c>
      <c r="C15327" t="s">
        <v>20869</v>
      </c>
      <c r="D15327" t="s">
        <v>10009</v>
      </c>
      <c r="E15327">
        <v>2005.0</v>
      </c>
      <c r="F15327" t="s">
        <v>9983</v>
      </c>
      <c r="G15327">
        <v>0.01</v>
      </c>
      <c r="H15327">
        <v>0.01</v>
      </c>
      <c r="I15327">
        <v>0.0</v>
      </c>
      <c r="J15327">
        <v>0.0</v>
      </c>
      <c r="K15327">
        <v>0.02</v>
      </c>
    </row>
    <row r="15328" ht="14.25" customHeight="1">
      <c r="A15328">
        <v>15329.0</v>
      </c>
      <c r="B15328" t="s">
        <v>13755</v>
      </c>
      <c r="C15328" t="s">
        <v>20870</v>
      </c>
      <c r="D15328" t="s">
        <v>10083</v>
      </c>
      <c r="E15328">
        <v>2011.0</v>
      </c>
      <c r="F15328" t="s">
        <v>9976</v>
      </c>
      <c r="G15328">
        <v>0.0</v>
      </c>
      <c r="H15328">
        <v>0.0</v>
      </c>
      <c r="I15328">
        <v>0.02</v>
      </c>
      <c r="J15328">
        <v>0.0</v>
      </c>
      <c r="K15328">
        <v>0.02</v>
      </c>
    </row>
    <row r="15329" ht="14.25" customHeight="1">
      <c r="A15329">
        <v>15330.0</v>
      </c>
      <c r="B15329" t="s">
        <v>20480</v>
      </c>
      <c r="C15329" t="s">
        <v>20871</v>
      </c>
      <c r="D15329" t="s">
        <v>9981</v>
      </c>
      <c r="E15329">
        <v>2008.0</v>
      </c>
      <c r="F15329" t="s">
        <v>2883</v>
      </c>
      <c r="G15329">
        <v>0.02</v>
      </c>
      <c r="H15329">
        <v>0.0</v>
      </c>
      <c r="I15329">
        <v>0.0</v>
      </c>
      <c r="J15329">
        <v>0.0</v>
      </c>
      <c r="K15329">
        <v>0.02</v>
      </c>
    </row>
    <row r="15330" ht="14.25" customHeight="1">
      <c r="A15330">
        <v>15331.0</v>
      </c>
      <c r="B15330" t="s">
        <v>11351</v>
      </c>
      <c r="C15330" t="s">
        <v>20872</v>
      </c>
      <c r="D15330" t="s">
        <v>10000</v>
      </c>
      <c r="E15330">
        <v>2006.0</v>
      </c>
      <c r="F15330" t="s">
        <v>10037</v>
      </c>
      <c r="G15330">
        <v>0.0</v>
      </c>
      <c r="H15330">
        <v>0.0</v>
      </c>
      <c r="I15330">
        <v>0.02</v>
      </c>
      <c r="J15330">
        <v>0.0</v>
      </c>
      <c r="K15330">
        <v>0.02</v>
      </c>
    </row>
    <row r="15331" ht="14.25" customHeight="1">
      <c r="A15331">
        <v>15332.0</v>
      </c>
      <c r="B15331" t="s">
        <v>10063</v>
      </c>
      <c r="C15331" t="s">
        <v>20873</v>
      </c>
      <c r="D15331" t="s">
        <v>10072</v>
      </c>
      <c r="E15331">
        <v>2007.0</v>
      </c>
      <c r="F15331" t="s">
        <v>9976</v>
      </c>
      <c r="G15331">
        <v>0.0</v>
      </c>
      <c r="H15331">
        <v>0.02</v>
      </c>
      <c r="I15331">
        <v>0.0</v>
      </c>
      <c r="J15331">
        <v>0.0</v>
      </c>
      <c r="K15331">
        <v>0.02</v>
      </c>
    </row>
    <row r="15332" ht="14.25" customHeight="1">
      <c r="A15332">
        <v>15333.0</v>
      </c>
      <c r="B15332" t="s">
        <v>14168</v>
      </c>
      <c r="C15332" t="s">
        <v>20874</v>
      </c>
      <c r="D15332" t="s">
        <v>9964</v>
      </c>
      <c r="E15332">
        <v>2008.0</v>
      </c>
      <c r="F15332" t="s">
        <v>10026</v>
      </c>
      <c r="G15332">
        <v>0.0</v>
      </c>
      <c r="H15332">
        <v>0.0</v>
      </c>
      <c r="I15332">
        <v>0.02</v>
      </c>
      <c r="J15332">
        <v>0.0</v>
      </c>
      <c r="K15332">
        <v>0.02</v>
      </c>
    </row>
    <row r="15333" ht="14.25" customHeight="1">
      <c r="A15333">
        <v>15334.0</v>
      </c>
      <c r="B15333" t="s">
        <v>12221</v>
      </c>
      <c r="C15333" t="s">
        <v>20875</v>
      </c>
      <c r="D15333" t="s">
        <v>9997</v>
      </c>
      <c r="E15333">
        <v>2014.0</v>
      </c>
      <c r="F15333" t="s">
        <v>9976</v>
      </c>
      <c r="G15333">
        <v>0.0</v>
      </c>
      <c r="H15333">
        <v>0.0</v>
      </c>
      <c r="I15333">
        <v>0.02</v>
      </c>
      <c r="J15333">
        <v>0.0</v>
      </c>
      <c r="K15333">
        <v>0.02</v>
      </c>
    </row>
    <row r="15334" ht="14.25" customHeight="1">
      <c r="A15334">
        <v>15335.0</v>
      </c>
      <c r="B15334" t="s">
        <v>11351</v>
      </c>
      <c r="C15334" t="s">
        <v>20876</v>
      </c>
      <c r="D15334" t="s">
        <v>9997</v>
      </c>
      <c r="E15334">
        <v>2012.0</v>
      </c>
      <c r="F15334" t="s">
        <v>2883</v>
      </c>
      <c r="G15334">
        <v>0.0</v>
      </c>
      <c r="H15334">
        <v>0.0</v>
      </c>
      <c r="I15334">
        <v>0.02</v>
      </c>
      <c r="J15334">
        <v>0.0</v>
      </c>
      <c r="K15334">
        <v>0.02</v>
      </c>
    </row>
    <row r="15335" ht="14.25" customHeight="1">
      <c r="A15335">
        <v>15336.0</v>
      </c>
      <c r="B15335" t="s">
        <v>15762</v>
      </c>
      <c r="C15335" t="s">
        <v>20877</v>
      </c>
      <c r="D15335" t="s">
        <v>9964</v>
      </c>
      <c r="E15335">
        <v>2011.0</v>
      </c>
      <c r="F15335" t="s">
        <v>9998</v>
      </c>
      <c r="G15335">
        <v>0.02</v>
      </c>
      <c r="H15335">
        <v>0.0</v>
      </c>
      <c r="I15335">
        <v>0.0</v>
      </c>
      <c r="J15335">
        <v>0.0</v>
      </c>
      <c r="K15335">
        <v>0.02</v>
      </c>
    </row>
    <row r="15336" ht="14.25" customHeight="1">
      <c r="A15336">
        <v>15337.0</v>
      </c>
      <c r="B15336" t="s">
        <v>15577</v>
      </c>
      <c r="C15336" t="s">
        <v>20878</v>
      </c>
      <c r="D15336" t="s">
        <v>9981</v>
      </c>
      <c r="E15336">
        <v>2011.0</v>
      </c>
      <c r="F15336" t="s">
        <v>10037</v>
      </c>
      <c r="G15336">
        <v>0.0</v>
      </c>
      <c r="H15336">
        <v>0.0</v>
      </c>
      <c r="I15336">
        <v>0.02</v>
      </c>
      <c r="J15336">
        <v>0.0</v>
      </c>
      <c r="K15336">
        <v>0.02</v>
      </c>
    </row>
    <row r="15337" ht="14.25" customHeight="1">
      <c r="A15337">
        <v>15338.0</v>
      </c>
      <c r="B15337" t="s">
        <v>2179</v>
      </c>
      <c r="C15337" t="s">
        <v>20879</v>
      </c>
      <c r="D15337" t="s">
        <v>9981</v>
      </c>
      <c r="E15337">
        <v>2011.0</v>
      </c>
      <c r="F15337" t="s">
        <v>9978</v>
      </c>
      <c r="G15337">
        <v>0.0</v>
      </c>
      <c r="H15337">
        <v>0.02</v>
      </c>
      <c r="I15337">
        <v>0.0</v>
      </c>
      <c r="J15337">
        <v>0.0</v>
      </c>
      <c r="K15337">
        <v>0.02</v>
      </c>
    </row>
    <row r="15338" ht="14.25" customHeight="1">
      <c r="A15338">
        <v>15339.0</v>
      </c>
      <c r="B15338" t="s">
        <v>14501</v>
      </c>
      <c r="C15338" t="s">
        <v>20279</v>
      </c>
      <c r="D15338" t="s">
        <v>10019</v>
      </c>
      <c r="E15338">
        <v>2015.0</v>
      </c>
      <c r="F15338" t="s">
        <v>9998</v>
      </c>
      <c r="G15338">
        <v>0.0</v>
      </c>
      <c r="H15338">
        <v>0.02</v>
      </c>
      <c r="I15338">
        <v>0.0</v>
      </c>
      <c r="J15338">
        <v>0.0</v>
      </c>
      <c r="K15338">
        <v>0.02</v>
      </c>
    </row>
    <row r="15339" ht="14.25" customHeight="1">
      <c r="A15339">
        <v>15340.0</v>
      </c>
      <c r="B15339" t="s">
        <v>10136</v>
      </c>
      <c r="C15339" t="s">
        <v>20880</v>
      </c>
      <c r="D15339" t="s">
        <v>10009</v>
      </c>
      <c r="E15339">
        <v>2005.0</v>
      </c>
      <c r="F15339" t="s">
        <v>9976</v>
      </c>
      <c r="G15339">
        <v>0.01</v>
      </c>
      <c r="H15339">
        <v>0.01</v>
      </c>
      <c r="I15339">
        <v>0.0</v>
      </c>
      <c r="J15339">
        <v>0.0</v>
      </c>
      <c r="K15339">
        <v>0.02</v>
      </c>
    </row>
    <row r="15340" ht="14.25" customHeight="1">
      <c r="A15340">
        <v>15341.0</v>
      </c>
      <c r="B15340" t="s">
        <v>10128</v>
      </c>
      <c r="C15340" t="s">
        <v>10697</v>
      </c>
      <c r="D15340" t="s">
        <v>10021</v>
      </c>
      <c r="E15340">
        <v>2016.0</v>
      </c>
      <c r="F15340" t="s">
        <v>9998</v>
      </c>
      <c r="G15340">
        <v>0.01</v>
      </c>
      <c r="H15340">
        <v>0.0</v>
      </c>
      <c r="I15340">
        <v>0.0</v>
      </c>
      <c r="J15340">
        <v>0.0</v>
      </c>
      <c r="K15340">
        <v>0.02</v>
      </c>
    </row>
    <row r="15341" ht="14.25" customHeight="1">
      <c r="A15341">
        <v>15342.0</v>
      </c>
      <c r="B15341" t="s">
        <v>10587</v>
      </c>
      <c r="C15341" t="s">
        <v>14113</v>
      </c>
      <c r="D15341" t="s">
        <v>10072</v>
      </c>
      <c r="E15341">
        <v>2016.0</v>
      </c>
      <c r="F15341" t="s">
        <v>2883</v>
      </c>
      <c r="G15341">
        <v>0.0</v>
      </c>
      <c r="H15341">
        <v>0.02</v>
      </c>
      <c r="I15341">
        <v>0.0</v>
      </c>
      <c r="J15341">
        <v>0.0</v>
      </c>
      <c r="K15341">
        <v>0.02</v>
      </c>
    </row>
    <row r="15342" ht="14.25" customHeight="1">
      <c r="A15342">
        <v>15343.0</v>
      </c>
      <c r="B15342" t="s">
        <v>15577</v>
      </c>
      <c r="C15342" t="s">
        <v>20881</v>
      </c>
      <c r="D15342" t="s">
        <v>10083</v>
      </c>
      <c r="E15342">
        <v>2013.0</v>
      </c>
      <c r="F15342" t="s">
        <v>10037</v>
      </c>
      <c r="G15342">
        <v>0.0</v>
      </c>
      <c r="H15342">
        <v>0.0</v>
      </c>
      <c r="I15342">
        <v>0.02</v>
      </c>
      <c r="J15342">
        <v>0.0</v>
      </c>
      <c r="K15342">
        <v>0.02</v>
      </c>
    </row>
    <row r="15343" ht="14.25" customHeight="1">
      <c r="A15343">
        <v>15344.0</v>
      </c>
      <c r="B15343" t="s">
        <v>11334</v>
      </c>
      <c r="C15343" t="s">
        <v>19180</v>
      </c>
      <c r="D15343" t="s">
        <v>10094</v>
      </c>
      <c r="E15343">
        <v>2016.0</v>
      </c>
      <c r="F15343" t="s">
        <v>9976</v>
      </c>
      <c r="G15343">
        <v>0.01</v>
      </c>
      <c r="H15343">
        <v>0.01</v>
      </c>
      <c r="I15343">
        <v>0.0</v>
      </c>
      <c r="J15343">
        <v>0.0</v>
      </c>
      <c r="K15343">
        <v>0.02</v>
      </c>
    </row>
    <row r="15344" ht="14.25" customHeight="1">
      <c r="A15344">
        <v>15345.0</v>
      </c>
      <c r="B15344" t="s">
        <v>10245</v>
      </c>
      <c r="C15344" t="s">
        <v>20882</v>
      </c>
      <c r="D15344" t="s">
        <v>9997</v>
      </c>
      <c r="E15344">
        <v>2012.0</v>
      </c>
      <c r="F15344" t="s">
        <v>10037</v>
      </c>
      <c r="G15344">
        <v>0.0</v>
      </c>
      <c r="H15344">
        <v>0.0</v>
      </c>
      <c r="I15344">
        <v>0.02</v>
      </c>
      <c r="J15344">
        <v>0.0</v>
      </c>
      <c r="K15344">
        <v>0.02</v>
      </c>
    </row>
    <row r="15345" ht="14.25" customHeight="1">
      <c r="A15345">
        <v>15346.0</v>
      </c>
      <c r="B15345" t="s">
        <v>10455</v>
      </c>
      <c r="C15345" t="s">
        <v>17912</v>
      </c>
      <c r="D15345" t="s">
        <v>10072</v>
      </c>
      <c r="E15345">
        <v>2006.0</v>
      </c>
      <c r="F15345" t="s">
        <v>9972</v>
      </c>
      <c r="G15345">
        <v>0.0</v>
      </c>
      <c r="H15345">
        <v>0.02</v>
      </c>
      <c r="I15345">
        <v>0.0</v>
      </c>
      <c r="J15345">
        <v>0.0</v>
      </c>
      <c r="K15345">
        <v>0.02</v>
      </c>
    </row>
    <row r="15346" ht="14.25" customHeight="1">
      <c r="A15346">
        <v>15347.0</v>
      </c>
      <c r="B15346" t="s">
        <v>2179</v>
      </c>
      <c r="C15346" t="s">
        <v>20883</v>
      </c>
      <c r="D15346" t="s">
        <v>10072</v>
      </c>
      <c r="E15346">
        <v>2011.0</v>
      </c>
      <c r="F15346" t="s">
        <v>9987</v>
      </c>
      <c r="G15346">
        <v>0.0</v>
      </c>
      <c r="H15346">
        <v>0.02</v>
      </c>
      <c r="I15346">
        <v>0.0</v>
      </c>
      <c r="J15346">
        <v>0.0</v>
      </c>
      <c r="K15346">
        <v>0.02</v>
      </c>
    </row>
    <row r="15347" ht="14.25" customHeight="1">
      <c r="A15347">
        <v>15348.0</v>
      </c>
      <c r="B15347" t="s">
        <v>15918</v>
      </c>
      <c r="C15347" t="s">
        <v>20884</v>
      </c>
      <c r="D15347" t="s">
        <v>9964</v>
      </c>
      <c r="E15347">
        <v>2009.0</v>
      </c>
      <c r="F15347" t="s">
        <v>9965</v>
      </c>
      <c r="G15347">
        <v>0.02</v>
      </c>
      <c r="H15347">
        <v>0.0</v>
      </c>
      <c r="I15347">
        <v>0.0</v>
      </c>
      <c r="J15347">
        <v>0.0</v>
      </c>
      <c r="K15347">
        <v>0.02</v>
      </c>
    </row>
    <row r="15348" ht="14.25" customHeight="1">
      <c r="A15348">
        <v>15349.0</v>
      </c>
      <c r="B15348" t="s">
        <v>20885</v>
      </c>
      <c r="C15348" t="s">
        <v>20886</v>
      </c>
      <c r="D15348" t="s">
        <v>10769</v>
      </c>
      <c r="E15348">
        <v>1998.0</v>
      </c>
      <c r="F15348" t="s">
        <v>10037</v>
      </c>
      <c r="G15348">
        <v>0.0</v>
      </c>
      <c r="H15348">
        <v>0.0</v>
      </c>
      <c r="I15348">
        <v>0.02</v>
      </c>
      <c r="J15348">
        <v>0.0</v>
      </c>
      <c r="K15348">
        <v>0.02</v>
      </c>
    </row>
    <row r="15349" ht="14.25" customHeight="1">
      <c r="A15349">
        <v>15350.0</v>
      </c>
      <c r="B15349" t="s">
        <v>10245</v>
      </c>
      <c r="C15349" t="s">
        <v>20887</v>
      </c>
      <c r="D15349" t="s">
        <v>9997</v>
      </c>
      <c r="E15349">
        <v>2012.0</v>
      </c>
      <c r="F15349" t="s">
        <v>9998</v>
      </c>
      <c r="G15349">
        <v>0.0</v>
      </c>
      <c r="H15349">
        <v>0.0</v>
      </c>
      <c r="I15349">
        <v>0.02</v>
      </c>
      <c r="J15349">
        <v>0.0</v>
      </c>
      <c r="K15349">
        <v>0.02</v>
      </c>
    </row>
    <row r="15350" ht="14.25" customHeight="1">
      <c r="A15350">
        <v>15351.0</v>
      </c>
      <c r="B15350" t="s">
        <v>2179</v>
      </c>
      <c r="C15350" t="s">
        <v>20888</v>
      </c>
      <c r="D15350" t="s">
        <v>10009</v>
      </c>
      <c r="E15350">
        <v>2002.0</v>
      </c>
      <c r="F15350" t="s">
        <v>9965</v>
      </c>
      <c r="G15350">
        <v>0.01</v>
      </c>
      <c r="H15350">
        <v>0.01</v>
      </c>
      <c r="I15350">
        <v>0.0</v>
      </c>
      <c r="J15350">
        <v>0.0</v>
      </c>
      <c r="K15350">
        <v>0.02</v>
      </c>
    </row>
    <row r="15351" ht="14.25" customHeight="1">
      <c r="A15351">
        <v>15352.0</v>
      </c>
      <c r="B15351" t="s">
        <v>19790</v>
      </c>
      <c r="C15351" t="s">
        <v>20889</v>
      </c>
      <c r="D15351" t="s">
        <v>10072</v>
      </c>
      <c r="E15351">
        <v>2012.0</v>
      </c>
      <c r="F15351" t="s">
        <v>10164</v>
      </c>
      <c r="G15351">
        <v>0.0</v>
      </c>
      <c r="H15351">
        <v>0.02</v>
      </c>
      <c r="I15351">
        <v>0.0</v>
      </c>
      <c r="J15351">
        <v>0.0</v>
      </c>
      <c r="K15351">
        <v>0.02</v>
      </c>
    </row>
    <row r="15352" ht="14.25" customHeight="1">
      <c r="A15352">
        <v>15353.0</v>
      </c>
      <c r="B15352" t="s">
        <v>10014</v>
      </c>
      <c r="C15352" t="s">
        <v>20225</v>
      </c>
      <c r="D15352" t="s">
        <v>10102</v>
      </c>
      <c r="E15352">
        <v>2014.0</v>
      </c>
      <c r="F15352" t="s">
        <v>2883</v>
      </c>
      <c r="G15352">
        <v>0.02</v>
      </c>
      <c r="H15352">
        <v>0.0</v>
      </c>
      <c r="I15352">
        <v>0.0</v>
      </c>
      <c r="J15352">
        <v>0.0</v>
      </c>
      <c r="K15352">
        <v>0.02</v>
      </c>
    </row>
    <row r="15353" ht="14.25" customHeight="1">
      <c r="A15353">
        <v>15354.0</v>
      </c>
      <c r="B15353" t="s">
        <v>20890</v>
      </c>
      <c r="C15353" t="s">
        <v>20891</v>
      </c>
      <c r="D15353" t="s">
        <v>9981</v>
      </c>
      <c r="E15353">
        <v>2007.0</v>
      </c>
      <c r="F15353" t="s">
        <v>2883</v>
      </c>
      <c r="G15353">
        <v>0.02</v>
      </c>
      <c r="H15353">
        <v>0.0</v>
      </c>
      <c r="I15353">
        <v>0.0</v>
      </c>
      <c r="J15353">
        <v>0.0</v>
      </c>
      <c r="K15353">
        <v>0.02</v>
      </c>
    </row>
    <row r="15354" ht="14.25" customHeight="1">
      <c r="A15354">
        <v>15355.0</v>
      </c>
      <c r="B15354" t="s">
        <v>15577</v>
      </c>
      <c r="C15354" t="s">
        <v>20892</v>
      </c>
      <c r="D15354" t="s">
        <v>10630</v>
      </c>
      <c r="E15354">
        <v>2015.0</v>
      </c>
      <c r="F15354" t="s">
        <v>9998</v>
      </c>
      <c r="G15354">
        <v>0.0</v>
      </c>
      <c r="H15354">
        <v>0.0</v>
      </c>
      <c r="I15354">
        <v>0.02</v>
      </c>
      <c r="J15354">
        <v>0.0</v>
      </c>
      <c r="K15354">
        <v>0.02</v>
      </c>
    </row>
    <row r="15355" ht="14.25" customHeight="1">
      <c r="A15355">
        <v>15356.0</v>
      </c>
      <c r="B15355" t="s">
        <v>10177</v>
      </c>
      <c r="C15355" t="s">
        <v>20893</v>
      </c>
      <c r="D15355" t="s">
        <v>10072</v>
      </c>
      <c r="E15355">
        <v>2011.0</v>
      </c>
      <c r="F15355" t="s">
        <v>9987</v>
      </c>
      <c r="G15355">
        <v>0.0</v>
      </c>
      <c r="H15355">
        <v>0.02</v>
      </c>
      <c r="I15355">
        <v>0.0</v>
      </c>
      <c r="J15355">
        <v>0.0</v>
      </c>
      <c r="K15355">
        <v>0.02</v>
      </c>
    </row>
    <row r="15356" ht="14.25" customHeight="1">
      <c r="A15356">
        <v>15357.0</v>
      </c>
      <c r="B15356" t="s">
        <v>10074</v>
      </c>
      <c r="C15356" t="s">
        <v>19696</v>
      </c>
      <c r="D15356" t="s">
        <v>10067</v>
      </c>
      <c r="E15356">
        <v>2004.0</v>
      </c>
      <c r="F15356" t="s">
        <v>9998</v>
      </c>
      <c r="G15356">
        <v>0.02</v>
      </c>
      <c r="H15356">
        <v>0.0</v>
      </c>
      <c r="I15356">
        <v>0.0</v>
      </c>
      <c r="J15356">
        <v>0.0</v>
      </c>
      <c r="K15356">
        <v>0.02</v>
      </c>
    </row>
    <row r="15357" ht="14.25" customHeight="1">
      <c r="A15357">
        <v>15358.0</v>
      </c>
      <c r="B15357" t="s">
        <v>10902</v>
      </c>
      <c r="C15357" t="s">
        <v>20894</v>
      </c>
      <c r="D15357" t="s">
        <v>10083</v>
      </c>
      <c r="E15357">
        <v>2011.0</v>
      </c>
      <c r="F15357" t="s">
        <v>9998</v>
      </c>
      <c r="G15357">
        <v>0.0</v>
      </c>
      <c r="H15357">
        <v>0.0</v>
      </c>
      <c r="I15357">
        <v>0.02</v>
      </c>
      <c r="J15357">
        <v>0.0</v>
      </c>
      <c r="K15357">
        <v>0.02</v>
      </c>
    </row>
    <row r="15358" ht="14.25" customHeight="1">
      <c r="A15358">
        <v>15359.0</v>
      </c>
      <c r="B15358" t="s">
        <v>10245</v>
      </c>
      <c r="C15358" t="s">
        <v>20895</v>
      </c>
      <c r="D15358" t="s">
        <v>9964</v>
      </c>
      <c r="E15358">
        <v>2008.0</v>
      </c>
      <c r="F15358" t="s">
        <v>10026</v>
      </c>
      <c r="G15358">
        <v>0.0</v>
      </c>
      <c r="H15358">
        <v>0.0</v>
      </c>
      <c r="I15358">
        <v>0.02</v>
      </c>
      <c r="J15358">
        <v>0.0</v>
      </c>
      <c r="K15358">
        <v>0.02</v>
      </c>
    </row>
    <row r="15359" ht="14.25" customHeight="1">
      <c r="A15359">
        <v>15360.0</v>
      </c>
      <c r="B15359" t="s">
        <v>11351</v>
      </c>
      <c r="C15359" t="s">
        <v>20896</v>
      </c>
      <c r="D15359" t="s">
        <v>10083</v>
      </c>
      <c r="E15359">
        <v>2013.0</v>
      </c>
      <c r="F15359" t="s">
        <v>10037</v>
      </c>
      <c r="G15359">
        <v>0.0</v>
      </c>
      <c r="H15359">
        <v>0.0</v>
      </c>
      <c r="I15359">
        <v>0.02</v>
      </c>
      <c r="J15359">
        <v>0.0</v>
      </c>
      <c r="K15359">
        <v>0.02</v>
      </c>
    </row>
    <row r="15360" ht="14.25" customHeight="1">
      <c r="A15360">
        <v>15361.0</v>
      </c>
      <c r="B15360" t="s">
        <v>12122</v>
      </c>
      <c r="C15360" t="s">
        <v>20897</v>
      </c>
      <c r="D15360" t="s">
        <v>10019</v>
      </c>
      <c r="E15360">
        <v>2013.0</v>
      </c>
      <c r="F15360" t="s">
        <v>10037</v>
      </c>
      <c r="G15360">
        <v>0.0</v>
      </c>
      <c r="H15360">
        <v>0.02</v>
      </c>
      <c r="I15360">
        <v>0.0</v>
      </c>
      <c r="J15360">
        <v>0.0</v>
      </c>
      <c r="K15360">
        <v>0.02</v>
      </c>
    </row>
    <row r="15361" ht="14.25" customHeight="1">
      <c r="A15361">
        <v>15362.0</v>
      </c>
      <c r="B15361" t="s">
        <v>20898</v>
      </c>
      <c r="C15361" t="s">
        <v>20899</v>
      </c>
      <c r="D15361" t="s">
        <v>10083</v>
      </c>
      <c r="E15361">
        <v>2008.0</v>
      </c>
      <c r="F15361" t="s">
        <v>9983</v>
      </c>
      <c r="G15361">
        <v>0.0</v>
      </c>
      <c r="H15361">
        <v>0.0</v>
      </c>
      <c r="I15361">
        <v>0.02</v>
      </c>
      <c r="J15361">
        <v>0.0</v>
      </c>
      <c r="K15361">
        <v>0.02</v>
      </c>
    </row>
    <row r="15362" ht="14.25" customHeight="1">
      <c r="A15362">
        <v>15363.0</v>
      </c>
      <c r="B15362" t="s">
        <v>14600</v>
      </c>
      <c r="C15362" t="s">
        <v>20900</v>
      </c>
      <c r="D15362" t="s">
        <v>9981</v>
      </c>
      <c r="E15362">
        <v>2008.0</v>
      </c>
      <c r="F15362" t="s">
        <v>9965</v>
      </c>
      <c r="G15362">
        <v>0.02</v>
      </c>
      <c r="H15362">
        <v>0.0</v>
      </c>
      <c r="I15362">
        <v>0.0</v>
      </c>
      <c r="J15362">
        <v>0.0</v>
      </c>
      <c r="K15362">
        <v>0.02</v>
      </c>
    </row>
    <row r="15363" ht="14.25" customHeight="1">
      <c r="A15363">
        <v>15364.0</v>
      </c>
      <c r="B15363" t="s">
        <v>10333</v>
      </c>
      <c r="C15363" t="s">
        <v>20901</v>
      </c>
      <c r="D15363" t="s">
        <v>10009</v>
      </c>
      <c r="E15363">
        <v>2001.0</v>
      </c>
      <c r="F15363" t="s">
        <v>9954</v>
      </c>
      <c r="G15363">
        <v>0.01</v>
      </c>
      <c r="H15363">
        <v>0.01</v>
      </c>
      <c r="I15363">
        <v>0.0</v>
      </c>
      <c r="J15363">
        <v>0.0</v>
      </c>
      <c r="K15363">
        <v>0.02</v>
      </c>
    </row>
    <row r="15364" ht="14.25" customHeight="1">
      <c r="A15364">
        <v>15365.0</v>
      </c>
      <c r="B15364" t="s">
        <v>13771</v>
      </c>
      <c r="C15364" t="s">
        <v>17012</v>
      </c>
      <c r="D15364" t="s">
        <v>10009</v>
      </c>
      <c r="E15364">
        <v>2002.0</v>
      </c>
      <c r="F15364" t="s">
        <v>9972</v>
      </c>
      <c r="G15364">
        <v>0.01</v>
      </c>
      <c r="H15364">
        <v>0.01</v>
      </c>
      <c r="I15364">
        <v>0.0</v>
      </c>
      <c r="J15364">
        <v>0.0</v>
      </c>
      <c r="K15364">
        <v>0.02</v>
      </c>
    </row>
    <row r="15365" ht="14.25" customHeight="1">
      <c r="A15365">
        <v>15366.0</v>
      </c>
      <c r="B15365" t="s">
        <v>13520</v>
      </c>
      <c r="C15365" t="s">
        <v>20902</v>
      </c>
      <c r="D15365" t="s">
        <v>10067</v>
      </c>
      <c r="E15365">
        <v>2005.0</v>
      </c>
      <c r="F15365" t="s">
        <v>2883</v>
      </c>
      <c r="G15365">
        <v>0.02</v>
      </c>
      <c r="H15365">
        <v>0.0</v>
      </c>
      <c r="I15365">
        <v>0.0</v>
      </c>
      <c r="J15365">
        <v>0.0</v>
      </c>
      <c r="K15365">
        <v>0.02</v>
      </c>
    </row>
    <row r="15366" ht="14.25" customHeight="1">
      <c r="A15366">
        <v>15367.0</v>
      </c>
      <c r="B15366" t="s">
        <v>14362</v>
      </c>
      <c r="C15366" t="s">
        <v>20903</v>
      </c>
      <c r="D15366" t="s">
        <v>9981</v>
      </c>
      <c r="E15366">
        <v>2010.0</v>
      </c>
      <c r="F15366" t="s">
        <v>10037</v>
      </c>
      <c r="G15366">
        <v>0.0</v>
      </c>
      <c r="H15366">
        <v>0.0</v>
      </c>
      <c r="I15366">
        <v>0.02</v>
      </c>
      <c r="J15366">
        <v>0.0</v>
      </c>
      <c r="K15366">
        <v>0.02</v>
      </c>
    </row>
    <row r="15367" ht="14.25" customHeight="1">
      <c r="A15367">
        <v>15368.0</v>
      </c>
      <c r="B15367" t="s">
        <v>10136</v>
      </c>
      <c r="C15367" t="s">
        <v>20904</v>
      </c>
      <c r="D15367" t="s">
        <v>10040</v>
      </c>
      <c r="E15367">
        <v>2001.0</v>
      </c>
      <c r="F15367" t="s">
        <v>9987</v>
      </c>
      <c r="G15367">
        <v>0.0</v>
      </c>
      <c r="H15367">
        <v>0.0</v>
      </c>
      <c r="I15367">
        <v>0.02</v>
      </c>
      <c r="J15367">
        <v>0.0</v>
      </c>
      <c r="K15367">
        <v>0.02</v>
      </c>
    </row>
    <row r="15368" ht="14.25" customHeight="1">
      <c r="A15368">
        <v>15369.0</v>
      </c>
      <c r="B15368" t="s">
        <v>14808</v>
      </c>
      <c r="C15368" t="s">
        <v>20792</v>
      </c>
      <c r="D15368" t="s">
        <v>10083</v>
      </c>
      <c r="E15368">
        <v>2012.0</v>
      </c>
      <c r="F15368" t="s">
        <v>9976</v>
      </c>
      <c r="G15368">
        <v>0.0</v>
      </c>
      <c r="H15368">
        <v>0.0</v>
      </c>
      <c r="I15368">
        <v>0.02</v>
      </c>
      <c r="J15368">
        <v>0.0</v>
      </c>
      <c r="K15368">
        <v>0.02</v>
      </c>
    </row>
    <row r="15369" ht="14.25" customHeight="1">
      <c r="A15369">
        <v>15370.0</v>
      </c>
      <c r="B15369" t="s">
        <v>12747</v>
      </c>
      <c r="C15369" t="s">
        <v>17847</v>
      </c>
      <c r="D15369" t="s">
        <v>9964</v>
      </c>
      <c r="E15369">
        <v>2010.0</v>
      </c>
      <c r="F15369" t="s">
        <v>10037</v>
      </c>
      <c r="G15369">
        <v>0.02</v>
      </c>
      <c r="H15369">
        <v>0.0</v>
      </c>
      <c r="I15369">
        <v>0.0</v>
      </c>
      <c r="J15369">
        <v>0.0</v>
      </c>
      <c r="K15369">
        <v>0.02</v>
      </c>
    </row>
    <row r="15370" ht="14.25" customHeight="1">
      <c r="A15370">
        <v>15371.0</v>
      </c>
      <c r="B15370" t="s">
        <v>10245</v>
      </c>
      <c r="C15370" t="s">
        <v>20905</v>
      </c>
      <c r="D15370" t="s">
        <v>9981</v>
      </c>
      <c r="E15370">
        <v>2008.0</v>
      </c>
      <c r="F15370" t="s">
        <v>10037</v>
      </c>
      <c r="G15370">
        <v>0.0</v>
      </c>
      <c r="H15370">
        <v>0.0</v>
      </c>
      <c r="I15370">
        <v>0.02</v>
      </c>
      <c r="J15370">
        <v>0.0</v>
      </c>
      <c r="K15370">
        <v>0.02</v>
      </c>
    </row>
    <row r="15371" ht="14.25" customHeight="1">
      <c r="A15371">
        <v>15372.0</v>
      </c>
      <c r="B15371" t="s">
        <v>14325</v>
      </c>
      <c r="C15371" t="s">
        <v>18322</v>
      </c>
      <c r="D15371" t="s">
        <v>10630</v>
      </c>
      <c r="E15371">
        <v>2016.0</v>
      </c>
      <c r="F15371" t="s">
        <v>9976</v>
      </c>
      <c r="G15371">
        <v>0.0</v>
      </c>
      <c r="H15371">
        <v>0.0</v>
      </c>
      <c r="I15371">
        <v>0.02</v>
      </c>
      <c r="J15371">
        <v>0.0</v>
      </c>
      <c r="K15371">
        <v>0.02</v>
      </c>
    </row>
    <row r="15372" ht="14.25" customHeight="1">
      <c r="A15372">
        <v>15373.0</v>
      </c>
      <c r="B15372" t="s">
        <v>10045</v>
      </c>
      <c r="C15372" t="s">
        <v>20906</v>
      </c>
      <c r="D15372" t="s">
        <v>9964</v>
      </c>
      <c r="E15372">
        <v>2007.0</v>
      </c>
      <c r="F15372" t="s">
        <v>10037</v>
      </c>
      <c r="G15372">
        <v>0.0</v>
      </c>
      <c r="H15372">
        <v>0.02</v>
      </c>
      <c r="I15372">
        <v>0.0</v>
      </c>
      <c r="J15372">
        <v>0.0</v>
      </c>
      <c r="K15372">
        <v>0.02</v>
      </c>
    </row>
    <row r="15373" ht="14.25" customHeight="1">
      <c r="A15373">
        <v>15374.0</v>
      </c>
      <c r="B15373" t="s">
        <v>12037</v>
      </c>
      <c r="C15373" t="s">
        <v>20907</v>
      </c>
      <c r="D15373" t="s">
        <v>9981</v>
      </c>
      <c r="E15373">
        <v>2012.0</v>
      </c>
      <c r="F15373" t="s">
        <v>9998</v>
      </c>
      <c r="G15373">
        <v>0.0</v>
      </c>
      <c r="H15373">
        <v>0.02</v>
      </c>
      <c r="I15373">
        <v>0.0</v>
      </c>
      <c r="J15373">
        <v>0.0</v>
      </c>
      <c r="K15373">
        <v>0.02</v>
      </c>
    </row>
    <row r="15374" ht="14.25" customHeight="1">
      <c r="A15374">
        <v>15375.0</v>
      </c>
      <c r="B15374" t="s">
        <v>18527</v>
      </c>
      <c r="C15374" t="s">
        <v>20908</v>
      </c>
      <c r="D15374" t="s">
        <v>10032</v>
      </c>
      <c r="E15374">
        <v>1999.0</v>
      </c>
      <c r="F15374" t="s">
        <v>9965</v>
      </c>
      <c r="G15374">
        <v>0.02</v>
      </c>
      <c r="H15374">
        <v>0.0</v>
      </c>
      <c r="I15374">
        <v>0.0</v>
      </c>
      <c r="J15374">
        <v>0.0</v>
      </c>
      <c r="K15374">
        <v>0.02</v>
      </c>
    </row>
    <row r="15375" ht="14.25" customHeight="1">
      <c r="A15375">
        <v>15376.0</v>
      </c>
      <c r="B15375" t="s">
        <v>1693</v>
      </c>
      <c r="C15375" t="s">
        <v>19425</v>
      </c>
      <c r="D15375" t="s">
        <v>10032</v>
      </c>
      <c r="E15375">
        <v>2000.0</v>
      </c>
      <c r="F15375" t="s">
        <v>9978</v>
      </c>
      <c r="G15375">
        <v>0.02</v>
      </c>
      <c r="H15375">
        <v>0.0</v>
      </c>
      <c r="I15375">
        <v>0.0</v>
      </c>
      <c r="J15375">
        <v>0.0</v>
      </c>
      <c r="K15375">
        <v>0.02</v>
      </c>
    </row>
    <row r="15376" ht="14.25" customHeight="1">
      <c r="A15376">
        <v>15377.0</v>
      </c>
      <c r="B15376" t="s">
        <v>16812</v>
      </c>
      <c r="C15376" t="s">
        <v>20909</v>
      </c>
      <c r="D15376" t="s">
        <v>9981</v>
      </c>
      <c r="E15376">
        <v>2010.0</v>
      </c>
      <c r="F15376" t="s">
        <v>9987</v>
      </c>
      <c r="G15376">
        <v>0.0</v>
      </c>
      <c r="H15376">
        <v>0.0</v>
      </c>
      <c r="I15376">
        <v>0.02</v>
      </c>
      <c r="J15376">
        <v>0.0</v>
      </c>
      <c r="K15376">
        <v>0.02</v>
      </c>
    </row>
    <row r="15377" ht="14.25" customHeight="1">
      <c r="A15377">
        <v>15378.0</v>
      </c>
      <c r="B15377" t="s">
        <v>10245</v>
      </c>
      <c r="C15377" t="s">
        <v>20910</v>
      </c>
      <c r="D15377" t="s">
        <v>10083</v>
      </c>
      <c r="E15377">
        <v>2006.0</v>
      </c>
      <c r="F15377" t="s">
        <v>10164</v>
      </c>
      <c r="G15377">
        <v>0.0</v>
      </c>
      <c r="H15377">
        <v>0.0</v>
      </c>
      <c r="I15377">
        <v>0.02</v>
      </c>
      <c r="J15377">
        <v>0.0</v>
      </c>
      <c r="K15377">
        <v>0.02</v>
      </c>
    </row>
    <row r="15378" ht="14.25" customHeight="1">
      <c r="A15378">
        <v>15379.0</v>
      </c>
      <c r="B15378" t="s">
        <v>14119</v>
      </c>
      <c r="C15378" t="s">
        <v>18717</v>
      </c>
      <c r="D15378" t="s">
        <v>9981</v>
      </c>
      <c r="E15378">
        <v>2010.0</v>
      </c>
      <c r="F15378" t="s">
        <v>9972</v>
      </c>
      <c r="G15378">
        <v>0.02</v>
      </c>
      <c r="H15378">
        <v>0.0</v>
      </c>
      <c r="I15378">
        <v>0.0</v>
      </c>
      <c r="J15378">
        <v>0.0</v>
      </c>
      <c r="K15378">
        <v>0.02</v>
      </c>
    </row>
    <row r="15379" ht="14.25" customHeight="1">
      <c r="A15379">
        <v>15380.0</v>
      </c>
      <c r="B15379" t="s">
        <v>10063</v>
      </c>
      <c r="C15379" t="s">
        <v>20911</v>
      </c>
      <c r="D15379" t="s">
        <v>10072</v>
      </c>
      <c r="E15379">
        <v>2006.0</v>
      </c>
      <c r="F15379" t="s">
        <v>9987</v>
      </c>
      <c r="G15379">
        <v>0.01</v>
      </c>
      <c r="H15379">
        <v>0.01</v>
      </c>
      <c r="I15379">
        <v>0.0</v>
      </c>
      <c r="J15379">
        <v>0.0</v>
      </c>
      <c r="K15379">
        <v>0.02</v>
      </c>
    </row>
    <row r="15380" ht="14.25" customHeight="1">
      <c r="A15380">
        <v>15381.0</v>
      </c>
      <c r="B15380" t="s">
        <v>10045</v>
      </c>
      <c r="C15380" t="s">
        <v>20912</v>
      </c>
      <c r="D15380" t="s">
        <v>10040</v>
      </c>
      <c r="E15380">
        <v>2002.0</v>
      </c>
      <c r="F15380" t="s">
        <v>10037</v>
      </c>
      <c r="G15380">
        <v>0.01</v>
      </c>
      <c r="H15380">
        <v>0.01</v>
      </c>
      <c r="I15380">
        <v>0.0</v>
      </c>
      <c r="J15380">
        <v>0.0</v>
      </c>
      <c r="K15380">
        <v>0.02</v>
      </c>
    </row>
    <row r="15381" ht="14.25" customHeight="1">
      <c r="A15381">
        <v>15382.0</v>
      </c>
      <c r="B15381" t="s">
        <v>20160</v>
      </c>
      <c r="C15381" t="s">
        <v>20913</v>
      </c>
      <c r="D15381" t="s">
        <v>10083</v>
      </c>
      <c r="E15381">
        <v>2011.0</v>
      </c>
      <c r="F15381" t="s">
        <v>10037</v>
      </c>
      <c r="G15381">
        <v>0.0</v>
      </c>
      <c r="H15381">
        <v>0.0</v>
      </c>
      <c r="I15381">
        <v>0.02</v>
      </c>
      <c r="J15381">
        <v>0.0</v>
      </c>
      <c r="K15381">
        <v>0.02</v>
      </c>
    </row>
    <row r="15382" ht="14.25" customHeight="1">
      <c r="A15382">
        <v>15383.0</v>
      </c>
      <c r="B15382" t="s">
        <v>10144</v>
      </c>
      <c r="C15382" t="s">
        <v>20914</v>
      </c>
      <c r="D15382" t="s">
        <v>9981</v>
      </c>
      <c r="E15382">
        <v>2009.0</v>
      </c>
      <c r="F15382" t="s">
        <v>9976</v>
      </c>
      <c r="G15382">
        <v>0.0</v>
      </c>
      <c r="H15382">
        <v>0.0</v>
      </c>
      <c r="I15382">
        <v>0.02</v>
      </c>
      <c r="J15382">
        <v>0.0</v>
      </c>
      <c r="K15382">
        <v>0.02</v>
      </c>
    </row>
    <row r="15383" ht="14.25" customHeight="1">
      <c r="A15383">
        <v>15384.0</v>
      </c>
      <c r="B15383" t="s">
        <v>11313</v>
      </c>
      <c r="C15383" t="s">
        <v>20915</v>
      </c>
      <c r="D15383" t="s">
        <v>10000</v>
      </c>
      <c r="E15383">
        <v>2006.0</v>
      </c>
      <c r="F15383" t="s">
        <v>9954</v>
      </c>
      <c r="G15383">
        <v>0.01</v>
      </c>
      <c r="H15383">
        <v>0.01</v>
      </c>
      <c r="I15383">
        <v>0.0</v>
      </c>
      <c r="J15383">
        <v>0.0</v>
      </c>
      <c r="K15383">
        <v>0.02</v>
      </c>
    </row>
    <row r="15384" ht="14.25" customHeight="1">
      <c r="A15384">
        <v>15385.0</v>
      </c>
      <c r="B15384" t="s">
        <v>10150</v>
      </c>
      <c r="C15384" t="s">
        <v>20916</v>
      </c>
      <c r="D15384" t="s">
        <v>10040</v>
      </c>
      <c r="E15384">
        <v>1999.0</v>
      </c>
      <c r="F15384" t="s">
        <v>9998</v>
      </c>
      <c r="G15384">
        <v>0.01</v>
      </c>
      <c r="H15384">
        <v>0.01</v>
      </c>
      <c r="I15384">
        <v>0.0</v>
      </c>
      <c r="J15384">
        <v>0.0</v>
      </c>
      <c r="K15384">
        <v>0.02</v>
      </c>
    </row>
    <row r="15385" ht="14.25" customHeight="1">
      <c r="A15385">
        <v>15386.0</v>
      </c>
      <c r="B15385" t="s">
        <v>10074</v>
      </c>
      <c r="C15385" t="s">
        <v>20917</v>
      </c>
      <c r="D15385" t="s">
        <v>10630</v>
      </c>
      <c r="E15385">
        <v>2012.0</v>
      </c>
      <c r="F15385" t="s">
        <v>9998</v>
      </c>
      <c r="G15385">
        <v>0.0</v>
      </c>
      <c r="H15385">
        <v>0.0</v>
      </c>
      <c r="I15385">
        <v>0.02</v>
      </c>
      <c r="J15385">
        <v>0.0</v>
      </c>
      <c r="K15385">
        <v>0.02</v>
      </c>
    </row>
    <row r="15386" ht="14.25" customHeight="1">
      <c r="A15386">
        <v>15387.0</v>
      </c>
      <c r="B15386" t="s">
        <v>10245</v>
      </c>
      <c r="C15386" t="s">
        <v>20918</v>
      </c>
      <c r="D15386" t="s">
        <v>9997</v>
      </c>
      <c r="E15386">
        <v>2015.0</v>
      </c>
      <c r="F15386" t="s">
        <v>9983</v>
      </c>
      <c r="G15386">
        <v>0.0</v>
      </c>
      <c r="H15386">
        <v>0.0</v>
      </c>
      <c r="I15386">
        <v>0.02</v>
      </c>
      <c r="J15386">
        <v>0.0</v>
      </c>
      <c r="K15386">
        <v>0.02</v>
      </c>
    </row>
    <row r="15387" ht="14.25" customHeight="1">
      <c r="A15387">
        <v>15388.0</v>
      </c>
      <c r="B15387" t="s">
        <v>13755</v>
      </c>
      <c r="C15387" t="s">
        <v>20919</v>
      </c>
      <c r="D15387" t="s">
        <v>10083</v>
      </c>
      <c r="E15387">
        <v>2011.0</v>
      </c>
      <c r="F15387" t="s">
        <v>9976</v>
      </c>
      <c r="G15387">
        <v>0.0</v>
      </c>
      <c r="H15387">
        <v>0.0</v>
      </c>
      <c r="I15387">
        <v>0.02</v>
      </c>
      <c r="J15387">
        <v>0.0</v>
      </c>
      <c r="K15387">
        <v>0.02</v>
      </c>
    </row>
    <row r="15388" ht="14.25" customHeight="1">
      <c r="A15388">
        <v>15389.0</v>
      </c>
      <c r="B15388" t="s">
        <v>10012</v>
      </c>
      <c r="C15388" t="s">
        <v>20920</v>
      </c>
      <c r="D15388" t="s">
        <v>10083</v>
      </c>
      <c r="E15388">
        <v>2006.0</v>
      </c>
      <c r="F15388" t="s">
        <v>9983</v>
      </c>
      <c r="G15388">
        <v>0.0</v>
      </c>
      <c r="H15388">
        <v>0.0</v>
      </c>
      <c r="I15388">
        <v>0.02</v>
      </c>
      <c r="J15388">
        <v>0.0</v>
      </c>
      <c r="K15388">
        <v>0.02</v>
      </c>
    </row>
    <row r="15389" ht="14.25" customHeight="1">
      <c r="A15389">
        <v>15390.0</v>
      </c>
      <c r="B15389" t="s">
        <v>10363</v>
      </c>
      <c r="C15389" t="s">
        <v>18597</v>
      </c>
      <c r="D15389" t="s">
        <v>10067</v>
      </c>
      <c r="E15389">
        <v>2003.0</v>
      </c>
      <c r="F15389" t="s">
        <v>9972</v>
      </c>
      <c r="G15389">
        <v>0.02</v>
      </c>
      <c r="H15389">
        <v>0.0</v>
      </c>
      <c r="I15389">
        <v>0.0</v>
      </c>
      <c r="J15389">
        <v>0.0</v>
      </c>
      <c r="K15389">
        <v>0.02</v>
      </c>
    </row>
    <row r="15390" ht="14.25" customHeight="1">
      <c r="A15390">
        <v>15391.0</v>
      </c>
      <c r="B15390" t="s">
        <v>16393</v>
      </c>
      <c r="C15390" t="s">
        <v>20921</v>
      </c>
      <c r="D15390" t="s">
        <v>10083</v>
      </c>
      <c r="E15390">
        <v>2010.0</v>
      </c>
      <c r="F15390" t="s">
        <v>10037</v>
      </c>
      <c r="G15390">
        <v>0.0</v>
      </c>
      <c r="H15390">
        <v>0.0</v>
      </c>
      <c r="I15390">
        <v>0.02</v>
      </c>
      <c r="J15390">
        <v>0.0</v>
      </c>
      <c r="K15390">
        <v>0.02</v>
      </c>
    </row>
    <row r="15391" ht="14.25" customHeight="1">
      <c r="A15391">
        <v>15392.0</v>
      </c>
      <c r="B15391" t="s">
        <v>10245</v>
      </c>
      <c r="C15391" t="s">
        <v>15746</v>
      </c>
      <c r="D15391" t="s">
        <v>10072</v>
      </c>
      <c r="E15391">
        <v>2012.0</v>
      </c>
      <c r="F15391" t="s">
        <v>9972</v>
      </c>
      <c r="G15391">
        <v>0.0</v>
      </c>
      <c r="H15391">
        <v>0.02</v>
      </c>
      <c r="I15391">
        <v>0.0</v>
      </c>
      <c r="J15391">
        <v>0.0</v>
      </c>
      <c r="K15391">
        <v>0.02</v>
      </c>
    </row>
    <row r="15392" ht="14.25" customHeight="1">
      <c r="A15392">
        <v>15393.0</v>
      </c>
      <c r="B15392" t="s">
        <v>13755</v>
      </c>
      <c r="C15392" t="s">
        <v>20922</v>
      </c>
      <c r="D15392" t="s">
        <v>10083</v>
      </c>
      <c r="E15392">
        <v>2012.0</v>
      </c>
      <c r="F15392" t="s">
        <v>9976</v>
      </c>
      <c r="G15392">
        <v>0.0</v>
      </c>
      <c r="H15392">
        <v>0.0</v>
      </c>
      <c r="I15392">
        <v>0.02</v>
      </c>
      <c r="J15392">
        <v>0.0</v>
      </c>
      <c r="K15392">
        <v>0.02</v>
      </c>
    </row>
    <row r="15393" ht="14.25" customHeight="1">
      <c r="A15393">
        <v>15394.0</v>
      </c>
      <c r="B15393" t="s">
        <v>10074</v>
      </c>
      <c r="C15393" t="s">
        <v>20923</v>
      </c>
      <c r="D15393" t="s">
        <v>10083</v>
      </c>
      <c r="E15393">
        <v>2006.0</v>
      </c>
      <c r="F15393" t="s">
        <v>9983</v>
      </c>
      <c r="G15393">
        <v>0.0</v>
      </c>
      <c r="H15393">
        <v>0.0</v>
      </c>
      <c r="I15393">
        <v>0.02</v>
      </c>
      <c r="J15393">
        <v>0.0</v>
      </c>
      <c r="K15393">
        <v>0.02</v>
      </c>
    </row>
    <row r="15394" ht="14.25" customHeight="1">
      <c r="A15394">
        <v>15395.0</v>
      </c>
      <c r="B15394" t="s">
        <v>10245</v>
      </c>
      <c r="C15394" t="s">
        <v>20924</v>
      </c>
      <c r="D15394" t="s">
        <v>10019</v>
      </c>
      <c r="E15394">
        <v>2011.0</v>
      </c>
      <c r="F15394" t="s">
        <v>9998</v>
      </c>
      <c r="G15394">
        <v>0.0</v>
      </c>
      <c r="H15394">
        <v>0.0</v>
      </c>
      <c r="I15394">
        <v>0.02</v>
      </c>
      <c r="J15394">
        <v>0.0</v>
      </c>
      <c r="K15394">
        <v>0.02</v>
      </c>
    </row>
    <row r="15395" ht="14.25" customHeight="1">
      <c r="A15395">
        <v>15396.0</v>
      </c>
      <c r="B15395" t="s">
        <v>10012</v>
      </c>
      <c r="C15395" t="s">
        <v>20925</v>
      </c>
      <c r="D15395" t="s">
        <v>10630</v>
      </c>
      <c r="E15395">
        <v>2014.0</v>
      </c>
      <c r="F15395" t="s">
        <v>9976</v>
      </c>
      <c r="G15395">
        <v>0.0</v>
      </c>
      <c r="H15395">
        <v>0.02</v>
      </c>
      <c r="I15395">
        <v>0.0</v>
      </c>
      <c r="J15395">
        <v>0.0</v>
      </c>
      <c r="K15395">
        <v>0.02</v>
      </c>
    </row>
    <row r="15396" ht="14.25" customHeight="1">
      <c r="A15396">
        <v>15397.0</v>
      </c>
      <c r="B15396" t="s">
        <v>13602</v>
      </c>
      <c r="C15396" t="s">
        <v>20926</v>
      </c>
      <c r="D15396" t="s">
        <v>10021</v>
      </c>
      <c r="E15396">
        <v>2016.0</v>
      </c>
      <c r="F15396" t="s">
        <v>9998</v>
      </c>
      <c r="G15396">
        <v>0.0</v>
      </c>
      <c r="H15396">
        <v>0.02</v>
      </c>
      <c r="I15396">
        <v>0.0</v>
      </c>
      <c r="J15396">
        <v>0.0</v>
      </c>
      <c r="K15396">
        <v>0.02</v>
      </c>
    </row>
    <row r="15397" ht="14.25" customHeight="1">
      <c r="A15397">
        <v>15398.0</v>
      </c>
      <c r="B15397" t="s">
        <v>15966</v>
      </c>
      <c r="C15397" t="s">
        <v>20927</v>
      </c>
      <c r="D15397" t="s">
        <v>9981</v>
      </c>
      <c r="E15397">
        <v>2007.0</v>
      </c>
      <c r="F15397" t="s">
        <v>9987</v>
      </c>
      <c r="G15397">
        <v>0.02</v>
      </c>
      <c r="H15397">
        <v>0.0</v>
      </c>
      <c r="I15397">
        <v>0.0</v>
      </c>
      <c r="J15397">
        <v>0.0</v>
      </c>
      <c r="K15397">
        <v>0.02</v>
      </c>
    </row>
    <row r="15398" ht="14.25" customHeight="1">
      <c r="A15398">
        <v>15399.0</v>
      </c>
      <c r="B15398" t="s">
        <v>14168</v>
      </c>
      <c r="C15398" t="s">
        <v>20928</v>
      </c>
      <c r="D15398" t="s">
        <v>9981</v>
      </c>
      <c r="E15398">
        <v>2008.0</v>
      </c>
      <c r="F15398" t="s">
        <v>9987</v>
      </c>
      <c r="G15398">
        <v>0.0</v>
      </c>
      <c r="H15398">
        <v>0.0</v>
      </c>
      <c r="I15398">
        <v>0.02</v>
      </c>
      <c r="J15398">
        <v>0.0</v>
      </c>
      <c r="K15398">
        <v>0.02</v>
      </c>
    </row>
    <row r="15399" ht="14.25" customHeight="1">
      <c r="A15399">
        <v>15400.0</v>
      </c>
      <c r="B15399" t="s">
        <v>19396</v>
      </c>
      <c r="C15399" t="s">
        <v>20929</v>
      </c>
      <c r="D15399" t="s">
        <v>10083</v>
      </c>
      <c r="E15399">
        <v>2012.0</v>
      </c>
      <c r="F15399" t="s">
        <v>9998</v>
      </c>
      <c r="G15399">
        <v>0.0</v>
      </c>
      <c r="H15399">
        <v>0.0</v>
      </c>
      <c r="I15399">
        <v>0.02</v>
      </c>
      <c r="J15399">
        <v>0.0</v>
      </c>
      <c r="K15399">
        <v>0.02</v>
      </c>
    </row>
    <row r="15400" ht="14.25" customHeight="1">
      <c r="A15400">
        <v>15401.0</v>
      </c>
      <c r="B15400" t="s">
        <v>15101</v>
      </c>
      <c r="C15400" t="s">
        <v>18656</v>
      </c>
      <c r="D15400" t="s">
        <v>9997</v>
      </c>
      <c r="E15400">
        <v>2013.0</v>
      </c>
      <c r="F15400" t="s">
        <v>9976</v>
      </c>
      <c r="G15400">
        <v>0.0</v>
      </c>
      <c r="H15400">
        <v>0.0</v>
      </c>
      <c r="I15400">
        <v>0.02</v>
      </c>
      <c r="J15400">
        <v>0.0</v>
      </c>
      <c r="K15400">
        <v>0.02</v>
      </c>
    </row>
    <row r="15401" ht="14.25" customHeight="1">
      <c r="A15401">
        <v>15402.0</v>
      </c>
      <c r="B15401" t="s">
        <v>9995</v>
      </c>
      <c r="C15401" t="s">
        <v>17323</v>
      </c>
      <c r="D15401" t="s">
        <v>10067</v>
      </c>
      <c r="E15401">
        <v>2005.0</v>
      </c>
      <c r="F15401" t="s">
        <v>9972</v>
      </c>
      <c r="G15401">
        <v>0.01</v>
      </c>
      <c r="H15401">
        <v>0.0</v>
      </c>
      <c r="I15401">
        <v>0.0</v>
      </c>
      <c r="J15401">
        <v>0.0</v>
      </c>
      <c r="K15401">
        <v>0.02</v>
      </c>
    </row>
    <row r="15402" ht="14.25" customHeight="1">
      <c r="A15402">
        <v>15403.0</v>
      </c>
      <c r="B15402" t="s">
        <v>12221</v>
      </c>
      <c r="C15402" t="s">
        <v>20540</v>
      </c>
      <c r="D15402" t="s">
        <v>10630</v>
      </c>
      <c r="E15402">
        <v>2016.0</v>
      </c>
      <c r="F15402" t="s">
        <v>10037</v>
      </c>
      <c r="G15402">
        <v>0.0</v>
      </c>
      <c r="H15402">
        <v>0.01</v>
      </c>
      <c r="I15402">
        <v>0.01</v>
      </c>
      <c r="J15402">
        <v>0.0</v>
      </c>
      <c r="K15402">
        <v>0.02</v>
      </c>
    </row>
    <row r="15403" ht="14.25" customHeight="1">
      <c r="A15403">
        <v>15404.0</v>
      </c>
      <c r="B15403" t="s">
        <v>10136</v>
      </c>
      <c r="C15403" t="s">
        <v>20930</v>
      </c>
      <c r="D15403" t="s">
        <v>10100</v>
      </c>
      <c r="E15403">
        <v>2002.0</v>
      </c>
      <c r="F15403" t="s">
        <v>9965</v>
      </c>
      <c r="G15403">
        <v>0.02</v>
      </c>
      <c r="H15403">
        <v>0.0</v>
      </c>
      <c r="I15403">
        <v>0.0</v>
      </c>
      <c r="J15403">
        <v>0.0</v>
      </c>
      <c r="K15403">
        <v>0.02</v>
      </c>
    </row>
    <row r="15404" ht="14.25" customHeight="1">
      <c r="A15404">
        <v>15405.0</v>
      </c>
      <c r="B15404" t="s">
        <v>10686</v>
      </c>
      <c r="C15404" t="s">
        <v>20931</v>
      </c>
      <c r="D15404" t="s">
        <v>10000</v>
      </c>
      <c r="E15404">
        <v>2007.0</v>
      </c>
      <c r="F15404" t="s">
        <v>9965</v>
      </c>
      <c r="G15404">
        <v>0.0</v>
      </c>
      <c r="H15404">
        <v>0.0</v>
      </c>
      <c r="I15404">
        <v>0.02</v>
      </c>
      <c r="J15404">
        <v>0.0</v>
      </c>
      <c r="K15404">
        <v>0.02</v>
      </c>
    </row>
    <row r="15405" ht="14.25" customHeight="1">
      <c r="A15405">
        <v>15406.0</v>
      </c>
      <c r="B15405" t="s">
        <v>10128</v>
      </c>
      <c r="C15405" t="s">
        <v>20932</v>
      </c>
      <c r="D15405" t="s">
        <v>10021</v>
      </c>
      <c r="E15405">
        <v>2016.0</v>
      </c>
      <c r="F15405" t="s">
        <v>9998</v>
      </c>
      <c r="G15405">
        <v>0.0</v>
      </c>
      <c r="H15405">
        <v>0.0</v>
      </c>
      <c r="I15405">
        <v>0.02</v>
      </c>
      <c r="J15405">
        <v>0.0</v>
      </c>
      <c r="K15405">
        <v>0.02</v>
      </c>
    </row>
    <row r="15406" ht="14.25" customHeight="1">
      <c r="A15406">
        <v>15407.0</v>
      </c>
      <c r="B15406" t="s">
        <v>11496</v>
      </c>
      <c r="C15406" t="s">
        <v>20933</v>
      </c>
      <c r="D15406" t="s">
        <v>10000</v>
      </c>
      <c r="E15406">
        <v>2010.0</v>
      </c>
      <c r="F15406" t="s">
        <v>9998</v>
      </c>
      <c r="G15406">
        <v>0.0</v>
      </c>
      <c r="H15406">
        <v>0.0</v>
      </c>
      <c r="I15406">
        <v>0.02</v>
      </c>
      <c r="J15406">
        <v>0.0</v>
      </c>
      <c r="K15406">
        <v>0.02</v>
      </c>
    </row>
    <row r="15407" ht="14.25" customHeight="1">
      <c r="A15407">
        <v>15408.0</v>
      </c>
      <c r="B15407" t="s">
        <v>10902</v>
      </c>
      <c r="C15407" t="s">
        <v>20934</v>
      </c>
      <c r="D15407" t="s">
        <v>10083</v>
      </c>
      <c r="E15407">
        <v>2013.0</v>
      </c>
      <c r="F15407" t="s">
        <v>10037</v>
      </c>
      <c r="G15407">
        <v>0.0</v>
      </c>
      <c r="H15407">
        <v>0.0</v>
      </c>
      <c r="I15407">
        <v>0.02</v>
      </c>
      <c r="J15407">
        <v>0.0</v>
      </c>
      <c r="K15407">
        <v>0.02</v>
      </c>
    </row>
    <row r="15408" ht="14.25" customHeight="1">
      <c r="A15408">
        <v>15409.0</v>
      </c>
      <c r="B15408" t="s">
        <v>10686</v>
      </c>
      <c r="C15408" t="s">
        <v>14275</v>
      </c>
      <c r="D15408" t="s">
        <v>10102</v>
      </c>
      <c r="E15408">
        <v>2013.0</v>
      </c>
      <c r="F15408" t="s">
        <v>10026</v>
      </c>
      <c r="G15408">
        <v>0.0</v>
      </c>
      <c r="H15408">
        <v>0.0</v>
      </c>
      <c r="I15408">
        <v>0.02</v>
      </c>
      <c r="J15408">
        <v>0.0</v>
      </c>
      <c r="K15408">
        <v>0.02</v>
      </c>
    </row>
    <row r="15409" ht="14.25" customHeight="1">
      <c r="A15409">
        <v>15410.0</v>
      </c>
      <c r="B15409" t="s">
        <v>12068</v>
      </c>
      <c r="C15409" t="s">
        <v>20935</v>
      </c>
      <c r="D15409" t="s">
        <v>9964</v>
      </c>
      <c r="E15409">
        <v>2010.0</v>
      </c>
      <c r="F15409" t="s">
        <v>9972</v>
      </c>
      <c r="G15409">
        <v>0.01</v>
      </c>
      <c r="H15409">
        <v>0.01</v>
      </c>
      <c r="I15409">
        <v>0.0</v>
      </c>
      <c r="J15409">
        <v>0.0</v>
      </c>
      <c r="K15409">
        <v>0.02</v>
      </c>
    </row>
    <row r="15410" ht="14.25" customHeight="1">
      <c r="A15410">
        <v>15411.0</v>
      </c>
      <c r="B15410" t="s">
        <v>10080</v>
      </c>
      <c r="C15410" t="s">
        <v>20936</v>
      </c>
      <c r="D15410" t="s">
        <v>10009</v>
      </c>
      <c r="E15410">
        <v>2006.0</v>
      </c>
      <c r="F15410" t="s">
        <v>9998</v>
      </c>
      <c r="G15410">
        <v>0.01</v>
      </c>
      <c r="H15410">
        <v>0.01</v>
      </c>
      <c r="I15410">
        <v>0.0</v>
      </c>
      <c r="J15410">
        <v>0.0</v>
      </c>
      <c r="K15410">
        <v>0.02</v>
      </c>
    </row>
    <row r="15411" ht="14.25" customHeight="1">
      <c r="A15411">
        <v>15412.0</v>
      </c>
      <c r="B15411" t="s">
        <v>10144</v>
      </c>
      <c r="C15411" t="s">
        <v>13960</v>
      </c>
      <c r="D15411" t="s">
        <v>10072</v>
      </c>
      <c r="E15411">
        <v>2016.0</v>
      </c>
      <c r="F15411" t="s">
        <v>9976</v>
      </c>
      <c r="G15411">
        <v>0.0</v>
      </c>
      <c r="H15411">
        <v>0.02</v>
      </c>
      <c r="I15411">
        <v>0.0</v>
      </c>
      <c r="J15411">
        <v>0.0</v>
      </c>
      <c r="K15411">
        <v>0.02</v>
      </c>
    </row>
    <row r="15412" ht="14.25" customHeight="1">
      <c r="A15412">
        <v>15413.0</v>
      </c>
      <c r="B15412" t="s">
        <v>10136</v>
      </c>
      <c r="C15412" t="s">
        <v>20937</v>
      </c>
      <c r="D15412" t="s">
        <v>10000</v>
      </c>
      <c r="E15412">
        <v>2006.0</v>
      </c>
      <c r="F15412" t="s">
        <v>9987</v>
      </c>
      <c r="G15412">
        <v>0.0</v>
      </c>
      <c r="H15412">
        <v>0.0</v>
      </c>
      <c r="I15412">
        <v>0.02</v>
      </c>
      <c r="J15412">
        <v>0.0</v>
      </c>
      <c r="K15412">
        <v>0.02</v>
      </c>
    </row>
    <row r="15413" ht="14.25" customHeight="1">
      <c r="A15413">
        <v>15414.0</v>
      </c>
      <c r="B15413" t="s">
        <v>10080</v>
      </c>
      <c r="C15413" t="s">
        <v>16721</v>
      </c>
      <c r="D15413" t="s">
        <v>10000</v>
      </c>
      <c r="E15413">
        <v>2008.0</v>
      </c>
      <c r="F15413" t="s">
        <v>9965</v>
      </c>
      <c r="G15413">
        <v>0.01</v>
      </c>
      <c r="H15413">
        <v>0.01</v>
      </c>
      <c r="I15413">
        <v>0.0</v>
      </c>
      <c r="J15413">
        <v>0.0</v>
      </c>
      <c r="K15413">
        <v>0.02</v>
      </c>
    </row>
    <row r="15414" ht="14.25" customHeight="1">
      <c r="A15414">
        <v>15415.0</v>
      </c>
      <c r="B15414" t="s">
        <v>12747</v>
      </c>
      <c r="C15414" t="s">
        <v>20938</v>
      </c>
      <c r="D15414" t="s">
        <v>9981</v>
      </c>
      <c r="E15414">
        <v>2009.0</v>
      </c>
      <c r="F15414" t="s">
        <v>9978</v>
      </c>
      <c r="G15414">
        <v>0.02</v>
      </c>
      <c r="H15414">
        <v>0.0</v>
      </c>
      <c r="I15414">
        <v>0.0</v>
      </c>
      <c r="J15414">
        <v>0.0</v>
      </c>
      <c r="K15414">
        <v>0.02</v>
      </c>
    </row>
    <row r="15415" ht="14.25" customHeight="1">
      <c r="A15415">
        <v>15416.0</v>
      </c>
      <c r="B15415" t="s">
        <v>15577</v>
      </c>
      <c r="C15415" t="s">
        <v>20939</v>
      </c>
      <c r="D15415" t="s">
        <v>10083</v>
      </c>
      <c r="E15415">
        <v>2014.0</v>
      </c>
      <c r="F15415" t="s">
        <v>10037</v>
      </c>
      <c r="G15415">
        <v>0.0</v>
      </c>
      <c r="H15415">
        <v>0.0</v>
      </c>
      <c r="I15415">
        <v>0.02</v>
      </c>
      <c r="J15415">
        <v>0.0</v>
      </c>
      <c r="K15415">
        <v>0.02</v>
      </c>
    </row>
    <row r="15416" ht="14.25" customHeight="1">
      <c r="A15416">
        <v>15417.0</v>
      </c>
      <c r="B15416" t="s">
        <v>9992</v>
      </c>
      <c r="C15416" t="s">
        <v>20293</v>
      </c>
      <c r="D15416" t="s">
        <v>9994</v>
      </c>
      <c r="E15416">
        <v>2007.0</v>
      </c>
      <c r="F15416" t="s">
        <v>10164</v>
      </c>
      <c r="G15416">
        <v>0.0</v>
      </c>
      <c r="H15416">
        <v>0.02</v>
      </c>
      <c r="I15416">
        <v>0.0</v>
      </c>
      <c r="J15416">
        <v>0.0</v>
      </c>
      <c r="K15416">
        <v>0.02</v>
      </c>
    </row>
    <row r="15417" ht="14.25" customHeight="1">
      <c r="A15417">
        <v>15418.0</v>
      </c>
      <c r="B15417" t="s">
        <v>10080</v>
      </c>
      <c r="C15417" t="s">
        <v>20940</v>
      </c>
      <c r="D15417" t="s">
        <v>10072</v>
      </c>
      <c r="E15417">
        <v>2016.0</v>
      </c>
      <c r="F15417" t="s">
        <v>9987</v>
      </c>
      <c r="G15417">
        <v>0.0</v>
      </c>
      <c r="H15417">
        <v>0.02</v>
      </c>
      <c r="I15417">
        <v>0.0</v>
      </c>
      <c r="J15417">
        <v>0.0</v>
      </c>
      <c r="K15417">
        <v>0.02</v>
      </c>
    </row>
    <row r="15418" ht="14.25" customHeight="1">
      <c r="A15418">
        <v>15419.0</v>
      </c>
      <c r="B15418" t="s">
        <v>17276</v>
      </c>
      <c r="C15418" t="s">
        <v>20941</v>
      </c>
      <c r="D15418" t="s">
        <v>10083</v>
      </c>
      <c r="E15418">
        <v>2010.0</v>
      </c>
      <c r="F15418" t="s">
        <v>10037</v>
      </c>
      <c r="G15418">
        <v>0.0</v>
      </c>
      <c r="H15418">
        <v>0.0</v>
      </c>
      <c r="I15418">
        <v>0.02</v>
      </c>
      <c r="J15418">
        <v>0.0</v>
      </c>
      <c r="K15418">
        <v>0.02</v>
      </c>
    </row>
    <row r="15419" ht="14.25" customHeight="1">
      <c r="A15419">
        <v>15420.0</v>
      </c>
      <c r="B15419" t="s">
        <v>19790</v>
      </c>
      <c r="C15419" t="s">
        <v>20942</v>
      </c>
      <c r="D15419" t="s">
        <v>10072</v>
      </c>
      <c r="E15419">
        <v>2011.0</v>
      </c>
      <c r="F15419" t="s">
        <v>10164</v>
      </c>
      <c r="G15419">
        <v>0.0</v>
      </c>
      <c r="H15419">
        <v>0.02</v>
      </c>
      <c r="I15419">
        <v>0.0</v>
      </c>
      <c r="J15419">
        <v>0.0</v>
      </c>
      <c r="K15419">
        <v>0.02</v>
      </c>
    </row>
    <row r="15420" ht="14.25" customHeight="1">
      <c r="A15420">
        <v>15421.0</v>
      </c>
      <c r="B15420" t="s">
        <v>12786</v>
      </c>
      <c r="C15420" t="s">
        <v>20943</v>
      </c>
      <c r="D15420" t="s">
        <v>9964</v>
      </c>
      <c r="E15420">
        <v>2006.0</v>
      </c>
      <c r="F15420" t="s">
        <v>9978</v>
      </c>
      <c r="G15420">
        <v>0.01</v>
      </c>
      <c r="H15420">
        <v>0.0</v>
      </c>
      <c r="I15420">
        <v>0.0</v>
      </c>
      <c r="J15420">
        <v>0.0</v>
      </c>
      <c r="K15420">
        <v>0.02</v>
      </c>
    </row>
    <row r="15421" ht="14.25" customHeight="1">
      <c r="A15421">
        <v>15422.0</v>
      </c>
      <c r="B15421" t="s">
        <v>15101</v>
      </c>
      <c r="C15421" t="s">
        <v>20944</v>
      </c>
      <c r="D15421" t="s">
        <v>10083</v>
      </c>
      <c r="E15421">
        <v>2008.0</v>
      </c>
      <c r="F15421" t="s">
        <v>9976</v>
      </c>
      <c r="G15421">
        <v>0.0</v>
      </c>
      <c r="H15421">
        <v>0.0</v>
      </c>
      <c r="I15421">
        <v>0.02</v>
      </c>
      <c r="J15421">
        <v>0.0</v>
      </c>
      <c r="K15421">
        <v>0.02</v>
      </c>
    </row>
    <row r="15422" ht="14.25" customHeight="1">
      <c r="A15422">
        <v>15423.0</v>
      </c>
      <c r="B15422" t="s">
        <v>13286</v>
      </c>
      <c r="C15422" t="s">
        <v>18919</v>
      </c>
      <c r="D15422" t="s">
        <v>10067</v>
      </c>
      <c r="E15422">
        <v>2005.0</v>
      </c>
      <c r="F15422" t="s">
        <v>9983</v>
      </c>
      <c r="G15422">
        <v>0.01</v>
      </c>
      <c r="H15422">
        <v>0.0</v>
      </c>
      <c r="I15422">
        <v>0.0</v>
      </c>
      <c r="J15422">
        <v>0.0</v>
      </c>
      <c r="K15422">
        <v>0.02</v>
      </c>
    </row>
    <row r="15423" ht="14.25" customHeight="1">
      <c r="A15423">
        <v>15424.0</v>
      </c>
      <c r="B15423" t="s">
        <v>12730</v>
      </c>
      <c r="C15423" t="s">
        <v>20945</v>
      </c>
      <c r="D15423" t="s">
        <v>10083</v>
      </c>
      <c r="E15423">
        <v>2013.0</v>
      </c>
      <c r="F15423" t="s">
        <v>10037</v>
      </c>
      <c r="G15423">
        <v>0.0</v>
      </c>
      <c r="H15423">
        <v>0.0</v>
      </c>
      <c r="I15423">
        <v>0.02</v>
      </c>
      <c r="J15423">
        <v>0.0</v>
      </c>
      <c r="K15423">
        <v>0.02</v>
      </c>
    </row>
    <row r="15424" ht="14.25" customHeight="1">
      <c r="A15424">
        <v>15425.0</v>
      </c>
      <c r="B15424" t="s">
        <v>10245</v>
      </c>
      <c r="C15424" t="s">
        <v>20946</v>
      </c>
      <c r="D15424" t="s">
        <v>9997</v>
      </c>
      <c r="E15424">
        <v>2014.0</v>
      </c>
      <c r="F15424" t="s">
        <v>10037</v>
      </c>
      <c r="G15424">
        <v>0.0</v>
      </c>
      <c r="H15424">
        <v>0.0</v>
      </c>
      <c r="I15424">
        <v>0.02</v>
      </c>
      <c r="J15424">
        <v>0.0</v>
      </c>
      <c r="K15424">
        <v>0.02</v>
      </c>
    </row>
    <row r="15425" ht="14.25" customHeight="1">
      <c r="A15425">
        <v>15426.0</v>
      </c>
      <c r="B15425" t="s">
        <v>10063</v>
      </c>
      <c r="C15425" t="s">
        <v>13479</v>
      </c>
      <c r="D15425" t="s">
        <v>10072</v>
      </c>
      <c r="E15425">
        <v>2008.0</v>
      </c>
      <c r="F15425" t="s">
        <v>9987</v>
      </c>
      <c r="G15425">
        <v>0.0</v>
      </c>
      <c r="H15425">
        <v>0.02</v>
      </c>
      <c r="I15425">
        <v>0.0</v>
      </c>
      <c r="J15425">
        <v>0.0</v>
      </c>
      <c r="K15425">
        <v>0.02</v>
      </c>
    </row>
    <row r="15426" ht="14.25" customHeight="1">
      <c r="A15426">
        <v>15427.0</v>
      </c>
      <c r="B15426" t="s">
        <v>20947</v>
      </c>
      <c r="C15426" t="s">
        <v>20948</v>
      </c>
      <c r="D15426" t="s">
        <v>10630</v>
      </c>
      <c r="E15426">
        <v>2015.0</v>
      </c>
      <c r="F15426" t="s">
        <v>10037</v>
      </c>
      <c r="G15426">
        <v>0.0</v>
      </c>
      <c r="H15426">
        <v>0.0</v>
      </c>
      <c r="I15426">
        <v>0.02</v>
      </c>
      <c r="J15426">
        <v>0.0</v>
      </c>
      <c r="K15426">
        <v>0.02</v>
      </c>
    </row>
    <row r="15427" ht="14.25" customHeight="1">
      <c r="A15427">
        <v>15428.0</v>
      </c>
      <c r="B15427" t="s">
        <v>17588</v>
      </c>
      <c r="C15427" t="s">
        <v>20949</v>
      </c>
      <c r="D15427" t="s">
        <v>10000</v>
      </c>
      <c r="E15427">
        <v>2004.0</v>
      </c>
      <c r="F15427" t="s">
        <v>9954</v>
      </c>
      <c r="G15427">
        <v>0.01</v>
      </c>
      <c r="H15427">
        <v>0.01</v>
      </c>
      <c r="I15427">
        <v>0.0</v>
      </c>
      <c r="J15427">
        <v>0.0</v>
      </c>
      <c r="K15427">
        <v>0.02</v>
      </c>
    </row>
    <row r="15428" ht="14.25" customHeight="1">
      <c r="A15428">
        <v>15429.0</v>
      </c>
      <c r="B15428" t="s">
        <v>13761</v>
      </c>
      <c r="C15428" t="s">
        <v>19020</v>
      </c>
      <c r="D15428" t="s">
        <v>9981</v>
      </c>
      <c r="E15428">
        <v>2008.0</v>
      </c>
      <c r="F15428" t="s">
        <v>10164</v>
      </c>
      <c r="G15428">
        <v>0.02</v>
      </c>
      <c r="H15428">
        <v>0.0</v>
      </c>
      <c r="I15428">
        <v>0.0</v>
      </c>
      <c r="J15428">
        <v>0.0</v>
      </c>
      <c r="K15428">
        <v>0.02</v>
      </c>
    </row>
    <row r="15429" ht="14.25" customHeight="1">
      <c r="A15429">
        <v>15430.0</v>
      </c>
      <c r="B15429" t="s">
        <v>10063</v>
      </c>
      <c r="C15429" t="s">
        <v>20950</v>
      </c>
      <c r="D15429" t="s">
        <v>10072</v>
      </c>
      <c r="E15429">
        <v>2006.0</v>
      </c>
      <c r="F15429" t="s">
        <v>9987</v>
      </c>
      <c r="G15429">
        <v>0.0</v>
      </c>
      <c r="H15429">
        <v>0.01</v>
      </c>
      <c r="I15429">
        <v>0.0</v>
      </c>
      <c r="J15429">
        <v>0.0</v>
      </c>
      <c r="K15429">
        <v>0.02</v>
      </c>
    </row>
    <row r="15430" ht="14.25" customHeight="1">
      <c r="A15430">
        <v>15431.0</v>
      </c>
      <c r="B15430" t="s">
        <v>10074</v>
      </c>
      <c r="C15430" t="s">
        <v>20951</v>
      </c>
      <c r="D15430" t="s">
        <v>10000</v>
      </c>
      <c r="E15430">
        <v>2008.0</v>
      </c>
      <c r="F15430" t="s">
        <v>9976</v>
      </c>
      <c r="G15430">
        <v>0.0</v>
      </c>
      <c r="H15430">
        <v>0.0</v>
      </c>
      <c r="I15430">
        <v>0.02</v>
      </c>
      <c r="J15430">
        <v>0.0</v>
      </c>
      <c r="K15430">
        <v>0.02</v>
      </c>
    </row>
    <row r="15431" ht="14.25" customHeight="1">
      <c r="A15431">
        <v>15432.0</v>
      </c>
      <c r="B15431" t="s">
        <v>10074</v>
      </c>
      <c r="C15431" t="s">
        <v>20952</v>
      </c>
      <c r="D15431" t="s">
        <v>10072</v>
      </c>
      <c r="E15431">
        <v>2006.0</v>
      </c>
      <c r="F15431" t="s">
        <v>9965</v>
      </c>
      <c r="G15431">
        <v>0.0</v>
      </c>
      <c r="H15431">
        <v>0.02</v>
      </c>
      <c r="I15431">
        <v>0.0</v>
      </c>
      <c r="J15431">
        <v>0.0</v>
      </c>
      <c r="K15431">
        <v>0.02</v>
      </c>
    </row>
    <row r="15432" ht="14.25" customHeight="1">
      <c r="A15432">
        <v>15433.0</v>
      </c>
      <c r="B15432" t="s">
        <v>10455</v>
      </c>
      <c r="C15432" t="s">
        <v>14342</v>
      </c>
      <c r="D15432" t="s">
        <v>10072</v>
      </c>
      <c r="E15432">
        <v>2005.0</v>
      </c>
      <c r="F15432" t="s">
        <v>9987</v>
      </c>
      <c r="G15432">
        <v>0.0</v>
      </c>
      <c r="H15432">
        <v>0.02</v>
      </c>
      <c r="I15432">
        <v>0.0</v>
      </c>
      <c r="J15432">
        <v>0.0</v>
      </c>
      <c r="K15432">
        <v>0.02</v>
      </c>
    </row>
    <row r="15433" ht="14.25" customHeight="1">
      <c r="A15433">
        <v>15434.0</v>
      </c>
      <c r="B15433" t="s">
        <v>10245</v>
      </c>
      <c r="C15433" t="s">
        <v>20953</v>
      </c>
      <c r="D15433" t="s">
        <v>10083</v>
      </c>
      <c r="E15433">
        <v>2012.0</v>
      </c>
      <c r="F15433" t="s">
        <v>9998</v>
      </c>
      <c r="G15433">
        <v>0.0</v>
      </c>
      <c r="H15433">
        <v>0.0</v>
      </c>
      <c r="I15433">
        <v>0.02</v>
      </c>
      <c r="J15433">
        <v>0.0</v>
      </c>
      <c r="K15433">
        <v>0.02</v>
      </c>
    </row>
    <row r="15434" ht="14.25" customHeight="1">
      <c r="A15434">
        <v>15435.0</v>
      </c>
      <c r="B15434" t="s">
        <v>10245</v>
      </c>
      <c r="C15434" t="s">
        <v>20954</v>
      </c>
      <c r="D15434" t="s">
        <v>10019</v>
      </c>
      <c r="E15434">
        <v>2014.0</v>
      </c>
      <c r="F15434" t="s">
        <v>9998</v>
      </c>
      <c r="G15434">
        <v>0.01</v>
      </c>
      <c r="H15434">
        <v>0.01</v>
      </c>
      <c r="I15434">
        <v>0.0</v>
      </c>
      <c r="J15434">
        <v>0.0</v>
      </c>
      <c r="K15434">
        <v>0.02</v>
      </c>
    </row>
    <row r="15435" ht="14.25" customHeight="1">
      <c r="A15435">
        <v>15436.0</v>
      </c>
      <c r="B15435" t="s">
        <v>16510</v>
      </c>
      <c r="C15435" t="s">
        <v>20955</v>
      </c>
      <c r="D15435" t="s">
        <v>10072</v>
      </c>
      <c r="E15435">
        <v>2010.0</v>
      </c>
      <c r="F15435" t="s">
        <v>9976</v>
      </c>
      <c r="G15435">
        <v>0.01</v>
      </c>
      <c r="H15435">
        <v>0.01</v>
      </c>
      <c r="I15435">
        <v>0.0</v>
      </c>
      <c r="J15435">
        <v>0.0</v>
      </c>
      <c r="K15435">
        <v>0.02</v>
      </c>
    </row>
    <row r="15436" ht="14.25" customHeight="1">
      <c r="A15436">
        <v>15437.0</v>
      </c>
      <c r="B15436" t="s">
        <v>11371</v>
      </c>
      <c r="C15436" t="s">
        <v>15747</v>
      </c>
      <c r="D15436" t="s">
        <v>9964</v>
      </c>
      <c r="E15436">
        <v>2010.0</v>
      </c>
      <c r="F15436" t="s">
        <v>10037</v>
      </c>
      <c r="G15436">
        <v>0.0</v>
      </c>
      <c r="H15436">
        <v>0.02</v>
      </c>
      <c r="I15436">
        <v>0.0</v>
      </c>
      <c r="J15436">
        <v>0.0</v>
      </c>
      <c r="K15436">
        <v>0.02</v>
      </c>
    </row>
    <row r="15437" ht="14.25" customHeight="1">
      <c r="A15437">
        <v>15438.0</v>
      </c>
      <c r="B15437" t="s">
        <v>20956</v>
      </c>
      <c r="C15437" t="s">
        <v>20957</v>
      </c>
      <c r="D15437" t="s">
        <v>10072</v>
      </c>
      <c r="E15437">
        <v>2012.0</v>
      </c>
      <c r="F15437" t="s">
        <v>9978</v>
      </c>
      <c r="G15437">
        <v>0.0</v>
      </c>
      <c r="H15437">
        <v>0.02</v>
      </c>
      <c r="I15437">
        <v>0.0</v>
      </c>
      <c r="J15437">
        <v>0.0</v>
      </c>
      <c r="K15437">
        <v>0.02</v>
      </c>
    </row>
    <row r="15438" ht="14.25" customHeight="1">
      <c r="A15438">
        <v>15439.0</v>
      </c>
      <c r="B15438" t="s">
        <v>12068</v>
      </c>
      <c r="C15438" t="s">
        <v>19496</v>
      </c>
      <c r="D15438" t="s">
        <v>9994</v>
      </c>
      <c r="E15438">
        <v>2013.0</v>
      </c>
      <c r="F15438" t="s">
        <v>2883</v>
      </c>
      <c r="G15438">
        <v>0.0</v>
      </c>
      <c r="H15438">
        <v>0.01</v>
      </c>
      <c r="I15438">
        <v>0.0</v>
      </c>
      <c r="J15438">
        <v>0.0</v>
      </c>
      <c r="K15438">
        <v>0.02</v>
      </c>
    </row>
    <row r="15439" ht="14.25" customHeight="1">
      <c r="A15439">
        <v>15440.0</v>
      </c>
      <c r="B15439" t="s">
        <v>10128</v>
      </c>
      <c r="C15439" t="s">
        <v>11265</v>
      </c>
      <c r="D15439" t="s">
        <v>10072</v>
      </c>
      <c r="E15439">
        <v>2016.0</v>
      </c>
      <c r="F15439" t="s">
        <v>9998</v>
      </c>
      <c r="G15439">
        <v>0.01</v>
      </c>
      <c r="H15439">
        <v>0.01</v>
      </c>
      <c r="I15439">
        <v>0.0</v>
      </c>
      <c r="J15439">
        <v>0.0</v>
      </c>
      <c r="K15439">
        <v>0.02</v>
      </c>
    </row>
    <row r="15440" ht="14.25" customHeight="1">
      <c r="A15440">
        <v>15441.0</v>
      </c>
      <c r="B15440" t="s">
        <v>10686</v>
      </c>
      <c r="C15440" t="s">
        <v>20958</v>
      </c>
      <c r="D15440" t="s">
        <v>10083</v>
      </c>
      <c r="E15440">
        <v>2009.0</v>
      </c>
      <c r="F15440" t="s">
        <v>9987</v>
      </c>
      <c r="G15440">
        <v>0.0</v>
      </c>
      <c r="H15440">
        <v>0.0</v>
      </c>
      <c r="I15440">
        <v>0.02</v>
      </c>
      <c r="J15440">
        <v>0.0</v>
      </c>
      <c r="K15440">
        <v>0.02</v>
      </c>
    </row>
    <row r="15441" ht="14.25" customHeight="1">
      <c r="A15441">
        <v>15442.0</v>
      </c>
      <c r="B15441" t="s">
        <v>10174</v>
      </c>
      <c r="C15441" t="s">
        <v>20959</v>
      </c>
      <c r="D15441" t="s">
        <v>9981</v>
      </c>
      <c r="E15441">
        <v>2007.0</v>
      </c>
      <c r="F15441" t="s">
        <v>9978</v>
      </c>
      <c r="G15441">
        <v>0.0</v>
      </c>
      <c r="H15441">
        <v>0.01</v>
      </c>
      <c r="I15441">
        <v>0.0</v>
      </c>
      <c r="J15441">
        <v>0.0</v>
      </c>
      <c r="K15441">
        <v>0.02</v>
      </c>
    </row>
    <row r="15442" ht="14.25" customHeight="1">
      <c r="A15442">
        <v>15443.0</v>
      </c>
      <c r="B15442" t="s">
        <v>14362</v>
      </c>
      <c r="C15442" t="s">
        <v>20960</v>
      </c>
      <c r="D15442" t="s">
        <v>10019</v>
      </c>
      <c r="E15442">
        <v>2015.0</v>
      </c>
      <c r="F15442" t="s">
        <v>9998</v>
      </c>
      <c r="G15442">
        <v>0.0</v>
      </c>
      <c r="H15442">
        <v>0.0</v>
      </c>
      <c r="I15442">
        <v>0.02</v>
      </c>
      <c r="J15442">
        <v>0.0</v>
      </c>
      <c r="K15442">
        <v>0.02</v>
      </c>
    </row>
    <row r="15443" ht="14.25" customHeight="1">
      <c r="A15443">
        <v>15444.0</v>
      </c>
      <c r="B15443" t="s">
        <v>10174</v>
      </c>
      <c r="C15443" t="s">
        <v>13693</v>
      </c>
      <c r="D15443" t="s">
        <v>10072</v>
      </c>
      <c r="E15443">
        <v>2009.0</v>
      </c>
      <c r="F15443" t="s">
        <v>9998</v>
      </c>
      <c r="G15443">
        <v>0.0</v>
      </c>
      <c r="H15443">
        <v>0.02</v>
      </c>
      <c r="I15443">
        <v>0.0</v>
      </c>
      <c r="J15443">
        <v>0.0</v>
      </c>
      <c r="K15443">
        <v>0.02</v>
      </c>
    </row>
    <row r="15444" ht="14.25" customHeight="1">
      <c r="A15444">
        <v>15445.0</v>
      </c>
      <c r="B15444" t="s">
        <v>12068</v>
      </c>
      <c r="C15444" t="s">
        <v>20961</v>
      </c>
      <c r="D15444" t="s">
        <v>10021</v>
      </c>
      <c r="E15444">
        <v>2015.0</v>
      </c>
      <c r="F15444" t="s">
        <v>9998</v>
      </c>
      <c r="G15444">
        <v>0.0</v>
      </c>
      <c r="H15444">
        <v>0.02</v>
      </c>
      <c r="I15444">
        <v>0.0</v>
      </c>
      <c r="J15444">
        <v>0.0</v>
      </c>
      <c r="K15444">
        <v>0.02</v>
      </c>
    </row>
    <row r="15445" ht="14.25" customHeight="1">
      <c r="A15445">
        <v>15446.0</v>
      </c>
      <c r="B15445" t="s">
        <v>10063</v>
      </c>
      <c r="C15445" t="s">
        <v>12948</v>
      </c>
      <c r="D15445" t="s">
        <v>10072</v>
      </c>
      <c r="E15445">
        <v>2008.0</v>
      </c>
      <c r="F15445" t="s">
        <v>9965</v>
      </c>
      <c r="G15445">
        <v>0.0</v>
      </c>
      <c r="H15445">
        <v>0.02</v>
      </c>
      <c r="I15445">
        <v>0.0</v>
      </c>
      <c r="J15445">
        <v>0.0</v>
      </c>
      <c r="K15445">
        <v>0.02</v>
      </c>
    </row>
    <row r="15446" ht="14.25" customHeight="1">
      <c r="A15446">
        <v>15447.0</v>
      </c>
      <c r="B15446" t="s">
        <v>10014</v>
      </c>
      <c r="C15446" t="s">
        <v>20962</v>
      </c>
      <c r="D15446" t="s">
        <v>9981</v>
      </c>
      <c r="E15446">
        <v>2007.0</v>
      </c>
      <c r="F15446" t="s">
        <v>9978</v>
      </c>
      <c r="G15446">
        <v>0.02</v>
      </c>
      <c r="H15446">
        <v>0.0</v>
      </c>
      <c r="I15446">
        <v>0.0</v>
      </c>
      <c r="J15446">
        <v>0.0</v>
      </c>
      <c r="K15446">
        <v>0.02</v>
      </c>
    </row>
    <row r="15447" ht="14.25" customHeight="1">
      <c r="A15447">
        <v>15448.0</v>
      </c>
      <c r="B15447" t="s">
        <v>12221</v>
      </c>
      <c r="C15447" t="s">
        <v>20963</v>
      </c>
      <c r="D15447" t="s">
        <v>9997</v>
      </c>
      <c r="E15447">
        <v>2013.0</v>
      </c>
      <c r="F15447" t="s">
        <v>9976</v>
      </c>
      <c r="G15447">
        <v>0.0</v>
      </c>
      <c r="H15447">
        <v>0.0</v>
      </c>
      <c r="I15447">
        <v>0.02</v>
      </c>
      <c r="J15447">
        <v>0.0</v>
      </c>
      <c r="K15447">
        <v>0.02</v>
      </c>
    </row>
    <row r="15448" ht="14.25" customHeight="1">
      <c r="A15448">
        <v>15449.0</v>
      </c>
      <c r="B15448" t="s">
        <v>10686</v>
      </c>
      <c r="C15448" t="s">
        <v>20964</v>
      </c>
      <c r="D15448" t="s">
        <v>10630</v>
      </c>
      <c r="E15448">
        <v>2015.0</v>
      </c>
      <c r="F15448" t="s">
        <v>10164</v>
      </c>
      <c r="G15448">
        <v>0.0</v>
      </c>
      <c r="H15448">
        <v>0.0</v>
      </c>
      <c r="I15448">
        <v>0.02</v>
      </c>
      <c r="J15448">
        <v>0.0</v>
      </c>
      <c r="K15448">
        <v>0.02</v>
      </c>
    </row>
    <row r="15449" ht="14.25" customHeight="1">
      <c r="A15449">
        <v>15450.0</v>
      </c>
      <c r="B15449" t="s">
        <v>20386</v>
      </c>
      <c r="C15449" t="s">
        <v>20965</v>
      </c>
      <c r="D15449" t="s">
        <v>9964</v>
      </c>
      <c r="E15449">
        <v>2011.0</v>
      </c>
      <c r="F15449" t="s">
        <v>9987</v>
      </c>
      <c r="G15449">
        <v>0.0</v>
      </c>
      <c r="H15449">
        <v>0.02</v>
      </c>
      <c r="I15449">
        <v>0.0</v>
      </c>
      <c r="J15449">
        <v>0.0</v>
      </c>
      <c r="K15449">
        <v>0.02</v>
      </c>
    </row>
    <row r="15450" ht="14.25" customHeight="1">
      <c r="A15450">
        <v>15451.0</v>
      </c>
      <c r="B15450" t="s">
        <v>10245</v>
      </c>
      <c r="C15450" t="s">
        <v>20966</v>
      </c>
      <c r="D15450" t="s">
        <v>10000</v>
      </c>
      <c r="E15450">
        <v>2006.0</v>
      </c>
      <c r="F15450" t="s">
        <v>9998</v>
      </c>
      <c r="G15450">
        <v>0.0</v>
      </c>
      <c r="H15450">
        <v>0.0</v>
      </c>
      <c r="I15450">
        <v>0.02</v>
      </c>
      <c r="J15450">
        <v>0.0</v>
      </c>
      <c r="K15450">
        <v>0.02</v>
      </c>
    </row>
    <row r="15451" ht="14.25" customHeight="1">
      <c r="A15451">
        <v>15452.0</v>
      </c>
      <c r="B15451" t="s">
        <v>10686</v>
      </c>
      <c r="C15451" t="s">
        <v>20967</v>
      </c>
      <c r="D15451" t="s">
        <v>10630</v>
      </c>
      <c r="E15451">
        <v>2015.0</v>
      </c>
      <c r="F15451" t="s">
        <v>9998</v>
      </c>
      <c r="G15451">
        <v>0.0</v>
      </c>
      <c r="H15451">
        <v>0.0</v>
      </c>
      <c r="I15451">
        <v>0.02</v>
      </c>
      <c r="J15451">
        <v>0.0</v>
      </c>
      <c r="K15451">
        <v>0.02</v>
      </c>
    </row>
    <row r="15452" ht="14.25" customHeight="1">
      <c r="A15452">
        <v>15453.0</v>
      </c>
      <c r="B15452" t="s">
        <v>10245</v>
      </c>
      <c r="C15452" t="s">
        <v>20968</v>
      </c>
      <c r="D15452" t="s">
        <v>9981</v>
      </c>
      <c r="E15452">
        <v>2014.0</v>
      </c>
      <c r="F15452" t="s">
        <v>9998</v>
      </c>
      <c r="G15452">
        <v>0.02</v>
      </c>
      <c r="H15452">
        <v>0.0</v>
      </c>
      <c r="I15452">
        <v>0.0</v>
      </c>
      <c r="J15452">
        <v>0.0</v>
      </c>
      <c r="K15452">
        <v>0.02</v>
      </c>
    </row>
    <row r="15453" ht="14.25" customHeight="1">
      <c r="A15453">
        <v>15454.0</v>
      </c>
      <c r="B15453" t="s">
        <v>2179</v>
      </c>
      <c r="C15453" t="s">
        <v>20969</v>
      </c>
      <c r="D15453" t="s">
        <v>10072</v>
      </c>
      <c r="E15453">
        <v>2007.0</v>
      </c>
      <c r="F15453" t="s">
        <v>10164</v>
      </c>
      <c r="G15453">
        <v>0.0</v>
      </c>
      <c r="H15453">
        <v>0.02</v>
      </c>
      <c r="I15453">
        <v>0.0</v>
      </c>
      <c r="J15453">
        <v>0.0</v>
      </c>
      <c r="K15453">
        <v>0.02</v>
      </c>
    </row>
    <row r="15454" ht="14.25" customHeight="1">
      <c r="A15454">
        <v>15455.0</v>
      </c>
      <c r="B15454" t="s">
        <v>16510</v>
      </c>
      <c r="C15454" t="s">
        <v>20970</v>
      </c>
      <c r="D15454" t="s">
        <v>10072</v>
      </c>
      <c r="E15454">
        <v>2012.0</v>
      </c>
      <c r="F15454" t="s">
        <v>9976</v>
      </c>
      <c r="G15454">
        <v>0.0</v>
      </c>
      <c r="H15454">
        <v>0.02</v>
      </c>
      <c r="I15454">
        <v>0.0</v>
      </c>
      <c r="J15454">
        <v>0.0</v>
      </c>
      <c r="K15454">
        <v>0.02</v>
      </c>
    </row>
    <row r="15455" ht="14.25" customHeight="1">
      <c r="A15455">
        <v>15456.0</v>
      </c>
      <c r="B15455" t="s">
        <v>15003</v>
      </c>
      <c r="C15455" t="s">
        <v>20971</v>
      </c>
      <c r="D15455" t="s">
        <v>10009</v>
      </c>
      <c r="E15455">
        <v>2001.0</v>
      </c>
      <c r="F15455" t="s">
        <v>9976</v>
      </c>
      <c r="G15455">
        <v>0.01</v>
      </c>
      <c r="H15455">
        <v>0.01</v>
      </c>
      <c r="I15455">
        <v>0.0</v>
      </c>
      <c r="J15455">
        <v>0.0</v>
      </c>
      <c r="K15455">
        <v>0.02</v>
      </c>
    </row>
    <row r="15456" ht="14.25" customHeight="1">
      <c r="A15456">
        <v>15457.0</v>
      </c>
      <c r="B15456" t="s">
        <v>14081</v>
      </c>
      <c r="C15456" t="s">
        <v>20972</v>
      </c>
      <c r="D15456" t="s">
        <v>10072</v>
      </c>
      <c r="E15456">
        <v>2003.0</v>
      </c>
      <c r="F15456" t="s">
        <v>2883</v>
      </c>
      <c r="G15456">
        <v>0.0</v>
      </c>
      <c r="H15456">
        <v>0.02</v>
      </c>
      <c r="I15456">
        <v>0.0</v>
      </c>
      <c r="J15456">
        <v>0.0</v>
      </c>
      <c r="K15456">
        <v>0.02</v>
      </c>
    </row>
    <row r="15457" ht="14.25" customHeight="1">
      <c r="A15457">
        <v>15458.0</v>
      </c>
      <c r="B15457" t="s">
        <v>10902</v>
      </c>
      <c r="C15457" t="s">
        <v>20973</v>
      </c>
      <c r="D15457" t="s">
        <v>10083</v>
      </c>
      <c r="E15457">
        <v>2011.0</v>
      </c>
      <c r="F15457" t="s">
        <v>10037</v>
      </c>
      <c r="G15457">
        <v>0.0</v>
      </c>
      <c r="H15457">
        <v>0.0</v>
      </c>
      <c r="I15457">
        <v>0.02</v>
      </c>
      <c r="J15457">
        <v>0.0</v>
      </c>
      <c r="K15457">
        <v>0.02</v>
      </c>
    </row>
    <row r="15458" ht="14.25" customHeight="1">
      <c r="A15458">
        <v>15459.0</v>
      </c>
      <c r="B15458" t="s">
        <v>10080</v>
      </c>
      <c r="C15458" t="s">
        <v>17630</v>
      </c>
      <c r="D15458" t="s">
        <v>10067</v>
      </c>
      <c r="E15458">
        <v>2004.0</v>
      </c>
      <c r="F15458" t="s">
        <v>10026</v>
      </c>
      <c r="G15458">
        <v>0.01</v>
      </c>
      <c r="H15458">
        <v>0.0</v>
      </c>
      <c r="I15458">
        <v>0.0</v>
      </c>
      <c r="J15458">
        <v>0.0</v>
      </c>
      <c r="K15458">
        <v>0.02</v>
      </c>
    </row>
    <row r="15459" ht="14.25" customHeight="1">
      <c r="A15459">
        <v>15460.0</v>
      </c>
      <c r="B15459" t="s">
        <v>17276</v>
      </c>
      <c r="C15459" t="s">
        <v>17996</v>
      </c>
      <c r="D15459" t="s">
        <v>9997</v>
      </c>
      <c r="E15459">
        <v>2012.0</v>
      </c>
      <c r="F15459" t="s">
        <v>10037</v>
      </c>
      <c r="G15459">
        <v>0.0</v>
      </c>
      <c r="H15459">
        <v>0.0</v>
      </c>
      <c r="I15459">
        <v>0.02</v>
      </c>
      <c r="J15459">
        <v>0.0</v>
      </c>
      <c r="K15459">
        <v>0.02</v>
      </c>
    </row>
    <row r="15460" ht="14.25" customHeight="1">
      <c r="A15460">
        <v>15461.0</v>
      </c>
      <c r="B15460" t="s">
        <v>13015</v>
      </c>
      <c r="C15460" t="s">
        <v>20974</v>
      </c>
      <c r="D15460" t="s">
        <v>9964</v>
      </c>
      <c r="E15460">
        <v>2008.0</v>
      </c>
      <c r="F15460" t="s">
        <v>9965</v>
      </c>
      <c r="G15460">
        <v>0.02</v>
      </c>
      <c r="H15460">
        <v>0.0</v>
      </c>
      <c r="I15460">
        <v>0.0</v>
      </c>
      <c r="J15460">
        <v>0.0</v>
      </c>
      <c r="K15460">
        <v>0.02</v>
      </c>
    </row>
    <row r="15461" ht="14.25" customHeight="1">
      <c r="A15461">
        <v>15462.0</v>
      </c>
      <c r="B15461" t="s">
        <v>10012</v>
      </c>
      <c r="C15461" t="s">
        <v>20975</v>
      </c>
      <c r="D15461" t="s">
        <v>10083</v>
      </c>
      <c r="E15461">
        <v>2008.0</v>
      </c>
      <c r="F15461" t="s">
        <v>9976</v>
      </c>
      <c r="G15461">
        <v>0.0</v>
      </c>
      <c r="H15461">
        <v>0.0</v>
      </c>
      <c r="I15461">
        <v>0.02</v>
      </c>
      <c r="J15461">
        <v>0.0</v>
      </c>
      <c r="K15461">
        <v>0.02</v>
      </c>
    </row>
    <row r="15462" ht="14.25" customHeight="1">
      <c r="A15462">
        <v>15463.0</v>
      </c>
      <c r="B15462" t="s">
        <v>11447</v>
      </c>
      <c r="C15462" t="s">
        <v>4116</v>
      </c>
      <c r="D15462" t="s">
        <v>10072</v>
      </c>
      <c r="E15462">
        <v>2005.0</v>
      </c>
      <c r="F15462" t="s">
        <v>2883</v>
      </c>
      <c r="G15462">
        <v>0.0</v>
      </c>
      <c r="H15462">
        <v>0.02</v>
      </c>
      <c r="I15462">
        <v>0.0</v>
      </c>
      <c r="J15462">
        <v>0.0</v>
      </c>
      <c r="K15462">
        <v>0.02</v>
      </c>
    </row>
    <row r="15463" ht="14.25" customHeight="1">
      <c r="A15463">
        <v>15464.0</v>
      </c>
      <c r="B15463" t="s">
        <v>19138</v>
      </c>
      <c r="C15463" t="s">
        <v>20976</v>
      </c>
      <c r="D15463" t="s">
        <v>10083</v>
      </c>
      <c r="E15463">
        <v>2007.0</v>
      </c>
      <c r="F15463" t="s">
        <v>10037</v>
      </c>
      <c r="G15463">
        <v>0.0</v>
      </c>
      <c r="H15463">
        <v>0.0</v>
      </c>
      <c r="I15463">
        <v>0.02</v>
      </c>
      <c r="J15463">
        <v>0.0</v>
      </c>
      <c r="K15463">
        <v>0.02</v>
      </c>
    </row>
    <row r="15464" ht="14.25" customHeight="1">
      <c r="A15464">
        <v>15465.0</v>
      </c>
      <c r="B15464" t="s">
        <v>10063</v>
      </c>
      <c r="C15464" t="s">
        <v>20977</v>
      </c>
      <c r="D15464" t="s">
        <v>10072</v>
      </c>
      <c r="E15464">
        <v>2008.0</v>
      </c>
      <c r="F15464" t="s">
        <v>2883</v>
      </c>
      <c r="G15464">
        <v>0.0</v>
      </c>
      <c r="H15464">
        <v>0.02</v>
      </c>
      <c r="I15464">
        <v>0.0</v>
      </c>
      <c r="J15464">
        <v>0.0</v>
      </c>
      <c r="K15464">
        <v>0.02</v>
      </c>
    </row>
    <row r="15465" ht="14.25" customHeight="1">
      <c r="A15465">
        <v>15466.0</v>
      </c>
      <c r="B15465" t="s">
        <v>11351</v>
      </c>
      <c r="C15465" t="s">
        <v>20978</v>
      </c>
      <c r="D15465" t="s">
        <v>10000</v>
      </c>
      <c r="E15465">
        <v>2010.0</v>
      </c>
      <c r="F15465" t="s">
        <v>10037</v>
      </c>
      <c r="G15465">
        <v>0.0</v>
      </c>
      <c r="H15465">
        <v>0.0</v>
      </c>
      <c r="I15465">
        <v>0.02</v>
      </c>
      <c r="J15465">
        <v>0.0</v>
      </c>
      <c r="K15465">
        <v>0.02</v>
      </c>
    </row>
    <row r="15466" ht="14.25" customHeight="1">
      <c r="A15466">
        <v>15467.0</v>
      </c>
      <c r="B15466" t="s">
        <v>13602</v>
      </c>
      <c r="C15466" t="s">
        <v>20979</v>
      </c>
      <c r="D15466" t="s">
        <v>10021</v>
      </c>
      <c r="E15466">
        <v>2016.0</v>
      </c>
      <c r="F15466" t="s">
        <v>9965</v>
      </c>
      <c r="G15466">
        <v>0.0</v>
      </c>
      <c r="H15466">
        <v>0.02</v>
      </c>
      <c r="I15466">
        <v>0.0</v>
      </c>
      <c r="J15466">
        <v>0.0</v>
      </c>
      <c r="K15466">
        <v>0.02</v>
      </c>
    </row>
    <row r="15467" ht="14.25" customHeight="1">
      <c r="A15467">
        <v>15468.0</v>
      </c>
      <c r="B15467" t="s">
        <v>13761</v>
      </c>
      <c r="C15467" t="s">
        <v>20980</v>
      </c>
      <c r="D15467" t="s">
        <v>9981</v>
      </c>
      <c r="E15467">
        <v>2009.0</v>
      </c>
      <c r="F15467" t="s">
        <v>9998</v>
      </c>
      <c r="G15467">
        <v>0.0</v>
      </c>
      <c r="H15467">
        <v>0.02</v>
      </c>
      <c r="I15467">
        <v>0.0</v>
      </c>
      <c r="J15467">
        <v>0.0</v>
      </c>
      <c r="K15467">
        <v>0.02</v>
      </c>
    </row>
    <row r="15468" ht="14.25" customHeight="1">
      <c r="A15468">
        <v>15469.0</v>
      </c>
      <c r="B15468" t="s">
        <v>10587</v>
      </c>
      <c r="C15468" t="s">
        <v>19417</v>
      </c>
      <c r="D15468" t="s">
        <v>10102</v>
      </c>
      <c r="E15468">
        <v>2016.0</v>
      </c>
      <c r="F15468" t="s">
        <v>9954</v>
      </c>
      <c r="G15468">
        <v>0.01</v>
      </c>
      <c r="H15468">
        <v>0.01</v>
      </c>
      <c r="I15468">
        <v>0.0</v>
      </c>
      <c r="J15468">
        <v>0.0</v>
      </c>
      <c r="K15468">
        <v>0.02</v>
      </c>
    </row>
    <row r="15469" ht="14.25" customHeight="1">
      <c r="A15469">
        <v>15470.0</v>
      </c>
      <c r="B15469" t="s">
        <v>13602</v>
      </c>
      <c r="C15469" t="s">
        <v>20981</v>
      </c>
      <c r="D15469" t="s">
        <v>10072</v>
      </c>
      <c r="E15469">
        <v>2011.0</v>
      </c>
      <c r="F15469" t="s">
        <v>9978</v>
      </c>
      <c r="G15469">
        <v>0.0</v>
      </c>
      <c r="H15469">
        <v>0.02</v>
      </c>
      <c r="I15469">
        <v>0.0</v>
      </c>
      <c r="J15469">
        <v>0.0</v>
      </c>
      <c r="K15469">
        <v>0.02</v>
      </c>
    </row>
    <row r="15470" ht="14.25" customHeight="1">
      <c r="A15470">
        <v>15471.0</v>
      </c>
      <c r="B15470" t="s">
        <v>10080</v>
      </c>
      <c r="C15470" t="s">
        <v>20982</v>
      </c>
      <c r="D15470" t="s">
        <v>10072</v>
      </c>
      <c r="E15470">
        <v>2006.0</v>
      </c>
      <c r="F15470" t="s">
        <v>10164</v>
      </c>
      <c r="G15470">
        <v>0.0</v>
      </c>
      <c r="H15470">
        <v>0.02</v>
      </c>
      <c r="I15470">
        <v>0.0</v>
      </c>
      <c r="J15470">
        <v>0.0</v>
      </c>
      <c r="K15470">
        <v>0.02</v>
      </c>
    </row>
    <row r="15471" ht="14.25" customHeight="1">
      <c r="A15471">
        <v>15472.0</v>
      </c>
      <c r="B15471" t="s">
        <v>10245</v>
      </c>
      <c r="C15471" t="s">
        <v>20983</v>
      </c>
      <c r="D15471" t="s">
        <v>9997</v>
      </c>
      <c r="E15471">
        <v>2015.0</v>
      </c>
      <c r="F15471" t="s">
        <v>9998</v>
      </c>
      <c r="G15471">
        <v>0.0</v>
      </c>
      <c r="H15471">
        <v>0.0</v>
      </c>
      <c r="I15471">
        <v>0.02</v>
      </c>
      <c r="J15471">
        <v>0.0</v>
      </c>
      <c r="K15471">
        <v>0.02</v>
      </c>
    </row>
    <row r="15472" ht="14.25" customHeight="1">
      <c r="A15472">
        <v>15473.0</v>
      </c>
      <c r="B15472" t="s">
        <v>17355</v>
      </c>
      <c r="C15472" t="s">
        <v>17321</v>
      </c>
      <c r="D15472" t="s">
        <v>10072</v>
      </c>
      <c r="E15472">
        <v>2016.0</v>
      </c>
      <c r="F15472" t="s">
        <v>10037</v>
      </c>
      <c r="G15472">
        <v>0.0</v>
      </c>
      <c r="H15472">
        <v>0.02</v>
      </c>
      <c r="I15472">
        <v>0.0</v>
      </c>
      <c r="J15472">
        <v>0.0</v>
      </c>
      <c r="K15472">
        <v>0.02</v>
      </c>
    </row>
    <row r="15473" ht="14.25" customHeight="1">
      <c r="A15473">
        <v>15474.0</v>
      </c>
      <c r="B15473" t="s">
        <v>10074</v>
      </c>
      <c r="C15473" t="s">
        <v>20984</v>
      </c>
      <c r="D15473" t="s">
        <v>10000</v>
      </c>
      <c r="E15473">
        <v>2006.0</v>
      </c>
      <c r="F15473" t="s">
        <v>9965</v>
      </c>
      <c r="G15473">
        <v>0.0</v>
      </c>
      <c r="H15473">
        <v>0.0</v>
      </c>
      <c r="I15473">
        <v>0.02</v>
      </c>
      <c r="J15473">
        <v>0.0</v>
      </c>
      <c r="K15473">
        <v>0.02</v>
      </c>
    </row>
    <row r="15474" ht="14.25" customHeight="1">
      <c r="A15474">
        <v>15475.0</v>
      </c>
      <c r="B15474" t="s">
        <v>15453</v>
      </c>
      <c r="C15474" t="s">
        <v>20985</v>
      </c>
      <c r="D15474" t="s">
        <v>10630</v>
      </c>
      <c r="E15474">
        <v>2015.0</v>
      </c>
      <c r="F15474" t="s">
        <v>9998</v>
      </c>
      <c r="G15474">
        <v>0.0</v>
      </c>
      <c r="H15474">
        <v>0.0</v>
      </c>
      <c r="I15474">
        <v>0.02</v>
      </c>
      <c r="J15474">
        <v>0.0</v>
      </c>
      <c r="K15474">
        <v>0.02</v>
      </c>
    </row>
    <row r="15475" ht="14.25" customHeight="1">
      <c r="A15475">
        <v>15476.0</v>
      </c>
      <c r="B15475" t="s">
        <v>11423</v>
      </c>
      <c r="C15475" t="s">
        <v>20986</v>
      </c>
      <c r="D15475" t="s">
        <v>10040</v>
      </c>
      <c r="E15475">
        <v>1998.0</v>
      </c>
      <c r="F15475" t="s">
        <v>9965</v>
      </c>
      <c r="G15475">
        <v>0.01</v>
      </c>
      <c r="H15475">
        <v>0.01</v>
      </c>
      <c r="I15475">
        <v>0.0</v>
      </c>
      <c r="J15475">
        <v>0.0</v>
      </c>
      <c r="K15475">
        <v>0.02</v>
      </c>
    </row>
    <row r="15476" ht="14.25" customHeight="1">
      <c r="A15476">
        <v>15477.0</v>
      </c>
      <c r="B15476" t="s">
        <v>10902</v>
      </c>
      <c r="C15476" t="s">
        <v>20987</v>
      </c>
      <c r="D15476" t="s">
        <v>10021</v>
      </c>
      <c r="E15476">
        <v>2015.0</v>
      </c>
      <c r="F15476" t="s">
        <v>9998</v>
      </c>
      <c r="G15476">
        <v>0.0</v>
      </c>
      <c r="H15476">
        <v>0.0</v>
      </c>
      <c r="I15476">
        <v>0.02</v>
      </c>
      <c r="J15476">
        <v>0.0</v>
      </c>
      <c r="K15476">
        <v>0.02</v>
      </c>
    </row>
    <row r="15477" ht="14.25" customHeight="1">
      <c r="A15477">
        <v>15478.0</v>
      </c>
      <c r="B15477" t="s">
        <v>15577</v>
      </c>
      <c r="C15477" t="s">
        <v>20988</v>
      </c>
      <c r="D15477" t="s">
        <v>10021</v>
      </c>
      <c r="E15477">
        <v>2016.0</v>
      </c>
      <c r="F15477" t="s">
        <v>9976</v>
      </c>
      <c r="G15477">
        <v>0.0</v>
      </c>
      <c r="H15477">
        <v>0.0</v>
      </c>
      <c r="I15477">
        <v>0.02</v>
      </c>
      <c r="J15477">
        <v>0.0</v>
      </c>
      <c r="K15477">
        <v>0.02</v>
      </c>
    </row>
    <row r="15478" ht="14.25" customHeight="1">
      <c r="A15478">
        <v>15479.0</v>
      </c>
      <c r="B15478" t="s">
        <v>2179</v>
      </c>
      <c r="C15478" t="s">
        <v>20989</v>
      </c>
      <c r="D15478" t="s">
        <v>9964</v>
      </c>
      <c r="E15478" t="s">
        <v>10177</v>
      </c>
      <c r="F15478" t="s">
        <v>9972</v>
      </c>
      <c r="G15478">
        <v>0.0</v>
      </c>
      <c r="H15478">
        <v>0.0</v>
      </c>
      <c r="I15478">
        <v>0.02</v>
      </c>
      <c r="J15478">
        <v>0.0</v>
      </c>
      <c r="K15478">
        <v>0.02</v>
      </c>
    </row>
    <row r="15479" ht="14.25" customHeight="1">
      <c r="A15479">
        <v>15480.0</v>
      </c>
      <c r="B15479" t="s">
        <v>10245</v>
      </c>
      <c r="C15479" t="s">
        <v>20990</v>
      </c>
      <c r="D15479" t="s">
        <v>10083</v>
      </c>
      <c r="E15479">
        <v>2013.0</v>
      </c>
      <c r="F15479" t="s">
        <v>10026</v>
      </c>
      <c r="G15479">
        <v>0.0</v>
      </c>
      <c r="H15479">
        <v>0.0</v>
      </c>
      <c r="I15479">
        <v>0.02</v>
      </c>
      <c r="J15479">
        <v>0.0</v>
      </c>
      <c r="K15479">
        <v>0.02</v>
      </c>
    </row>
    <row r="15480" ht="14.25" customHeight="1">
      <c r="A15480">
        <v>15481.0</v>
      </c>
      <c r="B15480" t="s">
        <v>19599</v>
      </c>
      <c r="C15480" t="s">
        <v>20991</v>
      </c>
      <c r="D15480" t="s">
        <v>10083</v>
      </c>
      <c r="E15480">
        <v>2010.0</v>
      </c>
      <c r="F15480" t="s">
        <v>10037</v>
      </c>
      <c r="G15480">
        <v>0.0</v>
      </c>
      <c r="H15480">
        <v>0.0</v>
      </c>
      <c r="I15480">
        <v>0.02</v>
      </c>
      <c r="J15480">
        <v>0.0</v>
      </c>
      <c r="K15480">
        <v>0.02</v>
      </c>
    </row>
    <row r="15481" ht="14.25" customHeight="1">
      <c r="A15481">
        <v>15482.0</v>
      </c>
      <c r="B15481" t="s">
        <v>20992</v>
      </c>
      <c r="C15481" t="s">
        <v>20993</v>
      </c>
      <c r="D15481" t="s">
        <v>11275</v>
      </c>
      <c r="E15481">
        <v>1995.0</v>
      </c>
      <c r="F15481" t="s">
        <v>9987</v>
      </c>
      <c r="G15481">
        <v>0.0</v>
      </c>
      <c r="H15481">
        <v>0.0</v>
      </c>
      <c r="I15481">
        <v>0.02</v>
      </c>
      <c r="J15481">
        <v>0.0</v>
      </c>
      <c r="K15481">
        <v>0.02</v>
      </c>
    </row>
    <row r="15482" ht="14.25" customHeight="1">
      <c r="A15482">
        <v>15483.0</v>
      </c>
      <c r="B15482" t="s">
        <v>10014</v>
      </c>
      <c r="C15482" t="s">
        <v>12262</v>
      </c>
      <c r="D15482" t="s">
        <v>10072</v>
      </c>
      <c r="E15482">
        <v>2009.0</v>
      </c>
      <c r="F15482" t="s">
        <v>2883</v>
      </c>
      <c r="G15482">
        <v>0.02</v>
      </c>
      <c r="H15482">
        <v>0.0</v>
      </c>
      <c r="I15482">
        <v>0.0</v>
      </c>
      <c r="J15482">
        <v>0.0</v>
      </c>
      <c r="K15482">
        <v>0.02</v>
      </c>
    </row>
    <row r="15483" ht="14.25" customHeight="1">
      <c r="A15483">
        <v>15484.0</v>
      </c>
      <c r="B15483" t="s">
        <v>17355</v>
      </c>
      <c r="C15483" t="s">
        <v>20994</v>
      </c>
      <c r="D15483" t="s">
        <v>10021</v>
      </c>
      <c r="E15483">
        <v>2016.0</v>
      </c>
      <c r="F15483" t="s">
        <v>10037</v>
      </c>
      <c r="G15483">
        <v>0.01</v>
      </c>
      <c r="H15483">
        <v>0.01</v>
      </c>
      <c r="I15483">
        <v>0.0</v>
      </c>
      <c r="J15483">
        <v>0.0</v>
      </c>
      <c r="K15483">
        <v>0.02</v>
      </c>
    </row>
    <row r="15484" ht="14.25" customHeight="1">
      <c r="A15484">
        <v>15485.0</v>
      </c>
      <c r="B15484" t="s">
        <v>10045</v>
      </c>
      <c r="C15484" t="s">
        <v>20995</v>
      </c>
      <c r="D15484" t="s">
        <v>9997</v>
      </c>
      <c r="E15484">
        <v>2011.0</v>
      </c>
      <c r="F15484" t="s">
        <v>9998</v>
      </c>
      <c r="G15484">
        <v>0.02</v>
      </c>
      <c r="H15484">
        <v>0.0</v>
      </c>
      <c r="I15484">
        <v>0.0</v>
      </c>
      <c r="J15484">
        <v>0.0</v>
      </c>
      <c r="K15484">
        <v>0.02</v>
      </c>
    </row>
    <row r="15485" ht="14.25" customHeight="1">
      <c r="A15485">
        <v>15486.0</v>
      </c>
      <c r="B15485" t="s">
        <v>11461</v>
      </c>
      <c r="C15485" t="s">
        <v>20996</v>
      </c>
      <c r="D15485" t="s">
        <v>10000</v>
      </c>
      <c r="E15485">
        <v>2008.0</v>
      </c>
      <c r="F15485" t="s">
        <v>10037</v>
      </c>
      <c r="G15485">
        <v>0.0</v>
      </c>
      <c r="H15485">
        <v>0.0</v>
      </c>
      <c r="I15485">
        <v>0.02</v>
      </c>
      <c r="J15485">
        <v>0.0</v>
      </c>
      <c r="K15485">
        <v>0.02</v>
      </c>
    </row>
    <row r="15486" ht="14.25" customHeight="1">
      <c r="A15486">
        <v>15487.0</v>
      </c>
      <c r="B15486" t="s">
        <v>11131</v>
      </c>
      <c r="C15486" t="s">
        <v>20997</v>
      </c>
      <c r="D15486" t="s">
        <v>9981</v>
      </c>
      <c r="E15486">
        <v>2005.0</v>
      </c>
      <c r="F15486" t="s">
        <v>9954</v>
      </c>
      <c r="G15486">
        <v>0.01</v>
      </c>
      <c r="H15486">
        <v>0.0</v>
      </c>
      <c r="I15486">
        <v>0.0</v>
      </c>
      <c r="J15486">
        <v>0.0</v>
      </c>
      <c r="K15486">
        <v>0.02</v>
      </c>
    </row>
    <row r="15487" ht="14.25" customHeight="1">
      <c r="A15487">
        <v>15488.0</v>
      </c>
      <c r="B15487" t="s">
        <v>10333</v>
      </c>
      <c r="C15487" t="s">
        <v>20998</v>
      </c>
      <c r="D15487" t="s">
        <v>10072</v>
      </c>
      <c r="E15487">
        <v>2008.0</v>
      </c>
      <c r="F15487" t="s">
        <v>10164</v>
      </c>
      <c r="G15487">
        <v>0.0</v>
      </c>
      <c r="H15487">
        <v>0.02</v>
      </c>
      <c r="I15487">
        <v>0.0</v>
      </c>
      <c r="J15487">
        <v>0.0</v>
      </c>
      <c r="K15487">
        <v>0.02</v>
      </c>
    </row>
    <row r="15488" ht="14.25" customHeight="1">
      <c r="A15488">
        <v>15489.0</v>
      </c>
      <c r="B15488" t="s">
        <v>11789</v>
      </c>
      <c r="C15488" t="s">
        <v>20999</v>
      </c>
      <c r="D15488" t="s">
        <v>10009</v>
      </c>
      <c r="E15488">
        <v>2002.0</v>
      </c>
      <c r="F15488" t="s">
        <v>10164</v>
      </c>
      <c r="G15488">
        <v>0.01</v>
      </c>
      <c r="H15488">
        <v>0.01</v>
      </c>
      <c r="I15488">
        <v>0.0</v>
      </c>
      <c r="J15488">
        <v>0.0</v>
      </c>
      <c r="K15488">
        <v>0.02</v>
      </c>
    </row>
    <row r="15489" ht="14.25" customHeight="1">
      <c r="A15489">
        <v>15490.0</v>
      </c>
      <c r="B15489" t="s">
        <v>10988</v>
      </c>
      <c r="C15489" t="s">
        <v>17440</v>
      </c>
      <c r="D15489" t="s">
        <v>10067</v>
      </c>
      <c r="E15489">
        <v>2005.0</v>
      </c>
      <c r="F15489" t="s">
        <v>9954</v>
      </c>
      <c r="G15489">
        <v>0.01</v>
      </c>
      <c r="H15489">
        <v>0.0</v>
      </c>
      <c r="I15489">
        <v>0.0</v>
      </c>
      <c r="J15489">
        <v>0.0</v>
      </c>
      <c r="K15489">
        <v>0.02</v>
      </c>
    </row>
    <row r="15490" ht="14.25" customHeight="1">
      <c r="A15490">
        <v>15491.0</v>
      </c>
      <c r="B15490" t="s">
        <v>10686</v>
      </c>
      <c r="C15490" t="s">
        <v>15697</v>
      </c>
      <c r="D15490" t="s">
        <v>10630</v>
      </c>
      <c r="E15490">
        <v>2015.0</v>
      </c>
      <c r="F15490" t="s">
        <v>9998</v>
      </c>
      <c r="G15490">
        <v>0.0</v>
      </c>
      <c r="H15490">
        <v>0.0</v>
      </c>
      <c r="I15490">
        <v>0.02</v>
      </c>
      <c r="J15490">
        <v>0.0</v>
      </c>
      <c r="K15490">
        <v>0.02</v>
      </c>
    </row>
    <row r="15491" ht="14.25" customHeight="1">
      <c r="A15491">
        <v>15492.0</v>
      </c>
      <c r="B15491" t="s">
        <v>12466</v>
      </c>
      <c r="C15491" t="s">
        <v>21000</v>
      </c>
      <c r="D15491" t="s">
        <v>9981</v>
      </c>
      <c r="E15491">
        <v>2008.0</v>
      </c>
      <c r="F15491" t="s">
        <v>9987</v>
      </c>
      <c r="G15491">
        <v>0.0</v>
      </c>
      <c r="H15491">
        <v>0.02</v>
      </c>
      <c r="I15491">
        <v>0.0</v>
      </c>
      <c r="J15491">
        <v>0.0</v>
      </c>
      <c r="K15491">
        <v>0.02</v>
      </c>
    </row>
    <row r="15492" ht="14.25" customHeight="1">
      <c r="A15492">
        <v>15493.0</v>
      </c>
      <c r="B15492" t="s">
        <v>11177</v>
      </c>
      <c r="C15492" t="s">
        <v>21001</v>
      </c>
      <c r="D15492" t="s">
        <v>10019</v>
      </c>
      <c r="E15492">
        <v>2015.0</v>
      </c>
      <c r="F15492" t="s">
        <v>10164</v>
      </c>
      <c r="G15492">
        <v>0.0</v>
      </c>
      <c r="H15492">
        <v>0.0</v>
      </c>
      <c r="I15492">
        <v>0.02</v>
      </c>
      <c r="J15492">
        <v>0.0</v>
      </c>
      <c r="K15492">
        <v>0.02</v>
      </c>
    </row>
    <row r="15493" ht="14.25" customHeight="1">
      <c r="A15493">
        <v>15494.0</v>
      </c>
      <c r="B15493" t="s">
        <v>11076</v>
      </c>
      <c r="C15493" t="s">
        <v>21002</v>
      </c>
      <c r="D15493" t="s">
        <v>10083</v>
      </c>
      <c r="E15493">
        <v>2008.0</v>
      </c>
      <c r="F15493" t="s">
        <v>9976</v>
      </c>
      <c r="G15493">
        <v>0.0</v>
      </c>
      <c r="H15493">
        <v>0.0</v>
      </c>
      <c r="I15493">
        <v>0.02</v>
      </c>
      <c r="J15493">
        <v>0.0</v>
      </c>
      <c r="K15493">
        <v>0.02</v>
      </c>
    </row>
    <row r="15494" ht="14.25" customHeight="1">
      <c r="A15494">
        <v>15495.0</v>
      </c>
      <c r="B15494" t="s">
        <v>10174</v>
      </c>
      <c r="C15494" t="s">
        <v>21003</v>
      </c>
      <c r="D15494" t="s">
        <v>10072</v>
      </c>
      <c r="E15494">
        <v>2003.0</v>
      </c>
      <c r="F15494" t="s">
        <v>10164</v>
      </c>
      <c r="G15494">
        <v>0.0</v>
      </c>
      <c r="H15494">
        <v>0.02</v>
      </c>
      <c r="I15494">
        <v>0.0</v>
      </c>
      <c r="J15494">
        <v>0.0</v>
      </c>
      <c r="K15494">
        <v>0.02</v>
      </c>
    </row>
    <row r="15495" ht="14.25" customHeight="1">
      <c r="A15495">
        <v>15496.0</v>
      </c>
      <c r="B15495" t="s">
        <v>10902</v>
      </c>
      <c r="C15495" t="s">
        <v>21004</v>
      </c>
      <c r="D15495" t="s">
        <v>10630</v>
      </c>
      <c r="E15495">
        <v>2015.0</v>
      </c>
      <c r="F15495" t="s">
        <v>9998</v>
      </c>
      <c r="G15495">
        <v>0.0</v>
      </c>
      <c r="H15495">
        <v>0.0</v>
      </c>
      <c r="I15495">
        <v>0.02</v>
      </c>
      <c r="J15495">
        <v>0.0</v>
      </c>
      <c r="K15495">
        <v>0.02</v>
      </c>
    </row>
    <row r="15496" ht="14.25" customHeight="1">
      <c r="A15496">
        <v>15497.0</v>
      </c>
      <c r="B15496" t="s">
        <v>10363</v>
      </c>
      <c r="C15496" t="s">
        <v>17592</v>
      </c>
      <c r="D15496" t="s">
        <v>10100</v>
      </c>
      <c r="E15496">
        <v>2003.0</v>
      </c>
      <c r="F15496" t="s">
        <v>9972</v>
      </c>
      <c r="G15496">
        <v>0.01</v>
      </c>
      <c r="H15496">
        <v>0.0</v>
      </c>
      <c r="I15496">
        <v>0.0</v>
      </c>
      <c r="J15496">
        <v>0.0</v>
      </c>
      <c r="K15496">
        <v>0.02</v>
      </c>
    </row>
    <row r="15497" ht="14.25" customHeight="1">
      <c r="A15497">
        <v>15498.0</v>
      </c>
      <c r="B15497" t="s">
        <v>20956</v>
      </c>
      <c r="C15497" t="s">
        <v>21005</v>
      </c>
      <c r="D15497" t="s">
        <v>10072</v>
      </c>
      <c r="E15497">
        <v>2015.0</v>
      </c>
      <c r="F15497" t="s">
        <v>9983</v>
      </c>
      <c r="G15497">
        <v>0.0</v>
      </c>
      <c r="H15497">
        <v>0.02</v>
      </c>
      <c r="I15497">
        <v>0.0</v>
      </c>
      <c r="J15497">
        <v>0.0</v>
      </c>
      <c r="K15497">
        <v>0.02</v>
      </c>
    </row>
    <row r="15498" ht="14.25" customHeight="1">
      <c r="A15498">
        <v>15499.0</v>
      </c>
      <c r="B15498" t="s">
        <v>12221</v>
      </c>
      <c r="C15498" t="s">
        <v>21006</v>
      </c>
      <c r="D15498" t="s">
        <v>10630</v>
      </c>
      <c r="E15498">
        <v>2016.0</v>
      </c>
      <c r="F15498" t="s">
        <v>9998</v>
      </c>
      <c r="G15498">
        <v>0.0</v>
      </c>
      <c r="H15498">
        <v>0.0</v>
      </c>
      <c r="I15498">
        <v>0.02</v>
      </c>
      <c r="J15498">
        <v>0.0</v>
      </c>
      <c r="K15498">
        <v>0.02</v>
      </c>
    </row>
    <row r="15499" ht="14.25" customHeight="1">
      <c r="A15499">
        <v>15500.0</v>
      </c>
      <c r="B15499" t="s">
        <v>15762</v>
      </c>
      <c r="C15499" t="s">
        <v>21007</v>
      </c>
      <c r="D15499" t="s">
        <v>9964</v>
      </c>
      <c r="E15499">
        <v>2009.0</v>
      </c>
      <c r="F15499" t="s">
        <v>2883</v>
      </c>
      <c r="G15499">
        <v>0.02</v>
      </c>
      <c r="H15499">
        <v>0.0</v>
      </c>
      <c r="I15499">
        <v>0.0</v>
      </c>
      <c r="J15499">
        <v>0.0</v>
      </c>
      <c r="K15499">
        <v>0.02</v>
      </c>
    </row>
    <row r="15500" ht="14.25" customHeight="1">
      <c r="A15500">
        <v>15501.0</v>
      </c>
      <c r="B15500" t="s">
        <v>20429</v>
      </c>
      <c r="C15500" t="s">
        <v>21008</v>
      </c>
      <c r="D15500" t="s">
        <v>10019</v>
      </c>
      <c r="E15500">
        <v>2012.0</v>
      </c>
      <c r="F15500" t="s">
        <v>9978</v>
      </c>
      <c r="G15500">
        <v>0.0</v>
      </c>
      <c r="H15500">
        <v>0.02</v>
      </c>
      <c r="I15500">
        <v>0.0</v>
      </c>
      <c r="J15500">
        <v>0.0</v>
      </c>
      <c r="K15500">
        <v>0.02</v>
      </c>
    </row>
    <row r="15501" ht="14.25" customHeight="1">
      <c r="A15501">
        <v>15502.0</v>
      </c>
      <c r="B15501" t="s">
        <v>10136</v>
      </c>
      <c r="C15501" t="s">
        <v>20930</v>
      </c>
      <c r="D15501" t="s">
        <v>10067</v>
      </c>
      <c r="E15501">
        <v>2002.0</v>
      </c>
      <c r="F15501" t="s">
        <v>9965</v>
      </c>
      <c r="G15501">
        <v>0.01</v>
      </c>
      <c r="H15501">
        <v>0.0</v>
      </c>
      <c r="I15501">
        <v>0.0</v>
      </c>
      <c r="J15501">
        <v>0.0</v>
      </c>
      <c r="K15501">
        <v>0.02</v>
      </c>
    </row>
    <row r="15502" ht="14.25" customHeight="1">
      <c r="A15502">
        <v>15503.0</v>
      </c>
      <c r="B15502" t="s">
        <v>21009</v>
      </c>
      <c r="C15502" t="s">
        <v>21010</v>
      </c>
      <c r="D15502" t="s">
        <v>10083</v>
      </c>
      <c r="E15502">
        <v>2010.0</v>
      </c>
      <c r="F15502" t="s">
        <v>9983</v>
      </c>
      <c r="G15502">
        <v>0.0</v>
      </c>
      <c r="H15502">
        <v>0.0</v>
      </c>
      <c r="I15502">
        <v>0.02</v>
      </c>
      <c r="J15502">
        <v>0.0</v>
      </c>
      <c r="K15502">
        <v>0.02</v>
      </c>
    </row>
    <row r="15503" ht="14.25" customHeight="1">
      <c r="A15503">
        <v>15504.0</v>
      </c>
      <c r="B15503" t="s">
        <v>16545</v>
      </c>
      <c r="C15503" t="s">
        <v>21011</v>
      </c>
      <c r="D15503" t="s">
        <v>9981</v>
      </c>
      <c r="E15503">
        <v>2008.0</v>
      </c>
      <c r="F15503" t="s">
        <v>9987</v>
      </c>
      <c r="G15503">
        <v>0.02</v>
      </c>
      <c r="H15503">
        <v>0.0</v>
      </c>
      <c r="I15503">
        <v>0.0</v>
      </c>
      <c r="J15503">
        <v>0.0</v>
      </c>
      <c r="K15503">
        <v>0.02</v>
      </c>
    </row>
    <row r="15504" ht="14.25" customHeight="1">
      <c r="A15504">
        <v>15505.0</v>
      </c>
      <c r="B15504" t="s">
        <v>10721</v>
      </c>
      <c r="C15504" t="s">
        <v>21012</v>
      </c>
      <c r="D15504" t="s">
        <v>10040</v>
      </c>
      <c r="E15504">
        <v>2000.0</v>
      </c>
      <c r="F15504" t="s">
        <v>10164</v>
      </c>
      <c r="G15504">
        <v>0.01</v>
      </c>
      <c r="H15504">
        <v>0.01</v>
      </c>
      <c r="I15504">
        <v>0.0</v>
      </c>
      <c r="J15504">
        <v>0.0</v>
      </c>
      <c r="K15504">
        <v>0.02</v>
      </c>
    </row>
    <row r="15505" ht="14.25" customHeight="1">
      <c r="A15505">
        <v>15506.0</v>
      </c>
      <c r="B15505" t="s">
        <v>14168</v>
      </c>
      <c r="C15505" t="s">
        <v>21013</v>
      </c>
      <c r="D15505" t="s">
        <v>10000</v>
      </c>
      <c r="E15505">
        <v>2007.0</v>
      </c>
      <c r="F15505" t="s">
        <v>10026</v>
      </c>
      <c r="G15505">
        <v>0.0</v>
      </c>
      <c r="H15505">
        <v>0.0</v>
      </c>
      <c r="I15505">
        <v>0.02</v>
      </c>
      <c r="J15505">
        <v>0.0</v>
      </c>
      <c r="K15505">
        <v>0.02</v>
      </c>
    </row>
    <row r="15506" ht="14.25" customHeight="1">
      <c r="A15506">
        <v>15507.0</v>
      </c>
      <c r="B15506" t="s">
        <v>17306</v>
      </c>
      <c r="C15506" t="s">
        <v>21014</v>
      </c>
      <c r="D15506" t="s">
        <v>9994</v>
      </c>
      <c r="E15506">
        <v>2011.0</v>
      </c>
      <c r="F15506" t="s">
        <v>2883</v>
      </c>
      <c r="G15506">
        <v>0.0</v>
      </c>
      <c r="H15506">
        <v>0.0</v>
      </c>
      <c r="I15506">
        <v>0.02</v>
      </c>
      <c r="J15506">
        <v>0.0</v>
      </c>
      <c r="K15506">
        <v>0.02</v>
      </c>
    </row>
    <row r="15507" ht="14.25" customHeight="1">
      <c r="A15507">
        <v>15508.0</v>
      </c>
      <c r="B15507" t="s">
        <v>10245</v>
      </c>
      <c r="C15507" t="s">
        <v>21015</v>
      </c>
      <c r="D15507" t="s">
        <v>10040</v>
      </c>
      <c r="E15507">
        <v>2000.0</v>
      </c>
      <c r="F15507" t="s">
        <v>2883</v>
      </c>
      <c r="G15507">
        <v>0.01</v>
      </c>
      <c r="H15507">
        <v>0.01</v>
      </c>
      <c r="I15507">
        <v>0.0</v>
      </c>
      <c r="J15507">
        <v>0.0</v>
      </c>
      <c r="K15507">
        <v>0.02</v>
      </c>
    </row>
    <row r="15508" ht="14.25" customHeight="1">
      <c r="A15508">
        <v>15509.0</v>
      </c>
      <c r="B15508" t="s">
        <v>16393</v>
      </c>
      <c r="C15508" t="s">
        <v>21016</v>
      </c>
      <c r="D15508" t="s">
        <v>10083</v>
      </c>
      <c r="E15508">
        <v>2013.0</v>
      </c>
      <c r="F15508" t="s">
        <v>10037</v>
      </c>
      <c r="G15508">
        <v>0.0</v>
      </c>
      <c r="H15508">
        <v>0.0</v>
      </c>
      <c r="I15508">
        <v>0.02</v>
      </c>
      <c r="J15508">
        <v>0.0</v>
      </c>
      <c r="K15508">
        <v>0.02</v>
      </c>
    </row>
    <row r="15509" ht="14.25" customHeight="1">
      <c r="A15509">
        <v>15510.0</v>
      </c>
      <c r="B15509" t="s">
        <v>10128</v>
      </c>
      <c r="C15509" t="s">
        <v>20476</v>
      </c>
      <c r="D15509" t="s">
        <v>9997</v>
      </c>
      <c r="E15509">
        <v>2016.0</v>
      </c>
      <c r="F15509" t="s">
        <v>9998</v>
      </c>
      <c r="G15509">
        <v>0.0</v>
      </c>
      <c r="H15509">
        <v>0.0</v>
      </c>
      <c r="I15509">
        <v>0.02</v>
      </c>
      <c r="J15509">
        <v>0.0</v>
      </c>
      <c r="K15509">
        <v>0.02</v>
      </c>
    </row>
    <row r="15510" ht="14.25" customHeight="1">
      <c r="A15510">
        <v>15511.0</v>
      </c>
      <c r="B15510" t="s">
        <v>15577</v>
      </c>
      <c r="C15510" t="s">
        <v>21017</v>
      </c>
      <c r="D15510" t="s">
        <v>10630</v>
      </c>
      <c r="E15510">
        <v>2016.0</v>
      </c>
      <c r="F15510" t="s">
        <v>10037</v>
      </c>
      <c r="G15510">
        <v>0.0</v>
      </c>
      <c r="H15510">
        <v>0.0</v>
      </c>
      <c r="I15510">
        <v>0.02</v>
      </c>
      <c r="J15510">
        <v>0.0</v>
      </c>
      <c r="K15510">
        <v>0.02</v>
      </c>
    </row>
    <row r="15511" ht="14.25" customHeight="1">
      <c r="A15511">
        <v>15512.0</v>
      </c>
      <c r="B15511" t="s">
        <v>17306</v>
      </c>
      <c r="C15511" t="s">
        <v>21018</v>
      </c>
      <c r="D15511" t="s">
        <v>9994</v>
      </c>
      <c r="E15511">
        <v>2012.0</v>
      </c>
      <c r="F15511" t="s">
        <v>9998</v>
      </c>
      <c r="G15511">
        <v>0.0</v>
      </c>
      <c r="H15511">
        <v>0.0</v>
      </c>
      <c r="I15511">
        <v>0.02</v>
      </c>
      <c r="J15511">
        <v>0.0</v>
      </c>
      <c r="K15511">
        <v>0.02</v>
      </c>
    </row>
    <row r="15512" ht="14.25" customHeight="1">
      <c r="A15512">
        <v>15513.0</v>
      </c>
      <c r="B15512" t="s">
        <v>10045</v>
      </c>
      <c r="C15512" t="s">
        <v>21019</v>
      </c>
      <c r="D15512" t="s">
        <v>10072</v>
      </c>
      <c r="E15512">
        <v>2003.0</v>
      </c>
      <c r="F15512" t="s">
        <v>10037</v>
      </c>
      <c r="G15512">
        <v>0.0</v>
      </c>
      <c r="H15512">
        <v>0.02</v>
      </c>
      <c r="I15512">
        <v>0.0</v>
      </c>
      <c r="J15512">
        <v>0.0</v>
      </c>
      <c r="K15512">
        <v>0.02</v>
      </c>
    </row>
    <row r="15513" ht="14.25" customHeight="1">
      <c r="A15513">
        <v>15514.0</v>
      </c>
      <c r="B15513" t="s">
        <v>15139</v>
      </c>
      <c r="C15513" t="s">
        <v>21020</v>
      </c>
      <c r="D15513" t="s">
        <v>10083</v>
      </c>
      <c r="E15513">
        <v>2009.0</v>
      </c>
      <c r="F15513" t="s">
        <v>9983</v>
      </c>
      <c r="G15513">
        <v>0.0</v>
      </c>
      <c r="H15513">
        <v>0.0</v>
      </c>
      <c r="I15513">
        <v>0.02</v>
      </c>
      <c r="J15513">
        <v>0.0</v>
      </c>
      <c r="K15513">
        <v>0.02</v>
      </c>
    </row>
    <row r="15514" ht="14.25" customHeight="1">
      <c r="A15514">
        <v>15515.0</v>
      </c>
      <c r="B15514" t="s">
        <v>15577</v>
      </c>
      <c r="C15514" t="s">
        <v>21021</v>
      </c>
      <c r="D15514" t="s">
        <v>10083</v>
      </c>
      <c r="E15514">
        <v>2012.0</v>
      </c>
      <c r="F15514" t="s">
        <v>9998</v>
      </c>
      <c r="G15514">
        <v>0.0</v>
      </c>
      <c r="H15514">
        <v>0.0</v>
      </c>
      <c r="I15514">
        <v>0.02</v>
      </c>
      <c r="J15514">
        <v>0.0</v>
      </c>
      <c r="K15514">
        <v>0.02</v>
      </c>
    </row>
    <row r="15515" ht="14.25" customHeight="1">
      <c r="A15515">
        <v>15516.0</v>
      </c>
      <c r="B15515" t="s">
        <v>12198</v>
      </c>
      <c r="C15515" t="s">
        <v>21022</v>
      </c>
      <c r="D15515" t="s">
        <v>10000</v>
      </c>
      <c r="E15515">
        <v>2007.0</v>
      </c>
      <c r="F15515" t="s">
        <v>9976</v>
      </c>
      <c r="G15515">
        <v>0.0</v>
      </c>
      <c r="H15515">
        <v>0.0</v>
      </c>
      <c r="I15515">
        <v>0.02</v>
      </c>
      <c r="J15515">
        <v>0.0</v>
      </c>
      <c r="K15515">
        <v>0.02</v>
      </c>
    </row>
    <row r="15516" ht="14.25" customHeight="1">
      <c r="A15516">
        <v>15517.0</v>
      </c>
      <c r="B15516" t="s">
        <v>11351</v>
      </c>
      <c r="C15516" t="s">
        <v>21023</v>
      </c>
      <c r="D15516" t="s">
        <v>10000</v>
      </c>
      <c r="E15516">
        <v>2009.0</v>
      </c>
      <c r="F15516" t="s">
        <v>2883</v>
      </c>
      <c r="G15516">
        <v>0.0</v>
      </c>
      <c r="H15516">
        <v>0.0</v>
      </c>
      <c r="I15516">
        <v>0.02</v>
      </c>
      <c r="J15516">
        <v>0.0</v>
      </c>
      <c r="K15516">
        <v>0.02</v>
      </c>
    </row>
    <row r="15517" ht="14.25" customHeight="1">
      <c r="A15517">
        <v>15518.0</v>
      </c>
      <c r="B15517" t="s">
        <v>12905</v>
      </c>
      <c r="C15517" t="s">
        <v>21024</v>
      </c>
      <c r="D15517" t="s">
        <v>10040</v>
      </c>
      <c r="E15517">
        <v>1997.0</v>
      </c>
      <c r="F15517" t="s">
        <v>9978</v>
      </c>
      <c r="G15517">
        <v>0.01</v>
      </c>
      <c r="H15517">
        <v>0.01</v>
      </c>
      <c r="I15517">
        <v>0.0</v>
      </c>
      <c r="J15517">
        <v>0.0</v>
      </c>
      <c r="K15517">
        <v>0.02</v>
      </c>
    </row>
    <row r="15518" ht="14.25" customHeight="1">
      <c r="A15518">
        <v>15519.0</v>
      </c>
      <c r="B15518" t="s">
        <v>10245</v>
      </c>
      <c r="C15518" t="s">
        <v>21025</v>
      </c>
      <c r="D15518" t="s">
        <v>10083</v>
      </c>
      <c r="E15518">
        <v>2009.0</v>
      </c>
      <c r="F15518" t="s">
        <v>9976</v>
      </c>
      <c r="G15518">
        <v>0.0</v>
      </c>
      <c r="H15518">
        <v>0.0</v>
      </c>
      <c r="I15518">
        <v>0.02</v>
      </c>
      <c r="J15518">
        <v>0.0</v>
      </c>
      <c r="K15518">
        <v>0.02</v>
      </c>
    </row>
    <row r="15519" ht="14.25" customHeight="1">
      <c r="A15519">
        <v>15520.0</v>
      </c>
      <c r="B15519" t="s">
        <v>21026</v>
      </c>
      <c r="C15519" t="s">
        <v>21027</v>
      </c>
      <c r="D15519" t="s">
        <v>10072</v>
      </c>
      <c r="E15519">
        <v>2013.0</v>
      </c>
      <c r="F15519" t="s">
        <v>9987</v>
      </c>
      <c r="G15519">
        <v>0.0</v>
      </c>
      <c r="H15519">
        <v>0.02</v>
      </c>
      <c r="I15519">
        <v>0.0</v>
      </c>
      <c r="J15519">
        <v>0.0</v>
      </c>
      <c r="K15519">
        <v>0.02</v>
      </c>
    </row>
    <row r="15520" ht="14.25" customHeight="1">
      <c r="A15520">
        <v>15521.0</v>
      </c>
      <c r="B15520" t="s">
        <v>11245</v>
      </c>
      <c r="C15520" t="s">
        <v>18565</v>
      </c>
      <c r="D15520" t="s">
        <v>9981</v>
      </c>
      <c r="E15520">
        <v>2008.0</v>
      </c>
      <c r="F15520" t="s">
        <v>9972</v>
      </c>
      <c r="G15520">
        <v>0.02</v>
      </c>
      <c r="H15520">
        <v>0.0</v>
      </c>
      <c r="I15520">
        <v>0.0</v>
      </c>
      <c r="J15520">
        <v>0.0</v>
      </c>
      <c r="K15520">
        <v>0.02</v>
      </c>
    </row>
    <row r="15521" ht="14.25" customHeight="1">
      <c r="A15521">
        <v>15522.0</v>
      </c>
      <c r="B15521" t="s">
        <v>14420</v>
      </c>
      <c r="C15521" t="s">
        <v>21028</v>
      </c>
      <c r="D15521" t="s">
        <v>10000</v>
      </c>
      <c r="E15521">
        <v>2006.0</v>
      </c>
      <c r="F15521" t="s">
        <v>9987</v>
      </c>
      <c r="G15521">
        <v>0.0</v>
      </c>
      <c r="H15521">
        <v>0.0</v>
      </c>
      <c r="I15521">
        <v>0.02</v>
      </c>
      <c r="J15521">
        <v>0.0</v>
      </c>
      <c r="K15521">
        <v>0.02</v>
      </c>
    </row>
    <row r="15522" ht="14.25" customHeight="1">
      <c r="A15522">
        <v>15523.0</v>
      </c>
      <c r="B15522" t="s">
        <v>10394</v>
      </c>
      <c r="C15522" t="s">
        <v>21029</v>
      </c>
      <c r="D15522" t="s">
        <v>10009</v>
      </c>
      <c r="E15522">
        <v>2006.0</v>
      </c>
      <c r="F15522" t="s">
        <v>9983</v>
      </c>
      <c r="G15522">
        <v>0.01</v>
      </c>
      <c r="H15522">
        <v>0.0</v>
      </c>
      <c r="I15522">
        <v>0.0</v>
      </c>
      <c r="J15522">
        <v>0.0</v>
      </c>
      <c r="K15522">
        <v>0.02</v>
      </c>
    </row>
    <row r="15523" ht="14.25" customHeight="1">
      <c r="A15523">
        <v>15524.0</v>
      </c>
      <c r="B15523" t="s">
        <v>10045</v>
      </c>
      <c r="C15523" t="s">
        <v>3791</v>
      </c>
      <c r="D15523" t="s">
        <v>10100</v>
      </c>
      <c r="E15523">
        <v>2003.0</v>
      </c>
      <c r="F15523" t="s">
        <v>9998</v>
      </c>
      <c r="G15523">
        <v>0.01</v>
      </c>
      <c r="H15523">
        <v>0.0</v>
      </c>
      <c r="I15523">
        <v>0.0</v>
      </c>
      <c r="J15523">
        <v>0.0</v>
      </c>
      <c r="K15523">
        <v>0.02</v>
      </c>
    </row>
    <row r="15524" ht="14.25" customHeight="1">
      <c r="A15524">
        <v>15525.0</v>
      </c>
      <c r="B15524" t="s">
        <v>10045</v>
      </c>
      <c r="C15524" t="s">
        <v>15952</v>
      </c>
      <c r="D15524" t="s">
        <v>10072</v>
      </c>
      <c r="E15524">
        <v>2011.0</v>
      </c>
      <c r="F15524" t="s">
        <v>9972</v>
      </c>
      <c r="G15524">
        <v>0.0</v>
      </c>
      <c r="H15524">
        <v>0.01</v>
      </c>
      <c r="I15524">
        <v>0.0</v>
      </c>
      <c r="J15524">
        <v>0.0</v>
      </c>
      <c r="K15524">
        <v>0.02</v>
      </c>
    </row>
    <row r="15525" ht="14.25" customHeight="1">
      <c r="A15525">
        <v>15526.0</v>
      </c>
      <c r="B15525" t="s">
        <v>10333</v>
      </c>
      <c r="C15525" t="s">
        <v>15559</v>
      </c>
      <c r="D15525" t="s">
        <v>9994</v>
      </c>
      <c r="E15525">
        <v>2011.0</v>
      </c>
      <c r="F15525" t="s">
        <v>9983</v>
      </c>
      <c r="G15525">
        <v>0.01</v>
      </c>
      <c r="H15525">
        <v>0.01</v>
      </c>
      <c r="I15525">
        <v>0.0</v>
      </c>
      <c r="J15525">
        <v>0.0</v>
      </c>
      <c r="K15525">
        <v>0.02</v>
      </c>
    </row>
    <row r="15526" ht="14.25" customHeight="1">
      <c r="A15526">
        <v>15527.0</v>
      </c>
      <c r="B15526" t="s">
        <v>12730</v>
      </c>
      <c r="C15526" t="s">
        <v>21030</v>
      </c>
      <c r="D15526" t="s">
        <v>9981</v>
      </c>
      <c r="E15526">
        <v>2010.0</v>
      </c>
      <c r="F15526" t="s">
        <v>10037</v>
      </c>
      <c r="G15526">
        <v>0.0</v>
      </c>
      <c r="H15526">
        <v>0.0</v>
      </c>
      <c r="I15526">
        <v>0.02</v>
      </c>
      <c r="J15526">
        <v>0.0</v>
      </c>
      <c r="K15526">
        <v>0.02</v>
      </c>
    </row>
    <row r="15527" ht="14.25" customHeight="1">
      <c r="A15527">
        <v>15528.0</v>
      </c>
      <c r="B15527" t="s">
        <v>10136</v>
      </c>
      <c r="C15527" t="s">
        <v>21031</v>
      </c>
      <c r="D15527" t="s">
        <v>10009</v>
      </c>
      <c r="E15527">
        <v>2006.0</v>
      </c>
      <c r="F15527" t="s">
        <v>9998</v>
      </c>
      <c r="G15527">
        <v>0.01</v>
      </c>
      <c r="H15527">
        <v>0.0</v>
      </c>
      <c r="I15527">
        <v>0.0</v>
      </c>
      <c r="J15527">
        <v>0.0</v>
      </c>
      <c r="K15527">
        <v>0.02</v>
      </c>
    </row>
    <row r="15528" ht="14.25" customHeight="1">
      <c r="A15528">
        <v>15529.0</v>
      </c>
      <c r="B15528" t="s">
        <v>17276</v>
      </c>
      <c r="C15528" t="s">
        <v>21032</v>
      </c>
      <c r="D15528" t="s">
        <v>10000</v>
      </c>
      <c r="E15528">
        <v>2008.0</v>
      </c>
      <c r="F15528" t="s">
        <v>10037</v>
      </c>
      <c r="G15528">
        <v>0.0</v>
      </c>
      <c r="H15528">
        <v>0.0</v>
      </c>
      <c r="I15528">
        <v>0.02</v>
      </c>
      <c r="J15528">
        <v>0.0</v>
      </c>
      <c r="K15528">
        <v>0.02</v>
      </c>
    </row>
    <row r="15529" ht="14.25" customHeight="1">
      <c r="A15529">
        <v>15530.0</v>
      </c>
      <c r="B15529" t="s">
        <v>11541</v>
      </c>
      <c r="C15529" t="s">
        <v>21033</v>
      </c>
      <c r="D15529" t="s">
        <v>10000</v>
      </c>
      <c r="E15529">
        <v>2006.0</v>
      </c>
      <c r="F15529" t="s">
        <v>10037</v>
      </c>
      <c r="G15529">
        <v>0.0</v>
      </c>
      <c r="H15529">
        <v>0.0</v>
      </c>
      <c r="I15529">
        <v>0.02</v>
      </c>
      <c r="J15529">
        <v>0.0</v>
      </c>
      <c r="K15529">
        <v>0.02</v>
      </c>
    </row>
    <row r="15530" ht="14.25" customHeight="1">
      <c r="A15530">
        <v>15531.0</v>
      </c>
      <c r="B15530" t="s">
        <v>10063</v>
      </c>
      <c r="C15530" t="s">
        <v>19304</v>
      </c>
      <c r="D15530" t="s">
        <v>10067</v>
      </c>
      <c r="E15530">
        <v>2006.0</v>
      </c>
      <c r="F15530" t="s">
        <v>9965</v>
      </c>
      <c r="G15530">
        <v>0.01</v>
      </c>
      <c r="H15530">
        <v>0.0</v>
      </c>
      <c r="I15530">
        <v>0.0</v>
      </c>
      <c r="J15530">
        <v>0.0</v>
      </c>
      <c r="K15530">
        <v>0.02</v>
      </c>
    </row>
    <row r="15531" ht="14.25" customHeight="1">
      <c r="A15531">
        <v>15532.0</v>
      </c>
      <c r="B15531" t="s">
        <v>10045</v>
      </c>
      <c r="C15531" t="s">
        <v>16796</v>
      </c>
      <c r="D15531" t="s">
        <v>9994</v>
      </c>
      <c r="E15531">
        <v>2012.0</v>
      </c>
      <c r="F15531" t="s">
        <v>9998</v>
      </c>
      <c r="G15531">
        <v>0.02</v>
      </c>
      <c r="H15531">
        <v>0.0</v>
      </c>
      <c r="I15531">
        <v>0.0</v>
      </c>
      <c r="J15531">
        <v>0.0</v>
      </c>
      <c r="K15531">
        <v>0.02</v>
      </c>
    </row>
    <row r="15532" ht="14.25" customHeight="1">
      <c r="A15532">
        <v>15533.0</v>
      </c>
      <c r="B15532" t="s">
        <v>12747</v>
      </c>
      <c r="C15532" t="s">
        <v>21034</v>
      </c>
      <c r="D15532" t="s">
        <v>9964</v>
      </c>
      <c r="E15532">
        <v>2010.0</v>
      </c>
      <c r="F15532" t="s">
        <v>9965</v>
      </c>
      <c r="G15532">
        <v>0.02</v>
      </c>
      <c r="H15532">
        <v>0.0</v>
      </c>
      <c r="I15532">
        <v>0.0</v>
      </c>
      <c r="J15532">
        <v>0.0</v>
      </c>
      <c r="K15532">
        <v>0.02</v>
      </c>
    </row>
    <row r="15533" ht="14.25" customHeight="1">
      <c r="A15533">
        <v>15534.0</v>
      </c>
      <c r="B15533" t="s">
        <v>10902</v>
      </c>
      <c r="C15533" t="s">
        <v>20987</v>
      </c>
      <c r="D15533" t="s">
        <v>9997</v>
      </c>
      <c r="E15533">
        <v>2015.0</v>
      </c>
      <c r="F15533" t="s">
        <v>9998</v>
      </c>
      <c r="G15533">
        <v>0.0</v>
      </c>
      <c r="H15533">
        <v>0.0</v>
      </c>
      <c r="I15533">
        <v>0.02</v>
      </c>
      <c r="J15533">
        <v>0.0</v>
      </c>
      <c r="K15533">
        <v>0.02</v>
      </c>
    </row>
    <row r="15534" ht="14.25" customHeight="1">
      <c r="A15534">
        <v>15535.0</v>
      </c>
      <c r="B15534" t="s">
        <v>10245</v>
      </c>
      <c r="C15534" t="s">
        <v>17314</v>
      </c>
      <c r="D15534" t="s">
        <v>10102</v>
      </c>
      <c r="E15534">
        <v>2014.0</v>
      </c>
      <c r="F15534" t="s">
        <v>9998</v>
      </c>
      <c r="G15534">
        <v>0.0</v>
      </c>
      <c r="H15534">
        <v>0.0</v>
      </c>
      <c r="I15534">
        <v>0.02</v>
      </c>
      <c r="J15534">
        <v>0.0</v>
      </c>
      <c r="K15534">
        <v>0.02</v>
      </c>
    </row>
    <row r="15535" ht="14.25" customHeight="1">
      <c r="A15535">
        <v>15536.0</v>
      </c>
      <c r="B15535" t="s">
        <v>10257</v>
      </c>
      <c r="C15535" t="s">
        <v>21035</v>
      </c>
      <c r="D15535" t="s">
        <v>10009</v>
      </c>
      <c r="E15535">
        <v>2006.0</v>
      </c>
      <c r="F15535" t="s">
        <v>9983</v>
      </c>
      <c r="G15535">
        <v>0.01</v>
      </c>
      <c r="H15535">
        <v>0.0</v>
      </c>
      <c r="I15535">
        <v>0.0</v>
      </c>
      <c r="J15535">
        <v>0.0</v>
      </c>
      <c r="K15535">
        <v>0.02</v>
      </c>
    </row>
    <row r="15536" ht="14.25" customHeight="1">
      <c r="A15536">
        <v>15537.0</v>
      </c>
      <c r="B15536" t="s">
        <v>10174</v>
      </c>
      <c r="C15536" t="s">
        <v>18866</v>
      </c>
      <c r="D15536" t="s">
        <v>10067</v>
      </c>
      <c r="E15536">
        <v>2006.0</v>
      </c>
      <c r="F15536" t="s">
        <v>2883</v>
      </c>
      <c r="G15536">
        <v>0.01</v>
      </c>
      <c r="H15536">
        <v>0.0</v>
      </c>
      <c r="I15536">
        <v>0.0</v>
      </c>
      <c r="J15536">
        <v>0.0</v>
      </c>
      <c r="K15536">
        <v>0.02</v>
      </c>
    </row>
    <row r="15537" ht="14.25" customHeight="1">
      <c r="A15537">
        <v>15538.0</v>
      </c>
      <c r="B15537" t="s">
        <v>11076</v>
      </c>
      <c r="C15537" t="s">
        <v>21036</v>
      </c>
      <c r="D15537" t="s">
        <v>16504</v>
      </c>
      <c r="E15537">
        <v>1995.0</v>
      </c>
      <c r="F15537" t="s">
        <v>2883</v>
      </c>
      <c r="G15537">
        <v>0.0</v>
      </c>
      <c r="H15537">
        <v>0.0</v>
      </c>
      <c r="I15537">
        <v>0.02</v>
      </c>
      <c r="J15537">
        <v>0.0</v>
      </c>
      <c r="K15537">
        <v>0.02</v>
      </c>
    </row>
    <row r="15538" ht="14.25" customHeight="1">
      <c r="A15538">
        <v>15539.0</v>
      </c>
      <c r="B15538" t="s">
        <v>14168</v>
      </c>
      <c r="C15538" t="s">
        <v>21037</v>
      </c>
      <c r="D15538" t="s">
        <v>10000</v>
      </c>
      <c r="E15538">
        <v>2007.0</v>
      </c>
      <c r="F15538" t="s">
        <v>9998</v>
      </c>
      <c r="G15538">
        <v>0.0</v>
      </c>
      <c r="H15538">
        <v>0.0</v>
      </c>
      <c r="I15538">
        <v>0.02</v>
      </c>
      <c r="J15538">
        <v>0.0</v>
      </c>
      <c r="K15538">
        <v>0.02</v>
      </c>
    </row>
    <row r="15539" ht="14.25" customHeight="1">
      <c r="A15539">
        <v>15540.0</v>
      </c>
      <c r="B15539" t="s">
        <v>10045</v>
      </c>
      <c r="C15539" t="s">
        <v>1016</v>
      </c>
      <c r="D15539" t="s">
        <v>10009</v>
      </c>
      <c r="E15539">
        <v>2002.0</v>
      </c>
      <c r="F15539" t="s">
        <v>9998</v>
      </c>
      <c r="G15539">
        <v>0.01</v>
      </c>
      <c r="H15539">
        <v>0.0</v>
      </c>
      <c r="I15539">
        <v>0.0</v>
      </c>
      <c r="J15539">
        <v>0.0</v>
      </c>
      <c r="K15539">
        <v>0.02</v>
      </c>
    </row>
    <row r="15540" ht="14.25" customHeight="1">
      <c r="A15540">
        <v>15541.0</v>
      </c>
      <c r="B15540" t="s">
        <v>10136</v>
      </c>
      <c r="C15540" t="s">
        <v>21038</v>
      </c>
      <c r="D15540" t="s">
        <v>10000</v>
      </c>
      <c r="E15540">
        <v>2007.0</v>
      </c>
      <c r="F15540" t="s">
        <v>9987</v>
      </c>
      <c r="G15540">
        <v>0.0</v>
      </c>
      <c r="H15540">
        <v>0.0</v>
      </c>
      <c r="I15540">
        <v>0.02</v>
      </c>
      <c r="J15540">
        <v>0.0</v>
      </c>
      <c r="K15540">
        <v>0.02</v>
      </c>
    </row>
    <row r="15541" ht="14.25" customHeight="1">
      <c r="A15541">
        <v>15542.0</v>
      </c>
      <c r="B15541" t="s">
        <v>20726</v>
      </c>
      <c r="C15541" t="s">
        <v>21039</v>
      </c>
      <c r="D15541" t="s">
        <v>10021</v>
      </c>
      <c r="E15541">
        <v>2015.0</v>
      </c>
      <c r="F15541" t="s">
        <v>9978</v>
      </c>
      <c r="G15541">
        <v>0.0</v>
      </c>
      <c r="H15541">
        <v>0.02</v>
      </c>
      <c r="I15541">
        <v>0.0</v>
      </c>
      <c r="J15541">
        <v>0.0</v>
      </c>
      <c r="K15541">
        <v>0.02</v>
      </c>
    </row>
    <row r="15542" ht="14.25" customHeight="1">
      <c r="A15542">
        <v>15543.0</v>
      </c>
      <c r="B15542" t="s">
        <v>10363</v>
      </c>
      <c r="C15542" t="s">
        <v>4213</v>
      </c>
      <c r="D15542" t="s">
        <v>10040</v>
      </c>
      <c r="E15542">
        <v>1997.0</v>
      </c>
      <c r="F15542" t="s">
        <v>9998</v>
      </c>
      <c r="G15542">
        <v>0.01</v>
      </c>
      <c r="H15542">
        <v>0.01</v>
      </c>
      <c r="I15542">
        <v>0.0</v>
      </c>
      <c r="J15542">
        <v>0.0</v>
      </c>
      <c r="K15542">
        <v>0.02</v>
      </c>
    </row>
    <row r="15543" ht="14.25" customHeight="1">
      <c r="A15543">
        <v>15544.0</v>
      </c>
      <c r="B15543" t="s">
        <v>10080</v>
      </c>
      <c r="C15543" t="s">
        <v>14707</v>
      </c>
      <c r="D15543" t="s">
        <v>10072</v>
      </c>
      <c r="E15543">
        <v>2008.0</v>
      </c>
      <c r="F15543" t="s">
        <v>2883</v>
      </c>
      <c r="G15543">
        <v>0.0</v>
      </c>
      <c r="H15543">
        <v>0.01</v>
      </c>
      <c r="I15543">
        <v>0.0</v>
      </c>
      <c r="J15543">
        <v>0.0</v>
      </c>
      <c r="K15543">
        <v>0.02</v>
      </c>
    </row>
    <row r="15544" ht="14.25" customHeight="1">
      <c r="A15544">
        <v>15545.0</v>
      </c>
      <c r="B15544" t="s">
        <v>19138</v>
      </c>
      <c r="C15544" t="s">
        <v>21040</v>
      </c>
      <c r="D15544" t="s">
        <v>10083</v>
      </c>
      <c r="E15544">
        <v>2007.0</v>
      </c>
      <c r="F15544" t="s">
        <v>10037</v>
      </c>
      <c r="G15544">
        <v>0.0</v>
      </c>
      <c r="H15544">
        <v>0.0</v>
      </c>
      <c r="I15544">
        <v>0.02</v>
      </c>
      <c r="J15544">
        <v>0.0</v>
      </c>
      <c r="K15544">
        <v>0.02</v>
      </c>
    </row>
    <row r="15545" ht="14.25" customHeight="1">
      <c r="A15545">
        <v>15546.0</v>
      </c>
      <c r="B15545" t="s">
        <v>12352</v>
      </c>
      <c r="C15545" t="s">
        <v>21041</v>
      </c>
      <c r="D15545" t="s">
        <v>10019</v>
      </c>
      <c r="E15545">
        <v>2012.0</v>
      </c>
      <c r="F15545" t="s">
        <v>9998</v>
      </c>
      <c r="G15545">
        <v>0.0</v>
      </c>
      <c r="H15545">
        <v>0.0</v>
      </c>
      <c r="I15545">
        <v>0.02</v>
      </c>
      <c r="J15545">
        <v>0.0</v>
      </c>
      <c r="K15545">
        <v>0.02</v>
      </c>
    </row>
    <row r="15546" ht="14.25" customHeight="1">
      <c r="A15546">
        <v>15547.0</v>
      </c>
      <c r="B15546" t="s">
        <v>11177</v>
      </c>
      <c r="C15546" t="s">
        <v>21042</v>
      </c>
      <c r="D15546" t="s">
        <v>9981</v>
      </c>
      <c r="E15546">
        <v>2006.0</v>
      </c>
      <c r="F15546" t="s">
        <v>9983</v>
      </c>
      <c r="G15546">
        <v>0.0</v>
      </c>
      <c r="H15546">
        <v>0.0</v>
      </c>
      <c r="I15546">
        <v>0.02</v>
      </c>
      <c r="J15546">
        <v>0.0</v>
      </c>
      <c r="K15546">
        <v>0.02</v>
      </c>
    </row>
    <row r="15547" ht="14.25" customHeight="1">
      <c r="A15547">
        <v>15548.0</v>
      </c>
      <c r="B15547" t="s">
        <v>10136</v>
      </c>
      <c r="C15547" t="s">
        <v>21043</v>
      </c>
      <c r="D15547" t="s">
        <v>10000</v>
      </c>
      <c r="E15547">
        <v>2007.0</v>
      </c>
      <c r="F15547" t="s">
        <v>9987</v>
      </c>
      <c r="G15547">
        <v>0.0</v>
      </c>
      <c r="H15547">
        <v>0.0</v>
      </c>
      <c r="I15547">
        <v>0.02</v>
      </c>
      <c r="J15547">
        <v>0.0</v>
      </c>
      <c r="K15547">
        <v>0.02</v>
      </c>
    </row>
    <row r="15548" ht="14.25" customHeight="1">
      <c r="A15548">
        <v>15549.0</v>
      </c>
      <c r="B15548" t="s">
        <v>10333</v>
      </c>
      <c r="C15548" t="s">
        <v>21044</v>
      </c>
      <c r="D15548" t="s">
        <v>10067</v>
      </c>
      <c r="E15548">
        <v>2003.0</v>
      </c>
      <c r="F15548" t="s">
        <v>10037</v>
      </c>
      <c r="G15548">
        <v>0.01</v>
      </c>
      <c r="H15548">
        <v>0.0</v>
      </c>
      <c r="I15548">
        <v>0.0</v>
      </c>
      <c r="J15548">
        <v>0.0</v>
      </c>
      <c r="K15548">
        <v>0.02</v>
      </c>
    </row>
    <row r="15549" ht="14.25" customHeight="1">
      <c r="A15549">
        <v>15550.0</v>
      </c>
      <c r="B15549" t="s">
        <v>18545</v>
      </c>
      <c r="C15549" t="s">
        <v>21045</v>
      </c>
      <c r="D15549" t="s">
        <v>9981</v>
      </c>
      <c r="E15549">
        <v>2009.0</v>
      </c>
      <c r="F15549" t="s">
        <v>9983</v>
      </c>
      <c r="G15549">
        <v>0.02</v>
      </c>
      <c r="H15549">
        <v>0.0</v>
      </c>
      <c r="I15549">
        <v>0.0</v>
      </c>
      <c r="J15549">
        <v>0.0</v>
      </c>
      <c r="K15549">
        <v>0.02</v>
      </c>
    </row>
    <row r="15550" ht="14.25" customHeight="1">
      <c r="A15550">
        <v>15551.0</v>
      </c>
      <c r="B15550" t="s">
        <v>2179</v>
      </c>
      <c r="C15550" t="s">
        <v>21046</v>
      </c>
      <c r="D15550" t="s">
        <v>9964</v>
      </c>
      <c r="E15550">
        <v>2010.0</v>
      </c>
      <c r="F15550" t="s">
        <v>2883</v>
      </c>
      <c r="G15550">
        <v>0.01</v>
      </c>
      <c r="H15550">
        <v>0.01</v>
      </c>
      <c r="I15550">
        <v>0.0</v>
      </c>
      <c r="J15550">
        <v>0.0</v>
      </c>
      <c r="K15550">
        <v>0.02</v>
      </c>
    </row>
    <row r="15551" ht="14.25" customHeight="1">
      <c r="A15551">
        <v>15552.0</v>
      </c>
      <c r="B15551" t="s">
        <v>15577</v>
      </c>
      <c r="C15551" t="s">
        <v>21047</v>
      </c>
      <c r="D15551" t="s">
        <v>10083</v>
      </c>
      <c r="E15551">
        <v>2010.0</v>
      </c>
      <c r="F15551" t="s">
        <v>10037</v>
      </c>
      <c r="G15551">
        <v>0.0</v>
      </c>
      <c r="H15551">
        <v>0.0</v>
      </c>
      <c r="I15551">
        <v>0.02</v>
      </c>
      <c r="J15551">
        <v>0.0</v>
      </c>
      <c r="K15551">
        <v>0.02</v>
      </c>
    </row>
    <row r="15552" ht="14.25" customHeight="1">
      <c r="A15552">
        <v>15553.0</v>
      </c>
      <c r="B15552" t="s">
        <v>15577</v>
      </c>
      <c r="C15552" t="s">
        <v>21048</v>
      </c>
      <c r="D15552" t="s">
        <v>10083</v>
      </c>
      <c r="E15552">
        <v>2010.0</v>
      </c>
      <c r="F15552" t="s">
        <v>10037</v>
      </c>
      <c r="G15552">
        <v>0.0</v>
      </c>
      <c r="H15552">
        <v>0.0</v>
      </c>
      <c r="I15552">
        <v>0.02</v>
      </c>
      <c r="J15552">
        <v>0.0</v>
      </c>
      <c r="K15552">
        <v>0.02</v>
      </c>
    </row>
    <row r="15553" ht="14.25" customHeight="1">
      <c r="A15553">
        <v>15554.0</v>
      </c>
      <c r="B15553" t="s">
        <v>10136</v>
      </c>
      <c r="C15553" t="s">
        <v>21049</v>
      </c>
      <c r="D15553" t="s">
        <v>10000</v>
      </c>
      <c r="E15553">
        <v>2007.0</v>
      </c>
      <c r="F15553" t="s">
        <v>10164</v>
      </c>
      <c r="G15553">
        <v>0.0</v>
      </c>
      <c r="H15553">
        <v>0.0</v>
      </c>
      <c r="I15553">
        <v>0.02</v>
      </c>
      <c r="J15553">
        <v>0.0</v>
      </c>
      <c r="K15553">
        <v>0.02</v>
      </c>
    </row>
    <row r="15554" ht="14.25" customHeight="1">
      <c r="A15554">
        <v>15555.0</v>
      </c>
      <c r="B15554" t="s">
        <v>17276</v>
      </c>
      <c r="C15554" t="s">
        <v>20628</v>
      </c>
      <c r="D15554" t="s">
        <v>10083</v>
      </c>
      <c r="E15554">
        <v>2010.0</v>
      </c>
      <c r="F15554" t="s">
        <v>10037</v>
      </c>
      <c r="G15554">
        <v>0.0</v>
      </c>
      <c r="H15554">
        <v>0.0</v>
      </c>
      <c r="I15554">
        <v>0.02</v>
      </c>
      <c r="J15554">
        <v>0.0</v>
      </c>
      <c r="K15554">
        <v>0.02</v>
      </c>
    </row>
    <row r="15555" ht="14.25" customHeight="1">
      <c r="A15555">
        <v>15556.0</v>
      </c>
      <c r="B15555" t="s">
        <v>21050</v>
      </c>
      <c r="C15555" t="s">
        <v>21051</v>
      </c>
      <c r="D15555" t="s">
        <v>14789</v>
      </c>
      <c r="E15555">
        <v>1995.0</v>
      </c>
      <c r="F15555" t="s">
        <v>9965</v>
      </c>
      <c r="G15555">
        <v>0.0</v>
      </c>
      <c r="H15555">
        <v>0.0</v>
      </c>
      <c r="I15555">
        <v>0.02</v>
      </c>
      <c r="J15555">
        <v>0.0</v>
      </c>
      <c r="K15555">
        <v>0.02</v>
      </c>
    </row>
    <row r="15556" ht="14.25" customHeight="1">
      <c r="A15556">
        <v>15557.0</v>
      </c>
      <c r="B15556" t="s">
        <v>20178</v>
      </c>
      <c r="C15556" t="s">
        <v>21052</v>
      </c>
      <c r="D15556" t="s">
        <v>10630</v>
      </c>
      <c r="E15556">
        <v>2015.0</v>
      </c>
      <c r="F15556" t="s">
        <v>10037</v>
      </c>
      <c r="G15556">
        <v>0.0</v>
      </c>
      <c r="H15556">
        <v>0.0</v>
      </c>
      <c r="I15556">
        <v>0.02</v>
      </c>
      <c r="J15556">
        <v>0.0</v>
      </c>
      <c r="K15556">
        <v>0.02</v>
      </c>
    </row>
    <row r="15557" ht="14.25" customHeight="1">
      <c r="A15557">
        <v>15558.0</v>
      </c>
      <c r="B15557" t="s">
        <v>10245</v>
      </c>
      <c r="C15557" t="s">
        <v>21053</v>
      </c>
      <c r="D15557" t="s">
        <v>10019</v>
      </c>
      <c r="E15557">
        <v>2012.0</v>
      </c>
      <c r="F15557" t="s">
        <v>9998</v>
      </c>
      <c r="G15557">
        <v>0.0</v>
      </c>
      <c r="H15557">
        <v>0.0</v>
      </c>
      <c r="I15557">
        <v>0.02</v>
      </c>
      <c r="J15557">
        <v>0.0</v>
      </c>
      <c r="K15557">
        <v>0.02</v>
      </c>
    </row>
    <row r="15558" ht="14.25" customHeight="1">
      <c r="A15558">
        <v>15559.0</v>
      </c>
      <c r="B15558" t="s">
        <v>10245</v>
      </c>
      <c r="C15558" t="s">
        <v>21054</v>
      </c>
      <c r="D15558" t="s">
        <v>9981</v>
      </c>
      <c r="E15558">
        <v>2006.0</v>
      </c>
      <c r="F15558" t="s">
        <v>9983</v>
      </c>
      <c r="G15558">
        <v>0.0</v>
      </c>
      <c r="H15558">
        <v>0.0</v>
      </c>
      <c r="I15558">
        <v>0.02</v>
      </c>
      <c r="J15558">
        <v>0.0</v>
      </c>
      <c r="K15558">
        <v>0.02</v>
      </c>
    </row>
    <row r="15559" ht="14.25" customHeight="1">
      <c r="A15559">
        <v>15560.0</v>
      </c>
      <c r="B15559" t="s">
        <v>19138</v>
      </c>
      <c r="C15559" t="s">
        <v>21055</v>
      </c>
      <c r="D15559" t="s">
        <v>10630</v>
      </c>
      <c r="E15559">
        <v>2015.0</v>
      </c>
      <c r="F15559" t="s">
        <v>10037</v>
      </c>
      <c r="G15559">
        <v>0.0</v>
      </c>
      <c r="H15559">
        <v>0.0</v>
      </c>
      <c r="I15559">
        <v>0.02</v>
      </c>
      <c r="J15559">
        <v>0.0</v>
      </c>
      <c r="K15559">
        <v>0.02</v>
      </c>
    </row>
    <row r="15560" ht="14.25" customHeight="1">
      <c r="A15560">
        <v>15561.0</v>
      </c>
      <c r="B15560" t="s">
        <v>11779</v>
      </c>
      <c r="C15560" t="s">
        <v>21056</v>
      </c>
      <c r="D15560" t="s">
        <v>9981</v>
      </c>
      <c r="E15560">
        <v>2007.0</v>
      </c>
      <c r="F15560" t="s">
        <v>9954</v>
      </c>
      <c r="G15560">
        <v>0.01</v>
      </c>
      <c r="H15560">
        <v>0.0</v>
      </c>
      <c r="I15560">
        <v>0.0</v>
      </c>
      <c r="J15560">
        <v>0.0</v>
      </c>
      <c r="K15560">
        <v>0.02</v>
      </c>
    </row>
    <row r="15561" ht="14.25" customHeight="1">
      <c r="A15561">
        <v>15562.0</v>
      </c>
      <c r="B15561" t="s">
        <v>12730</v>
      </c>
      <c r="C15561" t="s">
        <v>21057</v>
      </c>
      <c r="D15561" t="s">
        <v>9964</v>
      </c>
      <c r="E15561">
        <v>2011.0</v>
      </c>
      <c r="F15561" t="s">
        <v>9976</v>
      </c>
      <c r="G15561">
        <v>0.0</v>
      </c>
      <c r="H15561">
        <v>0.0</v>
      </c>
      <c r="I15561">
        <v>0.02</v>
      </c>
      <c r="J15561">
        <v>0.0</v>
      </c>
      <c r="K15561">
        <v>0.02</v>
      </c>
    </row>
    <row r="15562" ht="14.25" customHeight="1">
      <c r="A15562">
        <v>15563.0</v>
      </c>
      <c r="B15562" t="s">
        <v>14362</v>
      </c>
      <c r="C15562" t="s">
        <v>21058</v>
      </c>
      <c r="D15562" t="s">
        <v>9997</v>
      </c>
      <c r="E15562">
        <v>2015.0</v>
      </c>
      <c r="F15562" t="s">
        <v>9998</v>
      </c>
      <c r="G15562">
        <v>0.0</v>
      </c>
      <c r="H15562">
        <v>0.0</v>
      </c>
      <c r="I15562">
        <v>0.02</v>
      </c>
      <c r="J15562">
        <v>0.0</v>
      </c>
      <c r="K15562">
        <v>0.02</v>
      </c>
    </row>
    <row r="15563" ht="14.25" customHeight="1">
      <c r="A15563">
        <v>15564.0</v>
      </c>
      <c r="B15563" t="s">
        <v>17276</v>
      </c>
      <c r="C15563" t="s">
        <v>21059</v>
      </c>
      <c r="D15563" t="s">
        <v>10630</v>
      </c>
      <c r="E15563">
        <v>2015.0</v>
      </c>
      <c r="F15563" t="s">
        <v>9998</v>
      </c>
      <c r="G15563">
        <v>0.0</v>
      </c>
      <c r="H15563">
        <v>0.0</v>
      </c>
      <c r="I15563">
        <v>0.02</v>
      </c>
      <c r="J15563">
        <v>0.0</v>
      </c>
      <c r="K15563">
        <v>0.02</v>
      </c>
    </row>
    <row r="15564" ht="14.25" customHeight="1">
      <c r="A15564">
        <v>15565.0</v>
      </c>
      <c r="B15564" t="s">
        <v>10210</v>
      </c>
      <c r="C15564" t="s">
        <v>21060</v>
      </c>
      <c r="D15564" t="s">
        <v>10009</v>
      </c>
      <c r="E15564">
        <v>2004.0</v>
      </c>
      <c r="F15564" t="s">
        <v>10037</v>
      </c>
      <c r="G15564">
        <v>0.01</v>
      </c>
      <c r="H15564">
        <v>0.0</v>
      </c>
      <c r="I15564">
        <v>0.0</v>
      </c>
      <c r="J15564">
        <v>0.0</v>
      </c>
      <c r="K15564">
        <v>0.02</v>
      </c>
    </row>
    <row r="15565" ht="14.25" customHeight="1">
      <c r="A15565">
        <v>15566.0</v>
      </c>
      <c r="B15565" t="s">
        <v>11334</v>
      </c>
      <c r="C15565" t="s">
        <v>21061</v>
      </c>
      <c r="D15565" t="s">
        <v>10072</v>
      </c>
      <c r="E15565">
        <v>2010.0</v>
      </c>
      <c r="F15565" t="s">
        <v>9965</v>
      </c>
      <c r="G15565">
        <v>0.0</v>
      </c>
      <c r="H15565">
        <v>0.01</v>
      </c>
      <c r="I15565">
        <v>0.0</v>
      </c>
      <c r="J15565">
        <v>0.0</v>
      </c>
      <c r="K15565">
        <v>0.02</v>
      </c>
    </row>
    <row r="15566" ht="14.25" customHeight="1">
      <c r="A15566">
        <v>15567.0</v>
      </c>
      <c r="B15566" t="s">
        <v>2179</v>
      </c>
      <c r="C15566" t="s">
        <v>21062</v>
      </c>
      <c r="D15566" t="s">
        <v>10083</v>
      </c>
      <c r="E15566">
        <v>2010.0</v>
      </c>
      <c r="F15566" t="s">
        <v>10037</v>
      </c>
      <c r="G15566">
        <v>0.0</v>
      </c>
      <c r="H15566">
        <v>0.0</v>
      </c>
      <c r="I15566">
        <v>0.02</v>
      </c>
      <c r="J15566">
        <v>0.0</v>
      </c>
      <c r="K15566">
        <v>0.02</v>
      </c>
    </row>
    <row r="15567" ht="14.25" customHeight="1">
      <c r="A15567">
        <v>15568.0</v>
      </c>
      <c r="B15567" t="s">
        <v>11743</v>
      </c>
      <c r="C15567" t="s">
        <v>21063</v>
      </c>
      <c r="D15567" t="s">
        <v>10072</v>
      </c>
      <c r="E15567">
        <v>2008.0</v>
      </c>
      <c r="F15567" t="s">
        <v>9976</v>
      </c>
      <c r="G15567">
        <v>0.0</v>
      </c>
      <c r="H15567">
        <v>0.01</v>
      </c>
      <c r="I15567">
        <v>0.0</v>
      </c>
      <c r="J15567">
        <v>0.0</v>
      </c>
      <c r="K15567">
        <v>0.02</v>
      </c>
    </row>
    <row r="15568" ht="14.25" customHeight="1">
      <c r="A15568">
        <v>15569.0</v>
      </c>
      <c r="B15568" t="s">
        <v>10245</v>
      </c>
      <c r="C15568" t="s">
        <v>21064</v>
      </c>
      <c r="D15568" t="s">
        <v>9997</v>
      </c>
      <c r="E15568">
        <v>2016.0</v>
      </c>
      <c r="F15568" t="s">
        <v>9983</v>
      </c>
      <c r="G15568">
        <v>0.0</v>
      </c>
      <c r="H15568">
        <v>0.0</v>
      </c>
      <c r="I15568">
        <v>0.02</v>
      </c>
      <c r="J15568">
        <v>0.0</v>
      </c>
      <c r="K15568">
        <v>0.02</v>
      </c>
    </row>
    <row r="15569" ht="14.25" customHeight="1">
      <c r="A15569">
        <v>15570.0</v>
      </c>
      <c r="B15569" t="s">
        <v>12905</v>
      </c>
      <c r="C15569" t="s">
        <v>21065</v>
      </c>
      <c r="D15569" t="s">
        <v>9964</v>
      </c>
      <c r="E15569">
        <v>2009.0</v>
      </c>
      <c r="F15569" t="s">
        <v>9987</v>
      </c>
      <c r="G15569">
        <v>0.0</v>
      </c>
      <c r="H15569">
        <v>0.02</v>
      </c>
      <c r="I15569">
        <v>0.0</v>
      </c>
      <c r="J15569">
        <v>0.0</v>
      </c>
      <c r="K15569">
        <v>0.02</v>
      </c>
    </row>
    <row r="15570" ht="14.25" customHeight="1">
      <c r="A15570">
        <v>15571.0</v>
      </c>
      <c r="B15570" t="s">
        <v>10455</v>
      </c>
      <c r="C15570" t="s">
        <v>21066</v>
      </c>
      <c r="D15570" t="s">
        <v>10083</v>
      </c>
      <c r="E15570">
        <v>2006.0</v>
      </c>
      <c r="F15570" t="s">
        <v>9972</v>
      </c>
      <c r="G15570">
        <v>0.01</v>
      </c>
      <c r="H15570">
        <v>0.0</v>
      </c>
      <c r="I15570">
        <v>0.0</v>
      </c>
      <c r="J15570">
        <v>0.0</v>
      </c>
      <c r="K15570">
        <v>0.02</v>
      </c>
    </row>
    <row r="15571" ht="14.25" customHeight="1">
      <c r="A15571">
        <v>15572.0</v>
      </c>
      <c r="B15571" t="s">
        <v>15568</v>
      </c>
      <c r="C15571" t="s">
        <v>21067</v>
      </c>
      <c r="D15571" t="s">
        <v>10083</v>
      </c>
      <c r="E15571">
        <v>2012.0</v>
      </c>
      <c r="F15571" t="s">
        <v>9976</v>
      </c>
      <c r="G15571">
        <v>0.0</v>
      </c>
      <c r="H15571">
        <v>0.0</v>
      </c>
      <c r="I15571">
        <v>0.02</v>
      </c>
      <c r="J15571">
        <v>0.0</v>
      </c>
      <c r="K15571">
        <v>0.02</v>
      </c>
    </row>
    <row r="15572" ht="14.25" customHeight="1">
      <c r="A15572">
        <v>15573.0</v>
      </c>
      <c r="B15572" t="s">
        <v>10686</v>
      </c>
      <c r="C15572" t="s">
        <v>21068</v>
      </c>
      <c r="D15572" t="s">
        <v>10019</v>
      </c>
      <c r="E15572">
        <v>2015.0</v>
      </c>
      <c r="F15572" t="s">
        <v>9998</v>
      </c>
      <c r="G15572">
        <v>0.0</v>
      </c>
      <c r="H15572">
        <v>0.0</v>
      </c>
      <c r="I15572">
        <v>0.02</v>
      </c>
      <c r="J15572">
        <v>0.0</v>
      </c>
      <c r="K15572">
        <v>0.02</v>
      </c>
    </row>
    <row r="15573" ht="14.25" customHeight="1">
      <c r="A15573">
        <v>15574.0</v>
      </c>
      <c r="B15573" t="s">
        <v>15818</v>
      </c>
      <c r="C15573" t="s">
        <v>21069</v>
      </c>
      <c r="D15573" t="s">
        <v>10072</v>
      </c>
      <c r="E15573">
        <v>2009.0</v>
      </c>
      <c r="F15573" t="s">
        <v>10164</v>
      </c>
      <c r="G15573">
        <v>0.02</v>
      </c>
      <c r="H15573">
        <v>0.0</v>
      </c>
      <c r="I15573">
        <v>0.0</v>
      </c>
      <c r="J15573">
        <v>0.0</v>
      </c>
      <c r="K15573">
        <v>0.02</v>
      </c>
    </row>
    <row r="15574" ht="14.25" customHeight="1">
      <c r="A15574">
        <v>15575.0</v>
      </c>
      <c r="B15574" t="s">
        <v>10045</v>
      </c>
      <c r="C15574" t="s">
        <v>17625</v>
      </c>
      <c r="D15574" t="s">
        <v>10072</v>
      </c>
      <c r="E15574">
        <v>2015.0</v>
      </c>
      <c r="F15574" t="s">
        <v>9998</v>
      </c>
      <c r="G15574">
        <v>0.0</v>
      </c>
      <c r="H15574">
        <v>0.02</v>
      </c>
      <c r="I15574">
        <v>0.0</v>
      </c>
      <c r="J15574">
        <v>0.0</v>
      </c>
      <c r="K15574">
        <v>0.02</v>
      </c>
    </row>
    <row r="15575" ht="14.25" customHeight="1">
      <c r="A15575">
        <v>15576.0</v>
      </c>
      <c r="B15575" t="s">
        <v>15918</v>
      </c>
      <c r="C15575" t="s">
        <v>20884</v>
      </c>
      <c r="D15575" t="s">
        <v>9981</v>
      </c>
      <c r="E15575">
        <v>2009.0</v>
      </c>
      <c r="F15575" t="s">
        <v>9965</v>
      </c>
      <c r="G15575">
        <v>0.02</v>
      </c>
      <c r="H15575">
        <v>0.0</v>
      </c>
      <c r="I15575">
        <v>0.0</v>
      </c>
      <c r="J15575">
        <v>0.0</v>
      </c>
      <c r="K15575">
        <v>0.02</v>
      </c>
    </row>
    <row r="15576" ht="14.25" customHeight="1">
      <c r="A15576">
        <v>15577.0</v>
      </c>
      <c r="B15576" t="s">
        <v>12037</v>
      </c>
      <c r="C15576" t="s">
        <v>21070</v>
      </c>
      <c r="D15576" t="s">
        <v>10072</v>
      </c>
      <c r="E15576">
        <v>2015.0</v>
      </c>
      <c r="F15576" t="s">
        <v>9983</v>
      </c>
      <c r="G15576">
        <v>0.0</v>
      </c>
      <c r="H15576">
        <v>0.02</v>
      </c>
      <c r="I15576">
        <v>0.0</v>
      </c>
      <c r="J15576">
        <v>0.0</v>
      </c>
      <c r="K15576">
        <v>0.02</v>
      </c>
    </row>
    <row r="15577" ht="14.25" customHeight="1">
      <c r="A15577">
        <v>15578.0</v>
      </c>
      <c r="B15577" t="s">
        <v>10451</v>
      </c>
      <c r="C15577" t="s">
        <v>21071</v>
      </c>
      <c r="D15577" t="s">
        <v>9981</v>
      </c>
      <c r="E15577">
        <v>2009.0</v>
      </c>
      <c r="F15577" t="s">
        <v>9998</v>
      </c>
      <c r="G15577">
        <v>0.02</v>
      </c>
      <c r="H15577">
        <v>0.0</v>
      </c>
      <c r="I15577">
        <v>0.0</v>
      </c>
      <c r="J15577">
        <v>0.0</v>
      </c>
      <c r="K15577">
        <v>0.02</v>
      </c>
    </row>
    <row r="15578" ht="14.25" customHeight="1">
      <c r="A15578">
        <v>15579.0</v>
      </c>
      <c r="B15578" t="s">
        <v>10074</v>
      </c>
      <c r="C15578" t="s">
        <v>21072</v>
      </c>
      <c r="D15578" t="s">
        <v>10000</v>
      </c>
      <c r="E15578">
        <v>2007.0</v>
      </c>
      <c r="F15578" t="s">
        <v>9976</v>
      </c>
      <c r="G15578">
        <v>0.0</v>
      </c>
      <c r="H15578">
        <v>0.0</v>
      </c>
      <c r="I15578">
        <v>0.02</v>
      </c>
      <c r="J15578">
        <v>0.0</v>
      </c>
      <c r="K15578">
        <v>0.02</v>
      </c>
    </row>
    <row r="15579" ht="14.25" customHeight="1">
      <c r="A15579">
        <v>15580.0</v>
      </c>
      <c r="B15579" t="s">
        <v>14168</v>
      </c>
      <c r="C15579" t="s">
        <v>21073</v>
      </c>
      <c r="D15579" t="s">
        <v>10630</v>
      </c>
      <c r="E15579">
        <v>2014.0</v>
      </c>
      <c r="F15579" t="s">
        <v>9983</v>
      </c>
      <c r="G15579">
        <v>0.0</v>
      </c>
      <c r="H15579">
        <v>0.0</v>
      </c>
      <c r="I15579">
        <v>0.02</v>
      </c>
      <c r="J15579">
        <v>0.0</v>
      </c>
      <c r="K15579">
        <v>0.02</v>
      </c>
    </row>
    <row r="15580" ht="14.25" customHeight="1">
      <c r="A15580">
        <v>15581.0</v>
      </c>
      <c r="B15580" t="s">
        <v>13684</v>
      </c>
      <c r="C15580" t="s">
        <v>21074</v>
      </c>
      <c r="D15580" t="s">
        <v>10083</v>
      </c>
      <c r="E15580">
        <v>2010.0</v>
      </c>
      <c r="F15580" t="s">
        <v>9998</v>
      </c>
      <c r="G15580">
        <v>0.0</v>
      </c>
      <c r="H15580">
        <v>0.0</v>
      </c>
      <c r="I15580">
        <v>0.02</v>
      </c>
      <c r="J15580">
        <v>0.0</v>
      </c>
      <c r="K15580">
        <v>0.02</v>
      </c>
    </row>
    <row r="15581" ht="14.25" customHeight="1">
      <c r="A15581">
        <v>15582.0</v>
      </c>
      <c r="B15581" t="s">
        <v>2179</v>
      </c>
      <c r="C15581" t="s">
        <v>16683</v>
      </c>
      <c r="D15581" t="s">
        <v>10000</v>
      </c>
      <c r="E15581" t="s">
        <v>10177</v>
      </c>
      <c r="F15581" t="s">
        <v>9965</v>
      </c>
      <c r="G15581">
        <v>0.01</v>
      </c>
      <c r="H15581">
        <v>0.01</v>
      </c>
      <c r="I15581">
        <v>0.0</v>
      </c>
      <c r="J15581">
        <v>0.0</v>
      </c>
      <c r="K15581">
        <v>0.02</v>
      </c>
    </row>
    <row r="15582" ht="14.25" customHeight="1">
      <c r="A15582">
        <v>15583.0</v>
      </c>
      <c r="B15582" t="s">
        <v>12713</v>
      </c>
      <c r="C15582" t="s">
        <v>20068</v>
      </c>
      <c r="D15582" t="s">
        <v>9981</v>
      </c>
      <c r="E15582">
        <v>2005.0</v>
      </c>
      <c r="F15582" t="s">
        <v>9965</v>
      </c>
      <c r="G15582">
        <v>0.02</v>
      </c>
      <c r="H15582">
        <v>0.0</v>
      </c>
      <c r="I15582">
        <v>0.0</v>
      </c>
      <c r="J15582">
        <v>0.0</v>
      </c>
      <c r="K15582">
        <v>0.02</v>
      </c>
    </row>
    <row r="15583" ht="14.25" customHeight="1">
      <c r="A15583">
        <v>15584.0</v>
      </c>
      <c r="B15583" t="s">
        <v>18555</v>
      </c>
      <c r="C15583" t="s">
        <v>21075</v>
      </c>
      <c r="D15583" t="s">
        <v>10019</v>
      </c>
      <c r="E15583">
        <v>2015.0</v>
      </c>
      <c r="F15583" t="s">
        <v>9983</v>
      </c>
      <c r="G15583">
        <v>0.0</v>
      </c>
      <c r="H15583">
        <v>0.0</v>
      </c>
      <c r="I15583">
        <v>0.02</v>
      </c>
      <c r="J15583">
        <v>0.0</v>
      </c>
      <c r="K15583">
        <v>0.02</v>
      </c>
    </row>
    <row r="15584" ht="14.25" customHeight="1">
      <c r="A15584">
        <v>15585.0</v>
      </c>
      <c r="B15584" t="s">
        <v>15208</v>
      </c>
      <c r="C15584" t="s">
        <v>15688</v>
      </c>
      <c r="D15584" t="s">
        <v>10630</v>
      </c>
      <c r="E15584">
        <v>2014.0</v>
      </c>
      <c r="F15584" t="s">
        <v>9972</v>
      </c>
      <c r="G15584">
        <v>0.0</v>
      </c>
      <c r="H15584">
        <v>0.01</v>
      </c>
      <c r="I15584">
        <v>0.0</v>
      </c>
      <c r="J15584">
        <v>0.0</v>
      </c>
      <c r="K15584">
        <v>0.02</v>
      </c>
    </row>
    <row r="15585" ht="14.25" customHeight="1">
      <c r="A15585">
        <v>15586.0</v>
      </c>
      <c r="B15585" t="s">
        <v>11076</v>
      </c>
      <c r="C15585" t="s">
        <v>21076</v>
      </c>
      <c r="D15585" t="s">
        <v>9981</v>
      </c>
      <c r="E15585">
        <v>2008.0</v>
      </c>
      <c r="F15585" t="s">
        <v>9978</v>
      </c>
      <c r="G15585">
        <v>0.0</v>
      </c>
      <c r="H15585">
        <v>0.01</v>
      </c>
      <c r="I15585">
        <v>0.0</v>
      </c>
      <c r="J15585">
        <v>0.0</v>
      </c>
      <c r="K15585">
        <v>0.02</v>
      </c>
    </row>
    <row r="15586" ht="14.25" customHeight="1">
      <c r="A15586">
        <v>15587.0</v>
      </c>
      <c r="B15586" t="s">
        <v>19138</v>
      </c>
      <c r="C15586" t="s">
        <v>21077</v>
      </c>
      <c r="D15586" t="s">
        <v>10000</v>
      </c>
      <c r="E15586">
        <v>2007.0</v>
      </c>
      <c r="F15586" t="s">
        <v>10037</v>
      </c>
      <c r="G15586">
        <v>0.0</v>
      </c>
      <c r="H15586">
        <v>0.0</v>
      </c>
      <c r="I15586">
        <v>0.02</v>
      </c>
      <c r="J15586">
        <v>0.0</v>
      </c>
      <c r="K15586">
        <v>0.02</v>
      </c>
    </row>
    <row r="15587" ht="14.25" customHeight="1">
      <c r="A15587">
        <v>15588.0</v>
      </c>
      <c r="B15587" t="s">
        <v>10144</v>
      </c>
      <c r="C15587" t="s">
        <v>21078</v>
      </c>
      <c r="D15587" t="s">
        <v>9981</v>
      </c>
      <c r="E15587">
        <v>2010.0</v>
      </c>
      <c r="F15587" t="s">
        <v>9987</v>
      </c>
      <c r="G15587">
        <v>0.0</v>
      </c>
      <c r="H15587">
        <v>0.0</v>
      </c>
      <c r="I15587">
        <v>0.02</v>
      </c>
      <c r="J15587">
        <v>0.0</v>
      </c>
      <c r="K15587">
        <v>0.02</v>
      </c>
    </row>
    <row r="15588" ht="14.25" customHeight="1">
      <c r="A15588">
        <v>15589.0</v>
      </c>
      <c r="B15588" t="s">
        <v>10245</v>
      </c>
      <c r="C15588" t="s">
        <v>21079</v>
      </c>
      <c r="D15588" t="s">
        <v>10000</v>
      </c>
      <c r="E15588">
        <v>2010.0</v>
      </c>
      <c r="F15588" t="s">
        <v>9976</v>
      </c>
      <c r="G15588">
        <v>0.0</v>
      </c>
      <c r="H15588">
        <v>0.0</v>
      </c>
      <c r="I15588">
        <v>0.02</v>
      </c>
      <c r="J15588">
        <v>0.0</v>
      </c>
      <c r="K15588">
        <v>0.02</v>
      </c>
    </row>
    <row r="15589" ht="14.25" customHeight="1">
      <c r="A15589">
        <v>15590.0</v>
      </c>
      <c r="B15589" t="s">
        <v>21080</v>
      </c>
      <c r="C15589" t="s">
        <v>21081</v>
      </c>
      <c r="D15589" t="s">
        <v>9981</v>
      </c>
      <c r="E15589">
        <v>2007.0</v>
      </c>
      <c r="F15589" t="s">
        <v>9983</v>
      </c>
      <c r="G15589">
        <v>0.0</v>
      </c>
      <c r="H15589">
        <v>0.0</v>
      </c>
      <c r="I15589">
        <v>0.02</v>
      </c>
      <c r="J15589">
        <v>0.0</v>
      </c>
      <c r="K15589">
        <v>0.02</v>
      </c>
    </row>
    <row r="15590" ht="14.25" customHeight="1">
      <c r="A15590">
        <v>15591.0</v>
      </c>
      <c r="B15590" t="s">
        <v>10245</v>
      </c>
      <c r="C15590" t="s">
        <v>21082</v>
      </c>
      <c r="D15590" t="s">
        <v>9981</v>
      </c>
      <c r="E15590">
        <v>2010.0</v>
      </c>
      <c r="F15590" t="s">
        <v>9998</v>
      </c>
      <c r="G15590">
        <v>0.0</v>
      </c>
      <c r="H15590">
        <v>0.0</v>
      </c>
      <c r="I15590">
        <v>0.02</v>
      </c>
      <c r="J15590">
        <v>0.0</v>
      </c>
      <c r="K15590">
        <v>0.02</v>
      </c>
    </row>
    <row r="15591" ht="14.25" customHeight="1">
      <c r="A15591">
        <v>15592.0</v>
      </c>
      <c r="B15591" t="s">
        <v>13897</v>
      </c>
      <c r="C15591" t="s">
        <v>21083</v>
      </c>
      <c r="D15591" t="s">
        <v>10072</v>
      </c>
      <c r="E15591">
        <v>2008.0</v>
      </c>
      <c r="F15591" t="s">
        <v>9978</v>
      </c>
      <c r="G15591">
        <v>0.0</v>
      </c>
      <c r="H15591">
        <v>0.01</v>
      </c>
      <c r="I15591">
        <v>0.0</v>
      </c>
      <c r="J15591">
        <v>0.0</v>
      </c>
      <c r="K15591">
        <v>0.02</v>
      </c>
    </row>
    <row r="15592" ht="14.25" customHeight="1">
      <c r="A15592">
        <v>15593.0</v>
      </c>
      <c r="B15592" t="s">
        <v>18794</v>
      </c>
      <c r="C15592" t="s">
        <v>21084</v>
      </c>
      <c r="D15592" t="s">
        <v>10083</v>
      </c>
      <c r="E15592">
        <v>2013.0</v>
      </c>
      <c r="F15592" t="s">
        <v>9983</v>
      </c>
      <c r="G15592">
        <v>0.0</v>
      </c>
      <c r="H15592">
        <v>0.0</v>
      </c>
      <c r="I15592">
        <v>0.02</v>
      </c>
      <c r="J15592">
        <v>0.0</v>
      </c>
      <c r="K15592">
        <v>0.02</v>
      </c>
    </row>
    <row r="15593" ht="14.25" customHeight="1">
      <c r="A15593">
        <v>15594.0</v>
      </c>
      <c r="B15593" t="s">
        <v>16870</v>
      </c>
      <c r="C15593" t="s">
        <v>21085</v>
      </c>
      <c r="D15593" t="s">
        <v>10083</v>
      </c>
      <c r="E15593">
        <v>2007.0</v>
      </c>
      <c r="F15593" t="s">
        <v>9978</v>
      </c>
      <c r="G15593">
        <v>0.02</v>
      </c>
      <c r="H15593">
        <v>0.0</v>
      </c>
      <c r="I15593">
        <v>0.0</v>
      </c>
      <c r="J15593">
        <v>0.0</v>
      </c>
      <c r="K15593">
        <v>0.02</v>
      </c>
    </row>
    <row r="15594" ht="14.25" customHeight="1">
      <c r="A15594">
        <v>15595.0</v>
      </c>
      <c r="B15594" t="s">
        <v>10136</v>
      </c>
      <c r="C15594" t="s">
        <v>17904</v>
      </c>
      <c r="D15594" t="s">
        <v>10067</v>
      </c>
      <c r="E15594">
        <v>2002.0</v>
      </c>
      <c r="F15594" t="s">
        <v>9965</v>
      </c>
      <c r="G15594">
        <v>0.01</v>
      </c>
      <c r="H15594">
        <v>0.0</v>
      </c>
      <c r="I15594">
        <v>0.0</v>
      </c>
      <c r="J15594">
        <v>0.0</v>
      </c>
      <c r="K15594">
        <v>0.02</v>
      </c>
    </row>
    <row r="15595" ht="14.25" customHeight="1">
      <c r="A15595">
        <v>15596.0</v>
      </c>
      <c r="B15595" t="s">
        <v>10686</v>
      </c>
      <c r="C15595" t="s">
        <v>21086</v>
      </c>
      <c r="D15595" t="s">
        <v>10000</v>
      </c>
      <c r="E15595">
        <v>2006.0</v>
      </c>
      <c r="F15595" t="s">
        <v>9965</v>
      </c>
      <c r="G15595">
        <v>0.0</v>
      </c>
      <c r="H15595">
        <v>0.0</v>
      </c>
      <c r="I15595">
        <v>0.02</v>
      </c>
      <c r="J15595">
        <v>0.0</v>
      </c>
      <c r="K15595">
        <v>0.02</v>
      </c>
    </row>
    <row r="15596" ht="14.25" customHeight="1">
      <c r="A15596">
        <v>15597.0</v>
      </c>
      <c r="B15596" t="s">
        <v>15989</v>
      </c>
      <c r="C15596" t="s">
        <v>21087</v>
      </c>
      <c r="D15596" t="s">
        <v>9964</v>
      </c>
      <c r="E15596">
        <v>2007.0</v>
      </c>
      <c r="F15596" t="s">
        <v>9972</v>
      </c>
      <c r="G15596">
        <v>0.01</v>
      </c>
      <c r="H15596">
        <v>0.0</v>
      </c>
      <c r="I15596">
        <v>0.0</v>
      </c>
      <c r="J15596">
        <v>0.0</v>
      </c>
      <c r="K15596">
        <v>0.02</v>
      </c>
    </row>
    <row r="15597" ht="14.25" customHeight="1">
      <c r="A15597">
        <v>15598.0</v>
      </c>
      <c r="B15597" t="s">
        <v>10210</v>
      </c>
      <c r="C15597" t="s">
        <v>19518</v>
      </c>
      <c r="D15597" t="s">
        <v>10067</v>
      </c>
      <c r="E15597">
        <v>2005.0</v>
      </c>
      <c r="F15597" t="s">
        <v>9998</v>
      </c>
      <c r="G15597">
        <v>0.01</v>
      </c>
      <c r="H15597">
        <v>0.0</v>
      </c>
      <c r="I15597">
        <v>0.0</v>
      </c>
      <c r="J15597">
        <v>0.0</v>
      </c>
      <c r="K15597">
        <v>0.02</v>
      </c>
    </row>
    <row r="15598" ht="14.25" customHeight="1">
      <c r="A15598">
        <v>15599.0</v>
      </c>
      <c r="B15598" t="s">
        <v>17276</v>
      </c>
      <c r="C15598" t="s">
        <v>21088</v>
      </c>
      <c r="D15598" t="s">
        <v>9994</v>
      </c>
      <c r="E15598">
        <v>2010.0</v>
      </c>
      <c r="F15598" t="s">
        <v>2883</v>
      </c>
      <c r="G15598">
        <v>0.0</v>
      </c>
      <c r="H15598">
        <v>0.0</v>
      </c>
      <c r="I15598">
        <v>0.02</v>
      </c>
      <c r="J15598">
        <v>0.0</v>
      </c>
      <c r="K15598">
        <v>0.02</v>
      </c>
    </row>
    <row r="15599" ht="14.25" customHeight="1">
      <c r="A15599">
        <v>15600.0</v>
      </c>
      <c r="B15599" t="s">
        <v>15966</v>
      </c>
      <c r="C15599" t="s">
        <v>21089</v>
      </c>
      <c r="D15599" t="s">
        <v>9981</v>
      </c>
      <c r="E15599">
        <v>2007.0</v>
      </c>
      <c r="F15599" t="s">
        <v>9965</v>
      </c>
      <c r="G15599">
        <v>0.02</v>
      </c>
      <c r="H15599">
        <v>0.0</v>
      </c>
      <c r="I15599">
        <v>0.0</v>
      </c>
      <c r="J15599">
        <v>0.0</v>
      </c>
      <c r="K15599">
        <v>0.02</v>
      </c>
    </row>
    <row r="15600" ht="14.25" customHeight="1">
      <c r="A15600">
        <v>15601.0</v>
      </c>
      <c r="B15600" t="s">
        <v>10014</v>
      </c>
      <c r="C15600" t="s">
        <v>21090</v>
      </c>
      <c r="D15600" t="s">
        <v>9997</v>
      </c>
      <c r="E15600">
        <v>2016.0</v>
      </c>
      <c r="F15600" t="s">
        <v>2883</v>
      </c>
      <c r="G15600">
        <v>0.0</v>
      </c>
      <c r="H15600">
        <v>0.01</v>
      </c>
      <c r="I15600">
        <v>0.0</v>
      </c>
      <c r="J15600">
        <v>0.0</v>
      </c>
      <c r="K15600">
        <v>0.02</v>
      </c>
    </row>
    <row r="15601" ht="14.25" customHeight="1">
      <c r="A15601">
        <v>15602.0</v>
      </c>
      <c r="B15601" t="s">
        <v>12713</v>
      </c>
      <c r="C15601" t="s">
        <v>21091</v>
      </c>
      <c r="D15601" t="s">
        <v>10000</v>
      </c>
      <c r="E15601">
        <v>2006.0</v>
      </c>
      <c r="F15601" t="s">
        <v>10026</v>
      </c>
      <c r="G15601">
        <v>0.0</v>
      </c>
      <c r="H15601">
        <v>0.0</v>
      </c>
      <c r="I15601">
        <v>0.02</v>
      </c>
      <c r="J15601">
        <v>0.0</v>
      </c>
      <c r="K15601">
        <v>0.02</v>
      </c>
    </row>
    <row r="15602" ht="14.25" customHeight="1">
      <c r="A15602">
        <v>15603.0</v>
      </c>
      <c r="B15602" t="s">
        <v>12389</v>
      </c>
      <c r="C15602" t="s">
        <v>18366</v>
      </c>
      <c r="D15602" t="s">
        <v>9981</v>
      </c>
      <c r="E15602">
        <v>2010.0</v>
      </c>
      <c r="F15602" t="s">
        <v>9987</v>
      </c>
      <c r="G15602">
        <v>0.0</v>
      </c>
      <c r="H15602">
        <v>0.02</v>
      </c>
      <c r="I15602">
        <v>0.0</v>
      </c>
      <c r="J15602">
        <v>0.0</v>
      </c>
      <c r="K15602">
        <v>0.02</v>
      </c>
    </row>
    <row r="15603" ht="14.25" customHeight="1">
      <c r="A15603">
        <v>15604.0</v>
      </c>
      <c r="B15603" t="s">
        <v>10063</v>
      </c>
      <c r="C15603" t="s">
        <v>14862</v>
      </c>
      <c r="D15603" t="s">
        <v>10072</v>
      </c>
      <c r="E15603">
        <v>2008.0</v>
      </c>
      <c r="F15603" t="s">
        <v>10164</v>
      </c>
      <c r="G15603">
        <v>0.0</v>
      </c>
      <c r="H15603">
        <v>0.01</v>
      </c>
      <c r="I15603">
        <v>0.0</v>
      </c>
      <c r="J15603">
        <v>0.0</v>
      </c>
      <c r="K15603">
        <v>0.02</v>
      </c>
    </row>
    <row r="15604" ht="14.25" customHeight="1">
      <c r="A15604">
        <v>15605.0</v>
      </c>
      <c r="B15604" t="s">
        <v>12730</v>
      </c>
      <c r="C15604" t="s">
        <v>21092</v>
      </c>
      <c r="D15604" t="s">
        <v>10083</v>
      </c>
      <c r="E15604">
        <v>2011.0</v>
      </c>
      <c r="F15604" t="s">
        <v>9983</v>
      </c>
      <c r="G15604">
        <v>0.0</v>
      </c>
      <c r="H15604">
        <v>0.0</v>
      </c>
      <c r="I15604">
        <v>0.02</v>
      </c>
      <c r="J15604">
        <v>0.0</v>
      </c>
      <c r="K15604">
        <v>0.02</v>
      </c>
    </row>
    <row r="15605" ht="14.25" customHeight="1">
      <c r="A15605">
        <v>15606.0</v>
      </c>
      <c r="B15605" t="s">
        <v>15003</v>
      </c>
      <c r="C15605" t="s">
        <v>21093</v>
      </c>
      <c r="D15605" t="s">
        <v>10000</v>
      </c>
      <c r="E15605">
        <v>2002.0</v>
      </c>
      <c r="F15605" t="s">
        <v>10037</v>
      </c>
      <c r="G15605">
        <v>0.0</v>
      </c>
      <c r="H15605">
        <v>0.0</v>
      </c>
      <c r="I15605">
        <v>0.02</v>
      </c>
      <c r="J15605">
        <v>0.0</v>
      </c>
      <c r="K15605">
        <v>0.02</v>
      </c>
    </row>
    <row r="15606" ht="14.25" customHeight="1">
      <c r="A15606">
        <v>15607.0</v>
      </c>
      <c r="B15606" t="s">
        <v>15997</v>
      </c>
      <c r="C15606" t="s">
        <v>21094</v>
      </c>
      <c r="D15606" t="s">
        <v>9981</v>
      </c>
      <c r="E15606">
        <v>2009.0</v>
      </c>
      <c r="F15606" t="s">
        <v>9978</v>
      </c>
      <c r="G15606">
        <v>0.01</v>
      </c>
      <c r="H15606">
        <v>0.01</v>
      </c>
      <c r="I15606">
        <v>0.0</v>
      </c>
      <c r="J15606">
        <v>0.0</v>
      </c>
      <c r="K15606">
        <v>0.02</v>
      </c>
    </row>
    <row r="15607" ht="14.25" customHeight="1">
      <c r="A15607">
        <v>15608.0</v>
      </c>
      <c r="B15607" t="s">
        <v>10014</v>
      </c>
      <c r="C15607" t="s">
        <v>12204</v>
      </c>
      <c r="D15607" t="s">
        <v>10072</v>
      </c>
      <c r="E15607">
        <v>2010.0</v>
      </c>
      <c r="F15607" t="s">
        <v>2883</v>
      </c>
      <c r="G15607">
        <v>0.02</v>
      </c>
      <c r="H15607">
        <v>0.0</v>
      </c>
      <c r="I15607">
        <v>0.0</v>
      </c>
      <c r="J15607">
        <v>0.0</v>
      </c>
      <c r="K15607">
        <v>0.02</v>
      </c>
    </row>
    <row r="15608" ht="14.25" customHeight="1">
      <c r="A15608">
        <v>15609.0</v>
      </c>
      <c r="B15608" t="s">
        <v>2179</v>
      </c>
      <c r="C15608" t="s">
        <v>21095</v>
      </c>
      <c r="D15608" t="s">
        <v>9981</v>
      </c>
      <c r="E15608" t="s">
        <v>10177</v>
      </c>
      <c r="F15608" t="s">
        <v>9983</v>
      </c>
      <c r="G15608">
        <v>0.0</v>
      </c>
      <c r="H15608">
        <v>0.0</v>
      </c>
      <c r="I15608">
        <v>0.02</v>
      </c>
      <c r="J15608">
        <v>0.0</v>
      </c>
      <c r="K15608">
        <v>0.02</v>
      </c>
    </row>
    <row r="15609" ht="14.25" customHeight="1">
      <c r="A15609">
        <v>15610.0</v>
      </c>
      <c r="B15609" t="s">
        <v>10074</v>
      </c>
      <c r="C15609" t="s">
        <v>21096</v>
      </c>
      <c r="D15609" t="s">
        <v>10000</v>
      </c>
      <c r="E15609">
        <v>2006.0</v>
      </c>
      <c r="F15609" t="s">
        <v>9998</v>
      </c>
      <c r="G15609">
        <v>0.0</v>
      </c>
      <c r="H15609">
        <v>0.0</v>
      </c>
      <c r="I15609">
        <v>0.02</v>
      </c>
      <c r="J15609">
        <v>0.0</v>
      </c>
      <c r="K15609">
        <v>0.02</v>
      </c>
    </row>
    <row r="15610" ht="14.25" customHeight="1">
      <c r="A15610">
        <v>15611.0</v>
      </c>
      <c r="B15610" t="s">
        <v>13187</v>
      </c>
      <c r="C15610" t="s">
        <v>21097</v>
      </c>
      <c r="D15610" t="s">
        <v>10009</v>
      </c>
      <c r="E15610">
        <v>2002.0</v>
      </c>
      <c r="F15610" t="s">
        <v>9998</v>
      </c>
      <c r="G15610">
        <v>0.01</v>
      </c>
      <c r="H15610">
        <v>0.0</v>
      </c>
      <c r="I15610">
        <v>0.0</v>
      </c>
      <c r="J15610">
        <v>0.0</v>
      </c>
      <c r="K15610">
        <v>0.02</v>
      </c>
    </row>
    <row r="15611" ht="14.25" customHeight="1">
      <c r="A15611">
        <v>15612.0</v>
      </c>
      <c r="B15611" t="s">
        <v>13286</v>
      </c>
      <c r="C15611" t="s">
        <v>15760</v>
      </c>
      <c r="D15611" t="s">
        <v>10072</v>
      </c>
      <c r="E15611">
        <v>2011.0</v>
      </c>
      <c r="F15611" t="s">
        <v>2883</v>
      </c>
      <c r="G15611">
        <v>0.02</v>
      </c>
      <c r="H15611">
        <v>0.0</v>
      </c>
      <c r="I15611">
        <v>0.0</v>
      </c>
      <c r="J15611">
        <v>0.0</v>
      </c>
      <c r="K15611">
        <v>0.02</v>
      </c>
    </row>
    <row r="15612" ht="14.25" customHeight="1">
      <c r="A15612">
        <v>15613.0</v>
      </c>
      <c r="B15612" t="s">
        <v>13627</v>
      </c>
      <c r="C15612" t="s">
        <v>20284</v>
      </c>
      <c r="D15612" t="s">
        <v>9994</v>
      </c>
      <c r="E15612">
        <v>2011.0</v>
      </c>
      <c r="F15612" t="s">
        <v>9965</v>
      </c>
      <c r="G15612">
        <v>0.0</v>
      </c>
      <c r="H15612">
        <v>0.02</v>
      </c>
      <c r="I15612">
        <v>0.0</v>
      </c>
      <c r="J15612">
        <v>0.0</v>
      </c>
      <c r="K15612">
        <v>0.02</v>
      </c>
    </row>
    <row r="15613" ht="14.25" customHeight="1">
      <c r="A15613">
        <v>15614.0</v>
      </c>
      <c r="B15613" t="s">
        <v>20047</v>
      </c>
      <c r="C15613" t="s">
        <v>21098</v>
      </c>
      <c r="D15613" t="s">
        <v>10072</v>
      </c>
      <c r="E15613">
        <v>2008.0</v>
      </c>
      <c r="F15613" t="s">
        <v>10037</v>
      </c>
      <c r="G15613">
        <v>0.0</v>
      </c>
      <c r="H15613">
        <v>0.01</v>
      </c>
      <c r="I15613">
        <v>0.0</v>
      </c>
      <c r="J15613">
        <v>0.0</v>
      </c>
      <c r="K15613">
        <v>0.02</v>
      </c>
    </row>
    <row r="15614" ht="14.25" customHeight="1">
      <c r="A15614">
        <v>15615.0</v>
      </c>
      <c r="B15614" t="s">
        <v>10045</v>
      </c>
      <c r="C15614" t="s">
        <v>17625</v>
      </c>
      <c r="D15614" t="s">
        <v>10094</v>
      </c>
      <c r="E15614">
        <v>2015.0</v>
      </c>
      <c r="F15614" t="s">
        <v>9998</v>
      </c>
      <c r="G15614">
        <v>0.0</v>
      </c>
      <c r="H15614">
        <v>0.02</v>
      </c>
      <c r="I15614">
        <v>0.0</v>
      </c>
      <c r="J15614">
        <v>0.0</v>
      </c>
      <c r="K15614">
        <v>0.02</v>
      </c>
    </row>
    <row r="15615" ht="14.25" customHeight="1">
      <c r="A15615">
        <v>15616.0</v>
      </c>
      <c r="B15615" t="s">
        <v>10686</v>
      </c>
      <c r="C15615" t="s">
        <v>17284</v>
      </c>
      <c r="D15615" t="s">
        <v>9997</v>
      </c>
      <c r="E15615">
        <v>2016.0</v>
      </c>
      <c r="F15615" t="s">
        <v>9998</v>
      </c>
      <c r="G15615">
        <v>0.0</v>
      </c>
      <c r="H15615">
        <v>0.0</v>
      </c>
      <c r="I15615">
        <v>0.02</v>
      </c>
      <c r="J15615">
        <v>0.0</v>
      </c>
      <c r="K15615">
        <v>0.02</v>
      </c>
    </row>
    <row r="15616" ht="14.25" customHeight="1">
      <c r="A15616">
        <v>15617.0</v>
      </c>
      <c r="B15616" t="s">
        <v>11351</v>
      </c>
      <c r="C15616" t="s">
        <v>21099</v>
      </c>
      <c r="D15616" t="s">
        <v>10083</v>
      </c>
      <c r="E15616">
        <v>2010.0</v>
      </c>
      <c r="F15616" t="s">
        <v>10037</v>
      </c>
      <c r="G15616">
        <v>0.0</v>
      </c>
      <c r="H15616">
        <v>0.0</v>
      </c>
      <c r="I15616">
        <v>0.02</v>
      </c>
      <c r="J15616">
        <v>0.0</v>
      </c>
      <c r="K15616">
        <v>0.02</v>
      </c>
    </row>
    <row r="15617" ht="14.25" customHeight="1">
      <c r="A15617">
        <v>15618.0</v>
      </c>
      <c r="B15617" t="s">
        <v>18378</v>
      </c>
      <c r="C15617" t="s">
        <v>21100</v>
      </c>
      <c r="D15617" t="s">
        <v>10019</v>
      </c>
      <c r="E15617">
        <v>2012.0</v>
      </c>
      <c r="F15617" t="s">
        <v>9998</v>
      </c>
      <c r="G15617">
        <v>0.0</v>
      </c>
      <c r="H15617">
        <v>0.0</v>
      </c>
      <c r="I15617">
        <v>0.02</v>
      </c>
      <c r="J15617">
        <v>0.0</v>
      </c>
      <c r="K15617">
        <v>0.02</v>
      </c>
    </row>
    <row r="15618" ht="14.25" customHeight="1">
      <c r="A15618">
        <v>15619.0</v>
      </c>
      <c r="B15618" t="s">
        <v>10245</v>
      </c>
      <c r="C15618" t="s">
        <v>21101</v>
      </c>
      <c r="D15618" t="s">
        <v>9981</v>
      </c>
      <c r="E15618">
        <v>2010.0</v>
      </c>
      <c r="F15618" t="s">
        <v>9983</v>
      </c>
      <c r="G15618">
        <v>0.0</v>
      </c>
      <c r="H15618">
        <v>0.0</v>
      </c>
      <c r="I15618">
        <v>0.02</v>
      </c>
      <c r="J15618">
        <v>0.0</v>
      </c>
      <c r="K15618">
        <v>0.02</v>
      </c>
    </row>
    <row r="15619" ht="14.25" customHeight="1">
      <c r="A15619">
        <v>15620.0</v>
      </c>
      <c r="B15619" t="s">
        <v>11371</v>
      </c>
      <c r="C15619" t="s">
        <v>21102</v>
      </c>
      <c r="D15619" t="s">
        <v>10000</v>
      </c>
      <c r="E15619">
        <v>2008.0</v>
      </c>
      <c r="F15619" t="s">
        <v>9972</v>
      </c>
      <c r="G15619">
        <v>0.01</v>
      </c>
      <c r="H15619">
        <v>0.01</v>
      </c>
      <c r="I15619">
        <v>0.0</v>
      </c>
      <c r="J15619">
        <v>0.0</v>
      </c>
      <c r="K15619">
        <v>0.02</v>
      </c>
    </row>
    <row r="15620" ht="14.25" customHeight="1">
      <c r="A15620">
        <v>15621.0</v>
      </c>
      <c r="B15620" t="s">
        <v>10245</v>
      </c>
      <c r="C15620" t="s">
        <v>21103</v>
      </c>
      <c r="D15620" t="s">
        <v>10019</v>
      </c>
      <c r="E15620">
        <v>2013.0</v>
      </c>
      <c r="F15620" t="s">
        <v>9998</v>
      </c>
      <c r="G15620">
        <v>0.0</v>
      </c>
      <c r="H15620">
        <v>0.02</v>
      </c>
      <c r="I15620">
        <v>0.0</v>
      </c>
      <c r="J15620">
        <v>0.0</v>
      </c>
      <c r="K15620">
        <v>0.02</v>
      </c>
    </row>
    <row r="15621" ht="14.25" customHeight="1">
      <c r="A15621">
        <v>15622.0</v>
      </c>
      <c r="B15621" t="s">
        <v>12730</v>
      </c>
      <c r="C15621" t="s">
        <v>21104</v>
      </c>
      <c r="D15621" t="s">
        <v>10000</v>
      </c>
      <c r="E15621">
        <v>2007.0</v>
      </c>
      <c r="F15621" t="s">
        <v>10037</v>
      </c>
      <c r="G15621">
        <v>0.0</v>
      </c>
      <c r="H15621">
        <v>0.0</v>
      </c>
      <c r="I15621">
        <v>0.02</v>
      </c>
      <c r="J15621">
        <v>0.0</v>
      </c>
      <c r="K15621">
        <v>0.02</v>
      </c>
    </row>
    <row r="15622" ht="14.25" customHeight="1">
      <c r="A15622">
        <v>15623.0</v>
      </c>
      <c r="B15622" t="s">
        <v>10902</v>
      </c>
      <c r="C15622" t="s">
        <v>21105</v>
      </c>
      <c r="D15622" t="s">
        <v>10000</v>
      </c>
      <c r="E15622">
        <v>2007.0</v>
      </c>
      <c r="F15622" t="s">
        <v>10037</v>
      </c>
      <c r="G15622">
        <v>0.0</v>
      </c>
      <c r="H15622">
        <v>0.0</v>
      </c>
      <c r="I15622">
        <v>0.02</v>
      </c>
      <c r="J15622">
        <v>0.0</v>
      </c>
      <c r="K15622">
        <v>0.02</v>
      </c>
    </row>
    <row r="15623" ht="14.25" customHeight="1">
      <c r="A15623">
        <v>15624.0</v>
      </c>
      <c r="B15623" t="s">
        <v>12466</v>
      </c>
      <c r="C15623" t="s">
        <v>17325</v>
      </c>
      <c r="D15623" t="s">
        <v>9981</v>
      </c>
      <c r="E15623">
        <v>2010.0</v>
      </c>
      <c r="F15623" t="s">
        <v>9965</v>
      </c>
      <c r="G15623">
        <v>0.0</v>
      </c>
      <c r="H15623">
        <v>0.02</v>
      </c>
      <c r="I15623">
        <v>0.0</v>
      </c>
      <c r="J15623">
        <v>0.0</v>
      </c>
      <c r="K15623">
        <v>0.02</v>
      </c>
    </row>
    <row r="15624" ht="14.25" customHeight="1">
      <c r="A15624">
        <v>15625.0</v>
      </c>
      <c r="B15624" t="s">
        <v>14510</v>
      </c>
      <c r="C15624" t="s">
        <v>21106</v>
      </c>
      <c r="D15624" t="s">
        <v>10009</v>
      </c>
      <c r="E15624">
        <v>2001.0</v>
      </c>
      <c r="F15624" t="s">
        <v>9978</v>
      </c>
      <c r="G15624">
        <v>0.01</v>
      </c>
      <c r="H15624">
        <v>0.0</v>
      </c>
      <c r="I15624">
        <v>0.0</v>
      </c>
      <c r="J15624">
        <v>0.0</v>
      </c>
      <c r="K15624">
        <v>0.02</v>
      </c>
    </row>
    <row r="15625" ht="14.25" customHeight="1">
      <c r="A15625">
        <v>15626.0</v>
      </c>
      <c r="B15625" t="s">
        <v>11351</v>
      </c>
      <c r="C15625" t="s">
        <v>21107</v>
      </c>
      <c r="D15625" t="s">
        <v>10083</v>
      </c>
      <c r="E15625">
        <v>2011.0</v>
      </c>
      <c r="F15625" t="s">
        <v>10037</v>
      </c>
      <c r="G15625">
        <v>0.0</v>
      </c>
      <c r="H15625">
        <v>0.0</v>
      </c>
      <c r="I15625">
        <v>0.02</v>
      </c>
      <c r="J15625">
        <v>0.0</v>
      </c>
      <c r="K15625">
        <v>0.02</v>
      </c>
    </row>
    <row r="15626" ht="14.25" customHeight="1">
      <c r="A15626">
        <v>15627.0</v>
      </c>
      <c r="B15626" t="s">
        <v>15762</v>
      </c>
      <c r="C15626" t="s">
        <v>18767</v>
      </c>
      <c r="D15626" t="s">
        <v>9964</v>
      </c>
      <c r="E15626">
        <v>2010.0</v>
      </c>
      <c r="F15626" t="s">
        <v>9978</v>
      </c>
      <c r="G15626">
        <v>0.02</v>
      </c>
      <c r="H15626">
        <v>0.0</v>
      </c>
      <c r="I15626">
        <v>0.0</v>
      </c>
      <c r="J15626">
        <v>0.0</v>
      </c>
      <c r="K15626">
        <v>0.02</v>
      </c>
    </row>
    <row r="15627" ht="14.25" customHeight="1">
      <c r="A15627">
        <v>15628.0</v>
      </c>
      <c r="B15627" t="s">
        <v>10111</v>
      </c>
      <c r="C15627" t="s">
        <v>21108</v>
      </c>
      <c r="D15627" t="s">
        <v>9981</v>
      </c>
      <c r="E15627">
        <v>2006.0</v>
      </c>
      <c r="F15627" t="s">
        <v>10037</v>
      </c>
      <c r="G15627">
        <v>0.0</v>
      </c>
      <c r="H15627">
        <v>0.0</v>
      </c>
      <c r="I15627">
        <v>0.02</v>
      </c>
      <c r="J15627">
        <v>0.0</v>
      </c>
      <c r="K15627">
        <v>0.02</v>
      </c>
    </row>
    <row r="15628" ht="14.25" customHeight="1">
      <c r="A15628">
        <v>15629.0</v>
      </c>
      <c r="B15628" t="s">
        <v>10174</v>
      </c>
      <c r="C15628" t="s">
        <v>12887</v>
      </c>
      <c r="D15628" t="s">
        <v>10072</v>
      </c>
      <c r="E15628">
        <v>2006.0</v>
      </c>
      <c r="F15628" t="s">
        <v>9998</v>
      </c>
      <c r="G15628">
        <v>0.0</v>
      </c>
      <c r="H15628">
        <v>0.01</v>
      </c>
      <c r="I15628">
        <v>0.0</v>
      </c>
      <c r="J15628">
        <v>0.0</v>
      </c>
      <c r="K15628">
        <v>0.02</v>
      </c>
    </row>
    <row r="15629" ht="14.25" customHeight="1">
      <c r="A15629">
        <v>15630.0</v>
      </c>
      <c r="B15629" t="s">
        <v>10455</v>
      </c>
      <c r="C15629" t="s">
        <v>21109</v>
      </c>
      <c r="D15629" t="s">
        <v>9964</v>
      </c>
      <c r="E15629">
        <v>2008.0</v>
      </c>
      <c r="F15629" t="s">
        <v>9972</v>
      </c>
      <c r="G15629">
        <v>0.02</v>
      </c>
      <c r="H15629">
        <v>0.0</v>
      </c>
      <c r="I15629">
        <v>0.0</v>
      </c>
      <c r="J15629">
        <v>0.0</v>
      </c>
      <c r="K15629">
        <v>0.02</v>
      </c>
    </row>
    <row r="15630" ht="14.25" customHeight="1">
      <c r="A15630">
        <v>15631.0</v>
      </c>
      <c r="B15630" t="s">
        <v>11550</v>
      </c>
      <c r="C15630" t="s">
        <v>21110</v>
      </c>
      <c r="D15630" t="s">
        <v>10040</v>
      </c>
      <c r="E15630">
        <v>1998.0</v>
      </c>
      <c r="F15630" t="s">
        <v>9998</v>
      </c>
      <c r="G15630">
        <v>0.01</v>
      </c>
      <c r="H15630">
        <v>0.01</v>
      </c>
      <c r="I15630">
        <v>0.0</v>
      </c>
      <c r="J15630">
        <v>0.0</v>
      </c>
      <c r="K15630">
        <v>0.02</v>
      </c>
    </row>
    <row r="15631" ht="14.25" customHeight="1">
      <c r="A15631">
        <v>15632.0</v>
      </c>
      <c r="B15631" t="s">
        <v>18389</v>
      </c>
      <c r="C15631" t="s">
        <v>21111</v>
      </c>
      <c r="D15631" t="s">
        <v>10000</v>
      </c>
      <c r="E15631">
        <v>2006.0</v>
      </c>
      <c r="F15631" t="s">
        <v>10026</v>
      </c>
      <c r="G15631">
        <v>0.0</v>
      </c>
      <c r="H15631">
        <v>0.0</v>
      </c>
      <c r="I15631">
        <v>0.02</v>
      </c>
      <c r="J15631">
        <v>0.0</v>
      </c>
      <c r="K15631">
        <v>0.02</v>
      </c>
    </row>
    <row r="15632" ht="14.25" customHeight="1">
      <c r="A15632">
        <v>15633.0</v>
      </c>
      <c r="B15632" t="s">
        <v>12041</v>
      </c>
      <c r="C15632" t="s">
        <v>21112</v>
      </c>
      <c r="D15632" t="s">
        <v>10009</v>
      </c>
      <c r="E15632">
        <v>2001.0</v>
      </c>
      <c r="F15632" t="s">
        <v>9976</v>
      </c>
      <c r="G15632">
        <v>0.01</v>
      </c>
      <c r="H15632">
        <v>0.0</v>
      </c>
      <c r="I15632">
        <v>0.0</v>
      </c>
      <c r="J15632">
        <v>0.0</v>
      </c>
      <c r="K15632">
        <v>0.02</v>
      </c>
    </row>
    <row r="15633" ht="14.25" customHeight="1">
      <c r="A15633">
        <v>15634.0</v>
      </c>
      <c r="B15633" t="s">
        <v>10136</v>
      </c>
      <c r="C15633" t="s">
        <v>18291</v>
      </c>
      <c r="D15633" t="s">
        <v>10067</v>
      </c>
      <c r="E15633">
        <v>2005.0</v>
      </c>
      <c r="F15633" t="s">
        <v>10026</v>
      </c>
      <c r="G15633">
        <v>0.01</v>
      </c>
      <c r="H15633">
        <v>0.0</v>
      </c>
      <c r="I15633">
        <v>0.0</v>
      </c>
      <c r="J15633">
        <v>0.0</v>
      </c>
      <c r="K15633">
        <v>0.02</v>
      </c>
    </row>
    <row r="15634" ht="14.25" customHeight="1">
      <c r="A15634">
        <v>15635.0</v>
      </c>
      <c r="B15634" t="s">
        <v>13380</v>
      </c>
      <c r="C15634" t="s">
        <v>21113</v>
      </c>
      <c r="D15634" t="s">
        <v>10009</v>
      </c>
      <c r="E15634">
        <v>2005.0</v>
      </c>
      <c r="F15634" t="s">
        <v>9978</v>
      </c>
      <c r="G15634">
        <v>0.01</v>
      </c>
      <c r="H15634">
        <v>0.0</v>
      </c>
      <c r="I15634">
        <v>0.0</v>
      </c>
      <c r="J15634">
        <v>0.0</v>
      </c>
      <c r="K15634">
        <v>0.02</v>
      </c>
    </row>
    <row r="15635" ht="14.25" customHeight="1">
      <c r="A15635">
        <v>15636.0</v>
      </c>
      <c r="B15635" t="s">
        <v>9992</v>
      </c>
      <c r="C15635" t="s">
        <v>21114</v>
      </c>
      <c r="D15635" t="s">
        <v>10072</v>
      </c>
      <c r="E15635">
        <v>2002.0</v>
      </c>
      <c r="F15635" t="s">
        <v>9987</v>
      </c>
      <c r="G15635">
        <v>0.01</v>
      </c>
      <c r="H15635">
        <v>0.01</v>
      </c>
      <c r="I15635">
        <v>0.0</v>
      </c>
      <c r="J15635">
        <v>0.0</v>
      </c>
      <c r="K15635">
        <v>0.02</v>
      </c>
    </row>
    <row r="15636" ht="14.25" customHeight="1">
      <c r="A15636">
        <v>15637.0</v>
      </c>
      <c r="B15636" t="s">
        <v>15577</v>
      </c>
      <c r="C15636" t="s">
        <v>21115</v>
      </c>
      <c r="D15636" t="s">
        <v>10083</v>
      </c>
      <c r="E15636">
        <v>2012.0</v>
      </c>
      <c r="F15636" t="s">
        <v>9998</v>
      </c>
      <c r="G15636">
        <v>0.0</v>
      </c>
      <c r="H15636">
        <v>0.0</v>
      </c>
      <c r="I15636">
        <v>0.02</v>
      </c>
      <c r="J15636">
        <v>0.0</v>
      </c>
      <c r="K15636">
        <v>0.02</v>
      </c>
    </row>
    <row r="15637" ht="14.25" customHeight="1">
      <c r="A15637">
        <v>15638.0</v>
      </c>
      <c r="B15637" t="s">
        <v>14168</v>
      </c>
      <c r="C15637" t="s">
        <v>21116</v>
      </c>
      <c r="D15637" t="s">
        <v>10000</v>
      </c>
      <c r="E15637">
        <v>2008.0</v>
      </c>
      <c r="F15637" t="s">
        <v>9998</v>
      </c>
      <c r="G15637">
        <v>0.0</v>
      </c>
      <c r="H15637">
        <v>0.0</v>
      </c>
      <c r="I15637">
        <v>0.02</v>
      </c>
      <c r="J15637">
        <v>0.0</v>
      </c>
      <c r="K15637">
        <v>0.02</v>
      </c>
    </row>
    <row r="15638" ht="14.25" customHeight="1">
      <c r="A15638">
        <v>15639.0</v>
      </c>
      <c r="B15638" t="s">
        <v>10245</v>
      </c>
      <c r="C15638" t="s">
        <v>21117</v>
      </c>
      <c r="D15638" t="s">
        <v>9964</v>
      </c>
      <c r="E15638">
        <v>2007.0</v>
      </c>
      <c r="F15638" t="s">
        <v>9983</v>
      </c>
      <c r="G15638">
        <v>0.0</v>
      </c>
      <c r="H15638">
        <v>0.0</v>
      </c>
      <c r="I15638">
        <v>0.02</v>
      </c>
      <c r="J15638">
        <v>0.0</v>
      </c>
      <c r="K15638">
        <v>0.02</v>
      </c>
    </row>
    <row r="15639" ht="14.25" customHeight="1">
      <c r="A15639">
        <v>15640.0</v>
      </c>
      <c r="B15639" t="s">
        <v>11789</v>
      </c>
      <c r="C15639" t="s">
        <v>1631</v>
      </c>
      <c r="D15639" t="s">
        <v>10067</v>
      </c>
      <c r="E15639">
        <v>2003.0</v>
      </c>
      <c r="F15639" t="s">
        <v>2883</v>
      </c>
      <c r="G15639">
        <v>0.01</v>
      </c>
      <c r="H15639">
        <v>0.0</v>
      </c>
      <c r="I15639">
        <v>0.0</v>
      </c>
      <c r="J15639">
        <v>0.0</v>
      </c>
      <c r="K15639">
        <v>0.02</v>
      </c>
    </row>
    <row r="15640" ht="14.25" customHeight="1">
      <c r="A15640">
        <v>15641.0</v>
      </c>
      <c r="B15640" t="s">
        <v>13755</v>
      </c>
      <c r="C15640" t="s">
        <v>21118</v>
      </c>
      <c r="D15640" t="s">
        <v>10083</v>
      </c>
      <c r="E15640">
        <v>2009.0</v>
      </c>
      <c r="F15640" t="s">
        <v>9976</v>
      </c>
      <c r="G15640">
        <v>0.0</v>
      </c>
      <c r="H15640">
        <v>0.0</v>
      </c>
      <c r="I15640">
        <v>0.02</v>
      </c>
      <c r="J15640">
        <v>0.0</v>
      </c>
      <c r="K15640">
        <v>0.02</v>
      </c>
    </row>
    <row r="15641" ht="14.25" customHeight="1">
      <c r="A15641">
        <v>15642.0</v>
      </c>
      <c r="B15641" t="s">
        <v>10144</v>
      </c>
      <c r="C15641" t="s">
        <v>17877</v>
      </c>
      <c r="D15641" t="s">
        <v>10072</v>
      </c>
      <c r="E15641">
        <v>2014.0</v>
      </c>
      <c r="F15641" t="s">
        <v>9998</v>
      </c>
      <c r="G15641">
        <v>0.0</v>
      </c>
      <c r="H15641">
        <v>0.02</v>
      </c>
      <c r="I15641">
        <v>0.0</v>
      </c>
      <c r="J15641">
        <v>0.0</v>
      </c>
      <c r="K15641">
        <v>0.02</v>
      </c>
    </row>
    <row r="15642" ht="14.25" customHeight="1">
      <c r="A15642">
        <v>15643.0</v>
      </c>
      <c r="B15642" t="s">
        <v>10144</v>
      </c>
      <c r="C15642" t="s">
        <v>16841</v>
      </c>
      <c r="D15642" t="s">
        <v>10072</v>
      </c>
      <c r="E15642">
        <v>2015.0</v>
      </c>
      <c r="F15642" t="s">
        <v>9998</v>
      </c>
      <c r="G15642">
        <v>0.01</v>
      </c>
      <c r="H15642">
        <v>0.01</v>
      </c>
      <c r="I15642">
        <v>0.0</v>
      </c>
      <c r="J15642">
        <v>0.0</v>
      </c>
      <c r="K15642">
        <v>0.02</v>
      </c>
    </row>
    <row r="15643" ht="14.25" customHeight="1">
      <c r="A15643">
        <v>15644.0</v>
      </c>
      <c r="B15643" t="s">
        <v>19138</v>
      </c>
      <c r="C15643" t="s">
        <v>21119</v>
      </c>
      <c r="D15643" t="s">
        <v>10630</v>
      </c>
      <c r="E15643">
        <v>2014.0</v>
      </c>
      <c r="F15643" t="s">
        <v>10037</v>
      </c>
      <c r="G15643">
        <v>0.0</v>
      </c>
      <c r="H15643">
        <v>0.0</v>
      </c>
      <c r="I15643">
        <v>0.02</v>
      </c>
      <c r="J15643">
        <v>0.0</v>
      </c>
      <c r="K15643">
        <v>0.02</v>
      </c>
    </row>
    <row r="15644" ht="14.25" customHeight="1">
      <c r="A15644">
        <v>15645.0</v>
      </c>
      <c r="B15644" t="s">
        <v>15577</v>
      </c>
      <c r="C15644" t="s">
        <v>21120</v>
      </c>
      <c r="D15644" t="s">
        <v>10000</v>
      </c>
      <c r="E15644">
        <v>2006.0</v>
      </c>
      <c r="F15644" t="s">
        <v>9976</v>
      </c>
      <c r="G15644">
        <v>0.0</v>
      </c>
      <c r="H15644">
        <v>0.0</v>
      </c>
      <c r="I15644">
        <v>0.02</v>
      </c>
      <c r="J15644">
        <v>0.0</v>
      </c>
      <c r="K15644">
        <v>0.02</v>
      </c>
    </row>
    <row r="15645" ht="14.25" customHeight="1">
      <c r="A15645">
        <v>15646.0</v>
      </c>
      <c r="B15645" t="s">
        <v>19599</v>
      </c>
      <c r="C15645" t="s">
        <v>21121</v>
      </c>
      <c r="D15645" t="s">
        <v>10083</v>
      </c>
      <c r="E15645">
        <v>2012.0</v>
      </c>
      <c r="F15645" t="s">
        <v>9998</v>
      </c>
      <c r="G15645">
        <v>0.0</v>
      </c>
      <c r="H15645">
        <v>0.0</v>
      </c>
      <c r="I15645">
        <v>0.02</v>
      </c>
      <c r="J15645">
        <v>0.0</v>
      </c>
      <c r="K15645">
        <v>0.02</v>
      </c>
    </row>
    <row r="15646" ht="14.25" customHeight="1">
      <c r="A15646">
        <v>15647.0</v>
      </c>
      <c r="B15646" t="s">
        <v>10074</v>
      </c>
      <c r="C15646" t="s">
        <v>15318</v>
      </c>
      <c r="D15646" t="s">
        <v>10100</v>
      </c>
      <c r="E15646">
        <v>2002.0</v>
      </c>
      <c r="F15646" t="s">
        <v>9965</v>
      </c>
      <c r="G15646">
        <v>0.01</v>
      </c>
      <c r="H15646">
        <v>0.0</v>
      </c>
      <c r="I15646">
        <v>0.0</v>
      </c>
      <c r="J15646">
        <v>0.0</v>
      </c>
      <c r="K15646">
        <v>0.02</v>
      </c>
    </row>
    <row r="15647" ht="14.25" customHeight="1">
      <c r="A15647">
        <v>15648.0</v>
      </c>
      <c r="B15647" t="s">
        <v>10914</v>
      </c>
      <c r="C15647" t="s">
        <v>21122</v>
      </c>
      <c r="D15647" t="s">
        <v>9964</v>
      </c>
      <c r="E15647">
        <v>2009.0</v>
      </c>
      <c r="F15647" t="s">
        <v>9965</v>
      </c>
      <c r="G15647">
        <v>0.0</v>
      </c>
      <c r="H15647">
        <v>0.02</v>
      </c>
      <c r="I15647">
        <v>0.0</v>
      </c>
      <c r="J15647">
        <v>0.0</v>
      </c>
      <c r="K15647">
        <v>0.02</v>
      </c>
    </row>
    <row r="15648" ht="14.25" customHeight="1">
      <c r="A15648">
        <v>15649.0</v>
      </c>
      <c r="B15648" t="s">
        <v>11334</v>
      </c>
      <c r="C15648" t="s">
        <v>19942</v>
      </c>
      <c r="D15648" t="s">
        <v>9997</v>
      </c>
      <c r="E15648">
        <v>2014.0</v>
      </c>
      <c r="F15648" t="s">
        <v>9965</v>
      </c>
      <c r="G15648">
        <v>0.0</v>
      </c>
      <c r="H15648">
        <v>0.02</v>
      </c>
      <c r="I15648">
        <v>0.0</v>
      </c>
      <c r="J15648">
        <v>0.0</v>
      </c>
      <c r="K15648">
        <v>0.02</v>
      </c>
    </row>
    <row r="15649" ht="14.25" customHeight="1">
      <c r="A15649">
        <v>15650.0</v>
      </c>
      <c r="B15649" t="s">
        <v>10014</v>
      </c>
      <c r="C15649" t="s">
        <v>18181</v>
      </c>
      <c r="D15649" t="s">
        <v>10067</v>
      </c>
      <c r="E15649">
        <v>2006.0</v>
      </c>
      <c r="F15649" t="s">
        <v>9965</v>
      </c>
      <c r="G15649">
        <v>0.01</v>
      </c>
      <c r="H15649">
        <v>0.0</v>
      </c>
      <c r="I15649">
        <v>0.0</v>
      </c>
      <c r="J15649">
        <v>0.0</v>
      </c>
      <c r="K15649">
        <v>0.02</v>
      </c>
    </row>
    <row r="15650" ht="14.25" customHeight="1">
      <c r="A15650">
        <v>15651.0</v>
      </c>
      <c r="B15650" t="s">
        <v>14761</v>
      </c>
      <c r="C15650" t="s">
        <v>21123</v>
      </c>
      <c r="D15650" t="s">
        <v>10040</v>
      </c>
      <c r="E15650">
        <v>1996.0</v>
      </c>
      <c r="F15650" t="s">
        <v>9976</v>
      </c>
      <c r="G15650">
        <v>0.01</v>
      </c>
      <c r="H15650">
        <v>0.01</v>
      </c>
      <c r="I15650">
        <v>0.0</v>
      </c>
      <c r="J15650">
        <v>0.0</v>
      </c>
      <c r="K15650">
        <v>0.02</v>
      </c>
    </row>
    <row r="15651" ht="14.25" customHeight="1">
      <c r="A15651">
        <v>15652.0</v>
      </c>
      <c r="B15651" t="s">
        <v>19637</v>
      </c>
      <c r="C15651" t="s">
        <v>21124</v>
      </c>
      <c r="D15651" t="s">
        <v>9964</v>
      </c>
      <c r="E15651">
        <v>2010.0</v>
      </c>
      <c r="F15651" t="s">
        <v>9965</v>
      </c>
      <c r="G15651">
        <v>0.02</v>
      </c>
      <c r="H15651">
        <v>0.0</v>
      </c>
      <c r="I15651">
        <v>0.0</v>
      </c>
      <c r="J15651">
        <v>0.0</v>
      </c>
      <c r="K15651">
        <v>0.02</v>
      </c>
    </row>
    <row r="15652" ht="14.25" customHeight="1">
      <c r="A15652">
        <v>15653.0</v>
      </c>
      <c r="B15652" t="s">
        <v>10080</v>
      </c>
      <c r="C15652" t="s">
        <v>21125</v>
      </c>
      <c r="D15652" t="s">
        <v>10009</v>
      </c>
      <c r="E15652">
        <v>2002.0</v>
      </c>
      <c r="F15652" t="s">
        <v>9983</v>
      </c>
      <c r="G15652">
        <v>0.01</v>
      </c>
      <c r="H15652">
        <v>0.0</v>
      </c>
      <c r="I15652">
        <v>0.0</v>
      </c>
      <c r="J15652">
        <v>0.0</v>
      </c>
      <c r="K15652">
        <v>0.02</v>
      </c>
    </row>
    <row r="15653" ht="14.25" customHeight="1">
      <c r="A15653">
        <v>15654.0</v>
      </c>
      <c r="B15653" t="s">
        <v>11975</v>
      </c>
      <c r="C15653" t="s">
        <v>21126</v>
      </c>
      <c r="D15653" t="s">
        <v>10072</v>
      </c>
      <c r="E15653">
        <v>2000.0</v>
      </c>
      <c r="F15653" t="s">
        <v>9987</v>
      </c>
      <c r="G15653">
        <v>0.0</v>
      </c>
      <c r="H15653">
        <v>0.01</v>
      </c>
      <c r="I15653">
        <v>0.0</v>
      </c>
      <c r="J15653">
        <v>0.0</v>
      </c>
      <c r="K15653">
        <v>0.02</v>
      </c>
    </row>
    <row r="15654" ht="14.25" customHeight="1">
      <c r="A15654">
        <v>15655.0</v>
      </c>
      <c r="B15654" t="s">
        <v>2179</v>
      </c>
      <c r="C15654" t="s">
        <v>21127</v>
      </c>
      <c r="D15654" t="s">
        <v>10000</v>
      </c>
      <c r="E15654" t="s">
        <v>10177</v>
      </c>
      <c r="F15654" t="s">
        <v>9976</v>
      </c>
      <c r="G15654">
        <v>0.01</v>
      </c>
      <c r="H15654">
        <v>0.01</v>
      </c>
      <c r="I15654">
        <v>0.0</v>
      </c>
      <c r="J15654">
        <v>0.0</v>
      </c>
      <c r="K15654">
        <v>0.02</v>
      </c>
    </row>
    <row r="15655" ht="14.25" customHeight="1">
      <c r="A15655">
        <v>15656.0</v>
      </c>
      <c r="B15655" t="s">
        <v>10136</v>
      </c>
      <c r="C15655" t="s">
        <v>21128</v>
      </c>
      <c r="D15655" t="s">
        <v>10009</v>
      </c>
      <c r="E15655">
        <v>2002.0</v>
      </c>
      <c r="F15655" t="s">
        <v>9965</v>
      </c>
      <c r="G15655">
        <v>0.01</v>
      </c>
      <c r="H15655">
        <v>0.0</v>
      </c>
      <c r="I15655">
        <v>0.0</v>
      </c>
      <c r="J15655">
        <v>0.0</v>
      </c>
      <c r="K15655">
        <v>0.02</v>
      </c>
    </row>
    <row r="15656" ht="14.25" customHeight="1">
      <c r="A15656">
        <v>15657.0</v>
      </c>
      <c r="B15656" t="s">
        <v>11404</v>
      </c>
      <c r="C15656" t="s">
        <v>21129</v>
      </c>
      <c r="D15656" t="s">
        <v>10072</v>
      </c>
      <c r="E15656">
        <v>2010.0</v>
      </c>
      <c r="F15656" t="s">
        <v>9978</v>
      </c>
      <c r="G15656">
        <v>0.0</v>
      </c>
      <c r="H15656">
        <v>0.01</v>
      </c>
      <c r="I15656">
        <v>0.0</v>
      </c>
      <c r="J15656">
        <v>0.0</v>
      </c>
      <c r="K15656">
        <v>0.02</v>
      </c>
    </row>
    <row r="15657" ht="14.25" customHeight="1">
      <c r="A15657">
        <v>15658.0</v>
      </c>
      <c r="B15657" t="s">
        <v>10545</v>
      </c>
      <c r="C15657" t="s">
        <v>21130</v>
      </c>
      <c r="D15657" t="s">
        <v>10009</v>
      </c>
      <c r="E15657">
        <v>2003.0</v>
      </c>
      <c r="F15657" t="s">
        <v>9954</v>
      </c>
      <c r="G15657">
        <v>0.01</v>
      </c>
      <c r="H15657">
        <v>0.0</v>
      </c>
      <c r="I15657">
        <v>0.0</v>
      </c>
      <c r="J15657">
        <v>0.0</v>
      </c>
      <c r="K15657">
        <v>0.02</v>
      </c>
    </row>
    <row r="15658" ht="14.25" customHeight="1">
      <c r="A15658">
        <v>15659.0</v>
      </c>
      <c r="B15658" t="s">
        <v>12122</v>
      </c>
      <c r="C15658" t="s">
        <v>21131</v>
      </c>
      <c r="D15658" t="s">
        <v>9981</v>
      </c>
      <c r="E15658">
        <v>2008.0</v>
      </c>
      <c r="F15658" t="s">
        <v>9954</v>
      </c>
      <c r="G15658">
        <v>0.02</v>
      </c>
      <c r="H15658">
        <v>0.0</v>
      </c>
      <c r="I15658">
        <v>0.0</v>
      </c>
      <c r="J15658">
        <v>0.0</v>
      </c>
      <c r="K15658">
        <v>0.02</v>
      </c>
    </row>
    <row r="15659" ht="14.25" customHeight="1">
      <c r="A15659">
        <v>15660.0</v>
      </c>
      <c r="B15659" t="s">
        <v>13627</v>
      </c>
      <c r="C15659" t="s">
        <v>21132</v>
      </c>
      <c r="D15659" t="s">
        <v>9997</v>
      </c>
      <c r="E15659">
        <v>2009.0</v>
      </c>
      <c r="F15659" t="s">
        <v>9972</v>
      </c>
      <c r="G15659">
        <v>0.0</v>
      </c>
      <c r="H15659">
        <v>0.01</v>
      </c>
      <c r="I15659">
        <v>0.0</v>
      </c>
      <c r="J15659">
        <v>0.0</v>
      </c>
      <c r="K15659">
        <v>0.02</v>
      </c>
    </row>
    <row r="15660" ht="14.25" customHeight="1">
      <c r="A15660">
        <v>15661.0</v>
      </c>
      <c r="B15660" t="s">
        <v>18674</v>
      </c>
      <c r="C15660" t="s">
        <v>18675</v>
      </c>
      <c r="D15660" t="s">
        <v>10072</v>
      </c>
      <c r="E15660">
        <v>2016.0</v>
      </c>
      <c r="F15660" t="s">
        <v>9998</v>
      </c>
      <c r="G15660">
        <v>0.02</v>
      </c>
      <c r="H15660">
        <v>0.0</v>
      </c>
      <c r="I15660">
        <v>0.0</v>
      </c>
      <c r="J15660">
        <v>0.0</v>
      </c>
      <c r="K15660">
        <v>0.02</v>
      </c>
    </row>
    <row r="15661" ht="14.25" customHeight="1">
      <c r="A15661">
        <v>15662.0</v>
      </c>
      <c r="B15661" t="s">
        <v>20761</v>
      </c>
      <c r="C15661" t="s">
        <v>21133</v>
      </c>
      <c r="D15661" t="s">
        <v>10000</v>
      </c>
      <c r="E15661">
        <v>2006.0</v>
      </c>
      <c r="F15661" t="s">
        <v>9983</v>
      </c>
      <c r="G15661">
        <v>0.0</v>
      </c>
      <c r="H15661">
        <v>0.0</v>
      </c>
      <c r="I15661">
        <v>0.02</v>
      </c>
      <c r="J15661">
        <v>0.0</v>
      </c>
      <c r="K15661">
        <v>0.02</v>
      </c>
    </row>
    <row r="15662" ht="14.25" customHeight="1">
      <c r="A15662">
        <v>15663.0</v>
      </c>
      <c r="B15662" t="s">
        <v>10686</v>
      </c>
      <c r="C15662" t="s">
        <v>21134</v>
      </c>
      <c r="D15662" t="s">
        <v>10083</v>
      </c>
      <c r="E15662">
        <v>2011.0</v>
      </c>
      <c r="F15662" t="s">
        <v>10164</v>
      </c>
      <c r="G15662">
        <v>0.0</v>
      </c>
      <c r="H15662">
        <v>0.0</v>
      </c>
      <c r="I15662">
        <v>0.02</v>
      </c>
      <c r="J15662">
        <v>0.0</v>
      </c>
      <c r="K15662">
        <v>0.02</v>
      </c>
    </row>
    <row r="15663" ht="14.25" customHeight="1">
      <c r="A15663">
        <v>15664.0</v>
      </c>
      <c r="B15663" t="s">
        <v>10136</v>
      </c>
      <c r="C15663" t="s">
        <v>20888</v>
      </c>
      <c r="D15663" t="s">
        <v>10100</v>
      </c>
      <c r="E15663">
        <v>2002.0</v>
      </c>
      <c r="F15663" t="s">
        <v>9965</v>
      </c>
      <c r="G15663">
        <v>0.01</v>
      </c>
      <c r="H15663">
        <v>0.0</v>
      </c>
      <c r="I15663">
        <v>0.0</v>
      </c>
      <c r="J15663">
        <v>0.0</v>
      </c>
      <c r="K15663">
        <v>0.02</v>
      </c>
    </row>
    <row r="15664" ht="14.25" customHeight="1">
      <c r="A15664">
        <v>15665.0</v>
      </c>
      <c r="B15664" t="s">
        <v>11597</v>
      </c>
      <c r="C15664" t="s">
        <v>21135</v>
      </c>
      <c r="D15664" t="s">
        <v>10000</v>
      </c>
      <c r="E15664">
        <v>2004.0</v>
      </c>
      <c r="F15664" t="s">
        <v>2883</v>
      </c>
      <c r="G15664">
        <v>0.01</v>
      </c>
      <c r="H15664">
        <v>0.01</v>
      </c>
      <c r="I15664">
        <v>0.0</v>
      </c>
      <c r="J15664">
        <v>0.0</v>
      </c>
      <c r="K15664">
        <v>0.02</v>
      </c>
    </row>
    <row r="15665" ht="14.25" customHeight="1">
      <c r="A15665">
        <v>15666.0</v>
      </c>
      <c r="B15665" t="s">
        <v>16399</v>
      </c>
      <c r="C15665" t="s">
        <v>21136</v>
      </c>
      <c r="D15665" t="s">
        <v>9997</v>
      </c>
      <c r="E15665">
        <v>2011.0</v>
      </c>
      <c r="F15665" t="s">
        <v>9976</v>
      </c>
      <c r="G15665">
        <v>0.0</v>
      </c>
      <c r="H15665">
        <v>0.0</v>
      </c>
      <c r="I15665">
        <v>0.02</v>
      </c>
      <c r="J15665">
        <v>0.0</v>
      </c>
      <c r="K15665">
        <v>0.02</v>
      </c>
    </row>
    <row r="15666" ht="14.25" customHeight="1">
      <c r="A15666">
        <v>15667.0</v>
      </c>
      <c r="B15666" t="s">
        <v>10045</v>
      </c>
      <c r="C15666" t="s">
        <v>21137</v>
      </c>
      <c r="D15666" t="s">
        <v>10021</v>
      </c>
      <c r="E15666">
        <v>2014.0</v>
      </c>
      <c r="F15666" t="s">
        <v>9983</v>
      </c>
      <c r="G15666">
        <v>0.0</v>
      </c>
      <c r="H15666">
        <v>0.01</v>
      </c>
      <c r="I15666">
        <v>0.0</v>
      </c>
      <c r="J15666">
        <v>0.0</v>
      </c>
      <c r="K15666">
        <v>0.02</v>
      </c>
    </row>
    <row r="15667" ht="14.25" customHeight="1">
      <c r="A15667">
        <v>15668.0</v>
      </c>
      <c r="B15667" t="s">
        <v>21138</v>
      </c>
      <c r="C15667" t="s">
        <v>21139</v>
      </c>
      <c r="D15667" t="s">
        <v>9981</v>
      </c>
      <c r="E15667">
        <v>2008.0</v>
      </c>
      <c r="F15667" t="s">
        <v>9983</v>
      </c>
      <c r="G15667">
        <v>0.0</v>
      </c>
      <c r="H15667">
        <v>0.0</v>
      </c>
      <c r="I15667">
        <v>0.02</v>
      </c>
      <c r="J15667">
        <v>0.0</v>
      </c>
      <c r="K15667">
        <v>0.02</v>
      </c>
    </row>
    <row r="15668" ht="14.25" customHeight="1">
      <c r="A15668">
        <v>15669.0</v>
      </c>
      <c r="B15668" t="s">
        <v>11418</v>
      </c>
      <c r="C15668" t="s">
        <v>21140</v>
      </c>
      <c r="D15668" t="s">
        <v>10000</v>
      </c>
      <c r="E15668">
        <v>2002.0</v>
      </c>
      <c r="F15668" t="s">
        <v>9972</v>
      </c>
      <c r="G15668">
        <v>0.0</v>
      </c>
      <c r="H15668">
        <v>0.0</v>
      </c>
      <c r="I15668">
        <v>0.02</v>
      </c>
      <c r="J15668">
        <v>0.0</v>
      </c>
      <c r="K15668">
        <v>0.02</v>
      </c>
    </row>
    <row r="15669" ht="14.25" customHeight="1">
      <c r="A15669">
        <v>15670.0</v>
      </c>
      <c r="B15669" t="s">
        <v>12968</v>
      </c>
      <c r="C15669" t="s">
        <v>21141</v>
      </c>
      <c r="D15669" t="s">
        <v>10067</v>
      </c>
      <c r="E15669">
        <v>2003.0</v>
      </c>
      <c r="F15669" t="s">
        <v>9972</v>
      </c>
      <c r="G15669">
        <v>0.01</v>
      </c>
      <c r="H15669">
        <v>0.0</v>
      </c>
      <c r="I15669">
        <v>0.0</v>
      </c>
      <c r="J15669">
        <v>0.0</v>
      </c>
      <c r="K15669">
        <v>0.02</v>
      </c>
    </row>
    <row r="15670" ht="14.25" customHeight="1">
      <c r="A15670">
        <v>15671.0</v>
      </c>
      <c r="B15670" t="s">
        <v>10545</v>
      </c>
      <c r="C15670" t="s">
        <v>17771</v>
      </c>
      <c r="D15670" t="s">
        <v>10100</v>
      </c>
      <c r="E15670">
        <v>2003.0</v>
      </c>
      <c r="F15670" t="s">
        <v>9972</v>
      </c>
      <c r="G15670">
        <v>0.01</v>
      </c>
      <c r="H15670">
        <v>0.0</v>
      </c>
      <c r="I15670">
        <v>0.0</v>
      </c>
      <c r="J15670">
        <v>0.0</v>
      </c>
      <c r="K15670">
        <v>0.02</v>
      </c>
    </row>
    <row r="15671" ht="14.25" customHeight="1">
      <c r="A15671">
        <v>15672.0</v>
      </c>
      <c r="B15671" t="s">
        <v>10136</v>
      </c>
      <c r="C15671" t="s">
        <v>21142</v>
      </c>
      <c r="D15671" t="s">
        <v>10083</v>
      </c>
      <c r="E15671">
        <v>2010.0</v>
      </c>
      <c r="F15671" t="s">
        <v>9976</v>
      </c>
      <c r="G15671">
        <v>0.0</v>
      </c>
      <c r="H15671">
        <v>0.0</v>
      </c>
      <c r="I15671">
        <v>0.02</v>
      </c>
      <c r="J15671">
        <v>0.0</v>
      </c>
      <c r="K15671">
        <v>0.02</v>
      </c>
    </row>
    <row r="15672" ht="14.25" customHeight="1">
      <c r="A15672">
        <v>15673.0</v>
      </c>
      <c r="B15672" t="s">
        <v>12713</v>
      </c>
      <c r="C15672" t="s">
        <v>21143</v>
      </c>
      <c r="D15672" t="s">
        <v>9981</v>
      </c>
      <c r="E15672">
        <v>2007.0</v>
      </c>
      <c r="F15672" t="s">
        <v>9978</v>
      </c>
      <c r="G15672">
        <v>0.01</v>
      </c>
      <c r="H15672">
        <v>0.0</v>
      </c>
      <c r="I15672">
        <v>0.0</v>
      </c>
      <c r="J15672">
        <v>0.0</v>
      </c>
      <c r="K15672">
        <v>0.02</v>
      </c>
    </row>
    <row r="15673" ht="14.25" customHeight="1">
      <c r="A15673">
        <v>15674.0</v>
      </c>
      <c r="B15673" t="s">
        <v>10080</v>
      </c>
      <c r="C15673" t="s">
        <v>21144</v>
      </c>
      <c r="D15673" t="s">
        <v>10072</v>
      </c>
      <c r="E15673">
        <v>2004.0</v>
      </c>
      <c r="F15673" t="s">
        <v>2883</v>
      </c>
      <c r="G15673">
        <v>0.0</v>
      </c>
      <c r="H15673">
        <v>0.01</v>
      </c>
      <c r="I15673">
        <v>0.0</v>
      </c>
      <c r="J15673">
        <v>0.0</v>
      </c>
      <c r="K15673">
        <v>0.02</v>
      </c>
    </row>
    <row r="15674" ht="14.25" customHeight="1">
      <c r="A15674">
        <v>15675.0</v>
      </c>
      <c r="B15674" t="s">
        <v>10012</v>
      </c>
      <c r="C15674" t="s">
        <v>14617</v>
      </c>
      <c r="D15674" t="s">
        <v>10000</v>
      </c>
      <c r="E15674">
        <v>2006.0</v>
      </c>
      <c r="F15674" t="s">
        <v>9965</v>
      </c>
      <c r="G15674">
        <v>0.01</v>
      </c>
      <c r="H15674">
        <v>0.01</v>
      </c>
      <c r="I15674">
        <v>0.0</v>
      </c>
      <c r="J15674">
        <v>0.0</v>
      </c>
      <c r="K15674">
        <v>0.02</v>
      </c>
    </row>
    <row r="15675" ht="14.25" customHeight="1">
      <c r="A15675">
        <v>15676.0</v>
      </c>
      <c r="B15675" t="s">
        <v>12221</v>
      </c>
      <c r="C15675" t="s">
        <v>21145</v>
      </c>
      <c r="D15675" t="s">
        <v>10083</v>
      </c>
      <c r="E15675">
        <v>2009.0</v>
      </c>
      <c r="F15675" t="s">
        <v>9976</v>
      </c>
      <c r="G15675">
        <v>0.0</v>
      </c>
      <c r="H15675">
        <v>0.0</v>
      </c>
      <c r="I15675">
        <v>0.02</v>
      </c>
      <c r="J15675">
        <v>0.0</v>
      </c>
      <c r="K15675">
        <v>0.02</v>
      </c>
    </row>
    <row r="15676" ht="14.25" customHeight="1">
      <c r="A15676">
        <v>15677.0</v>
      </c>
      <c r="B15676" t="s">
        <v>10174</v>
      </c>
      <c r="C15676" t="s">
        <v>19485</v>
      </c>
      <c r="D15676" t="s">
        <v>10067</v>
      </c>
      <c r="E15676">
        <v>2006.0</v>
      </c>
      <c r="F15676" t="s">
        <v>2883</v>
      </c>
      <c r="G15676">
        <v>0.01</v>
      </c>
      <c r="H15676">
        <v>0.0</v>
      </c>
      <c r="I15676">
        <v>0.0</v>
      </c>
      <c r="J15676">
        <v>0.0</v>
      </c>
      <c r="K15676">
        <v>0.02</v>
      </c>
    </row>
    <row r="15677" ht="14.25" customHeight="1">
      <c r="A15677">
        <v>15678.0</v>
      </c>
      <c r="B15677" t="s">
        <v>13133</v>
      </c>
      <c r="C15677" t="s">
        <v>21146</v>
      </c>
      <c r="D15677" t="s">
        <v>10100</v>
      </c>
      <c r="E15677">
        <v>2003.0</v>
      </c>
      <c r="F15677" t="s">
        <v>9954</v>
      </c>
      <c r="G15677">
        <v>0.01</v>
      </c>
      <c r="H15677">
        <v>0.0</v>
      </c>
      <c r="I15677">
        <v>0.0</v>
      </c>
      <c r="J15677">
        <v>0.0</v>
      </c>
      <c r="K15677">
        <v>0.02</v>
      </c>
    </row>
    <row r="15678" ht="14.25" customHeight="1">
      <c r="A15678">
        <v>15679.0</v>
      </c>
      <c r="B15678" t="s">
        <v>10245</v>
      </c>
      <c r="C15678" t="s">
        <v>21147</v>
      </c>
      <c r="D15678" t="s">
        <v>9997</v>
      </c>
      <c r="E15678">
        <v>2015.0</v>
      </c>
      <c r="F15678" t="s">
        <v>9998</v>
      </c>
      <c r="G15678">
        <v>0.0</v>
      </c>
      <c r="H15678">
        <v>0.0</v>
      </c>
      <c r="I15678">
        <v>0.02</v>
      </c>
      <c r="J15678">
        <v>0.0</v>
      </c>
      <c r="K15678">
        <v>0.02</v>
      </c>
    </row>
    <row r="15679" ht="14.25" customHeight="1">
      <c r="A15679">
        <v>15680.0</v>
      </c>
      <c r="B15679" t="s">
        <v>11418</v>
      </c>
      <c r="C15679" t="s">
        <v>20734</v>
      </c>
      <c r="D15679" t="s">
        <v>9981</v>
      </c>
      <c r="E15679">
        <v>2007.0</v>
      </c>
      <c r="F15679" t="s">
        <v>9965</v>
      </c>
      <c r="G15679">
        <v>0.02</v>
      </c>
      <c r="H15679">
        <v>0.0</v>
      </c>
      <c r="I15679">
        <v>0.0</v>
      </c>
      <c r="J15679">
        <v>0.0</v>
      </c>
      <c r="K15679">
        <v>0.02</v>
      </c>
    </row>
    <row r="15680" ht="14.25" customHeight="1">
      <c r="A15680">
        <v>15681.0</v>
      </c>
      <c r="B15680" t="s">
        <v>12037</v>
      </c>
      <c r="C15680" t="s">
        <v>12748</v>
      </c>
      <c r="D15680" t="s">
        <v>10019</v>
      </c>
      <c r="E15680">
        <v>2012.0</v>
      </c>
      <c r="F15680" t="s">
        <v>9983</v>
      </c>
      <c r="G15680">
        <v>0.0</v>
      </c>
      <c r="H15680">
        <v>0.02</v>
      </c>
      <c r="I15680">
        <v>0.0</v>
      </c>
      <c r="J15680">
        <v>0.0</v>
      </c>
      <c r="K15680">
        <v>0.02</v>
      </c>
    </row>
    <row r="15681" ht="14.25" customHeight="1">
      <c r="A15681">
        <v>15682.0</v>
      </c>
      <c r="B15681" t="s">
        <v>11447</v>
      </c>
      <c r="C15681" t="s">
        <v>21148</v>
      </c>
      <c r="D15681" t="s">
        <v>10072</v>
      </c>
      <c r="E15681">
        <v>1999.0</v>
      </c>
      <c r="F15681" t="s">
        <v>10037</v>
      </c>
      <c r="G15681">
        <v>0.0</v>
      </c>
      <c r="H15681">
        <v>0.01</v>
      </c>
      <c r="I15681">
        <v>0.0</v>
      </c>
      <c r="J15681">
        <v>0.0</v>
      </c>
      <c r="K15681">
        <v>0.02</v>
      </c>
    </row>
    <row r="15682" ht="14.25" customHeight="1">
      <c r="A15682">
        <v>15683.0</v>
      </c>
      <c r="B15682" t="s">
        <v>10136</v>
      </c>
      <c r="C15682" t="s">
        <v>21149</v>
      </c>
      <c r="D15682" t="s">
        <v>10083</v>
      </c>
      <c r="E15682">
        <v>2006.0</v>
      </c>
      <c r="F15682" t="s">
        <v>9976</v>
      </c>
      <c r="G15682">
        <v>0.0</v>
      </c>
      <c r="H15682">
        <v>0.0</v>
      </c>
      <c r="I15682">
        <v>0.02</v>
      </c>
      <c r="J15682">
        <v>0.0</v>
      </c>
      <c r="K15682">
        <v>0.02</v>
      </c>
    </row>
    <row r="15683" ht="14.25" customHeight="1">
      <c r="A15683">
        <v>15684.0</v>
      </c>
      <c r="B15683" t="s">
        <v>9995</v>
      </c>
      <c r="C15683" t="s">
        <v>21150</v>
      </c>
      <c r="D15683" t="s">
        <v>10072</v>
      </c>
      <c r="E15683">
        <v>2006.0</v>
      </c>
      <c r="F15683" t="s">
        <v>10164</v>
      </c>
      <c r="G15683">
        <v>0.0</v>
      </c>
      <c r="H15683">
        <v>0.01</v>
      </c>
      <c r="I15683">
        <v>0.0</v>
      </c>
      <c r="J15683">
        <v>0.0</v>
      </c>
      <c r="K15683">
        <v>0.02</v>
      </c>
    </row>
    <row r="15684" ht="14.25" customHeight="1">
      <c r="A15684">
        <v>15685.0</v>
      </c>
      <c r="B15684" t="s">
        <v>10136</v>
      </c>
      <c r="C15684" t="s">
        <v>21151</v>
      </c>
      <c r="D15684" t="s">
        <v>9981</v>
      </c>
      <c r="E15684">
        <v>2007.0</v>
      </c>
      <c r="F15684" t="s">
        <v>9987</v>
      </c>
      <c r="G15684">
        <v>0.0</v>
      </c>
      <c r="H15684">
        <v>0.0</v>
      </c>
      <c r="I15684">
        <v>0.02</v>
      </c>
      <c r="J15684">
        <v>0.0</v>
      </c>
      <c r="K15684">
        <v>0.02</v>
      </c>
    </row>
    <row r="15685" ht="14.25" customHeight="1">
      <c r="A15685">
        <v>15686.0</v>
      </c>
      <c r="B15685" t="s">
        <v>11999</v>
      </c>
      <c r="C15685" t="s">
        <v>21152</v>
      </c>
      <c r="D15685" t="s">
        <v>10083</v>
      </c>
      <c r="E15685">
        <v>2006.0</v>
      </c>
      <c r="F15685" t="s">
        <v>10037</v>
      </c>
      <c r="G15685">
        <v>0.0</v>
      </c>
      <c r="H15685">
        <v>0.0</v>
      </c>
      <c r="I15685">
        <v>0.02</v>
      </c>
      <c r="J15685">
        <v>0.0</v>
      </c>
      <c r="K15685">
        <v>0.02</v>
      </c>
    </row>
    <row r="15686" ht="14.25" customHeight="1">
      <c r="A15686">
        <v>15687.0</v>
      </c>
      <c r="B15686" t="s">
        <v>10686</v>
      </c>
      <c r="C15686" t="s">
        <v>21153</v>
      </c>
      <c r="D15686" t="s">
        <v>10021</v>
      </c>
      <c r="E15686">
        <v>2016.0</v>
      </c>
      <c r="F15686" t="s">
        <v>9987</v>
      </c>
      <c r="G15686">
        <v>0.0</v>
      </c>
      <c r="H15686">
        <v>0.0</v>
      </c>
      <c r="I15686">
        <v>0.02</v>
      </c>
      <c r="J15686">
        <v>0.0</v>
      </c>
      <c r="K15686">
        <v>0.02</v>
      </c>
    </row>
    <row r="15687" ht="14.25" customHeight="1">
      <c r="A15687">
        <v>15688.0</v>
      </c>
      <c r="B15687" t="s">
        <v>10451</v>
      </c>
      <c r="C15687" t="s">
        <v>21154</v>
      </c>
      <c r="D15687" t="s">
        <v>9981</v>
      </c>
      <c r="E15687">
        <v>2005.0</v>
      </c>
      <c r="F15687" t="s">
        <v>9983</v>
      </c>
      <c r="G15687">
        <v>0.02</v>
      </c>
      <c r="H15687">
        <v>0.0</v>
      </c>
      <c r="I15687">
        <v>0.0</v>
      </c>
      <c r="J15687">
        <v>0.0</v>
      </c>
      <c r="K15687">
        <v>0.02</v>
      </c>
    </row>
    <row r="15688" ht="14.25" customHeight="1">
      <c r="A15688">
        <v>15689.0</v>
      </c>
      <c r="B15688" t="s">
        <v>10902</v>
      </c>
      <c r="C15688" t="s">
        <v>21155</v>
      </c>
      <c r="D15688" t="s">
        <v>9997</v>
      </c>
      <c r="E15688">
        <v>2011.0</v>
      </c>
      <c r="F15688" t="s">
        <v>10164</v>
      </c>
      <c r="G15688">
        <v>0.0</v>
      </c>
      <c r="H15688">
        <v>0.0</v>
      </c>
      <c r="I15688">
        <v>0.02</v>
      </c>
      <c r="J15688">
        <v>0.0</v>
      </c>
      <c r="K15688">
        <v>0.02</v>
      </c>
    </row>
    <row r="15689" ht="14.25" customHeight="1">
      <c r="A15689">
        <v>15690.0</v>
      </c>
      <c r="B15689" t="s">
        <v>19216</v>
      </c>
      <c r="C15689" t="s">
        <v>21156</v>
      </c>
      <c r="D15689" t="s">
        <v>10002</v>
      </c>
      <c r="E15689">
        <v>1994.0</v>
      </c>
      <c r="F15689" t="s">
        <v>9965</v>
      </c>
      <c r="G15689">
        <v>0.0</v>
      </c>
      <c r="H15689">
        <v>0.0</v>
      </c>
      <c r="I15689">
        <v>0.02</v>
      </c>
      <c r="J15689">
        <v>0.0</v>
      </c>
      <c r="K15689">
        <v>0.02</v>
      </c>
    </row>
    <row r="15690" ht="14.25" customHeight="1">
      <c r="A15690">
        <v>15691.0</v>
      </c>
      <c r="B15690" t="s">
        <v>10451</v>
      </c>
      <c r="C15690" t="s">
        <v>21157</v>
      </c>
      <c r="D15690" t="s">
        <v>9964</v>
      </c>
      <c r="E15690">
        <v>2010.0</v>
      </c>
      <c r="F15690" t="s">
        <v>9998</v>
      </c>
      <c r="G15690">
        <v>0.02</v>
      </c>
      <c r="H15690">
        <v>0.0</v>
      </c>
      <c r="I15690">
        <v>0.0</v>
      </c>
      <c r="J15690">
        <v>0.0</v>
      </c>
      <c r="K15690">
        <v>0.02</v>
      </c>
    </row>
    <row r="15691" ht="14.25" customHeight="1">
      <c r="A15691">
        <v>15692.0</v>
      </c>
      <c r="B15691" t="s">
        <v>17276</v>
      </c>
      <c r="C15691" t="s">
        <v>17277</v>
      </c>
      <c r="D15691" t="s">
        <v>10630</v>
      </c>
      <c r="E15691">
        <v>2014.0</v>
      </c>
      <c r="F15691" t="s">
        <v>10037</v>
      </c>
      <c r="G15691">
        <v>0.0</v>
      </c>
      <c r="H15691">
        <v>0.0</v>
      </c>
      <c r="I15691">
        <v>0.02</v>
      </c>
      <c r="J15691">
        <v>0.0</v>
      </c>
      <c r="K15691">
        <v>0.02</v>
      </c>
    </row>
    <row r="15692" ht="14.25" customHeight="1">
      <c r="A15692">
        <v>15693.0</v>
      </c>
      <c r="B15692" t="s">
        <v>19076</v>
      </c>
      <c r="C15692" t="s">
        <v>21158</v>
      </c>
      <c r="D15692" t="s">
        <v>9981</v>
      </c>
      <c r="E15692">
        <v>2008.0</v>
      </c>
      <c r="F15692" t="s">
        <v>2883</v>
      </c>
      <c r="G15692">
        <v>0.0</v>
      </c>
      <c r="H15692">
        <v>0.0</v>
      </c>
      <c r="I15692">
        <v>0.02</v>
      </c>
      <c r="J15692">
        <v>0.0</v>
      </c>
      <c r="K15692">
        <v>0.02</v>
      </c>
    </row>
    <row r="15693" ht="14.25" customHeight="1">
      <c r="A15693">
        <v>15694.0</v>
      </c>
      <c r="B15693" t="s">
        <v>15568</v>
      </c>
      <c r="C15693" t="s">
        <v>21159</v>
      </c>
      <c r="D15693" t="s">
        <v>10630</v>
      </c>
      <c r="E15693">
        <v>2015.0</v>
      </c>
      <c r="F15693" t="s">
        <v>10037</v>
      </c>
      <c r="G15693">
        <v>0.0</v>
      </c>
      <c r="H15693">
        <v>0.0</v>
      </c>
      <c r="I15693">
        <v>0.02</v>
      </c>
      <c r="J15693">
        <v>0.0</v>
      </c>
      <c r="K15693">
        <v>0.02</v>
      </c>
    </row>
    <row r="15694" ht="14.25" customHeight="1">
      <c r="A15694">
        <v>15695.0</v>
      </c>
      <c r="B15694" t="s">
        <v>19861</v>
      </c>
      <c r="C15694" t="s">
        <v>20346</v>
      </c>
      <c r="D15694" t="s">
        <v>10072</v>
      </c>
      <c r="E15694">
        <v>2004.0</v>
      </c>
      <c r="F15694" t="s">
        <v>10037</v>
      </c>
      <c r="G15694">
        <v>0.0</v>
      </c>
      <c r="H15694">
        <v>0.01</v>
      </c>
      <c r="I15694">
        <v>0.0</v>
      </c>
      <c r="J15694">
        <v>0.0</v>
      </c>
      <c r="K15694">
        <v>0.02</v>
      </c>
    </row>
    <row r="15695" ht="14.25" customHeight="1">
      <c r="A15695">
        <v>15696.0</v>
      </c>
      <c r="B15695" t="s">
        <v>10245</v>
      </c>
      <c r="C15695" t="s">
        <v>21160</v>
      </c>
      <c r="D15695" t="s">
        <v>10009</v>
      </c>
      <c r="E15695">
        <v>2004.0</v>
      </c>
      <c r="F15695" t="s">
        <v>2883</v>
      </c>
      <c r="G15695">
        <v>0.01</v>
      </c>
      <c r="H15695">
        <v>0.0</v>
      </c>
      <c r="I15695">
        <v>0.0</v>
      </c>
      <c r="J15695">
        <v>0.0</v>
      </c>
      <c r="K15695">
        <v>0.02</v>
      </c>
    </row>
    <row r="15696" ht="14.25" customHeight="1">
      <c r="A15696">
        <v>15697.0</v>
      </c>
      <c r="B15696" t="s">
        <v>11066</v>
      </c>
      <c r="C15696" t="s">
        <v>21161</v>
      </c>
      <c r="D15696" t="s">
        <v>9981</v>
      </c>
      <c r="E15696">
        <v>2010.0</v>
      </c>
      <c r="F15696" t="s">
        <v>9978</v>
      </c>
      <c r="G15696">
        <v>0.02</v>
      </c>
      <c r="H15696">
        <v>0.0</v>
      </c>
      <c r="I15696">
        <v>0.0</v>
      </c>
      <c r="J15696">
        <v>0.0</v>
      </c>
      <c r="K15696">
        <v>0.02</v>
      </c>
    </row>
    <row r="15697" ht="14.25" customHeight="1">
      <c r="A15697">
        <v>15698.0</v>
      </c>
      <c r="B15697" t="s">
        <v>13751</v>
      </c>
      <c r="C15697" t="s">
        <v>21162</v>
      </c>
      <c r="D15697" t="s">
        <v>10072</v>
      </c>
      <c r="E15697">
        <v>2011.0</v>
      </c>
      <c r="F15697" t="s">
        <v>10164</v>
      </c>
      <c r="G15697">
        <v>0.0</v>
      </c>
      <c r="H15697">
        <v>0.01</v>
      </c>
      <c r="I15697">
        <v>0.0</v>
      </c>
      <c r="J15697">
        <v>0.0</v>
      </c>
      <c r="K15697">
        <v>0.02</v>
      </c>
    </row>
    <row r="15698" ht="14.25" customHeight="1">
      <c r="A15698">
        <v>15699.0</v>
      </c>
      <c r="B15698" t="s">
        <v>20160</v>
      </c>
      <c r="C15698" t="s">
        <v>20560</v>
      </c>
      <c r="D15698" t="s">
        <v>10083</v>
      </c>
      <c r="E15698">
        <v>2011.0</v>
      </c>
      <c r="F15698" t="s">
        <v>10037</v>
      </c>
      <c r="G15698">
        <v>0.0</v>
      </c>
      <c r="H15698">
        <v>0.0</v>
      </c>
      <c r="I15698">
        <v>0.02</v>
      </c>
      <c r="J15698">
        <v>0.0</v>
      </c>
      <c r="K15698">
        <v>0.02</v>
      </c>
    </row>
    <row r="15699" ht="14.25" customHeight="1">
      <c r="A15699">
        <v>15700.0</v>
      </c>
      <c r="B15699" t="s">
        <v>10136</v>
      </c>
      <c r="C15699" t="s">
        <v>21163</v>
      </c>
      <c r="D15699" t="s">
        <v>9981</v>
      </c>
      <c r="E15699" t="s">
        <v>10177</v>
      </c>
      <c r="F15699" t="s">
        <v>9983</v>
      </c>
      <c r="G15699">
        <v>0.0</v>
      </c>
      <c r="H15699">
        <v>0.0</v>
      </c>
      <c r="I15699">
        <v>0.02</v>
      </c>
      <c r="J15699">
        <v>0.0</v>
      </c>
      <c r="K15699">
        <v>0.02</v>
      </c>
    </row>
    <row r="15700" ht="14.25" customHeight="1">
      <c r="A15700">
        <v>15701.0</v>
      </c>
      <c r="B15700" t="s">
        <v>10902</v>
      </c>
      <c r="C15700" t="s">
        <v>21164</v>
      </c>
      <c r="D15700" t="s">
        <v>10000</v>
      </c>
      <c r="E15700">
        <v>2007.0</v>
      </c>
      <c r="F15700" t="s">
        <v>9983</v>
      </c>
      <c r="G15700">
        <v>0.0</v>
      </c>
      <c r="H15700">
        <v>0.0</v>
      </c>
      <c r="I15700">
        <v>0.02</v>
      </c>
      <c r="J15700">
        <v>0.0</v>
      </c>
      <c r="K15700">
        <v>0.02</v>
      </c>
    </row>
    <row r="15701" ht="14.25" customHeight="1">
      <c r="A15701">
        <v>15702.0</v>
      </c>
      <c r="B15701" t="s">
        <v>10045</v>
      </c>
      <c r="C15701" t="s">
        <v>12593</v>
      </c>
      <c r="D15701" t="s">
        <v>10072</v>
      </c>
      <c r="E15701">
        <v>2008.0</v>
      </c>
      <c r="F15701" t="s">
        <v>9998</v>
      </c>
      <c r="G15701">
        <v>0.0</v>
      </c>
      <c r="H15701">
        <v>0.01</v>
      </c>
      <c r="I15701">
        <v>0.0</v>
      </c>
      <c r="J15701">
        <v>0.0</v>
      </c>
      <c r="K15701">
        <v>0.02</v>
      </c>
    </row>
    <row r="15702" ht="14.25" customHeight="1">
      <c r="A15702">
        <v>15703.0</v>
      </c>
      <c r="B15702" t="s">
        <v>14501</v>
      </c>
      <c r="C15702" t="s">
        <v>20482</v>
      </c>
      <c r="D15702" t="s">
        <v>10019</v>
      </c>
      <c r="E15702">
        <v>2013.0</v>
      </c>
      <c r="F15702" t="s">
        <v>9998</v>
      </c>
      <c r="G15702">
        <v>0.0</v>
      </c>
      <c r="H15702">
        <v>0.02</v>
      </c>
      <c r="I15702">
        <v>0.0</v>
      </c>
      <c r="J15702">
        <v>0.0</v>
      </c>
      <c r="K15702">
        <v>0.02</v>
      </c>
    </row>
    <row r="15703" ht="14.25" customHeight="1">
      <c r="A15703">
        <v>15704.0</v>
      </c>
      <c r="B15703" t="s">
        <v>11496</v>
      </c>
      <c r="C15703" t="s">
        <v>21165</v>
      </c>
      <c r="D15703" t="s">
        <v>10083</v>
      </c>
      <c r="E15703">
        <v>2010.0</v>
      </c>
      <c r="F15703" t="s">
        <v>10037</v>
      </c>
      <c r="G15703">
        <v>0.0</v>
      </c>
      <c r="H15703">
        <v>0.0</v>
      </c>
      <c r="I15703">
        <v>0.02</v>
      </c>
      <c r="J15703">
        <v>0.0</v>
      </c>
      <c r="K15703">
        <v>0.02</v>
      </c>
    </row>
    <row r="15704" ht="14.25" customHeight="1">
      <c r="A15704">
        <v>15705.0</v>
      </c>
      <c r="B15704" t="s">
        <v>19138</v>
      </c>
      <c r="C15704" t="s">
        <v>21166</v>
      </c>
      <c r="D15704" t="s">
        <v>10083</v>
      </c>
      <c r="E15704">
        <v>2009.0</v>
      </c>
      <c r="F15704" t="s">
        <v>10037</v>
      </c>
      <c r="G15704">
        <v>0.0</v>
      </c>
      <c r="H15704">
        <v>0.0</v>
      </c>
      <c r="I15704">
        <v>0.02</v>
      </c>
      <c r="J15704">
        <v>0.0</v>
      </c>
      <c r="K15704">
        <v>0.02</v>
      </c>
    </row>
    <row r="15705" ht="14.25" customHeight="1">
      <c r="A15705">
        <v>15706.0</v>
      </c>
      <c r="B15705" t="s">
        <v>21167</v>
      </c>
      <c r="C15705" t="s">
        <v>21168</v>
      </c>
      <c r="D15705" t="s">
        <v>10000</v>
      </c>
      <c r="E15705">
        <v>2002.0</v>
      </c>
      <c r="F15705" t="s">
        <v>10037</v>
      </c>
      <c r="G15705">
        <v>0.0</v>
      </c>
      <c r="H15705">
        <v>0.0</v>
      </c>
      <c r="I15705">
        <v>0.02</v>
      </c>
      <c r="J15705">
        <v>0.0</v>
      </c>
      <c r="K15705">
        <v>0.02</v>
      </c>
    </row>
    <row r="15706" ht="14.25" customHeight="1">
      <c r="A15706">
        <v>15707.0</v>
      </c>
      <c r="B15706" t="s">
        <v>10902</v>
      </c>
      <c r="C15706" t="s">
        <v>21169</v>
      </c>
      <c r="D15706" t="s">
        <v>10009</v>
      </c>
      <c r="E15706">
        <v>2007.0</v>
      </c>
      <c r="F15706" t="s">
        <v>9983</v>
      </c>
      <c r="G15706">
        <v>0.01</v>
      </c>
      <c r="H15706">
        <v>0.0</v>
      </c>
      <c r="I15706">
        <v>0.0</v>
      </c>
      <c r="J15706">
        <v>0.0</v>
      </c>
      <c r="K15706">
        <v>0.02</v>
      </c>
    </row>
    <row r="15707" ht="14.25" customHeight="1">
      <c r="A15707">
        <v>15708.0</v>
      </c>
      <c r="B15707" t="s">
        <v>16545</v>
      </c>
      <c r="C15707" t="s">
        <v>21170</v>
      </c>
      <c r="D15707" t="s">
        <v>9981</v>
      </c>
      <c r="E15707">
        <v>2009.0</v>
      </c>
      <c r="F15707" t="s">
        <v>10037</v>
      </c>
      <c r="G15707">
        <v>0.02</v>
      </c>
      <c r="H15707">
        <v>0.0</v>
      </c>
      <c r="I15707">
        <v>0.0</v>
      </c>
      <c r="J15707">
        <v>0.0</v>
      </c>
      <c r="K15707">
        <v>0.02</v>
      </c>
    </row>
    <row r="15708" ht="14.25" customHeight="1">
      <c r="A15708">
        <v>15709.0</v>
      </c>
      <c r="B15708" t="s">
        <v>18642</v>
      </c>
      <c r="C15708" t="s">
        <v>21171</v>
      </c>
      <c r="D15708" t="s">
        <v>10000</v>
      </c>
      <c r="E15708">
        <v>2006.0</v>
      </c>
      <c r="F15708" t="s">
        <v>10037</v>
      </c>
      <c r="G15708">
        <v>0.01</v>
      </c>
      <c r="H15708">
        <v>0.01</v>
      </c>
      <c r="I15708">
        <v>0.0</v>
      </c>
      <c r="J15708">
        <v>0.0</v>
      </c>
      <c r="K15708">
        <v>0.02</v>
      </c>
    </row>
    <row r="15709" ht="14.25" customHeight="1">
      <c r="A15709">
        <v>15710.0</v>
      </c>
      <c r="B15709" t="s">
        <v>13180</v>
      </c>
      <c r="C15709" t="s">
        <v>15822</v>
      </c>
      <c r="D15709" t="s">
        <v>10094</v>
      </c>
      <c r="E15709">
        <v>2015.0</v>
      </c>
      <c r="F15709" t="s">
        <v>10037</v>
      </c>
      <c r="G15709">
        <v>0.0</v>
      </c>
      <c r="H15709">
        <v>0.02</v>
      </c>
      <c r="I15709">
        <v>0.0</v>
      </c>
      <c r="J15709">
        <v>0.0</v>
      </c>
      <c r="K15709">
        <v>0.02</v>
      </c>
    </row>
    <row r="15710" ht="14.25" customHeight="1">
      <c r="A15710">
        <v>15711.0</v>
      </c>
      <c r="B15710" t="s">
        <v>17355</v>
      </c>
      <c r="C15710" t="s">
        <v>21172</v>
      </c>
      <c r="D15710" t="s">
        <v>10072</v>
      </c>
      <c r="E15710">
        <v>2003.0</v>
      </c>
      <c r="F15710" t="s">
        <v>10037</v>
      </c>
      <c r="G15710">
        <v>0.0</v>
      </c>
      <c r="H15710">
        <v>0.01</v>
      </c>
      <c r="I15710">
        <v>0.0</v>
      </c>
      <c r="J15710">
        <v>0.0</v>
      </c>
      <c r="K15710">
        <v>0.02</v>
      </c>
    </row>
    <row r="15711" ht="14.25" customHeight="1">
      <c r="A15711">
        <v>15712.0</v>
      </c>
      <c r="B15711" t="s">
        <v>10245</v>
      </c>
      <c r="C15711" t="s">
        <v>21173</v>
      </c>
      <c r="D15711" t="s">
        <v>10083</v>
      </c>
      <c r="E15711">
        <v>2013.0</v>
      </c>
      <c r="F15711" t="s">
        <v>10164</v>
      </c>
      <c r="G15711">
        <v>0.0</v>
      </c>
      <c r="H15711">
        <v>0.0</v>
      </c>
      <c r="I15711">
        <v>0.02</v>
      </c>
      <c r="J15711">
        <v>0.0</v>
      </c>
      <c r="K15711">
        <v>0.02</v>
      </c>
    </row>
    <row r="15712" ht="14.25" customHeight="1">
      <c r="A15712">
        <v>15713.0</v>
      </c>
      <c r="B15712" t="s">
        <v>15462</v>
      </c>
      <c r="C15712" t="s">
        <v>21174</v>
      </c>
      <c r="D15712" t="s">
        <v>9981</v>
      </c>
      <c r="E15712">
        <v>2010.0</v>
      </c>
      <c r="F15712" t="s">
        <v>10037</v>
      </c>
      <c r="G15712">
        <v>0.0</v>
      </c>
      <c r="H15712">
        <v>0.0</v>
      </c>
      <c r="I15712">
        <v>0.02</v>
      </c>
      <c r="J15712">
        <v>0.0</v>
      </c>
      <c r="K15712">
        <v>0.02</v>
      </c>
    </row>
    <row r="15713" ht="14.25" customHeight="1">
      <c r="A15713">
        <v>15714.0</v>
      </c>
      <c r="B15713" t="s">
        <v>10245</v>
      </c>
      <c r="C15713" t="s">
        <v>21175</v>
      </c>
      <c r="D15713" t="s">
        <v>9997</v>
      </c>
      <c r="E15713">
        <v>2015.0</v>
      </c>
      <c r="F15713" t="s">
        <v>9998</v>
      </c>
      <c r="G15713">
        <v>0.0</v>
      </c>
      <c r="H15713">
        <v>0.0</v>
      </c>
      <c r="I15713">
        <v>0.02</v>
      </c>
      <c r="J15713">
        <v>0.0</v>
      </c>
      <c r="K15713">
        <v>0.02</v>
      </c>
    </row>
    <row r="15714" ht="14.25" customHeight="1">
      <c r="A15714">
        <v>15715.0</v>
      </c>
      <c r="B15714" t="s">
        <v>12221</v>
      </c>
      <c r="C15714" t="s">
        <v>21176</v>
      </c>
      <c r="D15714" t="s">
        <v>10000</v>
      </c>
      <c r="E15714">
        <v>2007.0</v>
      </c>
      <c r="F15714" t="s">
        <v>10037</v>
      </c>
      <c r="G15714">
        <v>0.0</v>
      </c>
      <c r="H15714">
        <v>0.0</v>
      </c>
      <c r="I15714">
        <v>0.02</v>
      </c>
      <c r="J15714">
        <v>0.0</v>
      </c>
      <c r="K15714">
        <v>0.02</v>
      </c>
    </row>
    <row r="15715" ht="14.25" customHeight="1">
      <c r="A15715">
        <v>15716.0</v>
      </c>
      <c r="B15715" t="s">
        <v>15577</v>
      </c>
      <c r="C15715" t="s">
        <v>21177</v>
      </c>
      <c r="D15715" t="s">
        <v>10083</v>
      </c>
      <c r="E15715">
        <v>2006.0</v>
      </c>
      <c r="F15715" t="s">
        <v>9976</v>
      </c>
      <c r="G15715">
        <v>0.02</v>
      </c>
      <c r="H15715">
        <v>0.0</v>
      </c>
      <c r="I15715">
        <v>0.0</v>
      </c>
      <c r="J15715">
        <v>0.0</v>
      </c>
      <c r="K15715">
        <v>0.02</v>
      </c>
    </row>
    <row r="15716" ht="14.25" customHeight="1">
      <c r="A15716">
        <v>15717.0</v>
      </c>
      <c r="B15716" t="s">
        <v>10587</v>
      </c>
      <c r="C15716" t="s">
        <v>21178</v>
      </c>
      <c r="D15716" t="s">
        <v>10021</v>
      </c>
      <c r="E15716">
        <v>2016.0</v>
      </c>
      <c r="F15716" t="s">
        <v>9998</v>
      </c>
      <c r="G15716">
        <v>0.0</v>
      </c>
      <c r="H15716">
        <v>0.01</v>
      </c>
      <c r="I15716">
        <v>0.0</v>
      </c>
      <c r="J15716">
        <v>0.0</v>
      </c>
      <c r="K15716">
        <v>0.02</v>
      </c>
    </row>
    <row r="15717" ht="14.25" customHeight="1">
      <c r="A15717">
        <v>15718.0</v>
      </c>
      <c r="B15717" t="s">
        <v>11779</v>
      </c>
      <c r="C15717" t="s">
        <v>21179</v>
      </c>
      <c r="D15717" t="s">
        <v>10000</v>
      </c>
      <c r="E15717">
        <v>2006.0</v>
      </c>
      <c r="F15717" t="s">
        <v>9983</v>
      </c>
      <c r="G15717">
        <v>0.01</v>
      </c>
      <c r="H15717">
        <v>0.01</v>
      </c>
      <c r="I15717">
        <v>0.0</v>
      </c>
      <c r="J15717">
        <v>0.0</v>
      </c>
      <c r="K15717">
        <v>0.02</v>
      </c>
    </row>
    <row r="15718" ht="14.25" customHeight="1">
      <c r="A15718">
        <v>15719.0</v>
      </c>
      <c r="B15718" t="s">
        <v>15577</v>
      </c>
      <c r="C15718" t="s">
        <v>21180</v>
      </c>
      <c r="D15718" t="s">
        <v>10630</v>
      </c>
      <c r="E15718">
        <v>2016.0</v>
      </c>
      <c r="F15718" t="s">
        <v>10037</v>
      </c>
      <c r="G15718">
        <v>0.0</v>
      </c>
      <c r="H15718">
        <v>0.0</v>
      </c>
      <c r="I15718">
        <v>0.02</v>
      </c>
      <c r="J15718">
        <v>0.0</v>
      </c>
      <c r="K15718">
        <v>0.02</v>
      </c>
    </row>
    <row r="15719" ht="14.25" customHeight="1">
      <c r="A15719">
        <v>15720.0</v>
      </c>
      <c r="B15719" t="s">
        <v>10128</v>
      </c>
      <c r="C15719" t="s">
        <v>19829</v>
      </c>
      <c r="D15719" t="s">
        <v>10067</v>
      </c>
      <c r="E15719" t="s">
        <v>10177</v>
      </c>
      <c r="F15719" t="s">
        <v>2883</v>
      </c>
      <c r="G15719">
        <v>0.01</v>
      </c>
      <c r="H15719">
        <v>0.0</v>
      </c>
      <c r="I15719">
        <v>0.0</v>
      </c>
      <c r="J15719">
        <v>0.0</v>
      </c>
      <c r="K15719">
        <v>0.02</v>
      </c>
    </row>
    <row r="15720" ht="14.25" customHeight="1">
      <c r="A15720">
        <v>15721.0</v>
      </c>
      <c r="B15720" t="s">
        <v>15997</v>
      </c>
      <c r="C15720" t="s">
        <v>21181</v>
      </c>
      <c r="D15720" t="s">
        <v>9964</v>
      </c>
      <c r="E15720">
        <v>2010.0</v>
      </c>
      <c r="F15720" t="s">
        <v>9998</v>
      </c>
      <c r="G15720">
        <v>0.0</v>
      </c>
      <c r="H15720">
        <v>0.01</v>
      </c>
      <c r="I15720">
        <v>0.0</v>
      </c>
      <c r="J15720">
        <v>0.0</v>
      </c>
      <c r="K15720">
        <v>0.02</v>
      </c>
    </row>
    <row r="15721" ht="14.25" customHeight="1">
      <c r="A15721">
        <v>15722.0</v>
      </c>
      <c r="B15721" t="s">
        <v>11351</v>
      </c>
      <c r="C15721" t="s">
        <v>21182</v>
      </c>
      <c r="D15721" t="s">
        <v>10000</v>
      </c>
      <c r="E15721">
        <v>2010.0</v>
      </c>
      <c r="F15721" t="s">
        <v>10037</v>
      </c>
      <c r="G15721">
        <v>0.0</v>
      </c>
      <c r="H15721">
        <v>0.0</v>
      </c>
      <c r="I15721">
        <v>0.02</v>
      </c>
      <c r="J15721">
        <v>0.0</v>
      </c>
      <c r="K15721">
        <v>0.02</v>
      </c>
    </row>
    <row r="15722" ht="14.25" customHeight="1">
      <c r="A15722">
        <v>15723.0</v>
      </c>
      <c r="B15722" t="s">
        <v>10686</v>
      </c>
      <c r="C15722" t="s">
        <v>17900</v>
      </c>
      <c r="D15722" t="s">
        <v>10094</v>
      </c>
      <c r="E15722">
        <v>2016.0</v>
      </c>
      <c r="F15722" t="s">
        <v>9998</v>
      </c>
      <c r="G15722">
        <v>0.01</v>
      </c>
      <c r="H15722">
        <v>0.0</v>
      </c>
      <c r="I15722">
        <v>0.0</v>
      </c>
      <c r="J15722">
        <v>0.0</v>
      </c>
      <c r="K15722">
        <v>0.02</v>
      </c>
    </row>
    <row r="15723" ht="14.25" customHeight="1">
      <c r="A15723">
        <v>15724.0</v>
      </c>
      <c r="B15723" t="s">
        <v>15577</v>
      </c>
      <c r="C15723" t="s">
        <v>21183</v>
      </c>
      <c r="D15723" t="s">
        <v>10083</v>
      </c>
      <c r="E15723">
        <v>2013.0</v>
      </c>
      <c r="F15723" t="s">
        <v>10037</v>
      </c>
      <c r="G15723">
        <v>0.0</v>
      </c>
      <c r="H15723">
        <v>0.0</v>
      </c>
      <c r="I15723">
        <v>0.02</v>
      </c>
      <c r="J15723">
        <v>0.0</v>
      </c>
      <c r="K15723">
        <v>0.02</v>
      </c>
    </row>
    <row r="15724" ht="14.25" customHeight="1">
      <c r="A15724">
        <v>15725.0</v>
      </c>
      <c r="B15724" t="s">
        <v>11649</v>
      </c>
      <c r="C15724" t="s">
        <v>21184</v>
      </c>
      <c r="D15724" t="s">
        <v>9981</v>
      </c>
      <c r="E15724">
        <v>2006.0</v>
      </c>
      <c r="F15724" t="s">
        <v>9976</v>
      </c>
      <c r="G15724">
        <v>0.0</v>
      </c>
      <c r="H15724">
        <v>0.0</v>
      </c>
      <c r="I15724">
        <v>0.02</v>
      </c>
      <c r="J15724">
        <v>0.0</v>
      </c>
      <c r="K15724">
        <v>0.02</v>
      </c>
    </row>
    <row r="15725" ht="14.25" customHeight="1">
      <c r="A15725">
        <v>15726.0</v>
      </c>
      <c r="B15725" t="s">
        <v>10245</v>
      </c>
      <c r="C15725" t="s">
        <v>21185</v>
      </c>
      <c r="D15725" t="s">
        <v>10040</v>
      </c>
      <c r="E15725">
        <v>2001.0</v>
      </c>
      <c r="F15725" t="s">
        <v>10026</v>
      </c>
      <c r="G15725">
        <v>0.01</v>
      </c>
      <c r="H15725">
        <v>0.01</v>
      </c>
      <c r="I15725">
        <v>0.0</v>
      </c>
      <c r="J15725">
        <v>0.0</v>
      </c>
      <c r="K15725">
        <v>0.02</v>
      </c>
    </row>
    <row r="15726" ht="14.25" customHeight="1">
      <c r="A15726">
        <v>15727.0</v>
      </c>
      <c r="B15726" t="s">
        <v>10902</v>
      </c>
      <c r="C15726" t="s">
        <v>21186</v>
      </c>
      <c r="D15726" t="s">
        <v>10083</v>
      </c>
      <c r="E15726">
        <v>2010.0</v>
      </c>
      <c r="F15726" t="s">
        <v>10037</v>
      </c>
      <c r="G15726">
        <v>0.0</v>
      </c>
      <c r="H15726">
        <v>0.0</v>
      </c>
      <c r="I15726">
        <v>0.02</v>
      </c>
      <c r="J15726">
        <v>0.0</v>
      </c>
      <c r="K15726">
        <v>0.02</v>
      </c>
    </row>
    <row r="15727" ht="14.25" customHeight="1">
      <c r="A15727">
        <v>15728.0</v>
      </c>
      <c r="B15727" t="s">
        <v>13751</v>
      </c>
      <c r="C15727" t="s">
        <v>21187</v>
      </c>
      <c r="D15727" t="s">
        <v>10072</v>
      </c>
      <c r="E15727">
        <v>2010.0</v>
      </c>
      <c r="F15727" t="s">
        <v>10164</v>
      </c>
      <c r="G15727">
        <v>0.0</v>
      </c>
      <c r="H15727">
        <v>0.01</v>
      </c>
      <c r="I15727">
        <v>0.0</v>
      </c>
      <c r="J15727">
        <v>0.0</v>
      </c>
      <c r="K15727">
        <v>0.02</v>
      </c>
    </row>
    <row r="15728" ht="14.25" customHeight="1">
      <c r="A15728">
        <v>15729.0</v>
      </c>
      <c r="B15728" t="s">
        <v>11743</v>
      </c>
      <c r="C15728" t="s">
        <v>21188</v>
      </c>
      <c r="D15728" t="s">
        <v>10072</v>
      </c>
      <c r="E15728">
        <v>2016.0</v>
      </c>
      <c r="F15728" t="s">
        <v>10037</v>
      </c>
      <c r="G15728">
        <v>0.0</v>
      </c>
      <c r="H15728">
        <v>0.02</v>
      </c>
      <c r="I15728">
        <v>0.0</v>
      </c>
      <c r="J15728">
        <v>0.0</v>
      </c>
      <c r="K15728">
        <v>0.02</v>
      </c>
    </row>
    <row r="15729" ht="14.25" customHeight="1">
      <c r="A15729">
        <v>15730.0</v>
      </c>
      <c r="B15729" t="s">
        <v>12068</v>
      </c>
      <c r="C15729" t="s">
        <v>18949</v>
      </c>
      <c r="D15729" t="s">
        <v>10094</v>
      </c>
      <c r="E15729">
        <v>2015.0</v>
      </c>
      <c r="F15729" t="s">
        <v>9965</v>
      </c>
      <c r="G15729">
        <v>0.02</v>
      </c>
      <c r="H15729">
        <v>0.0</v>
      </c>
      <c r="I15729">
        <v>0.0</v>
      </c>
      <c r="J15729">
        <v>0.0</v>
      </c>
      <c r="K15729">
        <v>0.02</v>
      </c>
    </row>
    <row r="15730" ht="14.25" customHeight="1">
      <c r="A15730">
        <v>15731.0</v>
      </c>
      <c r="B15730" t="s">
        <v>10128</v>
      </c>
      <c r="C15730" t="s">
        <v>18984</v>
      </c>
      <c r="D15730" t="s">
        <v>10067</v>
      </c>
      <c r="E15730">
        <v>2006.0</v>
      </c>
      <c r="F15730" t="s">
        <v>9998</v>
      </c>
      <c r="G15730">
        <v>0.01</v>
      </c>
      <c r="H15730">
        <v>0.0</v>
      </c>
      <c r="I15730">
        <v>0.0</v>
      </c>
      <c r="J15730">
        <v>0.0</v>
      </c>
      <c r="K15730">
        <v>0.02</v>
      </c>
    </row>
    <row r="15731" ht="14.25" customHeight="1">
      <c r="A15731">
        <v>15732.0</v>
      </c>
      <c r="B15731" t="s">
        <v>12968</v>
      </c>
      <c r="C15731" t="s">
        <v>15861</v>
      </c>
      <c r="D15731" t="s">
        <v>10100</v>
      </c>
      <c r="E15731">
        <v>2003.0</v>
      </c>
      <c r="F15731" t="s">
        <v>10164</v>
      </c>
      <c r="G15731">
        <v>0.01</v>
      </c>
      <c r="H15731">
        <v>0.0</v>
      </c>
      <c r="I15731">
        <v>0.0</v>
      </c>
      <c r="J15731">
        <v>0.0</v>
      </c>
      <c r="K15731">
        <v>0.02</v>
      </c>
    </row>
    <row r="15732" ht="14.25" customHeight="1">
      <c r="A15732">
        <v>15733.0</v>
      </c>
      <c r="B15732" t="s">
        <v>12905</v>
      </c>
      <c r="C15732" t="s">
        <v>21189</v>
      </c>
      <c r="D15732" t="s">
        <v>9981</v>
      </c>
      <c r="E15732">
        <v>2009.0</v>
      </c>
      <c r="F15732" t="s">
        <v>9972</v>
      </c>
      <c r="G15732">
        <v>0.02</v>
      </c>
      <c r="H15732">
        <v>0.0</v>
      </c>
      <c r="I15732">
        <v>0.0</v>
      </c>
      <c r="J15732">
        <v>0.0</v>
      </c>
      <c r="K15732">
        <v>0.02</v>
      </c>
    </row>
    <row r="15733" ht="14.25" customHeight="1">
      <c r="A15733">
        <v>15734.0</v>
      </c>
      <c r="B15733" t="s">
        <v>13684</v>
      </c>
      <c r="C15733" t="s">
        <v>21190</v>
      </c>
      <c r="D15733" t="s">
        <v>10083</v>
      </c>
      <c r="E15733">
        <v>2011.0</v>
      </c>
      <c r="F15733" t="s">
        <v>9998</v>
      </c>
      <c r="G15733">
        <v>0.0</v>
      </c>
      <c r="H15733">
        <v>0.0</v>
      </c>
      <c r="I15733">
        <v>0.02</v>
      </c>
      <c r="J15733">
        <v>0.0</v>
      </c>
      <c r="K15733">
        <v>0.02</v>
      </c>
    </row>
    <row r="15734" ht="14.25" customHeight="1">
      <c r="A15734">
        <v>15735.0</v>
      </c>
      <c r="B15734" t="s">
        <v>15577</v>
      </c>
      <c r="C15734" t="s">
        <v>21191</v>
      </c>
      <c r="D15734" t="s">
        <v>10083</v>
      </c>
      <c r="E15734">
        <v>2012.0</v>
      </c>
      <c r="F15734" t="s">
        <v>9998</v>
      </c>
      <c r="G15734">
        <v>0.0</v>
      </c>
      <c r="H15734">
        <v>0.0</v>
      </c>
      <c r="I15734">
        <v>0.02</v>
      </c>
      <c r="J15734">
        <v>0.0</v>
      </c>
      <c r="K15734">
        <v>0.02</v>
      </c>
    </row>
    <row r="15735" ht="14.25" customHeight="1">
      <c r="A15735">
        <v>15736.0</v>
      </c>
      <c r="B15735" t="s">
        <v>10587</v>
      </c>
      <c r="C15735" t="s">
        <v>21192</v>
      </c>
      <c r="D15735" t="s">
        <v>9981</v>
      </c>
      <c r="E15735">
        <v>2009.0</v>
      </c>
      <c r="F15735" t="s">
        <v>9983</v>
      </c>
      <c r="G15735">
        <v>0.01</v>
      </c>
      <c r="H15735">
        <v>0.0</v>
      </c>
      <c r="I15735">
        <v>0.0</v>
      </c>
      <c r="J15735">
        <v>0.0</v>
      </c>
      <c r="K15735">
        <v>0.02</v>
      </c>
    </row>
    <row r="15736" ht="14.25" customHeight="1">
      <c r="A15736">
        <v>15737.0</v>
      </c>
      <c r="B15736" t="s">
        <v>13133</v>
      </c>
      <c r="C15736" t="s">
        <v>21193</v>
      </c>
      <c r="D15736" t="s">
        <v>10067</v>
      </c>
      <c r="E15736">
        <v>2005.0</v>
      </c>
      <c r="F15736" t="s">
        <v>9972</v>
      </c>
      <c r="G15736">
        <v>0.01</v>
      </c>
      <c r="H15736">
        <v>0.0</v>
      </c>
      <c r="I15736">
        <v>0.0</v>
      </c>
      <c r="J15736">
        <v>0.0</v>
      </c>
      <c r="K15736">
        <v>0.02</v>
      </c>
    </row>
    <row r="15737" ht="14.25" customHeight="1">
      <c r="A15737">
        <v>15738.0</v>
      </c>
      <c r="B15737" t="s">
        <v>10111</v>
      </c>
      <c r="C15737" t="s">
        <v>21194</v>
      </c>
      <c r="D15737" t="s">
        <v>9981</v>
      </c>
      <c r="E15737">
        <v>2007.0</v>
      </c>
      <c r="F15737" t="s">
        <v>9954</v>
      </c>
      <c r="G15737">
        <v>0.01</v>
      </c>
      <c r="H15737">
        <v>0.0</v>
      </c>
      <c r="I15737">
        <v>0.0</v>
      </c>
      <c r="J15737">
        <v>0.0</v>
      </c>
      <c r="K15737">
        <v>0.02</v>
      </c>
    </row>
    <row r="15738" ht="14.25" customHeight="1">
      <c r="A15738">
        <v>15739.0</v>
      </c>
      <c r="B15738" t="s">
        <v>17276</v>
      </c>
      <c r="C15738" t="s">
        <v>21195</v>
      </c>
      <c r="D15738" t="s">
        <v>9994</v>
      </c>
      <c r="E15738">
        <v>2010.0</v>
      </c>
      <c r="F15738" t="s">
        <v>10037</v>
      </c>
      <c r="G15738">
        <v>0.0</v>
      </c>
      <c r="H15738">
        <v>0.0</v>
      </c>
      <c r="I15738">
        <v>0.02</v>
      </c>
      <c r="J15738">
        <v>0.0</v>
      </c>
      <c r="K15738">
        <v>0.02</v>
      </c>
    </row>
    <row r="15739" ht="14.25" customHeight="1">
      <c r="A15739">
        <v>15740.0</v>
      </c>
      <c r="B15739" t="s">
        <v>11060</v>
      </c>
      <c r="C15739" t="s">
        <v>21196</v>
      </c>
      <c r="D15739" t="s">
        <v>9981</v>
      </c>
      <c r="E15739">
        <v>2008.0</v>
      </c>
      <c r="F15739" t="s">
        <v>10037</v>
      </c>
      <c r="G15739">
        <v>0.0</v>
      </c>
      <c r="H15739">
        <v>0.0</v>
      </c>
      <c r="I15739">
        <v>0.02</v>
      </c>
      <c r="J15739">
        <v>0.0</v>
      </c>
      <c r="K15739">
        <v>0.02</v>
      </c>
    </row>
    <row r="15740" ht="14.25" customHeight="1">
      <c r="A15740">
        <v>15741.0</v>
      </c>
      <c r="B15740" t="s">
        <v>2179</v>
      </c>
      <c r="C15740" t="s">
        <v>21197</v>
      </c>
      <c r="D15740" t="s">
        <v>9981</v>
      </c>
      <c r="E15740">
        <v>2006.0</v>
      </c>
      <c r="F15740" t="s">
        <v>9983</v>
      </c>
      <c r="G15740">
        <v>0.02</v>
      </c>
      <c r="H15740">
        <v>0.0</v>
      </c>
      <c r="I15740">
        <v>0.0</v>
      </c>
      <c r="J15740">
        <v>0.0</v>
      </c>
      <c r="K15740">
        <v>0.02</v>
      </c>
    </row>
    <row r="15741" ht="14.25" customHeight="1">
      <c r="A15741">
        <v>15742.0</v>
      </c>
      <c r="B15741" t="s">
        <v>10074</v>
      </c>
      <c r="C15741" t="s">
        <v>21198</v>
      </c>
      <c r="D15741" t="s">
        <v>9994</v>
      </c>
      <c r="E15741" t="s">
        <v>10177</v>
      </c>
      <c r="F15741" t="s">
        <v>9965</v>
      </c>
      <c r="G15741">
        <v>0.0</v>
      </c>
      <c r="H15741">
        <v>0.01</v>
      </c>
      <c r="I15741">
        <v>0.0</v>
      </c>
      <c r="J15741">
        <v>0.0</v>
      </c>
      <c r="K15741">
        <v>0.02</v>
      </c>
    </row>
    <row r="15742" ht="14.25" customHeight="1">
      <c r="A15742">
        <v>15743.0</v>
      </c>
      <c r="B15742" t="s">
        <v>10245</v>
      </c>
      <c r="C15742" t="s">
        <v>21199</v>
      </c>
      <c r="D15742" t="s">
        <v>9997</v>
      </c>
      <c r="E15742">
        <v>2015.0</v>
      </c>
      <c r="F15742" t="s">
        <v>9998</v>
      </c>
      <c r="G15742">
        <v>0.0</v>
      </c>
      <c r="H15742">
        <v>0.0</v>
      </c>
      <c r="I15742">
        <v>0.02</v>
      </c>
      <c r="J15742">
        <v>0.0</v>
      </c>
      <c r="K15742">
        <v>0.02</v>
      </c>
    </row>
    <row r="15743" ht="14.25" customHeight="1">
      <c r="A15743">
        <v>15744.0</v>
      </c>
      <c r="B15743" t="s">
        <v>16510</v>
      </c>
      <c r="C15743" t="s">
        <v>21200</v>
      </c>
      <c r="D15743" t="s">
        <v>10072</v>
      </c>
      <c r="E15743">
        <v>2010.0</v>
      </c>
      <c r="F15743" t="s">
        <v>10164</v>
      </c>
      <c r="G15743">
        <v>0.0</v>
      </c>
      <c r="H15743">
        <v>0.01</v>
      </c>
      <c r="I15743">
        <v>0.0</v>
      </c>
      <c r="J15743">
        <v>0.0</v>
      </c>
      <c r="K15743">
        <v>0.02</v>
      </c>
    </row>
    <row r="15744" ht="14.25" customHeight="1">
      <c r="A15744">
        <v>15745.0</v>
      </c>
      <c r="B15744" t="s">
        <v>10111</v>
      </c>
      <c r="C15744" t="s">
        <v>20465</v>
      </c>
      <c r="D15744" t="s">
        <v>9981</v>
      </c>
      <c r="E15744">
        <v>2009.0</v>
      </c>
      <c r="F15744" t="s">
        <v>9987</v>
      </c>
      <c r="G15744">
        <v>0.01</v>
      </c>
      <c r="H15744">
        <v>0.0</v>
      </c>
      <c r="I15744">
        <v>0.0</v>
      </c>
      <c r="J15744">
        <v>0.0</v>
      </c>
      <c r="K15744">
        <v>0.02</v>
      </c>
    </row>
    <row r="15745" ht="14.25" customHeight="1">
      <c r="A15745">
        <v>15746.0</v>
      </c>
      <c r="B15745" t="s">
        <v>11581</v>
      </c>
      <c r="C15745" t="s">
        <v>21201</v>
      </c>
      <c r="D15745" t="s">
        <v>9981</v>
      </c>
      <c r="E15745">
        <v>2009.0</v>
      </c>
      <c r="F15745" t="s">
        <v>9983</v>
      </c>
      <c r="G15745">
        <v>0.0</v>
      </c>
      <c r="H15745">
        <v>0.01</v>
      </c>
      <c r="I15745">
        <v>0.0</v>
      </c>
      <c r="J15745">
        <v>0.0</v>
      </c>
      <c r="K15745">
        <v>0.02</v>
      </c>
    </row>
    <row r="15746" ht="14.25" customHeight="1">
      <c r="A15746">
        <v>15747.0</v>
      </c>
      <c r="B15746" t="s">
        <v>19599</v>
      </c>
      <c r="C15746" t="s">
        <v>21202</v>
      </c>
      <c r="D15746" t="s">
        <v>10083</v>
      </c>
      <c r="E15746">
        <v>2010.0</v>
      </c>
      <c r="F15746" t="s">
        <v>10037</v>
      </c>
      <c r="G15746">
        <v>0.0</v>
      </c>
      <c r="H15746">
        <v>0.0</v>
      </c>
      <c r="I15746">
        <v>0.02</v>
      </c>
      <c r="J15746">
        <v>0.0</v>
      </c>
      <c r="K15746">
        <v>0.02</v>
      </c>
    </row>
    <row r="15747" ht="14.25" customHeight="1">
      <c r="A15747">
        <v>15748.0</v>
      </c>
      <c r="B15747" t="s">
        <v>10014</v>
      </c>
      <c r="C15747" t="s">
        <v>10499</v>
      </c>
      <c r="D15747" t="s">
        <v>10072</v>
      </c>
      <c r="E15747">
        <v>2006.0</v>
      </c>
      <c r="F15747" t="s">
        <v>9998</v>
      </c>
      <c r="G15747">
        <v>0.0</v>
      </c>
      <c r="H15747">
        <v>0.01</v>
      </c>
      <c r="I15747">
        <v>0.0</v>
      </c>
      <c r="J15747">
        <v>0.0</v>
      </c>
      <c r="K15747">
        <v>0.02</v>
      </c>
    </row>
    <row r="15748" ht="14.25" customHeight="1">
      <c r="A15748">
        <v>15749.0</v>
      </c>
      <c r="B15748" t="s">
        <v>12637</v>
      </c>
      <c r="C15748" t="s">
        <v>19624</v>
      </c>
      <c r="D15748" t="s">
        <v>9964</v>
      </c>
      <c r="E15748">
        <v>2011.0</v>
      </c>
      <c r="F15748" t="s">
        <v>9965</v>
      </c>
      <c r="G15748">
        <v>0.0</v>
      </c>
      <c r="H15748">
        <v>0.01</v>
      </c>
      <c r="I15748">
        <v>0.0</v>
      </c>
      <c r="J15748">
        <v>0.0</v>
      </c>
      <c r="K15748">
        <v>0.02</v>
      </c>
    </row>
    <row r="15749" ht="14.25" customHeight="1">
      <c r="A15749">
        <v>15750.0</v>
      </c>
      <c r="B15749" t="s">
        <v>10245</v>
      </c>
      <c r="C15749" t="s">
        <v>21203</v>
      </c>
      <c r="D15749" t="s">
        <v>9981</v>
      </c>
      <c r="E15749">
        <v>2010.0</v>
      </c>
      <c r="F15749" t="s">
        <v>9983</v>
      </c>
      <c r="G15749">
        <v>0.0</v>
      </c>
      <c r="H15749">
        <v>0.0</v>
      </c>
      <c r="I15749">
        <v>0.02</v>
      </c>
      <c r="J15749">
        <v>0.0</v>
      </c>
      <c r="K15749">
        <v>0.02</v>
      </c>
    </row>
    <row r="15750" ht="14.25" customHeight="1">
      <c r="A15750">
        <v>15751.0</v>
      </c>
      <c r="B15750" t="s">
        <v>10174</v>
      </c>
      <c r="C15750" t="s">
        <v>16373</v>
      </c>
      <c r="D15750" t="s">
        <v>10072</v>
      </c>
      <c r="E15750">
        <v>2006.0</v>
      </c>
      <c r="F15750" t="s">
        <v>9998</v>
      </c>
      <c r="G15750">
        <v>0.0</v>
      </c>
      <c r="H15750">
        <v>0.01</v>
      </c>
      <c r="I15750">
        <v>0.0</v>
      </c>
      <c r="J15750">
        <v>0.0</v>
      </c>
      <c r="K15750">
        <v>0.02</v>
      </c>
    </row>
    <row r="15751" ht="14.25" customHeight="1">
      <c r="A15751">
        <v>15752.0</v>
      </c>
      <c r="B15751" t="s">
        <v>18794</v>
      </c>
      <c r="C15751" t="s">
        <v>21204</v>
      </c>
      <c r="D15751" t="s">
        <v>10630</v>
      </c>
      <c r="E15751">
        <v>2015.0</v>
      </c>
      <c r="F15751" t="s">
        <v>9998</v>
      </c>
      <c r="G15751">
        <v>0.0</v>
      </c>
      <c r="H15751">
        <v>0.0</v>
      </c>
      <c r="I15751">
        <v>0.02</v>
      </c>
      <c r="J15751">
        <v>0.0</v>
      </c>
      <c r="K15751">
        <v>0.02</v>
      </c>
    </row>
    <row r="15752" ht="14.25" customHeight="1">
      <c r="A15752">
        <v>15753.0</v>
      </c>
      <c r="B15752" t="s">
        <v>10045</v>
      </c>
      <c r="C15752" t="s">
        <v>11927</v>
      </c>
      <c r="D15752" t="s">
        <v>10072</v>
      </c>
      <c r="E15752">
        <v>2006.0</v>
      </c>
      <c r="F15752" t="s">
        <v>9987</v>
      </c>
      <c r="G15752">
        <v>0.01</v>
      </c>
      <c r="H15752">
        <v>0.0</v>
      </c>
      <c r="I15752">
        <v>0.0</v>
      </c>
      <c r="J15752">
        <v>0.0</v>
      </c>
      <c r="K15752">
        <v>0.02</v>
      </c>
    </row>
    <row r="15753" ht="14.25" customHeight="1">
      <c r="A15753">
        <v>15754.0</v>
      </c>
      <c r="B15753" t="s">
        <v>10136</v>
      </c>
      <c r="C15753" t="s">
        <v>21205</v>
      </c>
      <c r="D15753" t="s">
        <v>9981</v>
      </c>
      <c r="E15753">
        <v>2007.0</v>
      </c>
      <c r="F15753" t="s">
        <v>9983</v>
      </c>
      <c r="G15753">
        <v>0.0</v>
      </c>
      <c r="H15753">
        <v>0.0</v>
      </c>
      <c r="I15753">
        <v>0.02</v>
      </c>
      <c r="J15753">
        <v>0.0</v>
      </c>
      <c r="K15753">
        <v>0.02</v>
      </c>
    </row>
    <row r="15754" ht="14.25" customHeight="1">
      <c r="A15754">
        <v>15755.0</v>
      </c>
      <c r="B15754" t="s">
        <v>14168</v>
      </c>
      <c r="C15754" t="s">
        <v>21206</v>
      </c>
      <c r="D15754" t="s">
        <v>10000</v>
      </c>
      <c r="E15754">
        <v>2007.0</v>
      </c>
      <c r="F15754" t="s">
        <v>10037</v>
      </c>
      <c r="G15754">
        <v>0.0</v>
      </c>
      <c r="H15754">
        <v>0.0</v>
      </c>
      <c r="I15754">
        <v>0.02</v>
      </c>
      <c r="J15754">
        <v>0.0</v>
      </c>
      <c r="K15754">
        <v>0.02</v>
      </c>
    </row>
    <row r="15755" ht="14.25" customHeight="1">
      <c r="A15755">
        <v>15756.0</v>
      </c>
      <c r="B15755" t="s">
        <v>17276</v>
      </c>
      <c r="C15755" t="s">
        <v>21207</v>
      </c>
      <c r="D15755" t="s">
        <v>10083</v>
      </c>
      <c r="E15755">
        <v>2011.0</v>
      </c>
      <c r="F15755" t="s">
        <v>10037</v>
      </c>
      <c r="G15755">
        <v>0.0</v>
      </c>
      <c r="H15755">
        <v>0.0</v>
      </c>
      <c r="I15755">
        <v>0.02</v>
      </c>
      <c r="J15755">
        <v>0.0</v>
      </c>
      <c r="K15755">
        <v>0.02</v>
      </c>
    </row>
    <row r="15756" ht="14.25" customHeight="1">
      <c r="A15756">
        <v>15757.0</v>
      </c>
      <c r="B15756" t="s">
        <v>15577</v>
      </c>
      <c r="C15756" t="s">
        <v>21208</v>
      </c>
      <c r="D15756" t="s">
        <v>10083</v>
      </c>
      <c r="E15756">
        <v>2012.0</v>
      </c>
      <c r="F15756" t="s">
        <v>9998</v>
      </c>
      <c r="G15756">
        <v>0.0</v>
      </c>
      <c r="H15756">
        <v>0.0</v>
      </c>
      <c r="I15756">
        <v>0.02</v>
      </c>
      <c r="J15756">
        <v>0.0</v>
      </c>
      <c r="K15756">
        <v>0.02</v>
      </c>
    </row>
    <row r="15757" ht="14.25" customHeight="1">
      <c r="A15757">
        <v>15758.0</v>
      </c>
      <c r="B15757" t="s">
        <v>10080</v>
      </c>
      <c r="C15757" t="s">
        <v>19967</v>
      </c>
      <c r="D15757" t="s">
        <v>10067</v>
      </c>
      <c r="E15757">
        <v>2003.0</v>
      </c>
      <c r="F15757" t="s">
        <v>2883</v>
      </c>
      <c r="G15757">
        <v>0.01</v>
      </c>
      <c r="H15757">
        <v>0.0</v>
      </c>
      <c r="I15757">
        <v>0.0</v>
      </c>
      <c r="J15757">
        <v>0.0</v>
      </c>
      <c r="K15757">
        <v>0.02</v>
      </c>
    </row>
    <row r="15758" ht="14.25" customHeight="1">
      <c r="A15758">
        <v>15759.0</v>
      </c>
      <c r="B15758" t="s">
        <v>10902</v>
      </c>
      <c r="C15758" t="s">
        <v>19911</v>
      </c>
      <c r="D15758" t="s">
        <v>9964</v>
      </c>
      <c r="E15758">
        <v>2013.0</v>
      </c>
      <c r="F15758" t="s">
        <v>9965</v>
      </c>
      <c r="G15758">
        <v>0.0</v>
      </c>
      <c r="H15758">
        <v>0.02</v>
      </c>
      <c r="I15758">
        <v>0.0</v>
      </c>
      <c r="J15758">
        <v>0.0</v>
      </c>
      <c r="K15758">
        <v>0.02</v>
      </c>
    </row>
    <row r="15759" ht="14.25" customHeight="1">
      <c r="A15759">
        <v>15760.0</v>
      </c>
      <c r="B15759" t="s">
        <v>16986</v>
      </c>
      <c r="C15759" t="s">
        <v>21209</v>
      </c>
      <c r="D15759" t="s">
        <v>9981</v>
      </c>
      <c r="E15759">
        <v>2009.0</v>
      </c>
      <c r="F15759" t="s">
        <v>9972</v>
      </c>
      <c r="G15759">
        <v>0.02</v>
      </c>
      <c r="H15759">
        <v>0.0</v>
      </c>
      <c r="I15759">
        <v>0.0</v>
      </c>
      <c r="J15759">
        <v>0.0</v>
      </c>
      <c r="K15759">
        <v>0.02</v>
      </c>
    </row>
    <row r="15760" ht="14.25" customHeight="1">
      <c r="A15760">
        <v>15761.0</v>
      </c>
      <c r="B15760" t="s">
        <v>14119</v>
      </c>
      <c r="C15760" t="s">
        <v>21210</v>
      </c>
      <c r="D15760" t="s">
        <v>9981</v>
      </c>
      <c r="E15760">
        <v>2009.0</v>
      </c>
      <c r="F15760" t="s">
        <v>9978</v>
      </c>
      <c r="G15760">
        <v>0.02</v>
      </c>
      <c r="H15760">
        <v>0.0</v>
      </c>
      <c r="I15760">
        <v>0.0</v>
      </c>
      <c r="J15760">
        <v>0.0</v>
      </c>
      <c r="K15760">
        <v>0.02</v>
      </c>
    </row>
    <row r="15761" ht="14.25" customHeight="1">
      <c r="A15761">
        <v>15762.0</v>
      </c>
      <c r="B15761" t="s">
        <v>10136</v>
      </c>
      <c r="C15761" t="s">
        <v>18026</v>
      </c>
      <c r="D15761" t="s">
        <v>9981</v>
      </c>
      <c r="E15761">
        <v>2010.0</v>
      </c>
      <c r="F15761" t="s">
        <v>9978</v>
      </c>
      <c r="G15761">
        <v>0.01</v>
      </c>
      <c r="H15761">
        <v>0.0</v>
      </c>
      <c r="I15761">
        <v>0.0</v>
      </c>
      <c r="J15761">
        <v>0.0</v>
      </c>
      <c r="K15761">
        <v>0.02</v>
      </c>
    </row>
    <row r="15762" ht="14.25" customHeight="1">
      <c r="A15762">
        <v>15763.0</v>
      </c>
      <c r="B15762" t="s">
        <v>11423</v>
      </c>
      <c r="C15762" t="s">
        <v>21211</v>
      </c>
      <c r="D15762" t="s">
        <v>10040</v>
      </c>
      <c r="E15762">
        <v>1996.0</v>
      </c>
      <c r="F15762" t="s">
        <v>10037</v>
      </c>
      <c r="G15762">
        <v>0.01</v>
      </c>
      <c r="H15762">
        <v>0.01</v>
      </c>
      <c r="I15762">
        <v>0.0</v>
      </c>
      <c r="J15762">
        <v>0.0</v>
      </c>
      <c r="K15762">
        <v>0.02</v>
      </c>
    </row>
    <row r="15763" ht="14.25" customHeight="1">
      <c r="A15763">
        <v>15764.0</v>
      </c>
      <c r="B15763" t="s">
        <v>10128</v>
      </c>
      <c r="C15763" t="s">
        <v>21212</v>
      </c>
      <c r="D15763" t="s">
        <v>10040</v>
      </c>
      <c r="E15763">
        <v>2001.0</v>
      </c>
      <c r="F15763" t="s">
        <v>9998</v>
      </c>
      <c r="G15763">
        <v>0.01</v>
      </c>
      <c r="H15763">
        <v>0.01</v>
      </c>
      <c r="I15763">
        <v>0.0</v>
      </c>
      <c r="J15763">
        <v>0.0</v>
      </c>
      <c r="K15763">
        <v>0.02</v>
      </c>
    </row>
    <row r="15764" ht="14.25" customHeight="1">
      <c r="A15764">
        <v>15765.0</v>
      </c>
      <c r="B15764" t="s">
        <v>15462</v>
      </c>
      <c r="C15764" t="s">
        <v>21213</v>
      </c>
      <c r="D15764" t="s">
        <v>9981</v>
      </c>
      <c r="E15764">
        <v>2008.0</v>
      </c>
      <c r="F15764" t="s">
        <v>9983</v>
      </c>
      <c r="G15764">
        <v>0.0</v>
      </c>
      <c r="H15764">
        <v>0.0</v>
      </c>
      <c r="I15764">
        <v>0.02</v>
      </c>
      <c r="J15764">
        <v>0.0</v>
      </c>
      <c r="K15764">
        <v>0.02</v>
      </c>
    </row>
    <row r="15765" ht="14.25" customHeight="1">
      <c r="A15765">
        <v>15766.0</v>
      </c>
      <c r="B15765" t="s">
        <v>11334</v>
      </c>
      <c r="C15765" t="s">
        <v>14519</v>
      </c>
      <c r="D15765" t="s">
        <v>10072</v>
      </c>
      <c r="E15765">
        <v>2014.0</v>
      </c>
      <c r="F15765" t="s">
        <v>9976</v>
      </c>
      <c r="G15765">
        <v>0.0</v>
      </c>
      <c r="H15765">
        <v>0.02</v>
      </c>
      <c r="I15765">
        <v>0.0</v>
      </c>
      <c r="J15765">
        <v>0.0</v>
      </c>
      <c r="K15765">
        <v>0.02</v>
      </c>
    </row>
    <row r="15766" ht="14.25" customHeight="1">
      <c r="A15766">
        <v>15767.0</v>
      </c>
      <c r="B15766" t="s">
        <v>10144</v>
      </c>
      <c r="C15766" t="s">
        <v>21214</v>
      </c>
      <c r="D15766" t="s">
        <v>9964</v>
      </c>
      <c r="E15766">
        <v>2008.0</v>
      </c>
      <c r="F15766" t="s">
        <v>9998</v>
      </c>
      <c r="G15766">
        <v>0.0</v>
      </c>
      <c r="H15766">
        <v>0.0</v>
      </c>
      <c r="I15766">
        <v>0.02</v>
      </c>
      <c r="J15766">
        <v>0.0</v>
      </c>
      <c r="K15766">
        <v>0.02</v>
      </c>
    </row>
    <row r="15767" ht="14.25" customHeight="1">
      <c r="A15767">
        <v>15768.0</v>
      </c>
      <c r="B15767" t="s">
        <v>19599</v>
      </c>
      <c r="C15767" t="s">
        <v>20658</v>
      </c>
      <c r="D15767" t="s">
        <v>9994</v>
      </c>
      <c r="E15767">
        <v>2010.0</v>
      </c>
      <c r="F15767" t="s">
        <v>10164</v>
      </c>
      <c r="G15767">
        <v>0.0</v>
      </c>
      <c r="H15767">
        <v>0.0</v>
      </c>
      <c r="I15767">
        <v>0.02</v>
      </c>
      <c r="J15767">
        <v>0.0</v>
      </c>
      <c r="K15767">
        <v>0.02</v>
      </c>
    </row>
    <row r="15768" ht="14.25" customHeight="1">
      <c r="A15768">
        <v>15769.0</v>
      </c>
      <c r="B15768" t="s">
        <v>11066</v>
      </c>
      <c r="C15768" t="s">
        <v>20711</v>
      </c>
      <c r="D15768" t="s">
        <v>10009</v>
      </c>
      <c r="E15768">
        <v>2006.0</v>
      </c>
      <c r="F15768" t="s">
        <v>9998</v>
      </c>
      <c r="G15768">
        <v>0.01</v>
      </c>
      <c r="H15768">
        <v>0.0</v>
      </c>
      <c r="I15768">
        <v>0.0</v>
      </c>
      <c r="J15768">
        <v>0.0</v>
      </c>
      <c r="K15768">
        <v>0.02</v>
      </c>
    </row>
    <row r="15769" ht="14.25" customHeight="1">
      <c r="A15769">
        <v>15770.0</v>
      </c>
      <c r="B15769" t="s">
        <v>12389</v>
      </c>
      <c r="C15769" t="s">
        <v>21215</v>
      </c>
      <c r="D15769" t="s">
        <v>10072</v>
      </c>
      <c r="E15769">
        <v>2009.0</v>
      </c>
      <c r="F15769" t="s">
        <v>10037</v>
      </c>
      <c r="G15769">
        <v>0.0</v>
      </c>
      <c r="H15769">
        <v>0.01</v>
      </c>
      <c r="I15769">
        <v>0.0</v>
      </c>
      <c r="J15769">
        <v>0.0</v>
      </c>
      <c r="K15769">
        <v>0.02</v>
      </c>
    </row>
    <row r="15770" ht="14.25" customHeight="1">
      <c r="A15770">
        <v>15771.0</v>
      </c>
      <c r="B15770" t="s">
        <v>11076</v>
      </c>
      <c r="C15770" t="s">
        <v>21216</v>
      </c>
      <c r="D15770" t="s">
        <v>9981</v>
      </c>
      <c r="E15770">
        <v>2010.0</v>
      </c>
      <c r="F15770" t="s">
        <v>9998</v>
      </c>
      <c r="G15770">
        <v>0.0</v>
      </c>
      <c r="H15770">
        <v>0.0</v>
      </c>
      <c r="I15770">
        <v>0.02</v>
      </c>
      <c r="J15770">
        <v>0.0</v>
      </c>
      <c r="K15770">
        <v>0.02</v>
      </c>
    </row>
    <row r="15771" ht="14.25" customHeight="1">
      <c r="A15771">
        <v>15772.0</v>
      </c>
      <c r="B15771" t="s">
        <v>15577</v>
      </c>
      <c r="C15771" t="s">
        <v>21217</v>
      </c>
      <c r="D15771" t="s">
        <v>10630</v>
      </c>
      <c r="E15771">
        <v>2015.0</v>
      </c>
      <c r="F15771" t="s">
        <v>9998</v>
      </c>
      <c r="G15771">
        <v>0.0</v>
      </c>
      <c r="H15771">
        <v>0.0</v>
      </c>
      <c r="I15771">
        <v>0.02</v>
      </c>
      <c r="J15771">
        <v>0.0</v>
      </c>
      <c r="K15771">
        <v>0.02</v>
      </c>
    </row>
    <row r="15772" ht="14.25" customHeight="1">
      <c r="A15772">
        <v>15773.0</v>
      </c>
      <c r="B15772" t="s">
        <v>15577</v>
      </c>
      <c r="C15772" t="s">
        <v>21218</v>
      </c>
      <c r="D15772" t="s">
        <v>10000</v>
      </c>
      <c r="E15772">
        <v>2010.0</v>
      </c>
      <c r="F15772" t="s">
        <v>10037</v>
      </c>
      <c r="G15772">
        <v>0.0</v>
      </c>
      <c r="H15772">
        <v>0.0</v>
      </c>
      <c r="I15772">
        <v>0.02</v>
      </c>
      <c r="J15772">
        <v>0.0</v>
      </c>
      <c r="K15772">
        <v>0.02</v>
      </c>
    </row>
    <row r="15773" ht="14.25" customHeight="1">
      <c r="A15773">
        <v>15774.0</v>
      </c>
      <c r="B15773" t="s">
        <v>15577</v>
      </c>
      <c r="C15773" t="s">
        <v>21219</v>
      </c>
      <c r="D15773" t="s">
        <v>10630</v>
      </c>
      <c r="E15773">
        <v>2015.0</v>
      </c>
      <c r="F15773" t="s">
        <v>10037</v>
      </c>
      <c r="G15773">
        <v>0.0</v>
      </c>
      <c r="H15773">
        <v>0.0</v>
      </c>
      <c r="I15773">
        <v>0.02</v>
      </c>
      <c r="J15773">
        <v>0.0</v>
      </c>
      <c r="K15773">
        <v>0.02</v>
      </c>
    </row>
    <row r="15774" ht="14.25" customHeight="1">
      <c r="A15774">
        <v>15775.0</v>
      </c>
      <c r="B15774" t="s">
        <v>10902</v>
      </c>
      <c r="C15774" t="s">
        <v>21220</v>
      </c>
      <c r="D15774" t="s">
        <v>10083</v>
      </c>
      <c r="E15774">
        <v>2007.0</v>
      </c>
      <c r="F15774" t="s">
        <v>9978</v>
      </c>
      <c r="G15774">
        <v>0.02</v>
      </c>
      <c r="H15774">
        <v>0.0</v>
      </c>
      <c r="I15774">
        <v>0.0</v>
      </c>
      <c r="J15774">
        <v>0.0</v>
      </c>
      <c r="K15774">
        <v>0.02</v>
      </c>
    </row>
    <row r="15775" ht="14.25" customHeight="1">
      <c r="A15775">
        <v>15776.0</v>
      </c>
      <c r="B15775" t="s">
        <v>18389</v>
      </c>
      <c r="C15775" t="s">
        <v>21221</v>
      </c>
      <c r="D15775" t="s">
        <v>10000</v>
      </c>
      <c r="E15775">
        <v>2007.0</v>
      </c>
      <c r="F15775" t="s">
        <v>9972</v>
      </c>
      <c r="G15775">
        <v>0.0</v>
      </c>
      <c r="H15775">
        <v>0.0</v>
      </c>
      <c r="I15775">
        <v>0.02</v>
      </c>
      <c r="J15775">
        <v>0.0</v>
      </c>
      <c r="K15775">
        <v>0.02</v>
      </c>
    </row>
    <row r="15776" ht="14.25" customHeight="1">
      <c r="A15776">
        <v>15777.0</v>
      </c>
      <c r="B15776" t="s">
        <v>10988</v>
      </c>
      <c r="C15776" t="s">
        <v>21222</v>
      </c>
      <c r="D15776" t="s">
        <v>10067</v>
      </c>
      <c r="E15776">
        <v>2006.0</v>
      </c>
      <c r="F15776" t="s">
        <v>2883</v>
      </c>
      <c r="G15776">
        <v>0.01</v>
      </c>
      <c r="H15776">
        <v>0.0</v>
      </c>
      <c r="I15776">
        <v>0.0</v>
      </c>
      <c r="J15776">
        <v>0.0</v>
      </c>
      <c r="K15776">
        <v>0.02</v>
      </c>
    </row>
    <row r="15777" ht="14.25" customHeight="1">
      <c r="A15777">
        <v>15778.0</v>
      </c>
      <c r="B15777" t="s">
        <v>17276</v>
      </c>
      <c r="C15777" t="s">
        <v>20667</v>
      </c>
      <c r="D15777" t="s">
        <v>9994</v>
      </c>
      <c r="E15777">
        <v>2011.0</v>
      </c>
      <c r="F15777" t="s">
        <v>10037</v>
      </c>
      <c r="G15777">
        <v>0.0</v>
      </c>
      <c r="H15777">
        <v>0.0</v>
      </c>
      <c r="I15777">
        <v>0.02</v>
      </c>
      <c r="J15777">
        <v>0.0</v>
      </c>
      <c r="K15777">
        <v>0.02</v>
      </c>
    </row>
    <row r="15778" ht="14.25" customHeight="1">
      <c r="A15778">
        <v>15779.0</v>
      </c>
      <c r="B15778" t="s">
        <v>21080</v>
      </c>
      <c r="C15778" t="s">
        <v>21223</v>
      </c>
      <c r="D15778" t="s">
        <v>9981</v>
      </c>
      <c r="E15778">
        <v>2007.0</v>
      </c>
      <c r="F15778" t="s">
        <v>9983</v>
      </c>
      <c r="G15778">
        <v>0.0</v>
      </c>
      <c r="H15778">
        <v>0.0</v>
      </c>
      <c r="I15778">
        <v>0.02</v>
      </c>
      <c r="J15778">
        <v>0.0</v>
      </c>
      <c r="K15778">
        <v>0.02</v>
      </c>
    </row>
    <row r="15779" ht="14.25" customHeight="1">
      <c r="A15779">
        <v>15780.0</v>
      </c>
      <c r="B15779" t="s">
        <v>10150</v>
      </c>
      <c r="C15779" t="s">
        <v>18981</v>
      </c>
      <c r="D15779" t="s">
        <v>10072</v>
      </c>
      <c r="E15779">
        <v>2001.0</v>
      </c>
      <c r="F15779" t="s">
        <v>10164</v>
      </c>
      <c r="G15779">
        <v>0.0</v>
      </c>
      <c r="H15779">
        <v>0.01</v>
      </c>
      <c r="I15779">
        <v>0.0</v>
      </c>
      <c r="J15779">
        <v>0.0</v>
      </c>
      <c r="K15779">
        <v>0.02</v>
      </c>
    </row>
    <row r="15780" ht="14.25" customHeight="1">
      <c r="A15780">
        <v>15781.0</v>
      </c>
      <c r="B15780" t="s">
        <v>12730</v>
      </c>
      <c r="C15780" t="s">
        <v>21224</v>
      </c>
      <c r="D15780" t="s">
        <v>10083</v>
      </c>
      <c r="E15780">
        <v>2010.0</v>
      </c>
      <c r="F15780" t="s">
        <v>10037</v>
      </c>
      <c r="G15780">
        <v>0.0</v>
      </c>
      <c r="H15780">
        <v>0.0</v>
      </c>
      <c r="I15780">
        <v>0.02</v>
      </c>
      <c r="J15780">
        <v>0.0</v>
      </c>
      <c r="K15780">
        <v>0.02</v>
      </c>
    </row>
    <row r="15781" ht="14.25" customHeight="1">
      <c r="A15781">
        <v>15782.0</v>
      </c>
      <c r="B15781" t="s">
        <v>9995</v>
      </c>
      <c r="C15781" t="s">
        <v>21225</v>
      </c>
      <c r="D15781" t="s">
        <v>10040</v>
      </c>
      <c r="E15781">
        <v>2002.0</v>
      </c>
      <c r="F15781" t="s">
        <v>9998</v>
      </c>
      <c r="G15781">
        <v>0.0</v>
      </c>
      <c r="H15781">
        <v>0.0</v>
      </c>
      <c r="I15781">
        <v>0.02</v>
      </c>
      <c r="J15781">
        <v>0.0</v>
      </c>
      <c r="K15781">
        <v>0.02</v>
      </c>
    </row>
    <row r="15782" ht="14.25" customHeight="1">
      <c r="A15782">
        <v>15783.0</v>
      </c>
      <c r="B15782" t="s">
        <v>15577</v>
      </c>
      <c r="C15782" t="s">
        <v>21226</v>
      </c>
      <c r="D15782" t="s">
        <v>10630</v>
      </c>
      <c r="E15782">
        <v>2015.0</v>
      </c>
      <c r="F15782" t="s">
        <v>9998</v>
      </c>
      <c r="G15782">
        <v>0.0</v>
      </c>
      <c r="H15782">
        <v>0.0</v>
      </c>
      <c r="I15782">
        <v>0.02</v>
      </c>
      <c r="J15782">
        <v>0.0</v>
      </c>
      <c r="K15782">
        <v>0.02</v>
      </c>
    </row>
    <row r="15783" ht="14.25" customHeight="1">
      <c r="A15783">
        <v>15784.0</v>
      </c>
      <c r="B15783" t="s">
        <v>9992</v>
      </c>
      <c r="C15783" t="s">
        <v>10135</v>
      </c>
      <c r="D15783" t="s">
        <v>10072</v>
      </c>
      <c r="E15783">
        <v>2007.0</v>
      </c>
      <c r="F15783" t="s">
        <v>2883</v>
      </c>
      <c r="G15783">
        <v>0.0</v>
      </c>
      <c r="H15783">
        <v>0.01</v>
      </c>
      <c r="I15783">
        <v>0.0</v>
      </c>
      <c r="J15783">
        <v>0.0</v>
      </c>
      <c r="K15783">
        <v>0.02</v>
      </c>
    </row>
    <row r="15784" ht="14.25" customHeight="1">
      <c r="A15784">
        <v>15785.0</v>
      </c>
      <c r="B15784" t="s">
        <v>11541</v>
      </c>
      <c r="C15784" t="s">
        <v>21227</v>
      </c>
      <c r="D15784" t="s">
        <v>9964</v>
      </c>
      <c r="E15784">
        <v>2007.0</v>
      </c>
      <c r="F15784" t="s">
        <v>9987</v>
      </c>
      <c r="G15784">
        <v>0.0</v>
      </c>
      <c r="H15784">
        <v>0.0</v>
      </c>
      <c r="I15784">
        <v>0.02</v>
      </c>
      <c r="J15784">
        <v>0.0</v>
      </c>
      <c r="K15784">
        <v>0.02</v>
      </c>
    </row>
    <row r="15785" ht="14.25" customHeight="1">
      <c r="A15785">
        <v>15786.0</v>
      </c>
      <c r="B15785" t="s">
        <v>10245</v>
      </c>
      <c r="C15785" t="s">
        <v>21228</v>
      </c>
      <c r="D15785" t="s">
        <v>10000</v>
      </c>
      <c r="E15785">
        <v>2005.0</v>
      </c>
      <c r="F15785" t="s">
        <v>9983</v>
      </c>
      <c r="G15785">
        <v>0.0</v>
      </c>
      <c r="H15785">
        <v>0.0</v>
      </c>
      <c r="I15785">
        <v>0.02</v>
      </c>
      <c r="J15785">
        <v>0.0</v>
      </c>
      <c r="K15785">
        <v>0.02</v>
      </c>
    </row>
    <row r="15786" ht="14.25" customHeight="1">
      <c r="A15786">
        <v>15787.0</v>
      </c>
      <c r="B15786" t="s">
        <v>14119</v>
      </c>
      <c r="C15786" t="s">
        <v>21229</v>
      </c>
      <c r="D15786" t="s">
        <v>9964</v>
      </c>
      <c r="E15786">
        <v>2011.0</v>
      </c>
      <c r="F15786" t="s">
        <v>9954</v>
      </c>
      <c r="G15786">
        <v>0.02</v>
      </c>
      <c r="H15786">
        <v>0.0</v>
      </c>
      <c r="I15786">
        <v>0.0</v>
      </c>
      <c r="J15786">
        <v>0.0</v>
      </c>
      <c r="K15786">
        <v>0.02</v>
      </c>
    </row>
    <row r="15787" ht="14.25" customHeight="1">
      <c r="A15787">
        <v>15788.0</v>
      </c>
      <c r="B15787" t="s">
        <v>10455</v>
      </c>
      <c r="C15787" t="s">
        <v>19308</v>
      </c>
      <c r="D15787" t="s">
        <v>10072</v>
      </c>
      <c r="E15787">
        <v>2004.0</v>
      </c>
      <c r="F15787" t="s">
        <v>9972</v>
      </c>
      <c r="G15787">
        <v>0.0</v>
      </c>
      <c r="H15787">
        <v>0.01</v>
      </c>
      <c r="I15787">
        <v>0.0</v>
      </c>
      <c r="J15787">
        <v>0.0</v>
      </c>
      <c r="K15787">
        <v>0.02</v>
      </c>
    </row>
    <row r="15788" ht="14.25" customHeight="1">
      <c r="A15788">
        <v>15789.0</v>
      </c>
      <c r="B15788" t="s">
        <v>14781</v>
      </c>
      <c r="C15788" t="s">
        <v>21230</v>
      </c>
      <c r="D15788" t="s">
        <v>10083</v>
      </c>
      <c r="E15788">
        <v>2009.0</v>
      </c>
      <c r="F15788" t="s">
        <v>9976</v>
      </c>
      <c r="G15788">
        <v>0.0</v>
      </c>
      <c r="H15788">
        <v>0.0</v>
      </c>
      <c r="I15788">
        <v>0.02</v>
      </c>
      <c r="J15788">
        <v>0.0</v>
      </c>
      <c r="K15788">
        <v>0.02</v>
      </c>
    </row>
    <row r="15789" ht="14.25" customHeight="1">
      <c r="A15789">
        <v>15790.0</v>
      </c>
      <c r="B15789" t="s">
        <v>10174</v>
      </c>
      <c r="C15789" t="s">
        <v>10339</v>
      </c>
      <c r="D15789" t="s">
        <v>10072</v>
      </c>
      <c r="E15789">
        <v>2005.0</v>
      </c>
      <c r="F15789" t="s">
        <v>9998</v>
      </c>
      <c r="G15789">
        <v>0.0</v>
      </c>
      <c r="H15789">
        <v>0.01</v>
      </c>
      <c r="I15789">
        <v>0.0</v>
      </c>
      <c r="J15789">
        <v>0.0</v>
      </c>
      <c r="K15789">
        <v>0.02</v>
      </c>
    </row>
    <row r="15790" ht="14.25" customHeight="1">
      <c r="A15790">
        <v>15791.0</v>
      </c>
      <c r="B15790" t="s">
        <v>10177</v>
      </c>
      <c r="C15790" t="s">
        <v>21231</v>
      </c>
      <c r="D15790" t="s">
        <v>10630</v>
      </c>
      <c r="E15790">
        <v>2016.0</v>
      </c>
      <c r="F15790" t="s">
        <v>10037</v>
      </c>
      <c r="G15790">
        <v>0.0</v>
      </c>
      <c r="H15790">
        <v>0.0</v>
      </c>
      <c r="I15790">
        <v>0.02</v>
      </c>
      <c r="J15790">
        <v>0.0</v>
      </c>
      <c r="K15790">
        <v>0.02</v>
      </c>
    </row>
    <row r="15791" ht="14.25" customHeight="1">
      <c r="A15791">
        <v>15792.0</v>
      </c>
      <c r="B15791" t="s">
        <v>10128</v>
      </c>
      <c r="C15791" t="s">
        <v>13776</v>
      </c>
      <c r="D15791" t="s">
        <v>10072</v>
      </c>
      <c r="E15791">
        <v>2010.0</v>
      </c>
      <c r="F15791" t="s">
        <v>9998</v>
      </c>
      <c r="G15791">
        <v>0.0</v>
      </c>
      <c r="H15791">
        <v>0.01</v>
      </c>
      <c r="I15791">
        <v>0.0</v>
      </c>
      <c r="J15791">
        <v>0.0</v>
      </c>
      <c r="K15791">
        <v>0.02</v>
      </c>
    </row>
    <row r="15792" ht="14.25" customHeight="1">
      <c r="A15792">
        <v>15793.0</v>
      </c>
      <c r="B15792" t="s">
        <v>12968</v>
      </c>
      <c r="C15792" t="s">
        <v>21232</v>
      </c>
      <c r="D15792" t="s">
        <v>9981</v>
      </c>
      <c r="E15792">
        <v>2008.0</v>
      </c>
      <c r="F15792" t="s">
        <v>9965</v>
      </c>
      <c r="G15792">
        <v>0.0</v>
      </c>
      <c r="H15792">
        <v>0.0</v>
      </c>
      <c r="I15792">
        <v>0.02</v>
      </c>
      <c r="J15792">
        <v>0.0</v>
      </c>
      <c r="K15792">
        <v>0.02</v>
      </c>
    </row>
    <row r="15793" ht="14.25" customHeight="1">
      <c r="A15793">
        <v>15794.0</v>
      </c>
      <c r="B15793" t="s">
        <v>21233</v>
      </c>
      <c r="C15793" t="s">
        <v>21234</v>
      </c>
      <c r="D15793" t="s">
        <v>10040</v>
      </c>
      <c r="E15793">
        <v>1998.0</v>
      </c>
      <c r="F15793" t="s">
        <v>9998</v>
      </c>
      <c r="G15793">
        <v>0.01</v>
      </c>
      <c r="H15793">
        <v>0.01</v>
      </c>
      <c r="I15793">
        <v>0.0</v>
      </c>
      <c r="J15793">
        <v>0.0</v>
      </c>
      <c r="K15793">
        <v>0.02</v>
      </c>
    </row>
    <row r="15794" ht="14.25" customHeight="1">
      <c r="A15794">
        <v>15795.0</v>
      </c>
      <c r="B15794" t="s">
        <v>10136</v>
      </c>
      <c r="C15794" t="s">
        <v>19015</v>
      </c>
      <c r="D15794" t="s">
        <v>10009</v>
      </c>
      <c r="E15794">
        <v>2002.0</v>
      </c>
      <c r="F15794" t="s">
        <v>9965</v>
      </c>
      <c r="G15794">
        <v>0.01</v>
      </c>
      <c r="H15794">
        <v>0.0</v>
      </c>
      <c r="I15794">
        <v>0.0</v>
      </c>
      <c r="J15794">
        <v>0.0</v>
      </c>
      <c r="K15794">
        <v>0.02</v>
      </c>
    </row>
    <row r="15795" ht="14.25" customHeight="1">
      <c r="A15795">
        <v>15796.0</v>
      </c>
      <c r="B15795" t="s">
        <v>21235</v>
      </c>
      <c r="C15795" t="s">
        <v>21236</v>
      </c>
      <c r="D15795" t="s">
        <v>10630</v>
      </c>
      <c r="E15795">
        <v>2015.0</v>
      </c>
      <c r="F15795" t="s">
        <v>10037</v>
      </c>
      <c r="G15795">
        <v>0.0</v>
      </c>
      <c r="H15795">
        <v>0.0</v>
      </c>
      <c r="I15795">
        <v>0.02</v>
      </c>
      <c r="J15795">
        <v>0.0</v>
      </c>
      <c r="K15795">
        <v>0.02</v>
      </c>
    </row>
    <row r="15796" ht="14.25" customHeight="1">
      <c r="A15796">
        <v>15797.0</v>
      </c>
      <c r="B15796" t="s">
        <v>10210</v>
      </c>
      <c r="C15796" t="s">
        <v>20526</v>
      </c>
      <c r="D15796" t="s">
        <v>10067</v>
      </c>
      <c r="E15796">
        <v>2003.0</v>
      </c>
      <c r="F15796" t="s">
        <v>2883</v>
      </c>
      <c r="G15796">
        <v>0.01</v>
      </c>
      <c r="H15796">
        <v>0.0</v>
      </c>
      <c r="I15796">
        <v>0.0</v>
      </c>
      <c r="J15796">
        <v>0.0</v>
      </c>
      <c r="K15796">
        <v>0.02</v>
      </c>
    </row>
    <row r="15797" ht="14.25" customHeight="1">
      <c r="A15797">
        <v>15798.0</v>
      </c>
      <c r="B15797" t="s">
        <v>10045</v>
      </c>
      <c r="C15797" t="s">
        <v>15642</v>
      </c>
      <c r="D15797" t="s">
        <v>10072</v>
      </c>
      <c r="E15797">
        <v>2006.0</v>
      </c>
      <c r="F15797" t="s">
        <v>9987</v>
      </c>
      <c r="G15797">
        <v>0.0</v>
      </c>
      <c r="H15797">
        <v>0.01</v>
      </c>
      <c r="I15797">
        <v>0.0</v>
      </c>
      <c r="J15797">
        <v>0.0</v>
      </c>
      <c r="K15797">
        <v>0.02</v>
      </c>
    </row>
    <row r="15798" ht="14.25" customHeight="1">
      <c r="A15798">
        <v>15799.0</v>
      </c>
      <c r="B15798" t="s">
        <v>10063</v>
      </c>
      <c r="C15798" t="s">
        <v>12504</v>
      </c>
      <c r="D15798" t="s">
        <v>9994</v>
      </c>
      <c r="E15798">
        <v>2015.0</v>
      </c>
      <c r="F15798" t="s">
        <v>9965</v>
      </c>
      <c r="G15798">
        <v>0.0</v>
      </c>
      <c r="H15798">
        <v>0.02</v>
      </c>
      <c r="I15798">
        <v>0.0</v>
      </c>
      <c r="J15798">
        <v>0.0</v>
      </c>
      <c r="K15798">
        <v>0.02</v>
      </c>
    </row>
    <row r="15799" ht="14.25" customHeight="1">
      <c r="A15799">
        <v>15800.0</v>
      </c>
      <c r="B15799" t="s">
        <v>10333</v>
      </c>
      <c r="C15799" t="s">
        <v>11107</v>
      </c>
      <c r="D15799" t="s">
        <v>10072</v>
      </c>
      <c r="E15799">
        <v>2008.0</v>
      </c>
      <c r="F15799" t="s">
        <v>9954</v>
      </c>
      <c r="G15799">
        <v>0.0</v>
      </c>
      <c r="H15799">
        <v>0.01</v>
      </c>
      <c r="I15799">
        <v>0.0</v>
      </c>
      <c r="J15799">
        <v>0.0</v>
      </c>
      <c r="K15799">
        <v>0.02</v>
      </c>
    </row>
    <row r="15800" ht="14.25" customHeight="1">
      <c r="A15800">
        <v>15801.0</v>
      </c>
      <c r="B15800" t="s">
        <v>10902</v>
      </c>
      <c r="C15800" t="s">
        <v>21237</v>
      </c>
      <c r="D15800" t="s">
        <v>10000</v>
      </c>
      <c r="E15800">
        <v>2006.0</v>
      </c>
      <c r="F15800" t="s">
        <v>9998</v>
      </c>
      <c r="G15800">
        <v>0.0</v>
      </c>
      <c r="H15800">
        <v>0.0</v>
      </c>
      <c r="I15800">
        <v>0.02</v>
      </c>
      <c r="J15800">
        <v>0.0</v>
      </c>
      <c r="K15800">
        <v>0.02</v>
      </c>
    </row>
    <row r="15801" ht="14.25" customHeight="1">
      <c r="A15801">
        <v>15802.0</v>
      </c>
      <c r="B15801" t="s">
        <v>10045</v>
      </c>
      <c r="C15801" t="s">
        <v>21238</v>
      </c>
      <c r="D15801" t="s">
        <v>10009</v>
      </c>
      <c r="E15801">
        <v>2002.0</v>
      </c>
      <c r="F15801" t="s">
        <v>9965</v>
      </c>
      <c r="G15801">
        <v>0.01</v>
      </c>
      <c r="H15801">
        <v>0.0</v>
      </c>
      <c r="I15801">
        <v>0.0</v>
      </c>
      <c r="J15801">
        <v>0.0</v>
      </c>
      <c r="K15801">
        <v>0.02</v>
      </c>
    </row>
    <row r="15802" ht="14.25" customHeight="1">
      <c r="A15802">
        <v>15803.0</v>
      </c>
      <c r="B15802" t="s">
        <v>10045</v>
      </c>
      <c r="C15802" t="s">
        <v>21239</v>
      </c>
      <c r="D15802" t="s">
        <v>10100</v>
      </c>
      <c r="E15802">
        <v>2002.0</v>
      </c>
      <c r="F15802" t="s">
        <v>9972</v>
      </c>
      <c r="G15802">
        <v>0.01</v>
      </c>
      <c r="H15802">
        <v>0.0</v>
      </c>
      <c r="I15802">
        <v>0.0</v>
      </c>
      <c r="J15802">
        <v>0.0</v>
      </c>
      <c r="K15802">
        <v>0.02</v>
      </c>
    </row>
    <row r="15803" ht="14.25" customHeight="1">
      <c r="A15803">
        <v>15804.0</v>
      </c>
      <c r="B15803" t="s">
        <v>9995</v>
      </c>
      <c r="C15803" t="s">
        <v>15384</v>
      </c>
      <c r="D15803" t="s">
        <v>10094</v>
      </c>
      <c r="E15803">
        <v>2016.0</v>
      </c>
      <c r="F15803" t="s">
        <v>10164</v>
      </c>
      <c r="G15803">
        <v>0.01</v>
      </c>
      <c r="H15803">
        <v>0.01</v>
      </c>
      <c r="I15803">
        <v>0.0</v>
      </c>
      <c r="J15803">
        <v>0.0</v>
      </c>
      <c r="K15803">
        <v>0.02</v>
      </c>
    </row>
    <row r="15804" ht="14.25" customHeight="1">
      <c r="A15804">
        <v>15805.0</v>
      </c>
      <c r="B15804" t="s">
        <v>10063</v>
      </c>
      <c r="C15804" t="s">
        <v>21240</v>
      </c>
      <c r="D15804" t="s">
        <v>9981</v>
      </c>
      <c r="E15804">
        <v>2009.0</v>
      </c>
      <c r="F15804" t="s">
        <v>9965</v>
      </c>
      <c r="G15804">
        <v>0.0</v>
      </c>
      <c r="H15804">
        <v>0.01</v>
      </c>
      <c r="I15804">
        <v>0.0</v>
      </c>
      <c r="J15804">
        <v>0.0</v>
      </c>
      <c r="K15804">
        <v>0.02</v>
      </c>
    </row>
    <row r="15805" ht="14.25" customHeight="1">
      <c r="A15805">
        <v>15806.0</v>
      </c>
      <c r="B15805" t="s">
        <v>10900</v>
      </c>
      <c r="C15805" t="s">
        <v>21241</v>
      </c>
      <c r="D15805" t="s">
        <v>9981</v>
      </c>
      <c r="E15805">
        <v>2009.0</v>
      </c>
      <c r="F15805" t="s">
        <v>10037</v>
      </c>
      <c r="G15805">
        <v>0.0</v>
      </c>
      <c r="H15805">
        <v>0.0</v>
      </c>
      <c r="I15805">
        <v>0.02</v>
      </c>
      <c r="J15805">
        <v>0.0</v>
      </c>
      <c r="K15805">
        <v>0.02</v>
      </c>
    </row>
    <row r="15806" ht="14.25" customHeight="1">
      <c r="A15806">
        <v>15807.0</v>
      </c>
      <c r="B15806" t="s">
        <v>10014</v>
      </c>
      <c r="C15806" t="s">
        <v>21090</v>
      </c>
      <c r="D15806" t="s">
        <v>9994</v>
      </c>
      <c r="E15806">
        <v>2016.0</v>
      </c>
      <c r="F15806" t="s">
        <v>2883</v>
      </c>
      <c r="G15806">
        <v>0.01</v>
      </c>
      <c r="H15806">
        <v>0.01</v>
      </c>
      <c r="I15806">
        <v>0.0</v>
      </c>
      <c r="J15806">
        <v>0.0</v>
      </c>
      <c r="K15806">
        <v>0.02</v>
      </c>
    </row>
    <row r="15807" ht="14.25" customHeight="1">
      <c r="A15807">
        <v>15808.0</v>
      </c>
      <c r="B15807" t="s">
        <v>10136</v>
      </c>
      <c r="C15807" t="s">
        <v>21242</v>
      </c>
      <c r="D15807" t="s">
        <v>9981</v>
      </c>
      <c r="E15807">
        <v>2007.0</v>
      </c>
      <c r="F15807" t="s">
        <v>9983</v>
      </c>
      <c r="G15807">
        <v>0.02</v>
      </c>
      <c r="H15807">
        <v>0.0</v>
      </c>
      <c r="I15807">
        <v>0.0</v>
      </c>
      <c r="J15807">
        <v>0.0</v>
      </c>
      <c r="K15807">
        <v>0.02</v>
      </c>
    </row>
    <row r="15808" ht="14.25" customHeight="1">
      <c r="A15808">
        <v>15809.0</v>
      </c>
      <c r="B15808" t="s">
        <v>19599</v>
      </c>
      <c r="C15808" t="s">
        <v>21243</v>
      </c>
      <c r="D15808" t="s">
        <v>10000</v>
      </c>
      <c r="E15808">
        <v>2007.0</v>
      </c>
      <c r="F15808" t="s">
        <v>10037</v>
      </c>
      <c r="G15808">
        <v>0.0</v>
      </c>
      <c r="H15808">
        <v>0.0</v>
      </c>
      <c r="I15808">
        <v>0.02</v>
      </c>
      <c r="J15808">
        <v>0.0</v>
      </c>
      <c r="K15808">
        <v>0.02</v>
      </c>
    </row>
    <row r="15809" ht="14.25" customHeight="1">
      <c r="A15809">
        <v>15810.0</v>
      </c>
      <c r="B15809" t="s">
        <v>10245</v>
      </c>
      <c r="C15809" t="s">
        <v>21244</v>
      </c>
      <c r="D15809" t="s">
        <v>9981</v>
      </c>
      <c r="E15809">
        <v>2006.0</v>
      </c>
      <c r="F15809" t="s">
        <v>9976</v>
      </c>
      <c r="G15809">
        <v>0.0</v>
      </c>
      <c r="H15809">
        <v>0.0</v>
      </c>
      <c r="I15809">
        <v>0.02</v>
      </c>
      <c r="J15809">
        <v>0.0</v>
      </c>
      <c r="K15809">
        <v>0.02</v>
      </c>
    </row>
    <row r="15810" ht="14.25" customHeight="1">
      <c r="A15810">
        <v>15811.0</v>
      </c>
      <c r="B15810" t="s">
        <v>15827</v>
      </c>
      <c r="C15810" t="s">
        <v>21245</v>
      </c>
      <c r="D15810" t="s">
        <v>10000</v>
      </c>
      <c r="E15810">
        <v>2006.0</v>
      </c>
      <c r="F15810" t="s">
        <v>9998</v>
      </c>
      <c r="G15810">
        <v>0.0</v>
      </c>
      <c r="H15810">
        <v>0.0</v>
      </c>
      <c r="I15810">
        <v>0.02</v>
      </c>
      <c r="J15810">
        <v>0.0</v>
      </c>
      <c r="K15810">
        <v>0.02</v>
      </c>
    </row>
    <row r="15811" ht="14.25" customHeight="1">
      <c r="A15811">
        <v>15812.0</v>
      </c>
      <c r="B15811" t="s">
        <v>16622</v>
      </c>
      <c r="C15811" t="s">
        <v>16855</v>
      </c>
      <c r="D15811" t="s">
        <v>9994</v>
      </c>
      <c r="E15811">
        <v>2015.0</v>
      </c>
      <c r="F15811" t="s">
        <v>9965</v>
      </c>
      <c r="G15811">
        <v>0.0</v>
      </c>
      <c r="H15811">
        <v>0.02</v>
      </c>
      <c r="I15811">
        <v>0.0</v>
      </c>
      <c r="J15811">
        <v>0.0</v>
      </c>
      <c r="K15811">
        <v>0.02</v>
      </c>
    </row>
    <row r="15812" ht="14.25" customHeight="1">
      <c r="A15812">
        <v>15813.0</v>
      </c>
      <c r="B15812" t="s">
        <v>10902</v>
      </c>
      <c r="C15812" t="s">
        <v>21246</v>
      </c>
      <c r="D15812" t="s">
        <v>10083</v>
      </c>
      <c r="E15812">
        <v>2012.0</v>
      </c>
      <c r="F15812" t="s">
        <v>9998</v>
      </c>
      <c r="G15812">
        <v>0.0</v>
      </c>
      <c r="H15812">
        <v>0.0</v>
      </c>
      <c r="I15812">
        <v>0.02</v>
      </c>
      <c r="J15812">
        <v>0.0</v>
      </c>
      <c r="K15812">
        <v>0.02</v>
      </c>
    </row>
    <row r="15813" ht="14.25" customHeight="1">
      <c r="A15813">
        <v>15814.0</v>
      </c>
      <c r="B15813" t="s">
        <v>12786</v>
      </c>
      <c r="C15813" t="s">
        <v>21247</v>
      </c>
      <c r="D15813" t="s">
        <v>9964</v>
      </c>
      <c r="E15813" t="s">
        <v>10177</v>
      </c>
      <c r="F15813" t="s">
        <v>9972</v>
      </c>
      <c r="G15813">
        <v>0.0</v>
      </c>
      <c r="H15813">
        <v>0.01</v>
      </c>
      <c r="I15813">
        <v>0.0</v>
      </c>
      <c r="J15813">
        <v>0.0</v>
      </c>
      <c r="K15813">
        <v>0.02</v>
      </c>
    </row>
    <row r="15814" ht="14.25" customHeight="1">
      <c r="A15814">
        <v>15815.0</v>
      </c>
      <c r="B15814" t="s">
        <v>21248</v>
      </c>
      <c r="C15814" t="s">
        <v>21249</v>
      </c>
      <c r="D15814" t="s">
        <v>10000</v>
      </c>
      <c r="E15814">
        <v>2009.0</v>
      </c>
      <c r="F15814" t="s">
        <v>10037</v>
      </c>
      <c r="G15814">
        <v>0.0</v>
      </c>
      <c r="H15814">
        <v>0.0</v>
      </c>
      <c r="I15814">
        <v>0.02</v>
      </c>
      <c r="J15814">
        <v>0.0</v>
      </c>
      <c r="K15814">
        <v>0.02</v>
      </c>
    </row>
    <row r="15815" ht="14.25" customHeight="1">
      <c r="A15815">
        <v>15816.0</v>
      </c>
      <c r="B15815" t="s">
        <v>19935</v>
      </c>
      <c r="C15815" t="s">
        <v>21250</v>
      </c>
      <c r="D15815" t="s">
        <v>10072</v>
      </c>
      <c r="E15815">
        <v>2010.0</v>
      </c>
      <c r="F15815" t="s">
        <v>10164</v>
      </c>
      <c r="G15815">
        <v>0.0</v>
      </c>
      <c r="H15815">
        <v>0.01</v>
      </c>
      <c r="I15815">
        <v>0.0</v>
      </c>
      <c r="J15815">
        <v>0.0</v>
      </c>
      <c r="K15815">
        <v>0.02</v>
      </c>
    </row>
    <row r="15816" ht="14.25" customHeight="1">
      <c r="A15816">
        <v>15817.0</v>
      </c>
      <c r="B15816" t="s">
        <v>17111</v>
      </c>
      <c r="C15816" t="s">
        <v>21251</v>
      </c>
      <c r="D15816" t="s">
        <v>9981</v>
      </c>
      <c r="E15816">
        <v>2006.0</v>
      </c>
      <c r="F15816" t="s">
        <v>9978</v>
      </c>
      <c r="G15816">
        <v>0.02</v>
      </c>
      <c r="H15816">
        <v>0.0</v>
      </c>
      <c r="I15816">
        <v>0.0</v>
      </c>
      <c r="J15816">
        <v>0.0</v>
      </c>
      <c r="K15816">
        <v>0.02</v>
      </c>
    </row>
    <row r="15817" ht="14.25" customHeight="1">
      <c r="A15817">
        <v>15818.0</v>
      </c>
      <c r="B15817" t="s">
        <v>10074</v>
      </c>
      <c r="C15817" t="s">
        <v>18906</v>
      </c>
      <c r="D15817" t="s">
        <v>10100</v>
      </c>
      <c r="E15817">
        <v>2004.0</v>
      </c>
      <c r="F15817" t="s">
        <v>9998</v>
      </c>
      <c r="G15817">
        <v>0.01</v>
      </c>
      <c r="H15817">
        <v>0.0</v>
      </c>
      <c r="I15817">
        <v>0.0</v>
      </c>
      <c r="J15817">
        <v>0.0</v>
      </c>
      <c r="K15817">
        <v>0.02</v>
      </c>
    </row>
    <row r="15818" ht="14.25" customHeight="1">
      <c r="A15818">
        <v>15819.0</v>
      </c>
      <c r="B15818" t="s">
        <v>10686</v>
      </c>
      <c r="C15818" t="s">
        <v>19200</v>
      </c>
      <c r="D15818" t="s">
        <v>10630</v>
      </c>
      <c r="E15818">
        <v>2013.0</v>
      </c>
      <c r="F15818" t="s">
        <v>9965</v>
      </c>
      <c r="G15818">
        <v>0.0</v>
      </c>
      <c r="H15818">
        <v>0.0</v>
      </c>
      <c r="I15818">
        <v>0.02</v>
      </c>
      <c r="J15818">
        <v>0.0</v>
      </c>
      <c r="K15818">
        <v>0.02</v>
      </c>
    </row>
    <row r="15819" ht="14.25" customHeight="1">
      <c r="A15819">
        <v>15820.0</v>
      </c>
      <c r="B15819" t="s">
        <v>16719</v>
      </c>
      <c r="C15819" t="s">
        <v>21252</v>
      </c>
      <c r="D15819" t="s">
        <v>10083</v>
      </c>
      <c r="E15819">
        <v>2006.0</v>
      </c>
      <c r="F15819" t="s">
        <v>2883</v>
      </c>
      <c r="G15819">
        <v>0.02</v>
      </c>
      <c r="H15819">
        <v>0.0</v>
      </c>
      <c r="I15819">
        <v>0.0</v>
      </c>
      <c r="J15819">
        <v>0.0</v>
      </c>
      <c r="K15819">
        <v>0.02</v>
      </c>
    </row>
    <row r="15820" ht="14.25" customHeight="1">
      <c r="A15820">
        <v>15821.0</v>
      </c>
      <c r="B15820" t="s">
        <v>10063</v>
      </c>
      <c r="C15820" t="s">
        <v>21253</v>
      </c>
      <c r="D15820" t="s">
        <v>10072</v>
      </c>
      <c r="E15820">
        <v>2010.0</v>
      </c>
      <c r="F15820" t="s">
        <v>10164</v>
      </c>
      <c r="G15820">
        <v>0.0</v>
      </c>
      <c r="H15820">
        <v>0.01</v>
      </c>
      <c r="I15820">
        <v>0.0</v>
      </c>
      <c r="J15820">
        <v>0.0</v>
      </c>
      <c r="K15820">
        <v>0.02</v>
      </c>
    </row>
    <row r="15821" ht="14.25" customHeight="1">
      <c r="A15821">
        <v>15822.0</v>
      </c>
      <c r="B15821" t="s">
        <v>10333</v>
      </c>
      <c r="C15821" t="s">
        <v>13510</v>
      </c>
      <c r="D15821" t="s">
        <v>10072</v>
      </c>
      <c r="E15821">
        <v>2005.0</v>
      </c>
      <c r="F15821" t="s">
        <v>9998</v>
      </c>
      <c r="G15821">
        <v>0.01</v>
      </c>
      <c r="H15821">
        <v>0.0</v>
      </c>
      <c r="I15821">
        <v>0.0</v>
      </c>
      <c r="J15821">
        <v>0.0</v>
      </c>
      <c r="K15821">
        <v>0.02</v>
      </c>
    </row>
    <row r="15822" ht="14.25" customHeight="1">
      <c r="A15822">
        <v>15823.0</v>
      </c>
      <c r="B15822" t="s">
        <v>19267</v>
      </c>
      <c r="C15822" t="s">
        <v>19268</v>
      </c>
      <c r="D15822" t="s">
        <v>9994</v>
      </c>
      <c r="E15822">
        <v>2010.0</v>
      </c>
      <c r="F15822" t="s">
        <v>9965</v>
      </c>
      <c r="G15822">
        <v>0.0</v>
      </c>
      <c r="H15822">
        <v>0.01</v>
      </c>
      <c r="I15822">
        <v>0.0</v>
      </c>
      <c r="J15822">
        <v>0.0</v>
      </c>
      <c r="K15822">
        <v>0.02</v>
      </c>
    </row>
    <row r="15823" ht="14.25" customHeight="1">
      <c r="A15823">
        <v>15824.0</v>
      </c>
      <c r="B15823" t="s">
        <v>14600</v>
      </c>
      <c r="C15823" t="s">
        <v>21254</v>
      </c>
      <c r="D15823" t="s">
        <v>10072</v>
      </c>
      <c r="E15823">
        <v>2008.0</v>
      </c>
      <c r="F15823" t="s">
        <v>10164</v>
      </c>
      <c r="G15823">
        <v>0.01</v>
      </c>
      <c r="H15823">
        <v>0.0</v>
      </c>
      <c r="I15823">
        <v>0.0</v>
      </c>
      <c r="J15823">
        <v>0.0</v>
      </c>
      <c r="K15823">
        <v>0.02</v>
      </c>
    </row>
    <row r="15824" ht="14.25" customHeight="1">
      <c r="A15824">
        <v>15825.0</v>
      </c>
      <c r="B15824" t="s">
        <v>21255</v>
      </c>
      <c r="C15824" t="s">
        <v>21256</v>
      </c>
      <c r="D15824" t="s">
        <v>10083</v>
      </c>
      <c r="E15824">
        <v>2012.0</v>
      </c>
      <c r="F15824" t="s">
        <v>9998</v>
      </c>
      <c r="G15824">
        <v>0.0</v>
      </c>
      <c r="H15824">
        <v>0.0</v>
      </c>
      <c r="I15824">
        <v>0.02</v>
      </c>
      <c r="J15824">
        <v>0.0</v>
      </c>
      <c r="K15824">
        <v>0.02</v>
      </c>
    </row>
    <row r="15825" ht="14.25" customHeight="1">
      <c r="A15825">
        <v>15826.0</v>
      </c>
      <c r="B15825" t="s">
        <v>14168</v>
      </c>
      <c r="C15825" t="s">
        <v>21257</v>
      </c>
      <c r="D15825" t="s">
        <v>10000</v>
      </c>
      <c r="E15825">
        <v>2007.0</v>
      </c>
      <c r="F15825" t="s">
        <v>9998</v>
      </c>
      <c r="G15825">
        <v>0.0</v>
      </c>
      <c r="H15825">
        <v>0.0</v>
      </c>
      <c r="I15825">
        <v>0.02</v>
      </c>
      <c r="J15825">
        <v>0.0</v>
      </c>
      <c r="K15825">
        <v>0.02</v>
      </c>
    </row>
    <row r="15826" ht="14.25" customHeight="1">
      <c r="A15826">
        <v>15827.0</v>
      </c>
      <c r="B15826" t="s">
        <v>18619</v>
      </c>
      <c r="C15826" t="s">
        <v>21258</v>
      </c>
      <c r="D15826" t="s">
        <v>10072</v>
      </c>
      <c r="E15826">
        <v>2008.0</v>
      </c>
      <c r="F15826" t="s">
        <v>10037</v>
      </c>
      <c r="G15826">
        <v>0.0</v>
      </c>
      <c r="H15826">
        <v>0.01</v>
      </c>
      <c r="I15826">
        <v>0.0</v>
      </c>
      <c r="J15826">
        <v>0.0</v>
      </c>
      <c r="K15826">
        <v>0.02</v>
      </c>
    </row>
    <row r="15827" ht="14.25" customHeight="1">
      <c r="A15827">
        <v>15828.0</v>
      </c>
      <c r="B15827" t="s">
        <v>10074</v>
      </c>
      <c r="C15827" t="s">
        <v>17058</v>
      </c>
      <c r="D15827" t="s">
        <v>10102</v>
      </c>
      <c r="E15827">
        <v>2014.0</v>
      </c>
      <c r="F15827" t="s">
        <v>9978</v>
      </c>
      <c r="G15827">
        <v>0.0</v>
      </c>
      <c r="H15827">
        <v>0.0</v>
      </c>
      <c r="I15827">
        <v>0.02</v>
      </c>
      <c r="J15827">
        <v>0.0</v>
      </c>
      <c r="K15827">
        <v>0.02</v>
      </c>
    </row>
    <row r="15828" ht="14.25" customHeight="1">
      <c r="A15828">
        <v>15829.0</v>
      </c>
      <c r="B15828" t="s">
        <v>9992</v>
      </c>
      <c r="C15828" t="s">
        <v>21259</v>
      </c>
      <c r="D15828" t="s">
        <v>10067</v>
      </c>
      <c r="E15828">
        <v>2004.0</v>
      </c>
      <c r="F15828" t="s">
        <v>9983</v>
      </c>
      <c r="G15828">
        <v>0.01</v>
      </c>
      <c r="H15828">
        <v>0.0</v>
      </c>
      <c r="I15828">
        <v>0.0</v>
      </c>
      <c r="J15828">
        <v>0.0</v>
      </c>
      <c r="K15828">
        <v>0.02</v>
      </c>
    </row>
    <row r="15829" ht="14.25" customHeight="1">
      <c r="A15829">
        <v>15830.0</v>
      </c>
      <c r="B15829" t="s">
        <v>10074</v>
      </c>
      <c r="C15829" t="s">
        <v>21260</v>
      </c>
      <c r="D15829" t="s">
        <v>9981</v>
      </c>
      <c r="E15829">
        <v>2008.0</v>
      </c>
      <c r="F15829" t="s">
        <v>9983</v>
      </c>
      <c r="G15829">
        <v>0.0</v>
      </c>
      <c r="H15829">
        <v>0.0</v>
      </c>
      <c r="I15829">
        <v>0.02</v>
      </c>
      <c r="J15829">
        <v>0.0</v>
      </c>
      <c r="K15829">
        <v>0.02</v>
      </c>
    </row>
    <row r="15830" ht="14.25" customHeight="1">
      <c r="A15830">
        <v>15831.0</v>
      </c>
      <c r="B15830" t="s">
        <v>21261</v>
      </c>
      <c r="C15830" t="s">
        <v>21262</v>
      </c>
      <c r="D15830" t="s">
        <v>10072</v>
      </c>
      <c r="E15830">
        <v>2011.0</v>
      </c>
      <c r="F15830" t="s">
        <v>2883</v>
      </c>
      <c r="G15830">
        <v>0.02</v>
      </c>
      <c r="H15830">
        <v>0.0</v>
      </c>
      <c r="I15830">
        <v>0.0</v>
      </c>
      <c r="J15830">
        <v>0.0</v>
      </c>
      <c r="K15830">
        <v>0.02</v>
      </c>
    </row>
    <row r="15831" ht="14.25" customHeight="1">
      <c r="A15831">
        <v>15832.0</v>
      </c>
      <c r="B15831" t="s">
        <v>10128</v>
      </c>
      <c r="C15831" t="s">
        <v>21263</v>
      </c>
      <c r="D15831" t="s">
        <v>10019</v>
      </c>
      <c r="E15831">
        <v>2014.0</v>
      </c>
      <c r="F15831" t="s">
        <v>10037</v>
      </c>
      <c r="G15831">
        <v>0.0</v>
      </c>
      <c r="H15831">
        <v>0.0</v>
      </c>
      <c r="I15831">
        <v>0.02</v>
      </c>
      <c r="J15831">
        <v>0.0</v>
      </c>
      <c r="K15831">
        <v>0.02</v>
      </c>
    </row>
    <row r="15832" ht="14.25" customHeight="1">
      <c r="A15832">
        <v>15833.0</v>
      </c>
      <c r="B15832" t="s">
        <v>10394</v>
      </c>
      <c r="C15832" t="s">
        <v>21264</v>
      </c>
      <c r="D15832" t="s">
        <v>9981</v>
      </c>
      <c r="E15832">
        <v>2011.0</v>
      </c>
      <c r="F15832" t="s">
        <v>9983</v>
      </c>
      <c r="G15832">
        <v>0.0</v>
      </c>
      <c r="H15832">
        <v>0.0</v>
      </c>
      <c r="I15832">
        <v>0.02</v>
      </c>
      <c r="J15832">
        <v>0.0</v>
      </c>
      <c r="K15832">
        <v>0.02</v>
      </c>
    </row>
    <row r="15833" ht="14.25" customHeight="1">
      <c r="A15833">
        <v>15834.0</v>
      </c>
      <c r="B15833" t="s">
        <v>15264</v>
      </c>
      <c r="C15833" t="s">
        <v>21265</v>
      </c>
      <c r="D15833" t="s">
        <v>9981</v>
      </c>
      <c r="E15833">
        <v>2005.0</v>
      </c>
      <c r="F15833" t="s">
        <v>9987</v>
      </c>
      <c r="G15833">
        <v>0.01</v>
      </c>
      <c r="H15833">
        <v>0.01</v>
      </c>
      <c r="I15833">
        <v>0.0</v>
      </c>
      <c r="J15833">
        <v>0.0</v>
      </c>
      <c r="K15833">
        <v>0.02</v>
      </c>
    </row>
    <row r="15834" ht="14.25" customHeight="1">
      <c r="A15834">
        <v>15835.0</v>
      </c>
      <c r="B15834" t="s">
        <v>12747</v>
      </c>
      <c r="C15834" t="s">
        <v>21266</v>
      </c>
      <c r="D15834" t="s">
        <v>9964</v>
      </c>
      <c r="E15834">
        <v>2010.0</v>
      </c>
      <c r="F15834" t="s">
        <v>9987</v>
      </c>
      <c r="G15834">
        <v>0.02</v>
      </c>
      <c r="H15834">
        <v>0.0</v>
      </c>
      <c r="I15834">
        <v>0.0</v>
      </c>
      <c r="J15834">
        <v>0.0</v>
      </c>
      <c r="K15834">
        <v>0.02</v>
      </c>
    </row>
    <row r="15835" ht="14.25" customHeight="1">
      <c r="A15835">
        <v>15836.0</v>
      </c>
      <c r="B15835" t="s">
        <v>15264</v>
      </c>
      <c r="C15835" t="s">
        <v>21267</v>
      </c>
      <c r="D15835" t="s">
        <v>10100</v>
      </c>
      <c r="E15835">
        <v>2005.0</v>
      </c>
      <c r="F15835" t="s">
        <v>9954</v>
      </c>
      <c r="G15835">
        <v>0.01</v>
      </c>
      <c r="H15835">
        <v>0.0</v>
      </c>
      <c r="I15835">
        <v>0.0</v>
      </c>
      <c r="J15835">
        <v>0.0</v>
      </c>
      <c r="K15835">
        <v>0.02</v>
      </c>
    </row>
    <row r="15836" ht="14.25" customHeight="1">
      <c r="A15836">
        <v>15837.0</v>
      </c>
      <c r="B15836" t="s">
        <v>16510</v>
      </c>
      <c r="C15836" t="s">
        <v>21268</v>
      </c>
      <c r="D15836" t="s">
        <v>10072</v>
      </c>
      <c r="E15836">
        <v>2011.0</v>
      </c>
      <c r="F15836" t="s">
        <v>10164</v>
      </c>
      <c r="G15836">
        <v>0.0</v>
      </c>
      <c r="H15836">
        <v>0.01</v>
      </c>
      <c r="I15836">
        <v>0.0</v>
      </c>
      <c r="J15836">
        <v>0.0</v>
      </c>
      <c r="K15836">
        <v>0.02</v>
      </c>
    </row>
    <row r="15837" ht="14.25" customHeight="1">
      <c r="A15837">
        <v>15838.0</v>
      </c>
      <c r="B15837" t="s">
        <v>19861</v>
      </c>
      <c r="C15837" t="s">
        <v>15503</v>
      </c>
      <c r="D15837" t="s">
        <v>10072</v>
      </c>
      <c r="E15837">
        <v>2005.0</v>
      </c>
      <c r="F15837" t="s">
        <v>2883</v>
      </c>
      <c r="G15837">
        <v>0.0</v>
      </c>
      <c r="H15837">
        <v>0.01</v>
      </c>
      <c r="I15837">
        <v>0.0</v>
      </c>
      <c r="J15837">
        <v>0.0</v>
      </c>
      <c r="K15837">
        <v>0.02</v>
      </c>
    </row>
    <row r="15838" ht="14.25" customHeight="1">
      <c r="A15838">
        <v>15839.0</v>
      </c>
      <c r="B15838" t="s">
        <v>2179</v>
      </c>
      <c r="C15838" t="s">
        <v>21269</v>
      </c>
      <c r="D15838" t="s">
        <v>10072</v>
      </c>
      <c r="E15838">
        <v>2009.0</v>
      </c>
      <c r="F15838" t="s">
        <v>9978</v>
      </c>
      <c r="G15838">
        <v>0.0</v>
      </c>
      <c r="H15838">
        <v>0.01</v>
      </c>
      <c r="I15838">
        <v>0.0</v>
      </c>
      <c r="J15838">
        <v>0.0</v>
      </c>
      <c r="K15838">
        <v>0.02</v>
      </c>
    </row>
    <row r="15839" ht="14.25" customHeight="1">
      <c r="A15839">
        <v>15840.0</v>
      </c>
      <c r="B15839" t="s">
        <v>10063</v>
      </c>
      <c r="C15839" t="s">
        <v>10400</v>
      </c>
      <c r="D15839" t="s">
        <v>10072</v>
      </c>
      <c r="E15839">
        <v>2007.0</v>
      </c>
      <c r="F15839" t="s">
        <v>9965</v>
      </c>
      <c r="G15839">
        <v>0.0</v>
      </c>
      <c r="H15839">
        <v>0.01</v>
      </c>
      <c r="I15839">
        <v>0.0</v>
      </c>
      <c r="J15839">
        <v>0.0</v>
      </c>
      <c r="K15839">
        <v>0.02</v>
      </c>
    </row>
    <row r="15840" ht="14.25" customHeight="1">
      <c r="A15840">
        <v>15841.0</v>
      </c>
      <c r="B15840" t="s">
        <v>10333</v>
      </c>
      <c r="C15840" t="s">
        <v>21270</v>
      </c>
      <c r="D15840" t="s">
        <v>9981</v>
      </c>
      <c r="E15840">
        <v>2007.0</v>
      </c>
      <c r="F15840" t="s">
        <v>9998</v>
      </c>
      <c r="G15840">
        <v>0.02</v>
      </c>
      <c r="H15840">
        <v>0.0</v>
      </c>
      <c r="I15840">
        <v>0.0</v>
      </c>
      <c r="J15840">
        <v>0.0</v>
      </c>
      <c r="K15840">
        <v>0.02</v>
      </c>
    </row>
    <row r="15841" ht="14.25" customHeight="1">
      <c r="A15841">
        <v>15842.0</v>
      </c>
      <c r="B15841" t="s">
        <v>10902</v>
      </c>
      <c r="C15841" t="s">
        <v>21271</v>
      </c>
      <c r="D15841" t="s">
        <v>9997</v>
      </c>
      <c r="E15841">
        <v>2014.0</v>
      </c>
      <c r="F15841" t="s">
        <v>10037</v>
      </c>
      <c r="G15841">
        <v>0.0</v>
      </c>
      <c r="H15841">
        <v>0.0</v>
      </c>
      <c r="I15841">
        <v>0.02</v>
      </c>
      <c r="J15841">
        <v>0.0</v>
      </c>
      <c r="K15841">
        <v>0.02</v>
      </c>
    </row>
    <row r="15842" ht="14.25" customHeight="1">
      <c r="A15842">
        <v>15843.0</v>
      </c>
      <c r="B15842" t="s">
        <v>10245</v>
      </c>
      <c r="C15842" t="s">
        <v>21272</v>
      </c>
      <c r="D15842" t="s">
        <v>10083</v>
      </c>
      <c r="E15842">
        <v>2010.0</v>
      </c>
      <c r="F15842" t="s">
        <v>9976</v>
      </c>
      <c r="G15842">
        <v>0.0</v>
      </c>
      <c r="H15842">
        <v>0.0</v>
      </c>
      <c r="I15842">
        <v>0.02</v>
      </c>
      <c r="J15842">
        <v>0.0</v>
      </c>
      <c r="K15842">
        <v>0.02</v>
      </c>
    </row>
    <row r="15843" ht="14.25" customHeight="1">
      <c r="A15843">
        <v>15844.0</v>
      </c>
      <c r="B15843" t="s">
        <v>10245</v>
      </c>
      <c r="C15843" t="s">
        <v>21273</v>
      </c>
      <c r="D15843" t="s">
        <v>9981</v>
      </c>
      <c r="E15843">
        <v>2011.0</v>
      </c>
      <c r="F15843" t="s">
        <v>9998</v>
      </c>
      <c r="G15843">
        <v>0.0</v>
      </c>
      <c r="H15843">
        <v>0.0</v>
      </c>
      <c r="I15843">
        <v>0.02</v>
      </c>
      <c r="J15843">
        <v>0.0</v>
      </c>
      <c r="K15843">
        <v>0.02</v>
      </c>
    </row>
    <row r="15844" ht="14.25" customHeight="1">
      <c r="A15844">
        <v>15845.0</v>
      </c>
      <c r="B15844" t="s">
        <v>11351</v>
      </c>
      <c r="C15844" t="s">
        <v>21274</v>
      </c>
      <c r="D15844" t="s">
        <v>10000</v>
      </c>
      <c r="E15844">
        <v>2010.0</v>
      </c>
      <c r="F15844" t="s">
        <v>9983</v>
      </c>
      <c r="G15844">
        <v>0.0</v>
      </c>
      <c r="H15844">
        <v>0.0</v>
      </c>
      <c r="I15844">
        <v>0.02</v>
      </c>
      <c r="J15844">
        <v>0.0</v>
      </c>
      <c r="K15844">
        <v>0.02</v>
      </c>
    </row>
    <row r="15845" ht="14.25" customHeight="1">
      <c r="A15845">
        <v>15846.0</v>
      </c>
      <c r="B15845" t="s">
        <v>9962</v>
      </c>
      <c r="C15845" t="s">
        <v>21275</v>
      </c>
      <c r="D15845" t="s">
        <v>9981</v>
      </c>
      <c r="E15845">
        <v>2010.0</v>
      </c>
      <c r="F15845" t="s">
        <v>9983</v>
      </c>
      <c r="G15845">
        <v>0.0</v>
      </c>
      <c r="H15845">
        <v>0.0</v>
      </c>
      <c r="I15845">
        <v>0.02</v>
      </c>
      <c r="J15845">
        <v>0.0</v>
      </c>
      <c r="K15845">
        <v>0.02</v>
      </c>
    </row>
    <row r="15846" ht="14.25" customHeight="1">
      <c r="A15846">
        <v>15847.0</v>
      </c>
      <c r="B15846" t="s">
        <v>16500</v>
      </c>
      <c r="C15846" t="s">
        <v>19495</v>
      </c>
      <c r="D15846" t="s">
        <v>10630</v>
      </c>
      <c r="E15846">
        <v>2013.0</v>
      </c>
      <c r="F15846" t="s">
        <v>10037</v>
      </c>
      <c r="G15846">
        <v>0.0</v>
      </c>
      <c r="H15846">
        <v>0.0</v>
      </c>
      <c r="I15846">
        <v>0.02</v>
      </c>
      <c r="J15846">
        <v>0.0</v>
      </c>
      <c r="K15846">
        <v>0.02</v>
      </c>
    </row>
    <row r="15847" ht="14.25" customHeight="1">
      <c r="A15847">
        <v>15848.0</v>
      </c>
      <c r="B15847" t="s">
        <v>17276</v>
      </c>
      <c r="C15847" t="s">
        <v>21276</v>
      </c>
      <c r="D15847" t="s">
        <v>9994</v>
      </c>
      <c r="E15847">
        <v>2010.0</v>
      </c>
      <c r="F15847" t="s">
        <v>10037</v>
      </c>
      <c r="G15847">
        <v>0.0</v>
      </c>
      <c r="H15847">
        <v>0.0</v>
      </c>
      <c r="I15847">
        <v>0.02</v>
      </c>
      <c r="J15847">
        <v>0.0</v>
      </c>
      <c r="K15847">
        <v>0.02</v>
      </c>
    </row>
    <row r="15848" ht="14.25" customHeight="1">
      <c r="A15848">
        <v>15849.0</v>
      </c>
      <c r="B15848" t="s">
        <v>15577</v>
      </c>
      <c r="C15848" t="s">
        <v>21277</v>
      </c>
      <c r="D15848" t="s">
        <v>10630</v>
      </c>
      <c r="E15848">
        <v>2015.0</v>
      </c>
      <c r="F15848" t="s">
        <v>9998</v>
      </c>
      <c r="G15848">
        <v>0.0</v>
      </c>
      <c r="H15848">
        <v>0.0</v>
      </c>
      <c r="I15848">
        <v>0.02</v>
      </c>
      <c r="J15848">
        <v>0.0</v>
      </c>
      <c r="K15848">
        <v>0.02</v>
      </c>
    </row>
    <row r="15849" ht="14.25" customHeight="1">
      <c r="A15849">
        <v>15850.0</v>
      </c>
      <c r="B15849" t="s">
        <v>10144</v>
      </c>
      <c r="C15849" t="s">
        <v>21278</v>
      </c>
      <c r="D15849" t="s">
        <v>9994</v>
      </c>
      <c r="E15849">
        <v>2006.0</v>
      </c>
      <c r="F15849" t="s">
        <v>9976</v>
      </c>
      <c r="G15849">
        <v>0.0</v>
      </c>
      <c r="H15849">
        <v>0.0</v>
      </c>
      <c r="I15849">
        <v>0.02</v>
      </c>
      <c r="J15849">
        <v>0.0</v>
      </c>
      <c r="K15849">
        <v>0.02</v>
      </c>
    </row>
    <row r="15850" ht="14.25" customHeight="1">
      <c r="A15850">
        <v>15851.0</v>
      </c>
      <c r="B15850" t="s">
        <v>13162</v>
      </c>
      <c r="C15850" t="s">
        <v>21279</v>
      </c>
      <c r="D15850" t="s">
        <v>10072</v>
      </c>
      <c r="E15850">
        <v>2009.0</v>
      </c>
      <c r="F15850" t="s">
        <v>2883</v>
      </c>
      <c r="G15850">
        <v>0.01</v>
      </c>
      <c r="H15850">
        <v>0.0</v>
      </c>
      <c r="I15850">
        <v>0.0</v>
      </c>
      <c r="J15850">
        <v>0.0</v>
      </c>
      <c r="K15850">
        <v>0.02</v>
      </c>
    </row>
    <row r="15851" ht="14.25" customHeight="1">
      <c r="A15851">
        <v>15852.0</v>
      </c>
      <c r="B15851" t="s">
        <v>21280</v>
      </c>
      <c r="C15851" t="s">
        <v>21281</v>
      </c>
      <c r="D15851" t="s">
        <v>9981</v>
      </c>
      <c r="E15851">
        <v>2010.0</v>
      </c>
      <c r="F15851" t="s">
        <v>9983</v>
      </c>
      <c r="G15851">
        <v>0.0</v>
      </c>
      <c r="H15851">
        <v>0.0</v>
      </c>
      <c r="I15851">
        <v>0.02</v>
      </c>
      <c r="J15851">
        <v>0.0</v>
      </c>
      <c r="K15851">
        <v>0.02</v>
      </c>
    </row>
    <row r="15852" ht="14.25" customHeight="1">
      <c r="A15852">
        <v>15853.0</v>
      </c>
      <c r="B15852" t="s">
        <v>10686</v>
      </c>
      <c r="C15852" t="s">
        <v>20931</v>
      </c>
      <c r="D15852" t="s">
        <v>9997</v>
      </c>
      <c r="E15852">
        <v>2007.0</v>
      </c>
      <c r="F15852" t="s">
        <v>9965</v>
      </c>
      <c r="G15852">
        <v>0.0</v>
      </c>
      <c r="H15852">
        <v>0.0</v>
      </c>
      <c r="I15852">
        <v>0.02</v>
      </c>
      <c r="J15852">
        <v>0.0</v>
      </c>
      <c r="K15852">
        <v>0.02</v>
      </c>
    </row>
    <row r="15853" ht="14.25" customHeight="1">
      <c r="A15853">
        <v>15854.0</v>
      </c>
      <c r="B15853" t="s">
        <v>15989</v>
      </c>
      <c r="C15853" t="s">
        <v>21282</v>
      </c>
      <c r="D15853" t="s">
        <v>9964</v>
      </c>
      <c r="E15853">
        <v>2007.0</v>
      </c>
      <c r="F15853" t="s">
        <v>9972</v>
      </c>
      <c r="G15853">
        <v>0.01</v>
      </c>
      <c r="H15853">
        <v>0.0</v>
      </c>
      <c r="I15853">
        <v>0.0</v>
      </c>
      <c r="J15853">
        <v>0.0</v>
      </c>
      <c r="K15853">
        <v>0.02</v>
      </c>
    </row>
    <row r="15854" ht="14.25" customHeight="1">
      <c r="A15854">
        <v>15855.0</v>
      </c>
      <c r="B15854" t="s">
        <v>11131</v>
      </c>
      <c r="C15854" t="s">
        <v>21283</v>
      </c>
      <c r="D15854" t="s">
        <v>10021</v>
      </c>
      <c r="E15854">
        <v>2016.0</v>
      </c>
      <c r="F15854" t="s">
        <v>2883</v>
      </c>
      <c r="G15854">
        <v>0.01</v>
      </c>
      <c r="H15854">
        <v>0.0</v>
      </c>
      <c r="I15854">
        <v>0.0</v>
      </c>
      <c r="J15854">
        <v>0.0</v>
      </c>
      <c r="K15854">
        <v>0.02</v>
      </c>
    </row>
    <row r="15855" ht="14.25" customHeight="1">
      <c r="A15855">
        <v>15856.0</v>
      </c>
      <c r="B15855" t="s">
        <v>10136</v>
      </c>
      <c r="C15855" t="s">
        <v>21284</v>
      </c>
      <c r="D15855" t="s">
        <v>9981</v>
      </c>
      <c r="E15855">
        <v>2005.0</v>
      </c>
      <c r="F15855" t="s">
        <v>2883</v>
      </c>
      <c r="G15855">
        <v>0.02</v>
      </c>
      <c r="H15855">
        <v>0.0</v>
      </c>
      <c r="I15855">
        <v>0.0</v>
      </c>
      <c r="J15855">
        <v>0.0</v>
      </c>
      <c r="K15855">
        <v>0.02</v>
      </c>
    </row>
    <row r="15856" ht="14.25" customHeight="1">
      <c r="A15856">
        <v>15857.0</v>
      </c>
      <c r="B15856" t="s">
        <v>20386</v>
      </c>
      <c r="C15856" t="s">
        <v>20965</v>
      </c>
      <c r="D15856" t="s">
        <v>9981</v>
      </c>
      <c r="E15856">
        <v>2011.0</v>
      </c>
      <c r="F15856" t="s">
        <v>9987</v>
      </c>
      <c r="G15856">
        <v>0.0</v>
      </c>
      <c r="H15856">
        <v>0.01</v>
      </c>
      <c r="I15856">
        <v>0.0</v>
      </c>
      <c r="J15856">
        <v>0.0</v>
      </c>
      <c r="K15856">
        <v>0.02</v>
      </c>
    </row>
    <row r="15857" ht="14.25" customHeight="1">
      <c r="A15857">
        <v>15858.0</v>
      </c>
      <c r="B15857" t="s">
        <v>10174</v>
      </c>
      <c r="C15857" t="s">
        <v>21285</v>
      </c>
      <c r="D15857" t="s">
        <v>10072</v>
      </c>
      <c r="E15857">
        <v>2009.0</v>
      </c>
      <c r="F15857" t="s">
        <v>9976</v>
      </c>
      <c r="G15857">
        <v>0.01</v>
      </c>
      <c r="H15857">
        <v>0.0</v>
      </c>
      <c r="I15857">
        <v>0.0</v>
      </c>
      <c r="J15857">
        <v>0.0</v>
      </c>
      <c r="K15857">
        <v>0.02</v>
      </c>
    </row>
    <row r="15858" ht="14.25" customHeight="1">
      <c r="A15858">
        <v>15859.0</v>
      </c>
      <c r="B15858" t="s">
        <v>10902</v>
      </c>
      <c r="C15858" t="s">
        <v>21286</v>
      </c>
      <c r="D15858" t="s">
        <v>10083</v>
      </c>
      <c r="E15858">
        <v>2013.0</v>
      </c>
      <c r="F15858" t="s">
        <v>9983</v>
      </c>
      <c r="G15858">
        <v>0.0</v>
      </c>
      <c r="H15858">
        <v>0.0</v>
      </c>
      <c r="I15858">
        <v>0.02</v>
      </c>
      <c r="J15858">
        <v>0.0</v>
      </c>
      <c r="K15858">
        <v>0.02</v>
      </c>
    </row>
    <row r="15859" ht="14.25" customHeight="1">
      <c r="A15859">
        <v>15860.0</v>
      </c>
      <c r="B15859" t="s">
        <v>17276</v>
      </c>
      <c r="C15859" t="s">
        <v>21287</v>
      </c>
      <c r="D15859" t="s">
        <v>10630</v>
      </c>
      <c r="E15859">
        <v>2014.0</v>
      </c>
      <c r="F15859" t="s">
        <v>10037</v>
      </c>
      <c r="G15859">
        <v>0.0</v>
      </c>
      <c r="H15859">
        <v>0.0</v>
      </c>
      <c r="I15859">
        <v>0.02</v>
      </c>
      <c r="J15859">
        <v>0.0</v>
      </c>
      <c r="K15859">
        <v>0.02</v>
      </c>
    </row>
    <row r="15860" ht="14.25" customHeight="1">
      <c r="A15860">
        <v>15861.0</v>
      </c>
      <c r="B15860" t="s">
        <v>10128</v>
      </c>
      <c r="C15860" t="s">
        <v>18793</v>
      </c>
      <c r="D15860" t="s">
        <v>10072</v>
      </c>
      <c r="E15860">
        <v>2013.0</v>
      </c>
      <c r="F15860" t="s">
        <v>9998</v>
      </c>
      <c r="G15860">
        <v>0.0</v>
      </c>
      <c r="H15860">
        <v>0.01</v>
      </c>
      <c r="I15860">
        <v>0.0</v>
      </c>
      <c r="J15860">
        <v>0.0</v>
      </c>
      <c r="K15860">
        <v>0.02</v>
      </c>
    </row>
    <row r="15861" ht="14.25" customHeight="1">
      <c r="A15861">
        <v>15862.0</v>
      </c>
      <c r="B15861" t="s">
        <v>10014</v>
      </c>
      <c r="C15861" t="s">
        <v>15888</v>
      </c>
      <c r="D15861" t="s">
        <v>9964</v>
      </c>
      <c r="E15861">
        <v>2012.0</v>
      </c>
      <c r="F15861" t="s">
        <v>9998</v>
      </c>
      <c r="G15861">
        <v>0.0</v>
      </c>
      <c r="H15861">
        <v>0.01</v>
      </c>
      <c r="I15861">
        <v>0.0</v>
      </c>
      <c r="J15861">
        <v>0.0</v>
      </c>
      <c r="K15861">
        <v>0.02</v>
      </c>
    </row>
    <row r="15862" ht="14.25" customHeight="1">
      <c r="A15862">
        <v>15863.0</v>
      </c>
      <c r="B15862" t="s">
        <v>11334</v>
      </c>
      <c r="C15862" t="s">
        <v>21288</v>
      </c>
      <c r="D15862" t="s">
        <v>10072</v>
      </c>
      <c r="E15862">
        <v>2013.0</v>
      </c>
      <c r="F15862" t="s">
        <v>9954</v>
      </c>
      <c r="G15862">
        <v>0.0</v>
      </c>
      <c r="H15862">
        <v>0.01</v>
      </c>
      <c r="I15862">
        <v>0.0</v>
      </c>
      <c r="J15862">
        <v>0.0</v>
      </c>
      <c r="K15862">
        <v>0.02</v>
      </c>
    </row>
    <row r="15863" ht="14.25" customHeight="1">
      <c r="A15863">
        <v>15864.0</v>
      </c>
      <c r="B15863" t="s">
        <v>19396</v>
      </c>
      <c r="C15863" t="s">
        <v>21289</v>
      </c>
      <c r="D15863" t="s">
        <v>10083</v>
      </c>
      <c r="E15863">
        <v>2013.0</v>
      </c>
      <c r="F15863" t="s">
        <v>10037</v>
      </c>
      <c r="G15863">
        <v>0.0</v>
      </c>
      <c r="H15863">
        <v>0.0</v>
      </c>
      <c r="I15863">
        <v>0.02</v>
      </c>
      <c r="J15863">
        <v>0.0</v>
      </c>
      <c r="K15863">
        <v>0.02</v>
      </c>
    </row>
    <row r="15864" ht="14.25" customHeight="1">
      <c r="A15864">
        <v>15865.0</v>
      </c>
      <c r="B15864" t="s">
        <v>20178</v>
      </c>
      <c r="C15864" t="s">
        <v>21290</v>
      </c>
      <c r="D15864" t="s">
        <v>10630</v>
      </c>
      <c r="E15864">
        <v>2016.0</v>
      </c>
      <c r="F15864" t="s">
        <v>10037</v>
      </c>
      <c r="G15864">
        <v>0.0</v>
      </c>
      <c r="H15864">
        <v>0.0</v>
      </c>
      <c r="I15864">
        <v>0.02</v>
      </c>
      <c r="J15864">
        <v>0.0</v>
      </c>
      <c r="K15864">
        <v>0.02</v>
      </c>
    </row>
    <row r="15865" ht="14.25" customHeight="1">
      <c r="A15865">
        <v>15866.0</v>
      </c>
      <c r="B15865" t="s">
        <v>10128</v>
      </c>
      <c r="C15865" t="s">
        <v>21291</v>
      </c>
      <c r="D15865" t="s">
        <v>10019</v>
      </c>
      <c r="E15865">
        <v>2014.0</v>
      </c>
      <c r="F15865" t="s">
        <v>9998</v>
      </c>
      <c r="G15865">
        <v>0.0</v>
      </c>
      <c r="H15865">
        <v>0.0</v>
      </c>
      <c r="I15865">
        <v>0.02</v>
      </c>
      <c r="J15865">
        <v>0.0</v>
      </c>
      <c r="K15865">
        <v>0.02</v>
      </c>
    </row>
    <row r="15866" ht="14.25" customHeight="1">
      <c r="A15866">
        <v>15867.0</v>
      </c>
      <c r="B15866" t="s">
        <v>19138</v>
      </c>
      <c r="C15866" t="s">
        <v>21292</v>
      </c>
      <c r="D15866" t="s">
        <v>10000</v>
      </c>
      <c r="E15866">
        <v>2007.0</v>
      </c>
      <c r="F15866" t="s">
        <v>10037</v>
      </c>
      <c r="G15866">
        <v>0.0</v>
      </c>
      <c r="H15866">
        <v>0.0</v>
      </c>
      <c r="I15866">
        <v>0.02</v>
      </c>
      <c r="J15866">
        <v>0.0</v>
      </c>
      <c r="K15866">
        <v>0.02</v>
      </c>
    </row>
    <row r="15867" ht="14.25" customHeight="1">
      <c r="A15867">
        <v>15868.0</v>
      </c>
      <c r="B15867" t="s">
        <v>2179</v>
      </c>
      <c r="C15867" t="s">
        <v>14896</v>
      </c>
      <c r="D15867" t="s">
        <v>9981</v>
      </c>
      <c r="E15867" t="s">
        <v>10177</v>
      </c>
      <c r="F15867" t="s">
        <v>9965</v>
      </c>
      <c r="G15867">
        <v>0.01</v>
      </c>
      <c r="H15867">
        <v>0.0</v>
      </c>
      <c r="I15867">
        <v>0.0</v>
      </c>
      <c r="J15867">
        <v>0.0</v>
      </c>
      <c r="K15867">
        <v>0.02</v>
      </c>
    </row>
    <row r="15868" ht="14.25" customHeight="1">
      <c r="A15868">
        <v>15869.0</v>
      </c>
      <c r="B15868" t="s">
        <v>10686</v>
      </c>
      <c r="C15868" t="s">
        <v>21293</v>
      </c>
      <c r="D15868" t="s">
        <v>9981</v>
      </c>
      <c r="E15868">
        <v>2007.0</v>
      </c>
      <c r="F15868" t="s">
        <v>10164</v>
      </c>
      <c r="G15868">
        <v>0.0</v>
      </c>
      <c r="H15868">
        <v>0.0</v>
      </c>
      <c r="I15868">
        <v>0.02</v>
      </c>
      <c r="J15868">
        <v>0.0</v>
      </c>
      <c r="K15868">
        <v>0.02</v>
      </c>
    </row>
    <row r="15869" ht="14.25" customHeight="1">
      <c r="A15869">
        <v>15870.0</v>
      </c>
      <c r="B15869" t="s">
        <v>21294</v>
      </c>
      <c r="C15869" t="s">
        <v>21295</v>
      </c>
      <c r="D15869" t="s">
        <v>9981</v>
      </c>
      <c r="E15869">
        <v>1985.0</v>
      </c>
      <c r="F15869" t="s">
        <v>9998</v>
      </c>
      <c r="G15869">
        <v>0.0</v>
      </c>
      <c r="H15869">
        <v>0.0</v>
      </c>
      <c r="I15869">
        <v>0.02</v>
      </c>
      <c r="J15869">
        <v>0.0</v>
      </c>
      <c r="K15869">
        <v>0.02</v>
      </c>
    </row>
    <row r="15870" ht="14.25" customHeight="1">
      <c r="A15870">
        <v>15871.0</v>
      </c>
      <c r="B15870" t="s">
        <v>10686</v>
      </c>
      <c r="C15870" t="s">
        <v>21296</v>
      </c>
      <c r="D15870" t="s">
        <v>9997</v>
      </c>
      <c r="E15870">
        <v>2010.0</v>
      </c>
      <c r="F15870" t="s">
        <v>9998</v>
      </c>
      <c r="G15870">
        <v>0.0</v>
      </c>
      <c r="H15870">
        <v>0.0</v>
      </c>
      <c r="I15870">
        <v>0.02</v>
      </c>
      <c r="J15870">
        <v>0.0</v>
      </c>
      <c r="K15870">
        <v>0.02</v>
      </c>
    </row>
    <row r="15871" ht="14.25" customHeight="1">
      <c r="A15871">
        <v>15872.0</v>
      </c>
      <c r="B15871" t="s">
        <v>16510</v>
      </c>
      <c r="C15871" t="s">
        <v>21297</v>
      </c>
      <c r="D15871" t="s">
        <v>10072</v>
      </c>
      <c r="E15871">
        <v>2009.0</v>
      </c>
      <c r="F15871" t="s">
        <v>10164</v>
      </c>
      <c r="G15871">
        <v>0.01</v>
      </c>
      <c r="H15871">
        <v>0.0</v>
      </c>
      <c r="I15871">
        <v>0.0</v>
      </c>
      <c r="J15871">
        <v>0.0</v>
      </c>
      <c r="K15871">
        <v>0.02</v>
      </c>
    </row>
    <row r="15872" ht="14.25" customHeight="1">
      <c r="A15872">
        <v>15873.0</v>
      </c>
      <c r="B15872" t="s">
        <v>10080</v>
      </c>
      <c r="C15872" t="s">
        <v>18964</v>
      </c>
      <c r="D15872" t="s">
        <v>10067</v>
      </c>
      <c r="E15872">
        <v>2003.0</v>
      </c>
      <c r="F15872" t="s">
        <v>9972</v>
      </c>
      <c r="G15872">
        <v>0.01</v>
      </c>
      <c r="H15872">
        <v>0.0</v>
      </c>
      <c r="I15872">
        <v>0.0</v>
      </c>
      <c r="J15872">
        <v>0.0</v>
      </c>
      <c r="K15872">
        <v>0.02</v>
      </c>
    </row>
    <row r="15873" ht="14.25" customHeight="1">
      <c r="A15873">
        <v>15874.0</v>
      </c>
      <c r="B15873" t="s">
        <v>10128</v>
      </c>
      <c r="C15873" t="s">
        <v>21298</v>
      </c>
      <c r="D15873" t="s">
        <v>10000</v>
      </c>
      <c r="E15873">
        <v>2006.0</v>
      </c>
      <c r="F15873" t="s">
        <v>10037</v>
      </c>
      <c r="G15873">
        <v>0.0</v>
      </c>
      <c r="H15873">
        <v>0.0</v>
      </c>
      <c r="I15873">
        <v>0.02</v>
      </c>
      <c r="J15873">
        <v>0.0</v>
      </c>
      <c r="K15873">
        <v>0.02</v>
      </c>
    </row>
    <row r="15874" ht="14.25" customHeight="1">
      <c r="A15874">
        <v>15875.0</v>
      </c>
      <c r="B15874" t="s">
        <v>11418</v>
      </c>
      <c r="C15874" t="s">
        <v>11198</v>
      </c>
      <c r="D15874" t="s">
        <v>10009</v>
      </c>
      <c r="E15874">
        <v>2004.0</v>
      </c>
      <c r="F15874" t="s">
        <v>2883</v>
      </c>
      <c r="G15874">
        <v>0.01</v>
      </c>
      <c r="H15874">
        <v>0.0</v>
      </c>
      <c r="I15874">
        <v>0.0</v>
      </c>
      <c r="J15874">
        <v>0.0</v>
      </c>
      <c r="K15874">
        <v>0.02</v>
      </c>
    </row>
    <row r="15875" ht="14.25" customHeight="1">
      <c r="A15875">
        <v>15876.0</v>
      </c>
      <c r="B15875" t="s">
        <v>10074</v>
      </c>
      <c r="C15875" t="s">
        <v>21299</v>
      </c>
      <c r="D15875" t="s">
        <v>10000</v>
      </c>
      <c r="E15875">
        <v>2008.0</v>
      </c>
      <c r="F15875" t="s">
        <v>2883</v>
      </c>
      <c r="G15875">
        <v>0.0</v>
      </c>
      <c r="H15875">
        <v>0.0</v>
      </c>
      <c r="I15875">
        <v>0.02</v>
      </c>
      <c r="J15875">
        <v>0.0</v>
      </c>
      <c r="K15875">
        <v>0.02</v>
      </c>
    </row>
    <row r="15876" ht="14.25" customHeight="1">
      <c r="A15876">
        <v>15877.0</v>
      </c>
      <c r="B15876" t="s">
        <v>16510</v>
      </c>
      <c r="C15876" t="s">
        <v>20082</v>
      </c>
      <c r="D15876" t="s">
        <v>10072</v>
      </c>
      <c r="E15876">
        <v>2009.0</v>
      </c>
      <c r="F15876" t="s">
        <v>9987</v>
      </c>
      <c r="G15876">
        <v>0.01</v>
      </c>
      <c r="H15876">
        <v>0.0</v>
      </c>
      <c r="I15876">
        <v>0.0</v>
      </c>
      <c r="J15876">
        <v>0.0</v>
      </c>
      <c r="K15876">
        <v>0.02</v>
      </c>
    </row>
    <row r="15877" ht="14.25" customHeight="1">
      <c r="A15877">
        <v>15878.0</v>
      </c>
      <c r="B15877" t="s">
        <v>10902</v>
      </c>
      <c r="C15877" t="s">
        <v>19911</v>
      </c>
      <c r="D15877" t="s">
        <v>10019</v>
      </c>
      <c r="E15877">
        <v>2013.0</v>
      </c>
      <c r="F15877" t="s">
        <v>9965</v>
      </c>
      <c r="G15877">
        <v>0.0</v>
      </c>
      <c r="H15877">
        <v>0.01</v>
      </c>
      <c r="I15877">
        <v>0.0</v>
      </c>
      <c r="J15877">
        <v>0.0</v>
      </c>
      <c r="K15877">
        <v>0.02</v>
      </c>
    </row>
    <row r="15878" ht="14.25" customHeight="1">
      <c r="A15878">
        <v>15879.0</v>
      </c>
      <c r="B15878" t="s">
        <v>2179</v>
      </c>
      <c r="C15878" t="s">
        <v>21300</v>
      </c>
      <c r="D15878" t="s">
        <v>10100</v>
      </c>
      <c r="E15878" t="s">
        <v>10177</v>
      </c>
      <c r="F15878" t="s">
        <v>9998</v>
      </c>
      <c r="G15878">
        <v>0.01</v>
      </c>
      <c r="H15878">
        <v>0.0</v>
      </c>
      <c r="I15878">
        <v>0.0</v>
      </c>
      <c r="J15878">
        <v>0.0</v>
      </c>
      <c r="K15878">
        <v>0.02</v>
      </c>
    </row>
    <row r="15879" ht="14.25" customHeight="1">
      <c r="A15879">
        <v>15880.0</v>
      </c>
      <c r="B15879" t="s">
        <v>17392</v>
      </c>
      <c r="C15879" t="s">
        <v>21301</v>
      </c>
      <c r="D15879" t="s">
        <v>10083</v>
      </c>
      <c r="E15879">
        <v>2010.0</v>
      </c>
      <c r="F15879" t="s">
        <v>9983</v>
      </c>
      <c r="G15879">
        <v>0.0</v>
      </c>
      <c r="H15879">
        <v>0.0</v>
      </c>
      <c r="I15879">
        <v>0.02</v>
      </c>
      <c r="J15879">
        <v>0.0</v>
      </c>
      <c r="K15879">
        <v>0.02</v>
      </c>
    </row>
    <row r="15880" ht="14.25" customHeight="1">
      <c r="A15880">
        <v>15881.0</v>
      </c>
      <c r="B15880" t="s">
        <v>14563</v>
      </c>
      <c r="C15880" t="s">
        <v>20796</v>
      </c>
      <c r="D15880" t="s">
        <v>9964</v>
      </c>
      <c r="E15880" t="s">
        <v>10177</v>
      </c>
      <c r="F15880" t="s">
        <v>9983</v>
      </c>
      <c r="G15880">
        <v>0.0</v>
      </c>
      <c r="H15880">
        <v>0.01</v>
      </c>
      <c r="I15880">
        <v>0.0</v>
      </c>
      <c r="J15880">
        <v>0.0</v>
      </c>
      <c r="K15880">
        <v>0.02</v>
      </c>
    </row>
    <row r="15881" ht="14.25" customHeight="1">
      <c r="A15881">
        <v>15882.0</v>
      </c>
      <c r="B15881" t="s">
        <v>18378</v>
      </c>
      <c r="C15881" t="s">
        <v>21302</v>
      </c>
      <c r="D15881" t="s">
        <v>10019</v>
      </c>
      <c r="E15881">
        <v>2011.0</v>
      </c>
      <c r="F15881" t="s">
        <v>9983</v>
      </c>
      <c r="G15881">
        <v>0.0</v>
      </c>
      <c r="H15881">
        <v>0.0</v>
      </c>
      <c r="I15881">
        <v>0.02</v>
      </c>
      <c r="J15881">
        <v>0.0</v>
      </c>
      <c r="K15881">
        <v>0.02</v>
      </c>
    </row>
    <row r="15882" ht="14.25" customHeight="1">
      <c r="A15882">
        <v>15883.0</v>
      </c>
      <c r="B15882" t="s">
        <v>10063</v>
      </c>
      <c r="C15882" t="s">
        <v>21303</v>
      </c>
      <c r="D15882" t="s">
        <v>10072</v>
      </c>
      <c r="E15882">
        <v>2003.0</v>
      </c>
      <c r="F15882" t="s">
        <v>10164</v>
      </c>
      <c r="G15882">
        <v>0.01</v>
      </c>
      <c r="H15882">
        <v>0.0</v>
      </c>
      <c r="I15882">
        <v>0.0</v>
      </c>
      <c r="J15882">
        <v>0.0</v>
      </c>
      <c r="K15882">
        <v>0.02</v>
      </c>
    </row>
    <row r="15883" ht="14.25" customHeight="1">
      <c r="A15883">
        <v>15884.0</v>
      </c>
      <c r="B15883" t="s">
        <v>21304</v>
      </c>
      <c r="C15883" t="s">
        <v>21305</v>
      </c>
      <c r="D15883" t="s">
        <v>10630</v>
      </c>
      <c r="E15883">
        <v>2014.0</v>
      </c>
      <c r="F15883" t="s">
        <v>10037</v>
      </c>
      <c r="G15883">
        <v>0.0</v>
      </c>
      <c r="H15883">
        <v>0.0</v>
      </c>
      <c r="I15883">
        <v>0.02</v>
      </c>
      <c r="J15883">
        <v>0.0</v>
      </c>
      <c r="K15883">
        <v>0.02</v>
      </c>
    </row>
    <row r="15884" ht="14.25" customHeight="1">
      <c r="A15884">
        <v>15885.0</v>
      </c>
      <c r="B15884" t="s">
        <v>10902</v>
      </c>
      <c r="C15884" t="s">
        <v>21306</v>
      </c>
      <c r="D15884" t="s">
        <v>9994</v>
      </c>
      <c r="E15884">
        <v>2006.0</v>
      </c>
      <c r="F15884" t="s">
        <v>2883</v>
      </c>
      <c r="G15884">
        <v>0.0</v>
      </c>
      <c r="H15884">
        <v>0.0</v>
      </c>
      <c r="I15884">
        <v>0.02</v>
      </c>
      <c r="J15884">
        <v>0.0</v>
      </c>
      <c r="K15884">
        <v>0.02</v>
      </c>
    </row>
    <row r="15885" ht="14.25" customHeight="1">
      <c r="A15885">
        <v>15886.0</v>
      </c>
      <c r="B15885" t="s">
        <v>19277</v>
      </c>
      <c r="C15885" t="s">
        <v>21307</v>
      </c>
      <c r="D15885" t="s">
        <v>10000</v>
      </c>
      <c r="E15885">
        <v>2009.0</v>
      </c>
      <c r="F15885" t="s">
        <v>10037</v>
      </c>
      <c r="G15885">
        <v>0.0</v>
      </c>
      <c r="H15885">
        <v>0.0</v>
      </c>
      <c r="I15885">
        <v>0.02</v>
      </c>
      <c r="J15885">
        <v>0.0</v>
      </c>
      <c r="K15885">
        <v>0.02</v>
      </c>
    </row>
    <row r="15886" ht="14.25" customHeight="1">
      <c r="A15886">
        <v>15887.0</v>
      </c>
      <c r="B15886" t="s">
        <v>10136</v>
      </c>
      <c r="C15886" t="s">
        <v>21308</v>
      </c>
      <c r="D15886" t="s">
        <v>9964</v>
      </c>
      <c r="E15886">
        <v>2010.0</v>
      </c>
      <c r="F15886" t="s">
        <v>9972</v>
      </c>
      <c r="G15886">
        <v>0.01</v>
      </c>
      <c r="H15886">
        <v>0.0</v>
      </c>
      <c r="I15886">
        <v>0.0</v>
      </c>
      <c r="J15886">
        <v>0.0</v>
      </c>
      <c r="K15886">
        <v>0.02</v>
      </c>
    </row>
    <row r="15887" ht="14.25" customHeight="1">
      <c r="A15887">
        <v>15888.0</v>
      </c>
      <c r="B15887" t="s">
        <v>17276</v>
      </c>
      <c r="C15887" t="s">
        <v>21309</v>
      </c>
      <c r="D15887" t="s">
        <v>10630</v>
      </c>
      <c r="E15887">
        <v>2016.0</v>
      </c>
      <c r="F15887" t="s">
        <v>10037</v>
      </c>
      <c r="G15887">
        <v>0.0</v>
      </c>
      <c r="H15887">
        <v>0.0</v>
      </c>
      <c r="I15887">
        <v>0.02</v>
      </c>
      <c r="J15887">
        <v>0.0</v>
      </c>
      <c r="K15887">
        <v>0.02</v>
      </c>
    </row>
    <row r="15888" ht="14.25" customHeight="1">
      <c r="A15888">
        <v>15889.0</v>
      </c>
      <c r="B15888" t="s">
        <v>19277</v>
      </c>
      <c r="C15888" t="s">
        <v>21310</v>
      </c>
      <c r="D15888" t="s">
        <v>10021</v>
      </c>
      <c r="E15888">
        <v>2016.0</v>
      </c>
      <c r="F15888" t="s">
        <v>10026</v>
      </c>
      <c r="G15888">
        <v>0.0</v>
      </c>
      <c r="H15888">
        <v>0.0</v>
      </c>
      <c r="I15888">
        <v>0.02</v>
      </c>
      <c r="J15888">
        <v>0.0</v>
      </c>
      <c r="K15888">
        <v>0.02</v>
      </c>
    </row>
    <row r="15889" ht="14.25" customHeight="1">
      <c r="A15889">
        <v>15890.0</v>
      </c>
      <c r="B15889" t="s">
        <v>10686</v>
      </c>
      <c r="C15889" t="s">
        <v>17797</v>
      </c>
      <c r="D15889" t="s">
        <v>10102</v>
      </c>
      <c r="E15889">
        <v>2012.0</v>
      </c>
      <c r="F15889" t="s">
        <v>10164</v>
      </c>
      <c r="G15889">
        <v>0.0</v>
      </c>
      <c r="H15889">
        <v>0.0</v>
      </c>
      <c r="I15889">
        <v>0.02</v>
      </c>
      <c r="J15889">
        <v>0.0</v>
      </c>
      <c r="K15889">
        <v>0.02</v>
      </c>
    </row>
    <row r="15890" ht="14.25" customHeight="1">
      <c r="A15890">
        <v>15891.0</v>
      </c>
      <c r="B15890" t="s">
        <v>10074</v>
      </c>
      <c r="C15890" t="s">
        <v>21311</v>
      </c>
      <c r="D15890" t="s">
        <v>10072</v>
      </c>
      <c r="E15890">
        <v>2004.0</v>
      </c>
      <c r="F15890" t="s">
        <v>9965</v>
      </c>
      <c r="G15890">
        <v>0.0</v>
      </c>
      <c r="H15890">
        <v>0.01</v>
      </c>
      <c r="I15890">
        <v>0.0</v>
      </c>
      <c r="J15890">
        <v>0.0</v>
      </c>
      <c r="K15890">
        <v>0.02</v>
      </c>
    </row>
    <row r="15891" ht="14.25" customHeight="1">
      <c r="A15891">
        <v>15892.0</v>
      </c>
      <c r="B15891" t="s">
        <v>12730</v>
      </c>
      <c r="C15891" t="s">
        <v>21312</v>
      </c>
      <c r="D15891" t="s">
        <v>9981</v>
      </c>
      <c r="E15891">
        <v>2011.0</v>
      </c>
      <c r="F15891" t="s">
        <v>10037</v>
      </c>
      <c r="G15891">
        <v>0.0</v>
      </c>
      <c r="H15891">
        <v>0.0</v>
      </c>
      <c r="I15891">
        <v>0.02</v>
      </c>
      <c r="J15891">
        <v>0.0</v>
      </c>
      <c r="K15891">
        <v>0.02</v>
      </c>
    </row>
    <row r="15892" ht="14.25" customHeight="1">
      <c r="A15892">
        <v>15893.0</v>
      </c>
      <c r="B15892" t="s">
        <v>10080</v>
      </c>
      <c r="C15892" t="s">
        <v>14438</v>
      </c>
      <c r="D15892" t="s">
        <v>10100</v>
      </c>
      <c r="E15892">
        <v>2004.0</v>
      </c>
      <c r="F15892" t="s">
        <v>9954</v>
      </c>
      <c r="G15892">
        <v>0.01</v>
      </c>
      <c r="H15892">
        <v>0.0</v>
      </c>
      <c r="I15892">
        <v>0.0</v>
      </c>
      <c r="J15892">
        <v>0.0</v>
      </c>
      <c r="K15892">
        <v>0.02</v>
      </c>
    </row>
    <row r="15893" ht="14.25" customHeight="1">
      <c r="A15893">
        <v>15894.0</v>
      </c>
      <c r="B15893" t="s">
        <v>11066</v>
      </c>
      <c r="C15893" t="s">
        <v>16127</v>
      </c>
      <c r="D15893" t="s">
        <v>10100</v>
      </c>
      <c r="E15893">
        <v>2004.0</v>
      </c>
      <c r="F15893" t="s">
        <v>2883</v>
      </c>
      <c r="G15893">
        <v>0.01</v>
      </c>
      <c r="H15893">
        <v>0.0</v>
      </c>
      <c r="I15893">
        <v>0.0</v>
      </c>
      <c r="J15893">
        <v>0.0</v>
      </c>
      <c r="K15893">
        <v>0.02</v>
      </c>
    </row>
    <row r="15894" ht="14.25" customHeight="1">
      <c r="A15894">
        <v>15895.0</v>
      </c>
      <c r="B15894" t="s">
        <v>13684</v>
      </c>
      <c r="C15894" t="s">
        <v>21313</v>
      </c>
      <c r="D15894" t="s">
        <v>9981</v>
      </c>
      <c r="E15894">
        <v>2006.0</v>
      </c>
      <c r="F15894" t="s">
        <v>9998</v>
      </c>
      <c r="G15894">
        <v>0.0</v>
      </c>
      <c r="H15894">
        <v>0.0</v>
      </c>
      <c r="I15894">
        <v>0.02</v>
      </c>
      <c r="J15894">
        <v>0.0</v>
      </c>
      <c r="K15894">
        <v>0.02</v>
      </c>
    </row>
    <row r="15895" ht="14.25" customHeight="1">
      <c r="A15895">
        <v>15896.0</v>
      </c>
      <c r="B15895" t="s">
        <v>15577</v>
      </c>
      <c r="C15895" t="s">
        <v>21314</v>
      </c>
      <c r="D15895" t="s">
        <v>10083</v>
      </c>
      <c r="E15895">
        <v>2008.0</v>
      </c>
      <c r="F15895" t="s">
        <v>10037</v>
      </c>
      <c r="G15895">
        <v>0.0</v>
      </c>
      <c r="H15895">
        <v>0.0</v>
      </c>
      <c r="I15895">
        <v>0.02</v>
      </c>
      <c r="J15895">
        <v>0.0</v>
      </c>
      <c r="K15895">
        <v>0.02</v>
      </c>
    </row>
    <row r="15896" ht="14.25" customHeight="1">
      <c r="A15896">
        <v>15897.0</v>
      </c>
      <c r="B15896" t="s">
        <v>11447</v>
      </c>
      <c r="C15896" t="s">
        <v>19659</v>
      </c>
      <c r="D15896" t="s">
        <v>10067</v>
      </c>
      <c r="E15896">
        <v>2002.0</v>
      </c>
      <c r="F15896" t="s">
        <v>9972</v>
      </c>
      <c r="G15896">
        <v>0.01</v>
      </c>
      <c r="H15896">
        <v>0.0</v>
      </c>
      <c r="I15896">
        <v>0.0</v>
      </c>
      <c r="J15896">
        <v>0.0</v>
      </c>
      <c r="K15896">
        <v>0.02</v>
      </c>
    </row>
    <row r="15897" ht="14.25" customHeight="1">
      <c r="A15897">
        <v>15898.0</v>
      </c>
      <c r="B15897" t="s">
        <v>10014</v>
      </c>
      <c r="C15897" t="s">
        <v>13196</v>
      </c>
      <c r="D15897" t="s">
        <v>10072</v>
      </c>
      <c r="E15897">
        <v>2007.0</v>
      </c>
      <c r="F15897" t="s">
        <v>2883</v>
      </c>
      <c r="G15897">
        <v>0.01</v>
      </c>
      <c r="H15897">
        <v>0.0</v>
      </c>
      <c r="I15897">
        <v>0.0</v>
      </c>
      <c r="J15897">
        <v>0.0</v>
      </c>
      <c r="K15897">
        <v>0.02</v>
      </c>
    </row>
    <row r="15898" ht="14.25" customHeight="1">
      <c r="A15898">
        <v>15899.0</v>
      </c>
      <c r="B15898" t="s">
        <v>12068</v>
      </c>
      <c r="C15898" t="s">
        <v>21315</v>
      </c>
      <c r="D15898" t="s">
        <v>9964</v>
      </c>
      <c r="E15898">
        <v>2009.0</v>
      </c>
      <c r="F15898" t="s">
        <v>9972</v>
      </c>
      <c r="G15898">
        <v>0.0</v>
      </c>
      <c r="H15898">
        <v>0.01</v>
      </c>
      <c r="I15898">
        <v>0.0</v>
      </c>
      <c r="J15898">
        <v>0.0</v>
      </c>
      <c r="K15898">
        <v>0.02</v>
      </c>
    </row>
    <row r="15899" ht="14.25" customHeight="1">
      <c r="A15899">
        <v>15900.0</v>
      </c>
      <c r="B15899" t="s">
        <v>10063</v>
      </c>
      <c r="C15899" t="s">
        <v>21316</v>
      </c>
      <c r="D15899" t="s">
        <v>10072</v>
      </c>
      <c r="E15899">
        <v>2015.0</v>
      </c>
      <c r="F15899" t="s">
        <v>9987</v>
      </c>
      <c r="G15899">
        <v>0.0</v>
      </c>
      <c r="H15899">
        <v>0.01</v>
      </c>
      <c r="I15899">
        <v>0.0</v>
      </c>
      <c r="J15899">
        <v>0.0</v>
      </c>
      <c r="K15899">
        <v>0.02</v>
      </c>
    </row>
    <row r="15900" ht="14.25" customHeight="1">
      <c r="A15900">
        <v>15901.0</v>
      </c>
      <c r="B15900" t="s">
        <v>19059</v>
      </c>
      <c r="C15900" t="s">
        <v>21317</v>
      </c>
      <c r="D15900" t="s">
        <v>10000</v>
      </c>
      <c r="E15900">
        <v>2008.0</v>
      </c>
      <c r="F15900" t="s">
        <v>10037</v>
      </c>
      <c r="G15900">
        <v>0.0</v>
      </c>
      <c r="H15900">
        <v>0.0</v>
      </c>
      <c r="I15900">
        <v>0.02</v>
      </c>
      <c r="J15900">
        <v>0.0</v>
      </c>
      <c r="K15900">
        <v>0.02</v>
      </c>
    </row>
    <row r="15901" ht="14.25" customHeight="1">
      <c r="A15901">
        <v>15902.0</v>
      </c>
      <c r="B15901" t="s">
        <v>21318</v>
      </c>
      <c r="C15901" t="s">
        <v>21319</v>
      </c>
      <c r="D15901" t="s">
        <v>10572</v>
      </c>
      <c r="E15901">
        <v>2007.0</v>
      </c>
      <c r="F15901" t="s">
        <v>2883</v>
      </c>
      <c r="G15901">
        <v>0.0</v>
      </c>
      <c r="H15901">
        <v>0.0</v>
      </c>
      <c r="I15901">
        <v>0.02</v>
      </c>
      <c r="J15901">
        <v>0.0</v>
      </c>
      <c r="K15901">
        <v>0.02</v>
      </c>
    </row>
    <row r="15902" ht="14.25" customHeight="1">
      <c r="A15902">
        <v>15903.0</v>
      </c>
      <c r="B15902" t="s">
        <v>9962</v>
      </c>
      <c r="C15902" t="s">
        <v>21320</v>
      </c>
      <c r="D15902" t="s">
        <v>9981</v>
      </c>
      <c r="E15902" t="s">
        <v>10177</v>
      </c>
      <c r="F15902" t="s">
        <v>9987</v>
      </c>
      <c r="G15902">
        <v>0.0</v>
      </c>
      <c r="H15902">
        <v>0.0</v>
      </c>
      <c r="I15902">
        <v>0.02</v>
      </c>
      <c r="J15902">
        <v>0.0</v>
      </c>
      <c r="K15902">
        <v>0.02</v>
      </c>
    </row>
    <row r="15903" ht="14.25" customHeight="1">
      <c r="A15903">
        <v>15904.0</v>
      </c>
      <c r="B15903" t="s">
        <v>10333</v>
      </c>
      <c r="C15903" t="s">
        <v>21321</v>
      </c>
      <c r="D15903" t="s">
        <v>10009</v>
      </c>
      <c r="E15903">
        <v>2006.0</v>
      </c>
      <c r="F15903" t="s">
        <v>9998</v>
      </c>
      <c r="G15903">
        <v>0.01</v>
      </c>
      <c r="H15903">
        <v>0.0</v>
      </c>
      <c r="I15903">
        <v>0.0</v>
      </c>
      <c r="J15903">
        <v>0.0</v>
      </c>
      <c r="K15903">
        <v>0.02</v>
      </c>
    </row>
    <row r="15904" ht="14.25" customHeight="1">
      <c r="A15904">
        <v>15905.0</v>
      </c>
      <c r="B15904" t="s">
        <v>10136</v>
      </c>
      <c r="C15904" t="s">
        <v>21322</v>
      </c>
      <c r="D15904" t="s">
        <v>10000</v>
      </c>
      <c r="E15904">
        <v>2007.0</v>
      </c>
      <c r="F15904" t="s">
        <v>10164</v>
      </c>
      <c r="G15904">
        <v>0.0</v>
      </c>
      <c r="H15904">
        <v>0.0</v>
      </c>
      <c r="I15904">
        <v>0.02</v>
      </c>
      <c r="J15904">
        <v>0.0</v>
      </c>
      <c r="K15904">
        <v>0.02</v>
      </c>
    </row>
    <row r="15905" ht="14.25" customHeight="1">
      <c r="A15905">
        <v>15906.0</v>
      </c>
      <c r="B15905" t="s">
        <v>10245</v>
      </c>
      <c r="C15905" t="s">
        <v>21323</v>
      </c>
      <c r="D15905" t="s">
        <v>10083</v>
      </c>
      <c r="E15905">
        <v>2006.0</v>
      </c>
      <c r="F15905" t="s">
        <v>9987</v>
      </c>
      <c r="G15905">
        <v>0.0</v>
      </c>
      <c r="H15905">
        <v>0.0</v>
      </c>
      <c r="I15905">
        <v>0.02</v>
      </c>
      <c r="J15905">
        <v>0.0</v>
      </c>
      <c r="K15905">
        <v>0.02</v>
      </c>
    </row>
    <row r="15906" ht="14.25" customHeight="1">
      <c r="A15906">
        <v>15907.0</v>
      </c>
      <c r="B15906" t="s">
        <v>17276</v>
      </c>
      <c r="C15906" t="s">
        <v>21324</v>
      </c>
      <c r="D15906" t="s">
        <v>10000</v>
      </c>
      <c r="E15906">
        <v>2008.0</v>
      </c>
      <c r="F15906" t="s">
        <v>10037</v>
      </c>
      <c r="G15906">
        <v>0.0</v>
      </c>
      <c r="H15906">
        <v>0.0</v>
      </c>
      <c r="I15906">
        <v>0.02</v>
      </c>
      <c r="J15906">
        <v>0.0</v>
      </c>
      <c r="K15906">
        <v>0.02</v>
      </c>
    </row>
    <row r="15907" ht="14.25" customHeight="1">
      <c r="A15907">
        <v>15908.0</v>
      </c>
      <c r="B15907" t="s">
        <v>18378</v>
      </c>
      <c r="C15907" t="s">
        <v>21325</v>
      </c>
      <c r="D15907" t="s">
        <v>10083</v>
      </c>
      <c r="E15907">
        <v>2008.0</v>
      </c>
      <c r="F15907" t="s">
        <v>9983</v>
      </c>
      <c r="G15907">
        <v>0.0</v>
      </c>
      <c r="H15907">
        <v>0.0</v>
      </c>
      <c r="I15907">
        <v>0.02</v>
      </c>
      <c r="J15907">
        <v>0.0</v>
      </c>
      <c r="K15907">
        <v>0.02</v>
      </c>
    </row>
    <row r="15908" ht="14.25" customHeight="1">
      <c r="A15908">
        <v>15909.0</v>
      </c>
      <c r="B15908" t="s">
        <v>12331</v>
      </c>
      <c r="C15908" t="s">
        <v>21326</v>
      </c>
      <c r="D15908" t="s">
        <v>9981</v>
      </c>
      <c r="E15908">
        <v>2006.0</v>
      </c>
      <c r="F15908" t="s">
        <v>9983</v>
      </c>
      <c r="G15908">
        <v>0.0</v>
      </c>
      <c r="H15908">
        <v>0.0</v>
      </c>
      <c r="I15908">
        <v>0.02</v>
      </c>
      <c r="J15908">
        <v>0.0</v>
      </c>
      <c r="K15908">
        <v>0.02</v>
      </c>
    </row>
    <row r="15909" ht="14.25" customHeight="1">
      <c r="A15909">
        <v>15910.0</v>
      </c>
      <c r="B15909" t="s">
        <v>17276</v>
      </c>
      <c r="C15909" t="s">
        <v>21327</v>
      </c>
      <c r="D15909" t="s">
        <v>10630</v>
      </c>
      <c r="E15909">
        <v>2015.0</v>
      </c>
      <c r="F15909" t="s">
        <v>9998</v>
      </c>
      <c r="G15909">
        <v>0.0</v>
      </c>
      <c r="H15909">
        <v>0.0</v>
      </c>
      <c r="I15909">
        <v>0.02</v>
      </c>
      <c r="J15909">
        <v>0.0</v>
      </c>
      <c r="K15909">
        <v>0.02</v>
      </c>
    </row>
    <row r="15910" ht="14.25" customHeight="1">
      <c r="A15910">
        <v>15911.0</v>
      </c>
      <c r="B15910" t="s">
        <v>14501</v>
      </c>
      <c r="C15910" t="s">
        <v>21328</v>
      </c>
      <c r="D15910" t="s">
        <v>10019</v>
      </c>
      <c r="E15910">
        <v>2014.0</v>
      </c>
      <c r="F15910" t="s">
        <v>10037</v>
      </c>
      <c r="G15910">
        <v>0.01</v>
      </c>
      <c r="H15910">
        <v>0.0</v>
      </c>
      <c r="I15910">
        <v>0.0</v>
      </c>
      <c r="J15910">
        <v>0.0</v>
      </c>
      <c r="K15910">
        <v>0.02</v>
      </c>
    </row>
    <row r="15911" ht="14.25" customHeight="1">
      <c r="A15911">
        <v>15912.0</v>
      </c>
      <c r="B15911" t="s">
        <v>15264</v>
      </c>
      <c r="C15911" t="s">
        <v>21267</v>
      </c>
      <c r="D15911" t="s">
        <v>10000</v>
      </c>
      <c r="E15911">
        <v>2005.0</v>
      </c>
      <c r="F15911" t="s">
        <v>9954</v>
      </c>
      <c r="G15911">
        <v>0.01</v>
      </c>
      <c r="H15911">
        <v>0.01</v>
      </c>
      <c r="I15911">
        <v>0.0</v>
      </c>
      <c r="J15911">
        <v>0.0</v>
      </c>
      <c r="K15911">
        <v>0.02</v>
      </c>
    </row>
    <row r="15912" ht="14.25" customHeight="1">
      <c r="A15912">
        <v>15913.0</v>
      </c>
      <c r="B15912" t="s">
        <v>15577</v>
      </c>
      <c r="C15912" t="s">
        <v>21329</v>
      </c>
      <c r="D15912" t="s">
        <v>10083</v>
      </c>
      <c r="E15912">
        <v>2010.0</v>
      </c>
      <c r="F15912" t="s">
        <v>10037</v>
      </c>
      <c r="G15912">
        <v>0.0</v>
      </c>
      <c r="H15912">
        <v>0.0</v>
      </c>
      <c r="I15912">
        <v>0.02</v>
      </c>
      <c r="J15912">
        <v>0.0</v>
      </c>
      <c r="K15912">
        <v>0.02</v>
      </c>
    </row>
    <row r="15913" ht="14.25" customHeight="1">
      <c r="A15913">
        <v>15914.0</v>
      </c>
      <c r="B15913" t="s">
        <v>12041</v>
      </c>
      <c r="C15913" t="s">
        <v>21330</v>
      </c>
      <c r="D15913" t="s">
        <v>10009</v>
      </c>
      <c r="E15913">
        <v>2001.0</v>
      </c>
      <c r="F15913" t="s">
        <v>9976</v>
      </c>
      <c r="G15913">
        <v>0.01</v>
      </c>
      <c r="H15913">
        <v>0.0</v>
      </c>
      <c r="I15913">
        <v>0.0</v>
      </c>
      <c r="J15913">
        <v>0.0</v>
      </c>
      <c r="K15913">
        <v>0.02</v>
      </c>
    </row>
    <row r="15914" ht="14.25" customHeight="1">
      <c r="A15914">
        <v>15915.0</v>
      </c>
      <c r="B15914" t="s">
        <v>10210</v>
      </c>
      <c r="C15914" t="s">
        <v>21331</v>
      </c>
      <c r="D15914" t="s">
        <v>10072</v>
      </c>
      <c r="E15914">
        <v>2004.0</v>
      </c>
      <c r="F15914" t="s">
        <v>10164</v>
      </c>
      <c r="G15914">
        <v>0.0</v>
      </c>
      <c r="H15914">
        <v>0.01</v>
      </c>
      <c r="I15914">
        <v>0.0</v>
      </c>
      <c r="J15914">
        <v>0.0</v>
      </c>
      <c r="K15914">
        <v>0.02</v>
      </c>
    </row>
    <row r="15915" ht="14.25" customHeight="1">
      <c r="A15915">
        <v>15916.0</v>
      </c>
      <c r="B15915" t="s">
        <v>14106</v>
      </c>
      <c r="C15915" t="s">
        <v>21332</v>
      </c>
      <c r="D15915" t="s">
        <v>10009</v>
      </c>
      <c r="E15915">
        <v>2003.0</v>
      </c>
      <c r="F15915" t="s">
        <v>9954</v>
      </c>
      <c r="G15915">
        <v>0.01</v>
      </c>
      <c r="H15915">
        <v>0.0</v>
      </c>
      <c r="I15915">
        <v>0.0</v>
      </c>
      <c r="J15915">
        <v>0.0</v>
      </c>
      <c r="K15915">
        <v>0.02</v>
      </c>
    </row>
    <row r="15916" ht="14.25" customHeight="1">
      <c r="A15916">
        <v>15917.0</v>
      </c>
      <c r="B15916" t="s">
        <v>21333</v>
      </c>
      <c r="C15916" t="s">
        <v>21334</v>
      </c>
      <c r="D15916" t="s">
        <v>10083</v>
      </c>
      <c r="E15916">
        <v>2008.0</v>
      </c>
      <c r="F15916" t="s">
        <v>10037</v>
      </c>
      <c r="G15916">
        <v>0.0</v>
      </c>
      <c r="H15916">
        <v>0.0</v>
      </c>
      <c r="I15916">
        <v>0.02</v>
      </c>
      <c r="J15916">
        <v>0.0</v>
      </c>
      <c r="K15916">
        <v>0.02</v>
      </c>
    </row>
    <row r="15917" ht="14.25" customHeight="1">
      <c r="A15917">
        <v>15918.0</v>
      </c>
      <c r="B15917" t="s">
        <v>10177</v>
      </c>
      <c r="C15917" t="s">
        <v>21335</v>
      </c>
      <c r="D15917" t="s">
        <v>9981</v>
      </c>
      <c r="E15917" t="s">
        <v>10177</v>
      </c>
      <c r="F15917" t="s">
        <v>9983</v>
      </c>
      <c r="G15917">
        <v>0.01</v>
      </c>
      <c r="H15917">
        <v>0.0</v>
      </c>
      <c r="I15917">
        <v>0.0</v>
      </c>
      <c r="J15917">
        <v>0.0</v>
      </c>
      <c r="K15917">
        <v>0.02</v>
      </c>
    </row>
    <row r="15918" ht="14.25" customHeight="1">
      <c r="A15918">
        <v>15919.0</v>
      </c>
      <c r="B15918" t="s">
        <v>10451</v>
      </c>
      <c r="C15918" t="s">
        <v>21336</v>
      </c>
      <c r="D15918" t="s">
        <v>9981</v>
      </c>
      <c r="E15918">
        <v>2009.0</v>
      </c>
      <c r="F15918" t="s">
        <v>9972</v>
      </c>
      <c r="G15918">
        <v>0.01</v>
      </c>
      <c r="H15918">
        <v>0.0</v>
      </c>
      <c r="I15918">
        <v>0.0</v>
      </c>
      <c r="J15918">
        <v>0.0</v>
      </c>
      <c r="K15918">
        <v>0.02</v>
      </c>
    </row>
    <row r="15919" ht="14.25" customHeight="1">
      <c r="A15919">
        <v>15920.0</v>
      </c>
      <c r="B15919" t="s">
        <v>14781</v>
      </c>
      <c r="C15919" t="s">
        <v>21337</v>
      </c>
      <c r="D15919" t="s">
        <v>10083</v>
      </c>
      <c r="E15919">
        <v>2011.0</v>
      </c>
      <c r="F15919" t="s">
        <v>9976</v>
      </c>
      <c r="G15919">
        <v>0.0</v>
      </c>
      <c r="H15919">
        <v>0.0</v>
      </c>
      <c r="I15919">
        <v>0.02</v>
      </c>
      <c r="J15919">
        <v>0.0</v>
      </c>
      <c r="K15919">
        <v>0.02</v>
      </c>
    </row>
    <row r="15920" ht="14.25" customHeight="1">
      <c r="A15920">
        <v>15921.0</v>
      </c>
      <c r="B15920" t="s">
        <v>15525</v>
      </c>
      <c r="C15920" t="s">
        <v>21338</v>
      </c>
      <c r="D15920" t="s">
        <v>9981</v>
      </c>
      <c r="E15920">
        <v>2010.0</v>
      </c>
      <c r="F15920" t="s">
        <v>9983</v>
      </c>
      <c r="G15920">
        <v>0.0</v>
      </c>
      <c r="H15920">
        <v>0.01</v>
      </c>
      <c r="I15920">
        <v>0.0</v>
      </c>
      <c r="J15920">
        <v>0.0</v>
      </c>
      <c r="K15920">
        <v>0.02</v>
      </c>
    </row>
    <row r="15921" ht="14.25" customHeight="1">
      <c r="A15921">
        <v>15922.0</v>
      </c>
      <c r="B15921" t="s">
        <v>10045</v>
      </c>
      <c r="C15921" t="s">
        <v>21339</v>
      </c>
      <c r="D15921" t="s">
        <v>10009</v>
      </c>
      <c r="E15921">
        <v>2005.0</v>
      </c>
      <c r="F15921" t="s">
        <v>9954</v>
      </c>
      <c r="G15921">
        <v>0.01</v>
      </c>
      <c r="H15921">
        <v>0.0</v>
      </c>
      <c r="I15921">
        <v>0.0</v>
      </c>
      <c r="J15921">
        <v>0.0</v>
      </c>
      <c r="K15921">
        <v>0.02</v>
      </c>
    </row>
    <row r="15922" ht="14.25" customHeight="1">
      <c r="A15922">
        <v>15923.0</v>
      </c>
      <c r="B15922" t="s">
        <v>13755</v>
      </c>
      <c r="C15922" t="s">
        <v>21340</v>
      </c>
      <c r="D15922" t="s">
        <v>9981</v>
      </c>
      <c r="E15922">
        <v>2010.0</v>
      </c>
      <c r="F15922" t="s">
        <v>9976</v>
      </c>
      <c r="G15922">
        <v>0.0</v>
      </c>
      <c r="H15922">
        <v>0.0</v>
      </c>
      <c r="I15922">
        <v>0.02</v>
      </c>
      <c r="J15922">
        <v>0.0</v>
      </c>
      <c r="K15922">
        <v>0.02</v>
      </c>
    </row>
    <row r="15923" ht="14.25" customHeight="1">
      <c r="A15923">
        <v>15924.0</v>
      </c>
      <c r="B15923" t="s">
        <v>10136</v>
      </c>
      <c r="C15923" t="s">
        <v>21341</v>
      </c>
      <c r="D15923" t="s">
        <v>10083</v>
      </c>
      <c r="E15923">
        <v>2006.0</v>
      </c>
      <c r="F15923" t="s">
        <v>9983</v>
      </c>
      <c r="G15923">
        <v>0.01</v>
      </c>
      <c r="H15923">
        <v>0.0</v>
      </c>
      <c r="I15923">
        <v>0.0</v>
      </c>
      <c r="J15923">
        <v>0.0</v>
      </c>
      <c r="K15923">
        <v>0.02</v>
      </c>
    </row>
    <row r="15924" ht="14.25" customHeight="1">
      <c r="A15924">
        <v>15925.0</v>
      </c>
      <c r="B15924" t="s">
        <v>11351</v>
      </c>
      <c r="C15924" t="s">
        <v>21342</v>
      </c>
      <c r="D15924" t="s">
        <v>10083</v>
      </c>
      <c r="E15924">
        <v>2012.0</v>
      </c>
      <c r="F15924" t="s">
        <v>9976</v>
      </c>
      <c r="G15924">
        <v>0.0</v>
      </c>
      <c r="H15924">
        <v>0.0</v>
      </c>
      <c r="I15924">
        <v>0.02</v>
      </c>
      <c r="J15924">
        <v>0.0</v>
      </c>
      <c r="K15924">
        <v>0.02</v>
      </c>
    </row>
    <row r="15925" ht="14.25" customHeight="1">
      <c r="A15925">
        <v>15926.0</v>
      </c>
      <c r="B15925" t="s">
        <v>16510</v>
      </c>
      <c r="C15925" t="s">
        <v>21343</v>
      </c>
      <c r="D15925" t="s">
        <v>10072</v>
      </c>
      <c r="E15925">
        <v>2014.0</v>
      </c>
      <c r="F15925" t="s">
        <v>9976</v>
      </c>
      <c r="G15925">
        <v>0.0</v>
      </c>
      <c r="H15925">
        <v>0.01</v>
      </c>
      <c r="I15925">
        <v>0.0</v>
      </c>
      <c r="J15925">
        <v>0.0</v>
      </c>
      <c r="K15925">
        <v>0.02</v>
      </c>
    </row>
    <row r="15926" ht="14.25" customHeight="1">
      <c r="A15926">
        <v>15927.0</v>
      </c>
      <c r="B15926" t="s">
        <v>10721</v>
      </c>
      <c r="C15926" t="s">
        <v>21344</v>
      </c>
      <c r="D15926" t="s">
        <v>10072</v>
      </c>
      <c r="E15926">
        <v>2002.0</v>
      </c>
      <c r="F15926" t="s">
        <v>10164</v>
      </c>
      <c r="G15926">
        <v>0.01</v>
      </c>
      <c r="H15926">
        <v>0.0</v>
      </c>
      <c r="I15926">
        <v>0.0</v>
      </c>
      <c r="J15926">
        <v>0.0</v>
      </c>
      <c r="K15926">
        <v>0.02</v>
      </c>
    </row>
    <row r="15927" ht="14.25" customHeight="1">
      <c r="A15927">
        <v>15928.0</v>
      </c>
      <c r="B15927" t="s">
        <v>10245</v>
      </c>
      <c r="C15927" t="s">
        <v>21345</v>
      </c>
      <c r="D15927" t="s">
        <v>10021</v>
      </c>
      <c r="E15927">
        <v>2015.0</v>
      </c>
      <c r="F15927" t="s">
        <v>9998</v>
      </c>
      <c r="G15927">
        <v>0.0</v>
      </c>
      <c r="H15927">
        <v>0.01</v>
      </c>
      <c r="I15927">
        <v>0.0</v>
      </c>
      <c r="J15927">
        <v>0.0</v>
      </c>
      <c r="K15927">
        <v>0.02</v>
      </c>
    </row>
    <row r="15928" ht="14.25" customHeight="1">
      <c r="A15928">
        <v>15929.0</v>
      </c>
      <c r="B15928" t="s">
        <v>10902</v>
      </c>
      <c r="C15928" t="s">
        <v>21346</v>
      </c>
      <c r="D15928" t="s">
        <v>10083</v>
      </c>
      <c r="E15928">
        <v>2012.0</v>
      </c>
      <c r="F15928" t="s">
        <v>9998</v>
      </c>
      <c r="G15928">
        <v>0.0</v>
      </c>
      <c r="H15928">
        <v>0.0</v>
      </c>
      <c r="I15928">
        <v>0.02</v>
      </c>
      <c r="J15928">
        <v>0.0</v>
      </c>
      <c r="K15928">
        <v>0.02</v>
      </c>
    </row>
    <row r="15929" ht="14.25" customHeight="1">
      <c r="A15929">
        <v>15930.0</v>
      </c>
      <c r="B15929" t="s">
        <v>10455</v>
      </c>
      <c r="C15929" t="s">
        <v>21347</v>
      </c>
      <c r="D15929" t="s">
        <v>9981</v>
      </c>
      <c r="E15929">
        <v>2007.0</v>
      </c>
      <c r="F15929" t="s">
        <v>9972</v>
      </c>
      <c r="G15929">
        <v>0.01</v>
      </c>
      <c r="H15929">
        <v>0.0</v>
      </c>
      <c r="I15929">
        <v>0.0</v>
      </c>
      <c r="J15929">
        <v>0.0</v>
      </c>
      <c r="K15929">
        <v>0.02</v>
      </c>
    </row>
    <row r="15930" ht="14.25" customHeight="1">
      <c r="A15930">
        <v>15931.0</v>
      </c>
      <c r="B15930" t="s">
        <v>10136</v>
      </c>
      <c r="C15930" t="s">
        <v>21348</v>
      </c>
      <c r="D15930" t="s">
        <v>9997</v>
      </c>
      <c r="E15930">
        <v>2011.0</v>
      </c>
      <c r="F15930" t="s">
        <v>10026</v>
      </c>
      <c r="G15930">
        <v>0.0</v>
      </c>
      <c r="H15930">
        <v>0.0</v>
      </c>
      <c r="I15930">
        <v>0.02</v>
      </c>
      <c r="J15930">
        <v>0.0</v>
      </c>
      <c r="K15930">
        <v>0.02</v>
      </c>
    </row>
    <row r="15931" ht="14.25" customHeight="1">
      <c r="A15931">
        <v>15932.0</v>
      </c>
      <c r="B15931" t="s">
        <v>10012</v>
      </c>
      <c r="C15931" t="s">
        <v>21349</v>
      </c>
      <c r="D15931" t="s">
        <v>10630</v>
      </c>
      <c r="E15931">
        <v>2011.0</v>
      </c>
      <c r="F15931" t="s">
        <v>9983</v>
      </c>
      <c r="G15931">
        <v>0.0</v>
      </c>
      <c r="H15931">
        <v>0.0</v>
      </c>
      <c r="I15931">
        <v>0.02</v>
      </c>
      <c r="J15931">
        <v>0.0</v>
      </c>
      <c r="K15931">
        <v>0.02</v>
      </c>
    </row>
    <row r="15932" ht="14.25" customHeight="1">
      <c r="A15932">
        <v>15933.0</v>
      </c>
      <c r="B15932" t="s">
        <v>10686</v>
      </c>
      <c r="C15932" t="s">
        <v>20381</v>
      </c>
      <c r="D15932" t="s">
        <v>10083</v>
      </c>
      <c r="E15932">
        <v>2015.0</v>
      </c>
      <c r="F15932" t="s">
        <v>9998</v>
      </c>
      <c r="G15932">
        <v>0.0</v>
      </c>
      <c r="H15932">
        <v>0.0</v>
      </c>
      <c r="I15932">
        <v>0.02</v>
      </c>
      <c r="J15932">
        <v>0.0</v>
      </c>
      <c r="K15932">
        <v>0.02</v>
      </c>
    </row>
    <row r="15933" ht="14.25" customHeight="1">
      <c r="A15933">
        <v>15934.0</v>
      </c>
      <c r="B15933" t="s">
        <v>10988</v>
      </c>
      <c r="C15933" t="s">
        <v>19240</v>
      </c>
      <c r="D15933" t="s">
        <v>10067</v>
      </c>
      <c r="E15933">
        <v>2006.0</v>
      </c>
      <c r="F15933" t="s">
        <v>9972</v>
      </c>
      <c r="G15933">
        <v>0.01</v>
      </c>
      <c r="H15933">
        <v>0.0</v>
      </c>
      <c r="I15933">
        <v>0.0</v>
      </c>
      <c r="J15933">
        <v>0.0</v>
      </c>
      <c r="K15933">
        <v>0.02</v>
      </c>
    </row>
    <row r="15934" ht="14.25" customHeight="1">
      <c r="A15934">
        <v>15935.0</v>
      </c>
      <c r="B15934" t="s">
        <v>15577</v>
      </c>
      <c r="C15934" t="s">
        <v>21350</v>
      </c>
      <c r="D15934" t="s">
        <v>10630</v>
      </c>
      <c r="E15934">
        <v>2015.0</v>
      </c>
      <c r="F15934" t="s">
        <v>10037</v>
      </c>
      <c r="G15934">
        <v>0.0</v>
      </c>
      <c r="H15934">
        <v>0.0</v>
      </c>
      <c r="I15934">
        <v>0.02</v>
      </c>
      <c r="J15934">
        <v>0.0</v>
      </c>
      <c r="K15934">
        <v>0.02</v>
      </c>
    </row>
    <row r="15935" ht="14.25" customHeight="1">
      <c r="A15935">
        <v>15936.0</v>
      </c>
      <c r="B15935" t="s">
        <v>10012</v>
      </c>
      <c r="C15935" t="s">
        <v>21351</v>
      </c>
      <c r="D15935" t="s">
        <v>10083</v>
      </c>
      <c r="E15935">
        <v>2009.0</v>
      </c>
      <c r="F15935" t="s">
        <v>10037</v>
      </c>
      <c r="G15935">
        <v>0.0</v>
      </c>
      <c r="H15935">
        <v>0.0</v>
      </c>
      <c r="I15935">
        <v>0.02</v>
      </c>
      <c r="J15935">
        <v>0.0</v>
      </c>
      <c r="K15935">
        <v>0.02</v>
      </c>
    </row>
    <row r="15936" ht="14.25" customHeight="1">
      <c r="A15936">
        <v>15937.0</v>
      </c>
      <c r="B15936" t="s">
        <v>13684</v>
      </c>
      <c r="C15936" t="s">
        <v>21352</v>
      </c>
      <c r="D15936" t="s">
        <v>9981</v>
      </c>
      <c r="E15936">
        <v>2008.0</v>
      </c>
      <c r="F15936" t="s">
        <v>9998</v>
      </c>
      <c r="G15936">
        <v>0.0</v>
      </c>
      <c r="H15936">
        <v>0.0</v>
      </c>
      <c r="I15936">
        <v>0.02</v>
      </c>
      <c r="J15936">
        <v>0.0</v>
      </c>
      <c r="K15936">
        <v>0.02</v>
      </c>
    </row>
    <row r="15937" ht="14.25" customHeight="1">
      <c r="A15937">
        <v>15938.0</v>
      </c>
      <c r="B15937" t="s">
        <v>10045</v>
      </c>
      <c r="C15937" t="s">
        <v>21353</v>
      </c>
      <c r="D15937" t="s">
        <v>9981</v>
      </c>
      <c r="E15937">
        <v>2007.0</v>
      </c>
      <c r="F15937" t="s">
        <v>9987</v>
      </c>
      <c r="G15937">
        <v>0.0</v>
      </c>
      <c r="H15937">
        <v>0.01</v>
      </c>
      <c r="I15937">
        <v>0.0</v>
      </c>
      <c r="J15937">
        <v>0.0</v>
      </c>
      <c r="K15937">
        <v>0.02</v>
      </c>
    </row>
    <row r="15938" ht="14.25" customHeight="1">
      <c r="A15938">
        <v>15939.0</v>
      </c>
      <c r="B15938" t="s">
        <v>13380</v>
      </c>
      <c r="C15938" t="s">
        <v>21354</v>
      </c>
      <c r="D15938" t="s">
        <v>10040</v>
      </c>
      <c r="E15938">
        <v>1999.0</v>
      </c>
      <c r="F15938" t="s">
        <v>9987</v>
      </c>
      <c r="G15938">
        <v>0.01</v>
      </c>
      <c r="H15938">
        <v>0.01</v>
      </c>
      <c r="I15938">
        <v>0.0</v>
      </c>
      <c r="J15938">
        <v>0.0</v>
      </c>
      <c r="K15938">
        <v>0.02</v>
      </c>
    </row>
    <row r="15939" ht="14.25" customHeight="1">
      <c r="A15939">
        <v>15940.0</v>
      </c>
      <c r="B15939" t="s">
        <v>10686</v>
      </c>
      <c r="C15939" t="s">
        <v>21355</v>
      </c>
      <c r="D15939" t="s">
        <v>9981</v>
      </c>
      <c r="E15939">
        <v>2008.0</v>
      </c>
      <c r="F15939" t="s">
        <v>9987</v>
      </c>
      <c r="G15939">
        <v>0.0</v>
      </c>
      <c r="H15939">
        <v>0.0</v>
      </c>
      <c r="I15939">
        <v>0.02</v>
      </c>
      <c r="J15939">
        <v>0.0</v>
      </c>
      <c r="K15939">
        <v>0.02</v>
      </c>
    </row>
    <row r="15940" ht="14.25" customHeight="1">
      <c r="A15940">
        <v>15941.0</v>
      </c>
      <c r="B15940" t="s">
        <v>11131</v>
      </c>
      <c r="C15940" t="s">
        <v>21356</v>
      </c>
      <c r="D15940" t="s">
        <v>9981</v>
      </c>
      <c r="E15940">
        <v>2005.0</v>
      </c>
      <c r="F15940" t="s">
        <v>2883</v>
      </c>
      <c r="G15940">
        <v>0.01</v>
      </c>
      <c r="H15940">
        <v>0.0</v>
      </c>
      <c r="I15940">
        <v>0.0</v>
      </c>
      <c r="J15940">
        <v>0.0</v>
      </c>
      <c r="K15940">
        <v>0.02</v>
      </c>
    </row>
    <row r="15941" ht="14.25" customHeight="1">
      <c r="A15941">
        <v>15942.0</v>
      </c>
      <c r="B15941" t="s">
        <v>10245</v>
      </c>
      <c r="C15941" t="s">
        <v>18706</v>
      </c>
      <c r="D15941" t="s">
        <v>9997</v>
      </c>
      <c r="E15941">
        <v>2015.0</v>
      </c>
      <c r="F15941" t="s">
        <v>9998</v>
      </c>
      <c r="G15941">
        <v>0.0</v>
      </c>
      <c r="H15941">
        <v>0.01</v>
      </c>
      <c r="I15941">
        <v>0.0</v>
      </c>
      <c r="J15941">
        <v>0.0</v>
      </c>
      <c r="K15941">
        <v>0.02</v>
      </c>
    </row>
    <row r="15942" ht="14.25" customHeight="1">
      <c r="A15942">
        <v>15943.0</v>
      </c>
      <c r="B15942" t="s">
        <v>21357</v>
      </c>
      <c r="C15942" t="s">
        <v>21358</v>
      </c>
      <c r="D15942" t="s">
        <v>10021</v>
      </c>
      <c r="E15942">
        <v>2016.0</v>
      </c>
      <c r="F15942" t="s">
        <v>9998</v>
      </c>
      <c r="G15942">
        <v>0.01</v>
      </c>
      <c r="H15942">
        <v>0.01</v>
      </c>
      <c r="I15942">
        <v>0.0</v>
      </c>
      <c r="J15942">
        <v>0.0</v>
      </c>
      <c r="K15942">
        <v>0.02</v>
      </c>
    </row>
    <row r="15943" ht="14.25" customHeight="1">
      <c r="A15943">
        <v>15944.0</v>
      </c>
      <c r="B15943" t="s">
        <v>10545</v>
      </c>
      <c r="C15943" t="s">
        <v>10469</v>
      </c>
      <c r="D15943" t="s">
        <v>10083</v>
      </c>
      <c r="E15943">
        <v>2006.0</v>
      </c>
      <c r="F15943" t="s">
        <v>10037</v>
      </c>
      <c r="G15943">
        <v>0.0</v>
      </c>
      <c r="H15943">
        <v>0.01</v>
      </c>
      <c r="I15943">
        <v>0.0</v>
      </c>
      <c r="J15943">
        <v>0.0</v>
      </c>
      <c r="K15943">
        <v>0.02</v>
      </c>
    </row>
    <row r="15944" ht="14.25" customHeight="1">
      <c r="A15944">
        <v>15945.0</v>
      </c>
      <c r="B15944" t="s">
        <v>11418</v>
      </c>
      <c r="C15944" t="s">
        <v>21359</v>
      </c>
      <c r="D15944" t="s">
        <v>9981</v>
      </c>
      <c r="E15944">
        <v>2006.0</v>
      </c>
      <c r="F15944" t="s">
        <v>9983</v>
      </c>
      <c r="G15944">
        <v>0.01</v>
      </c>
      <c r="H15944">
        <v>0.0</v>
      </c>
      <c r="I15944">
        <v>0.0</v>
      </c>
      <c r="J15944">
        <v>0.0</v>
      </c>
      <c r="K15944">
        <v>0.02</v>
      </c>
    </row>
    <row r="15945" ht="14.25" customHeight="1">
      <c r="A15945">
        <v>15946.0</v>
      </c>
      <c r="B15945" t="s">
        <v>10902</v>
      </c>
      <c r="C15945" t="s">
        <v>21360</v>
      </c>
      <c r="D15945" t="s">
        <v>10083</v>
      </c>
      <c r="E15945">
        <v>2013.0</v>
      </c>
      <c r="F15945" t="s">
        <v>9998</v>
      </c>
      <c r="G15945">
        <v>0.0</v>
      </c>
      <c r="H15945">
        <v>0.0</v>
      </c>
      <c r="I15945">
        <v>0.02</v>
      </c>
      <c r="J15945">
        <v>0.0</v>
      </c>
      <c r="K15945">
        <v>0.02</v>
      </c>
    </row>
    <row r="15946" ht="14.25" customHeight="1">
      <c r="A15946">
        <v>15947.0</v>
      </c>
      <c r="B15946" t="s">
        <v>10902</v>
      </c>
      <c r="C15946" t="s">
        <v>21361</v>
      </c>
      <c r="D15946" t="s">
        <v>10630</v>
      </c>
      <c r="E15946">
        <v>2016.0</v>
      </c>
      <c r="F15946" t="s">
        <v>10037</v>
      </c>
      <c r="G15946">
        <v>0.0</v>
      </c>
      <c r="H15946">
        <v>0.0</v>
      </c>
      <c r="I15946">
        <v>0.02</v>
      </c>
      <c r="J15946">
        <v>0.0</v>
      </c>
      <c r="K15946">
        <v>0.02</v>
      </c>
    </row>
    <row r="15947" ht="14.25" customHeight="1">
      <c r="A15947">
        <v>15948.0</v>
      </c>
      <c r="B15947" t="s">
        <v>19138</v>
      </c>
      <c r="C15947" t="s">
        <v>21362</v>
      </c>
      <c r="D15947" t="s">
        <v>10630</v>
      </c>
      <c r="E15947">
        <v>2014.0</v>
      </c>
      <c r="F15947" t="s">
        <v>10037</v>
      </c>
      <c r="G15947">
        <v>0.0</v>
      </c>
      <c r="H15947">
        <v>0.0</v>
      </c>
      <c r="I15947">
        <v>0.02</v>
      </c>
      <c r="J15947">
        <v>0.0</v>
      </c>
      <c r="K15947">
        <v>0.02</v>
      </c>
    </row>
    <row r="15948" ht="14.25" customHeight="1">
      <c r="A15948">
        <v>15949.0</v>
      </c>
      <c r="B15948" t="s">
        <v>12221</v>
      </c>
      <c r="C15948" t="s">
        <v>21363</v>
      </c>
      <c r="D15948" t="s">
        <v>10021</v>
      </c>
      <c r="E15948">
        <v>2016.0</v>
      </c>
      <c r="F15948" t="s">
        <v>2883</v>
      </c>
      <c r="G15948">
        <v>0.01</v>
      </c>
      <c r="H15948">
        <v>0.0</v>
      </c>
      <c r="I15948">
        <v>0.0</v>
      </c>
      <c r="J15948">
        <v>0.0</v>
      </c>
      <c r="K15948">
        <v>0.02</v>
      </c>
    </row>
    <row r="15949" ht="14.25" customHeight="1">
      <c r="A15949">
        <v>15950.0</v>
      </c>
      <c r="B15949" t="s">
        <v>10245</v>
      </c>
      <c r="C15949" t="s">
        <v>21364</v>
      </c>
      <c r="D15949" t="s">
        <v>9997</v>
      </c>
      <c r="E15949">
        <v>2013.0</v>
      </c>
      <c r="F15949" t="s">
        <v>10037</v>
      </c>
      <c r="G15949">
        <v>0.0</v>
      </c>
      <c r="H15949">
        <v>0.0</v>
      </c>
      <c r="I15949">
        <v>0.02</v>
      </c>
      <c r="J15949">
        <v>0.0</v>
      </c>
      <c r="K15949">
        <v>0.02</v>
      </c>
    </row>
    <row r="15950" ht="14.25" customHeight="1">
      <c r="A15950">
        <v>15951.0</v>
      </c>
      <c r="B15950" t="s">
        <v>21280</v>
      </c>
      <c r="C15950" t="s">
        <v>21365</v>
      </c>
      <c r="D15950" t="s">
        <v>9981</v>
      </c>
      <c r="E15950">
        <v>2009.0</v>
      </c>
      <c r="F15950" t="s">
        <v>9983</v>
      </c>
      <c r="G15950">
        <v>0.0</v>
      </c>
      <c r="H15950">
        <v>0.0</v>
      </c>
      <c r="I15950">
        <v>0.02</v>
      </c>
      <c r="J15950">
        <v>0.0</v>
      </c>
      <c r="K15950">
        <v>0.02</v>
      </c>
    </row>
    <row r="15951" ht="14.25" customHeight="1">
      <c r="A15951">
        <v>15952.0</v>
      </c>
      <c r="B15951" t="s">
        <v>17763</v>
      </c>
      <c r="C15951" t="s">
        <v>21366</v>
      </c>
      <c r="D15951" t="s">
        <v>10000</v>
      </c>
      <c r="E15951">
        <v>2007.0</v>
      </c>
      <c r="F15951" t="s">
        <v>9983</v>
      </c>
      <c r="G15951">
        <v>0.0</v>
      </c>
      <c r="H15951">
        <v>0.0</v>
      </c>
      <c r="I15951">
        <v>0.02</v>
      </c>
      <c r="J15951">
        <v>0.0</v>
      </c>
      <c r="K15951">
        <v>0.02</v>
      </c>
    </row>
    <row r="15952" ht="14.25" customHeight="1">
      <c r="A15952">
        <v>15953.0</v>
      </c>
      <c r="B15952" t="s">
        <v>10174</v>
      </c>
      <c r="C15952" t="s">
        <v>16373</v>
      </c>
      <c r="D15952" t="s">
        <v>10000</v>
      </c>
      <c r="E15952">
        <v>2006.0</v>
      </c>
      <c r="F15952" t="s">
        <v>9998</v>
      </c>
      <c r="G15952">
        <v>0.01</v>
      </c>
      <c r="H15952">
        <v>0.01</v>
      </c>
      <c r="I15952">
        <v>0.0</v>
      </c>
      <c r="J15952">
        <v>0.0</v>
      </c>
      <c r="K15952">
        <v>0.02</v>
      </c>
    </row>
    <row r="15953" ht="14.25" customHeight="1">
      <c r="A15953">
        <v>15954.0</v>
      </c>
      <c r="B15953" t="s">
        <v>11418</v>
      </c>
      <c r="C15953" t="s">
        <v>21367</v>
      </c>
      <c r="D15953" t="s">
        <v>10000</v>
      </c>
      <c r="E15953">
        <v>2003.0</v>
      </c>
      <c r="F15953" t="s">
        <v>9972</v>
      </c>
      <c r="G15953">
        <v>0.01</v>
      </c>
      <c r="H15953">
        <v>0.01</v>
      </c>
      <c r="I15953">
        <v>0.0</v>
      </c>
      <c r="J15953">
        <v>0.0</v>
      </c>
      <c r="K15953">
        <v>0.02</v>
      </c>
    </row>
    <row r="15954" ht="14.25" customHeight="1">
      <c r="A15954">
        <v>15955.0</v>
      </c>
      <c r="B15954" t="s">
        <v>12730</v>
      </c>
      <c r="C15954" t="s">
        <v>21368</v>
      </c>
      <c r="D15954" t="s">
        <v>10083</v>
      </c>
      <c r="E15954">
        <v>2010.0</v>
      </c>
      <c r="F15954" t="s">
        <v>10037</v>
      </c>
      <c r="G15954">
        <v>0.0</v>
      </c>
      <c r="H15954">
        <v>0.0</v>
      </c>
      <c r="I15954">
        <v>0.02</v>
      </c>
      <c r="J15954">
        <v>0.0</v>
      </c>
      <c r="K15954">
        <v>0.02</v>
      </c>
    </row>
    <row r="15955" ht="14.25" customHeight="1">
      <c r="A15955">
        <v>15956.0</v>
      </c>
      <c r="B15955" t="s">
        <v>10245</v>
      </c>
      <c r="C15955" t="s">
        <v>21369</v>
      </c>
      <c r="D15955" t="s">
        <v>10630</v>
      </c>
      <c r="E15955">
        <v>2015.0</v>
      </c>
      <c r="F15955" t="s">
        <v>9998</v>
      </c>
      <c r="G15955">
        <v>0.0</v>
      </c>
      <c r="H15955">
        <v>0.0</v>
      </c>
      <c r="I15955">
        <v>0.02</v>
      </c>
      <c r="J15955">
        <v>0.0</v>
      </c>
      <c r="K15955">
        <v>0.02</v>
      </c>
    </row>
    <row r="15956" ht="14.25" customHeight="1">
      <c r="A15956">
        <v>15957.0</v>
      </c>
      <c r="B15956" t="s">
        <v>10060</v>
      </c>
      <c r="C15956" t="s">
        <v>17882</v>
      </c>
      <c r="D15956" t="s">
        <v>10067</v>
      </c>
      <c r="E15956">
        <v>2006.0</v>
      </c>
      <c r="F15956" t="s">
        <v>9972</v>
      </c>
      <c r="G15956">
        <v>0.01</v>
      </c>
      <c r="H15956">
        <v>0.0</v>
      </c>
      <c r="I15956">
        <v>0.0</v>
      </c>
      <c r="J15956">
        <v>0.0</v>
      </c>
      <c r="K15956">
        <v>0.02</v>
      </c>
    </row>
    <row r="15957" ht="14.25" customHeight="1">
      <c r="A15957">
        <v>15958.0</v>
      </c>
      <c r="B15957" t="s">
        <v>17276</v>
      </c>
      <c r="C15957" t="s">
        <v>21370</v>
      </c>
      <c r="D15957" t="s">
        <v>9994</v>
      </c>
      <c r="E15957">
        <v>2010.0</v>
      </c>
      <c r="F15957" t="s">
        <v>10037</v>
      </c>
      <c r="G15957">
        <v>0.0</v>
      </c>
      <c r="H15957">
        <v>0.0</v>
      </c>
      <c r="I15957">
        <v>0.02</v>
      </c>
      <c r="J15957">
        <v>0.0</v>
      </c>
      <c r="K15957">
        <v>0.02</v>
      </c>
    </row>
    <row r="15958" ht="14.25" customHeight="1">
      <c r="A15958">
        <v>15959.0</v>
      </c>
      <c r="B15958" t="s">
        <v>10616</v>
      </c>
      <c r="C15958" t="s">
        <v>21371</v>
      </c>
      <c r="D15958" t="s">
        <v>10072</v>
      </c>
      <c r="E15958">
        <v>2006.0</v>
      </c>
      <c r="F15958" t="s">
        <v>9976</v>
      </c>
      <c r="G15958">
        <v>0.0</v>
      </c>
      <c r="H15958">
        <v>0.01</v>
      </c>
      <c r="I15958">
        <v>0.0</v>
      </c>
      <c r="J15958">
        <v>0.0</v>
      </c>
      <c r="K15958">
        <v>0.02</v>
      </c>
    </row>
    <row r="15959" ht="14.25" customHeight="1">
      <c r="A15959">
        <v>15960.0</v>
      </c>
      <c r="B15959" t="s">
        <v>10902</v>
      </c>
      <c r="C15959" t="s">
        <v>21372</v>
      </c>
      <c r="D15959" t="s">
        <v>9981</v>
      </c>
      <c r="E15959">
        <v>2008.0</v>
      </c>
      <c r="F15959" t="s">
        <v>10037</v>
      </c>
      <c r="G15959">
        <v>0.0</v>
      </c>
      <c r="H15959">
        <v>0.0</v>
      </c>
      <c r="I15959">
        <v>0.02</v>
      </c>
      <c r="J15959">
        <v>0.0</v>
      </c>
      <c r="K15959">
        <v>0.02</v>
      </c>
    </row>
    <row r="15960" ht="14.25" customHeight="1">
      <c r="A15960">
        <v>15961.0</v>
      </c>
      <c r="B15960" t="s">
        <v>11461</v>
      </c>
      <c r="C15960" t="s">
        <v>21373</v>
      </c>
      <c r="D15960" t="s">
        <v>9981</v>
      </c>
      <c r="E15960">
        <v>2007.0</v>
      </c>
      <c r="F15960" t="s">
        <v>10164</v>
      </c>
      <c r="G15960">
        <v>0.01</v>
      </c>
      <c r="H15960">
        <v>0.0</v>
      </c>
      <c r="I15960">
        <v>0.0</v>
      </c>
      <c r="J15960">
        <v>0.0</v>
      </c>
      <c r="K15960">
        <v>0.02</v>
      </c>
    </row>
    <row r="15961" ht="14.25" customHeight="1">
      <c r="A15961">
        <v>15962.0</v>
      </c>
      <c r="B15961" t="s">
        <v>19076</v>
      </c>
      <c r="C15961" t="s">
        <v>21374</v>
      </c>
      <c r="D15961" t="s">
        <v>10000</v>
      </c>
      <c r="E15961">
        <v>2002.0</v>
      </c>
      <c r="F15961" t="s">
        <v>9983</v>
      </c>
      <c r="G15961">
        <v>0.01</v>
      </c>
      <c r="H15961">
        <v>0.01</v>
      </c>
      <c r="I15961">
        <v>0.0</v>
      </c>
      <c r="J15961">
        <v>0.0</v>
      </c>
      <c r="K15961">
        <v>0.02</v>
      </c>
    </row>
    <row r="15962" ht="14.25" customHeight="1">
      <c r="A15962">
        <v>15963.0</v>
      </c>
      <c r="B15962" t="s">
        <v>15453</v>
      </c>
      <c r="C15962" t="s">
        <v>21375</v>
      </c>
      <c r="D15962" t="s">
        <v>10083</v>
      </c>
      <c r="E15962">
        <v>2010.0</v>
      </c>
      <c r="F15962" t="s">
        <v>10037</v>
      </c>
      <c r="G15962">
        <v>0.0</v>
      </c>
      <c r="H15962">
        <v>0.0</v>
      </c>
      <c r="I15962">
        <v>0.02</v>
      </c>
      <c r="J15962">
        <v>0.0</v>
      </c>
      <c r="K15962">
        <v>0.02</v>
      </c>
    </row>
    <row r="15963" ht="14.25" customHeight="1">
      <c r="A15963">
        <v>15964.0</v>
      </c>
      <c r="B15963" t="s">
        <v>11334</v>
      </c>
      <c r="C15963" t="s">
        <v>21376</v>
      </c>
      <c r="D15963" t="s">
        <v>10630</v>
      </c>
      <c r="E15963">
        <v>2014.0</v>
      </c>
      <c r="F15963" t="s">
        <v>9987</v>
      </c>
      <c r="G15963">
        <v>0.01</v>
      </c>
      <c r="H15963">
        <v>0.0</v>
      </c>
      <c r="I15963">
        <v>0.0</v>
      </c>
      <c r="J15963">
        <v>0.0</v>
      </c>
      <c r="K15963">
        <v>0.02</v>
      </c>
    </row>
    <row r="15964" ht="14.25" customHeight="1">
      <c r="A15964">
        <v>15965.0</v>
      </c>
      <c r="B15964" t="s">
        <v>13751</v>
      </c>
      <c r="C15964" t="s">
        <v>21377</v>
      </c>
      <c r="D15964" t="s">
        <v>10072</v>
      </c>
      <c r="E15964">
        <v>2008.0</v>
      </c>
      <c r="F15964" t="s">
        <v>10164</v>
      </c>
      <c r="G15964">
        <v>0.0</v>
      </c>
      <c r="H15964">
        <v>0.01</v>
      </c>
      <c r="I15964">
        <v>0.0</v>
      </c>
      <c r="J15964">
        <v>0.0</v>
      </c>
      <c r="K15964">
        <v>0.02</v>
      </c>
    </row>
    <row r="15965" ht="14.25" customHeight="1">
      <c r="A15965">
        <v>15966.0</v>
      </c>
      <c r="B15965" t="s">
        <v>21378</v>
      </c>
      <c r="C15965" t="s">
        <v>21379</v>
      </c>
      <c r="D15965" t="s">
        <v>10072</v>
      </c>
      <c r="E15965">
        <v>2007.0</v>
      </c>
      <c r="F15965" t="s">
        <v>9987</v>
      </c>
      <c r="G15965">
        <v>0.0</v>
      </c>
      <c r="H15965">
        <v>0.01</v>
      </c>
      <c r="I15965">
        <v>0.0</v>
      </c>
      <c r="J15965">
        <v>0.0</v>
      </c>
      <c r="K15965">
        <v>0.02</v>
      </c>
    </row>
    <row r="15966" ht="14.25" customHeight="1">
      <c r="A15966">
        <v>15967.0</v>
      </c>
      <c r="B15966" t="s">
        <v>20416</v>
      </c>
      <c r="C15966" t="s">
        <v>21380</v>
      </c>
      <c r="D15966" t="s">
        <v>9981</v>
      </c>
      <c r="E15966">
        <v>2012.0</v>
      </c>
      <c r="F15966" t="s">
        <v>9978</v>
      </c>
      <c r="G15966">
        <v>0.0</v>
      </c>
      <c r="H15966">
        <v>0.01</v>
      </c>
      <c r="I15966">
        <v>0.0</v>
      </c>
      <c r="J15966">
        <v>0.0</v>
      </c>
      <c r="K15966">
        <v>0.02</v>
      </c>
    </row>
    <row r="15967" ht="14.25" customHeight="1">
      <c r="A15967">
        <v>15968.0</v>
      </c>
      <c r="B15967" t="s">
        <v>16510</v>
      </c>
      <c r="C15967" t="s">
        <v>21381</v>
      </c>
      <c r="D15967" t="s">
        <v>10072</v>
      </c>
      <c r="E15967">
        <v>2011.0</v>
      </c>
      <c r="F15967" t="s">
        <v>10164</v>
      </c>
      <c r="G15967">
        <v>0.0</v>
      </c>
      <c r="H15967">
        <v>0.01</v>
      </c>
      <c r="I15967">
        <v>0.0</v>
      </c>
      <c r="J15967">
        <v>0.0</v>
      </c>
      <c r="K15967">
        <v>0.02</v>
      </c>
    </row>
    <row r="15968" ht="14.25" customHeight="1">
      <c r="A15968">
        <v>15969.0</v>
      </c>
      <c r="B15968" t="s">
        <v>10074</v>
      </c>
      <c r="C15968" t="s">
        <v>21382</v>
      </c>
      <c r="D15968" t="s">
        <v>9981</v>
      </c>
      <c r="E15968">
        <v>2008.0</v>
      </c>
      <c r="F15968" t="s">
        <v>9987</v>
      </c>
      <c r="G15968">
        <v>0.0</v>
      </c>
      <c r="H15968">
        <v>0.0</v>
      </c>
      <c r="I15968">
        <v>0.02</v>
      </c>
      <c r="J15968">
        <v>0.0</v>
      </c>
      <c r="K15968">
        <v>0.02</v>
      </c>
    </row>
    <row r="15969" ht="14.25" customHeight="1">
      <c r="A15969">
        <v>15970.0</v>
      </c>
      <c r="B15969" t="s">
        <v>10902</v>
      </c>
      <c r="C15969" t="s">
        <v>18548</v>
      </c>
      <c r="D15969" t="s">
        <v>9997</v>
      </c>
      <c r="E15969">
        <v>2012.0</v>
      </c>
      <c r="F15969" t="s">
        <v>9987</v>
      </c>
      <c r="G15969">
        <v>0.0</v>
      </c>
      <c r="H15969">
        <v>0.0</v>
      </c>
      <c r="I15969">
        <v>0.02</v>
      </c>
      <c r="J15969">
        <v>0.0</v>
      </c>
      <c r="K15969">
        <v>0.02</v>
      </c>
    </row>
    <row r="15970" ht="14.25" customHeight="1">
      <c r="A15970">
        <v>15971.0</v>
      </c>
      <c r="B15970" t="s">
        <v>21383</v>
      </c>
      <c r="C15970" t="s">
        <v>21384</v>
      </c>
      <c r="D15970" t="s">
        <v>10072</v>
      </c>
      <c r="E15970">
        <v>2011.0</v>
      </c>
      <c r="F15970" t="s">
        <v>9987</v>
      </c>
      <c r="G15970">
        <v>0.01</v>
      </c>
      <c r="H15970">
        <v>0.0</v>
      </c>
      <c r="I15970">
        <v>0.0</v>
      </c>
      <c r="J15970">
        <v>0.0</v>
      </c>
      <c r="K15970">
        <v>0.02</v>
      </c>
    </row>
    <row r="15971" ht="14.25" customHeight="1">
      <c r="A15971">
        <v>15972.0</v>
      </c>
      <c r="B15971" t="s">
        <v>9995</v>
      </c>
      <c r="C15971" t="s">
        <v>21385</v>
      </c>
      <c r="D15971" t="s">
        <v>10630</v>
      </c>
      <c r="E15971">
        <v>2015.0</v>
      </c>
      <c r="F15971" t="s">
        <v>10164</v>
      </c>
      <c r="G15971">
        <v>0.0</v>
      </c>
      <c r="H15971">
        <v>0.0</v>
      </c>
      <c r="I15971">
        <v>0.02</v>
      </c>
      <c r="J15971">
        <v>0.0</v>
      </c>
      <c r="K15971">
        <v>0.02</v>
      </c>
    </row>
    <row r="15972" ht="14.25" customHeight="1">
      <c r="A15972">
        <v>15973.0</v>
      </c>
      <c r="B15972" t="s">
        <v>13627</v>
      </c>
      <c r="C15972" t="s">
        <v>14836</v>
      </c>
      <c r="D15972" t="s">
        <v>10000</v>
      </c>
      <c r="E15972">
        <v>2008.0</v>
      </c>
      <c r="F15972" t="s">
        <v>9972</v>
      </c>
      <c r="G15972">
        <v>0.01</v>
      </c>
      <c r="H15972">
        <v>0.01</v>
      </c>
      <c r="I15972">
        <v>0.0</v>
      </c>
      <c r="J15972">
        <v>0.0</v>
      </c>
      <c r="K15972">
        <v>0.02</v>
      </c>
    </row>
    <row r="15973" ht="14.25" customHeight="1">
      <c r="A15973">
        <v>15974.0</v>
      </c>
      <c r="B15973" t="s">
        <v>17276</v>
      </c>
      <c r="C15973" t="s">
        <v>21386</v>
      </c>
      <c r="D15973" t="s">
        <v>10000</v>
      </c>
      <c r="E15973">
        <v>2009.0</v>
      </c>
      <c r="F15973" t="s">
        <v>10037</v>
      </c>
      <c r="G15973">
        <v>0.0</v>
      </c>
      <c r="H15973">
        <v>0.0</v>
      </c>
      <c r="I15973">
        <v>0.02</v>
      </c>
      <c r="J15973">
        <v>0.0</v>
      </c>
      <c r="K15973">
        <v>0.02</v>
      </c>
    </row>
    <row r="15974" ht="14.25" customHeight="1">
      <c r="A15974">
        <v>15975.0</v>
      </c>
      <c r="B15974" t="s">
        <v>21387</v>
      </c>
      <c r="C15974" t="s">
        <v>21388</v>
      </c>
      <c r="D15974" t="s">
        <v>10000</v>
      </c>
      <c r="E15974">
        <v>2010.0</v>
      </c>
      <c r="F15974" t="s">
        <v>10037</v>
      </c>
      <c r="G15974">
        <v>0.0</v>
      </c>
      <c r="H15974">
        <v>0.0</v>
      </c>
      <c r="I15974">
        <v>0.02</v>
      </c>
      <c r="J15974">
        <v>0.0</v>
      </c>
      <c r="K15974">
        <v>0.02</v>
      </c>
    </row>
    <row r="15975" ht="14.25" customHeight="1">
      <c r="A15975">
        <v>15976.0</v>
      </c>
      <c r="B15975" t="s">
        <v>10902</v>
      </c>
      <c r="C15975" t="s">
        <v>21389</v>
      </c>
      <c r="D15975" t="s">
        <v>10083</v>
      </c>
      <c r="E15975">
        <v>2012.0</v>
      </c>
      <c r="F15975" t="s">
        <v>10037</v>
      </c>
      <c r="G15975">
        <v>0.0</v>
      </c>
      <c r="H15975">
        <v>0.0</v>
      </c>
      <c r="I15975">
        <v>0.02</v>
      </c>
      <c r="J15975">
        <v>0.0</v>
      </c>
      <c r="K15975">
        <v>0.02</v>
      </c>
    </row>
    <row r="15976" ht="14.25" customHeight="1">
      <c r="A15976">
        <v>15977.0</v>
      </c>
      <c r="B15976" t="s">
        <v>10902</v>
      </c>
      <c r="C15976" t="s">
        <v>21390</v>
      </c>
      <c r="D15976" t="s">
        <v>10083</v>
      </c>
      <c r="E15976">
        <v>2010.0</v>
      </c>
      <c r="F15976" t="s">
        <v>10037</v>
      </c>
      <c r="G15976">
        <v>0.0</v>
      </c>
      <c r="H15976">
        <v>0.0</v>
      </c>
      <c r="I15976">
        <v>0.02</v>
      </c>
      <c r="J15976">
        <v>0.0</v>
      </c>
      <c r="K15976">
        <v>0.02</v>
      </c>
    </row>
    <row r="15977" ht="14.25" customHeight="1">
      <c r="A15977">
        <v>15978.0</v>
      </c>
      <c r="B15977" t="s">
        <v>10210</v>
      </c>
      <c r="C15977" t="s">
        <v>13537</v>
      </c>
      <c r="D15977" t="s">
        <v>10072</v>
      </c>
      <c r="E15977">
        <v>1995.0</v>
      </c>
      <c r="F15977" t="s">
        <v>9983</v>
      </c>
      <c r="G15977">
        <v>0.01</v>
      </c>
      <c r="H15977">
        <v>0.0</v>
      </c>
      <c r="I15977">
        <v>0.0</v>
      </c>
      <c r="J15977">
        <v>0.0</v>
      </c>
      <c r="K15977">
        <v>0.02</v>
      </c>
    </row>
    <row r="15978" ht="14.25" customHeight="1">
      <c r="A15978">
        <v>15979.0</v>
      </c>
      <c r="B15978" t="s">
        <v>15577</v>
      </c>
      <c r="C15978" t="s">
        <v>21391</v>
      </c>
      <c r="D15978" t="s">
        <v>10000</v>
      </c>
      <c r="E15978">
        <v>2007.0</v>
      </c>
      <c r="F15978" t="s">
        <v>10037</v>
      </c>
      <c r="G15978">
        <v>0.0</v>
      </c>
      <c r="H15978">
        <v>0.0</v>
      </c>
      <c r="I15978">
        <v>0.02</v>
      </c>
      <c r="J15978">
        <v>0.0</v>
      </c>
      <c r="K15978">
        <v>0.02</v>
      </c>
    </row>
    <row r="15979" ht="14.25" customHeight="1">
      <c r="A15979">
        <v>15980.0</v>
      </c>
      <c r="B15979" t="s">
        <v>12713</v>
      </c>
      <c r="C15979" t="s">
        <v>21392</v>
      </c>
      <c r="D15979" t="s">
        <v>10100</v>
      </c>
      <c r="E15979">
        <v>2004.0</v>
      </c>
      <c r="F15979" t="s">
        <v>9972</v>
      </c>
      <c r="G15979">
        <v>0.01</v>
      </c>
      <c r="H15979">
        <v>0.0</v>
      </c>
      <c r="I15979">
        <v>0.0</v>
      </c>
      <c r="J15979">
        <v>0.0</v>
      </c>
      <c r="K15979">
        <v>0.02</v>
      </c>
    </row>
    <row r="15980" ht="14.25" customHeight="1">
      <c r="A15980">
        <v>15981.0</v>
      </c>
      <c r="B15980" t="s">
        <v>16393</v>
      </c>
      <c r="C15980" t="s">
        <v>21393</v>
      </c>
      <c r="D15980" t="s">
        <v>10083</v>
      </c>
      <c r="E15980">
        <v>2015.0</v>
      </c>
      <c r="F15980" t="s">
        <v>9998</v>
      </c>
      <c r="G15980">
        <v>0.0</v>
      </c>
      <c r="H15980">
        <v>0.0</v>
      </c>
      <c r="I15980">
        <v>0.02</v>
      </c>
      <c r="J15980">
        <v>0.0</v>
      </c>
      <c r="K15980">
        <v>0.02</v>
      </c>
    </row>
    <row r="15981" ht="14.25" customHeight="1">
      <c r="A15981">
        <v>15982.0</v>
      </c>
      <c r="B15981" t="s">
        <v>14362</v>
      </c>
      <c r="C15981" t="s">
        <v>20439</v>
      </c>
      <c r="D15981" t="s">
        <v>9997</v>
      </c>
      <c r="E15981">
        <v>2015.0</v>
      </c>
      <c r="F15981" t="s">
        <v>10037</v>
      </c>
      <c r="G15981">
        <v>0.01</v>
      </c>
      <c r="H15981">
        <v>0.0</v>
      </c>
      <c r="I15981">
        <v>0.0</v>
      </c>
      <c r="J15981">
        <v>0.0</v>
      </c>
      <c r="K15981">
        <v>0.02</v>
      </c>
    </row>
    <row r="15982" ht="14.25" customHeight="1">
      <c r="A15982">
        <v>15983.0</v>
      </c>
      <c r="B15982" t="s">
        <v>12139</v>
      </c>
      <c r="C15982" t="s">
        <v>12140</v>
      </c>
      <c r="D15982" t="s">
        <v>10072</v>
      </c>
      <c r="E15982">
        <v>2008.0</v>
      </c>
      <c r="F15982" t="s">
        <v>9998</v>
      </c>
      <c r="G15982">
        <v>0.0</v>
      </c>
      <c r="H15982">
        <v>0.01</v>
      </c>
      <c r="I15982">
        <v>0.0</v>
      </c>
      <c r="J15982">
        <v>0.0</v>
      </c>
      <c r="K15982">
        <v>0.01</v>
      </c>
    </row>
    <row r="15983" ht="14.25" customHeight="1">
      <c r="A15983">
        <v>15984.0</v>
      </c>
      <c r="B15983" t="s">
        <v>12221</v>
      </c>
      <c r="C15983" t="s">
        <v>21394</v>
      </c>
      <c r="D15983" t="s">
        <v>10630</v>
      </c>
      <c r="E15983">
        <v>2016.0</v>
      </c>
      <c r="F15983" t="s">
        <v>9998</v>
      </c>
      <c r="G15983">
        <v>0.0</v>
      </c>
      <c r="H15983">
        <v>0.0</v>
      </c>
      <c r="I15983">
        <v>0.01</v>
      </c>
      <c r="J15983">
        <v>0.0</v>
      </c>
      <c r="K15983">
        <v>0.01</v>
      </c>
    </row>
    <row r="15984" ht="14.25" customHeight="1">
      <c r="A15984">
        <v>15985.0</v>
      </c>
      <c r="B15984" t="s">
        <v>10245</v>
      </c>
      <c r="C15984" t="s">
        <v>21395</v>
      </c>
      <c r="D15984" t="s">
        <v>10019</v>
      </c>
      <c r="E15984">
        <v>2016.0</v>
      </c>
      <c r="F15984" t="s">
        <v>9998</v>
      </c>
      <c r="G15984">
        <v>0.0</v>
      </c>
      <c r="H15984">
        <v>0.0</v>
      </c>
      <c r="I15984">
        <v>0.01</v>
      </c>
      <c r="J15984">
        <v>0.0</v>
      </c>
      <c r="K15984">
        <v>0.01</v>
      </c>
    </row>
    <row r="15985" ht="14.25" customHeight="1">
      <c r="A15985">
        <v>15986.0</v>
      </c>
      <c r="B15985" t="s">
        <v>10063</v>
      </c>
      <c r="C15985" t="s">
        <v>21396</v>
      </c>
      <c r="D15985" t="s">
        <v>9981</v>
      </c>
      <c r="E15985">
        <v>2007.0</v>
      </c>
      <c r="F15985" t="s">
        <v>9983</v>
      </c>
      <c r="G15985">
        <v>0.0</v>
      </c>
      <c r="H15985">
        <v>0.0</v>
      </c>
      <c r="I15985">
        <v>0.01</v>
      </c>
      <c r="J15985">
        <v>0.0</v>
      </c>
      <c r="K15985">
        <v>0.01</v>
      </c>
    </row>
    <row r="15986" ht="14.25" customHeight="1">
      <c r="A15986">
        <v>15987.0</v>
      </c>
      <c r="B15986" t="s">
        <v>10111</v>
      </c>
      <c r="C15986" t="s">
        <v>21397</v>
      </c>
      <c r="D15986" t="s">
        <v>9981</v>
      </c>
      <c r="E15986">
        <v>2006.0</v>
      </c>
      <c r="F15986" t="s">
        <v>9978</v>
      </c>
      <c r="G15986">
        <v>0.01</v>
      </c>
      <c r="H15986">
        <v>0.0</v>
      </c>
      <c r="I15986">
        <v>0.0</v>
      </c>
      <c r="J15986">
        <v>0.0</v>
      </c>
      <c r="K15986">
        <v>0.01</v>
      </c>
    </row>
    <row r="15987" ht="14.25" customHeight="1">
      <c r="A15987">
        <v>15988.0</v>
      </c>
      <c r="B15987" t="s">
        <v>12098</v>
      </c>
      <c r="C15987" t="s">
        <v>21398</v>
      </c>
      <c r="D15987" t="s">
        <v>9981</v>
      </c>
      <c r="E15987">
        <v>2008.0</v>
      </c>
      <c r="F15987" t="s">
        <v>9987</v>
      </c>
      <c r="G15987">
        <v>0.0</v>
      </c>
      <c r="H15987">
        <v>0.01</v>
      </c>
      <c r="I15987">
        <v>0.0</v>
      </c>
      <c r="J15987">
        <v>0.0</v>
      </c>
      <c r="K15987">
        <v>0.01</v>
      </c>
    </row>
    <row r="15988" ht="14.25" customHeight="1">
      <c r="A15988">
        <v>15989.0</v>
      </c>
      <c r="B15988" t="s">
        <v>12730</v>
      </c>
      <c r="C15988" t="s">
        <v>21399</v>
      </c>
      <c r="D15988" t="s">
        <v>10083</v>
      </c>
      <c r="E15988">
        <v>2010.0</v>
      </c>
      <c r="F15988" t="s">
        <v>10037</v>
      </c>
      <c r="G15988">
        <v>0.0</v>
      </c>
      <c r="H15988">
        <v>0.0</v>
      </c>
      <c r="I15988">
        <v>0.01</v>
      </c>
      <c r="J15988">
        <v>0.0</v>
      </c>
      <c r="K15988">
        <v>0.01</v>
      </c>
    </row>
    <row r="15989" ht="14.25" customHeight="1">
      <c r="A15989">
        <v>15990.0</v>
      </c>
      <c r="B15989" t="s">
        <v>10014</v>
      </c>
      <c r="C15989" t="s">
        <v>21400</v>
      </c>
      <c r="D15989" t="s">
        <v>10009</v>
      </c>
      <c r="E15989">
        <v>2003.0</v>
      </c>
      <c r="F15989" t="s">
        <v>9998</v>
      </c>
      <c r="G15989">
        <v>0.01</v>
      </c>
      <c r="H15989">
        <v>0.0</v>
      </c>
      <c r="I15989">
        <v>0.0</v>
      </c>
      <c r="J15989">
        <v>0.0</v>
      </c>
      <c r="K15989">
        <v>0.01</v>
      </c>
    </row>
    <row r="15990" ht="14.25" customHeight="1">
      <c r="A15990">
        <v>15991.0</v>
      </c>
      <c r="B15990" t="s">
        <v>16962</v>
      </c>
      <c r="C15990" t="s">
        <v>16963</v>
      </c>
      <c r="D15990" t="s">
        <v>9994</v>
      </c>
      <c r="E15990">
        <v>2014.0</v>
      </c>
      <c r="F15990" t="s">
        <v>9965</v>
      </c>
      <c r="G15990">
        <v>0.0</v>
      </c>
      <c r="H15990">
        <v>0.01</v>
      </c>
      <c r="I15990">
        <v>0.0</v>
      </c>
      <c r="J15990">
        <v>0.0</v>
      </c>
      <c r="K15990">
        <v>0.01</v>
      </c>
    </row>
    <row r="15991" ht="14.25" customHeight="1">
      <c r="A15991">
        <v>15992.0</v>
      </c>
      <c r="B15991" t="s">
        <v>18378</v>
      </c>
      <c r="C15991" t="s">
        <v>21401</v>
      </c>
      <c r="D15991" t="s">
        <v>10083</v>
      </c>
      <c r="E15991">
        <v>2011.0</v>
      </c>
      <c r="F15991" t="s">
        <v>9976</v>
      </c>
      <c r="G15991">
        <v>0.0</v>
      </c>
      <c r="H15991">
        <v>0.0</v>
      </c>
      <c r="I15991">
        <v>0.01</v>
      </c>
      <c r="J15991">
        <v>0.0</v>
      </c>
      <c r="K15991">
        <v>0.01</v>
      </c>
    </row>
    <row r="15992" ht="14.25" customHeight="1">
      <c r="A15992">
        <v>15993.0</v>
      </c>
      <c r="B15992" t="s">
        <v>16393</v>
      </c>
      <c r="C15992" t="s">
        <v>21402</v>
      </c>
      <c r="D15992" t="s">
        <v>10083</v>
      </c>
      <c r="E15992">
        <v>2009.0</v>
      </c>
      <c r="F15992" t="s">
        <v>10026</v>
      </c>
      <c r="G15992">
        <v>0.0</v>
      </c>
      <c r="H15992">
        <v>0.0</v>
      </c>
      <c r="I15992">
        <v>0.01</v>
      </c>
      <c r="J15992">
        <v>0.0</v>
      </c>
      <c r="K15992">
        <v>0.01</v>
      </c>
    </row>
    <row r="15993" ht="14.25" customHeight="1">
      <c r="A15993">
        <v>15994.0</v>
      </c>
      <c r="B15993" t="s">
        <v>9962</v>
      </c>
      <c r="C15993" t="s">
        <v>11217</v>
      </c>
      <c r="D15993" t="s">
        <v>9964</v>
      </c>
      <c r="E15993">
        <v>2008.0</v>
      </c>
      <c r="F15993" t="s">
        <v>9954</v>
      </c>
      <c r="G15993">
        <v>0.0</v>
      </c>
      <c r="H15993">
        <v>0.01</v>
      </c>
      <c r="I15993">
        <v>0.0</v>
      </c>
      <c r="J15993">
        <v>0.0</v>
      </c>
      <c r="K15993">
        <v>0.01</v>
      </c>
    </row>
    <row r="15994" ht="14.25" customHeight="1">
      <c r="A15994">
        <v>15995.0</v>
      </c>
      <c r="B15994" t="s">
        <v>10136</v>
      </c>
      <c r="C15994" t="s">
        <v>21403</v>
      </c>
      <c r="D15994" t="s">
        <v>10083</v>
      </c>
      <c r="E15994">
        <v>2006.0</v>
      </c>
      <c r="F15994" t="s">
        <v>9978</v>
      </c>
      <c r="G15994">
        <v>0.0</v>
      </c>
      <c r="H15994">
        <v>0.0</v>
      </c>
      <c r="I15994">
        <v>0.01</v>
      </c>
      <c r="J15994">
        <v>0.0</v>
      </c>
      <c r="K15994">
        <v>0.01</v>
      </c>
    </row>
    <row r="15995" ht="14.25" customHeight="1">
      <c r="A15995">
        <v>15996.0</v>
      </c>
      <c r="B15995" t="s">
        <v>14362</v>
      </c>
      <c r="C15995" t="s">
        <v>16876</v>
      </c>
      <c r="D15995" t="s">
        <v>10083</v>
      </c>
      <c r="E15995">
        <v>2012.0</v>
      </c>
      <c r="F15995" t="s">
        <v>10026</v>
      </c>
      <c r="G15995">
        <v>0.0</v>
      </c>
      <c r="H15995">
        <v>0.0</v>
      </c>
      <c r="I15995">
        <v>0.01</v>
      </c>
      <c r="J15995">
        <v>0.0</v>
      </c>
      <c r="K15995">
        <v>0.01</v>
      </c>
    </row>
    <row r="15996" ht="14.25" customHeight="1">
      <c r="A15996">
        <v>15997.0</v>
      </c>
      <c r="B15996" t="s">
        <v>15577</v>
      </c>
      <c r="C15996" t="s">
        <v>21404</v>
      </c>
      <c r="D15996" t="s">
        <v>10000</v>
      </c>
      <c r="E15996">
        <v>2009.0</v>
      </c>
      <c r="F15996" t="s">
        <v>10037</v>
      </c>
      <c r="G15996">
        <v>0.0</v>
      </c>
      <c r="H15996">
        <v>0.0</v>
      </c>
      <c r="I15996">
        <v>0.01</v>
      </c>
      <c r="J15996">
        <v>0.0</v>
      </c>
      <c r="K15996">
        <v>0.01</v>
      </c>
    </row>
    <row r="15997" ht="14.25" customHeight="1">
      <c r="A15997">
        <v>15998.0</v>
      </c>
      <c r="B15997" t="s">
        <v>10074</v>
      </c>
      <c r="C15997" t="s">
        <v>21405</v>
      </c>
      <c r="D15997" t="s">
        <v>10072</v>
      </c>
      <c r="E15997">
        <v>2009.0</v>
      </c>
      <c r="F15997" t="s">
        <v>9965</v>
      </c>
      <c r="G15997">
        <v>0.0</v>
      </c>
      <c r="H15997">
        <v>0.01</v>
      </c>
      <c r="I15997">
        <v>0.0</v>
      </c>
      <c r="J15997">
        <v>0.0</v>
      </c>
      <c r="K15997">
        <v>0.01</v>
      </c>
    </row>
    <row r="15998" ht="14.25" customHeight="1">
      <c r="A15998">
        <v>15999.0</v>
      </c>
      <c r="B15998" t="s">
        <v>16958</v>
      </c>
      <c r="C15998" t="s">
        <v>20078</v>
      </c>
      <c r="D15998" t="s">
        <v>9964</v>
      </c>
      <c r="E15998">
        <v>2012.0</v>
      </c>
      <c r="F15998" t="s">
        <v>10037</v>
      </c>
      <c r="G15998">
        <v>0.0</v>
      </c>
      <c r="H15998">
        <v>0.01</v>
      </c>
      <c r="I15998">
        <v>0.0</v>
      </c>
      <c r="J15998">
        <v>0.0</v>
      </c>
      <c r="K15998">
        <v>0.01</v>
      </c>
    </row>
    <row r="15999" ht="14.25" customHeight="1">
      <c r="A15999">
        <v>16000.0</v>
      </c>
      <c r="B15999" t="s">
        <v>10128</v>
      </c>
      <c r="C15999" t="s">
        <v>21406</v>
      </c>
      <c r="D15999" t="s">
        <v>10000</v>
      </c>
      <c r="E15999">
        <v>2006.0</v>
      </c>
      <c r="F15999" t="s">
        <v>9998</v>
      </c>
      <c r="G15999">
        <v>0.0</v>
      </c>
      <c r="H15999">
        <v>0.0</v>
      </c>
      <c r="I15999">
        <v>0.01</v>
      </c>
      <c r="J15999">
        <v>0.0</v>
      </c>
      <c r="K15999">
        <v>0.01</v>
      </c>
    </row>
    <row r="16000" ht="14.25" customHeight="1">
      <c r="A16000">
        <v>16001.0</v>
      </c>
      <c r="B16000" t="s">
        <v>10245</v>
      </c>
      <c r="C16000" t="s">
        <v>21407</v>
      </c>
      <c r="D16000" t="s">
        <v>10019</v>
      </c>
      <c r="E16000">
        <v>2016.0</v>
      </c>
      <c r="F16000" t="s">
        <v>10026</v>
      </c>
      <c r="G16000">
        <v>0.0</v>
      </c>
      <c r="H16000">
        <v>0.0</v>
      </c>
      <c r="I16000">
        <v>0.01</v>
      </c>
      <c r="J16000">
        <v>0.0</v>
      </c>
      <c r="K16000">
        <v>0.01</v>
      </c>
    </row>
    <row r="16001" ht="14.25" customHeight="1">
      <c r="A16001">
        <v>16002.0</v>
      </c>
      <c r="B16001" t="s">
        <v>10363</v>
      </c>
      <c r="C16001" t="s">
        <v>4309</v>
      </c>
      <c r="D16001" t="s">
        <v>10072</v>
      </c>
      <c r="E16001">
        <v>1994.0</v>
      </c>
      <c r="F16001" t="s">
        <v>10026</v>
      </c>
      <c r="G16001">
        <v>0.01</v>
      </c>
      <c r="H16001">
        <v>0.0</v>
      </c>
      <c r="I16001">
        <v>0.0</v>
      </c>
      <c r="J16001">
        <v>0.0</v>
      </c>
      <c r="K16001">
        <v>0.01</v>
      </c>
    </row>
    <row r="16002" ht="14.25" customHeight="1">
      <c r="A16002">
        <v>16003.0</v>
      </c>
      <c r="B16002" t="s">
        <v>15762</v>
      </c>
      <c r="C16002" t="s">
        <v>21408</v>
      </c>
      <c r="D16002" t="s">
        <v>9981</v>
      </c>
      <c r="E16002">
        <v>2009.0</v>
      </c>
      <c r="F16002" t="s">
        <v>9983</v>
      </c>
      <c r="G16002">
        <v>0.01</v>
      </c>
      <c r="H16002">
        <v>0.0</v>
      </c>
      <c r="I16002">
        <v>0.0</v>
      </c>
      <c r="J16002">
        <v>0.0</v>
      </c>
      <c r="K16002">
        <v>0.01</v>
      </c>
    </row>
    <row r="16003" ht="14.25" customHeight="1">
      <c r="A16003">
        <v>16004.0</v>
      </c>
      <c r="B16003" t="s">
        <v>10136</v>
      </c>
      <c r="C16003" t="s">
        <v>21409</v>
      </c>
      <c r="D16003" t="s">
        <v>9981</v>
      </c>
      <c r="E16003">
        <v>2008.0</v>
      </c>
      <c r="F16003" t="s">
        <v>9983</v>
      </c>
      <c r="G16003">
        <v>0.01</v>
      </c>
      <c r="H16003">
        <v>0.0</v>
      </c>
      <c r="I16003">
        <v>0.0</v>
      </c>
      <c r="J16003">
        <v>0.0</v>
      </c>
      <c r="K16003">
        <v>0.01</v>
      </c>
    </row>
    <row r="16004" ht="14.25" customHeight="1">
      <c r="A16004">
        <v>16005.0</v>
      </c>
      <c r="B16004" t="s">
        <v>2179</v>
      </c>
      <c r="C16004" t="s">
        <v>21410</v>
      </c>
      <c r="D16004" t="s">
        <v>9981</v>
      </c>
      <c r="E16004">
        <v>2011.0</v>
      </c>
      <c r="F16004" t="s">
        <v>9976</v>
      </c>
      <c r="G16004">
        <v>0.0</v>
      </c>
      <c r="H16004">
        <v>0.0</v>
      </c>
      <c r="I16004">
        <v>0.01</v>
      </c>
      <c r="J16004">
        <v>0.0</v>
      </c>
      <c r="K16004">
        <v>0.01</v>
      </c>
    </row>
    <row r="16005" ht="14.25" customHeight="1">
      <c r="A16005">
        <v>16006.0</v>
      </c>
      <c r="B16005" t="s">
        <v>9995</v>
      </c>
      <c r="C16005" t="s">
        <v>18748</v>
      </c>
      <c r="D16005" t="s">
        <v>10072</v>
      </c>
      <c r="E16005">
        <v>2005.0</v>
      </c>
      <c r="F16005" t="s">
        <v>2883</v>
      </c>
      <c r="G16005">
        <v>0.0</v>
      </c>
      <c r="H16005">
        <v>0.01</v>
      </c>
      <c r="I16005">
        <v>0.0</v>
      </c>
      <c r="J16005">
        <v>0.0</v>
      </c>
      <c r="K16005">
        <v>0.01</v>
      </c>
    </row>
    <row r="16006" ht="14.25" customHeight="1">
      <c r="A16006">
        <v>16007.0</v>
      </c>
      <c r="B16006" t="s">
        <v>15577</v>
      </c>
      <c r="C16006" t="s">
        <v>21411</v>
      </c>
      <c r="D16006" t="s">
        <v>10083</v>
      </c>
      <c r="E16006">
        <v>2010.0</v>
      </c>
      <c r="F16006" t="s">
        <v>10037</v>
      </c>
      <c r="G16006">
        <v>0.0</v>
      </c>
      <c r="H16006">
        <v>0.0</v>
      </c>
      <c r="I16006">
        <v>0.01</v>
      </c>
      <c r="J16006">
        <v>0.0</v>
      </c>
      <c r="K16006">
        <v>0.01</v>
      </c>
    </row>
    <row r="16007" ht="14.25" customHeight="1">
      <c r="A16007">
        <v>16008.0</v>
      </c>
      <c r="B16007" t="s">
        <v>19277</v>
      </c>
      <c r="C16007" t="s">
        <v>21307</v>
      </c>
      <c r="D16007" t="s">
        <v>10083</v>
      </c>
      <c r="E16007">
        <v>2009.0</v>
      </c>
      <c r="F16007" t="s">
        <v>10037</v>
      </c>
      <c r="G16007">
        <v>0.0</v>
      </c>
      <c r="H16007">
        <v>0.0</v>
      </c>
      <c r="I16007">
        <v>0.01</v>
      </c>
      <c r="J16007">
        <v>0.0</v>
      </c>
      <c r="K16007">
        <v>0.01</v>
      </c>
    </row>
    <row r="16008" ht="14.25" customHeight="1">
      <c r="A16008">
        <v>16009.0</v>
      </c>
      <c r="B16008" t="s">
        <v>19277</v>
      </c>
      <c r="C16008" t="s">
        <v>21412</v>
      </c>
      <c r="D16008" t="s">
        <v>10083</v>
      </c>
      <c r="E16008">
        <v>2010.0</v>
      </c>
      <c r="F16008" t="s">
        <v>10037</v>
      </c>
      <c r="G16008">
        <v>0.0</v>
      </c>
      <c r="H16008">
        <v>0.0</v>
      </c>
      <c r="I16008">
        <v>0.01</v>
      </c>
      <c r="J16008">
        <v>0.0</v>
      </c>
      <c r="K16008">
        <v>0.01</v>
      </c>
    </row>
    <row r="16009" ht="14.25" customHeight="1">
      <c r="A16009">
        <v>16010.0</v>
      </c>
      <c r="B16009" t="s">
        <v>19732</v>
      </c>
      <c r="C16009" t="s">
        <v>21413</v>
      </c>
      <c r="D16009" t="s">
        <v>10630</v>
      </c>
      <c r="E16009">
        <v>2014.0</v>
      </c>
      <c r="F16009" t="s">
        <v>9976</v>
      </c>
      <c r="G16009">
        <v>0.0</v>
      </c>
      <c r="H16009">
        <v>0.0</v>
      </c>
      <c r="I16009">
        <v>0.01</v>
      </c>
      <c r="J16009">
        <v>0.0</v>
      </c>
      <c r="K16009">
        <v>0.01</v>
      </c>
    </row>
    <row r="16010" ht="14.25" customHeight="1">
      <c r="A16010">
        <v>16011.0</v>
      </c>
      <c r="B16010" t="s">
        <v>10080</v>
      </c>
      <c r="C16010" t="s">
        <v>21414</v>
      </c>
      <c r="D16010" t="s">
        <v>10072</v>
      </c>
      <c r="E16010">
        <v>2007.0</v>
      </c>
      <c r="F16010" t="s">
        <v>9976</v>
      </c>
      <c r="G16010">
        <v>0.0</v>
      </c>
      <c r="H16010">
        <v>0.01</v>
      </c>
      <c r="I16010">
        <v>0.0</v>
      </c>
      <c r="J16010">
        <v>0.0</v>
      </c>
      <c r="K16010">
        <v>0.01</v>
      </c>
    </row>
    <row r="16011" ht="14.25" customHeight="1">
      <c r="A16011">
        <v>16012.0</v>
      </c>
      <c r="B16011" t="s">
        <v>14413</v>
      </c>
      <c r="C16011" t="s">
        <v>21415</v>
      </c>
      <c r="D16011" t="s">
        <v>9981</v>
      </c>
      <c r="E16011">
        <v>2008.0</v>
      </c>
      <c r="F16011" t="s">
        <v>9976</v>
      </c>
      <c r="G16011">
        <v>0.0</v>
      </c>
      <c r="H16011">
        <v>0.0</v>
      </c>
      <c r="I16011">
        <v>0.01</v>
      </c>
      <c r="J16011">
        <v>0.0</v>
      </c>
      <c r="K16011">
        <v>0.01</v>
      </c>
    </row>
    <row r="16012" ht="14.25" customHeight="1">
      <c r="A16012">
        <v>16013.0</v>
      </c>
      <c r="B16012" t="s">
        <v>10045</v>
      </c>
      <c r="C16012" t="s">
        <v>15672</v>
      </c>
      <c r="D16012" t="s">
        <v>10072</v>
      </c>
      <c r="E16012">
        <v>2006.0</v>
      </c>
      <c r="F16012" t="s">
        <v>2883</v>
      </c>
      <c r="G16012">
        <v>0.0</v>
      </c>
      <c r="H16012">
        <v>0.01</v>
      </c>
      <c r="I16012">
        <v>0.0</v>
      </c>
      <c r="J16012">
        <v>0.0</v>
      </c>
      <c r="K16012">
        <v>0.01</v>
      </c>
    </row>
    <row r="16013" ht="14.25" customHeight="1">
      <c r="A16013">
        <v>16014.0</v>
      </c>
      <c r="B16013" t="s">
        <v>10045</v>
      </c>
      <c r="C16013" t="s">
        <v>21416</v>
      </c>
      <c r="D16013" t="s">
        <v>9994</v>
      </c>
      <c r="E16013">
        <v>2006.0</v>
      </c>
      <c r="F16013" t="s">
        <v>2883</v>
      </c>
      <c r="G16013">
        <v>0.0</v>
      </c>
      <c r="H16013">
        <v>0.0</v>
      </c>
      <c r="I16013">
        <v>0.01</v>
      </c>
      <c r="J16013">
        <v>0.0</v>
      </c>
      <c r="K16013">
        <v>0.01</v>
      </c>
    </row>
    <row r="16014" ht="14.25" customHeight="1">
      <c r="A16014">
        <v>16015.0</v>
      </c>
      <c r="B16014" t="s">
        <v>10063</v>
      </c>
      <c r="C16014" t="s">
        <v>19065</v>
      </c>
      <c r="D16014" t="s">
        <v>10083</v>
      </c>
      <c r="E16014">
        <v>2007.0</v>
      </c>
      <c r="F16014" t="s">
        <v>9965</v>
      </c>
      <c r="G16014">
        <v>0.01</v>
      </c>
      <c r="H16014">
        <v>0.0</v>
      </c>
      <c r="I16014">
        <v>0.0</v>
      </c>
      <c r="J16014">
        <v>0.0</v>
      </c>
      <c r="K16014">
        <v>0.01</v>
      </c>
    </row>
    <row r="16015" ht="14.25" customHeight="1">
      <c r="A16015">
        <v>16016.0</v>
      </c>
      <c r="B16015" t="s">
        <v>17350</v>
      </c>
      <c r="C16015" t="s">
        <v>21417</v>
      </c>
      <c r="D16015" t="s">
        <v>10072</v>
      </c>
      <c r="E16015">
        <v>2005.0</v>
      </c>
      <c r="F16015" t="s">
        <v>10164</v>
      </c>
      <c r="G16015">
        <v>0.0</v>
      </c>
      <c r="H16015">
        <v>0.01</v>
      </c>
      <c r="I16015">
        <v>0.0</v>
      </c>
      <c r="J16015">
        <v>0.0</v>
      </c>
      <c r="K16015">
        <v>0.01</v>
      </c>
    </row>
    <row r="16016" ht="14.25" customHeight="1">
      <c r="A16016">
        <v>16017.0</v>
      </c>
      <c r="B16016" t="s">
        <v>13918</v>
      </c>
      <c r="C16016" t="s">
        <v>21418</v>
      </c>
      <c r="D16016" t="s">
        <v>9997</v>
      </c>
      <c r="E16016">
        <v>2012.0</v>
      </c>
      <c r="F16016" t="s">
        <v>10164</v>
      </c>
      <c r="G16016">
        <v>0.0</v>
      </c>
      <c r="H16016">
        <v>0.0</v>
      </c>
      <c r="I16016">
        <v>0.01</v>
      </c>
      <c r="J16016">
        <v>0.0</v>
      </c>
      <c r="K16016">
        <v>0.01</v>
      </c>
    </row>
    <row r="16017" ht="14.25" customHeight="1">
      <c r="A16017">
        <v>16018.0</v>
      </c>
      <c r="B16017" t="s">
        <v>21026</v>
      </c>
      <c r="C16017" t="s">
        <v>21419</v>
      </c>
      <c r="D16017" t="s">
        <v>10072</v>
      </c>
      <c r="E16017">
        <v>2010.0</v>
      </c>
      <c r="F16017" t="s">
        <v>9987</v>
      </c>
      <c r="G16017">
        <v>0.01</v>
      </c>
      <c r="H16017">
        <v>0.0</v>
      </c>
      <c r="I16017">
        <v>0.0</v>
      </c>
      <c r="J16017">
        <v>0.0</v>
      </c>
      <c r="K16017">
        <v>0.01</v>
      </c>
    </row>
    <row r="16018" ht="14.25" customHeight="1">
      <c r="A16018">
        <v>16019.0</v>
      </c>
      <c r="B16018" t="s">
        <v>18509</v>
      </c>
      <c r="C16018" t="s">
        <v>21420</v>
      </c>
      <c r="D16018" t="s">
        <v>9981</v>
      </c>
      <c r="E16018">
        <v>2008.0</v>
      </c>
      <c r="F16018" t="s">
        <v>9983</v>
      </c>
      <c r="G16018">
        <v>0.0</v>
      </c>
      <c r="H16018">
        <v>0.0</v>
      </c>
      <c r="I16018">
        <v>0.01</v>
      </c>
      <c r="J16018">
        <v>0.0</v>
      </c>
      <c r="K16018">
        <v>0.01</v>
      </c>
    </row>
    <row r="16019" ht="14.25" customHeight="1">
      <c r="A16019">
        <v>16020.0</v>
      </c>
      <c r="B16019" t="s">
        <v>10080</v>
      </c>
      <c r="C16019" t="s">
        <v>21421</v>
      </c>
      <c r="D16019" t="s">
        <v>10072</v>
      </c>
      <c r="E16019">
        <v>2002.0</v>
      </c>
      <c r="F16019" t="s">
        <v>2883</v>
      </c>
      <c r="G16019">
        <v>0.0</v>
      </c>
      <c r="H16019">
        <v>0.01</v>
      </c>
      <c r="I16019">
        <v>0.0</v>
      </c>
      <c r="J16019">
        <v>0.0</v>
      </c>
      <c r="K16019">
        <v>0.01</v>
      </c>
    </row>
    <row r="16020" ht="14.25" customHeight="1">
      <c r="A16020">
        <v>16021.0</v>
      </c>
      <c r="B16020" t="s">
        <v>10686</v>
      </c>
      <c r="C16020" t="s">
        <v>21422</v>
      </c>
      <c r="D16020" t="s">
        <v>9981</v>
      </c>
      <c r="E16020">
        <v>2006.0</v>
      </c>
      <c r="F16020" t="s">
        <v>10164</v>
      </c>
      <c r="G16020">
        <v>0.0</v>
      </c>
      <c r="H16020">
        <v>0.0</v>
      </c>
      <c r="I16020">
        <v>0.01</v>
      </c>
      <c r="J16020">
        <v>0.0</v>
      </c>
      <c r="K16020">
        <v>0.01</v>
      </c>
    </row>
    <row r="16021" ht="14.25" customHeight="1">
      <c r="A16021">
        <v>16022.0</v>
      </c>
      <c r="B16021" t="s">
        <v>10245</v>
      </c>
      <c r="C16021" t="s">
        <v>21423</v>
      </c>
      <c r="D16021" t="s">
        <v>10021</v>
      </c>
      <c r="E16021">
        <v>2016.0</v>
      </c>
      <c r="F16021" t="s">
        <v>9998</v>
      </c>
      <c r="G16021">
        <v>0.0</v>
      </c>
      <c r="H16021">
        <v>0.0</v>
      </c>
      <c r="I16021">
        <v>0.01</v>
      </c>
      <c r="J16021">
        <v>0.0</v>
      </c>
      <c r="K16021">
        <v>0.01</v>
      </c>
    </row>
    <row r="16022" ht="14.25" customHeight="1">
      <c r="A16022">
        <v>16023.0</v>
      </c>
      <c r="B16022" t="s">
        <v>11808</v>
      </c>
      <c r="C16022" t="s">
        <v>21424</v>
      </c>
      <c r="D16022" t="s">
        <v>10630</v>
      </c>
      <c r="E16022">
        <v>2016.0</v>
      </c>
      <c r="F16022" t="s">
        <v>9998</v>
      </c>
      <c r="G16022">
        <v>0.0</v>
      </c>
      <c r="H16022">
        <v>0.0</v>
      </c>
      <c r="I16022">
        <v>0.01</v>
      </c>
      <c r="J16022">
        <v>0.0</v>
      </c>
      <c r="K16022">
        <v>0.01</v>
      </c>
    </row>
    <row r="16023" ht="14.25" customHeight="1">
      <c r="A16023">
        <v>16024.0</v>
      </c>
      <c r="B16023" t="s">
        <v>15577</v>
      </c>
      <c r="C16023" t="s">
        <v>21425</v>
      </c>
      <c r="D16023" t="s">
        <v>10083</v>
      </c>
      <c r="E16023">
        <v>2010.0</v>
      </c>
      <c r="F16023" t="s">
        <v>10037</v>
      </c>
      <c r="G16023">
        <v>0.0</v>
      </c>
      <c r="H16023">
        <v>0.0</v>
      </c>
      <c r="I16023">
        <v>0.01</v>
      </c>
      <c r="J16023">
        <v>0.0</v>
      </c>
      <c r="K16023">
        <v>0.01</v>
      </c>
    </row>
    <row r="16024" ht="14.25" customHeight="1">
      <c r="A16024">
        <v>16025.0</v>
      </c>
      <c r="B16024" t="s">
        <v>11418</v>
      </c>
      <c r="C16024" t="s">
        <v>21426</v>
      </c>
      <c r="D16024" t="s">
        <v>9981</v>
      </c>
      <c r="E16024">
        <v>2007.0</v>
      </c>
      <c r="F16024" t="s">
        <v>9965</v>
      </c>
      <c r="G16024">
        <v>0.01</v>
      </c>
      <c r="H16024">
        <v>0.0</v>
      </c>
      <c r="I16024">
        <v>0.0</v>
      </c>
      <c r="J16024">
        <v>0.0</v>
      </c>
      <c r="K16024">
        <v>0.01</v>
      </c>
    </row>
    <row r="16025" ht="14.25" customHeight="1">
      <c r="A16025">
        <v>16026.0</v>
      </c>
      <c r="B16025" t="s">
        <v>10136</v>
      </c>
      <c r="C16025" t="s">
        <v>21427</v>
      </c>
      <c r="D16025" t="s">
        <v>10083</v>
      </c>
      <c r="E16025">
        <v>2006.0</v>
      </c>
      <c r="F16025" t="s">
        <v>9998</v>
      </c>
      <c r="G16025">
        <v>0.0</v>
      </c>
      <c r="H16025">
        <v>0.0</v>
      </c>
      <c r="I16025">
        <v>0.01</v>
      </c>
      <c r="J16025">
        <v>0.0</v>
      </c>
      <c r="K16025">
        <v>0.01</v>
      </c>
    </row>
    <row r="16026" ht="14.25" customHeight="1">
      <c r="A16026">
        <v>16027.0</v>
      </c>
      <c r="B16026" t="s">
        <v>10902</v>
      </c>
      <c r="C16026" t="s">
        <v>21428</v>
      </c>
      <c r="D16026" t="s">
        <v>9981</v>
      </c>
      <c r="E16026">
        <v>2007.0</v>
      </c>
      <c r="F16026" t="s">
        <v>9983</v>
      </c>
      <c r="G16026">
        <v>0.0</v>
      </c>
      <c r="H16026">
        <v>0.0</v>
      </c>
      <c r="I16026">
        <v>0.01</v>
      </c>
      <c r="J16026">
        <v>0.0</v>
      </c>
      <c r="K16026">
        <v>0.01</v>
      </c>
    </row>
    <row r="16027" ht="14.25" customHeight="1">
      <c r="A16027">
        <v>16028.0</v>
      </c>
      <c r="B16027" t="s">
        <v>10144</v>
      </c>
      <c r="C16027" t="s">
        <v>12296</v>
      </c>
      <c r="D16027" t="s">
        <v>10072</v>
      </c>
      <c r="E16027">
        <v>2009.0</v>
      </c>
      <c r="F16027" t="s">
        <v>9976</v>
      </c>
      <c r="G16027">
        <v>0.0</v>
      </c>
      <c r="H16027">
        <v>0.01</v>
      </c>
      <c r="I16027">
        <v>0.0</v>
      </c>
      <c r="J16027">
        <v>0.0</v>
      </c>
      <c r="K16027">
        <v>0.01</v>
      </c>
    </row>
    <row r="16028" ht="14.25" customHeight="1">
      <c r="A16028">
        <v>16029.0</v>
      </c>
      <c r="B16028" t="s">
        <v>13015</v>
      </c>
      <c r="C16028" t="s">
        <v>20974</v>
      </c>
      <c r="D16028" t="s">
        <v>10009</v>
      </c>
      <c r="E16028">
        <v>2004.0</v>
      </c>
      <c r="F16028" t="s">
        <v>9965</v>
      </c>
      <c r="G16028">
        <v>0.01</v>
      </c>
      <c r="H16028">
        <v>0.0</v>
      </c>
      <c r="I16028">
        <v>0.0</v>
      </c>
      <c r="J16028">
        <v>0.0</v>
      </c>
      <c r="K16028">
        <v>0.01</v>
      </c>
    </row>
    <row r="16029" ht="14.25" customHeight="1">
      <c r="A16029">
        <v>16030.0</v>
      </c>
      <c r="B16029" t="s">
        <v>12730</v>
      </c>
      <c r="C16029" t="s">
        <v>21429</v>
      </c>
      <c r="D16029" t="s">
        <v>10083</v>
      </c>
      <c r="E16029">
        <v>2010.0</v>
      </c>
      <c r="F16029" t="s">
        <v>10037</v>
      </c>
      <c r="G16029">
        <v>0.0</v>
      </c>
      <c r="H16029">
        <v>0.0</v>
      </c>
      <c r="I16029">
        <v>0.01</v>
      </c>
      <c r="J16029">
        <v>0.0</v>
      </c>
      <c r="K16029">
        <v>0.01</v>
      </c>
    </row>
    <row r="16030" ht="14.25" customHeight="1">
      <c r="A16030">
        <v>16031.0</v>
      </c>
      <c r="B16030" t="s">
        <v>15577</v>
      </c>
      <c r="C16030" t="s">
        <v>21430</v>
      </c>
      <c r="D16030" t="s">
        <v>10630</v>
      </c>
      <c r="E16030">
        <v>2016.0</v>
      </c>
      <c r="F16030" t="s">
        <v>10037</v>
      </c>
      <c r="G16030">
        <v>0.0</v>
      </c>
      <c r="H16030">
        <v>0.0</v>
      </c>
      <c r="I16030">
        <v>0.01</v>
      </c>
      <c r="J16030">
        <v>0.0</v>
      </c>
      <c r="K16030">
        <v>0.01</v>
      </c>
    </row>
    <row r="16031" ht="14.25" customHeight="1">
      <c r="A16031">
        <v>16032.0</v>
      </c>
      <c r="B16031" t="s">
        <v>14168</v>
      </c>
      <c r="C16031" t="s">
        <v>21431</v>
      </c>
      <c r="D16031" t="s">
        <v>10000</v>
      </c>
      <c r="E16031">
        <v>2008.0</v>
      </c>
      <c r="F16031" t="s">
        <v>10037</v>
      </c>
      <c r="G16031">
        <v>0.0</v>
      </c>
      <c r="H16031">
        <v>0.0</v>
      </c>
      <c r="I16031">
        <v>0.01</v>
      </c>
      <c r="J16031">
        <v>0.0</v>
      </c>
      <c r="K16031">
        <v>0.01</v>
      </c>
    </row>
    <row r="16032" ht="14.25" customHeight="1">
      <c r="A16032">
        <v>16033.0</v>
      </c>
      <c r="B16032" t="s">
        <v>17350</v>
      </c>
      <c r="C16032" t="s">
        <v>21432</v>
      </c>
      <c r="D16032" t="s">
        <v>9981</v>
      </c>
      <c r="E16032">
        <v>2008.0</v>
      </c>
      <c r="F16032" t="s">
        <v>9987</v>
      </c>
      <c r="G16032">
        <v>0.0</v>
      </c>
      <c r="H16032">
        <v>0.01</v>
      </c>
      <c r="I16032">
        <v>0.0</v>
      </c>
      <c r="J16032">
        <v>0.0</v>
      </c>
      <c r="K16032">
        <v>0.01</v>
      </c>
    </row>
    <row r="16033" ht="14.25" customHeight="1">
      <c r="A16033">
        <v>16034.0</v>
      </c>
      <c r="B16033" t="s">
        <v>20204</v>
      </c>
      <c r="C16033" t="s">
        <v>21433</v>
      </c>
      <c r="D16033" t="s">
        <v>10083</v>
      </c>
      <c r="E16033">
        <v>2009.0</v>
      </c>
      <c r="F16033" t="s">
        <v>10037</v>
      </c>
      <c r="G16033">
        <v>0.0</v>
      </c>
      <c r="H16033">
        <v>0.0</v>
      </c>
      <c r="I16033">
        <v>0.01</v>
      </c>
      <c r="J16033">
        <v>0.0</v>
      </c>
      <c r="K16033">
        <v>0.01</v>
      </c>
    </row>
    <row r="16034" ht="14.25" customHeight="1">
      <c r="A16034">
        <v>16035.0</v>
      </c>
      <c r="B16034" t="s">
        <v>15577</v>
      </c>
      <c r="C16034" t="s">
        <v>21434</v>
      </c>
      <c r="D16034" t="s">
        <v>10083</v>
      </c>
      <c r="E16034">
        <v>2014.0</v>
      </c>
      <c r="F16034" t="s">
        <v>10037</v>
      </c>
      <c r="G16034">
        <v>0.0</v>
      </c>
      <c r="H16034">
        <v>0.0</v>
      </c>
      <c r="I16034">
        <v>0.01</v>
      </c>
      <c r="J16034">
        <v>0.0</v>
      </c>
      <c r="K16034">
        <v>0.01</v>
      </c>
    </row>
    <row r="16035" ht="14.25" customHeight="1">
      <c r="A16035">
        <v>16036.0</v>
      </c>
      <c r="B16035" t="s">
        <v>10074</v>
      </c>
      <c r="C16035" t="s">
        <v>13310</v>
      </c>
      <c r="D16035" t="s">
        <v>10000</v>
      </c>
      <c r="E16035">
        <v>2008.0</v>
      </c>
      <c r="F16035" t="s">
        <v>9954</v>
      </c>
      <c r="G16035">
        <v>0.0</v>
      </c>
      <c r="H16035">
        <v>0.0</v>
      </c>
      <c r="I16035">
        <v>0.01</v>
      </c>
      <c r="J16035">
        <v>0.0</v>
      </c>
      <c r="K16035">
        <v>0.01</v>
      </c>
    </row>
    <row r="16036" ht="14.25" customHeight="1">
      <c r="A16036">
        <v>16037.0</v>
      </c>
      <c r="B16036" t="s">
        <v>10686</v>
      </c>
      <c r="C16036" t="s">
        <v>21435</v>
      </c>
      <c r="D16036" t="s">
        <v>10000</v>
      </c>
      <c r="E16036">
        <v>2006.0</v>
      </c>
      <c r="F16036" t="s">
        <v>2883</v>
      </c>
      <c r="G16036">
        <v>0.01</v>
      </c>
      <c r="H16036">
        <v>0.01</v>
      </c>
      <c r="I16036">
        <v>0.0</v>
      </c>
      <c r="J16036">
        <v>0.0</v>
      </c>
      <c r="K16036">
        <v>0.01</v>
      </c>
    </row>
    <row r="16037" ht="14.25" customHeight="1">
      <c r="A16037">
        <v>16038.0</v>
      </c>
      <c r="B16037" t="s">
        <v>10245</v>
      </c>
      <c r="C16037" t="s">
        <v>21436</v>
      </c>
      <c r="D16037" t="s">
        <v>9981</v>
      </c>
      <c r="E16037">
        <v>2006.0</v>
      </c>
      <c r="F16037" t="s">
        <v>9998</v>
      </c>
      <c r="G16037">
        <v>0.0</v>
      </c>
      <c r="H16037">
        <v>0.0</v>
      </c>
      <c r="I16037">
        <v>0.01</v>
      </c>
      <c r="J16037">
        <v>0.0</v>
      </c>
      <c r="K16037">
        <v>0.01</v>
      </c>
    </row>
    <row r="16038" ht="14.25" customHeight="1">
      <c r="A16038">
        <v>16039.0</v>
      </c>
      <c r="B16038" t="s">
        <v>16500</v>
      </c>
      <c r="C16038" t="s">
        <v>19055</v>
      </c>
      <c r="D16038" t="s">
        <v>9997</v>
      </c>
      <c r="E16038">
        <v>2016.0</v>
      </c>
      <c r="F16038" t="s">
        <v>9983</v>
      </c>
      <c r="G16038">
        <v>0.0</v>
      </c>
      <c r="H16038">
        <v>0.0</v>
      </c>
      <c r="I16038">
        <v>0.01</v>
      </c>
      <c r="J16038">
        <v>0.0</v>
      </c>
      <c r="K16038">
        <v>0.01</v>
      </c>
    </row>
    <row r="16039" ht="14.25" customHeight="1">
      <c r="A16039">
        <v>16040.0</v>
      </c>
      <c r="B16039" t="s">
        <v>16622</v>
      </c>
      <c r="C16039" t="s">
        <v>16855</v>
      </c>
      <c r="D16039" t="s">
        <v>10094</v>
      </c>
      <c r="E16039">
        <v>2015.0</v>
      </c>
      <c r="F16039" t="s">
        <v>9965</v>
      </c>
      <c r="G16039">
        <v>0.0</v>
      </c>
      <c r="H16039">
        <v>0.01</v>
      </c>
      <c r="I16039">
        <v>0.0</v>
      </c>
      <c r="J16039">
        <v>0.0</v>
      </c>
      <c r="K16039">
        <v>0.01</v>
      </c>
    </row>
    <row r="16040" ht="14.25" customHeight="1">
      <c r="A16040">
        <v>16041.0</v>
      </c>
      <c r="B16040" t="s">
        <v>10045</v>
      </c>
      <c r="C16040" t="s">
        <v>17142</v>
      </c>
      <c r="D16040" t="s">
        <v>10000</v>
      </c>
      <c r="E16040">
        <v>2008.0</v>
      </c>
      <c r="F16040" t="s">
        <v>9983</v>
      </c>
      <c r="G16040">
        <v>0.01</v>
      </c>
      <c r="H16040">
        <v>0.01</v>
      </c>
      <c r="I16040">
        <v>0.0</v>
      </c>
      <c r="J16040">
        <v>0.0</v>
      </c>
      <c r="K16040">
        <v>0.01</v>
      </c>
    </row>
    <row r="16041" ht="14.25" customHeight="1">
      <c r="A16041">
        <v>16042.0</v>
      </c>
      <c r="B16041" t="s">
        <v>10012</v>
      </c>
      <c r="C16041" t="s">
        <v>21437</v>
      </c>
      <c r="D16041" t="s">
        <v>10000</v>
      </c>
      <c r="E16041">
        <v>2006.0</v>
      </c>
      <c r="F16041" t="s">
        <v>10037</v>
      </c>
      <c r="G16041">
        <v>0.0</v>
      </c>
      <c r="H16041">
        <v>0.0</v>
      </c>
      <c r="I16041">
        <v>0.01</v>
      </c>
      <c r="J16041">
        <v>0.0</v>
      </c>
      <c r="K16041">
        <v>0.01</v>
      </c>
    </row>
    <row r="16042" ht="14.25" customHeight="1">
      <c r="A16042">
        <v>16043.0</v>
      </c>
      <c r="B16042" t="s">
        <v>9992</v>
      </c>
      <c r="C16042" t="s">
        <v>21438</v>
      </c>
      <c r="D16042" t="s">
        <v>10072</v>
      </c>
      <c r="E16042">
        <v>2002.0</v>
      </c>
      <c r="F16042" t="s">
        <v>10164</v>
      </c>
      <c r="G16042">
        <v>0.0</v>
      </c>
      <c r="H16042">
        <v>0.01</v>
      </c>
      <c r="I16042">
        <v>0.0</v>
      </c>
      <c r="J16042">
        <v>0.0</v>
      </c>
      <c r="K16042">
        <v>0.01</v>
      </c>
    </row>
    <row r="16043" ht="14.25" customHeight="1">
      <c r="A16043">
        <v>16044.0</v>
      </c>
      <c r="B16043" t="s">
        <v>10074</v>
      </c>
      <c r="C16043" t="s">
        <v>19551</v>
      </c>
      <c r="D16043" t="s">
        <v>10100</v>
      </c>
      <c r="E16043">
        <v>2004.0</v>
      </c>
      <c r="F16043" t="s">
        <v>9978</v>
      </c>
      <c r="G16043">
        <v>0.01</v>
      </c>
      <c r="H16043">
        <v>0.0</v>
      </c>
      <c r="I16043">
        <v>0.0</v>
      </c>
      <c r="J16043">
        <v>0.0</v>
      </c>
      <c r="K16043">
        <v>0.01</v>
      </c>
    </row>
    <row r="16044" ht="14.25" customHeight="1">
      <c r="A16044">
        <v>16045.0</v>
      </c>
      <c r="B16044" t="s">
        <v>21439</v>
      </c>
      <c r="C16044" t="s">
        <v>21440</v>
      </c>
      <c r="D16044" t="s">
        <v>10000</v>
      </c>
      <c r="E16044">
        <v>2006.0</v>
      </c>
      <c r="F16044" t="s">
        <v>9976</v>
      </c>
      <c r="G16044">
        <v>0.0</v>
      </c>
      <c r="H16044">
        <v>0.0</v>
      </c>
      <c r="I16044">
        <v>0.01</v>
      </c>
      <c r="J16044">
        <v>0.0</v>
      </c>
      <c r="K16044">
        <v>0.01</v>
      </c>
    </row>
    <row r="16045" ht="14.25" customHeight="1">
      <c r="A16045">
        <v>16046.0</v>
      </c>
      <c r="B16045" t="s">
        <v>19143</v>
      </c>
      <c r="C16045" t="s">
        <v>21441</v>
      </c>
      <c r="D16045" t="s">
        <v>10021</v>
      </c>
      <c r="E16045">
        <v>2015.0</v>
      </c>
      <c r="F16045" t="s">
        <v>9976</v>
      </c>
      <c r="G16045">
        <v>0.0</v>
      </c>
      <c r="H16045">
        <v>0.01</v>
      </c>
      <c r="I16045">
        <v>0.0</v>
      </c>
      <c r="J16045">
        <v>0.0</v>
      </c>
      <c r="K16045">
        <v>0.01</v>
      </c>
    </row>
    <row r="16046" ht="14.25" customHeight="1">
      <c r="A16046">
        <v>16047.0</v>
      </c>
      <c r="B16046" t="s">
        <v>17306</v>
      </c>
      <c r="C16046" t="s">
        <v>21442</v>
      </c>
      <c r="D16046" t="s">
        <v>9994</v>
      </c>
      <c r="E16046">
        <v>2011.0</v>
      </c>
      <c r="F16046" t="s">
        <v>10037</v>
      </c>
      <c r="G16046">
        <v>0.0</v>
      </c>
      <c r="H16046">
        <v>0.0</v>
      </c>
      <c r="I16046">
        <v>0.01</v>
      </c>
      <c r="J16046">
        <v>0.0</v>
      </c>
      <c r="K16046">
        <v>0.01</v>
      </c>
    </row>
    <row r="16047" ht="14.25" customHeight="1">
      <c r="A16047">
        <v>16048.0</v>
      </c>
      <c r="B16047" t="s">
        <v>15404</v>
      </c>
      <c r="C16047" t="s">
        <v>10198</v>
      </c>
      <c r="D16047" t="s">
        <v>10072</v>
      </c>
      <c r="E16047">
        <v>2007.0</v>
      </c>
      <c r="F16047" t="s">
        <v>9983</v>
      </c>
      <c r="G16047">
        <v>0.01</v>
      </c>
      <c r="H16047">
        <v>0.0</v>
      </c>
      <c r="I16047">
        <v>0.0</v>
      </c>
      <c r="J16047">
        <v>0.0</v>
      </c>
      <c r="K16047">
        <v>0.01</v>
      </c>
    </row>
    <row r="16048" ht="14.25" customHeight="1">
      <c r="A16048">
        <v>16049.0</v>
      </c>
      <c r="B16048" t="s">
        <v>18740</v>
      </c>
      <c r="C16048" t="s">
        <v>21443</v>
      </c>
      <c r="D16048" t="s">
        <v>10072</v>
      </c>
      <c r="E16048">
        <v>2008.0</v>
      </c>
      <c r="F16048" t="s">
        <v>10164</v>
      </c>
      <c r="G16048">
        <v>0.0</v>
      </c>
      <c r="H16048">
        <v>0.01</v>
      </c>
      <c r="I16048">
        <v>0.0</v>
      </c>
      <c r="J16048">
        <v>0.0</v>
      </c>
      <c r="K16048">
        <v>0.01</v>
      </c>
    </row>
    <row r="16049" ht="14.25" customHeight="1">
      <c r="A16049">
        <v>16050.0</v>
      </c>
      <c r="B16049" t="s">
        <v>10045</v>
      </c>
      <c r="C16049" t="s">
        <v>11138</v>
      </c>
      <c r="D16049" t="s">
        <v>10072</v>
      </c>
      <c r="E16049">
        <v>2006.0</v>
      </c>
      <c r="F16049" t="s">
        <v>9983</v>
      </c>
      <c r="G16049">
        <v>0.0</v>
      </c>
      <c r="H16049">
        <v>0.01</v>
      </c>
      <c r="I16049">
        <v>0.0</v>
      </c>
      <c r="J16049">
        <v>0.0</v>
      </c>
      <c r="K16049">
        <v>0.01</v>
      </c>
    </row>
    <row r="16050" ht="14.25" customHeight="1">
      <c r="A16050">
        <v>16051.0</v>
      </c>
      <c r="B16050" t="s">
        <v>10245</v>
      </c>
      <c r="C16050" t="s">
        <v>21444</v>
      </c>
      <c r="D16050" t="s">
        <v>10021</v>
      </c>
      <c r="E16050">
        <v>2016.0</v>
      </c>
      <c r="F16050" t="s">
        <v>9983</v>
      </c>
      <c r="G16050">
        <v>0.0</v>
      </c>
      <c r="H16050">
        <v>0.0</v>
      </c>
      <c r="I16050">
        <v>0.01</v>
      </c>
      <c r="J16050">
        <v>0.0</v>
      </c>
      <c r="K16050">
        <v>0.01</v>
      </c>
    </row>
    <row r="16051" ht="14.25" customHeight="1">
      <c r="A16051">
        <v>16052.0</v>
      </c>
      <c r="B16051" t="s">
        <v>20160</v>
      </c>
      <c r="C16051" t="s">
        <v>21204</v>
      </c>
      <c r="D16051" t="s">
        <v>10083</v>
      </c>
      <c r="E16051">
        <v>2012.0</v>
      </c>
      <c r="F16051" t="s">
        <v>9998</v>
      </c>
      <c r="G16051">
        <v>0.0</v>
      </c>
      <c r="H16051">
        <v>0.0</v>
      </c>
      <c r="I16051">
        <v>0.01</v>
      </c>
      <c r="J16051">
        <v>0.0</v>
      </c>
      <c r="K16051">
        <v>0.01</v>
      </c>
    </row>
    <row r="16052" ht="14.25" customHeight="1">
      <c r="A16052">
        <v>16053.0</v>
      </c>
      <c r="B16052" t="s">
        <v>13602</v>
      </c>
      <c r="C16052" t="s">
        <v>21445</v>
      </c>
      <c r="D16052" t="s">
        <v>10072</v>
      </c>
      <c r="E16052">
        <v>2011.0</v>
      </c>
      <c r="F16052" t="s">
        <v>10037</v>
      </c>
      <c r="G16052">
        <v>0.0</v>
      </c>
      <c r="H16052">
        <v>0.01</v>
      </c>
      <c r="I16052">
        <v>0.0</v>
      </c>
      <c r="J16052">
        <v>0.0</v>
      </c>
      <c r="K16052">
        <v>0.01</v>
      </c>
    </row>
    <row r="16053" ht="14.25" customHeight="1">
      <c r="A16053">
        <v>16054.0</v>
      </c>
      <c r="B16053" t="s">
        <v>12068</v>
      </c>
      <c r="C16053" t="s">
        <v>21446</v>
      </c>
      <c r="D16053" t="s">
        <v>10072</v>
      </c>
      <c r="E16053">
        <v>2016.0</v>
      </c>
      <c r="F16053" t="s">
        <v>10164</v>
      </c>
      <c r="G16053">
        <v>0.0</v>
      </c>
      <c r="H16053">
        <v>0.01</v>
      </c>
      <c r="I16053">
        <v>0.0</v>
      </c>
      <c r="J16053">
        <v>0.0</v>
      </c>
      <c r="K16053">
        <v>0.01</v>
      </c>
    </row>
    <row r="16054" ht="14.25" customHeight="1">
      <c r="A16054">
        <v>16055.0</v>
      </c>
      <c r="B16054" t="s">
        <v>19669</v>
      </c>
      <c r="C16054" t="s">
        <v>21447</v>
      </c>
      <c r="D16054" t="s">
        <v>10000</v>
      </c>
      <c r="E16054">
        <v>2006.0</v>
      </c>
      <c r="F16054" t="s">
        <v>10037</v>
      </c>
      <c r="G16054">
        <v>0.0</v>
      </c>
      <c r="H16054">
        <v>0.0</v>
      </c>
      <c r="I16054">
        <v>0.01</v>
      </c>
      <c r="J16054">
        <v>0.0</v>
      </c>
      <c r="K16054">
        <v>0.01</v>
      </c>
    </row>
    <row r="16055" ht="14.25" customHeight="1">
      <c r="A16055">
        <v>16056.0</v>
      </c>
      <c r="B16055" t="s">
        <v>9992</v>
      </c>
      <c r="C16055" t="s">
        <v>10317</v>
      </c>
      <c r="D16055" t="s">
        <v>9994</v>
      </c>
      <c r="E16055">
        <v>2008.0</v>
      </c>
      <c r="F16055" t="s">
        <v>9954</v>
      </c>
      <c r="G16055">
        <v>0.0</v>
      </c>
      <c r="H16055">
        <v>0.01</v>
      </c>
      <c r="I16055">
        <v>0.0</v>
      </c>
      <c r="J16055">
        <v>0.0</v>
      </c>
      <c r="K16055">
        <v>0.01</v>
      </c>
    </row>
    <row r="16056" ht="14.25" customHeight="1">
      <c r="A16056">
        <v>16057.0</v>
      </c>
      <c r="B16056" t="s">
        <v>12713</v>
      </c>
      <c r="C16056" t="s">
        <v>21448</v>
      </c>
      <c r="D16056" t="s">
        <v>10000</v>
      </c>
      <c r="E16056">
        <v>2008.0</v>
      </c>
      <c r="F16056" t="s">
        <v>10026</v>
      </c>
      <c r="G16056">
        <v>0.0</v>
      </c>
      <c r="H16056">
        <v>0.0</v>
      </c>
      <c r="I16056">
        <v>0.01</v>
      </c>
      <c r="J16056">
        <v>0.0</v>
      </c>
      <c r="K16056">
        <v>0.01</v>
      </c>
    </row>
    <row r="16057" ht="14.25" customHeight="1">
      <c r="A16057">
        <v>16058.0</v>
      </c>
      <c r="B16057" t="s">
        <v>10686</v>
      </c>
      <c r="C16057" t="s">
        <v>21449</v>
      </c>
      <c r="D16057" t="s">
        <v>10000</v>
      </c>
      <c r="E16057">
        <v>2008.0</v>
      </c>
      <c r="F16057" t="s">
        <v>9965</v>
      </c>
      <c r="G16057">
        <v>0.0</v>
      </c>
      <c r="H16057">
        <v>0.0</v>
      </c>
      <c r="I16057">
        <v>0.01</v>
      </c>
      <c r="J16057">
        <v>0.0</v>
      </c>
      <c r="K16057">
        <v>0.01</v>
      </c>
    </row>
    <row r="16058" ht="14.25" customHeight="1">
      <c r="A16058">
        <v>16059.0</v>
      </c>
      <c r="B16058" t="s">
        <v>19138</v>
      </c>
      <c r="C16058" t="s">
        <v>19903</v>
      </c>
      <c r="D16058" t="s">
        <v>10000</v>
      </c>
      <c r="E16058">
        <v>2011.0</v>
      </c>
      <c r="F16058" t="s">
        <v>10037</v>
      </c>
      <c r="G16058">
        <v>0.0</v>
      </c>
      <c r="H16058">
        <v>0.0</v>
      </c>
      <c r="I16058">
        <v>0.01</v>
      </c>
      <c r="J16058">
        <v>0.0</v>
      </c>
      <c r="K16058">
        <v>0.01</v>
      </c>
    </row>
    <row r="16059" ht="14.25" customHeight="1">
      <c r="A16059">
        <v>16060.0</v>
      </c>
      <c r="B16059" t="s">
        <v>10914</v>
      </c>
      <c r="C16059" t="s">
        <v>14896</v>
      </c>
      <c r="D16059" t="s">
        <v>10083</v>
      </c>
      <c r="E16059" t="s">
        <v>10177</v>
      </c>
      <c r="F16059" t="s">
        <v>9965</v>
      </c>
      <c r="G16059">
        <v>0.01</v>
      </c>
      <c r="H16059">
        <v>0.0</v>
      </c>
      <c r="I16059">
        <v>0.0</v>
      </c>
      <c r="J16059">
        <v>0.0</v>
      </c>
      <c r="K16059">
        <v>0.01</v>
      </c>
    </row>
    <row r="16060" ht="14.25" customHeight="1">
      <c r="A16060">
        <v>16061.0</v>
      </c>
      <c r="B16060" t="s">
        <v>13627</v>
      </c>
      <c r="C16060" t="s">
        <v>15284</v>
      </c>
      <c r="D16060" t="s">
        <v>10072</v>
      </c>
      <c r="E16060" t="s">
        <v>10177</v>
      </c>
      <c r="F16060" t="s">
        <v>9972</v>
      </c>
      <c r="G16060">
        <v>0.0</v>
      </c>
      <c r="H16060">
        <v>0.01</v>
      </c>
      <c r="I16060">
        <v>0.0</v>
      </c>
      <c r="J16060">
        <v>0.0</v>
      </c>
      <c r="K16060">
        <v>0.01</v>
      </c>
    </row>
    <row r="16061" ht="14.25" customHeight="1">
      <c r="A16061">
        <v>16062.0</v>
      </c>
      <c r="B16061" t="s">
        <v>13627</v>
      </c>
      <c r="C16061" t="s">
        <v>21450</v>
      </c>
      <c r="D16061" t="s">
        <v>10000</v>
      </c>
      <c r="E16061">
        <v>2005.0</v>
      </c>
      <c r="F16061" t="s">
        <v>9972</v>
      </c>
      <c r="G16061">
        <v>0.01</v>
      </c>
      <c r="H16061">
        <v>0.01</v>
      </c>
      <c r="I16061">
        <v>0.0</v>
      </c>
      <c r="J16061">
        <v>0.0</v>
      </c>
      <c r="K16061">
        <v>0.01</v>
      </c>
    </row>
    <row r="16062" ht="14.25" customHeight="1">
      <c r="A16062">
        <v>16063.0</v>
      </c>
      <c r="B16062" t="s">
        <v>21451</v>
      </c>
      <c r="C16062" t="s">
        <v>21452</v>
      </c>
      <c r="D16062" t="s">
        <v>10000</v>
      </c>
      <c r="E16062">
        <v>2002.0</v>
      </c>
      <c r="F16062" t="s">
        <v>9983</v>
      </c>
      <c r="G16062">
        <v>0.0</v>
      </c>
      <c r="H16062">
        <v>0.0</v>
      </c>
      <c r="I16062">
        <v>0.01</v>
      </c>
      <c r="J16062">
        <v>0.0</v>
      </c>
      <c r="K16062">
        <v>0.01</v>
      </c>
    </row>
    <row r="16063" ht="14.25" customHeight="1">
      <c r="A16063">
        <v>16064.0</v>
      </c>
      <c r="B16063" t="s">
        <v>16430</v>
      </c>
      <c r="C16063" t="s">
        <v>21453</v>
      </c>
      <c r="D16063" t="s">
        <v>10072</v>
      </c>
      <c r="E16063">
        <v>2011.0</v>
      </c>
      <c r="F16063" t="s">
        <v>9987</v>
      </c>
      <c r="G16063">
        <v>0.0</v>
      </c>
      <c r="H16063">
        <v>0.01</v>
      </c>
      <c r="I16063">
        <v>0.0</v>
      </c>
      <c r="J16063">
        <v>0.0</v>
      </c>
      <c r="K16063">
        <v>0.01</v>
      </c>
    </row>
    <row r="16064" ht="14.25" customHeight="1">
      <c r="A16064">
        <v>16065.0</v>
      </c>
      <c r="B16064" t="s">
        <v>10902</v>
      </c>
      <c r="C16064" t="s">
        <v>19911</v>
      </c>
      <c r="D16064" t="s">
        <v>9994</v>
      </c>
      <c r="E16064">
        <v>2013.0</v>
      </c>
      <c r="F16064" t="s">
        <v>9965</v>
      </c>
      <c r="G16064">
        <v>0.0</v>
      </c>
      <c r="H16064">
        <v>0.01</v>
      </c>
      <c r="I16064">
        <v>0.0</v>
      </c>
      <c r="J16064">
        <v>0.0</v>
      </c>
      <c r="K16064">
        <v>0.01</v>
      </c>
    </row>
    <row r="16065" ht="14.25" customHeight="1">
      <c r="A16065">
        <v>16066.0</v>
      </c>
      <c r="B16065" t="s">
        <v>10900</v>
      </c>
      <c r="C16065" t="s">
        <v>21454</v>
      </c>
      <c r="D16065" t="s">
        <v>9994</v>
      </c>
      <c r="E16065">
        <v>2006.0</v>
      </c>
      <c r="F16065" t="s">
        <v>10164</v>
      </c>
      <c r="G16065">
        <v>0.0</v>
      </c>
      <c r="H16065">
        <v>0.0</v>
      </c>
      <c r="I16065">
        <v>0.01</v>
      </c>
      <c r="J16065">
        <v>0.0</v>
      </c>
      <c r="K16065">
        <v>0.01</v>
      </c>
    </row>
    <row r="16066" ht="14.25" customHeight="1">
      <c r="A16066">
        <v>16067.0</v>
      </c>
      <c r="B16066" t="s">
        <v>10245</v>
      </c>
      <c r="C16066" t="s">
        <v>21455</v>
      </c>
      <c r="D16066" t="s">
        <v>10019</v>
      </c>
      <c r="E16066">
        <v>2015.0</v>
      </c>
      <c r="F16066" t="s">
        <v>9998</v>
      </c>
      <c r="G16066">
        <v>0.0</v>
      </c>
      <c r="H16066">
        <v>0.0</v>
      </c>
      <c r="I16066">
        <v>0.01</v>
      </c>
      <c r="J16066">
        <v>0.0</v>
      </c>
      <c r="K16066">
        <v>0.01</v>
      </c>
    </row>
    <row r="16067" ht="14.25" customHeight="1">
      <c r="A16067">
        <v>16068.0</v>
      </c>
      <c r="B16067" t="s">
        <v>2179</v>
      </c>
      <c r="C16067" t="s">
        <v>21456</v>
      </c>
      <c r="D16067" t="s">
        <v>10067</v>
      </c>
      <c r="E16067" t="s">
        <v>10177</v>
      </c>
      <c r="F16067" t="s">
        <v>9998</v>
      </c>
      <c r="G16067">
        <v>0.01</v>
      </c>
      <c r="H16067">
        <v>0.0</v>
      </c>
      <c r="I16067">
        <v>0.0</v>
      </c>
      <c r="J16067">
        <v>0.0</v>
      </c>
      <c r="K16067">
        <v>0.01</v>
      </c>
    </row>
    <row r="16068" ht="14.25" customHeight="1">
      <c r="A16068">
        <v>16069.0</v>
      </c>
      <c r="B16068" t="s">
        <v>17763</v>
      </c>
      <c r="C16068" t="s">
        <v>21457</v>
      </c>
      <c r="D16068" t="s">
        <v>10000</v>
      </c>
      <c r="E16068">
        <v>2010.0</v>
      </c>
      <c r="F16068" t="s">
        <v>9983</v>
      </c>
      <c r="G16068">
        <v>0.0</v>
      </c>
      <c r="H16068">
        <v>0.0</v>
      </c>
      <c r="I16068">
        <v>0.01</v>
      </c>
      <c r="J16068">
        <v>0.0</v>
      </c>
      <c r="K16068">
        <v>0.01</v>
      </c>
    </row>
    <row r="16069" ht="14.25" customHeight="1">
      <c r="A16069">
        <v>16070.0</v>
      </c>
      <c r="B16069" t="s">
        <v>20748</v>
      </c>
      <c r="C16069" t="s">
        <v>21458</v>
      </c>
      <c r="D16069" t="s">
        <v>10072</v>
      </c>
      <c r="E16069">
        <v>2001.0</v>
      </c>
      <c r="F16069" t="s">
        <v>9987</v>
      </c>
      <c r="G16069">
        <v>0.0</v>
      </c>
      <c r="H16069">
        <v>0.01</v>
      </c>
      <c r="I16069">
        <v>0.0</v>
      </c>
      <c r="J16069">
        <v>0.0</v>
      </c>
      <c r="K16069">
        <v>0.01</v>
      </c>
    </row>
    <row r="16070" ht="14.25" customHeight="1">
      <c r="A16070">
        <v>16071.0</v>
      </c>
      <c r="B16070" t="s">
        <v>10545</v>
      </c>
      <c r="C16070" t="s">
        <v>21459</v>
      </c>
      <c r="D16070" t="s">
        <v>10009</v>
      </c>
      <c r="E16070">
        <v>2003.0</v>
      </c>
      <c r="F16070" t="s">
        <v>10026</v>
      </c>
      <c r="G16070">
        <v>0.01</v>
      </c>
      <c r="H16070">
        <v>0.0</v>
      </c>
      <c r="I16070">
        <v>0.0</v>
      </c>
      <c r="J16070">
        <v>0.0</v>
      </c>
      <c r="K16070">
        <v>0.01</v>
      </c>
    </row>
    <row r="16071" ht="14.25" customHeight="1">
      <c r="A16071">
        <v>16072.0</v>
      </c>
      <c r="B16071" t="s">
        <v>10014</v>
      </c>
      <c r="C16071" t="s">
        <v>16039</v>
      </c>
      <c r="D16071" t="s">
        <v>10067</v>
      </c>
      <c r="E16071">
        <v>2005.0</v>
      </c>
      <c r="F16071" t="s">
        <v>10037</v>
      </c>
      <c r="G16071">
        <v>0.01</v>
      </c>
      <c r="H16071">
        <v>0.0</v>
      </c>
      <c r="I16071">
        <v>0.0</v>
      </c>
      <c r="J16071">
        <v>0.0</v>
      </c>
      <c r="K16071">
        <v>0.01</v>
      </c>
    </row>
    <row r="16072" ht="14.25" customHeight="1">
      <c r="A16072">
        <v>16073.0</v>
      </c>
      <c r="B16072" t="s">
        <v>16510</v>
      </c>
      <c r="C16072" t="s">
        <v>21460</v>
      </c>
      <c r="D16072" t="s">
        <v>10072</v>
      </c>
      <c r="E16072">
        <v>2009.0</v>
      </c>
      <c r="F16072" t="s">
        <v>10164</v>
      </c>
      <c r="G16072">
        <v>0.01</v>
      </c>
      <c r="H16072">
        <v>0.0</v>
      </c>
      <c r="I16072">
        <v>0.0</v>
      </c>
      <c r="J16072">
        <v>0.0</v>
      </c>
      <c r="K16072">
        <v>0.01</v>
      </c>
    </row>
    <row r="16073" ht="14.25" customHeight="1">
      <c r="A16073">
        <v>16074.0</v>
      </c>
      <c r="B16073" t="s">
        <v>9995</v>
      </c>
      <c r="C16073" t="s">
        <v>15246</v>
      </c>
      <c r="D16073" t="s">
        <v>10009</v>
      </c>
      <c r="E16073">
        <v>2005.0</v>
      </c>
      <c r="F16073" t="s">
        <v>9983</v>
      </c>
      <c r="G16073">
        <v>0.01</v>
      </c>
      <c r="H16073">
        <v>0.0</v>
      </c>
      <c r="I16073">
        <v>0.0</v>
      </c>
      <c r="J16073">
        <v>0.0</v>
      </c>
      <c r="K16073">
        <v>0.01</v>
      </c>
    </row>
    <row r="16074" ht="14.25" customHeight="1">
      <c r="A16074">
        <v>16075.0</v>
      </c>
      <c r="B16074" t="s">
        <v>18555</v>
      </c>
      <c r="C16074" t="s">
        <v>21461</v>
      </c>
      <c r="D16074" t="s">
        <v>10019</v>
      </c>
      <c r="E16074">
        <v>2015.0</v>
      </c>
      <c r="F16074" t="s">
        <v>9987</v>
      </c>
      <c r="G16074">
        <v>0.0</v>
      </c>
      <c r="H16074">
        <v>0.0</v>
      </c>
      <c r="I16074">
        <v>0.01</v>
      </c>
      <c r="J16074">
        <v>0.0</v>
      </c>
      <c r="K16074">
        <v>0.01</v>
      </c>
    </row>
    <row r="16075" ht="14.25" customHeight="1">
      <c r="A16075">
        <v>16076.0</v>
      </c>
      <c r="B16075" t="s">
        <v>21462</v>
      </c>
      <c r="C16075" t="s">
        <v>21463</v>
      </c>
      <c r="D16075" t="s">
        <v>10072</v>
      </c>
      <c r="E16075">
        <v>1992.0</v>
      </c>
      <c r="F16075" t="s">
        <v>10164</v>
      </c>
      <c r="G16075">
        <v>0.01</v>
      </c>
      <c r="H16075">
        <v>0.0</v>
      </c>
      <c r="I16075">
        <v>0.0</v>
      </c>
      <c r="J16075">
        <v>0.0</v>
      </c>
      <c r="K16075">
        <v>0.01</v>
      </c>
    </row>
    <row r="16076" ht="14.25" customHeight="1">
      <c r="A16076">
        <v>16077.0</v>
      </c>
      <c r="B16076" t="s">
        <v>21464</v>
      </c>
      <c r="C16076" t="s">
        <v>21465</v>
      </c>
      <c r="D16076" t="s">
        <v>9981</v>
      </c>
      <c r="E16076">
        <v>2009.0</v>
      </c>
      <c r="F16076" t="s">
        <v>9978</v>
      </c>
      <c r="G16076">
        <v>0.0</v>
      </c>
      <c r="H16076">
        <v>0.0</v>
      </c>
      <c r="I16076">
        <v>0.01</v>
      </c>
      <c r="J16076">
        <v>0.0</v>
      </c>
      <c r="K16076">
        <v>0.01</v>
      </c>
    </row>
    <row r="16077" ht="14.25" customHeight="1">
      <c r="A16077">
        <v>16078.0</v>
      </c>
      <c r="B16077" t="s">
        <v>17276</v>
      </c>
      <c r="C16077" t="s">
        <v>21466</v>
      </c>
      <c r="D16077" t="s">
        <v>10630</v>
      </c>
      <c r="E16077">
        <v>2015.0</v>
      </c>
      <c r="F16077" t="s">
        <v>9998</v>
      </c>
      <c r="G16077">
        <v>0.0</v>
      </c>
      <c r="H16077">
        <v>0.0</v>
      </c>
      <c r="I16077">
        <v>0.01</v>
      </c>
      <c r="J16077">
        <v>0.0</v>
      </c>
      <c r="K16077">
        <v>0.01</v>
      </c>
    </row>
    <row r="16078" ht="14.25" customHeight="1">
      <c r="A16078">
        <v>16079.0</v>
      </c>
      <c r="B16078" t="s">
        <v>12747</v>
      </c>
      <c r="C16078" t="s">
        <v>21467</v>
      </c>
      <c r="D16078" t="s">
        <v>9981</v>
      </c>
      <c r="E16078">
        <v>2008.0</v>
      </c>
      <c r="F16078" t="s">
        <v>9965</v>
      </c>
      <c r="G16078">
        <v>0.01</v>
      </c>
      <c r="H16078">
        <v>0.0</v>
      </c>
      <c r="I16078">
        <v>0.0</v>
      </c>
      <c r="J16078">
        <v>0.0</v>
      </c>
      <c r="K16078">
        <v>0.01</v>
      </c>
    </row>
    <row r="16079" ht="14.25" customHeight="1">
      <c r="A16079">
        <v>16080.0</v>
      </c>
      <c r="B16079" t="s">
        <v>10245</v>
      </c>
      <c r="C16079" t="s">
        <v>21468</v>
      </c>
      <c r="D16079" t="s">
        <v>9981</v>
      </c>
      <c r="E16079">
        <v>2009.0</v>
      </c>
      <c r="F16079" t="s">
        <v>9976</v>
      </c>
      <c r="G16079">
        <v>0.0</v>
      </c>
      <c r="H16079">
        <v>0.0</v>
      </c>
      <c r="I16079">
        <v>0.01</v>
      </c>
      <c r="J16079">
        <v>0.0</v>
      </c>
      <c r="K16079">
        <v>0.01</v>
      </c>
    </row>
    <row r="16080" ht="14.25" customHeight="1">
      <c r="A16080">
        <v>16081.0</v>
      </c>
      <c r="B16080" t="s">
        <v>14510</v>
      </c>
      <c r="C16080" t="s">
        <v>21469</v>
      </c>
      <c r="D16080" t="s">
        <v>9981</v>
      </c>
      <c r="E16080">
        <v>2008.0</v>
      </c>
      <c r="F16080" t="s">
        <v>9978</v>
      </c>
      <c r="G16080">
        <v>0.01</v>
      </c>
      <c r="H16080">
        <v>0.0</v>
      </c>
      <c r="I16080">
        <v>0.0</v>
      </c>
      <c r="J16080">
        <v>0.0</v>
      </c>
      <c r="K16080">
        <v>0.01</v>
      </c>
    </row>
    <row r="16081" ht="14.25" customHeight="1">
      <c r="A16081">
        <v>16082.0</v>
      </c>
      <c r="B16081" t="s">
        <v>13520</v>
      </c>
      <c r="C16081" t="s">
        <v>20150</v>
      </c>
      <c r="D16081" t="s">
        <v>10067</v>
      </c>
      <c r="E16081">
        <v>2002.0</v>
      </c>
      <c r="F16081" t="s">
        <v>9978</v>
      </c>
      <c r="G16081">
        <v>0.01</v>
      </c>
      <c r="H16081">
        <v>0.0</v>
      </c>
      <c r="I16081">
        <v>0.0</v>
      </c>
      <c r="J16081">
        <v>0.0</v>
      </c>
      <c r="K16081">
        <v>0.01</v>
      </c>
    </row>
    <row r="16082" ht="14.25" customHeight="1">
      <c r="A16082">
        <v>16083.0</v>
      </c>
      <c r="B16082" t="s">
        <v>10074</v>
      </c>
      <c r="C16082" t="s">
        <v>11596</v>
      </c>
      <c r="D16082" t="s">
        <v>10072</v>
      </c>
      <c r="E16082">
        <v>2007.0</v>
      </c>
      <c r="F16082" t="s">
        <v>9965</v>
      </c>
      <c r="G16082">
        <v>0.0</v>
      </c>
      <c r="H16082">
        <v>0.01</v>
      </c>
      <c r="I16082">
        <v>0.0</v>
      </c>
      <c r="J16082">
        <v>0.0</v>
      </c>
      <c r="K16082">
        <v>0.01</v>
      </c>
    </row>
    <row r="16083" ht="14.25" customHeight="1">
      <c r="A16083">
        <v>16084.0</v>
      </c>
      <c r="B16083" t="s">
        <v>21470</v>
      </c>
      <c r="C16083" t="s">
        <v>21471</v>
      </c>
      <c r="D16083" t="s">
        <v>9997</v>
      </c>
      <c r="E16083">
        <v>2012.0</v>
      </c>
      <c r="F16083" t="s">
        <v>9965</v>
      </c>
      <c r="G16083">
        <v>0.01</v>
      </c>
      <c r="H16083">
        <v>0.0</v>
      </c>
      <c r="I16083">
        <v>0.0</v>
      </c>
      <c r="J16083">
        <v>0.0</v>
      </c>
      <c r="K16083">
        <v>0.01</v>
      </c>
    </row>
    <row r="16084" ht="14.25" customHeight="1">
      <c r="A16084">
        <v>16085.0</v>
      </c>
      <c r="B16084" t="s">
        <v>20400</v>
      </c>
      <c r="C16084" t="s">
        <v>21472</v>
      </c>
      <c r="D16084" t="s">
        <v>10083</v>
      </c>
      <c r="E16084">
        <v>2010.0</v>
      </c>
      <c r="F16084" t="s">
        <v>10037</v>
      </c>
      <c r="G16084">
        <v>0.0</v>
      </c>
      <c r="H16084">
        <v>0.0</v>
      </c>
      <c r="I16084">
        <v>0.01</v>
      </c>
      <c r="J16084">
        <v>0.0</v>
      </c>
      <c r="K16084">
        <v>0.01</v>
      </c>
    </row>
    <row r="16085" ht="14.25" customHeight="1">
      <c r="A16085">
        <v>16086.0</v>
      </c>
      <c r="B16085" t="s">
        <v>16393</v>
      </c>
      <c r="C16085" t="s">
        <v>21473</v>
      </c>
      <c r="D16085" t="s">
        <v>10083</v>
      </c>
      <c r="E16085">
        <v>2011.0</v>
      </c>
      <c r="F16085" t="s">
        <v>10037</v>
      </c>
      <c r="G16085">
        <v>0.0</v>
      </c>
      <c r="H16085">
        <v>0.0</v>
      </c>
      <c r="I16085">
        <v>0.01</v>
      </c>
      <c r="J16085">
        <v>0.0</v>
      </c>
      <c r="K16085">
        <v>0.01</v>
      </c>
    </row>
    <row r="16086" ht="14.25" customHeight="1">
      <c r="A16086">
        <v>16087.0</v>
      </c>
      <c r="B16086" t="s">
        <v>15101</v>
      </c>
      <c r="C16086" t="s">
        <v>18322</v>
      </c>
      <c r="D16086" t="s">
        <v>9997</v>
      </c>
      <c r="E16086">
        <v>2013.0</v>
      </c>
      <c r="F16086" t="s">
        <v>9976</v>
      </c>
      <c r="G16086">
        <v>0.0</v>
      </c>
      <c r="H16086">
        <v>0.0</v>
      </c>
      <c r="I16086">
        <v>0.01</v>
      </c>
      <c r="J16086">
        <v>0.0</v>
      </c>
      <c r="K16086">
        <v>0.01</v>
      </c>
    </row>
    <row r="16087" ht="14.25" customHeight="1">
      <c r="A16087">
        <v>16088.0</v>
      </c>
      <c r="B16087" t="s">
        <v>11418</v>
      </c>
      <c r="C16087" t="s">
        <v>21474</v>
      </c>
      <c r="D16087" t="s">
        <v>10009</v>
      </c>
      <c r="E16087">
        <v>2002.0</v>
      </c>
      <c r="F16087" t="s">
        <v>9972</v>
      </c>
      <c r="G16087">
        <v>0.01</v>
      </c>
      <c r="H16087">
        <v>0.0</v>
      </c>
      <c r="I16087">
        <v>0.0</v>
      </c>
      <c r="J16087">
        <v>0.0</v>
      </c>
      <c r="K16087">
        <v>0.01</v>
      </c>
    </row>
    <row r="16088" ht="14.25" customHeight="1">
      <c r="A16088">
        <v>16089.0</v>
      </c>
      <c r="B16088" t="s">
        <v>20160</v>
      </c>
      <c r="C16088" t="s">
        <v>21475</v>
      </c>
      <c r="D16088" t="s">
        <v>10083</v>
      </c>
      <c r="E16088">
        <v>2011.0</v>
      </c>
      <c r="F16088" t="s">
        <v>10037</v>
      </c>
      <c r="G16088">
        <v>0.0</v>
      </c>
      <c r="H16088">
        <v>0.0</v>
      </c>
      <c r="I16088">
        <v>0.01</v>
      </c>
      <c r="J16088">
        <v>0.0</v>
      </c>
      <c r="K16088">
        <v>0.01</v>
      </c>
    </row>
    <row r="16089" ht="14.25" customHeight="1">
      <c r="A16089">
        <v>16090.0</v>
      </c>
      <c r="B16089" t="s">
        <v>13684</v>
      </c>
      <c r="C16089" t="s">
        <v>21476</v>
      </c>
      <c r="D16089" t="s">
        <v>9964</v>
      </c>
      <c r="E16089">
        <v>2008.0</v>
      </c>
      <c r="F16089" t="s">
        <v>9965</v>
      </c>
      <c r="G16089">
        <v>0.0</v>
      </c>
      <c r="H16089">
        <v>0.0</v>
      </c>
      <c r="I16089">
        <v>0.01</v>
      </c>
      <c r="J16089">
        <v>0.0</v>
      </c>
      <c r="K16089">
        <v>0.01</v>
      </c>
    </row>
    <row r="16090" ht="14.25" customHeight="1">
      <c r="A16090">
        <v>16091.0</v>
      </c>
      <c r="B16090" t="s">
        <v>15577</v>
      </c>
      <c r="C16090" t="s">
        <v>21477</v>
      </c>
      <c r="D16090" t="s">
        <v>10000</v>
      </c>
      <c r="E16090">
        <v>2009.0</v>
      </c>
      <c r="F16090" t="s">
        <v>10037</v>
      </c>
      <c r="G16090">
        <v>0.0</v>
      </c>
      <c r="H16090">
        <v>0.0</v>
      </c>
      <c r="I16090">
        <v>0.01</v>
      </c>
      <c r="J16090">
        <v>0.0</v>
      </c>
      <c r="K16090">
        <v>0.01</v>
      </c>
    </row>
    <row r="16091" ht="14.25" customHeight="1">
      <c r="A16091">
        <v>16092.0</v>
      </c>
      <c r="B16091" t="s">
        <v>14808</v>
      </c>
      <c r="C16091" t="s">
        <v>21478</v>
      </c>
      <c r="D16091" t="s">
        <v>9981</v>
      </c>
      <c r="E16091">
        <v>2010.0</v>
      </c>
      <c r="F16091" t="s">
        <v>10037</v>
      </c>
      <c r="G16091">
        <v>0.0</v>
      </c>
      <c r="H16091">
        <v>0.0</v>
      </c>
      <c r="I16091">
        <v>0.01</v>
      </c>
      <c r="J16091">
        <v>0.0</v>
      </c>
      <c r="K16091">
        <v>0.01</v>
      </c>
    </row>
    <row r="16092" ht="14.25" customHeight="1">
      <c r="A16092">
        <v>16093.0</v>
      </c>
      <c r="B16092" t="s">
        <v>14119</v>
      </c>
      <c r="C16092" t="s">
        <v>19449</v>
      </c>
      <c r="D16092" t="s">
        <v>9981</v>
      </c>
      <c r="E16092">
        <v>2010.0</v>
      </c>
      <c r="F16092" t="s">
        <v>9972</v>
      </c>
      <c r="G16092">
        <v>0.01</v>
      </c>
      <c r="H16092">
        <v>0.0</v>
      </c>
      <c r="I16092">
        <v>0.0</v>
      </c>
      <c r="J16092">
        <v>0.0</v>
      </c>
      <c r="K16092">
        <v>0.01</v>
      </c>
    </row>
    <row r="16093" ht="14.25" customHeight="1">
      <c r="A16093">
        <v>16094.0</v>
      </c>
      <c r="B16093" t="s">
        <v>20206</v>
      </c>
      <c r="C16093" t="s">
        <v>21479</v>
      </c>
      <c r="D16093" t="s">
        <v>10067</v>
      </c>
      <c r="E16093">
        <v>2003.0</v>
      </c>
      <c r="F16093" t="s">
        <v>9972</v>
      </c>
      <c r="G16093">
        <v>0.01</v>
      </c>
      <c r="H16093">
        <v>0.0</v>
      </c>
      <c r="I16093">
        <v>0.0</v>
      </c>
      <c r="J16093">
        <v>0.0</v>
      </c>
      <c r="K16093">
        <v>0.01</v>
      </c>
    </row>
    <row r="16094" ht="14.25" customHeight="1">
      <c r="A16094">
        <v>16095.0</v>
      </c>
      <c r="B16094" t="s">
        <v>13627</v>
      </c>
      <c r="C16094" t="s">
        <v>19744</v>
      </c>
      <c r="D16094" t="s">
        <v>9994</v>
      </c>
      <c r="E16094">
        <v>2009.0</v>
      </c>
      <c r="F16094" t="s">
        <v>9972</v>
      </c>
      <c r="G16094">
        <v>0.0</v>
      </c>
      <c r="H16094">
        <v>0.01</v>
      </c>
      <c r="I16094">
        <v>0.0</v>
      </c>
      <c r="J16094">
        <v>0.0</v>
      </c>
      <c r="K16094">
        <v>0.01</v>
      </c>
    </row>
    <row r="16095" ht="14.25" customHeight="1">
      <c r="A16095">
        <v>16096.0</v>
      </c>
      <c r="B16095" t="s">
        <v>9995</v>
      </c>
      <c r="C16095" t="s">
        <v>10024</v>
      </c>
      <c r="D16095" t="s">
        <v>10072</v>
      </c>
      <c r="E16095">
        <v>2002.0</v>
      </c>
      <c r="F16095" t="s">
        <v>9998</v>
      </c>
      <c r="G16095">
        <v>0.0</v>
      </c>
      <c r="H16095">
        <v>0.01</v>
      </c>
      <c r="I16095">
        <v>0.0</v>
      </c>
      <c r="J16095">
        <v>0.0</v>
      </c>
      <c r="K16095">
        <v>0.01</v>
      </c>
    </row>
    <row r="16096" ht="14.25" customHeight="1">
      <c r="A16096">
        <v>16097.0</v>
      </c>
      <c r="B16096" t="s">
        <v>10902</v>
      </c>
      <c r="C16096" t="s">
        <v>21480</v>
      </c>
      <c r="D16096" t="s">
        <v>9981</v>
      </c>
      <c r="E16096">
        <v>2008.0</v>
      </c>
      <c r="F16096" t="s">
        <v>10037</v>
      </c>
      <c r="G16096">
        <v>0.0</v>
      </c>
      <c r="H16096">
        <v>0.0</v>
      </c>
      <c r="I16096">
        <v>0.01</v>
      </c>
      <c r="J16096">
        <v>0.0</v>
      </c>
      <c r="K16096">
        <v>0.01</v>
      </c>
    </row>
    <row r="16097" ht="14.25" customHeight="1">
      <c r="A16097">
        <v>16098.0</v>
      </c>
      <c r="B16097" t="s">
        <v>10128</v>
      </c>
      <c r="C16097" t="s">
        <v>21481</v>
      </c>
      <c r="D16097" t="s">
        <v>10021</v>
      </c>
      <c r="E16097">
        <v>2016.0</v>
      </c>
      <c r="F16097" t="s">
        <v>9998</v>
      </c>
      <c r="G16097">
        <v>0.01</v>
      </c>
      <c r="H16097">
        <v>0.0</v>
      </c>
      <c r="I16097">
        <v>0.0</v>
      </c>
      <c r="J16097">
        <v>0.0</v>
      </c>
      <c r="K16097">
        <v>0.01</v>
      </c>
    </row>
    <row r="16098" ht="14.25" customHeight="1">
      <c r="A16098">
        <v>16099.0</v>
      </c>
      <c r="B16098" t="s">
        <v>15577</v>
      </c>
      <c r="C16098" t="s">
        <v>21482</v>
      </c>
      <c r="D16098" t="s">
        <v>10083</v>
      </c>
      <c r="E16098">
        <v>2012.0</v>
      </c>
      <c r="F16098" t="s">
        <v>9998</v>
      </c>
      <c r="G16098">
        <v>0.0</v>
      </c>
      <c r="H16098">
        <v>0.0</v>
      </c>
      <c r="I16098">
        <v>0.01</v>
      </c>
      <c r="J16098">
        <v>0.0</v>
      </c>
      <c r="K16098">
        <v>0.01</v>
      </c>
    </row>
    <row r="16099" ht="14.25" customHeight="1">
      <c r="A16099">
        <v>16100.0</v>
      </c>
      <c r="B16099" t="s">
        <v>13015</v>
      </c>
      <c r="C16099" t="s">
        <v>20860</v>
      </c>
      <c r="D16099" t="s">
        <v>9964</v>
      </c>
      <c r="E16099">
        <v>2009.0</v>
      </c>
      <c r="F16099" t="s">
        <v>9972</v>
      </c>
      <c r="G16099">
        <v>0.01</v>
      </c>
      <c r="H16099">
        <v>0.0</v>
      </c>
      <c r="I16099">
        <v>0.0</v>
      </c>
      <c r="J16099">
        <v>0.0</v>
      </c>
      <c r="K16099">
        <v>0.01</v>
      </c>
    </row>
    <row r="16100" ht="14.25" customHeight="1">
      <c r="A16100">
        <v>16101.0</v>
      </c>
      <c r="B16100" t="s">
        <v>10245</v>
      </c>
      <c r="C16100" t="s">
        <v>21103</v>
      </c>
      <c r="D16100" t="s">
        <v>9994</v>
      </c>
      <c r="E16100">
        <v>2013.0</v>
      </c>
      <c r="F16100" t="s">
        <v>9998</v>
      </c>
      <c r="G16100">
        <v>0.0</v>
      </c>
      <c r="H16100">
        <v>0.01</v>
      </c>
      <c r="I16100">
        <v>0.0</v>
      </c>
      <c r="J16100">
        <v>0.0</v>
      </c>
      <c r="K16100">
        <v>0.01</v>
      </c>
    </row>
    <row r="16101" ht="14.25" customHeight="1">
      <c r="A16101">
        <v>16102.0</v>
      </c>
      <c r="B16101" t="s">
        <v>19138</v>
      </c>
      <c r="C16101" t="s">
        <v>21483</v>
      </c>
      <c r="D16101" t="s">
        <v>10630</v>
      </c>
      <c r="E16101">
        <v>2014.0</v>
      </c>
      <c r="F16101" t="s">
        <v>10037</v>
      </c>
      <c r="G16101">
        <v>0.0</v>
      </c>
      <c r="H16101">
        <v>0.0</v>
      </c>
      <c r="I16101">
        <v>0.01</v>
      </c>
      <c r="J16101">
        <v>0.0</v>
      </c>
      <c r="K16101">
        <v>0.01</v>
      </c>
    </row>
    <row r="16102" ht="14.25" customHeight="1">
      <c r="A16102">
        <v>16103.0</v>
      </c>
      <c r="B16102" t="s">
        <v>10136</v>
      </c>
      <c r="C16102" t="s">
        <v>21484</v>
      </c>
      <c r="D16102" t="s">
        <v>9994</v>
      </c>
      <c r="E16102">
        <v>2009.0</v>
      </c>
      <c r="F16102" t="s">
        <v>9983</v>
      </c>
      <c r="G16102">
        <v>0.01</v>
      </c>
      <c r="H16102">
        <v>0.0</v>
      </c>
      <c r="I16102">
        <v>0.0</v>
      </c>
      <c r="J16102">
        <v>0.0</v>
      </c>
      <c r="K16102">
        <v>0.01</v>
      </c>
    </row>
    <row r="16103" ht="14.25" customHeight="1">
      <c r="A16103">
        <v>16104.0</v>
      </c>
      <c r="B16103" t="s">
        <v>10333</v>
      </c>
      <c r="C16103" t="s">
        <v>19623</v>
      </c>
      <c r="D16103" t="s">
        <v>10067</v>
      </c>
      <c r="E16103">
        <v>2005.0</v>
      </c>
      <c r="F16103" t="s">
        <v>9998</v>
      </c>
      <c r="G16103">
        <v>0.01</v>
      </c>
      <c r="H16103">
        <v>0.0</v>
      </c>
      <c r="I16103">
        <v>0.0</v>
      </c>
      <c r="J16103">
        <v>0.0</v>
      </c>
      <c r="K16103">
        <v>0.01</v>
      </c>
    </row>
    <row r="16104" ht="14.25" customHeight="1">
      <c r="A16104">
        <v>16105.0</v>
      </c>
      <c r="B16104" t="s">
        <v>10245</v>
      </c>
      <c r="C16104" t="s">
        <v>21485</v>
      </c>
      <c r="D16104" t="s">
        <v>9981</v>
      </c>
      <c r="E16104">
        <v>2011.0</v>
      </c>
      <c r="F16104" t="s">
        <v>9983</v>
      </c>
      <c r="G16104">
        <v>0.0</v>
      </c>
      <c r="H16104">
        <v>0.0</v>
      </c>
      <c r="I16104">
        <v>0.01</v>
      </c>
      <c r="J16104">
        <v>0.0</v>
      </c>
      <c r="K16104">
        <v>0.01</v>
      </c>
    </row>
    <row r="16105" ht="14.25" customHeight="1">
      <c r="A16105">
        <v>16106.0</v>
      </c>
      <c r="B16105" t="s">
        <v>19599</v>
      </c>
      <c r="C16105" t="s">
        <v>21486</v>
      </c>
      <c r="D16105" t="s">
        <v>10083</v>
      </c>
      <c r="E16105">
        <v>2010.0</v>
      </c>
      <c r="F16105" t="s">
        <v>10037</v>
      </c>
      <c r="G16105">
        <v>0.0</v>
      </c>
      <c r="H16105">
        <v>0.0</v>
      </c>
      <c r="I16105">
        <v>0.01</v>
      </c>
      <c r="J16105">
        <v>0.0</v>
      </c>
      <c r="K16105">
        <v>0.01</v>
      </c>
    </row>
    <row r="16106" ht="14.25" customHeight="1">
      <c r="A16106">
        <v>16107.0</v>
      </c>
      <c r="B16106" t="s">
        <v>10245</v>
      </c>
      <c r="C16106" t="s">
        <v>18706</v>
      </c>
      <c r="D16106" t="s">
        <v>10102</v>
      </c>
      <c r="E16106">
        <v>2015.0</v>
      </c>
      <c r="F16106" t="s">
        <v>9998</v>
      </c>
      <c r="G16106">
        <v>0.0</v>
      </c>
      <c r="H16106">
        <v>0.01</v>
      </c>
      <c r="I16106">
        <v>0.0</v>
      </c>
      <c r="J16106">
        <v>0.0</v>
      </c>
      <c r="K16106">
        <v>0.01</v>
      </c>
    </row>
    <row r="16107" ht="14.25" customHeight="1">
      <c r="A16107">
        <v>16108.0</v>
      </c>
      <c r="B16107" t="s">
        <v>11975</v>
      </c>
      <c r="C16107" t="s">
        <v>21487</v>
      </c>
      <c r="D16107" t="s">
        <v>10002</v>
      </c>
      <c r="E16107">
        <v>1993.0</v>
      </c>
      <c r="F16107" t="s">
        <v>9972</v>
      </c>
      <c r="G16107">
        <v>0.0</v>
      </c>
      <c r="H16107">
        <v>0.0</v>
      </c>
      <c r="I16107">
        <v>0.01</v>
      </c>
      <c r="J16107">
        <v>0.0</v>
      </c>
      <c r="K16107">
        <v>0.01</v>
      </c>
    </row>
    <row r="16108" ht="14.25" customHeight="1">
      <c r="A16108">
        <v>16109.0</v>
      </c>
      <c r="B16108" t="s">
        <v>19002</v>
      </c>
      <c r="C16108" t="s">
        <v>20303</v>
      </c>
      <c r="D16108" t="s">
        <v>9997</v>
      </c>
      <c r="E16108">
        <v>2015.0</v>
      </c>
      <c r="F16108" t="s">
        <v>9998</v>
      </c>
      <c r="G16108">
        <v>0.0</v>
      </c>
      <c r="H16108">
        <v>0.0</v>
      </c>
      <c r="I16108">
        <v>0.01</v>
      </c>
      <c r="J16108">
        <v>0.0</v>
      </c>
      <c r="K16108">
        <v>0.01</v>
      </c>
    </row>
    <row r="16109" ht="14.25" customHeight="1">
      <c r="A16109">
        <v>16110.0</v>
      </c>
      <c r="B16109" t="s">
        <v>15577</v>
      </c>
      <c r="C16109" t="s">
        <v>21488</v>
      </c>
      <c r="D16109" t="s">
        <v>10630</v>
      </c>
      <c r="E16109">
        <v>2014.0</v>
      </c>
      <c r="F16109" t="s">
        <v>10037</v>
      </c>
      <c r="G16109">
        <v>0.0</v>
      </c>
      <c r="H16109">
        <v>0.0</v>
      </c>
      <c r="I16109">
        <v>0.01</v>
      </c>
      <c r="J16109">
        <v>0.0</v>
      </c>
      <c r="K16109">
        <v>0.01</v>
      </c>
    </row>
    <row r="16110" ht="14.25" customHeight="1">
      <c r="A16110">
        <v>16111.0</v>
      </c>
      <c r="B16110" t="s">
        <v>10900</v>
      </c>
      <c r="C16110" t="s">
        <v>17444</v>
      </c>
      <c r="D16110" t="s">
        <v>10000</v>
      </c>
      <c r="E16110">
        <v>2007.0</v>
      </c>
      <c r="F16110" t="s">
        <v>9983</v>
      </c>
      <c r="G16110">
        <v>0.0</v>
      </c>
      <c r="H16110">
        <v>0.0</v>
      </c>
      <c r="I16110">
        <v>0.01</v>
      </c>
      <c r="J16110">
        <v>0.0</v>
      </c>
      <c r="K16110">
        <v>0.01</v>
      </c>
    </row>
    <row r="16111" ht="14.25" customHeight="1">
      <c r="A16111">
        <v>16112.0</v>
      </c>
      <c r="B16111" t="s">
        <v>19582</v>
      </c>
      <c r="C16111" t="s">
        <v>21489</v>
      </c>
      <c r="D16111" t="s">
        <v>10072</v>
      </c>
      <c r="E16111">
        <v>2015.0</v>
      </c>
      <c r="F16111" t="s">
        <v>9998</v>
      </c>
      <c r="G16111">
        <v>0.0</v>
      </c>
      <c r="H16111">
        <v>0.01</v>
      </c>
      <c r="I16111">
        <v>0.0</v>
      </c>
      <c r="J16111">
        <v>0.0</v>
      </c>
      <c r="K16111">
        <v>0.01</v>
      </c>
    </row>
    <row r="16112" ht="14.25" customHeight="1">
      <c r="A16112">
        <v>16113.0</v>
      </c>
      <c r="B16112" t="s">
        <v>17306</v>
      </c>
      <c r="C16112" t="s">
        <v>21490</v>
      </c>
      <c r="D16112" t="s">
        <v>9994</v>
      </c>
      <c r="E16112">
        <v>2013.0</v>
      </c>
      <c r="F16112" t="s">
        <v>2883</v>
      </c>
      <c r="G16112">
        <v>0.0</v>
      </c>
      <c r="H16112">
        <v>0.0</v>
      </c>
      <c r="I16112">
        <v>0.01</v>
      </c>
      <c r="J16112">
        <v>0.0</v>
      </c>
      <c r="K16112">
        <v>0.01</v>
      </c>
    </row>
    <row r="16113" ht="14.25" customHeight="1">
      <c r="A16113">
        <v>16114.0</v>
      </c>
      <c r="B16113" t="s">
        <v>10902</v>
      </c>
      <c r="C16113" t="s">
        <v>20140</v>
      </c>
      <c r="D16113" t="s">
        <v>10000</v>
      </c>
      <c r="E16113">
        <v>2010.0</v>
      </c>
      <c r="F16113" t="s">
        <v>10037</v>
      </c>
      <c r="G16113">
        <v>0.0</v>
      </c>
      <c r="H16113">
        <v>0.0</v>
      </c>
      <c r="I16113">
        <v>0.01</v>
      </c>
      <c r="J16113">
        <v>0.0</v>
      </c>
      <c r="K16113">
        <v>0.01</v>
      </c>
    </row>
    <row r="16114" ht="14.25" customHeight="1">
      <c r="A16114">
        <v>16115.0</v>
      </c>
      <c r="B16114" t="s">
        <v>19002</v>
      </c>
      <c r="C16114" t="s">
        <v>21491</v>
      </c>
      <c r="D16114" t="s">
        <v>10083</v>
      </c>
      <c r="E16114">
        <v>2013.0</v>
      </c>
      <c r="F16114" t="s">
        <v>10037</v>
      </c>
      <c r="G16114">
        <v>0.0</v>
      </c>
      <c r="H16114">
        <v>0.0</v>
      </c>
      <c r="I16114">
        <v>0.01</v>
      </c>
      <c r="J16114">
        <v>0.0</v>
      </c>
      <c r="K16114">
        <v>0.01</v>
      </c>
    </row>
    <row r="16115" ht="14.25" customHeight="1">
      <c r="A16115">
        <v>16116.0</v>
      </c>
      <c r="B16115" t="s">
        <v>10686</v>
      </c>
      <c r="C16115" t="s">
        <v>21449</v>
      </c>
      <c r="D16115" t="s">
        <v>9997</v>
      </c>
      <c r="E16115">
        <v>2008.0</v>
      </c>
      <c r="F16115" t="s">
        <v>9965</v>
      </c>
      <c r="G16115">
        <v>0.0</v>
      </c>
      <c r="H16115">
        <v>0.0</v>
      </c>
      <c r="I16115">
        <v>0.01</v>
      </c>
      <c r="J16115">
        <v>0.0</v>
      </c>
      <c r="K16115">
        <v>0.01</v>
      </c>
    </row>
    <row r="16116" ht="14.25" customHeight="1">
      <c r="A16116">
        <v>16117.0</v>
      </c>
      <c r="B16116" t="s">
        <v>17276</v>
      </c>
      <c r="C16116" t="s">
        <v>21492</v>
      </c>
      <c r="D16116" t="s">
        <v>10094</v>
      </c>
      <c r="E16116">
        <v>2014.0</v>
      </c>
      <c r="F16116" t="s">
        <v>10037</v>
      </c>
      <c r="G16116">
        <v>0.0</v>
      </c>
      <c r="H16116">
        <v>0.0</v>
      </c>
      <c r="I16116">
        <v>0.01</v>
      </c>
      <c r="J16116">
        <v>0.0</v>
      </c>
      <c r="K16116">
        <v>0.01</v>
      </c>
    </row>
    <row r="16117" ht="14.25" customHeight="1">
      <c r="A16117">
        <v>16118.0</v>
      </c>
      <c r="B16117" t="s">
        <v>10245</v>
      </c>
      <c r="C16117" t="s">
        <v>21493</v>
      </c>
      <c r="D16117" t="s">
        <v>10072</v>
      </c>
      <c r="E16117">
        <v>2009.0</v>
      </c>
      <c r="F16117" t="s">
        <v>9978</v>
      </c>
      <c r="G16117">
        <v>0.0</v>
      </c>
      <c r="H16117">
        <v>0.01</v>
      </c>
      <c r="I16117">
        <v>0.0</v>
      </c>
      <c r="J16117">
        <v>0.0</v>
      </c>
      <c r="K16117">
        <v>0.01</v>
      </c>
    </row>
    <row r="16118" ht="14.25" customHeight="1">
      <c r="A16118">
        <v>16119.0</v>
      </c>
      <c r="B16118" t="s">
        <v>16500</v>
      </c>
      <c r="C16118" t="s">
        <v>21494</v>
      </c>
      <c r="D16118" t="s">
        <v>10083</v>
      </c>
      <c r="E16118">
        <v>2010.0</v>
      </c>
      <c r="F16118" t="s">
        <v>10037</v>
      </c>
      <c r="G16118">
        <v>0.0</v>
      </c>
      <c r="H16118">
        <v>0.0</v>
      </c>
      <c r="I16118">
        <v>0.01</v>
      </c>
      <c r="J16118">
        <v>0.0</v>
      </c>
      <c r="K16118">
        <v>0.01</v>
      </c>
    </row>
    <row r="16119" ht="14.25" customHeight="1">
      <c r="A16119">
        <v>16120.0</v>
      </c>
      <c r="B16119" t="s">
        <v>11245</v>
      </c>
      <c r="C16119" t="s">
        <v>21495</v>
      </c>
      <c r="D16119" t="s">
        <v>9981</v>
      </c>
      <c r="E16119">
        <v>2010.0</v>
      </c>
      <c r="F16119" t="s">
        <v>9983</v>
      </c>
      <c r="G16119">
        <v>0.01</v>
      </c>
      <c r="H16119">
        <v>0.0</v>
      </c>
      <c r="I16119">
        <v>0.0</v>
      </c>
      <c r="J16119">
        <v>0.0</v>
      </c>
      <c r="K16119">
        <v>0.01</v>
      </c>
    </row>
    <row r="16120" ht="14.25" customHeight="1">
      <c r="A16120">
        <v>16121.0</v>
      </c>
      <c r="B16120" t="s">
        <v>10074</v>
      </c>
      <c r="C16120" t="s">
        <v>21496</v>
      </c>
      <c r="D16120" t="s">
        <v>10072</v>
      </c>
      <c r="E16120">
        <v>2004.0</v>
      </c>
      <c r="F16120" t="s">
        <v>9965</v>
      </c>
      <c r="G16120">
        <v>0.0</v>
      </c>
      <c r="H16120">
        <v>0.01</v>
      </c>
      <c r="I16120">
        <v>0.0</v>
      </c>
      <c r="J16120">
        <v>0.0</v>
      </c>
      <c r="K16120">
        <v>0.01</v>
      </c>
    </row>
    <row r="16121" ht="14.25" customHeight="1">
      <c r="A16121">
        <v>16122.0</v>
      </c>
      <c r="B16121" t="s">
        <v>19002</v>
      </c>
      <c r="C16121" t="s">
        <v>21497</v>
      </c>
      <c r="D16121" t="s">
        <v>10630</v>
      </c>
      <c r="E16121">
        <v>2015.0</v>
      </c>
      <c r="F16121" t="s">
        <v>10037</v>
      </c>
      <c r="G16121">
        <v>0.0</v>
      </c>
      <c r="H16121">
        <v>0.0</v>
      </c>
      <c r="I16121">
        <v>0.01</v>
      </c>
      <c r="J16121">
        <v>0.0</v>
      </c>
      <c r="K16121">
        <v>0.01</v>
      </c>
    </row>
    <row r="16122" ht="14.25" customHeight="1">
      <c r="A16122">
        <v>16123.0</v>
      </c>
      <c r="B16122" t="s">
        <v>10686</v>
      </c>
      <c r="C16122" t="s">
        <v>11921</v>
      </c>
      <c r="D16122" t="s">
        <v>10630</v>
      </c>
      <c r="E16122">
        <v>2013.0</v>
      </c>
      <c r="F16122" t="s">
        <v>9998</v>
      </c>
      <c r="G16122">
        <v>0.0</v>
      </c>
      <c r="H16122">
        <v>0.0</v>
      </c>
      <c r="I16122">
        <v>0.01</v>
      </c>
      <c r="J16122">
        <v>0.0</v>
      </c>
      <c r="K16122">
        <v>0.01</v>
      </c>
    </row>
    <row r="16123" ht="14.25" customHeight="1">
      <c r="A16123">
        <v>16124.0</v>
      </c>
      <c r="B16123" t="s">
        <v>11404</v>
      </c>
      <c r="C16123" t="s">
        <v>21498</v>
      </c>
      <c r="D16123" t="s">
        <v>9964</v>
      </c>
      <c r="E16123">
        <v>2012.0</v>
      </c>
      <c r="F16123" t="s">
        <v>9972</v>
      </c>
      <c r="G16123">
        <v>0.0</v>
      </c>
      <c r="H16123">
        <v>0.01</v>
      </c>
      <c r="I16123">
        <v>0.0</v>
      </c>
      <c r="J16123">
        <v>0.0</v>
      </c>
      <c r="K16123">
        <v>0.01</v>
      </c>
    </row>
    <row r="16124" ht="14.25" customHeight="1">
      <c r="A16124">
        <v>16125.0</v>
      </c>
      <c r="B16124" t="s">
        <v>13751</v>
      </c>
      <c r="C16124" t="s">
        <v>21499</v>
      </c>
      <c r="D16124" t="s">
        <v>10072</v>
      </c>
      <c r="E16124">
        <v>2007.0</v>
      </c>
      <c r="F16124" t="s">
        <v>10164</v>
      </c>
      <c r="G16124">
        <v>0.0</v>
      </c>
      <c r="H16124">
        <v>0.01</v>
      </c>
      <c r="I16124">
        <v>0.0</v>
      </c>
      <c r="J16124">
        <v>0.0</v>
      </c>
      <c r="K16124">
        <v>0.01</v>
      </c>
    </row>
    <row r="16125" ht="14.25" customHeight="1">
      <c r="A16125">
        <v>16126.0</v>
      </c>
      <c r="B16125" t="s">
        <v>9962</v>
      </c>
      <c r="C16125" t="s">
        <v>21500</v>
      </c>
      <c r="D16125" t="s">
        <v>10019</v>
      </c>
      <c r="E16125">
        <v>2011.0</v>
      </c>
      <c r="F16125" t="s">
        <v>9998</v>
      </c>
      <c r="G16125">
        <v>0.0</v>
      </c>
      <c r="H16125">
        <v>0.01</v>
      </c>
      <c r="I16125">
        <v>0.0</v>
      </c>
      <c r="J16125">
        <v>0.0</v>
      </c>
      <c r="K16125">
        <v>0.01</v>
      </c>
    </row>
    <row r="16126" ht="14.25" customHeight="1">
      <c r="A16126">
        <v>16127.0</v>
      </c>
      <c r="B16126" t="s">
        <v>10245</v>
      </c>
      <c r="C16126" t="s">
        <v>17685</v>
      </c>
      <c r="D16126" t="s">
        <v>9994</v>
      </c>
      <c r="E16126">
        <v>2013.0</v>
      </c>
      <c r="F16126" t="s">
        <v>9998</v>
      </c>
      <c r="G16126">
        <v>0.0</v>
      </c>
      <c r="H16126">
        <v>0.01</v>
      </c>
      <c r="I16126">
        <v>0.0</v>
      </c>
      <c r="J16126">
        <v>0.0</v>
      </c>
      <c r="K16126">
        <v>0.01</v>
      </c>
    </row>
    <row r="16127" ht="14.25" customHeight="1">
      <c r="A16127">
        <v>16128.0</v>
      </c>
      <c r="B16127" t="s">
        <v>14362</v>
      </c>
      <c r="C16127" t="s">
        <v>21501</v>
      </c>
      <c r="D16127" t="s">
        <v>9981</v>
      </c>
      <c r="E16127">
        <v>2009.0</v>
      </c>
      <c r="F16127" t="s">
        <v>10037</v>
      </c>
      <c r="G16127">
        <v>0.0</v>
      </c>
      <c r="H16127">
        <v>0.0</v>
      </c>
      <c r="I16127">
        <v>0.01</v>
      </c>
      <c r="J16127">
        <v>0.0</v>
      </c>
      <c r="K16127">
        <v>0.01</v>
      </c>
    </row>
    <row r="16128" ht="14.25" customHeight="1">
      <c r="A16128">
        <v>16129.0</v>
      </c>
      <c r="B16128" t="s">
        <v>10686</v>
      </c>
      <c r="C16128" t="s">
        <v>21502</v>
      </c>
      <c r="D16128" t="s">
        <v>10009</v>
      </c>
      <c r="E16128">
        <v>2002.0</v>
      </c>
      <c r="F16128" t="s">
        <v>9987</v>
      </c>
      <c r="G16128">
        <v>0.01</v>
      </c>
      <c r="H16128">
        <v>0.0</v>
      </c>
      <c r="I16128">
        <v>0.0</v>
      </c>
      <c r="J16128">
        <v>0.0</v>
      </c>
      <c r="K16128">
        <v>0.01</v>
      </c>
    </row>
    <row r="16129" ht="14.25" customHeight="1">
      <c r="A16129">
        <v>16130.0</v>
      </c>
      <c r="B16129" t="s">
        <v>10063</v>
      </c>
      <c r="C16129" t="s">
        <v>10457</v>
      </c>
      <c r="D16129" t="s">
        <v>9997</v>
      </c>
      <c r="E16129">
        <v>2012.0</v>
      </c>
      <c r="F16129" t="s">
        <v>9965</v>
      </c>
      <c r="G16129">
        <v>0.0</v>
      </c>
      <c r="H16129">
        <v>0.01</v>
      </c>
      <c r="I16129">
        <v>0.0</v>
      </c>
      <c r="J16129">
        <v>0.0</v>
      </c>
      <c r="K16129">
        <v>0.01</v>
      </c>
    </row>
    <row r="16130" ht="14.25" customHeight="1">
      <c r="A16130">
        <v>16131.0</v>
      </c>
      <c r="B16130" t="s">
        <v>14906</v>
      </c>
      <c r="C16130" t="s">
        <v>21503</v>
      </c>
      <c r="D16130" t="s">
        <v>10072</v>
      </c>
      <c r="E16130">
        <v>2011.0</v>
      </c>
      <c r="F16130" t="s">
        <v>10037</v>
      </c>
      <c r="G16130">
        <v>0.01</v>
      </c>
      <c r="H16130">
        <v>0.0</v>
      </c>
      <c r="I16130">
        <v>0.0</v>
      </c>
      <c r="J16130">
        <v>0.0</v>
      </c>
      <c r="K16130">
        <v>0.01</v>
      </c>
    </row>
    <row r="16131" ht="14.25" customHeight="1">
      <c r="A16131">
        <v>16132.0</v>
      </c>
      <c r="B16131" t="s">
        <v>11351</v>
      </c>
      <c r="C16131" t="s">
        <v>21504</v>
      </c>
      <c r="D16131" t="s">
        <v>10083</v>
      </c>
      <c r="E16131">
        <v>2011.0</v>
      </c>
      <c r="F16131" t="s">
        <v>10037</v>
      </c>
      <c r="G16131">
        <v>0.0</v>
      </c>
      <c r="H16131">
        <v>0.0</v>
      </c>
      <c r="I16131">
        <v>0.01</v>
      </c>
      <c r="J16131">
        <v>0.0</v>
      </c>
      <c r="K16131">
        <v>0.01</v>
      </c>
    </row>
    <row r="16132" ht="14.25" customHeight="1">
      <c r="A16132">
        <v>16133.0</v>
      </c>
      <c r="B16132" t="s">
        <v>10245</v>
      </c>
      <c r="C16132" t="s">
        <v>21505</v>
      </c>
      <c r="D16132" t="s">
        <v>9981</v>
      </c>
      <c r="E16132">
        <v>2008.0</v>
      </c>
      <c r="F16132" t="s">
        <v>10037</v>
      </c>
      <c r="G16132">
        <v>0.0</v>
      </c>
      <c r="H16132">
        <v>0.0</v>
      </c>
      <c r="I16132">
        <v>0.01</v>
      </c>
      <c r="J16132">
        <v>0.0</v>
      </c>
      <c r="K16132">
        <v>0.01</v>
      </c>
    </row>
    <row r="16133" ht="14.25" customHeight="1">
      <c r="A16133">
        <v>16134.0</v>
      </c>
      <c r="B16133" t="s">
        <v>10686</v>
      </c>
      <c r="C16133" t="s">
        <v>21506</v>
      </c>
      <c r="D16133" t="s">
        <v>10083</v>
      </c>
      <c r="E16133">
        <v>2014.0</v>
      </c>
      <c r="F16133" t="s">
        <v>9983</v>
      </c>
      <c r="G16133">
        <v>0.0</v>
      </c>
      <c r="H16133">
        <v>0.0</v>
      </c>
      <c r="I16133">
        <v>0.01</v>
      </c>
      <c r="J16133">
        <v>0.0</v>
      </c>
      <c r="K16133">
        <v>0.01</v>
      </c>
    </row>
    <row r="16134" ht="14.25" customHeight="1">
      <c r="A16134">
        <v>16135.0</v>
      </c>
      <c r="B16134" t="s">
        <v>20155</v>
      </c>
      <c r="C16134" t="s">
        <v>21507</v>
      </c>
      <c r="D16134" t="s">
        <v>10000</v>
      </c>
      <c r="E16134">
        <v>2006.0</v>
      </c>
      <c r="F16134" t="s">
        <v>10037</v>
      </c>
      <c r="G16134">
        <v>0.0</v>
      </c>
      <c r="H16134">
        <v>0.0</v>
      </c>
      <c r="I16134">
        <v>0.01</v>
      </c>
      <c r="J16134">
        <v>0.0</v>
      </c>
      <c r="K16134">
        <v>0.01</v>
      </c>
    </row>
    <row r="16135" ht="14.25" customHeight="1">
      <c r="A16135">
        <v>16136.0</v>
      </c>
      <c r="B16135" t="s">
        <v>15577</v>
      </c>
      <c r="C16135" t="s">
        <v>21508</v>
      </c>
      <c r="D16135" t="s">
        <v>10630</v>
      </c>
      <c r="E16135">
        <v>2016.0</v>
      </c>
      <c r="F16135" t="s">
        <v>9998</v>
      </c>
      <c r="G16135">
        <v>0.0</v>
      </c>
      <c r="H16135">
        <v>0.0</v>
      </c>
      <c r="I16135">
        <v>0.01</v>
      </c>
      <c r="J16135">
        <v>0.0</v>
      </c>
      <c r="K16135">
        <v>0.01</v>
      </c>
    </row>
    <row r="16136" ht="14.25" customHeight="1">
      <c r="A16136">
        <v>16137.0</v>
      </c>
      <c r="B16136" t="s">
        <v>17473</v>
      </c>
      <c r="C16136" t="s">
        <v>21509</v>
      </c>
      <c r="D16136" t="s">
        <v>9981</v>
      </c>
      <c r="E16136">
        <v>2008.0</v>
      </c>
      <c r="F16136" t="s">
        <v>9983</v>
      </c>
      <c r="G16136">
        <v>0.0</v>
      </c>
      <c r="H16136">
        <v>0.0</v>
      </c>
      <c r="I16136">
        <v>0.01</v>
      </c>
      <c r="J16136">
        <v>0.0</v>
      </c>
      <c r="K16136">
        <v>0.01</v>
      </c>
    </row>
    <row r="16137" ht="14.25" customHeight="1">
      <c r="A16137">
        <v>16138.0</v>
      </c>
      <c r="B16137" t="s">
        <v>12968</v>
      </c>
      <c r="C16137" t="s">
        <v>21510</v>
      </c>
      <c r="D16137" t="s">
        <v>10040</v>
      </c>
      <c r="E16137">
        <v>1999.0</v>
      </c>
      <c r="F16137" t="s">
        <v>2883</v>
      </c>
      <c r="G16137">
        <v>0.01</v>
      </c>
      <c r="H16137">
        <v>0.01</v>
      </c>
      <c r="I16137">
        <v>0.0</v>
      </c>
      <c r="J16137">
        <v>0.0</v>
      </c>
      <c r="K16137">
        <v>0.01</v>
      </c>
    </row>
    <row r="16138" ht="14.25" customHeight="1">
      <c r="A16138">
        <v>16139.0</v>
      </c>
      <c r="B16138" t="s">
        <v>10128</v>
      </c>
      <c r="C16138" t="s">
        <v>21511</v>
      </c>
      <c r="D16138" t="s">
        <v>10021</v>
      </c>
      <c r="E16138">
        <v>2016.0</v>
      </c>
      <c r="F16138" t="s">
        <v>9998</v>
      </c>
      <c r="G16138">
        <v>0.0</v>
      </c>
      <c r="H16138">
        <v>0.0</v>
      </c>
      <c r="I16138">
        <v>0.01</v>
      </c>
      <c r="J16138">
        <v>0.0</v>
      </c>
      <c r="K16138">
        <v>0.01</v>
      </c>
    </row>
    <row r="16139" ht="14.25" customHeight="1">
      <c r="A16139">
        <v>16140.0</v>
      </c>
      <c r="B16139" t="s">
        <v>16393</v>
      </c>
      <c r="C16139" t="s">
        <v>21512</v>
      </c>
      <c r="D16139" t="s">
        <v>9981</v>
      </c>
      <c r="E16139">
        <v>2009.0</v>
      </c>
      <c r="F16139" t="s">
        <v>9976</v>
      </c>
      <c r="G16139">
        <v>0.0</v>
      </c>
      <c r="H16139">
        <v>0.0</v>
      </c>
      <c r="I16139">
        <v>0.01</v>
      </c>
      <c r="J16139">
        <v>0.0</v>
      </c>
      <c r="K16139">
        <v>0.01</v>
      </c>
    </row>
    <row r="16140" ht="14.25" customHeight="1">
      <c r="A16140">
        <v>16141.0</v>
      </c>
      <c r="B16140" t="s">
        <v>10136</v>
      </c>
      <c r="C16140" t="s">
        <v>19015</v>
      </c>
      <c r="D16140" t="s">
        <v>10067</v>
      </c>
      <c r="E16140">
        <v>2002.0</v>
      </c>
      <c r="F16140" t="s">
        <v>9965</v>
      </c>
      <c r="G16140">
        <v>0.01</v>
      </c>
      <c r="H16140">
        <v>0.0</v>
      </c>
      <c r="I16140">
        <v>0.0</v>
      </c>
      <c r="J16140">
        <v>0.0</v>
      </c>
      <c r="K16140">
        <v>0.01</v>
      </c>
    </row>
    <row r="16141" ht="14.25" customHeight="1">
      <c r="A16141">
        <v>16142.0</v>
      </c>
      <c r="B16141" t="s">
        <v>15577</v>
      </c>
      <c r="C16141" t="s">
        <v>21513</v>
      </c>
      <c r="D16141" t="s">
        <v>10630</v>
      </c>
      <c r="E16141">
        <v>2015.0</v>
      </c>
      <c r="F16141" t="s">
        <v>9998</v>
      </c>
      <c r="G16141">
        <v>0.0</v>
      </c>
      <c r="H16141">
        <v>0.0</v>
      </c>
      <c r="I16141">
        <v>0.01</v>
      </c>
      <c r="J16141">
        <v>0.0</v>
      </c>
      <c r="K16141">
        <v>0.01</v>
      </c>
    </row>
    <row r="16142" ht="14.25" customHeight="1">
      <c r="A16142">
        <v>16143.0</v>
      </c>
      <c r="B16142" t="s">
        <v>12637</v>
      </c>
      <c r="C16142" t="s">
        <v>12638</v>
      </c>
      <c r="D16142" t="s">
        <v>10072</v>
      </c>
      <c r="E16142">
        <v>2010.0</v>
      </c>
      <c r="F16142" t="s">
        <v>10026</v>
      </c>
      <c r="G16142">
        <v>0.0</v>
      </c>
      <c r="H16142">
        <v>0.01</v>
      </c>
      <c r="I16142">
        <v>0.0</v>
      </c>
      <c r="J16142">
        <v>0.0</v>
      </c>
      <c r="K16142">
        <v>0.01</v>
      </c>
    </row>
    <row r="16143" ht="14.25" customHeight="1">
      <c r="A16143">
        <v>16144.0</v>
      </c>
      <c r="B16143" t="s">
        <v>10080</v>
      </c>
      <c r="C16143" t="s">
        <v>21514</v>
      </c>
      <c r="D16143" t="s">
        <v>10067</v>
      </c>
      <c r="E16143">
        <v>2003.0</v>
      </c>
      <c r="F16143" t="s">
        <v>9972</v>
      </c>
      <c r="G16143">
        <v>0.01</v>
      </c>
      <c r="H16143">
        <v>0.0</v>
      </c>
      <c r="I16143">
        <v>0.0</v>
      </c>
      <c r="J16143">
        <v>0.0</v>
      </c>
      <c r="K16143">
        <v>0.01</v>
      </c>
    </row>
    <row r="16144" ht="14.25" customHeight="1">
      <c r="A16144">
        <v>16145.0</v>
      </c>
      <c r="B16144" t="s">
        <v>10587</v>
      </c>
      <c r="C16144" t="s">
        <v>21515</v>
      </c>
      <c r="D16144" t="s">
        <v>9997</v>
      </c>
      <c r="E16144">
        <v>2009.0</v>
      </c>
      <c r="F16144" t="s">
        <v>9965</v>
      </c>
      <c r="G16144">
        <v>0.0</v>
      </c>
      <c r="H16144">
        <v>0.01</v>
      </c>
      <c r="I16144">
        <v>0.0</v>
      </c>
      <c r="J16144">
        <v>0.0</v>
      </c>
      <c r="K16144">
        <v>0.01</v>
      </c>
    </row>
    <row r="16145" ht="14.25" customHeight="1">
      <c r="A16145">
        <v>16146.0</v>
      </c>
      <c r="B16145" t="s">
        <v>10063</v>
      </c>
      <c r="C16145" t="s">
        <v>3537</v>
      </c>
      <c r="D16145" t="s">
        <v>10072</v>
      </c>
      <c r="E16145">
        <v>2002.0</v>
      </c>
      <c r="F16145" t="s">
        <v>9998</v>
      </c>
      <c r="G16145">
        <v>0.0</v>
      </c>
      <c r="H16145">
        <v>0.01</v>
      </c>
      <c r="I16145">
        <v>0.0</v>
      </c>
      <c r="J16145">
        <v>0.0</v>
      </c>
      <c r="K16145">
        <v>0.01</v>
      </c>
    </row>
    <row r="16146" ht="14.25" customHeight="1">
      <c r="A16146">
        <v>16147.0</v>
      </c>
      <c r="B16146" t="s">
        <v>11541</v>
      </c>
      <c r="C16146" t="s">
        <v>21516</v>
      </c>
      <c r="D16146" t="s">
        <v>9981</v>
      </c>
      <c r="E16146">
        <v>2010.0</v>
      </c>
      <c r="F16146" t="s">
        <v>9987</v>
      </c>
      <c r="G16146">
        <v>0.0</v>
      </c>
      <c r="H16146">
        <v>0.0</v>
      </c>
      <c r="I16146">
        <v>0.01</v>
      </c>
      <c r="J16146">
        <v>0.0</v>
      </c>
      <c r="K16146">
        <v>0.01</v>
      </c>
    </row>
    <row r="16147" ht="14.25" customHeight="1">
      <c r="A16147">
        <v>16148.0</v>
      </c>
      <c r="B16147" t="s">
        <v>20956</v>
      </c>
      <c r="C16147" t="s">
        <v>21517</v>
      </c>
      <c r="D16147" t="s">
        <v>10072</v>
      </c>
      <c r="E16147">
        <v>2012.0</v>
      </c>
      <c r="F16147" t="s">
        <v>9978</v>
      </c>
      <c r="G16147">
        <v>0.0</v>
      </c>
      <c r="H16147">
        <v>0.01</v>
      </c>
      <c r="I16147">
        <v>0.0</v>
      </c>
      <c r="J16147">
        <v>0.0</v>
      </c>
      <c r="K16147">
        <v>0.01</v>
      </c>
    </row>
    <row r="16148" ht="14.25" customHeight="1">
      <c r="A16148">
        <v>16149.0</v>
      </c>
      <c r="B16148" t="s">
        <v>2179</v>
      </c>
      <c r="C16148" t="s">
        <v>21518</v>
      </c>
      <c r="D16148" t="s">
        <v>10630</v>
      </c>
      <c r="E16148">
        <v>2015.0</v>
      </c>
      <c r="F16148" t="s">
        <v>9998</v>
      </c>
      <c r="G16148">
        <v>0.0</v>
      </c>
      <c r="H16148">
        <v>0.0</v>
      </c>
      <c r="I16148">
        <v>0.01</v>
      </c>
      <c r="J16148">
        <v>0.0</v>
      </c>
      <c r="K16148">
        <v>0.01</v>
      </c>
    </row>
    <row r="16149" ht="14.25" customHeight="1">
      <c r="A16149">
        <v>16150.0</v>
      </c>
      <c r="B16149" t="s">
        <v>12331</v>
      </c>
      <c r="C16149" t="s">
        <v>21519</v>
      </c>
      <c r="D16149" t="s">
        <v>9981</v>
      </c>
      <c r="E16149">
        <v>2008.0</v>
      </c>
      <c r="F16149" t="s">
        <v>9998</v>
      </c>
      <c r="G16149">
        <v>0.0</v>
      </c>
      <c r="H16149">
        <v>0.0</v>
      </c>
      <c r="I16149">
        <v>0.01</v>
      </c>
      <c r="J16149">
        <v>0.0</v>
      </c>
      <c r="K16149">
        <v>0.01</v>
      </c>
    </row>
    <row r="16150" ht="14.25" customHeight="1">
      <c r="A16150">
        <v>16151.0</v>
      </c>
      <c r="B16150" t="s">
        <v>13771</v>
      </c>
      <c r="C16150" t="s">
        <v>21520</v>
      </c>
      <c r="D16150" t="s">
        <v>10009</v>
      </c>
      <c r="E16150">
        <v>2006.0</v>
      </c>
      <c r="F16150" t="s">
        <v>9972</v>
      </c>
      <c r="G16150">
        <v>0.01</v>
      </c>
      <c r="H16150">
        <v>0.0</v>
      </c>
      <c r="I16150">
        <v>0.0</v>
      </c>
      <c r="J16150">
        <v>0.0</v>
      </c>
      <c r="K16150">
        <v>0.01</v>
      </c>
    </row>
    <row r="16151" ht="14.25" customHeight="1">
      <c r="A16151">
        <v>16152.0</v>
      </c>
      <c r="B16151" t="s">
        <v>11541</v>
      </c>
      <c r="C16151" t="s">
        <v>21521</v>
      </c>
      <c r="D16151" t="s">
        <v>9981</v>
      </c>
      <c r="E16151">
        <v>2010.0</v>
      </c>
      <c r="F16151" t="s">
        <v>9987</v>
      </c>
      <c r="G16151">
        <v>0.0</v>
      </c>
      <c r="H16151">
        <v>0.0</v>
      </c>
      <c r="I16151">
        <v>0.01</v>
      </c>
      <c r="J16151">
        <v>0.0</v>
      </c>
      <c r="K16151">
        <v>0.01</v>
      </c>
    </row>
    <row r="16152" ht="14.25" customHeight="1">
      <c r="A16152">
        <v>16153.0</v>
      </c>
      <c r="B16152" t="s">
        <v>10245</v>
      </c>
      <c r="C16152" t="s">
        <v>21364</v>
      </c>
      <c r="D16152" t="s">
        <v>10083</v>
      </c>
      <c r="E16152">
        <v>2013.0</v>
      </c>
      <c r="F16152" t="s">
        <v>10037</v>
      </c>
      <c r="G16152">
        <v>0.0</v>
      </c>
      <c r="H16152">
        <v>0.0</v>
      </c>
      <c r="I16152">
        <v>0.01</v>
      </c>
      <c r="J16152">
        <v>0.0</v>
      </c>
      <c r="K16152">
        <v>0.01</v>
      </c>
    </row>
    <row r="16153" ht="14.25" customHeight="1">
      <c r="A16153">
        <v>16154.0</v>
      </c>
      <c r="B16153" t="s">
        <v>10245</v>
      </c>
      <c r="C16153" t="s">
        <v>21522</v>
      </c>
      <c r="D16153" t="s">
        <v>9964</v>
      </c>
      <c r="E16153">
        <v>2007.0</v>
      </c>
      <c r="F16153" t="s">
        <v>9998</v>
      </c>
      <c r="G16153">
        <v>0.0</v>
      </c>
      <c r="H16153">
        <v>0.0</v>
      </c>
      <c r="I16153">
        <v>0.01</v>
      </c>
      <c r="J16153">
        <v>0.0</v>
      </c>
      <c r="K16153">
        <v>0.01</v>
      </c>
    </row>
    <row r="16154" ht="14.25" customHeight="1">
      <c r="A16154">
        <v>16155.0</v>
      </c>
      <c r="B16154" t="s">
        <v>20400</v>
      </c>
      <c r="C16154" t="s">
        <v>21523</v>
      </c>
      <c r="D16154" t="s">
        <v>10000</v>
      </c>
      <c r="E16154">
        <v>2006.0</v>
      </c>
      <c r="F16154" t="s">
        <v>10037</v>
      </c>
      <c r="G16154">
        <v>0.0</v>
      </c>
      <c r="H16154">
        <v>0.0</v>
      </c>
      <c r="I16154">
        <v>0.01</v>
      </c>
      <c r="J16154">
        <v>0.0</v>
      </c>
      <c r="K16154">
        <v>0.01</v>
      </c>
    </row>
    <row r="16155" ht="14.25" customHeight="1">
      <c r="A16155">
        <v>16156.0</v>
      </c>
      <c r="B16155" t="s">
        <v>11999</v>
      </c>
      <c r="C16155" t="s">
        <v>21524</v>
      </c>
      <c r="D16155" t="s">
        <v>9994</v>
      </c>
      <c r="E16155">
        <v>2011.0</v>
      </c>
      <c r="F16155" t="s">
        <v>9976</v>
      </c>
      <c r="G16155">
        <v>0.0</v>
      </c>
      <c r="H16155">
        <v>0.0</v>
      </c>
      <c r="I16155">
        <v>0.01</v>
      </c>
      <c r="J16155">
        <v>0.0</v>
      </c>
      <c r="K16155">
        <v>0.01</v>
      </c>
    </row>
    <row r="16156" ht="14.25" customHeight="1">
      <c r="A16156">
        <v>16157.0</v>
      </c>
      <c r="B16156" t="s">
        <v>10333</v>
      </c>
      <c r="C16156" t="s">
        <v>11087</v>
      </c>
      <c r="D16156" t="s">
        <v>10000</v>
      </c>
      <c r="E16156">
        <v>2006.0</v>
      </c>
      <c r="F16156" t="s">
        <v>10037</v>
      </c>
      <c r="G16156">
        <v>0.01</v>
      </c>
      <c r="H16156">
        <v>0.01</v>
      </c>
      <c r="I16156">
        <v>0.0</v>
      </c>
      <c r="J16156">
        <v>0.0</v>
      </c>
      <c r="K16156">
        <v>0.01</v>
      </c>
    </row>
    <row r="16157" ht="14.25" customHeight="1">
      <c r="A16157">
        <v>16158.0</v>
      </c>
      <c r="B16157" t="s">
        <v>21525</v>
      </c>
      <c r="C16157" t="s">
        <v>21526</v>
      </c>
      <c r="D16157" t="s">
        <v>10083</v>
      </c>
      <c r="E16157">
        <v>2013.0</v>
      </c>
      <c r="F16157" t="s">
        <v>10037</v>
      </c>
      <c r="G16157">
        <v>0.0</v>
      </c>
      <c r="H16157">
        <v>0.0</v>
      </c>
      <c r="I16157">
        <v>0.01</v>
      </c>
      <c r="J16157">
        <v>0.0</v>
      </c>
      <c r="K16157">
        <v>0.01</v>
      </c>
    </row>
    <row r="16158" ht="14.25" customHeight="1">
      <c r="A16158">
        <v>16159.0</v>
      </c>
      <c r="B16158" t="s">
        <v>11076</v>
      </c>
      <c r="C16158" t="s">
        <v>21527</v>
      </c>
      <c r="D16158" t="s">
        <v>10083</v>
      </c>
      <c r="E16158">
        <v>2008.0</v>
      </c>
      <c r="F16158" t="s">
        <v>10037</v>
      </c>
      <c r="G16158">
        <v>0.0</v>
      </c>
      <c r="H16158">
        <v>0.0</v>
      </c>
      <c r="I16158">
        <v>0.01</v>
      </c>
      <c r="J16158">
        <v>0.0</v>
      </c>
      <c r="K16158">
        <v>0.01</v>
      </c>
    </row>
    <row r="16159" ht="14.25" customHeight="1">
      <c r="A16159">
        <v>16160.0</v>
      </c>
      <c r="B16159" t="s">
        <v>14413</v>
      </c>
      <c r="C16159" t="s">
        <v>21528</v>
      </c>
      <c r="D16159" t="s">
        <v>10000</v>
      </c>
      <c r="E16159">
        <v>2010.0</v>
      </c>
      <c r="F16159" t="s">
        <v>10026</v>
      </c>
      <c r="G16159">
        <v>0.0</v>
      </c>
      <c r="H16159">
        <v>0.0</v>
      </c>
      <c r="I16159">
        <v>0.01</v>
      </c>
      <c r="J16159">
        <v>0.0</v>
      </c>
      <c r="K16159">
        <v>0.01</v>
      </c>
    </row>
    <row r="16160" ht="14.25" customHeight="1">
      <c r="A16160">
        <v>16161.0</v>
      </c>
      <c r="B16160" t="s">
        <v>14119</v>
      </c>
      <c r="C16160" t="s">
        <v>21529</v>
      </c>
      <c r="D16160" t="s">
        <v>9981</v>
      </c>
      <c r="E16160">
        <v>2010.0</v>
      </c>
      <c r="F16160" t="s">
        <v>9998</v>
      </c>
      <c r="G16160">
        <v>0.01</v>
      </c>
      <c r="H16160">
        <v>0.0</v>
      </c>
      <c r="I16160">
        <v>0.0</v>
      </c>
      <c r="J16160">
        <v>0.0</v>
      </c>
      <c r="K16160">
        <v>0.01</v>
      </c>
    </row>
    <row r="16161" ht="14.25" customHeight="1">
      <c r="A16161">
        <v>16162.0</v>
      </c>
      <c r="B16161" t="s">
        <v>17588</v>
      </c>
      <c r="C16161" t="s">
        <v>20949</v>
      </c>
      <c r="D16161" t="s">
        <v>10067</v>
      </c>
      <c r="E16161">
        <v>2004.0</v>
      </c>
      <c r="F16161" t="s">
        <v>9954</v>
      </c>
      <c r="G16161">
        <v>0.01</v>
      </c>
      <c r="H16161">
        <v>0.0</v>
      </c>
      <c r="I16161">
        <v>0.0</v>
      </c>
      <c r="J16161">
        <v>0.0</v>
      </c>
      <c r="K16161">
        <v>0.01</v>
      </c>
    </row>
    <row r="16162" ht="14.25" customHeight="1">
      <c r="A16162">
        <v>16163.0</v>
      </c>
      <c r="B16162" t="s">
        <v>17588</v>
      </c>
      <c r="C16162" t="s">
        <v>17589</v>
      </c>
      <c r="D16162" t="s">
        <v>10072</v>
      </c>
      <c r="E16162">
        <v>2009.0</v>
      </c>
      <c r="F16162" t="s">
        <v>2883</v>
      </c>
      <c r="G16162">
        <v>0.01</v>
      </c>
      <c r="H16162">
        <v>0.0</v>
      </c>
      <c r="I16162">
        <v>0.0</v>
      </c>
      <c r="J16162">
        <v>0.0</v>
      </c>
      <c r="K16162">
        <v>0.01</v>
      </c>
    </row>
    <row r="16163" ht="14.25" customHeight="1">
      <c r="A16163">
        <v>16164.0</v>
      </c>
      <c r="B16163" t="s">
        <v>12221</v>
      </c>
      <c r="C16163" t="s">
        <v>21530</v>
      </c>
      <c r="D16163" t="s">
        <v>10630</v>
      </c>
      <c r="E16163">
        <v>2014.0</v>
      </c>
      <c r="F16163" t="s">
        <v>9954</v>
      </c>
      <c r="G16163">
        <v>0.0</v>
      </c>
      <c r="H16163">
        <v>0.0</v>
      </c>
      <c r="I16163">
        <v>0.01</v>
      </c>
      <c r="J16163">
        <v>0.0</v>
      </c>
      <c r="K16163">
        <v>0.01</v>
      </c>
    </row>
    <row r="16164" ht="14.25" customHeight="1">
      <c r="A16164">
        <v>16165.0</v>
      </c>
      <c r="B16164" t="s">
        <v>10063</v>
      </c>
      <c r="C16164" t="s">
        <v>11139</v>
      </c>
      <c r="D16164" t="s">
        <v>10072</v>
      </c>
      <c r="E16164">
        <v>2004.0</v>
      </c>
      <c r="F16164" t="s">
        <v>9965</v>
      </c>
      <c r="G16164">
        <v>0.0</v>
      </c>
      <c r="H16164">
        <v>0.01</v>
      </c>
      <c r="I16164">
        <v>0.0</v>
      </c>
      <c r="J16164">
        <v>0.0</v>
      </c>
      <c r="K16164">
        <v>0.01</v>
      </c>
    </row>
    <row r="16165" ht="14.25" customHeight="1">
      <c r="A16165">
        <v>16166.0</v>
      </c>
      <c r="B16165" t="s">
        <v>10174</v>
      </c>
      <c r="C16165" t="s">
        <v>21531</v>
      </c>
      <c r="D16165" t="s">
        <v>10072</v>
      </c>
      <c r="E16165">
        <v>2000.0</v>
      </c>
      <c r="F16165" t="s">
        <v>9976</v>
      </c>
      <c r="G16165">
        <v>0.0</v>
      </c>
      <c r="H16165">
        <v>0.01</v>
      </c>
      <c r="I16165">
        <v>0.0</v>
      </c>
      <c r="J16165">
        <v>0.0</v>
      </c>
      <c r="K16165">
        <v>0.01</v>
      </c>
    </row>
    <row r="16166" ht="14.25" customHeight="1">
      <c r="A16166">
        <v>16167.0</v>
      </c>
      <c r="B16166" t="s">
        <v>10128</v>
      </c>
      <c r="C16166" t="s">
        <v>21532</v>
      </c>
      <c r="D16166" t="s">
        <v>9981</v>
      </c>
      <c r="E16166">
        <v>2008.0</v>
      </c>
      <c r="F16166" t="s">
        <v>10037</v>
      </c>
      <c r="G16166">
        <v>0.0</v>
      </c>
      <c r="H16166">
        <v>0.0</v>
      </c>
      <c r="I16166">
        <v>0.01</v>
      </c>
      <c r="J16166">
        <v>0.0</v>
      </c>
      <c r="K16166">
        <v>0.01</v>
      </c>
    </row>
    <row r="16167" ht="14.25" customHeight="1">
      <c r="A16167">
        <v>16168.0</v>
      </c>
      <c r="B16167" t="s">
        <v>11351</v>
      </c>
      <c r="C16167" t="s">
        <v>21533</v>
      </c>
      <c r="D16167" t="s">
        <v>10083</v>
      </c>
      <c r="E16167">
        <v>2012.0</v>
      </c>
      <c r="F16167" t="s">
        <v>10037</v>
      </c>
      <c r="G16167">
        <v>0.0</v>
      </c>
      <c r="H16167">
        <v>0.0</v>
      </c>
      <c r="I16167">
        <v>0.01</v>
      </c>
      <c r="J16167">
        <v>0.0</v>
      </c>
      <c r="K16167">
        <v>0.01</v>
      </c>
    </row>
    <row r="16168" ht="14.25" customHeight="1">
      <c r="A16168">
        <v>16169.0</v>
      </c>
      <c r="B16168" t="s">
        <v>11418</v>
      </c>
      <c r="C16168" t="s">
        <v>21534</v>
      </c>
      <c r="D16168" t="s">
        <v>9981</v>
      </c>
      <c r="E16168">
        <v>2009.0</v>
      </c>
      <c r="F16168" t="s">
        <v>9978</v>
      </c>
      <c r="G16168">
        <v>0.01</v>
      </c>
      <c r="H16168">
        <v>0.0</v>
      </c>
      <c r="I16168">
        <v>0.0</v>
      </c>
      <c r="J16168">
        <v>0.0</v>
      </c>
      <c r="K16168">
        <v>0.01</v>
      </c>
    </row>
    <row r="16169" ht="14.25" customHeight="1">
      <c r="A16169">
        <v>16170.0</v>
      </c>
      <c r="B16169" t="s">
        <v>12318</v>
      </c>
      <c r="C16169" t="s">
        <v>18629</v>
      </c>
      <c r="D16169" t="s">
        <v>10019</v>
      </c>
      <c r="E16169">
        <v>2011.0</v>
      </c>
      <c r="F16169" t="s">
        <v>9998</v>
      </c>
      <c r="G16169">
        <v>0.0</v>
      </c>
      <c r="H16169">
        <v>0.01</v>
      </c>
      <c r="I16169">
        <v>0.0</v>
      </c>
      <c r="J16169">
        <v>0.0</v>
      </c>
      <c r="K16169">
        <v>0.01</v>
      </c>
    </row>
    <row r="16170" ht="14.25" customHeight="1">
      <c r="A16170">
        <v>16171.0</v>
      </c>
      <c r="B16170" t="s">
        <v>10136</v>
      </c>
      <c r="C16170" t="s">
        <v>16927</v>
      </c>
      <c r="D16170" t="s">
        <v>10067</v>
      </c>
      <c r="E16170">
        <v>2005.0</v>
      </c>
      <c r="F16170" t="s">
        <v>10037</v>
      </c>
      <c r="G16170">
        <v>0.01</v>
      </c>
      <c r="H16170">
        <v>0.0</v>
      </c>
      <c r="I16170">
        <v>0.0</v>
      </c>
      <c r="J16170">
        <v>0.0</v>
      </c>
      <c r="K16170">
        <v>0.01</v>
      </c>
    </row>
    <row r="16171" ht="14.25" customHeight="1">
      <c r="A16171">
        <v>16172.0</v>
      </c>
      <c r="B16171" t="s">
        <v>10245</v>
      </c>
      <c r="C16171" t="s">
        <v>21535</v>
      </c>
      <c r="D16171" t="s">
        <v>10630</v>
      </c>
      <c r="E16171">
        <v>2014.0</v>
      </c>
      <c r="F16171" t="s">
        <v>10037</v>
      </c>
      <c r="G16171">
        <v>0.0</v>
      </c>
      <c r="H16171">
        <v>0.0</v>
      </c>
      <c r="I16171">
        <v>0.01</v>
      </c>
      <c r="J16171">
        <v>0.0</v>
      </c>
      <c r="K16171">
        <v>0.01</v>
      </c>
    </row>
    <row r="16172" ht="14.25" customHeight="1">
      <c r="A16172">
        <v>16173.0</v>
      </c>
      <c r="B16172" t="s">
        <v>11461</v>
      </c>
      <c r="C16172" t="s">
        <v>21536</v>
      </c>
      <c r="D16172" t="s">
        <v>10083</v>
      </c>
      <c r="E16172">
        <v>2009.0</v>
      </c>
      <c r="F16172" t="s">
        <v>9987</v>
      </c>
      <c r="G16172">
        <v>0.0</v>
      </c>
      <c r="H16172">
        <v>0.0</v>
      </c>
      <c r="I16172">
        <v>0.01</v>
      </c>
      <c r="J16172">
        <v>0.0</v>
      </c>
      <c r="K16172">
        <v>0.01</v>
      </c>
    </row>
    <row r="16173" ht="14.25" customHeight="1">
      <c r="A16173">
        <v>16174.0</v>
      </c>
      <c r="B16173" t="s">
        <v>2179</v>
      </c>
      <c r="C16173" t="s">
        <v>21537</v>
      </c>
      <c r="D16173" t="s">
        <v>10072</v>
      </c>
      <c r="E16173">
        <v>2011.0</v>
      </c>
      <c r="F16173" t="s">
        <v>9978</v>
      </c>
      <c r="G16173">
        <v>0.0</v>
      </c>
      <c r="H16173">
        <v>0.01</v>
      </c>
      <c r="I16173">
        <v>0.0</v>
      </c>
      <c r="J16173">
        <v>0.0</v>
      </c>
      <c r="K16173">
        <v>0.01</v>
      </c>
    </row>
    <row r="16174" ht="14.25" customHeight="1">
      <c r="A16174">
        <v>16175.0</v>
      </c>
      <c r="B16174" t="s">
        <v>16685</v>
      </c>
      <c r="C16174" t="s">
        <v>20839</v>
      </c>
      <c r="D16174" t="s">
        <v>9981</v>
      </c>
      <c r="E16174">
        <v>2009.0</v>
      </c>
      <c r="F16174" t="s">
        <v>10164</v>
      </c>
      <c r="G16174">
        <v>0.0</v>
      </c>
      <c r="H16174">
        <v>0.01</v>
      </c>
      <c r="I16174">
        <v>0.0</v>
      </c>
      <c r="J16174">
        <v>0.0</v>
      </c>
      <c r="K16174">
        <v>0.01</v>
      </c>
    </row>
    <row r="16175" ht="14.25" customHeight="1">
      <c r="A16175">
        <v>16176.0</v>
      </c>
      <c r="B16175" t="s">
        <v>10902</v>
      </c>
      <c r="C16175" t="s">
        <v>21538</v>
      </c>
      <c r="D16175" t="s">
        <v>9981</v>
      </c>
      <c r="E16175">
        <v>2009.0</v>
      </c>
      <c r="F16175" t="s">
        <v>10164</v>
      </c>
      <c r="G16175">
        <v>0.0</v>
      </c>
      <c r="H16175">
        <v>0.0</v>
      </c>
      <c r="I16175">
        <v>0.01</v>
      </c>
      <c r="J16175">
        <v>0.0</v>
      </c>
      <c r="K16175">
        <v>0.01</v>
      </c>
    </row>
    <row r="16176" ht="14.25" customHeight="1">
      <c r="A16176">
        <v>16177.0</v>
      </c>
      <c r="B16176" t="s">
        <v>12068</v>
      </c>
      <c r="C16176" t="s">
        <v>21539</v>
      </c>
      <c r="D16176" t="s">
        <v>9964</v>
      </c>
      <c r="E16176">
        <v>2012.0</v>
      </c>
      <c r="F16176" t="s">
        <v>9983</v>
      </c>
      <c r="G16176">
        <v>0.0</v>
      </c>
      <c r="H16176">
        <v>0.01</v>
      </c>
      <c r="I16176">
        <v>0.0</v>
      </c>
      <c r="J16176">
        <v>0.0</v>
      </c>
      <c r="K16176">
        <v>0.01</v>
      </c>
    </row>
    <row r="16177" ht="14.25" customHeight="1">
      <c r="A16177">
        <v>16178.0</v>
      </c>
      <c r="B16177" t="s">
        <v>12221</v>
      </c>
      <c r="C16177" t="s">
        <v>21540</v>
      </c>
      <c r="D16177" t="s">
        <v>10021</v>
      </c>
      <c r="E16177">
        <v>2016.0</v>
      </c>
      <c r="F16177" t="s">
        <v>9998</v>
      </c>
      <c r="G16177">
        <v>0.0</v>
      </c>
      <c r="H16177">
        <v>0.01</v>
      </c>
      <c r="I16177">
        <v>0.01</v>
      </c>
      <c r="J16177">
        <v>0.0</v>
      </c>
      <c r="K16177">
        <v>0.01</v>
      </c>
    </row>
    <row r="16178" ht="14.25" customHeight="1">
      <c r="A16178">
        <v>16179.0</v>
      </c>
      <c r="B16178" t="s">
        <v>16812</v>
      </c>
      <c r="C16178" t="s">
        <v>21541</v>
      </c>
      <c r="D16178" t="s">
        <v>9981</v>
      </c>
      <c r="E16178">
        <v>2008.0</v>
      </c>
      <c r="F16178" t="s">
        <v>9998</v>
      </c>
      <c r="G16178">
        <v>0.0</v>
      </c>
      <c r="H16178">
        <v>0.0</v>
      </c>
      <c r="I16178">
        <v>0.01</v>
      </c>
      <c r="J16178">
        <v>0.0</v>
      </c>
      <c r="K16178">
        <v>0.01</v>
      </c>
    </row>
    <row r="16179" ht="14.25" customHeight="1">
      <c r="A16179">
        <v>16180.0</v>
      </c>
      <c r="B16179" t="s">
        <v>10063</v>
      </c>
      <c r="C16179" t="s">
        <v>21542</v>
      </c>
      <c r="D16179" t="s">
        <v>10072</v>
      </c>
      <c r="E16179">
        <v>2007.0</v>
      </c>
      <c r="F16179" t="s">
        <v>9987</v>
      </c>
      <c r="G16179">
        <v>0.0</v>
      </c>
      <c r="H16179">
        <v>0.01</v>
      </c>
      <c r="I16179">
        <v>0.0</v>
      </c>
      <c r="J16179">
        <v>0.0</v>
      </c>
      <c r="K16179">
        <v>0.01</v>
      </c>
    </row>
    <row r="16180" ht="14.25" customHeight="1">
      <c r="A16180">
        <v>16181.0</v>
      </c>
      <c r="B16180" t="s">
        <v>16155</v>
      </c>
      <c r="C16180" t="s">
        <v>16156</v>
      </c>
      <c r="D16180" t="s">
        <v>9997</v>
      </c>
      <c r="E16180">
        <v>2013.0</v>
      </c>
      <c r="F16180" t="s">
        <v>9954</v>
      </c>
      <c r="G16180">
        <v>0.0</v>
      </c>
      <c r="H16180">
        <v>0.01</v>
      </c>
      <c r="I16180">
        <v>0.0</v>
      </c>
      <c r="J16180">
        <v>0.0</v>
      </c>
      <c r="K16180">
        <v>0.01</v>
      </c>
    </row>
    <row r="16181" ht="14.25" customHeight="1">
      <c r="A16181">
        <v>16182.0</v>
      </c>
      <c r="B16181" t="s">
        <v>10074</v>
      </c>
      <c r="C16181" t="s">
        <v>21543</v>
      </c>
      <c r="D16181" t="s">
        <v>9997</v>
      </c>
      <c r="E16181">
        <v>2006.0</v>
      </c>
      <c r="F16181" t="s">
        <v>9965</v>
      </c>
      <c r="G16181">
        <v>0.0</v>
      </c>
      <c r="H16181">
        <v>0.0</v>
      </c>
      <c r="I16181">
        <v>0.01</v>
      </c>
      <c r="J16181">
        <v>0.0</v>
      </c>
      <c r="K16181">
        <v>0.01</v>
      </c>
    </row>
    <row r="16182" ht="14.25" customHeight="1">
      <c r="A16182">
        <v>16183.0</v>
      </c>
      <c r="B16182" t="s">
        <v>11541</v>
      </c>
      <c r="C16182" t="s">
        <v>21544</v>
      </c>
      <c r="D16182" t="s">
        <v>10000</v>
      </c>
      <c r="E16182">
        <v>2007.0</v>
      </c>
      <c r="F16182" t="s">
        <v>10026</v>
      </c>
      <c r="G16182">
        <v>0.0</v>
      </c>
      <c r="H16182">
        <v>0.0</v>
      </c>
      <c r="I16182">
        <v>0.01</v>
      </c>
      <c r="J16182">
        <v>0.0</v>
      </c>
      <c r="K16182">
        <v>0.01</v>
      </c>
    </row>
    <row r="16183" ht="14.25" customHeight="1">
      <c r="A16183">
        <v>16184.0</v>
      </c>
      <c r="B16183" t="s">
        <v>10012</v>
      </c>
      <c r="C16183" t="s">
        <v>21545</v>
      </c>
      <c r="D16183" t="s">
        <v>9997</v>
      </c>
      <c r="E16183">
        <v>2011.0</v>
      </c>
      <c r="F16183" t="s">
        <v>2883</v>
      </c>
      <c r="G16183">
        <v>0.0</v>
      </c>
      <c r="H16183">
        <v>0.01</v>
      </c>
      <c r="I16183">
        <v>0.0</v>
      </c>
      <c r="J16183">
        <v>0.0</v>
      </c>
      <c r="K16183">
        <v>0.01</v>
      </c>
    </row>
    <row r="16184" ht="14.25" customHeight="1">
      <c r="A16184">
        <v>16185.0</v>
      </c>
      <c r="B16184" t="s">
        <v>15577</v>
      </c>
      <c r="C16184" t="s">
        <v>21546</v>
      </c>
      <c r="D16184" t="s">
        <v>10083</v>
      </c>
      <c r="E16184">
        <v>2013.0</v>
      </c>
      <c r="F16184" t="s">
        <v>9983</v>
      </c>
      <c r="G16184">
        <v>0.0</v>
      </c>
      <c r="H16184">
        <v>0.0</v>
      </c>
      <c r="I16184">
        <v>0.01</v>
      </c>
      <c r="J16184">
        <v>0.0</v>
      </c>
      <c r="K16184">
        <v>0.01</v>
      </c>
    </row>
    <row r="16185" ht="14.25" customHeight="1">
      <c r="A16185">
        <v>16186.0</v>
      </c>
      <c r="B16185" t="s">
        <v>15568</v>
      </c>
      <c r="C16185" t="s">
        <v>21547</v>
      </c>
      <c r="D16185" t="s">
        <v>10083</v>
      </c>
      <c r="E16185">
        <v>2013.0</v>
      </c>
      <c r="F16185" t="s">
        <v>10037</v>
      </c>
      <c r="G16185">
        <v>0.0</v>
      </c>
      <c r="H16185">
        <v>0.0</v>
      </c>
      <c r="I16185">
        <v>0.01</v>
      </c>
      <c r="J16185">
        <v>0.0</v>
      </c>
      <c r="K16185">
        <v>0.01</v>
      </c>
    </row>
    <row r="16186" ht="14.25" customHeight="1">
      <c r="A16186">
        <v>16187.0</v>
      </c>
      <c r="B16186" t="s">
        <v>14413</v>
      </c>
      <c r="C16186" t="s">
        <v>21548</v>
      </c>
      <c r="D16186" t="s">
        <v>10000</v>
      </c>
      <c r="E16186">
        <v>2007.0</v>
      </c>
      <c r="F16186" t="s">
        <v>10026</v>
      </c>
      <c r="G16186">
        <v>0.0</v>
      </c>
      <c r="H16186">
        <v>0.0</v>
      </c>
      <c r="I16186">
        <v>0.01</v>
      </c>
      <c r="J16186">
        <v>0.0</v>
      </c>
      <c r="K16186">
        <v>0.01</v>
      </c>
    </row>
    <row r="16187" ht="14.25" customHeight="1">
      <c r="A16187">
        <v>16188.0</v>
      </c>
      <c r="B16187" t="s">
        <v>14362</v>
      </c>
      <c r="C16187" t="s">
        <v>21549</v>
      </c>
      <c r="D16187" t="s">
        <v>10083</v>
      </c>
      <c r="E16187">
        <v>2009.0</v>
      </c>
      <c r="F16187" t="s">
        <v>10037</v>
      </c>
      <c r="G16187">
        <v>0.0</v>
      </c>
      <c r="H16187">
        <v>0.0</v>
      </c>
      <c r="I16187">
        <v>0.01</v>
      </c>
      <c r="J16187">
        <v>0.0</v>
      </c>
      <c r="K16187">
        <v>0.01</v>
      </c>
    </row>
    <row r="16188" ht="14.25" customHeight="1">
      <c r="A16188">
        <v>16189.0</v>
      </c>
      <c r="B16188" t="s">
        <v>10063</v>
      </c>
      <c r="C16188" t="s">
        <v>21550</v>
      </c>
      <c r="D16188" t="s">
        <v>10072</v>
      </c>
      <c r="E16188">
        <v>2009.0</v>
      </c>
      <c r="F16188" t="s">
        <v>10164</v>
      </c>
      <c r="G16188">
        <v>0.0</v>
      </c>
      <c r="H16188">
        <v>0.01</v>
      </c>
      <c r="I16188">
        <v>0.0</v>
      </c>
      <c r="J16188">
        <v>0.0</v>
      </c>
      <c r="K16188">
        <v>0.01</v>
      </c>
    </row>
    <row r="16189" ht="14.25" customHeight="1">
      <c r="A16189">
        <v>16190.0</v>
      </c>
      <c r="B16189" t="s">
        <v>13602</v>
      </c>
      <c r="C16189" t="s">
        <v>21551</v>
      </c>
      <c r="D16189" t="s">
        <v>10072</v>
      </c>
      <c r="E16189">
        <v>2007.0</v>
      </c>
      <c r="F16189" t="s">
        <v>9978</v>
      </c>
      <c r="G16189">
        <v>0.0</v>
      </c>
      <c r="H16189">
        <v>0.01</v>
      </c>
      <c r="I16189">
        <v>0.0</v>
      </c>
      <c r="J16189">
        <v>0.0</v>
      </c>
      <c r="K16189">
        <v>0.01</v>
      </c>
    </row>
    <row r="16190" ht="14.25" customHeight="1">
      <c r="A16190">
        <v>16191.0</v>
      </c>
      <c r="B16190" t="s">
        <v>10012</v>
      </c>
      <c r="C16190" t="s">
        <v>21552</v>
      </c>
      <c r="D16190" t="s">
        <v>9997</v>
      </c>
      <c r="E16190">
        <v>2009.0</v>
      </c>
      <c r="F16190" t="s">
        <v>9983</v>
      </c>
      <c r="G16190">
        <v>0.0</v>
      </c>
      <c r="H16190">
        <v>0.0</v>
      </c>
      <c r="I16190">
        <v>0.01</v>
      </c>
      <c r="J16190">
        <v>0.0</v>
      </c>
      <c r="K16190">
        <v>0.01</v>
      </c>
    </row>
    <row r="16191" ht="14.25" customHeight="1">
      <c r="A16191">
        <v>16192.0</v>
      </c>
      <c r="B16191" t="s">
        <v>10074</v>
      </c>
      <c r="C16191" t="s">
        <v>12463</v>
      </c>
      <c r="D16191" t="s">
        <v>10072</v>
      </c>
      <c r="E16191">
        <v>2013.0</v>
      </c>
      <c r="F16191" t="s">
        <v>9972</v>
      </c>
      <c r="G16191">
        <v>0.0</v>
      </c>
      <c r="H16191">
        <v>0.01</v>
      </c>
      <c r="I16191">
        <v>0.0</v>
      </c>
      <c r="J16191">
        <v>0.0</v>
      </c>
      <c r="K16191">
        <v>0.01</v>
      </c>
    </row>
    <row r="16192" ht="14.25" customHeight="1">
      <c r="A16192">
        <v>16193.0</v>
      </c>
      <c r="B16192" t="s">
        <v>12747</v>
      </c>
      <c r="C16192" t="s">
        <v>18787</v>
      </c>
      <c r="D16192" t="s">
        <v>9964</v>
      </c>
      <c r="E16192">
        <v>2010.0</v>
      </c>
      <c r="F16192" t="s">
        <v>9983</v>
      </c>
      <c r="G16192">
        <v>0.01</v>
      </c>
      <c r="H16192">
        <v>0.0</v>
      </c>
      <c r="I16192">
        <v>0.0</v>
      </c>
      <c r="J16192">
        <v>0.0</v>
      </c>
      <c r="K16192">
        <v>0.01</v>
      </c>
    </row>
    <row r="16193" ht="14.25" customHeight="1">
      <c r="A16193">
        <v>16194.0</v>
      </c>
      <c r="B16193" t="s">
        <v>10177</v>
      </c>
      <c r="C16193" t="s">
        <v>21553</v>
      </c>
      <c r="D16193" t="s">
        <v>10072</v>
      </c>
      <c r="E16193" t="s">
        <v>10177</v>
      </c>
      <c r="F16193" t="s">
        <v>10164</v>
      </c>
      <c r="G16193">
        <v>0.0</v>
      </c>
      <c r="H16193">
        <v>0.01</v>
      </c>
      <c r="I16193">
        <v>0.0</v>
      </c>
      <c r="J16193">
        <v>0.0</v>
      </c>
      <c r="K16193">
        <v>0.01</v>
      </c>
    </row>
    <row r="16194" ht="14.25" customHeight="1">
      <c r="A16194">
        <v>16195.0</v>
      </c>
      <c r="B16194" t="s">
        <v>12713</v>
      </c>
      <c r="C16194" t="s">
        <v>16215</v>
      </c>
      <c r="D16194" t="s">
        <v>10000</v>
      </c>
      <c r="E16194">
        <v>2007.0</v>
      </c>
      <c r="F16194" t="s">
        <v>2883</v>
      </c>
      <c r="G16194">
        <v>0.0</v>
      </c>
      <c r="H16194">
        <v>0.0</v>
      </c>
      <c r="I16194">
        <v>0.01</v>
      </c>
      <c r="J16194">
        <v>0.0</v>
      </c>
      <c r="K16194">
        <v>0.01</v>
      </c>
    </row>
    <row r="16195" ht="14.25" customHeight="1">
      <c r="A16195">
        <v>16196.0</v>
      </c>
      <c r="B16195" t="s">
        <v>12968</v>
      </c>
      <c r="C16195" t="s">
        <v>21554</v>
      </c>
      <c r="D16195" t="s">
        <v>10040</v>
      </c>
      <c r="E16195">
        <v>1999.0</v>
      </c>
      <c r="F16195" t="s">
        <v>10026</v>
      </c>
      <c r="G16195">
        <v>0.01</v>
      </c>
      <c r="H16195">
        <v>0.01</v>
      </c>
      <c r="I16195">
        <v>0.0</v>
      </c>
      <c r="J16195">
        <v>0.0</v>
      </c>
      <c r="K16195">
        <v>0.01</v>
      </c>
    </row>
    <row r="16196" ht="14.25" customHeight="1">
      <c r="A16196">
        <v>16197.0</v>
      </c>
      <c r="B16196" t="s">
        <v>2179</v>
      </c>
      <c r="C16196" t="s">
        <v>2474</v>
      </c>
      <c r="D16196" t="s">
        <v>9981</v>
      </c>
      <c r="E16196" t="s">
        <v>10177</v>
      </c>
      <c r="F16196" t="s">
        <v>9954</v>
      </c>
      <c r="G16196">
        <v>0.01</v>
      </c>
      <c r="H16196">
        <v>0.0</v>
      </c>
      <c r="I16196">
        <v>0.0</v>
      </c>
      <c r="J16196">
        <v>0.0</v>
      </c>
      <c r="K16196">
        <v>0.01</v>
      </c>
    </row>
    <row r="16197" ht="14.25" customHeight="1">
      <c r="A16197">
        <v>16198.0</v>
      </c>
      <c r="B16197" t="s">
        <v>12234</v>
      </c>
      <c r="C16197" t="s">
        <v>21555</v>
      </c>
      <c r="D16197" t="s">
        <v>10072</v>
      </c>
      <c r="E16197">
        <v>1999.0</v>
      </c>
      <c r="F16197" t="s">
        <v>9998</v>
      </c>
      <c r="G16197">
        <v>0.0</v>
      </c>
      <c r="H16197">
        <v>0.01</v>
      </c>
      <c r="I16197">
        <v>0.0</v>
      </c>
      <c r="J16197">
        <v>0.0</v>
      </c>
      <c r="K16197">
        <v>0.01</v>
      </c>
    </row>
    <row r="16198" ht="14.25" customHeight="1">
      <c r="A16198">
        <v>16199.0</v>
      </c>
      <c r="B16198" t="s">
        <v>10136</v>
      </c>
      <c r="C16198" t="s">
        <v>21556</v>
      </c>
      <c r="D16198" t="s">
        <v>10009</v>
      </c>
      <c r="E16198">
        <v>2002.0</v>
      </c>
      <c r="F16198" t="s">
        <v>10026</v>
      </c>
      <c r="G16198">
        <v>0.01</v>
      </c>
      <c r="H16198">
        <v>0.0</v>
      </c>
      <c r="I16198">
        <v>0.0</v>
      </c>
      <c r="J16198">
        <v>0.0</v>
      </c>
      <c r="K16198">
        <v>0.01</v>
      </c>
    </row>
    <row r="16199" ht="14.25" customHeight="1">
      <c r="A16199">
        <v>16200.0</v>
      </c>
      <c r="B16199" t="s">
        <v>10902</v>
      </c>
      <c r="C16199" t="s">
        <v>21557</v>
      </c>
      <c r="D16199" t="s">
        <v>10000</v>
      </c>
      <c r="E16199">
        <v>2007.0</v>
      </c>
      <c r="F16199" t="s">
        <v>10164</v>
      </c>
      <c r="G16199">
        <v>0.0</v>
      </c>
      <c r="H16199">
        <v>0.0</v>
      </c>
      <c r="I16199">
        <v>0.01</v>
      </c>
      <c r="J16199">
        <v>0.0</v>
      </c>
      <c r="K16199">
        <v>0.01</v>
      </c>
    </row>
    <row r="16200" ht="14.25" customHeight="1">
      <c r="A16200">
        <v>16201.0</v>
      </c>
      <c r="B16200" t="s">
        <v>10177</v>
      </c>
      <c r="C16200" t="s">
        <v>13518</v>
      </c>
      <c r="D16200" t="s">
        <v>9994</v>
      </c>
      <c r="E16200" t="s">
        <v>10177</v>
      </c>
      <c r="F16200" t="s">
        <v>9983</v>
      </c>
      <c r="G16200">
        <v>0.0</v>
      </c>
      <c r="H16200">
        <v>0.0</v>
      </c>
      <c r="I16200">
        <v>0.01</v>
      </c>
      <c r="J16200">
        <v>0.0</v>
      </c>
      <c r="K16200">
        <v>0.01</v>
      </c>
    </row>
    <row r="16201" ht="14.25" customHeight="1">
      <c r="A16201">
        <v>16202.0</v>
      </c>
      <c r="B16201" t="s">
        <v>17355</v>
      </c>
      <c r="C16201" t="s">
        <v>4327</v>
      </c>
      <c r="D16201" t="s">
        <v>10009</v>
      </c>
      <c r="E16201">
        <v>2002.0</v>
      </c>
      <c r="F16201" t="s">
        <v>10037</v>
      </c>
      <c r="G16201">
        <v>0.01</v>
      </c>
      <c r="H16201">
        <v>0.0</v>
      </c>
      <c r="I16201">
        <v>0.0</v>
      </c>
      <c r="J16201">
        <v>0.0</v>
      </c>
      <c r="K16201">
        <v>0.01</v>
      </c>
    </row>
    <row r="16202" ht="14.25" customHeight="1">
      <c r="A16202">
        <v>16203.0</v>
      </c>
      <c r="B16202" t="s">
        <v>2179</v>
      </c>
      <c r="C16202" t="s">
        <v>21558</v>
      </c>
      <c r="D16202" t="s">
        <v>10630</v>
      </c>
      <c r="E16202">
        <v>2015.0</v>
      </c>
      <c r="F16202" t="s">
        <v>9998</v>
      </c>
      <c r="G16202">
        <v>0.0</v>
      </c>
      <c r="H16202">
        <v>0.0</v>
      </c>
      <c r="I16202">
        <v>0.01</v>
      </c>
      <c r="J16202">
        <v>0.0</v>
      </c>
      <c r="K16202">
        <v>0.01</v>
      </c>
    </row>
    <row r="16203" ht="14.25" customHeight="1">
      <c r="A16203">
        <v>16204.0</v>
      </c>
      <c r="B16203" t="s">
        <v>14501</v>
      </c>
      <c r="C16203" t="s">
        <v>21328</v>
      </c>
      <c r="D16203" t="s">
        <v>9994</v>
      </c>
      <c r="E16203">
        <v>2014.0</v>
      </c>
      <c r="F16203" t="s">
        <v>10037</v>
      </c>
      <c r="G16203">
        <v>0.01</v>
      </c>
      <c r="H16203">
        <v>0.0</v>
      </c>
      <c r="I16203">
        <v>0.0</v>
      </c>
      <c r="J16203">
        <v>0.0</v>
      </c>
      <c r="K16203">
        <v>0.01</v>
      </c>
    </row>
    <row r="16204" ht="14.25" customHeight="1">
      <c r="A16204">
        <v>16205.0</v>
      </c>
      <c r="B16204" t="s">
        <v>15577</v>
      </c>
      <c r="C16204" t="s">
        <v>21559</v>
      </c>
      <c r="D16204" t="s">
        <v>9981</v>
      </c>
      <c r="E16204">
        <v>2012.0</v>
      </c>
      <c r="F16204" t="s">
        <v>9998</v>
      </c>
      <c r="G16204">
        <v>0.0</v>
      </c>
      <c r="H16204">
        <v>0.0</v>
      </c>
      <c r="I16204">
        <v>0.01</v>
      </c>
      <c r="J16204">
        <v>0.0</v>
      </c>
      <c r="K16204">
        <v>0.01</v>
      </c>
    </row>
    <row r="16205" ht="14.25" customHeight="1">
      <c r="A16205">
        <v>16206.0</v>
      </c>
      <c r="B16205" t="s">
        <v>12221</v>
      </c>
      <c r="C16205" t="s">
        <v>21560</v>
      </c>
      <c r="D16205" t="s">
        <v>10630</v>
      </c>
      <c r="E16205">
        <v>2016.0</v>
      </c>
      <c r="F16205" t="s">
        <v>10037</v>
      </c>
      <c r="G16205">
        <v>0.0</v>
      </c>
      <c r="H16205">
        <v>0.0</v>
      </c>
      <c r="I16205">
        <v>0.01</v>
      </c>
      <c r="J16205">
        <v>0.0</v>
      </c>
      <c r="K16205">
        <v>0.01</v>
      </c>
    </row>
    <row r="16206" ht="14.25" customHeight="1">
      <c r="A16206">
        <v>16207.0</v>
      </c>
      <c r="B16206" t="s">
        <v>15568</v>
      </c>
      <c r="C16206" t="s">
        <v>21561</v>
      </c>
      <c r="D16206" t="s">
        <v>10630</v>
      </c>
      <c r="E16206">
        <v>2014.0</v>
      </c>
      <c r="F16206" t="s">
        <v>10037</v>
      </c>
      <c r="G16206">
        <v>0.0</v>
      </c>
      <c r="H16206">
        <v>0.0</v>
      </c>
      <c r="I16206">
        <v>0.01</v>
      </c>
      <c r="J16206">
        <v>0.0</v>
      </c>
      <c r="K16206">
        <v>0.01</v>
      </c>
    </row>
    <row r="16207" ht="14.25" customHeight="1">
      <c r="A16207">
        <v>16208.0</v>
      </c>
      <c r="B16207" t="s">
        <v>16969</v>
      </c>
      <c r="C16207" t="s">
        <v>21562</v>
      </c>
      <c r="D16207" t="s">
        <v>9994</v>
      </c>
      <c r="E16207">
        <v>2013.0</v>
      </c>
      <c r="F16207" t="s">
        <v>2883</v>
      </c>
      <c r="G16207">
        <v>0.0</v>
      </c>
      <c r="H16207">
        <v>0.0</v>
      </c>
      <c r="I16207">
        <v>0.01</v>
      </c>
      <c r="J16207">
        <v>0.0</v>
      </c>
      <c r="K16207">
        <v>0.01</v>
      </c>
    </row>
    <row r="16208" ht="14.25" customHeight="1">
      <c r="A16208">
        <v>16209.0</v>
      </c>
      <c r="B16208" t="s">
        <v>10045</v>
      </c>
      <c r="C16208" t="s">
        <v>20198</v>
      </c>
      <c r="D16208" t="s">
        <v>9981</v>
      </c>
      <c r="E16208">
        <v>2008.0</v>
      </c>
      <c r="F16208" t="s">
        <v>9983</v>
      </c>
      <c r="G16208">
        <v>0.0</v>
      </c>
      <c r="H16208">
        <v>0.01</v>
      </c>
      <c r="I16208">
        <v>0.0</v>
      </c>
      <c r="J16208">
        <v>0.0</v>
      </c>
      <c r="K16208">
        <v>0.01</v>
      </c>
    </row>
    <row r="16209" ht="14.25" customHeight="1">
      <c r="A16209">
        <v>16210.0</v>
      </c>
      <c r="B16209" t="s">
        <v>10245</v>
      </c>
      <c r="C16209" t="s">
        <v>21563</v>
      </c>
      <c r="D16209" t="s">
        <v>9981</v>
      </c>
      <c r="E16209">
        <v>2008.0</v>
      </c>
      <c r="F16209" t="s">
        <v>10037</v>
      </c>
      <c r="G16209">
        <v>0.0</v>
      </c>
      <c r="H16209">
        <v>0.0</v>
      </c>
      <c r="I16209">
        <v>0.01</v>
      </c>
      <c r="J16209">
        <v>0.0</v>
      </c>
      <c r="K16209">
        <v>0.01</v>
      </c>
    </row>
    <row r="16210" ht="14.25" customHeight="1">
      <c r="A16210">
        <v>16211.0</v>
      </c>
      <c r="B16210" t="s">
        <v>10177</v>
      </c>
      <c r="C16210" t="s">
        <v>21564</v>
      </c>
      <c r="D16210" t="s">
        <v>10009</v>
      </c>
      <c r="E16210">
        <v>2005.0</v>
      </c>
      <c r="F16210" t="s">
        <v>9983</v>
      </c>
      <c r="G16210">
        <v>0.01</v>
      </c>
      <c r="H16210">
        <v>0.0</v>
      </c>
      <c r="I16210">
        <v>0.0</v>
      </c>
      <c r="J16210">
        <v>0.0</v>
      </c>
      <c r="K16210">
        <v>0.01</v>
      </c>
    </row>
    <row r="16211" ht="14.25" customHeight="1">
      <c r="A16211">
        <v>16212.0</v>
      </c>
      <c r="B16211" t="s">
        <v>11418</v>
      </c>
      <c r="C16211" t="s">
        <v>11580</v>
      </c>
      <c r="D16211" t="s">
        <v>10009</v>
      </c>
      <c r="E16211">
        <v>2003.0</v>
      </c>
      <c r="F16211" t="s">
        <v>9972</v>
      </c>
      <c r="G16211">
        <v>0.01</v>
      </c>
      <c r="H16211">
        <v>0.0</v>
      </c>
      <c r="I16211">
        <v>0.0</v>
      </c>
      <c r="J16211">
        <v>0.0</v>
      </c>
      <c r="K16211">
        <v>0.01</v>
      </c>
    </row>
    <row r="16212" ht="14.25" customHeight="1">
      <c r="A16212">
        <v>16213.0</v>
      </c>
      <c r="B16212" t="s">
        <v>11245</v>
      </c>
      <c r="C16212" t="s">
        <v>21565</v>
      </c>
      <c r="D16212" t="s">
        <v>9964</v>
      </c>
      <c r="E16212">
        <v>2009.0</v>
      </c>
      <c r="F16212" t="s">
        <v>9978</v>
      </c>
      <c r="G16212">
        <v>0.01</v>
      </c>
      <c r="H16212">
        <v>0.0</v>
      </c>
      <c r="I16212">
        <v>0.0</v>
      </c>
      <c r="J16212">
        <v>0.0</v>
      </c>
      <c r="K16212">
        <v>0.01</v>
      </c>
    </row>
    <row r="16213" ht="14.25" customHeight="1">
      <c r="A16213">
        <v>16214.0</v>
      </c>
      <c r="B16213" t="s">
        <v>19138</v>
      </c>
      <c r="C16213" t="s">
        <v>19440</v>
      </c>
      <c r="D16213" t="s">
        <v>10000</v>
      </c>
      <c r="E16213">
        <v>2007.0</v>
      </c>
      <c r="F16213" t="s">
        <v>10037</v>
      </c>
      <c r="G16213">
        <v>0.0</v>
      </c>
      <c r="H16213">
        <v>0.0</v>
      </c>
      <c r="I16213">
        <v>0.01</v>
      </c>
      <c r="J16213">
        <v>0.0</v>
      </c>
      <c r="K16213">
        <v>0.01</v>
      </c>
    </row>
    <row r="16214" ht="14.25" customHeight="1">
      <c r="A16214">
        <v>16215.0</v>
      </c>
      <c r="B16214" t="s">
        <v>1693</v>
      </c>
      <c r="C16214" t="s">
        <v>21566</v>
      </c>
      <c r="D16214" t="s">
        <v>9981</v>
      </c>
      <c r="E16214">
        <v>2009.0</v>
      </c>
      <c r="F16214" t="s">
        <v>9983</v>
      </c>
      <c r="G16214">
        <v>0.0</v>
      </c>
      <c r="H16214">
        <v>0.01</v>
      </c>
      <c r="I16214">
        <v>0.0</v>
      </c>
      <c r="J16214">
        <v>0.0</v>
      </c>
      <c r="K16214">
        <v>0.01</v>
      </c>
    </row>
    <row r="16215" ht="14.25" customHeight="1">
      <c r="A16215">
        <v>16216.0</v>
      </c>
      <c r="B16215" t="s">
        <v>14168</v>
      </c>
      <c r="C16215" t="s">
        <v>21567</v>
      </c>
      <c r="D16215" t="s">
        <v>10000</v>
      </c>
      <c r="E16215">
        <v>2007.0</v>
      </c>
      <c r="F16215" t="s">
        <v>10037</v>
      </c>
      <c r="G16215">
        <v>0.0</v>
      </c>
      <c r="H16215">
        <v>0.0</v>
      </c>
      <c r="I16215">
        <v>0.01</v>
      </c>
      <c r="J16215">
        <v>0.0</v>
      </c>
      <c r="K16215">
        <v>0.01</v>
      </c>
    </row>
    <row r="16216" ht="14.25" customHeight="1">
      <c r="A16216">
        <v>16217.0</v>
      </c>
      <c r="B16216" t="s">
        <v>14808</v>
      </c>
      <c r="C16216" t="s">
        <v>21568</v>
      </c>
      <c r="D16216" t="s">
        <v>10083</v>
      </c>
      <c r="E16216">
        <v>2012.0</v>
      </c>
      <c r="F16216" t="s">
        <v>9998</v>
      </c>
      <c r="G16216">
        <v>0.0</v>
      </c>
      <c r="H16216">
        <v>0.0</v>
      </c>
      <c r="I16216">
        <v>0.01</v>
      </c>
      <c r="J16216">
        <v>0.0</v>
      </c>
      <c r="K16216">
        <v>0.01</v>
      </c>
    </row>
    <row r="16217" ht="14.25" customHeight="1">
      <c r="A16217">
        <v>16218.0</v>
      </c>
      <c r="B16217" t="s">
        <v>10245</v>
      </c>
      <c r="C16217" t="s">
        <v>21569</v>
      </c>
      <c r="D16217" t="s">
        <v>9997</v>
      </c>
      <c r="E16217">
        <v>2014.0</v>
      </c>
      <c r="F16217" t="s">
        <v>9998</v>
      </c>
      <c r="G16217">
        <v>0.0</v>
      </c>
      <c r="H16217">
        <v>0.01</v>
      </c>
      <c r="I16217">
        <v>0.0</v>
      </c>
      <c r="J16217">
        <v>0.0</v>
      </c>
      <c r="K16217">
        <v>0.01</v>
      </c>
    </row>
    <row r="16218" ht="14.25" customHeight="1">
      <c r="A16218">
        <v>16219.0</v>
      </c>
      <c r="B16218" t="s">
        <v>11808</v>
      </c>
      <c r="C16218" t="s">
        <v>21570</v>
      </c>
      <c r="D16218" t="s">
        <v>10083</v>
      </c>
      <c r="E16218">
        <v>2014.0</v>
      </c>
      <c r="F16218" t="s">
        <v>9998</v>
      </c>
      <c r="G16218">
        <v>0.0</v>
      </c>
      <c r="H16218">
        <v>0.0</v>
      </c>
      <c r="I16218">
        <v>0.01</v>
      </c>
      <c r="J16218">
        <v>0.0</v>
      </c>
      <c r="K16218">
        <v>0.01</v>
      </c>
    </row>
    <row r="16219" ht="14.25" customHeight="1">
      <c r="A16219">
        <v>16220.0</v>
      </c>
      <c r="B16219" t="s">
        <v>11076</v>
      </c>
      <c r="C16219" t="s">
        <v>15950</v>
      </c>
      <c r="D16219" t="s">
        <v>9981</v>
      </c>
      <c r="E16219">
        <v>2006.0</v>
      </c>
      <c r="F16219" t="s">
        <v>9976</v>
      </c>
      <c r="G16219">
        <v>0.0</v>
      </c>
      <c r="H16219">
        <v>0.0</v>
      </c>
      <c r="I16219">
        <v>0.01</v>
      </c>
      <c r="J16219">
        <v>0.0</v>
      </c>
      <c r="K16219">
        <v>0.01</v>
      </c>
    </row>
    <row r="16220" ht="14.25" customHeight="1">
      <c r="A16220">
        <v>16221.0</v>
      </c>
      <c r="B16220" t="s">
        <v>10245</v>
      </c>
      <c r="C16220" t="s">
        <v>21571</v>
      </c>
      <c r="D16220" t="s">
        <v>9964</v>
      </c>
      <c r="E16220">
        <v>2008.0</v>
      </c>
      <c r="F16220" t="s">
        <v>9965</v>
      </c>
      <c r="G16220">
        <v>0.0</v>
      </c>
      <c r="H16220">
        <v>0.0</v>
      </c>
      <c r="I16220">
        <v>0.01</v>
      </c>
      <c r="J16220">
        <v>0.0</v>
      </c>
      <c r="K16220">
        <v>0.01</v>
      </c>
    </row>
    <row r="16221" ht="14.25" customHeight="1">
      <c r="A16221">
        <v>16222.0</v>
      </c>
      <c r="B16221" t="s">
        <v>13015</v>
      </c>
      <c r="C16221" t="s">
        <v>21572</v>
      </c>
      <c r="D16221" t="s">
        <v>10009</v>
      </c>
      <c r="E16221">
        <v>2004.0</v>
      </c>
      <c r="F16221" t="s">
        <v>9972</v>
      </c>
      <c r="G16221">
        <v>0.01</v>
      </c>
      <c r="H16221">
        <v>0.0</v>
      </c>
      <c r="I16221">
        <v>0.0</v>
      </c>
      <c r="J16221">
        <v>0.0</v>
      </c>
      <c r="K16221">
        <v>0.01</v>
      </c>
    </row>
    <row r="16222" ht="14.25" customHeight="1">
      <c r="A16222">
        <v>16223.0</v>
      </c>
      <c r="B16222" t="s">
        <v>10686</v>
      </c>
      <c r="C16222" t="s">
        <v>21573</v>
      </c>
      <c r="D16222" t="s">
        <v>10021</v>
      </c>
      <c r="E16222">
        <v>2016.0</v>
      </c>
      <c r="F16222" t="s">
        <v>9998</v>
      </c>
      <c r="G16222">
        <v>0.0</v>
      </c>
      <c r="H16222">
        <v>0.0</v>
      </c>
      <c r="I16222">
        <v>0.01</v>
      </c>
      <c r="J16222">
        <v>0.0</v>
      </c>
      <c r="K16222">
        <v>0.01</v>
      </c>
    </row>
    <row r="16223" ht="14.25" customHeight="1">
      <c r="A16223">
        <v>16224.0</v>
      </c>
      <c r="B16223" t="s">
        <v>10014</v>
      </c>
      <c r="C16223" t="s">
        <v>13105</v>
      </c>
      <c r="D16223" t="s">
        <v>10072</v>
      </c>
      <c r="E16223">
        <v>2007.0</v>
      </c>
      <c r="F16223" t="s">
        <v>9998</v>
      </c>
      <c r="G16223">
        <v>0.01</v>
      </c>
      <c r="H16223">
        <v>0.0</v>
      </c>
      <c r="I16223">
        <v>0.0</v>
      </c>
      <c r="J16223">
        <v>0.0</v>
      </c>
      <c r="K16223">
        <v>0.01</v>
      </c>
    </row>
    <row r="16224" ht="14.25" customHeight="1">
      <c r="A16224">
        <v>16225.0</v>
      </c>
      <c r="B16224" t="s">
        <v>21574</v>
      </c>
      <c r="C16224" t="s">
        <v>21575</v>
      </c>
      <c r="D16224" t="s">
        <v>10094</v>
      </c>
      <c r="E16224">
        <v>2016.0</v>
      </c>
      <c r="F16224" t="s">
        <v>9998</v>
      </c>
      <c r="G16224">
        <v>0.01</v>
      </c>
      <c r="H16224">
        <v>0.01</v>
      </c>
      <c r="I16224">
        <v>0.0</v>
      </c>
      <c r="J16224">
        <v>0.0</v>
      </c>
      <c r="K16224">
        <v>0.01</v>
      </c>
    </row>
    <row r="16225" ht="14.25" customHeight="1">
      <c r="A16225">
        <v>16226.0</v>
      </c>
      <c r="B16225" t="s">
        <v>17276</v>
      </c>
      <c r="C16225" t="s">
        <v>21576</v>
      </c>
      <c r="D16225" t="s">
        <v>10630</v>
      </c>
      <c r="E16225">
        <v>2013.0</v>
      </c>
      <c r="F16225" t="s">
        <v>10037</v>
      </c>
      <c r="G16225">
        <v>0.0</v>
      </c>
      <c r="H16225">
        <v>0.0</v>
      </c>
      <c r="I16225">
        <v>0.01</v>
      </c>
      <c r="J16225">
        <v>0.0</v>
      </c>
      <c r="K16225">
        <v>0.01</v>
      </c>
    </row>
    <row r="16226" ht="14.25" customHeight="1">
      <c r="A16226">
        <v>16227.0</v>
      </c>
      <c r="B16226" t="s">
        <v>19732</v>
      </c>
      <c r="C16226" t="s">
        <v>21577</v>
      </c>
      <c r="D16226" t="s">
        <v>10630</v>
      </c>
      <c r="E16226">
        <v>2016.0</v>
      </c>
      <c r="F16226" t="s">
        <v>9976</v>
      </c>
      <c r="G16226">
        <v>0.0</v>
      </c>
      <c r="H16226">
        <v>0.0</v>
      </c>
      <c r="I16226">
        <v>0.01</v>
      </c>
      <c r="J16226">
        <v>0.0</v>
      </c>
      <c r="K16226">
        <v>0.01</v>
      </c>
    </row>
    <row r="16227" ht="14.25" customHeight="1">
      <c r="A16227">
        <v>16228.0</v>
      </c>
      <c r="B16227" t="s">
        <v>21167</v>
      </c>
      <c r="C16227" t="s">
        <v>21578</v>
      </c>
      <c r="D16227" t="s">
        <v>10000</v>
      </c>
      <c r="E16227">
        <v>2007.0</v>
      </c>
      <c r="F16227" t="s">
        <v>10037</v>
      </c>
      <c r="G16227">
        <v>0.0</v>
      </c>
      <c r="H16227">
        <v>0.0</v>
      </c>
      <c r="I16227">
        <v>0.01</v>
      </c>
      <c r="J16227">
        <v>0.0</v>
      </c>
      <c r="K16227">
        <v>0.01</v>
      </c>
    </row>
    <row r="16228" ht="14.25" customHeight="1">
      <c r="A16228">
        <v>16229.0</v>
      </c>
      <c r="B16228" t="s">
        <v>12783</v>
      </c>
      <c r="C16228" t="s">
        <v>21579</v>
      </c>
      <c r="D16228" t="s">
        <v>10040</v>
      </c>
      <c r="E16228">
        <v>1996.0</v>
      </c>
      <c r="F16228" t="s">
        <v>9965</v>
      </c>
      <c r="G16228">
        <v>0.0</v>
      </c>
      <c r="H16228">
        <v>0.0</v>
      </c>
      <c r="I16228">
        <v>0.01</v>
      </c>
      <c r="J16228">
        <v>0.0</v>
      </c>
      <c r="K16228">
        <v>0.01</v>
      </c>
    </row>
    <row r="16229" ht="14.25" customHeight="1">
      <c r="A16229">
        <v>16230.0</v>
      </c>
      <c r="B16229" t="s">
        <v>10128</v>
      </c>
      <c r="C16229" t="s">
        <v>15350</v>
      </c>
      <c r="D16229" t="s">
        <v>9964</v>
      </c>
      <c r="E16229">
        <v>2007.0</v>
      </c>
      <c r="F16229" t="s">
        <v>9998</v>
      </c>
      <c r="G16229">
        <v>0.0</v>
      </c>
      <c r="H16229">
        <v>0.0</v>
      </c>
      <c r="I16229">
        <v>0.01</v>
      </c>
      <c r="J16229">
        <v>0.0</v>
      </c>
      <c r="K16229">
        <v>0.01</v>
      </c>
    </row>
    <row r="16230" ht="14.25" customHeight="1">
      <c r="A16230">
        <v>16231.0</v>
      </c>
      <c r="B16230" t="s">
        <v>11418</v>
      </c>
      <c r="C16230" t="s">
        <v>21580</v>
      </c>
      <c r="D16230" t="s">
        <v>9981</v>
      </c>
      <c r="E16230">
        <v>2008.0</v>
      </c>
      <c r="F16230" t="s">
        <v>9978</v>
      </c>
      <c r="G16230">
        <v>0.01</v>
      </c>
      <c r="H16230">
        <v>0.0</v>
      </c>
      <c r="I16230">
        <v>0.0</v>
      </c>
      <c r="J16230">
        <v>0.0</v>
      </c>
      <c r="K16230">
        <v>0.01</v>
      </c>
    </row>
    <row r="16231" ht="14.25" customHeight="1">
      <c r="A16231">
        <v>16232.0</v>
      </c>
      <c r="B16231" t="s">
        <v>10177</v>
      </c>
      <c r="C16231" t="s">
        <v>18165</v>
      </c>
      <c r="D16231" t="s">
        <v>9994</v>
      </c>
      <c r="E16231" t="s">
        <v>10177</v>
      </c>
      <c r="F16231" t="s">
        <v>2883</v>
      </c>
      <c r="G16231">
        <v>0.01</v>
      </c>
      <c r="H16231">
        <v>0.0</v>
      </c>
      <c r="I16231">
        <v>0.0</v>
      </c>
      <c r="J16231">
        <v>0.0</v>
      </c>
      <c r="K16231">
        <v>0.01</v>
      </c>
    </row>
    <row r="16232" ht="14.25" customHeight="1">
      <c r="A16232">
        <v>16233.0</v>
      </c>
      <c r="B16232" t="s">
        <v>10902</v>
      </c>
      <c r="C16232" t="s">
        <v>21581</v>
      </c>
      <c r="D16232" t="s">
        <v>9981</v>
      </c>
      <c r="E16232">
        <v>2006.0</v>
      </c>
      <c r="F16232" t="s">
        <v>9998</v>
      </c>
      <c r="G16232">
        <v>0.01</v>
      </c>
      <c r="H16232">
        <v>0.0</v>
      </c>
      <c r="I16232">
        <v>0.0</v>
      </c>
      <c r="J16232">
        <v>0.0</v>
      </c>
      <c r="K16232">
        <v>0.01</v>
      </c>
    </row>
    <row r="16233" ht="14.25" customHeight="1">
      <c r="A16233">
        <v>16234.0</v>
      </c>
      <c r="B16233" t="s">
        <v>12730</v>
      </c>
      <c r="C16233" t="s">
        <v>21582</v>
      </c>
      <c r="D16233" t="s">
        <v>10083</v>
      </c>
      <c r="E16233">
        <v>2010.0</v>
      </c>
      <c r="F16233" t="s">
        <v>9976</v>
      </c>
      <c r="G16233">
        <v>0.0</v>
      </c>
      <c r="H16233">
        <v>0.0</v>
      </c>
      <c r="I16233">
        <v>0.01</v>
      </c>
      <c r="J16233">
        <v>0.0</v>
      </c>
      <c r="K16233">
        <v>0.01</v>
      </c>
    </row>
    <row r="16234" ht="14.25" customHeight="1">
      <c r="A16234">
        <v>16235.0</v>
      </c>
      <c r="B16234" t="s">
        <v>14168</v>
      </c>
      <c r="C16234" t="s">
        <v>21583</v>
      </c>
      <c r="D16234" t="s">
        <v>10000</v>
      </c>
      <c r="E16234">
        <v>2008.0</v>
      </c>
      <c r="F16234" t="s">
        <v>10037</v>
      </c>
      <c r="G16234">
        <v>0.0</v>
      </c>
      <c r="H16234">
        <v>0.0</v>
      </c>
      <c r="I16234">
        <v>0.01</v>
      </c>
      <c r="J16234">
        <v>0.0</v>
      </c>
      <c r="K16234">
        <v>0.01</v>
      </c>
    </row>
    <row r="16235" ht="14.25" customHeight="1">
      <c r="A16235">
        <v>16236.0</v>
      </c>
      <c r="B16235" t="s">
        <v>10014</v>
      </c>
      <c r="C16235" t="s">
        <v>10549</v>
      </c>
      <c r="D16235" t="s">
        <v>10072</v>
      </c>
      <c r="E16235">
        <v>2006.0</v>
      </c>
      <c r="F16235" t="s">
        <v>9976</v>
      </c>
      <c r="G16235">
        <v>0.01</v>
      </c>
      <c r="H16235">
        <v>0.0</v>
      </c>
      <c r="I16235">
        <v>0.0</v>
      </c>
      <c r="J16235">
        <v>0.0</v>
      </c>
      <c r="K16235">
        <v>0.01</v>
      </c>
    </row>
    <row r="16236" ht="14.25" customHeight="1">
      <c r="A16236">
        <v>16237.0</v>
      </c>
      <c r="B16236" t="s">
        <v>18587</v>
      </c>
      <c r="C16236" t="s">
        <v>18588</v>
      </c>
      <c r="D16236" t="s">
        <v>10094</v>
      </c>
      <c r="E16236">
        <v>2015.0</v>
      </c>
      <c r="F16236" t="s">
        <v>10037</v>
      </c>
      <c r="G16236">
        <v>0.0</v>
      </c>
      <c r="H16236">
        <v>0.01</v>
      </c>
      <c r="I16236">
        <v>0.0</v>
      </c>
      <c r="J16236">
        <v>0.0</v>
      </c>
      <c r="K16236">
        <v>0.01</v>
      </c>
    </row>
    <row r="16237" ht="14.25" customHeight="1">
      <c r="A16237">
        <v>16238.0</v>
      </c>
      <c r="B16237" t="s">
        <v>2179</v>
      </c>
      <c r="C16237" t="s">
        <v>21584</v>
      </c>
      <c r="D16237" t="s">
        <v>10630</v>
      </c>
      <c r="E16237">
        <v>2016.0</v>
      </c>
      <c r="F16237" t="s">
        <v>10037</v>
      </c>
      <c r="G16237">
        <v>0.0</v>
      </c>
      <c r="H16237">
        <v>0.0</v>
      </c>
      <c r="I16237">
        <v>0.01</v>
      </c>
      <c r="J16237">
        <v>0.0</v>
      </c>
      <c r="K16237">
        <v>0.01</v>
      </c>
    </row>
    <row r="16238" ht="14.25" customHeight="1">
      <c r="A16238">
        <v>16239.0</v>
      </c>
      <c r="B16238" t="s">
        <v>13180</v>
      </c>
      <c r="C16238" t="s">
        <v>19904</v>
      </c>
      <c r="D16238" t="s">
        <v>9997</v>
      </c>
      <c r="E16238">
        <v>2016.0</v>
      </c>
      <c r="F16238" t="s">
        <v>10037</v>
      </c>
      <c r="G16238">
        <v>0.0</v>
      </c>
      <c r="H16238">
        <v>0.01</v>
      </c>
      <c r="I16238">
        <v>0.0</v>
      </c>
      <c r="J16238">
        <v>0.0</v>
      </c>
      <c r="K16238">
        <v>0.01</v>
      </c>
    </row>
    <row r="16239" ht="14.25" customHeight="1">
      <c r="A16239">
        <v>16240.0</v>
      </c>
      <c r="B16239" t="s">
        <v>15577</v>
      </c>
      <c r="C16239" t="s">
        <v>21585</v>
      </c>
      <c r="D16239" t="s">
        <v>10083</v>
      </c>
      <c r="E16239">
        <v>2010.0</v>
      </c>
      <c r="F16239" t="s">
        <v>10037</v>
      </c>
      <c r="G16239">
        <v>0.0</v>
      </c>
      <c r="H16239">
        <v>0.0</v>
      </c>
      <c r="I16239">
        <v>0.01</v>
      </c>
      <c r="J16239">
        <v>0.0</v>
      </c>
      <c r="K16239">
        <v>0.01</v>
      </c>
    </row>
    <row r="16240" ht="14.25" customHeight="1">
      <c r="A16240">
        <v>16241.0</v>
      </c>
      <c r="B16240" t="s">
        <v>11789</v>
      </c>
      <c r="C16240" t="s">
        <v>21586</v>
      </c>
      <c r="D16240" t="s">
        <v>10009</v>
      </c>
      <c r="E16240">
        <v>2001.0</v>
      </c>
      <c r="F16240" t="s">
        <v>9954</v>
      </c>
      <c r="G16240">
        <v>0.01</v>
      </c>
      <c r="H16240">
        <v>0.0</v>
      </c>
      <c r="I16240">
        <v>0.0</v>
      </c>
      <c r="J16240">
        <v>0.0</v>
      </c>
      <c r="K16240">
        <v>0.01</v>
      </c>
    </row>
    <row r="16241" ht="14.25" customHeight="1">
      <c r="A16241">
        <v>16242.0</v>
      </c>
      <c r="B16241" t="s">
        <v>21587</v>
      </c>
      <c r="C16241" t="s">
        <v>21588</v>
      </c>
      <c r="D16241" t="s">
        <v>10040</v>
      </c>
      <c r="E16241">
        <v>1999.0</v>
      </c>
      <c r="F16241" t="s">
        <v>10164</v>
      </c>
      <c r="G16241">
        <v>0.01</v>
      </c>
      <c r="H16241">
        <v>0.0</v>
      </c>
      <c r="I16241">
        <v>0.0</v>
      </c>
      <c r="J16241">
        <v>0.0</v>
      </c>
      <c r="K16241">
        <v>0.01</v>
      </c>
    </row>
    <row r="16242" ht="14.25" customHeight="1">
      <c r="A16242">
        <v>16243.0</v>
      </c>
      <c r="B16242" t="s">
        <v>14362</v>
      </c>
      <c r="C16242" t="s">
        <v>21589</v>
      </c>
      <c r="D16242" t="s">
        <v>10019</v>
      </c>
      <c r="E16242">
        <v>2013.0</v>
      </c>
      <c r="F16242" t="s">
        <v>9976</v>
      </c>
      <c r="G16242">
        <v>0.0</v>
      </c>
      <c r="H16242">
        <v>0.0</v>
      </c>
      <c r="I16242">
        <v>0.01</v>
      </c>
      <c r="J16242">
        <v>0.0</v>
      </c>
      <c r="K16242">
        <v>0.01</v>
      </c>
    </row>
    <row r="16243" ht="14.25" customHeight="1">
      <c r="A16243">
        <v>16244.0</v>
      </c>
      <c r="B16243" t="s">
        <v>10074</v>
      </c>
      <c r="C16243" t="s">
        <v>20143</v>
      </c>
      <c r="D16243" t="s">
        <v>10630</v>
      </c>
      <c r="E16243">
        <v>2016.0</v>
      </c>
      <c r="F16243" t="s">
        <v>9976</v>
      </c>
      <c r="G16243">
        <v>0.0</v>
      </c>
      <c r="H16243">
        <v>0.0</v>
      </c>
      <c r="I16243">
        <v>0.01</v>
      </c>
      <c r="J16243">
        <v>0.0</v>
      </c>
      <c r="K16243">
        <v>0.01</v>
      </c>
    </row>
    <row r="16244" ht="14.25" customHeight="1">
      <c r="A16244">
        <v>16245.0</v>
      </c>
      <c r="B16244" t="s">
        <v>10210</v>
      </c>
      <c r="C16244" t="s">
        <v>21590</v>
      </c>
      <c r="D16244" t="s">
        <v>10072</v>
      </c>
      <c r="E16244">
        <v>2007.0</v>
      </c>
      <c r="F16244" t="s">
        <v>2883</v>
      </c>
      <c r="G16244">
        <v>0.01</v>
      </c>
      <c r="H16244">
        <v>0.0</v>
      </c>
      <c r="I16244">
        <v>0.0</v>
      </c>
      <c r="J16244">
        <v>0.0</v>
      </c>
      <c r="K16244">
        <v>0.01</v>
      </c>
    </row>
    <row r="16245" ht="14.25" customHeight="1">
      <c r="A16245">
        <v>16246.0</v>
      </c>
      <c r="B16245" t="s">
        <v>10686</v>
      </c>
      <c r="C16245" t="s">
        <v>21591</v>
      </c>
      <c r="D16245" t="s">
        <v>9997</v>
      </c>
      <c r="E16245">
        <v>2006.0</v>
      </c>
      <c r="F16245" t="s">
        <v>9983</v>
      </c>
      <c r="G16245">
        <v>0.0</v>
      </c>
      <c r="H16245">
        <v>0.0</v>
      </c>
      <c r="I16245">
        <v>0.01</v>
      </c>
      <c r="J16245">
        <v>0.0</v>
      </c>
      <c r="K16245">
        <v>0.01</v>
      </c>
    </row>
    <row r="16246" ht="14.25" customHeight="1">
      <c r="A16246">
        <v>16247.0</v>
      </c>
      <c r="B16246" t="s">
        <v>10245</v>
      </c>
      <c r="C16246" t="s">
        <v>18688</v>
      </c>
      <c r="D16246" t="s">
        <v>10072</v>
      </c>
      <c r="E16246">
        <v>2016.0</v>
      </c>
      <c r="F16246" t="s">
        <v>9972</v>
      </c>
      <c r="G16246">
        <v>0.0</v>
      </c>
      <c r="H16246">
        <v>0.01</v>
      </c>
      <c r="I16246">
        <v>0.0</v>
      </c>
      <c r="J16246">
        <v>0.0</v>
      </c>
      <c r="K16246">
        <v>0.01</v>
      </c>
    </row>
    <row r="16247" ht="14.25" customHeight="1">
      <c r="A16247">
        <v>16248.0</v>
      </c>
      <c r="B16247" t="s">
        <v>11447</v>
      </c>
      <c r="C16247" t="s">
        <v>17152</v>
      </c>
      <c r="D16247" t="s">
        <v>10072</v>
      </c>
      <c r="E16247">
        <v>2008.0</v>
      </c>
      <c r="F16247" t="s">
        <v>9972</v>
      </c>
      <c r="G16247">
        <v>0.0</v>
      </c>
      <c r="H16247">
        <v>0.01</v>
      </c>
      <c r="I16247">
        <v>0.0</v>
      </c>
      <c r="J16247">
        <v>0.0</v>
      </c>
      <c r="K16247">
        <v>0.01</v>
      </c>
    </row>
    <row r="16248" ht="14.25" customHeight="1">
      <c r="A16248">
        <v>16249.0</v>
      </c>
      <c r="B16248" t="s">
        <v>15577</v>
      </c>
      <c r="C16248" t="s">
        <v>21592</v>
      </c>
      <c r="D16248" t="s">
        <v>9997</v>
      </c>
      <c r="E16248" t="s">
        <v>10177</v>
      </c>
      <c r="F16248" t="s">
        <v>9976</v>
      </c>
      <c r="G16248">
        <v>0.0</v>
      </c>
      <c r="H16248">
        <v>0.0</v>
      </c>
      <c r="I16248">
        <v>0.01</v>
      </c>
      <c r="J16248">
        <v>0.0</v>
      </c>
      <c r="K16248">
        <v>0.01</v>
      </c>
    </row>
    <row r="16249" ht="14.25" customHeight="1">
      <c r="A16249">
        <v>16250.0</v>
      </c>
      <c r="B16249" t="s">
        <v>10900</v>
      </c>
      <c r="C16249" t="s">
        <v>21593</v>
      </c>
      <c r="D16249" t="s">
        <v>10083</v>
      </c>
      <c r="E16249">
        <v>2006.0</v>
      </c>
      <c r="F16249" t="s">
        <v>10026</v>
      </c>
      <c r="G16249">
        <v>0.0</v>
      </c>
      <c r="H16249">
        <v>0.0</v>
      </c>
      <c r="I16249">
        <v>0.01</v>
      </c>
      <c r="J16249">
        <v>0.0</v>
      </c>
      <c r="K16249">
        <v>0.01</v>
      </c>
    </row>
    <row r="16250" ht="14.25" customHeight="1">
      <c r="A16250">
        <v>16251.0</v>
      </c>
      <c r="B16250" t="s">
        <v>10136</v>
      </c>
      <c r="C16250" t="s">
        <v>21594</v>
      </c>
      <c r="D16250" t="s">
        <v>9981</v>
      </c>
      <c r="E16250">
        <v>2009.0</v>
      </c>
      <c r="F16250" t="s">
        <v>9987</v>
      </c>
      <c r="G16250">
        <v>0.0</v>
      </c>
      <c r="H16250">
        <v>0.0</v>
      </c>
      <c r="I16250">
        <v>0.01</v>
      </c>
      <c r="J16250">
        <v>0.0</v>
      </c>
      <c r="K16250">
        <v>0.01</v>
      </c>
    </row>
    <row r="16251" ht="14.25" customHeight="1">
      <c r="A16251">
        <v>16252.0</v>
      </c>
      <c r="B16251" t="s">
        <v>11226</v>
      </c>
      <c r="C16251" t="s">
        <v>21456</v>
      </c>
      <c r="D16251" t="s">
        <v>10100</v>
      </c>
      <c r="E16251">
        <v>2003.0</v>
      </c>
      <c r="F16251" t="s">
        <v>9998</v>
      </c>
      <c r="G16251">
        <v>0.01</v>
      </c>
      <c r="H16251">
        <v>0.0</v>
      </c>
      <c r="I16251">
        <v>0.0</v>
      </c>
      <c r="J16251">
        <v>0.0</v>
      </c>
      <c r="K16251">
        <v>0.01</v>
      </c>
    </row>
    <row r="16252" ht="14.25" customHeight="1">
      <c r="A16252">
        <v>16253.0</v>
      </c>
      <c r="B16252" t="s">
        <v>10128</v>
      </c>
      <c r="C16252" t="s">
        <v>21595</v>
      </c>
      <c r="D16252" t="s">
        <v>9997</v>
      </c>
      <c r="E16252">
        <v>2014.0</v>
      </c>
      <c r="F16252" t="s">
        <v>9954</v>
      </c>
      <c r="G16252">
        <v>0.0</v>
      </c>
      <c r="H16252">
        <v>0.0</v>
      </c>
      <c r="I16252">
        <v>0.01</v>
      </c>
      <c r="J16252">
        <v>0.0</v>
      </c>
      <c r="K16252">
        <v>0.01</v>
      </c>
    </row>
    <row r="16253" ht="14.25" customHeight="1">
      <c r="A16253">
        <v>16254.0</v>
      </c>
      <c r="B16253" t="s">
        <v>13684</v>
      </c>
      <c r="C16253" t="s">
        <v>21596</v>
      </c>
      <c r="D16253" t="s">
        <v>9981</v>
      </c>
      <c r="E16253">
        <v>2007.0</v>
      </c>
      <c r="F16253" t="s">
        <v>9983</v>
      </c>
      <c r="G16253">
        <v>0.0</v>
      </c>
      <c r="H16253">
        <v>0.0</v>
      </c>
      <c r="I16253">
        <v>0.01</v>
      </c>
      <c r="J16253">
        <v>0.0</v>
      </c>
      <c r="K16253">
        <v>0.01</v>
      </c>
    </row>
    <row r="16254" ht="14.25" customHeight="1">
      <c r="A16254">
        <v>16255.0</v>
      </c>
      <c r="B16254" t="s">
        <v>12068</v>
      </c>
      <c r="C16254" t="s">
        <v>18495</v>
      </c>
      <c r="D16254" t="s">
        <v>10102</v>
      </c>
      <c r="E16254">
        <v>2016.0</v>
      </c>
      <c r="F16254" t="s">
        <v>10037</v>
      </c>
      <c r="G16254">
        <v>0.0</v>
      </c>
      <c r="H16254">
        <v>0.01</v>
      </c>
      <c r="I16254">
        <v>0.0</v>
      </c>
      <c r="J16254">
        <v>0.0</v>
      </c>
      <c r="K16254">
        <v>0.01</v>
      </c>
    </row>
    <row r="16255" ht="14.25" customHeight="1">
      <c r="A16255">
        <v>16256.0</v>
      </c>
      <c r="B16255" t="s">
        <v>10074</v>
      </c>
      <c r="C16255" t="s">
        <v>21597</v>
      </c>
      <c r="D16255" t="s">
        <v>9964</v>
      </c>
      <c r="E16255">
        <v>2007.0</v>
      </c>
      <c r="F16255" t="s">
        <v>9983</v>
      </c>
      <c r="G16255">
        <v>0.0</v>
      </c>
      <c r="H16255">
        <v>0.0</v>
      </c>
      <c r="I16255">
        <v>0.01</v>
      </c>
      <c r="J16255">
        <v>0.0</v>
      </c>
      <c r="K16255">
        <v>0.01</v>
      </c>
    </row>
    <row r="16256" ht="14.25" customHeight="1">
      <c r="A16256">
        <v>16257.0</v>
      </c>
      <c r="B16256" t="s">
        <v>10128</v>
      </c>
      <c r="C16256" t="s">
        <v>21598</v>
      </c>
      <c r="D16256" t="s">
        <v>10083</v>
      </c>
      <c r="E16256">
        <v>2007.0</v>
      </c>
      <c r="F16256" t="s">
        <v>9954</v>
      </c>
      <c r="G16256">
        <v>0.0</v>
      </c>
      <c r="H16256">
        <v>0.0</v>
      </c>
      <c r="I16256">
        <v>0.01</v>
      </c>
      <c r="J16256">
        <v>0.0</v>
      </c>
      <c r="K16256">
        <v>0.01</v>
      </c>
    </row>
    <row r="16257" ht="14.25" customHeight="1">
      <c r="A16257">
        <v>16258.0</v>
      </c>
      <c r="B16257" t="s">
        <v>11351</v>
      </c>
      <c r="C16257" t="s">
        <v>21599</v>
      </c>
      <c r="D16257" t="s">
        <v>9994</v>
      </c>
      <c r="E16257">
        <v>2010.0</v>
      </c>
      <c r="F16257" t="s">
        <v>10037</v>
      </c>
      <c r="G16257">
        <v>0.0</v>
      </c>
      <c r="H16257">
        <v>0.0</v>
      </c>
      <c r="I16257">
        <v>0.01</v>
      </c>
      <c r="J16257">
        <v>0.0</v>
      </c>
      <c r="K16257">
        <v>0.01</v>
      </c>
    </row>
    <row r="16258" ht="14.25" customHeight="1">
      <c r="A16258">
        <v>16259.0</v>
      </c>
      <c r="B16258" t="s">
        <v>10174</v>
      </c>
      <c r="C16258" t="s">
        <v>15501</v>
      </c>
      <c r="D16258" t="s">
        <v>10072</v>
      </c>
      <c r="E16258">
        <v>2008.0</v>
      </c>
      <c r="F16258" t="s">
        <v>2883</v>
      </c>
      <c r="G16258">
        <v>0.0</v>
      </c>
      <c r="H16258">
        <v>0.01</v>
      </c>
      <c r="I16258">
        <v>0.0</v>
      </c>
      <c r="J16258">
        <v>0.0</v>
      </c>
      <c r="K16258">
        <v>0.01</v>
      </c>
    </row>
    <row r="16259" ht="14.25" customHeight="1">
      <c r="A16259">
        <v>16260.0</v>
      </c>
      <c r="B16259" t="s">
        <v>12221</v>
      </c>
      <c r="C16259" t="s">
        <v>21600</v>
      </c>
      <c r="D16259" t="s">
        <v>9997</v>
      </c>
      <c r="E16259">
        <v>2009.0</v>
      </c>
      <c r="F16259" t="s">
        <v>9976</v>
      </c>
      <c r="G16259">
        <v>0.0</v>
      </c>
      <c r="H16259">
        <v>0.0</v>
      </c>
      <c r="I16259">
        <v>0.01</v>
      </c>
      <c r="J16259">
        <v>0.0</v>
      </c>
      <c r="K16259">
        <v>0.01</v>
      </c>
    </row>
    <row r="16260" ht="14.25" customHeight="1">
      <c r="A16260">
        <v>16261.0</v>
      </c>
      <c r="B16260" t="s">
        <v>10174</v>
      </c>
      <c r="C16260" t="s">
        <v>21601</v>
      </c>
      <c r="D16260" t="s">
        <v>10072</v>
      </c>
      <c r="E16260">
        <v>2009.0</v>
      </c>
      <c r="F16260" t="s">
        <v>9965</v>
      </c>
      <c r="G16260">
        <v>0.0</v>
      </c>
      <c r="H16260">
        <v>0.01</v>
      </c>
      <c r="I16260">
        <v>0.0</v>
      </c>
      <c r="J16260">
        <v>0.0</v>
      </c>
      <c r="K16260">
        <v>0.01</v>
      </c>
    </row>
    <row r="16261" ht="14.25" customHeight="1">
      <c r="A16261">
        <v>16262.0</v>
      </c>
      <c r="B16261" t="s">
        <v>10902</v>
      </c>
      <c r="C16261" t="s">
        <v>21602</v>
      </c>
      <c r="D16261" t="s">
        <v>9981</v>
      </c>
      <c r="E16261">
        <v>2008.0</v>
      </c>
      <c r="F16261" t="s">
        <v>9998</v>
      </c>
      <c r="G16261">
        <v>0.0</v>
      </c>
      <c r="H16261">
        <v>0.0</v>
      </c>
      <c r="I16261">
        <v>0.01</v>
      </c>
      <c r="J16261">
        <v>0.0</v>
      </c>
      <c r="K16261">
        <v>0.01</v>
      </c>
    </row>
    <row r="16262" ht="14.25" customHeight="1">
      <c r="A16262">
        <v>16263.0</v>
      </c>
      <c r="B16262" t="s">
        <v>21603</v>
      </c>
      <c r="C16262" t="s">
        <v>21604</v>
      </c>
      <c r="D16262" t="s">
        <v>10021</v>
      </c>
      <c r="E16262">
        <v>2016.0</v>
      </c>
      <c r="F16262" t="s">
        <v>9998</v>
      </c>
      <c r="G16262">
        <v>0.01</v>
      </c>
      <c r="H16262">
        <v>0.0</v>
      </c>
      <c r="I16262">
        <v>0.0</v>
      </c>
      <c r="J16262">
        <v>0.0</v>
      </c>
      <c r="K16262">
        <v>0.01</v>
      </c>
    </row>
    <row r="16263" ht="14.25" customHeight="1">
      <c r="A16263">
        <v>16264.0</v>
      </c>
      <c r="B16263" t="s">
        <v>21605</v>
      </c>
      <c r="C16263" t="s">
        <v>21606</v>
      </c>
      <c r="D16263" t="s">
        <v>10000</v>
      </c>
      <c r="E16263">
        <v>2008.0</v>
      </c>
      <c r="F16263" t="s">
        <v>9983</v>
      </c>
      <c r="G16263">
        <v>0.0</v>
      </c>
      <c r="H16263">
        <v>0.0</v>
      </c>
      <c r="I16263">
        <v>0.01</v>
      </c>
      <c r="J16263">
        <v>0.0</v>
      </c>
      <c r="K16263">
        <v>0.01</v>
      </c>
    </row>
    <row r="16264" ht="14.25" customHeight="1">
      <c r="A16264">
        <v>16265.0</v>
      </c>
      <c r="B16264" t="s">
        <v>15577</v>
      </c>
      <c r="C16264" t="s">
        <v>21607</v>
      </c>
      <c r="D16264" t="s">
        <v>10083</v>
      </c>
      <c r="E16264">
        <v>2010.0</v>
      </c>
      <c r="F16264" t="s">
        <v>10037</v>
      </c>
      <c r="G16264">
        <v>0.0</v>
      </c>
      <c r="H16264">
        <v>0.0</v>
      </c>
      <c r="I16264">
        <v>0.01</v>
      </c>
      <c r="J16264">
        <v>0.0</v>
      </c>
      <c r="K16264">
        <v>0.01</v>
      </c>
    </row>
    <row r="16265" ht="14.25" customHeight="1">
      <c r="A16265">
        <v>16266.0</v>
      </c>
      <c r="B16265" t="s">
        <v>20232</v>
      </c>
      <c r="C16265" t="s">
        <v>21608</v>
      </c>
      <c r="D16265" t="s">
        <v>9994</v>
      </c>
      <c r="E16265">
        <v>2009.0</v>
      </c>
      <c r="F16265" t="s">
        <v>2883</v>
      </c>
      <c r="G16265">
        <v>0.0</v>
      </c>
      <c r="H16265">
        <v>0.0</v>
      </c>
      <c r="I16265">
        <v>0.01</v>
      </c>
      <c r="J16265">
        <v>0.0</v>
      </c>
      <c r="K16265">
        <v>0.01</v>
      </c>
    </row>
    <row r="16266" ht="14.25" customHeight="1">
      <c r="A16266">
        <v>16267.0</v>
      </c>
      <c r="B16266" t="s">
        <v>21333</v>
      </c>
      <c r="C16266" t="s">
        <v>21609</v>
      </c>
      <c r="D16266" t="s">
        <v>10083</v>
      </c>
      <c r="E16266">
        <v>2010.0</v>
      </c>
      <c r="F16266" t="s">
        <v>10164</v>
      </c>
      <c r="G16266">
        <v>0.0</v>
      </c>
      <c r="H16266">
        <v>0.0</v>
      </c>
      <c r="I16266">
        <v>0.01</v>
      </c>
      <c r="J16266">
        <v>0.0</v>
      </c>
      <c r="K16266">
        <v>0.01</v>
      </c>
    </row>
    <row r="16267" ht="14.25" customHeight="1">
      <c r="A16267">
        <v>16268.0</v>
      </c>
      <c r="B16267" t="s">
        <v>19277</v>
      </c>
      <c r="C16267" t="s">
        <v>21610</v>
      </c>
      <c r="D16267" t="s">
        <v>10000</v>
      </c>
      <c r="E16267">
        <v>2007.0</v>
      </c>
      <c r="F16267" t="s">
        <v>10037</v>
      </c>
      <c r="G16267">
        <v>0.0</v>
      </c>
      <c r="H16267">
        <v>0.0</v>
      </c>
      <c r="I16267">
        <v>0.01</v>
      </c>
      <c r="J16267">
        <v>0.0</v>
      </c>
      <c r="K16267">
        <v>0.01</v>
      </c>
    </row>
    <row r="16268" ht="14.25" customHeight="1">
      <c r="A16268">
        <v>16269.0</v>
      </c>
      <c r="B16268" t="s">
        <v>20696</v>
      </c>
      <c r="C16268" t="s">
        <v>21611</v>
      </c>
      <c r="D16268" t="s">
        <v>10630</v>
      </c>
      <c r="E16268">
        <v>2015.0</v>
      </c>
      <c r="F16268" t="s">
        <v>10037</v>
      </c>
      <c r="G16268">
        <v>0.0</v>
      </c>
      <c r="H16268">
        <v>0.0</v>
      </c>
      <c r="I16268">
        <v>0.01</v>
      </c>
      <c r="J16268">
        <v>0.0</v>
      </c>
      <c r="K16268">
        <v>0.01</v>
      </c>
    </row>
    <row r="16269" ht="14.25" customHeight="1">
      <c r="A16269">
        <v>16270.0</v>
      </c>
      <c r="B16269" t="s">
        <v>16500</v>
      </c>
      <c r="C16269" t="s">
        <v>21612</v>
      </c>
      <c r="D16269" t="s">
        <v>10083</v>
      </c>
      <c r="E16269">
        <v>2011.0</v>
      </c>
      <c r="F16269" t="s">
        <v>9983</v>
      </c>
      <c r="G16269">
        <v>0.0</v>
      </c>
      <c r="H16269">
        <v>0.0</v>
      </c>
      <c r="I16269">
        <v>0.01</v>
      </c>
      <c r="J16269">
        <v>0.0</v>
      </c>
      <c r="K16269">
        <v>0.01</v>
      </c>
    </row>
    <row r="16270" ht="14.25" customHeight="1">
      <c r="A16270">
        <v>16271.0</v>
      </c>
      <c r="B16270" t="s">
        <v>11060</v>
      </c>
      <c r="C16270" t="s">
        <v>21613</v>
      </c>
      <c r="D16270" t="s">
        <v>10630</v>
      </c>
      <c r="E16270">
        <v>2012.0</v>
      </c>
      <c r="F16270" t="s">
        <v>9998</v>
      </c>
      <c r="G16270">
        <v>0.0</v>
      </c>
      <c r="H16270">
        <v>0.0</v>
      </c>
      <c r="I16270">
        <v>0.01</v>
      </c>
      <c r="J16270">
        <v>0.0</v>
      </c>
      <c r="K16270">
        <v>0.01</v>
      </c>
    </row>
    <row r="16271" ht="14.25" customHeight="1">
      <c r="A16271">
        <v>16272.0</v>
      </c>
      <c r="B16271" t="s">
        <v>9962</v>
      </c>
      <c r="C16271" t="s">
        <v>21614</v>
      </c>
      <c r="D16271" t="s">
        <v>9981</v>
      </c>
      <c r="E16271">
        <v>2007.0</v>
      </c>
      <c r="F16271" t="s">
        <v>9998</v>
      </c>
      <c r="G16271">
        <v>0.0</v>
      </c>
      <c r="H16271">
        <v>0.0</v>
      </c>
      <c r="I16271">
        <v>0.01</v>
      </c>
      <c r="J16271">
        <v>0.0</v>
      </c>
      <c r="K16271">
        <v>0.01</v>
      </c>
    </row>
    <row r="16272" ht="14.25" customHeight="1">
      <c r="A16272">
        <v>16273.0</v>
      </c>
      <c r="B16272" t="s">
        <v>13058</v>
      </c>
      <c r="C16272" t="s">
        <v>11011</v>
      </c>
      <c r="D16272" t="s">
        <v>10009</v>
      </c>
      <c r="E16272">
        <v>2002.0</v>
      </c>
      <c r="F16272" t="s">
        <v>9972</v>
      </c>
      <c r="G16272">
        <v>0.01</v>
      </c>
      <c r="H16272">
        <v>0.0</v>
      </c>
      <c r="I16272">
        <v>0.0</v>
      </c>
      <c r="J16272">
        <v>0.0</v>
      </c>
      <c r="K16272">
        <v>0.01</v>
      </c>
    </row>
    <row r="16273" ht="14.25" customHeight="1">
      <c r="A16273">
        <v>16274.0</v>
      </c>
      <c r="B16273" t="s">
        <v>10587</v>
      </c>
      <c r="C16273" t="s">
        <v>21615</v>
      </c>
      <c r="D16273" t="s">
        <v>9981</v>
      </c>
      <c r="E16273">
        <v>2009.0</v>
      </c>
      <c r="F16273" t="s">
        <v>9978</v>
      </c>
      <c r="G16273">
        <v>0.01</v>
      </c>
      <c r="H16273">
        <v>0.0</v>
      </c>
      <c r="I16273">
        <v>0.0</v>
      </c>
      <c r="J16273">
        <v>0.0</v>
      </c>
      <c r="K16273">
        <v>0.01</v>
      </c>
    </row>
    <row r="16274" ht="14.25" customHeight="1">
      <c r="A16274">
        <v>16275.0</v>
      </c>
      <c r="B16274" t="s">
        <v>17276</v>
      </c>
      <c r="C16274" t="s">
        <v>19819</v>
      </c>
      <c r="D16274" t="s">
        <v>10630</v>
      </c>
      <c r="E16274">
        <v>2014.0</v>
      </c>
      <c r="F16274" t="s">
        <v>10037</v>
      </c>
      <c r="G16274">
        <v>0.0</v>
      </c>
      <c r="H16274">
        <v>0.0</v>
      </c>
      <c r="I16274">
        <v>0.01</v>
      </c>
      <c r="J16274">
        <v>0.0</v>
      </c>
      <c r="K16274">
        <v>0.01</v>
      </c>
    </row>
    <row r="16275" ht="14.25" customHeight="1">
      <c r="A16275">
        <v>16276.0</v>
      </c>
      <c r="B16275" t="s">
        <v>10174</v>
      </c>
      <c r="C16275" t="s">
        <v>14623</v>
      </c>
      <c r="D16275" t="s">
        <v>10072</v>
      </c>
      <c r="E16275">
        <v>2007.0</v>
      </c>
      <c r="F16275" t="s">
        <v>10164</v>
      </c>
      <c r="G16275">
        <v>0.0</v>
      </c>
      <c r="H16275">
        <v>0.01</v>
      </c>
      <c r="I16275">
        <v>0.0</v>
      </c>
      <c r="J16275">
        <v>0.0</v>
      </c>
      <c r="K16275">
        <v>0.01</v>
      </c>
    </row>
    <row r="16276" ht="14.25" customHeight="1">
      <c r="A16276">
        <v>16277.0</v>
      </c>
      <c r="B16276" t="s">
        <v>11334</v>
      </c>
      <c r="C16276" t="s">
        <v>21616</v>
      </c>
      <c r="D16276" t="s">
        <v>10072</v>
      </c>
      <c r="E16276">
        <v>2015.0</v>
      </c>
      <c r="F16276" t="s">
        <v>9998</v>
      </c>
      <c r="G16276">
        <v>0.0</v>
      </c>
      <c r="H16276">
        <v>0.01</v>
      </c>
      <c r="I16276">
        <v>0.0</v>
      </c>
      <c r="J16276">
        <v>0.0</v>
      </c>
      <c r="K16276">
        <v>0.01</v>
      </c>
    </row>
    <row r="16277" ht="14.25" customHeight="1">
      <c r="A16277">
        <v>16278.0</v>
      </c>
      <c r="B16277" t="s">
        <v>10686</v>
      </c>
      <c r="C16277" t="s">
        <v>21617</v>
      </c>
      <c r="D16277" t="s">
        <v>10000</v>
      </c>
      <c r="E16277">
        <v>2006.0</v>
      </c>
      <c r="F16277" t="s">
        <v>9983</v>
      </c>
      <c r="G16277">
        <v>0.0</v>
      </c>
      <c r="H16277">
        <v>0.0</v>
      </c>
      <c r="I16277">
        <v>0.01</v>
      </c>
      <c r="J16277">
        <v>0.0</v>
      </c>
      <c r="K16277">
        <v>0.01</v>
      </c>
    </row>
    <row r="16278" ht="14.25" customHeight="1">
      <c r="A16278">
        <v>16279.0</v>
      </c>
      <c r="B16278" t="s">
        <v>10111</v>
      </c>
      <c r="C16278" t="s">
        <v>19128</v>
      </c>
      <c r="D16278" t="s">
        <v>10094</v>
      </c>
      <c r="E16278">
        <v>2016.0</v>
      </c>
      <c r="F16278" t="s">
        <v>9972</v>
      </c>
      <c r="G16278">
        <v>0.0</v>
      </c>
      <c r="H16278">
        <v>0.01</v>
      </c>
      <c r="I16278">
        <v>0.0</v>
      </c>
      <c r="J16278">
        <v>0.0</v>
      </c>
      <c r="K16278">
        <v>0.01</v>
      </c>
    </row>
    <row r="16279" ht="14.25" customHeight="1">
      <c r="A16279">
        <v>16280.0</v>
      </c>
      <c r="B16279" t="s">
        <v>11351</v>
      </c>
      <c r="C16279" t="s">
        <v>21618</v>
      </c>
      <c r="D16279" t="s">
        <v>10000</v>
      </c>
      <c r="E16279">
        <v>2007.0</v>
      </c>
      <c r="F16279" t="s">
        <v>10037</v>
      </c>
      <c r="G16279">
        <v>0.0</v>
      </c>
      <c r="H16279">
        <v>0.0</v>
      </c>
      <c r="I16279">
        <v>0.01</v>
      </c>
      <c r="J16279">
        <v>0.0</v>
      </c>
      <c r="K16279">
        <v>0.01</v>
      </c>
    </row>
    <row r="16280" ht="14.25" customHeight="1">
      <c r="A16280">
        <v>16281.0</v>
      </c>
      <c r="B16280" t="s">
        <v>10111</v>
      </c>
      <c r="C16280" t="s">
        <v>21619</v>
      </c>
      <c r="D16280" t="s">
        <v>9981</v>
      </c>
      <c r="E16280">
        <v>2006.0</v>
      </c>
      <c r="F16280" t="s">
        <v>9978</v>
      </c>
      <c r="G16280">
        <v>0.01</v>
      </c>
      <c r="H16280">
        <v>0.0</v>
      </c>
      <c r="I16280">
        <v>0.0</v>
      </c>
      <c r="J16280">
        <v>0.0</v>
      </c>
      <c r="K16280">
        <v>0.01</v>
      </c>
    </row>
    <row r="16281" ht="14.25" customHeight="1">
      <c r="A16281">
        <v>16282.0</v>
      </c>
      <c r="B16281" t="s">
        <v>10686</v>
      </c>
      <c r="C16281" t="s">
        <v>21620</v>
      </c>
      <c r="D16281" t="s">
        <v>10000</v>
      </c>
      <c r="E16281">
        <v>2009.0</v>
      </c>
      <c r="F16281" t="s">
        <v>9983</v>
      </c>
      <c r="G16281">
        <v>0.0</v>
      </c>
      <c r="H16281">
        <v>0.0</v>
      </c>
      <c r="I16281">
        <v>0.01</v>
      </c>
      <c r="J16281">
        <v>0.0</v>
      </c>
      <c r="K16281">
        <v>0.01</v>
      </c>
    </row>
    <row r="16282" ht="14.25" customHeight="1">
      <c r="A16282">
        <v>16283.0</v>
      </c>
      <c r="B16282" t="s">
        <v>12713</v>
      </c>
      <c r="C16282" t="s">
        <v>21621</v>
      </c>
      <c r="D16282" t="s">
        <v>10000</v>
      </c>
      <c r="E16282">
        <v>2006.0</v>
      </c>
      <c r="F16282" t="s">
        <v>10026</v>
      </c>
      <c r="G16282">
        <v>0.0</v>
      </c>
      <c r="H16282">
        <v>0.0</v>
      </c>
      <c r="I16282">
        <v>0.01</v>
      </c>
      <c r="J16282">
        <v>0.0</v>
      </c>
      <c r="K16282">
        <v>0.01</v>
      </c>
    </row>
    <row r="16283" ht="14.25" customHeight="1">
      <c r="A16283">
        <v>16284.0</v>
      </c>
      <c r="B16283" t="s">
        <v>19036</v>
      </c>
      <c r="C16283" t="s">
        <v>21622</v>
      </c>
      <c r="D16283" t="s">
        <v>10009</v>
      </c>
      <c r="E16283">
        <v>2003.0</v>
      </c>
      <c r="F16283" t="s">
        <v>2883</v>
      </c>
      <c r="G16283">
        <v>0.01</v>
      </c>
      <c r="H16283">
        <v>0.0</v>
      </c>
      <c r="I16283">
        <v>0.0</v>
      </c>
      <c r="J16283">
        <v>0.0</v>
      </c>
      <c r="K16283">
        <v>0.01</v>
      </c>
    </row>
    <row r="16284" ht="14.25" customHeight="1">
      <c r="A16284">
        <v>16285.0</v>
      </c>
      <c r="B16284" t="s">
        <v>11999</v>
      </c>
      <c r="C16284" t="s">
        <v>21623</v>
      </c>
      <c r="D16284" t="s">
        <v>10083</v>
      </c>
      <c r="E16284">
        <v>2006.0</v>
      </c>
      <c r="F16284" t="s">
        <v>10037</v>
      </c>
      <c r="G16284">
        <v>0.0</v>
      </c>
      <c r="H16284">
        <v>0.0</v>
      </c>
      <c r="I16284">
        <v>0.01</v>
      </c>
      <c r="J16284">
        <v>0.0</v>
      </c>
      <c r="K16284">
        <v>0.01</v>
      </c>
    </row>
    <row r="16285" ht="14.25" customHeight="1">
      <c r="A16285">
        <v>16286.0</v>
      </c>
      <c r="B16285" t="s">
        <v>10210</v>
      </c>
      <c r="C16285" t="s">
        <v>14288</v>
      </c>
      <c r="D16285" t="s">
        <v>10072</v>
      </c>
      <c r="E16285">
        <v>2009.0</v>
      </c>
      <c r="F16285" t="s">
        <v>2883</v>
      </c>
      <c r="G16285">
        <v>0.0</v>
      </c>
      <c r="H16285">
        <v>0.01</v>
      </c>
      <c r="I16285">
        <v>0.0</v>
      </c>
      <c r="J16285">
        <v>0.0</v>
      </c>
      <c r="K16285">
        <v>0.01</v>
      </c>
    </row>
    <row r="16286" ht="14.25" customHeight="1">
      <c r="A16286">
        <v>16287.0</v>
      </c>
      <c r="B16286" t="s">
        <v>14563</v>
      </c>
      <c r="C16286" t="s">
        <v>21624</v>
      </c>
      <c r="D16286" t="s">
        <v>9964</v>
      </c>
      <c r="E16286">
        <v>2010.0</v>
      </c>
      <c r="F16286" t="s">
        <v>9983</v>
      </c>
      <c r="G16286">
        <v>0.01</v>
      </c>
      <c r="H16286">
        <v>0.01</v>
      </c>
      <c r="I16286">
        <v>0.0</v>
      </c>
      <c r="J16286">
        <v>0.0</v>
      </c>
      <c r="K16286">
        <v>0.01</v>
      </c>
    </row>
    <row r="16287" ht="14.25" customHeight="1">
      <c r="A16287">
        <v>16288.0</v>
      </c>
      <c r="B16287" t="s">
        <v>19277</v>
      </c>
      <c r="C16287" t="s">
        <v>21625</v>
      </c>
      <c r="D16287" t="s">
        <v>9994</v>
      </c>
      <c r="E16287">
        <v>2012.0</v>
      </c>
      <c r="F16287" t="s">
        <v>9998</v>
      </c>
      <c r="G16287">
        <v>0.0</v>
      </c>
      <c r="H16287">
        <v>0.0</v>
      </c>
      <c r="I16287">
        <v>0.01</v>
      </c>
      <c r="J16287">
        <v>0.0</v>
      </c>
      <c r="K16287">
        <v>0.01</v>
      </c>
    </row>
    <row r="16288" ht="14.25" customHeight="1">
      <c r="A16288">
        <v>16289.0</v>
      </c>
      <c r="B16288" t="s">
        <v>2179</v>
      </c>
      <c r="C16288" t="s">
        <v>21626</v>
      </c>
      <c r="D16288" t="s">
        <v>10072</v>
      </c>
      <c r="E16288">
        <v>2015.0</v>
      </c>
      <c r="F16288" t="s">
        <v>10164</v>
      </c>
      <c r="G16288">
        <v>0.0</v>
      </c>
      <c r="H16288">
        <v>0.01</v>
      </c>
      <c r="I16288">
        <v>0.0</v>
      </c>
      <c r="J16288">
        <v>0.0</v>
      </c>
      <c r="K16288">
        <v>0.01</v>
      </c>
    </row>
    <row r="16289" ht="14.25" customHeight="1">
      <c r="A16289">
        <v>16290.0</v>
      </c>
      <c r="B16289" t="s">
        <v>10210</v>
      </c>
      <c r="C16289" t="s">
        <v>13423</v>
      </c>
      <c r="D16289" t="s">
        <v>10072</v>
      </c>
      <c r="E16289">
        <v>2007.0</v>
      </c>
      <c r="F16289" t="s">
        <v>2883</v>
      </c>
      <c r="G16289">
        <v>0.01</v>
      </c>
      <c r="H16289">
        <v>0.0</v>
      </c>
      <c r="I16289">
        <v>0.0</v>
      </c>
      <c r="J16289">
        <v>0.0</v>
      </c>
      <c r="K16289">
        <v>0.01</v>
      </c>
    </row>
    <row r="16290" ht="14.25" customHeight="1">
      <c r="A16290">
        <v>16291.0</v>
      </c>
      <c r="B16290" t="s">
        <v>19396</v>
      </c>
      <c r="C16290" t="s">
        <v>21627</v>
      </c>
      <c r="D16290" t="s">
        <v>10000</v>
      </c>
      <c r="E16290">
        <v>2010.0</v>
      </c>
      <c r="F16290" t="s">
        <v>10037</v>
      </c>
      <c r="G16290">
        <v>0.0</v>
      </c>
      <c r="H16290">
        <v>0.0</v>
      </c>
      <c r="I16290">
        <v>0.01</v>
      </c>
      <c r="J16290">
        <v>0.0</v>
      </c>
      <c r="K16290">
        <v>0.01</v>
      </c>
    </row>
    <row r="16291" ht="14.25" customHeight="1">
      <c r="A16291">
        <v>16292.0</v>
      </c>
      <c r="B16291" t="s">
        <v>21628</v>
      </c>
      <c r="C16291" t="s">
        <v>21629</v>
      </c>
      <c r="D16291" t="s">
        <v>10072</v>
      </c>
      <c r="E16291">
        <v>2012.0</v>
      </c>
      <c r="F16291" t="s">
        <v>10164</v>
      </c>
      <c r="G16291">
        <v>0.0</v>
      </c>
      <c r="H16291">
        <v>0.01</v>
      </c>
      <c r="I16291">
        <v>0.0</v>
      </c>
      <c r="J16291">
        <v>0.0</v>
      </c>
      <c r="K16291">
        <v>0.01</v>
      </c>
    </row>
    <row r="16292" ht="14.25" customHeight="1">
      <c r="A16292">
        <v>16293.0</v>
      </c>
      <c r="B16292" t="s">
        <v>19138</v>
      </c>
      <c r="C16292" t="s">
        <v>21630</v>
      </c>
      <c r="D16292" t="s">
        <v>10630</v>
      </c>
      <c r="E16292">
        <v>2016.0</v>
      </c>
      <c r="F16292" t="s">
        <v>10037</v>
      </c>
      <c r="G16292">
        <v>0.0</v>
      </c>
      <c r="H16292">
        <v>0.0</v>
      </c>
      <c r="I16292">
        <v>0.01</v>
      </c>
      <c r="J16292">
        <v>0.0</v>
      </c>
      <c r="K16292">
        <v>0.01</v>
      </c>
    </row>
    <row r="16293" ht="14.25" customHeight="1">
      <c r="A16293">
        <v>16294.0</v>
      </c>
      <c r="B16293" t="s">
        <v>21631</v>
      </c>
      <c r="C16293" t="s">
        <v>21632</v>
      </c>
      <c r="D16293" t="s">
        <v>10083</v>
      </c>
      <c r="E16293">
        <v>2010.0</v>
      </c>
      <c r="F16293" t="s">
        <v>10037</v>
      </c>
      <c r="G16293">
        <v>0.0</v>
      </c>
      <c r="H16293">
        <v>0.0</v>
      </c>
      <c r="I16293">
        <v>0.01</v>
      </c>
      <c r="J16293">
        <v>0.0</v>
      </c>
      <c r="K16293">
        <v>0.01</v>
      </c>
    </row>
    <row r="16294" ht="14.25" customHeight="1">
      <c r="A16294">
        <v>16295.0</v>
      </c>
      <c r="B16294" t="s">
        <v>10045</v>
      </c>
      <c r="C16294" t="s">
        <v>2848</v>
      </c>
      <c r="D16294" t="s">
        <v>10100</v>
      </c>
      <c r="E16294">
        <v>2007.0</v>
      </c>
      <c r="F16294" t="s">
        <v>9965</v>
      </c>
      <c r="G16294">
        <v>0.01</v>
      </c>
      <c r="H16294">
        <v>0.0</v>
      </c>
      <c r="I16294">
        <v>0.0</v>
      </c>
      <c r="J16294">
        <v>0.0</v>
      </c>
      <c r="K16294">
        <v>0.01</v>
      </c>
    </row>
    <row r="16295" ht="14.25" customHeight="1">
      <c r="A16295">
        <v>16296.0</v>
      </c>
      <c r="B16295" t="s">
        <v>10074</v>
      </c>
      <c r="C16295" t="s">
        <v>17753</v>
      </c>
      <c r="D16295" t="s">
        <v>9981</v>
      </c>
      <c r="E16295">
        <v>2009.0</v>
      </c>
      <c r="F16295" t="s">
        <v>9987</v>
      </c>
      <c r="G16295">
        <v>0.01</v>
      </c>
      <c r="H16295">
        <v>0.0</v>
      </c>
      <c r="I16295">
        <v>0.0</v>
      </c>
      <c r="J16295">
        <v>0.0</v>
      </c>
      <c r="K16295">
        <v>0.01</v>
      </c>
    </row>
    <row r="16296" ht="14.25" customHeight="1">
      <c r="A16296">
        <v>16297.0</v>
      </c>
      <c r="B16296" t="s">
        <v>15577</v>
      </c>
      <c r="C16296" t="s">
        <v>21633</v>
      </c>
      <c r="D16296" t="s">
        <v>10083</v>
      </c>
      <c r="E16296">
        <v>2011.0</v>
      </c>
      <c r="F16296" t="s">
        <v>10037</v>
      </c>
      <c r="G16296">
        <v>0.0</v>
      </c>
      <c r="H16296">
        <v>0.0</v>
      </c>
      <c r="I16296">
        <v>0.01</v>
      </c>
      <c r="J16296">
        <v>0.0</v>
      </c>
      <c r="K16296">
        <v>0.01</v>
      </c>
    </row>
    <row r="16297" ht="14.25" customHeight="1">
      <c r="A16297">
        <v>16298.0</v>
      </c>
      <c r="B16297" t="s">
        <v>11131</v>
      </c>
      <c r="C16297" t="s">
        <v>21634</v>
      </c>
      <c r="D16297" t="s">
        <v>10083</v>
      </c>
      <c r="E16297">
        <v>2005.0</v>
      </c>
      <c r="F16297" t="s">
        <v>9998</v>
      </c>
      <c r="G16297">
        <v>0.01</v>
      </c>
      <c r="H16297">
        <v>0.0</v>
      </c>
      <c r="I16297">
        <v>0.0</v>
      </c>
      <c r="J16297">
        <v>0.0</v>
      </c>
      <c r="K16297">
        <v>0.01</v>
      </c>
    </row>
    <row r="16298" ht="14.25" customHeight="1">
      <c r="A16298">
        <v>16299.0</v>
      </c>
      <c r="B16298" t="s">
        <v>12068</v>
      </c>
      <c r="C16298" t="s">
        <v>20961</v>
      </c>
      <c r="D16298" t="s">
        <v>10102</v>
      </c>
      <c r="E16298">
        <v>2015.0</v>
      </c>
      <c r="F16298" t="s">
        <v>9998</v>
      </c>
      <c r="G16298">
        <v>0.0</v>
      </c>
      <c r="H16298">
        <v>0.01</v>
      </c>
      <c r="I16298">
        <v>0.0</v>
      </c>
      <c r="J16298">
        <v>0.0</v>
      </c>
      <c r="K16298">
        <v>0.01</v>
      </c>
    </row>
    <row r="16299" ht="14.25" customHeight="1">
      <c r="A16299">
        <v>16300.0</v>
      </c>
      <c r="B16299" t="s">
        <v>10686</v>
      </c>
      <c r="C16299" t="s">
        <v>21635</v>
      </c>
      <c r="D16299" t="s">
        <v>10000</v>
      </c>
      <c r="E16299">
        <v>2006.0</v>
      </c>
      <c r="F16299" t="s">
        <v>9983</v>
      </c>
      <c r="G16299">
        <v>0.0</v>
      </c>
      <c r="H16299">
        <v>0.0</v>
      </c>
      <c r="I16299">
        <v>0.01</v>
      </c>
      <c r="J16299">
        <v>0.0</v>
      </c>
      <c r="K16299">
        <v>0.01</v>
      </c>
    </row>
    <row r="16300" ht="14.25" customHeight="1">
      <c r="A16300">
        <v>16301.0</v>
      </c>
      <c r="B16300" t="s">
        <v>21636</v>
      </c>
      <c r="C16300" t="s">
        <v>19590</v>
      </c>
      <c r="D16300" t="s">
        <v>9997</v>
      </c>
      <c r="E16300">
        <v>2015.0</v>
      </c>
      <c r="F16300" t="s">
        <v>10026</v>
      </c>
      <c r="G16300">
        <v>0.0</v>
      </c>
      <c r="H16300">
        <v>0.0</v>
      </c>
      <c r="I16300">
        <v>0.01</v>
      </c>
      <c r="J16300">
        <v>0.0</v>
      </c>
      <c r="K16300">
        <v>0.01</v>
      </c>
    </row>
    <row r="16301" ht="14.25" customHeight="1">
      <c r="A16301">
        <v>16302.0</v>
      </c>
      <c r="B16301" t="s">
        <v>21333</v>
      </c>
      <c r="C16301" t="s">
        <v>21637</v>
      </c>
      <c r="D16301" t="s">
        <v>10083</v>
      </c>
      <c r="E16301">
        <v>2010.0</v>
      </c>
      <c r="F16301" t="s">
        <v>10164</v>
      </c>
      <c r="G16301">
        <v>0.0</v>
      </c>
      <c r="H16301">
        <v>0.0</v>
      </c>
      <c r="I16301">
        <v>0.01</v>
      </c>
      <c r="J16301">
        <v>0.0</v>
      </c>
      <c r="K16301">
        <v>0.01</v>
      </c>
    </row>
    <row r="16302" ht="14.25" customHeight="1">
      <c r="A16302">
        <v>16303.0</v>
      </c>
      <c r="B16302" t="s">
        <v>20846</v>
      </c>
      <c r="C16302" t="s">
        <v>21638</v>
      </c>
      <c r="D16302" t="s">
        <v>10083</v>
      </c>
      <c r="E16302">
        <v>2012.0</v>
      </c>
      <c r="F16302" t="s">
        <v>9998</v>
      </c>
      <c r="G16302">
        <v>0.0</v>
      </c>
      <c r="H16302">
        <v>0.0</v>
      </c>
      <c r="I16302">
        <v>0.01</v>
      </c>
      <c r="J16302">
        <v>0.0</v>
      </c>
      <c r="K16302">
        <v>0.01</v>
      </c>
    </row>
    <row r="16303" ht="14.25" customHeight="1">
      <c r="A16303">
        <v>16304.0</v>
      </c>
      <c r="B16303" t="s">
        <v>12037</v>
      </c>
      <c r="C16303" t="s">
        <v>21639</v>
      </c>
      <c r="D16303" t="s">
        <v>9981</v>
      </c>
      <c r="E16303">
        <v>2013.0</v>
      </c>
      <c r="F16303" t="s">
        <v>9998</v>
      </c>
      <c r="G16303">
        <v>0.0</v>
      </c>
      <c r="H16303">
        <v>0.01</v>
      </c>
      <c r="I16303">
        <v>0.0</v>
      </c>
      <c r="J16303">
        <v>0.0</v>
      </c>
      <c r="K16303">
        <v>0.01</v>
      </c>
    </row>
    <row r="16304" ht="14.25" customHeight="1">
      <c r="A16304">
        <v>16305.0</v>
      </c>
      <c r="B16304" t="s">
        <v>10045</v>
      </c>
      <c r="C16304" t="s">
        <v>21640</v>
      </c>
      <c r="D16304" t="s">
        <v>10630</v>
      </c>
      <c r="E16304">
        <v>2014.0</v>
      </c>
      <c r="F16304" t="s">
        <v>9978</v>
      </c>
      <c r="G16304">
        <v>0.0</v>
      </c>
      <c r="H16304">
        <v>0.01</v>
      </c>
      <c r="I16304">
        <v>0.0</v>
      </c>
      <c r="J16304">
        <v>0.0</v>
      </c>
      <c r="K16304">
        <v>0.01</v>
      </c>
    </row>
    <row r="16305" ht="14.25" customHeight="1">
      <c r="A16305">
        <v>16306.0</v>
      </c>
      <c r="B16305" t="s">
        <v>15568</v>
      </c>
      <c r="C16305" t="s">
        <v>21641</v>
      </c>
      <c r="D16305" t="s">
        <v>10630</v>
      </c>
      <c r="E16305">
        <v>2015.0</v>
      </c>
      <c r="F16305" t="s">
        <v>9998</v>
      </c>
      <c r="G16305">
        <v>0.0</v>
      </c>
      <c r="H16305">
        <v>0.0</v>
      </c>
      <c r="I16305">
        <v>0.01</v>
      </c>
      <c r="J16305">
        <v>0.0</v>
      </c>
      <c r="K16305">
        <v>0.01</v>
      </c>
    </row>
    <row r="16306" ht="14.25" customHeight="1">
      <c r="A16306">
        <v>16307.0</v>
      </c>
      <c r="B16306" t="s">
        <v>10045</v>
      </c>
      <c r="C16306" t="s">
        <v>21642</v>
      </c>
      <c r="D16306" t="s">
        <v>10009</v>
      </c>
      <c r="E16306">
        <v>2002.0</v>
      </c>
      <c r="F16306" t="s">
        <v>9972</v>
      </c>
      <c r="G16306">
        <v>0.01</v>
      </c>
      <c r="H16306">
        <v>0.0</v>
      </c>
      <c r="I16306">
        <v>0.0</v>
      </c>
      <c r="J16306">
        <v>0.0</v>
      </c>
      <c r="K16306">
        <v>0.01</v>
      </c>
    </row>
    <row r="16307" ht="14.25" customHeight="1">
      <c r="A16307">
        <v>16308.0</v>
      </c>
      <c r="B16307" t="s">
        <v>10080</v>
      </c>
      <c r="C16307" t="s">
        <v>21643</v>
      </c>
      <c r="D16307" t="s">
        <v>10009</v>
      </c>
      <c r="E16307">
        <v>2004.0</v>
      </c>
      <c r="F16307" t="s">
        <v>9983</v>
      </c>
      <c r="G16307">
        <v>0.01</v>
      </c>
      <c r="H16307">
        <v>0.0</v>
      </c>
      <c r="I16307">
        <v>0.0</v>
      </c>
      <c r="J16307">
        <v>0.0</v>
      </c>
      <c r="K16307">
        <v>0.01</v>
      </c>
    </row>
    <row r="16308" ht="14.25" customHeight="1">
      <c r="A16308">
        <v>16309.0</v>
      </c>
      <c r="B16308" t="s">
        <v>10074</v>
      </c>
      <c r="C16308" t="s">
        <v>15748</v>
      </c>
      <c r="D16308" t="s">
        <v>10083</v>
      </c>
      <c r="E16308">
        <v>2007.0</v>
      </c>
      <c r="F16308" t="s">
        <v>9972</v>
      </c>
      <c r="G16308">
        <v>0.0</v>
      </c>
      <c r="H16308">
        <v>0.01</v>
      </c>
      <c r="I16308">
        <v>0.0</v>
      </c>
      <c r="J16308">
        <v>0.0</v>
      </c>
      <c r="K16308">
        <v>0.01</v>
      </c>
    </row>
    <row r="16309" ht="14.25" customHeight="1">
      <c r="A16309">
        <v>16310.0</v>
      </c>
      <c r="B16309" t="s">
        <v>2179</v>
      </c>
      <c r="C16309" t="s">
        <v>17400</v>
      </c>
      <c r="D16309" t="s">
        <v>10100</v>
      </c>
      <c r="E16309" t="s">
        <v>10177</v>
      </c>
      <c r="F16309" t="s">
        <v>9972</v>
      </c>
      <c r="G16309">
        <v>0.01</v>
      </c>
      <c r="H16309">
        <v>0.0</v>
      </c>
      <c r="I16309">
        <v>0.0</v>
      </c>
      <c r="J16309">
        <v>0.0</v>
      </c>
      <c r="K16309">
        <v>0.01</v>
      </c>
    </row>
    <row r="16310" ht="14.25" customHeight="1">
      <c r="A16310">
        <v>16311.0</v>
      </c>
      <c r="B16310" t="s">
        <v>11275</v>
      </c>
      <c r="C16310" t="s">
        <v>21644</v>
      </c>
      <c r="D16310" t="s">
        <v>10100</v>
      </c>
      <c r="E16310">
        <v>2003.0</v>
      </c>
      <c r="F16310" t="s">
        <v>2883</v>
      </c>
      <c r="G16310">
        <v>0.01</v>
      </c>
      <c r="H16310">
        <v>0.0</v>
      </c>
      <c r="I16310">
        <v>0.0</v>
      </c>
      <c r="J16310">
        <v>0.0</v>
      </c>
      <c r="K16310">
        <v>0.01</v>
      </c>
    </row>
    <row r="16311" ht="14.25" customHeight="1">
      <c r="A16311">
        <v>16312.0</v>
      </c>
      <c r="B16311" t="s">
        <v>11898</v>
      </c>
      <c r="C16311" t="s">
        <v>21645</v>
      </c>
      <c r="D16311" t="s">
        <v>10100</v>
      </c>
      <c r="E16311">
        <v>2003.0</v>
      </c>
      <c r="F16311" t="s">
        <v>9972</v>
      </c>
      <c r="G16311">
        <v>0.01</v>
      </c>
      <c r="H16311">
        <v>0.0</v>
      </c>
      <c r="I16311">
        <v>0.0</v>
      </c>
      <c r="J16311">
        <v>0.0</v>
      </c>
      <c r="K16311">
        <v>0.01</v>
      </c>
    </row>
    <row r="16312" ht="14.25" customHeight="1">
      <c r="A16312">
        <v>16313.0</v>
      </c>
      <c r="B16312" t="s">
        <v>10245</v>
      </c>
      <c r="C16312" t="s">
        <v>21646</v>
      </c>
      <c r="D16312" t="s">
        <v>9964</v>
      </c>
      <c r="E16312">
        <v>2008.0</v>
      </c>
      <c r="F16312" t="s">
        <v>9983</v>
      </c>
      <c r="G16312">
        <v>0.0</v>
      </c>
      <c r="H16312">
        <v>0.0</v>
      </c>
      <c r="I16312">
        <v>0.01</v>
      </c>
      <c r="J16312">
        <v>0.0</v>
      </c>
      <c r="K16312">
        <v>0.01</v>
      </c>
    </row>
    <row r="16313" ht="14.25" customHeight="1">
      <c r="A16313">
        <v>16314.0</v>
      </c>
      <c r="B16313" t="s">
        <v>12318</v>
      </c>
      <c r="C16313" t="s">
        <v>21647</v>
      </c>
      <c r="D16313" t="s">
        <v>10630</v>
      </c>
      <c r="E16313">
        <v>2015.0</v>
      </c>
      <c r="F16313" t="s">
        <v>10164</v>
      </c>
      <c r="G16313">
        <v>0.0</v>
      </c>
      <c r="H16313">
        <v>0.01</v>
      </c>
      <c r="I16313">
        <v>0.0</v>
      </c>
      <c r="J16313">
        <v>0.0</v>
      </c>
      <c r="K16313">
        <v>0.01</v>
      </c>
    </row>
    <row r="16314" ht="14.25" customHeight="1">
      <c r="A16314">
        <v>16315.0</v>
      </c>
      <c r="B16314" t="s">
        <v>14488</v>
      </c>
      <c r="C16314" t="s">
        <v>21648</v>
      </c>
      <c r="D16314" t="s">
        <v>10083</v>
      </c>
      <c r="E16314">
        <v>2009.0</v>
      </c>
      <c r="F16314" t="s">
        <v>9998</v>
      </c>
      <c r="G16314">
        <v>0.01</v>
      </c>
      <c r="H16314">
        <v>0.0</v>
      </c>
      <c r="I16314">
        <v>0.0</v>
      </c>
      <c r="J16314">
        <v>0.0</v>
      </c>
      <c r="K16314">
        <v>0.01</v>
      </c>
    </row>
    <row r="16315" ht="14.25" customHeight="1">
      <c r="A16315">
        <v>16316.0</v>
      </c>
      <c r="B16315" t="s">
        <v>12221</v>
      </c>
      <c r="C16315" t="s">
        <v>21649</v>
      </c>
      <c r="D16315" t="s">
        <v>10083</v>
      </c>
      <c r="E16315">
        <v>2009.0</v>
      </c>
      <c r="F16315" t="s">
        <v>10164</v>
      </c>
      <c r="G16315">
        <v>0.0</v>
      </c>
      <c r="H16315">
        <v>0.0</v>
      </c>
      <c r="I16315">
        <v>0.01</v>
      </c>
      <c r="J16315">
        <v>0.0</v>
      </c>
      <c r="K16315">
        <v>0.01</v>
      </c>
    </row>
    <row r="16316" ht="14.25" customHeight="1">
      <c r="A16316">
        <v>16317.0</v>
      </c>
      <c r="B16316" t="s">
        <v>12730</v>
      </c>
      <c r="C16316" t="s">
        <v>21650</v>
      </c>
      <c r="D16316" t="s">
        <v>9981</v>
      </c>
      <c r="E16316">
        <v>2009.0</v>
      </c>
      <c r="F16316" t="s">
        <v>10037</v>
      </c>
      <c r="G16316">
        <v>0.0</v>
      </c>
      <c r="H16316">
        <v>0.0</v>
      </c>
      <c r="I16316">
        <v>0.01</v>
      </c>
      <c r="J16316">
        <v>0.0</v>
      </c>
      <c r="K16316">
        <v>0.01</v>
      </c>
    </row>
    <row r="16317" ht="14.25" customHeight="1">
      <c r="A16317">
        <v>16318.0</v>
      </c>
      <c r="B16317" t="s">
        <v>15577</v>
      </c>
      <c r="C16317" t="s">
        <v>21651</v>
      </c>
      <c r="D16317" t="s">
        <v>9981</v>
      </c>
      <c r="E16317">
        <v>2012.0</v>
      </c>
      <c r="F16317" t="s">
        <v>10037</v>
      </c>
      <c r="G16317">
        <v>0.0</v>
      </c>
      <c r="H16317">
        <v>0.0</v>
      </c>
      <c r="I16317">
        <v>0.01</v>
      </c>
      <c r="J16317">
        <v>0.0</v>
      </c>
      <c r="K16317">
        <v>0.01</v>
      </c>
    </row>
    <row r="16318" ht="14.25" customHeight="1">
      <c r="A16318">
        <v>16319.0</v>
      </c>
      <c r="B16318" t="s">
        <v>20160</v>
      </c>
      <c r="C16318" t="s">
        <v>21652</v>
      </c>
      <c r="D16318" t="s">
        <v>10083</v>
      </c>
      <c r="E16318">
        <v>2013.0</v>
      </c>
      <c r="F16318" t="s">
        <v>10037</v>
      </c>
      <c r="G16318">
        <v>0.0</v>
      </c>
      <c r="H16318">
        <v>0.0</v>
      </c>
      <c r="I16318">
        <v>0.01</v>
      </c>
      <c r="J16318">
        <v>0.0</v>
      </c>
      <c r="K16318">
        <v>0.01</v>
      </c>
    </row>
    <row r="16319" ht="14.25" customHeight="1">
      <c r="A16319">
        <v>16320.0</v>
      </c>
      <c r="B16319" t="s">
        <v>11461</v>
      </c>
      <c r="C16319" t="s">
        <v>21653</v>
      </c>
      <c r="D16319" t="s">
        <v>10019</v>
      </c>
      <c r="E16319">
        <v>2014.0</v>
      </c>
      <c r="F16319" t="s">
        <v>10037</v>
      </c>
      <c r="G16319">
        <v>0.0</v>
      </c>
      <c r="H16319">
        <v>0.0</v>
      </c>
      <c r="I16319">
        <v>0.01</v>
      </c>
      <c r="J16319">
        <v>0.0</v>
      </c>
      <c r="K16319">
        <v>0.01</v>
      </c>
    </row>
    <row r="16320" ht="14.25" customHeight="1">
      <c r="A16320">
        <v>16321.0</v>
      </c>
      <c r="B16320" t="s">
        <v>11131</v>
      </c>
      <c r="C16320" t="s">
        <v>18916</v>
      </c>
      <c r="D16320" t="s">
        <v>10083</v>
      </c>
      <c r="E16320">
        <v>2007.0</v>
      </c>
      <c r="F16320" t="s">
        <v>9976</v>
      </c>
      <c r="G16320">
        <v>0.01</v>
      </c>
      <c r="H16320">
        <v>0.0</v>
      </c>
      <c r="I16320">
        <v>0.0</v>
      </c>
      <c r="J16320">
        <v>0.0</v>
      </c>
      <c r="K16320">
        <v>0.01</v>
      </c>
    </row>
    <row r="16321" ht="14.25" customHeight="1">
      <c r="A16321">
        <v>16322.0</v>
      </c>
      <c r="B16321" t="s">
        <v>15577</v>
      </c>
      <c r="C16321" t="s">
        <v>21654</v>
      </c>
      <c r="D16321" t="s">
        <v>10630</v>
      </c>
      <c r="E16321">
        <v>2016.0</v>
      </c>
      <c r="F16321" t="s">
        <v>9998</v>
      </c>
      <c r="G16321">
        <v>0.0</v>
      </c>
      <c r="H16321">
        <v>0.0</v>
      </c>
      <c r="I16321">
        <v>0.01</v>
      </c>
      <c r="J16321">
        <v>0.0</v>
      </c>
      <c r="K16321">
        <v>0.01</v>
      </c>
    </row>
    <row r="16322" ht="14.25" customHeight="1">
      <c r="A16322">
        <v>16323.0</v>
      </c>
      <c r="B16322" t="s">
        <v>14723</v>
      </c>
      <c r="C16322" t="s">
        <v>21655</v>
      </c>
      <c r="D16322" t="s">
        <v>10009</v>
      </c>
      <c r="E16322">
        <v>2006.0</v>
      </c>
      <c r="F16322" t="s">
        <v>9978</v>
      </c>
      <c r="G16322">
        <v>0.01</v>
      </c>
      <c r="H16322">
        <v>0.0</v>
      </c>
      <c r="I16322">
        <v>0.0</v>
      </c>
      <c r="J16322">
        <v>0.0</v>
      </c>
      <c r="K16322">
        <v>0.01</v>
      </c>
    </row>
    <row r="16323" ht="14.25" customHeight="1">
      <c r="A16323">
        <v>16324.0</v>
      </c>
      <c r="B16323" t="s">
        <v>10045</v>
      </c>
      <c r="C16323" t="s">
        <v>21656</v>
      </c>
      <c r="D16323" t="s">
        <v>9981</v>
      </c>
      <c r="E16323">
        <v>2007.0</v>
      </c>
      <c r="F16323" t="s">
        <v>9983</v>
      </c>
      <c r="G16323">
        <v>0.0</v>
      </c>
      <c r="H16323">
        <v>0.0</v>
      </c>
      <c r="I16323">
        <v>0.01</v>
      </c>
      <c r="J16323">
        <v>0.0</v>
      </c>
      <c r="K16323">
        <v>0.01</v>
      </c>
    </row>
    <row r="16324" ht="14.25" customHeight="1">
      <c r="A16324">
        <v>16325.0</v>
      </c>
      <c r="B16324" t="s">
        <v>15577</v>
      </c>
      <c r="C16324" t="s">
        <v>21657</v>
      </c>
      <c r="D16324" t="s">
        <v>10630</v>
      </c>
      <c r="E16324">
        <v>2014.0</v>
      </c>
      <c r="F16324" t="s">
        <v>10037</v>
      </c>
      <c r="G16324">
        <v>0.0</v>
      </c>
      <c r="H16324">
        <v>0.0</v>
      </c>
      <c r="I16324">
        <v>0.01</v>
      </c>
      <c r="J16324">
        <v>0.0</v>
      </c>
      <c r="K16324">
        <v>0.01</v>
      </c>
    </row>
    <row r="16325" ht="14.25" customHeight="1">
      <c r="A16325">
        <v>16326.0</v>
      </c>
      <c r="B16325" t="s">
        <v>15208</v>
      </c>
      <c r="C16325" t="s">
        <v>18056</v>
      </c>
      <c r="D16325" t="s">
        <v>10072</v>
      </c>
      <c r="E16325">
        <v>2016.0</v>
      </c>
      <c r="F16325" t="s">
        <v>9972</v>
      </c>
      <c r="G16325">
        <v>0.0</v>
      </c>
      <c r="H16325">
        <v>0.01</v>
      </c>
      <c r="I16325">
        <v>0.0</v>
      </c>
      <c r="J16325">
        <v>0.0</v>
      </c>
      <c r="K16325">
        <v>0.01</v>
      </c>
    </row>
    <row r="16326" ht="14.25" customHeight="1">
      <c r="A16326">
        <v>16327.0</v>
      </c>
      <c r="B16326" t="s">
        <v>10245</v>
      </c>
      <c r="C16326" t="s">
        <v>21345</v>
      </c>
      <c r="D16326" t="s">
        <v>10630</v>
      </c>
      <c r="E16326">
        <v>2015.0</v>
      </c>
      <c r="F16326" t="s">
        <v>9998</v>
      </c>
      <c r="G16326">
        <v>0.0</v>
      </c>
      <c r="H16326">
        <v>0.01</v>
      </c>
      <c r="I16326">
        <v>0.0</v>
      </c>
      <c r="J16326">
        <v>0.0</v>
      </c>
      <c r="K16326">
        <v>0.01</v>
      </c>
    </row>
    <row r="16327" ht="14.25" customHeight="1">
      <c r="A16327">
        <v>16328.0</v>
      </c>
      <c r="B16327" t="s">
        <v>9992</v>
      </c>
      <c r="C16327" t="s">
        <v>21658</v>
      </c>
      <c r="D16327" t="s">
        <v>10067</v>
      </c>
      <c r="E16327">
        <v>2002.0</v>
      </c>
      <c r="F16327" t="s">
        <v>9972</v>
      </c>
      <c r="G16327">
        <v>0.0</v>
      </c>
      <c r="H16327">
        <v>0.0</v>
      </c>
      <c r="I16327">
        <v>0.01</v>
      </c>
      <c r="J16327">
        <v>0.0</v>
      </c>
      <c r="K16327">
        <v>0.01</v>
      </c>
    </row>
    <row r="16328" ht="14.25" customHeight="1">
      <c r="A16328">
        <v>16329.0</v>
      </c>
      <c r="B16328" t="s">
        <v>10144</v>
      </c>
      <c r="C16328" t="s">
        <v>21659</v>
      </c>
      <c r="D16328" t="s">
        <v>10102</v>
      </c>
      <c r="E16328">
        <v>2015.0</v>
      </c>
      <c r="F16328" t="s">
        <v>9976</v>
      </c>
      <c r="G16328">
        <v>0.0</v>
      </c>
      <c r="H16328">
        <v>0.0</v>
      </c>
      <c r="I16328">
        <v>0.01</v>
      </c>
      <c r="J16328">
        <v>0.0</v>
      </c>
      <c r="K16328">
        <v>0.01</v>
      </c>
    </row>
    <row r="16329" ht="14.25" customHeight="1">
      <c r="A16329">
        <v>16330.0</v>
      </c>
      <c r="B16329" t="s">
        <v>10245</v>
      </c>
      <c r="C16329" t="s">
        <v>18360</v>
      </c>
      <c r="D16329" t="s">
        <v>10072</v>
      </c>
      <c r="E16329" t="s">
        <v>10177</v>
      </c>
      <c r="F16329" t="s">
        <v>2883</v>
      </c>
      <c r="G16329">
        <v>0.01</v>
      </c>
      <c r="H16329">
        <v>0.0</v>
      </c>
      <c r="I16329">
        <v>0.0</v>
      </c>
      <c r="J16329">
        <v>0.0</v>
      </c>
      <c r="K16329">
        <v>0.01</v>
      </c>
    </row>
    <row r="16330" ht="14.25" customHeight="1">
      <c r="A16330">
        <v>16331.0</v>
      </c>
      <c r="B16330" t="s">
        <v>14563</v>
      </c>
      <c r="C16330" t="s">
        <v>21660</v>
      </c>
      <c r="D16330" t="s">
        <v>9981</v>
      </c>
      <c r="E16330">
        <v>2010.0</v>
      </c>
      <c r="F16330" t="s">
        <v>9987</v>
      </c>
      <c r="G16330">
        <v>0.0</v>
      </c>
      <c r="H16330">
        <v>0.01</v>
      </c>
      <c r="I16330">
        <v>0.0</v>
      </c>
      <c r="J16330">
        <v>0.0</v>
      </c>
      <c r="K16330">
        <v>0.01</v>
      </c>
    </row>
    <row r="16331" ht="14.25" customHeight="1">
      <c r="A16331">
        <v>16332.0</v>
      </c>
      <c r="B16331" t="s">
        <v>10245</v>
      </c>
      <c r="C16331" t="s">
        <v>21661</v>
      </c>
      <c r="D16331" t="s">
        <v>9981</v>
      </c>
      <c r="E16331">
        <v>2009.0</v>
      </c>
      <c r="F16331" t="s">
        <v>9976</v>
      </c>
      <c r="G16331">
        <v>0.0</v>
      </c>
      <c r="H16331">
        <v>0.0</v>
      </c>
      <c r="I16331">
        <v>0.01</v>
      </c>
      <c r="J16331">
        <v>0.0</v>
      </c>
      <c r="K16331">
        <v>0.01</v>
      </c>
    </row>
    <row r="16332" ht="14.25" customHeight="1">
      <c r="A16332">
        <v>16333.0</v>
      </c>
      <c r="B16332" t="s">
        <v>10900</v>
      </c>
      <c r="C16332" t="s">
        <v>21662</v>
      </c>
      <c r="D16332" t="s">
        <v>10000</v>
      </c>
      <c r="E16332">
        <v>2004.0</v>
      </c>
      <c r="F16332" t="s">
        <v>10026</v>
      </c>
      <c r="G16332">
        <v>0.0</v>
      </c>
      <c r="H16332">
        <v>0.0</v>
      </c>
      <c r="I16332">
        <v>0.01</v>
      </c>
      <c r="J16332">
        <v>0.0</v>
      </c>
      <c r="K16332">
        <v>0.01</v>
      </c>
    </row>
    <row r="16333" ht="14.25" customHeight="1">
      <c r="A16333">
        <v>16334.0</v>
      </c>
      <c r="B16333" t="s">
        <v>11461</v>
      </c>
      <c r="C16333" t="s">
        <v>21663</v>
      </c>
      <c r="D16333" t="s">
        <v>9981</v>
      </c>
      <c r="E16333">
        <v>2007.0</v>
      </c>
      <c r="F16333" t="s">
        <v>9976</v>
      </c>
      <c r="G16333">
        <v>0.0</v>
      </c>
      <c r="H16333">
        <v>0.0</v>
      </c>
      <c r="I16333">
        <v>0.01</v>
      </c>
      <c r="J16333">
        <v>0.0</v>
      </c>
      <c r="K16333">
        <v>0.01</v>
      </c>
    </row>
    <row r="16334" ht="14.25" customHeight="1">
      <c r="A16334">
        <v>16335.0</v>
      </c>
      <c r="B16334" t="s">
        <v>10012</v>
      </c>
      <c r="C16334" t="s">
        <v>21664</v>
      </c>
      <c r="D16334" t="s">
        <v>10083</v>
      </c>
      <c r="E16334">
        <v>2010.0</v>
      </c>
      <c r="F16334" t="s">
        <v>10164</v>
      </c>
      <c r="G16334">
        <v>0.0</v>
      </c>
      <c r="H16334">
        <v>0.0</v>
      </c>
      <c r="I16334">
        <v>0.01</v>
      </c>
      <c r="J16334">
        <v>0.0</v>
      </c>
      <c r="K16334">
        <v>0.01</v>
      </c>
    </row>
    <row r="16335" ht="14.25" customHeight="1">
      <c r="A16335">
        <v>16336.0</v>
      </c>
      <c r="B16335" t="s">
        <v>17276</v>
      </c>
      <c r="C16335" t="s">
        <v>19056</v>
      </c>
      <c r="D16335" t="s">
        <v>10021</v>
      </c>
      <c r="E16335">
        <v>2015.0</v>
      </c>
      <c r="F16335" t="s">
        <v>10037</v>
      </c>
      <c r="G16335">
        <v>0.0</v>
      </c>
      <c r="H16335">
        <v>0.0</v>
      </c>
      <c r="I16335">
        <v>0.01</v>
      </c>
      <c r="J16335">
        <v>0.0</v>
      </c>
      <c r="K16335">
        <v>0.01</v>
      </c>
    </row>
    <row r="16336" ht="14.25" customHeight="1">
      <c r="A16336">
        <v>16337.0</v>
      </c>
      <c r="B16336" t="s">
        <v>10014</v>
      </c>
      <c r="C16336" t="s">
        <v>19782</v>
      </c>
      <c r="D16336" t="s">
        <v>10000</v>
      </c>
      <c r="E16336">
        <v>2006.0</v>
      </c>
      <c r="F16336" t="s">
        <v>2883</v>
      </c>
      <c r="G16336">
        <v>0.01</v>
      </c>
      <c r="H16336">
        <v>0.0</v>
      </c>
      <c r="I16336">
        <v>0.0</v>
      </c>
      <c r="J16336">
        <v>0.0</v>
      </c>
      <c r="K16336">
        <v>0.01</v>
      </c>
    </row>
    <row r="16337" ht="14.25" customHeight="1">
      <c r="A16337">
        <v>16338.0</v>
      </c>
      <c r="B16337" t="s">
        <v>11418</v>
      </c>
      <c r="C16337" t="s">
        <v>18118</v>
      </c>
      <c r="D16337" t="s">
        <v>10009</v>
      </c>
      <c r="E16337">
        <v>2005.0</v>
      </c>
      <c r="F16337" t="s">
        <v>9978</v>
      </c>
      <c r="G16337">
        <v>0.01</v>
      </c>
      <c r="H16337">
        <v>0.0</v>
      </c>
      <c r="I16337">
        <v>0.0</v>
      </c>
      <c r="J16337">
        <v>0.0</v>
      </c>
      <c r="K16337">
        <v>0.01</v>
      </c>
    </row>
    <row r="16338" ht="14.25" customHeight="1">
      <c r="A16338">
        <v>16339.0</v>
      </c>
      <c r="B16338" t="s">
        <v>18955</v>
      </c>
      <c r="C16338" t="s">
        <v>21665</v>
      </c>
      <c r="D16338" t="s">
        <v>9981</v>
      </c>
      <c r="E16338">
        <v>2008.0</v>
      </c>
      <c r="F16338" t="s">
        <v>9983</v>
      </c>
      <c r="G16338">
        <v>0.0</v>
      </c>
      <c r="H16338">
        <v>0.0</v>
      </c>
      <c r="I16338">
        <v>0.01</v>
      </c>
      <c r="J16338">
        <v>0.0</v>
      </c>
      <c r="K16338">
        <v>0.01</v>
      </c>
    </row>
    <row r="16339" ht="14.25" customHeight="1">
      <c r="A16339">
        <v>16340.0</v>
      </c>
      <c r="B16339" t="s">
        <v>19599</v>
      </c>
      <c r="C16339" t="s">
        <v>21666</v>
      </c>
      <c r="D16339" t="s">
        <v>10083</v>
      </c>
      <c r="E16339">
        <v>2009.0</v>
      </c>
      <c r="F16339" t="s">
        <v>10037</v>
      </c>
      <c r="G16339">
        <v>0.0</v>
      </c>
      <c r="H16339">
        <v>0.0</v>
      </c>
      <c r="I16339">
        <v>0.01</v>
      </c>
      <c r="J16339">
        <v>0.0</v>
      </c>
      <c r="K16339">
        <v>0.01</v>
      </c>
    </row>
    <row r="16340" ht="14.25" customHeight="1">
      <c r="A16340">
        <v>16341.0</v>
      </c>
      <c r="B16340" t="s">
        <v>10144</v>
      </c>
      <c r="C16340" t="s">
        <v>21667</v>
      </c>
      <c r="D16340" t="s">
        <v>9964</v>
      </c>
      <c r="E16340">
        <v>2009.0</v>
      </c>
      <c r="F16340" t="s">
        <v>10037</v>
      </c>
      <c r="G16340">
        <v>0.0</v>
      </c>
      <c r="H16340">
        <v>0.0</v>
      </c>
      <c r="I16340">
        <v>0.01</v>
      </c>
      <c r="J16340">
        <v>0.0</v>
      </c>
      <c r="K16340">
        <v>0.01</v>
      </c>
    </row>
    <row r="16341" ht="14.25" customHeight="1">
      <c r="A16341">
        <v>16342.0</v>
      </c>
      <c r="B16341" t="s">
        <v>10063</v>
      </c>
      <c r="C16341" t="s">
        <v>21668</v>
      </c>
      <c r="D16341" t="s">
        <v>10072</v>
      </c>
      <c r="E16341">
        <v>2002.0</v>
      </c>
      <c r="F16341" t="s">
        <v>2883</v>
      </c>
      <c r="G16341">
        <v>0.0</v>
      </c>
      <c r="H16341">
        <v>0.01</v>
      </c>
      <c r="I16341">
        <v>0.0</v>
      </c>
      <c r="J16341">
        <v>0.0</v>
      </c>
      <c r="K16341">
        <v>0.01</v>
      </c>
    </row>
    <row r="16342" ht="14.25" customHeight="1">
      <c r="A16342">
        <v>16343.0</v>
      </c>
      <c r="B16342" t="s">
        <v>20206</v>
      </c>
      <c r="C16342" t="s">
        <v>21479</v>
      </c>
      <c r="D16342" t="s">
        <v>10100</v>
      </c>
      <c r="E16342">
        <v>2003.0</v>
      </c>
      <c r="F16342" t="s">
        <v>9972</v>
      </c>
      <c r="G16342">
        <v>0.01</v>
      </c>
      <c r="H16342">
        <v>0.0</v>
      </c>
      <c r="I16342">
        <v>0.0</v>
      </c>
      <c r="J16342">
        <v>0.0</v>
      </c>
      <c r="K16342">
        <v>0.01</v>
      </c>
    </row>
    <row r="16343" ht="14.25" customHeight="1">
      <c r="A16343">
        <v>16344.0</v>
      </c>
      <c r="B16343" t="s">
        <v>12730</v>
      </c>
      <c r="C16343" t="s">
        <v>21669</v>
      </c>
      <c r="D16343" t="s">
        <v>10000</v>
      </c>
      <c r="E16343">
        <v>2008.0</v>
      </c>
      <c r="F16343" t="s">
        <v>10037</v>
      </c>
      <c r="G16343">
        <v>0.0</v>
      </c>
      <c r="H16343">
        <v>0.0</v>
      </c>
      <c r="I16343">
        <v>0.01</v>
      </c>
      <c r="J16343">
        <v>0.0</v>
      </c>
      <c r="K16343">
        <v>0.01</v>
      </c>
    </row>
    <row r="16344" ht="14.25" customHeight="1">
      <c r="A16344">
        <v>16345.0</v>
      </c>
      <c r="B16344" t="s">
        <v>16812</v>
      </c>
      <c r="C16344" t="s">
        <v>21670</v>
      </c>
      <c r="D16344" t="s">
        <v>9981</v>
      </c>
      <c r="E16344">
        <v>2007.0</v>
      </c>
      <c r="F16344" t="s">
        <v>9987</v>
      </c>
      <c r="G16344">
        <v>0.0</v>
      </c>
      <c r="H16344">
        <v>0.0</v>
      </c>
      <c r="I16344">
        <v>0.01</v>
      </c>
      <c r="J16344">
        <v>0.0</v>
      </c>
      <c r="K16344">
        <v>0.01</v>
      </c>
    </row>
    <row r="16345" ht="14.25" customHeight="1">
      <c r="A16345">
        <v>16346.0</v>
      </c>
      <c r="B16345" t="s">
        <v>11351</v>
      </c>
      <c r="C16345" t="s">
        <v>21671</v>
      </c>
      <c r="D16345" t="s">
        <v>10000</v>
      </c>
      <c r="E16345">
        <v>2009.0</v>
      </c>
      <c r="F16345" t="s">
        <v>10037</v>
      </c>
      <c r="G16345">
        <v>0.0</v>
      </c>
      <c r="H16345">
        <v>0.0</v>
      </c>
      <c r="I16345">
        <v>0.01</v>
      </c>
      <c r="J16345">
        <v>0.0</v>
      </c>
      <c r="K16345">
        <v>0.01</v>
      </c>
    </row>
    <row r="16346" ht="14.25" customHeight="1">
      <c r="A16346">
        <v>16347.0</v>
      </c>
      <c r="B16346" t="s">
        <v>21672</v>
      </c>
      <c r="C16346" t="s">
        <v>21673</v>
      </c>
      <c r="D16346" t="s">
        <v>10072</v>
      </c>
      <c r="E16346">
        <v>2016.0</v>
      </c>
      <c r="F16346" t="s">
        <v>9987</v>
      </c>
      <c r="G16346">
        <v>0.0</v>
      </c>
      <c r="H16346">
        <v>0.01</v>
      </c>
      <c r="I16346">
        <v>0.0</v>
      </c>
      <c r="J16346">
        <v>0.0</v>
      </c>
      <c r="K16346">
        <v>0.01</v>
      </c>
    </row>
    <row r="16347" ht="14.25" customHeight="1">
      <c r="A16347">
        <v>16348.0</v>
      </c>
      <c r="B16347" t="s">
        <v>13062</v>
      </c>
      <c r="C16347" t="s">
        <v>16236</v>
      </c>
      <c r="D16347" t="s">
        <v>10000</v>
      </c>
      <c r="E16347">
        <v>2006.0</v>
      </c>
      <c r="F16347" t="s">
        <v>9983</v>
      </c>
      <c r="G16347">
        <v>0.01</v>
      </c>
      <c r="H16347">
        <v>0.0</v>
      </c>
      <c r="I16347">
        <v>0.0</v>
      </c>
      <c r="J16347">
        <v>0.0</v>
      </c>
      <c r="K16347">
        <v>0.01</v>
      </c>
    </row>
    <row r="16348" ht="14.25" customHeight="1">
      <c r="A16348">
        <v>16349.0</v>
      </c>
      <c r="B16348" t="s">
        <v>11226</v>
      </c>
      <c r="C16348" t="s">
        <v>21300</v>
      </c>
      <c r="D16348" t="s">
        <v>10067</v>
      </c>
      <c r="E16348">
        <v>2003.0</v>
      </c>
      <c r="F16348" t="s">
        <v>9998</v>
      </c>
      <c r="G16348">
        <v>0.01</v>
      </c>
      <c r="H16348">
        <v>0.0</v>
      </c>
      <c r="I16348">
        <v>0.0</v>
      </c>
      <c r="J16348">
        <v>0.0</v>
      </c>
      <c r="K16348">
        <v>0.01</v>
      </c>
    </row>
    <row r="16349" ht="14.25" customHeight="1">
      <c r="A16349">
        <v>16350.0</v>
      </c>
      <c r="B16349" t="s">
        <v>12968</v>
      </c>
      <c r="C16349" t="s">
        <v>21674</v>
      </c>
      <c r="D16349" t="s">
        <v>10000</v>
      </c>
      <c r="E16349">
        <v>2007.0</v>
      </c>
      <c r="F16349" t="s">
        <v>9983</v>
      </c>
      <c r="G16349">
        <v>0.0</v>
      </c>
      <c r="H16349">
        <v>0.0</v>
      </c>
      <c r="I16349">
        <v>0.01</v>
      </c>
      <c r="J16349">
        <v>0.0</v>
      </c>
      <c r="K16349">
        <v>0.01</v>
      </c>
    </row>
    <row r="16350" ht="14.25" customHeight="1">
      <c r="A16350">
        <v>16351.0</v>
      </c>
      <c r="B16350" t="s">
        <v>10080</v>
      </c>
      <c r="C16350" t="s">
        <v>21675</v>
      </c>
      <c r="D16350" t="s">
        <v>10072</v>
      </c>
      <c r="E16350">
        <v>2011.0</v>
      </c>
      <c r="F16350" t="s">
        <v>9983</v>
      </c>
      <c r="G16350">
        <v>0.01</v>
      </c>
      <c r="H16350">
        <v>0.0</v>
      </c>
      <c r="I16350">
        <v>0.0</v>
      </c>
      <c r="J16350">
        <v>0.0</v>
      </c>
      <c r="K16350">
        <v>0.01</v>
      </c>
    </row>
    <row r="16351" ht="14.25" customHeight="1">
      <c r="A16351">
        <v>16352.0</v>
      </c>
      <c r="B16351" t="s">
        <v>21676</v>
      </c>
      <c r="C16351" t="s">
        <v>21677</v>
      </c>
      <c r="D16351" t="s">
        <v>10083</v>
      </c>
      <c r="E16351">
        <v>2013.0</v>
      </c>
      <c r="F16351" t="s">
        <v>10037</v>
      </c>
      <c r="G16351">
        <v>0.0</v>
      </c>
      <c r="H16351">
        <v>0.0</v>
      </c>
      <c r="I16351">
        <v>0.01</v>
      </c>
      <c r="J16351">
        <v>0.0</v>
      </c>
      <c r="K16351">
        <v>0.01</v>
      </c>
    </row>
    <row r="16352" ht="14.25" customHeight="1">
      <c r="A16352">
        <v>16353.0</v>
      </c>
      <c r="B16352" t="s">
        <v>12198</v>
      </c>
      <c r="C16352" t="s">
        <v>21678</v>
      </c>
      <c r="D16352" t="s">
        <v>10083</v>
      </c>
      <c r="E16352">
        <v>2009.0</v>
      </c>
      <c r="F16352" t="s">
        <v>9998</v>
      </c>
      <c r="G16352">
        <v>0.0</v>
      </c>
      <c r="H16352">
        <v>0.0</v>
      </c>
      <c r="I16352">
        <v>0.01</v>
      </c>
      <c r="J16352">
        <v>0.0</v>
      </c>
      <c r="K16352">
        <v>0.01</v>
      </c>
    </row>
    <row r="16353" ht="14.25" customHeight="1">
      <c r="A16353">
        <v>16354.0</v>
      </c>
      <c r="B16353" t="s">
        <v>10074</v>
      </c>
      <c r="C16353" t="s">
        <v>21679</v>
      </c>
      <c r="D16353" t="s">
        <v>10083</v>
      </c>
      <c r="E16353">
        <v>2005.0</v>
      </c>
      <c r="F16353" t="s">
        <v>9965</v>
      </c>
      <c r="G16353">
        <v>0.0</v>
      </c>
      <c r="H16353">
        <v>0.01</v>
      </c>
      <c r="I16353">
        <v>0.0</v>
      </c>
      <c r="J16353">
        <v>0.0</v>
      </c>
      <c r="K16353">
        <v>0.01</v>
      </c>
    </row>
    <row r="16354" ht="14.25" customHeight="1">
      <c r="A16354">
        <v>16355.0</v>
      </c>
      <c r="B16354" t="s">
        <v>10333</v>
      </c>
      <c r="C16354" t="s">
        <v>12444</v>
      </c>
      <c r="D16354" t="s">
        <v>10072</v>
      </c>
      <c r="E16354">
        <v>2007.0</v>
      </c>
      <c r="F16354" t="s">
        <v>9972</v>
      </c>
      <c r="G16354">
        <v>0.0</v>
      </c>
      <c r="H16354">
        <v>0.01</v>
      </c>
      <c r="I16354">
        <v>0.0</v>
      </c>
      <c r="J16354">
        <v>0.0</v>
      </c>
      <c r="K16354">
        <v>0.01</v>
      </c>
    </row>
    <row r="16355" ht="14.25" customHeight="1">
      <c r="A16355">
        <v>16356.0</v>
      </c>
      <c r="B16355" t="s">
        <v>10686</v>
      </c>
      <c r="C16355" t="s">
        <v>21680</v>
      </c>
      <c r="D16355" t="s">
        <v>9997</v>
      </c>
      <c r="E16355">
        <v>2008.0</v>
      </c>
      <c r="F16355" t="s">
        <v>9965</v>
      </c>
      <c r="G16355">
        <v>0.0</v>
      </c>
      <c r="H16355">
        <v>0.01</v>
      </c>
      <c r="I16355">
        <v>0.0</v>
      </c>
      <c r="J16355">
        <v>0.0</v>
      </c>
      <c r="K16355">
        <v>0.01</v>
      </c>
    </row>
    <row r="16356" ht="14.25" customHeight="1">
      <c r="A16356">
        <v>16357.0</v>
      </c>
      <c r="B16356" t="s">
        <v>10014</v>
      </c>
      <c r="C16356" t="s">
        <v>14909</v>
      </c>
      <c r="D16356" t="s">
        <v>10072</v>
      </c>
      <c r="E16356">
        <v>2007.0</v>
      </c>
      <c r="F16356" t="s">
        <v>9972</v>
      </c>
      <c r="G16356">
        <v>0.01</v>
      </c>
      <c r="H16356">
        <v>0.0</v>
      </c>
      <c r="I16356">
        <v>0.0</v>
      </c>
      <c r="J16356">
        <v>0.0</v>
      </c>
      <c r="K16356">
        <v>0.01</v>
      </c>
    </row>
    <row r="16357" ht="14.25" customHeight="1">
      <c r="A16357">
        <v>16358.0</v>
      </c>
      <c r="B16357" t="s">
        <v>11975</v>
      </c>
      <c r="C16357" t="s">
        <v>21681</v>
      </c>
      <c r="D16357" t="s">
        <v>10072</v>
      </c>
      <c r="E16357">
        <v>2002.0</v>
      </c>
      <c r="F16357" t="s">
        <v>9976</v>
      </c>
      <c r="G16357">
        <v>0.0</v>
      </c>
      <c r="H16357">
        <v>0.01</v>
      </c>
      <c r="I16357">
        <v>0.0</v>
      </c>
      <c r="J16357">
        <v>0.0</v>
      </c>
      <c r="K16357">
        <v>0.01</v>
      </c>
    </row>
    <row r="16358" ht="14.25" customHeight="1">
      <c r="A16358">
        <v>16359.0</v>
      </c>
      <c r="B16358" t="s">
        <v>10174</v>
      </c>
      <c r="C16358" t="s">
        <v>21682</v>
      </c>
      <c r="D16358" t="s">
        <v>10083</v>
      </c>
      <c r="E16358">
        <v>2009.0</v>
      </c>
      <c r="F16358" t="s">
        <v>9998</v>
      </c>
      <c r="G16358">
        <v>0.0</v>
      </c>
      <c r="H16358">
        <v>0.01</v>
      </c>
      <c r="I16358">
        <v>0.0</v>
      </c>
      <c r="J16358">
        <v>0.0</v>
      </c>
      <c r="K16358">
        <v>0.01</v>
      </c>
    </row>
    <row r="16359" ht="14.25" customHeight="1">
      <c r="A16359">
        <v>16360.0</v>
      </c>
      <c r="B16359" t="s">
        <v>9962</v>
      </c>
      <c r="C16359" t="s">
        <v>18662</v>
      </c>
      <c r="D16359" t="s">
        <v>10102</v>
      </c>
      <c r="E16359">
        <v>2015.0</v>
      </c>
      <c r="F16359" t="s">
        <v>9978</v>
      </c>
      <c r="G16359">
        <v>0.0</v>
      </c>
      <c r="H16359">
        <v>0.0</v>
      </c>
      <c r="I16359">
        <v>0.01</v>
      </c>
      <c r="J16359">
        <v>0.0</v>
      </c>
      <c r="K16359">
        <v>0.01</v>
      </c>
    </row>
    <row r="16360" ht="14.25" customHeight="1">
      <c r="A16360">
        <v>16361.0</v>
      </c>
      <c r="B16360" t="s">
        <v>10902</v>
      </c>
      <c r="C16360" t="s">
        <v>21683</v>
      </c>
      <c r="D16360" t="s">
        <v>10083</v>
      </c>
      <c r="E16360">
        <v>2010.0</v>
      </c>
      <c r="F16360" t="s">
        <v>10037</v>
      </c>
      <c r="G16360">
        <v>0.0</v>
      </c>
      <c r="H16360">
        <v>0.0</v>
      </c>
      <c r="I16360">
        <v>0.01</v>
      </c>
      <c r="J16360">
        <v>0.0</v>
      </c>
      <c r="K16360">
        <v>0.01</v>
      </c>
    </row>
    <row r="16361" ht="14.25" customHeight="1">
      <c r="A16361">
        <v>16362.0</v>
      </c>
      <c r="B16361" t="s">
        <v>9995</v>
      </c>
      <c r="C16361" t="s">
        <v>16800</v>
      </c>
      <c r="D16361" t="s">
        <v>10067</v>
      </c>
      <c r="E16361">
        <v>2006.0</v>
      </c>
      <c r="F16361" t="s">
        <v>9965</v>
      </c>
      <c r="G16361">
        <v>0.01</v>
      </c>
      <c r="H16361">
        <v>0.0</v>
      </c>
      <c r="I16361">
        <v>0.0</v>
      </c>
      <c r="J16361">
        <v>0.0</v>
      </c>
      <c r="K16361">
        <v>0.01</v>
      </c>
    </row>
    <row r="16362" ht="14.25" customHeight="1">
      <c r="A16362">
        <v>16363.0</v>
      </c>
      <c r="B16362" t="s">
        <v>15577</v>
      </c>
      <c r="C16362" t="s">
        <v>21684</v>
      </c>
      <c r="D16362" t="s">
        <v>10083</v>
      </c>
      <c r="E16362">
        <v>2013.0</v>
      </c>
      <c r="F16362" t="s">
        <v>10037</v>
      </c>
      <c r="G16362">
        <v>0.0</v>
      </c>
      <c r="H16362">
        <v>0.0</v>
      </c>
      <c r="I16362">
        <v>0.01</v>
      </c>
      <c r="J16362">
        <v>0.0</v>
      </c>
      <c r="K16362">
        <v>0.01</v>
      </c>
    </row>
    <row r="16363" ht="14.25" customHeight="1">
      <c r="A16363">
        <v>16364.0</v>
      </c>
      <c r="B16363" t="s">
        <v>11334</v>
      </c>
      <c r="C16363" t="s">
        <v>21685</v>
      </c>
      <c r="D16363" t="s">
        <v>10072</v>
      </c>
      <c r="E16363">
        <v>2015.0</v>
      </c>
      <c r="F16363" t="s">
        <v>10164</v>
      </c>
      <c r="G16363">
        <v>0.0</v>
      </c>
      <c r="H16363">
        <v>0.01</v>
      </c>
      <c r="I16363">
        <v>0.0</v>
      </c>
      <c r="J16363">
        <v>0.0</v>
      </c>
      <c r="K16363">
        <v>0.01</v>
      </c>
    </row>
    <row r="16364" ht="14.25" customHeight="1">
      <c r="A16364">
        <v>16365.0</v>
      </c>
      <c r="B16364" t="s">
        <v>17588</v>
      </c>
      <c r="C16364" t="s">
        <v>19092</v>
      </c>
      <c r="D16364" t="s">
        <v>10067</v>
      </c>
      <c r="E16364">
        <v>2004.0</v>
      </c>
      <c r="F16364" t="s">
        <v>9972</v>
      </c>
      <c r="G16364">
        <v>0.01</v>
      </c>
      <c r="H16364">
        <v>0.0</v>
      </c>
      <c r="I16364">
        <v>0.0</v>
      </c>
      <c r="J16364">
        <v>0.0</v>
      </c>
      <c r="K16364">
        <v>0.01</v>
      </c>
    </row>
    <row r="16365" ht="14.25" customHeight="1">
      <c r="A16365">
        <v>16366.0</v>
      </c>
      <c r="B16365" t="s">
        <v>10060</v>
      </c>
      <c r="C16365" t="s">
        <v>21686</v>
      </c>
      <c r="D16365" t="s">
        <v>10072</v>
      </c>
      <c r="E16365">
        <v>2015.0</v>
      </c>
      <c r="F16365" t="s">
        <v>9998</v>
      </c>
      <c r="G16365">
        <v>0.0</v>
      </c>
      <c r="H16365">
        <v>0.01</v>
      </c>
      <c r="I16365">
        <v>0.0</v>
      </c>
      <c r="J16365">
        <v>0.0</v>
      </c>
      <c r="K16365">
        <v>0.01</v>
      </c>
    </row>
    <row r="16366" ht="14.25" customHeight="1">
      <c r="A16366">
        <v>16367.0</v>
      </c>
      <c r="B16366" t="s">
        <v>13751</v>
      </c>
      <c r="C16366" t="s">
        <v>21687</v>
      </c>
      <c r="D16366" t="s">
        <v>10072</v>
      </c>
      <c r="E16366">
        <v>2010.0</v>
      </c>
      <c r="F16366" t="s">
        <v>10164</v>
      </c>
      <c r="G16366">
        <v>0.0</v>
      </c>
      <c r="H16366">
        <v>0.01</v>
      </c>
      <c r="I16366">
        <v>0.0</v>
      </c>
      <c r="J16366">
        <v>0.0</v>
      </c>
      <c r="K16366">
        <v>0.01</v>
      </c>
    </row>
    <row r="16367" ht="14.25" customHeight="1">
      <c r="A16367">
        <v>16368.0</v>
      </c>
      <c r="B16367" t="s">
        <v>17208</v>
      </c>
      <c r="C16367" t="s">
        <v>21688</v>
      </c>
      <c r="D16367" t="s">
        <v>9964</v>
      </c>
      <c r="E16367">
        <v>2010.0</v>
      </c>
      <c r="F16367" t="s">
        <v>10037</v>
      </c>
      <c r="G16367">
        <v>0.01</v>
      </c>
      <c r="H16367">
        <v>0.0</v>
      </c>
      <c r="I16367">
        <v>0.0</v>
      </c>
      <c r="J16367">
        <v>0.0</v>
      </c>
      <c r="K16367">
        <v>0.01</v>
      </c>
    </row>
    <row r="16368" ht="14.25" customHeight="1">
      <c r="A16368">
        <v>16369.0</v>
      </c>
      <c r="B16368" t="s">
        <v>2179</v>
      </c>
      <c r="C16368" t="s">
        <v>21689</v>
      </c>
      <c r="D16368" t="s">
        <v>9997</v>
      </c>
      <c r="E16368" t="s">
        <v>10177</v>
      </c>
      <c r="F16368" t="s">
        <v>10037</v>
      </c>
      <c r="G16368">
        <v>0.01</v>
      </c>
      <c r="H16368">
        <v>0.0</v>
      </c>
      <c r="I16368">
        <v>0.0</v>
      </c>
      <c r="J16368">
        <v>0.0</v>
      </c>
      <c r="K16368">
        <v>0.01</v>
      </c>
    </row>
    <row r="16369" ht="14.25" customHeight="1">
      <c r="A16369">
        <v>16370.0</v>
      </c>
      <c r="B16369" t="s">
        <v>10177</v>
      </c>
      <c r="C16369" t="s">
        <v>21690</v>
      </c>
      <c r="D16369" t="s">
        <v>10630</v>
      </c>
      <c r="E16369">
        <v>2016.0</v>
      </c>
      <c r="F16369" t="s">
        <v>9998</v>
      </c>
      <c r="G16369">
        <v>0.0</v>
      </c>
      <c r="H16369">
        <v>0.0</v>
      </c>
      <c r="I16369">
        <v>0.01</v>
      </c>
      <c r="J16369">
        <v>0.0</v>
      </c>
      <c r="K16369">
        <v>0.01</v>
      </c>
    </row>
    <row r="16370" ht="14.25" customHeight="1">
      <c r="A16370">
        <v>16371.0</v>
      </c>
      <c r="B16370" t="s">
        <v>15577</v>
      </c>
      <c r="C16370" t="s">
        <v>21691</v>
      </c>
      <c r="D16370" t="s">
        <v>10000</v>
      </c>
      <c r="E16370">
        <v>2009.0</v>
      </c>
      <c r="F16370" t="s">
        <v>10037</v>
      </c>
      <c r="G16370">
        <v>0.0</v>
      </c>
      <c r="H16370">
        <v>0.0</v>
      </c>
      <c r="I16370">
        <v>0.01</v>
      </c>
      <c r="J16370">
        <v>0.0</v>
      </c>
      <c r="K16370">
        <v>0.01</v>
      </c>
    </row>
    <row r="16371" ht="14.25" customHeight="1">
      <c r="A16371">
        <v>16372.0</v>
      </c>
      <c r="B16371" t="s">
        <v>20160</v>
      </c>
      <c r="C16371" t="s">
        <v>21077</v>
      </c>
      <c r="D16371" t="s">
        <v>10083</v>
      </c>
      <c r="E16371">
        <v>2012.0</v>
      </c>
      <c r="F16371" t="s">
        <v>10037</v>
      </c>
      <c r="G16371">
        <v>0.0</v>
      </c>
      <c r="H16371">
        <v>0.0</v>
      </c>
      <c r="I16371">
        <v>0.01</v>
      </c>
      <c r="J16371">
        <v>0.0</v>
      </c>
      <c r="K16371">
        <v>0.01</v>
      </c>
    </row>
    <row r="16372" ht="14.25" customHeight="1">
      <c r="A16372">
        <v>16373.0</v>
      </c>
      <c r="B16372" t="s">
        <v>13751</v>
      </c>
      <c r="C16372" t="s">
        <v>21692</v>
      </c>
      <c r="D16372" t="s">
        <v>10072</v>
      </c>
      <c r="E16372">
        <v>2009.0</v>
      </c>
      <c r="F16372" t="s">
        <v>10037</v>
      </c>
      <c r="G16372">
        <v>0.0</v>
      </c>
      <c r="H16372">
        <v>0.01</v>
      </c>
      <c r="I16372">
        <v>0.0</v>
      </c>
      <c r="J16372">
        <v>0.0</v>
      </c>
      <c r="K16372">
        <v>0.01</v>
      </c>
    </row>
    <row r="16373" ht="14.25" customHeight="1">
      <c r="A16373">
        <v>16374.0</v>
      </c>
      <c r="B16373" t="s">
        <v>15577</v>
      </c>
      <c r="C16373" t="s">
        <v>21693</v>
      </c>
      <c r="D16373" t="s">
        <v>10083</v>
      </c>
      <c r="E16373">
        <v>2010.0</v>
      </c>
      <c r="F16373" t="s">
        <v>10037</v>
      </c>
      <c r="G16373">
        <v>0.0</v>
      </c>
      <c r="H16373">
        <v>0.0</v>
      </c>
      <c r="I16373">
        <v>0.01</v>
      </c>
      <c r="J16373">
        <v>0.0</v>
      </c>
      <c r="K16373">
        <v>0.01</v>
      </c>
    </row>
    <row r="16374" ht="14.25" customHeight="1">
      <c r="A16374">
        <v>16375.0</v>
      </c>
      <c r="B16374" t="s">
        <v>10045</v>
      </c>
      <c r="C16374" t="s">
        <v>3802</v>
      </c>
      <c r="D16374" t="s">
        <v>10067</v>
      </c>
      <c r="E16374">
        <v>2003.0</v>
      </c>
      <c r="F16374" t="s">
        <v>9998</v>
      </c>
      <c r="G16374">
        <v>0.01</v>
      </c>
      <c r="H16374">
        <v>0.0</v>
      </c>
      <c r="I16374">
        <v>0.0</v>
      </c>
      <c r="J16374">
        <v>0.0</v>
      </c>
      <c r="K16374">
        <v>0.01</v>
      </c>
    </row>
    <row r="16375" ht="14.25" customHeight="1">
      <c r="A16375">
        <v>16376.0</v>
      </c>
      <c r="B16375" t="s">
        <v>14781</v>
      </c>
      <c r="C16375" t="s">
        <v>21694</v>
      </c>
      <c r="D16375" t="s">
        <v>10040</v>
      </c>
      <c r="E16375">
        <v>1996.0</v>
      </c>
      <c r="F16375" t="s">
        <v>10164</v>
      </c>
      <c r="G16375">
        <v>0.0</v>
      </c>
      <c r="H16375">
        <v>0.0</v>
      </c>
      <c r="I16375">
        <v>0.01</v>
      </c>
      <c r="J16375">
        <v>0.0</v>
      </c>
      <c r="K16375">
        <v>0.01</v>
      </c>
    </row>
    <row r="16376" ht="14.25" customHeight="1">
      <c r="A16376">
        <v>16377.0</v>
      </c>
      <c r="B16376" t="s">
        <v>15453</v>
      </c>
      <c r="C16376" t="s">
        <v>21695</v>
      </c>
      <c r="D16376" t="s">
        <v>9994</v>
      </c>
      <c r="E16376">
        <v>2009.0</v>
      </c>
      <c r="F16376" t="s">
        <v>9976</v>
      </c>
      <c r="G16376">
        <v>0.0</v>
      </c>
      <c r="H16376">
        <v>0.0</v>
      </c>
      <c r="I16376">
        <v>0.01</v>
      </c>
      <c r="J16376">
        <v>0.0</v>
      </c>
      <c r="K16376">
        <v>0.01</v>
      </c>
    </row>
    <row r="16377" ht="14.25" customHeight="1">
      <c r="A16377">
        <v>16378.0</v>
      </c>
      <c r="B16377" t="s">
        <v>10455</v>
      </c>
      <c r="C16377" t="s">
        <v>11757</v>
      </c>
      <c r="D16377" t="s">
        <v>10072</v>
      </c>
      <c r="E16377">
        <v>2004.0</v>
      </c>
      <c r="F16377" t="s">
        <v>9972</v>
      </c>
      <c r="G16377">
        <v>0.0</v>
      </c>
      <c r="H16377">
        <v>0.01</v>
      </c>
      <c r="I16377">
        <v>0.0</v>
      </c>
      <c r="J16377">
        <v>0.0</v>
      </c>
      <c r="K16377">
        <v>0.01</v>
      </c>
    </row>
    <row r="16378" ht="14.25" customHeight="1">
      <c r="A16378">
        <v>16379.0</v>
      </c>
      <c r="B16378" t="s">
        <v>12968</v>
      </c>
      <c r="C16378" t="s">
        <v>19377</v>
      </c>
      <c r="D16378" t="s">
        <v>10067</v>
      </c>
      <c r="E16378">
        <v>2002.0</v>
      </c>
      <c r="F16378" t="s">
        <v>9978</v>
      </c>
      <c r="G16378">
        <v>0.01</v>
      </c>
      <c r="H16378">
        <v>0.0</v>
      </c>
      <c r="I16378">
        <v>0.0</v>
      </c>
      <c r="J16378">
        <v>0.0</v>
      </c>
      <c r="K16378">
        <v>0.01</v>
      </c>
    </row>
    <row r="16379" ht="14.25" customHeight="1">
      <c r="A16379">
        <v>16380.0</v>
      </c>
      <c r="B16379" t="s">
        <v>12747</v>
      </c>
      <c r="C16379" t="s">
        <v>21696</v>
      </c>
      <c r="D16379" t="s">
        <v>9981</v>
      </c>
      <c r="E16379">
        <v>2007.0</v>
      </c>
      <c r="F16379" t="s">
        <v>9983</v>
      </c>
      <c r="G16379">
        <v>0.01</v>
      </c>
      <c r="H16379">
        <v>0.0</v>
      </c>
      <c r="I16379">
        <v>0.0</v>
      </c>
      <c r="J16379">
        <v>0.0</v>
      </c>
      <c r="K16379">
        <v>0.01</v>
      </c>
    </row>
    <row r="16380" ht="14.25" customHeight="1">
      <c r="A16380">
        <v>16381.0</v>
      </c>
      <c r="B16380" t="s">
        <v>16719</v>
      </c>
      <c r="C16380" t="s">
        <v>19589</v>
      </c>
      <c r="D16380" t="s">
        <v>9981</v>
      </c>
      <c r="E16380">
        <v>2007.0</v>
      </c>
      <c r="F16380" t="s">
        <v>9978</v>
      </c>
      <c r="G16380">
        <v>0.0</v>
      </c>
      <c r="H16380">
        <v>0.01</v>
      </c>
      <c r="I16380">
        <v>0.0</v>
      </c>
      <c r="J16380">
        <v>0.0</v>
      </c>
      <c r="K16380">
        <v>0.01</v>
      </c>
    </row>
    <row r="16381" ht="14.25" customHeight="1">
      <c r="A16381">
        <v>16382.0</v>
      </c>
      <c r="B16381" t="s">
        <v>10210</v>
      </c>
      <c r="C16381" t="s">
        <v>21697</v>
      </c>
      <c r="D16381" t="s">
        <v>10072</v>
      </c>
      <c r="E16381">
        <v>1997.0</v>
      </c>
      <c r="F16381" t="s">
        <v>9972</v>
      </c>
      <c r="G16381">
        <v>0.0</v>
      </c>
      <c r="H16381">
        <v>0.01</v>
      </c>
      <c r="I16381">
        <v>0.0</v>
      </c>
      <c r="J16381">
        <v>0.0</v>
      </c>
      <c r="K16381">
        <v>0.01</v>
      </c>
    </row>
    <row r="16382" ht="14.25" customHeight="1">
      <c r="A16382">
        <v>16383.0</v>
      </c>
      <c r="B16382" t="s">
        <v>15568</v>
      </c>
      <c r="C16382" t="s">
        <v>21698</v>
      </c>
      <c r="D16382" t="s">
        <v>10019</v>
      </c>
      <c r="E16382">
        <v>2014.0</v>
      </c>
      <c r="F16382" t="s">
        <v>9998</v>
      </c>
      <c r="G16382">
        <v>0.0</v>
      </c>
      <c r="H16382">
        <v>0.0</v>
      </c>
      <c r="I16382">
        <v>0.01</v>
      </c>
      <c r="J16382">
        <v>0.0</v>
      </c>
      <c r="K16382">
        <v>0.01</v>
      </c>
    </row>
    <row r="16383" ht="14.25" customHeight="1">
      <c r="A16383">
        <v>16384.0</v>
      </c>
      <c r="B16383" t="s">
        <v>10111</v>
      </c>
      <c r="C16383" t="s">
        <v>21699</v>
      </c>
      <c r="D16383" t="s">
        <v>9981</v>
      </c>
      <c r="E16383">
        <v>2007.0</v>
      </c>
      <c r="F16383" t="s">
        <v>9976</v>
      </c>
      <c r="G16383">
        <v>0.0</v>
      </c>
      <c r="H16383">
        <v>0.0</v>
      </c>
      <c r="I16383">
        <v>0.01</v>
      </c>
      <c r="J16383">
        <v>0.0</v>
      </c>
      <c r="K16383">
        <v>0.01</v>
      </c>
    </row>
    <row r="16384" ht="14.25" customHeight="1">
      <c r="A16384">
        <v>16385.0</v>
      </c>
      <c r="B16384" t="s">
        <v>19599</v>
      </c>
      <c r="C16384" t="s">
        <v>21700</v>
      </c>
      <c r="D16384" t="s">
        <v>10083</v>
      </c>
      <c r="E16384">
        <v>2010.0</v>
      </c>
      <c r="F16384" t="s">
        <v>10164</v>
      </c>
      <c r="G16384">
        <v>0.0</v>
      </c>
      <c r="H16384">
        <v>0.0</v>
      </c>
      <c r="I16384">
        <v>0.01</v>
      </c>
      <c r="J16384">
        <v>0.0</v>
      </c>
      <c r="K16384">
        <v>0.01</v>
      </c>
    </row>
    <row r="16385" ht="14.25" customHeight="1">
      <c r="A16385">
        <v>16386.0</v>
      </c>
      <c r="B16385" t="s">
        <v>11131</v>
      </c>
      <c r="C16385" t="s">
        <v>21701</v>
      </c>
      <c r="D16385" t="s">
        <v>10083</v>
      </c>
      <c r="E16385">
        <v>2006.0</v>
      </c>
      <c r="F16385" t="s">
        <v>9987</v>
      </c>
      <c r="G16385">
        <v>0.0</v>
      </c>
      <c r="H16385">
        <v>0.01</v>
      </c>
      <c r="I16385">
        <v>0.0</v>
      </c>
      <c r="J16385">
        <v>0.0</v>
      </c>
      <c r="K16385">
        <v>0.01</v>
      </c>
    </row>
    <row r="16386" ht="14.25" customHeight="1">
      <c r="A16386">
        <v>16387.0</v>
      </c>
      <c r="B16386" t="s">
        <v>10063</v>
      </c>
      <c r="C16386" t="s">
        <v>21702</v>
      </c>
      <c r="D16386" t="s">
        <v>10072</v>
      </c>
      <c r="E16386">
        <v>2008.0</v>
      </c>
      <c r="F16386" t="s">
        <v>9983</v>
      </c>
      <c r="G16386">
        <v>0.0</v>
      </c>
      <c r="H16386">
        <v>0.01</v>
      </c>
      <c r="I16386">
        <v>0.0</v>
      </c>
      <c r="J16386">
        <v>0.0</v>
      </c>
      <c r="K16386">
        <v>0.01</v>
      </c>
    </row>
    <row r="16387" ht="14.25" customHeight="1">
      <c r="A16387">
        <v>16388.0</v>
      </c>
      <c r="B16387" t="s">
        <v>16986</v>
      </c>
      <c r="C16387" t="s">
        <v>17100</v>
      </c>
      <c r="D16387" t="s">
        <v>9994</v>
      </c>
      <c r="E16387">
        <v>2010.0</v>
      </c>
      <c r="F16387" t="s">
        <v>9965</v>
      </c>
      <c r="G16387">
        <v>0.01</v>
      </c>
      <c r="H16387">
        <v>0.0</v>
      </c>
      <c r="I16387">
        <v>0.0</v>
      </c>
      <c r="J16387">
        <v>0.0</v>
      </c>
      <c r="K16387">
        <v>0.01</v>
      </c>
    </row>
    <row r="16388" ht="14.25" customHeight="1">
      <c r="A16388">
        <v>16389.0</v>
      </c>
      <c r="B16388" t="s">
        <v>10045</v>
      </c>
      <c r="C16388" t="s">
        <v>14037</v>
      </c>
      <c r="D16388" t="s">
        <v>10072</v>
      </c>
      <c r="E16388">
        <v>2016.0</v>
      </c>
      <c r="F16388" t="s">
        <v>9998</v>
      </c>
      <c r="G16388">
        <v>0.0</v>
      </c>
      <c r="H16388">
        <v>0.01</v>
      </c>
      <c r="I16388">
        <v>0.0</v>
      </c>
      <c r="J16388">
        <v>0.0</v>
      </c>
      <c r="K16388">
        <v>0.01</v>
      </c>
    </row>
    <row r="16389" ht="14.25" customHeight="1">
      <c r="A16389">
        <v>16390.0</v>
      </c>
      <c r="B16389" t="s">
        <v>11226</v>
      </c>
      <c r="C16389" t="s">
        <v>21703</v>
      </c>
      <c r="D16389" t="s">
        <v>10100</v>
      </c>
      <c r="E16389">
        <v>2002.0</v>
      </c>
      <c r="F16389" t="s">
        <v>10037</v>
      </c>
      <c r="G16389">
        <v>0.01</v>
      </c>
      <c r="H16389">
        <v>0.0</v>
      </c>
      <c r="I16389">
        <v>0.0</v>
      </c>
      <c r="J16389">
        <v>0.0</v>
      </c>
      <c r="K16389">
        <v>0.01</v>
      </c>
    </row>
    <row r="16390" ht="14.25" customHeight="1">
      <c r="A16390">
        <v>16391.0</v>
      </c>
      <c r="B16390" t="s">
        <v>15568</v>
      </c>
      <c r="C16390" t="s">
        <v>21547</v>
      </c>
      <c r="D16390" t="s">
        <v>10630</v>
      </c>
      <c r="E16390">
        <v>2013.0</v>
      </c>
      <c r="F16390" t="s">
        <v>10037</v>
      </c>
      <c r="G16390">
        <v>0.0</v>
      </c>
      <c r="H16390">
        <v>0.0</v>
      </c>
      <c r="I16390">
        <v>0.01</v>
      </c>
      <c r="J16390">
        <v>0.0</v>
      </c>
      <c r="K16390">
        <v>0.01</v>
      </c>
    </row>
    <row r="16391" ht="14.25" customHeight="1">
      <c r="A16391">
        <v>16392.0</v>
      </c>
      <c r="B16391" t="s">
        <v>10587</v>
      </c>
      <c r="C16391" t="s">
        <v>21515</v>
      </c>
      <c r="D16391" t="s">
        <v>9994</v>
      </c>
      <c r="E16391">
        <v>2009.0</v>
      </c>
      <c r="F16391" t="s">
        <v>9965</v>
      </c>
      <c r="G16391">
        <v>0.0</v>
      </c>
      <c r="H16391">
        <v>0.01</v>
      </c>
      <c r="I16391">
        <v>0.0</v>
      </c>
      <c r="J16391">
        <v>0.0</v>
      </c>
      <c r="K16391">
        <v>0.01</v>
      </c>
    </row>
    <row r="16392" ht="14.25" customHeight="1">
      <c r="A16392">
        <v>16393.0</v>
      </c>
      <c r="B16392" t="s">
        <v>10074</v>
      </c>
      <c r="C16392" t="s">
        <v>17409</v>
      </c>
      <c r="D16392" t="s">
        <v>9994</v>
      </c>
      <c r="E16392">
        <v>2007.0</v>
      </c>
      <c r="F16392" t="s">
        <v>9965</v>
      </c>
      <c r="G16392">
        <v>0.0</v>
      </c>
      <c r="H16392">
        <v>0.01</v>
      </c>
      <c r="I16392">
        <v>0.0</v>
      </c>
      <c r="J16392">
        <v>0.0</v>
      </c>
      <c r="K16392">
        <v>0.01</v>
      </c>
    </row>
    <row r="16393" ht="14.25" customHeight="1">
      <c r="A16393">
        <v>16394.0</v>
      </c>
      <c r="B16393" t="s">
        <v>16622</v>
      </c>
      <c r="C16393" t="s">
        <v>18963</v>
      </c>
      <c r="D16393" t="s">
        <v>9994</v>
      </c>
      <c r="E16393">
        <v>2015.0</v>
      </c>
      <c r="F16393" t="s">
        <v>9965</v>
      </c>
      <c r="G16393">
        <v>0.0</v>
      </c>
      <c r="H16393">
        <v>0.01</v>
      </c>
      <c r="I16393">
        <v>0.0</v>
      </c>
      <c r="J16393">
        <v>0.0</v>
      </c>
      <c r="K16393">
        <v>0.01</v>
      </c>
    </row>
    <row r="16394" ht="14.25" customHeight="1">
      <c r="A16394">
        <v>16395.0</v>
      </c>
      <c r="B16394" t="s">
        <v>15577</v>
      </c>
      <c r="C16394" t="s">
        <v>21704</v>
      </c>
      <c r="D16394" t="s">
        <v>10000</v>
      </c>
      <c r="E16394">
        <v>2010.0</v>
      </c>
      <c r="F16394" t="s">
        <v>10037</v>
      </c>
      <c r="G16394">
        <v>0.0</v>
      </c>
      <c r="H16394">
        <v>0.0</v>
      </c>
      <c r="I16394">
        <v>0.01</v>
      </c>
      <c r="J16394">
        <v>0.0</v>
      </c>
      <c r="K16394">
        <v>0.01</v>
      </c>
    </row>
    <row r="16395" ht="14.25" customHeight="1">
      <c r="A16395">
        <v>16396.0</v>
      </c>
      <c r="B16395" t="s">
        <v>10080</v>
      </c>
      <c r="C16395" t="s">
        <v>3227</v>
      </c>
      <c r="D16395" t="s">
        <v>10072</v>
      </c>
      <c r="E16395">
        <v>2008.0</v>
      </c>
      <c r="F16395" t="s">
        <v>10037</v>
      </c>
      <c r="G16395">
        <v>0.0</v>
      </c>
      <c r="H16395">
        <v>0.01</v>
      </c>
      <c r="I16395">
        <v>0.0</v>
      </c>
      <c r="J16395">
        <v>0.0</v>
      </c>
      <c r="K16395">
        <v>0.01</v>
      </c>
    </row>
    <row r="16396" ht="14.25" customHeight="1">
      <c r="A16396">
        <v>16397.0</v>
      </c>
      <c r="B16396" t="s">
        <v>10136</v>
      </c>
      <c r="C16396" t="s">
        <v>21705</v>
      </c>
      <c r="D16396" t="s">
        <v>9981</v>
      </c>
      <c r="E16396">
        <v>2007.0</v>
      </c>
      <c r="F16396" t="s">
        <v>9983</v>
      </c>
      <c r="G16396">
        <v>0.0</v>
      </c>
      <c r="H16396">
        <v>0.0</v>
      </c>
      <c r="I16396">
        <v>0.01</v>
      </c>
      <c r="J16396">
        <v>0.0</v>
      </c>
      <c r="K16396">
        <v>0.01</v>
      </c>
    </row>
    <row r="16397" ht="14.25" customHeight="1">
      <c r="A16397">
        <v>16398.0</v>
      </c>
      <c r="B16397" t="s">
        <v>10455</v>
      </c>
      <c r="C16397" t="s">
        <v>21706</v>
      </c>
      <c r="D16397" t="s">
        <v>9994</v>
      </c>
      <c r="E16397">
        <v>2006.0</v>
      </c>
      <c r="F16397" t="s">
        <v>9965</v>
      </c>
      <c r="G16397">
        <v>0.0</v>
      </c>
      <c r="H16397">
        <v>0.01</v>
      </c>
      <c r="I16397">
        <v>0.0</v>
      </c>
      <c r="J16397">
        <v>0.0</v>
      </c>
      <c r="K16397">
        <v>0.01</v>
      </c>
    </row>
    <row r="16398" ht="14.25" customHeight="1">
      <c r="A16398">
        <v>16399.0</v>
      </c>
      <c r="B16398" t="s">
        <v>16812</v>
      </c>
      <c r="C16398" t="s">
        <v>21707</v>
      </c>
      <c r="D16398" t="s">
        <v>9981</v>
      </c>
      <c r="E16398">
        <v>2007.0</v>
      </c>
      <c r="F16398" t="s">
        <v>9998</v>
      </c>
      <c r="G16398">
        <v>0.0</v>
      </c>
      <c r="H16398">
        <v>0.0</v>
      </c>
      <c r="I16398">
        <v>0.01</v>
      </c>
      <c r="J16398">
        <v>0.0</v>
      </c>
      <c r="K16398">
        <v>0.01</v>
      </c>
    </row>
    <row r="16399" ht="14.25" customHeight="1">
      <c r="A16399">
        <v>16400.0</v>
      </c>
      <c r="B16399" t="s">
        <v>19138</v>
      </c>
      <c r="C16399" t="s">
        <v>21708</v>
      </c>
      <c r="D16399" t="s">
        <v>10083</v>
      </c>
      <c r="E16399">
        <v>2009.0</v>
      </c>
      <c r="F16399" t="s">
        <v>10037</v>
      </c>
      <c r="G16399">
        <v>0.0</v>
      </c>
      <c r="H16399">
        <v>0.0</v>
      </c>
      <c r="I16399">
        <v>0.01</v>
      </c>
      <c r="J16399">
        <v>0.0</v>
      </c>
      <c r="K16399">
        <v>0.01</v>
      </c>
    </row>
    <row r="16400" ht="14.25" customHeight="1">
      <c r="A16400">
        <v>16401.0</v>
      </c>
      <c r="B16400" t="s">
        <v>10045</v>
      </c>
      <c r="C16400" t="s">
        <v>12894</v>
      </c>
      <c r="D16400" t="s">
        <v>10009</v>
      </c>
      <c r="E16400">
        <v>2007.0</v>
      </c>
      <c r="F16400" t="s">
        <v>9983</v>
      </c>
      <c r="G16400">
        <v>0.01</v>
      </c>
      <c r="H16400">
        <v>0.0</v>
      </c>
      <c r="I16400">
        <v>0.0</v>
      </c>
      <c r="J16400">
        <v>0.0</v>
      </c>
      <c r="K16400">
        <v>0.01</v>
      </c>
    </row>
    <row r="16401" ht="14.25" customHeight="1">
      <c r="A16401">
        <v>16402.0</v>
      </c>
      <c r="B16401" t="s">
        <v>11334</v>
      </c>
      <c r="C16401" t="s">
        <v>19180</v>
      </c>
      <c r="D16401" t="s">
        <v>10072</v>
      </c>
      <c r="E16401">
        <v>2016.0</v>
      </c>
      <c r="F16401" t="s">
        <v>9976</v>
      </c>
      <c r="G16401">
        <v>0.0</v>
      </c>
      <c r="H16401">
        <v>0.01</v>
      </c>
      <c r="I16401">
        <v>0.0</v>
      </c>
      <c r="J16401">
        <v>0.0</v>
      </c>
      <c r="K16401">
        <v>0.01</v>
      </c>
    </row>
    <row r="16402" ht="14.25" customHeight="1">
      <c r="A16402">
        <v>16403.0</v>
      </c>
      <c r="B16402" t="s">
        <v>10136</v>
      </c>
      <c r="C16402" t="s">
        <v>10620</v>
      </c>
      <c r="D16402" t="s">
        <v>10072</v>
      </c>
      <c r="E16402">
        <v>2009.0</v>
      </c>
      <c r="F16402" t="s">
        <v>9965</v>
      </c>
      <c r="G16402">
        <v>0.0</v>
      </c>
      <c r="H16402">
        <v>0.01</v>
      </c>
      <c r="I16402">
        <v>0.0</v>
      </c>
      <c r="J16402">
        <v>0.0</v>
      </c>
      <c r="K16402">
        <v>0.01</v>
      </c>
    </row>
    <row r="16403" ht="14.25" customHeight="1">
      <c r="A16403">
        <v>16404.0</v>
      </c>
      <c r="B16403" t="s">
        <v>17276</v>
      </c>
      <c r="C16403" t="s">
        <v>21709</v>
      </c>
      <c r="D16403" t="s">
        <v>10083</v>
      </c>
      <c r="E16403">
        <v>2008.0</v>
      </c>
      <c r="F16403" t="s">
        <v>10037</v>
      </c>
      <c r="G16403">
        <v>0.0</v>
      </c>
      <c r="H16403">
        <v>0.0</v>
      </c>
      <c r="I16403">
        <v>0.01</v>
      </c>
      <c r="J16403">
        <v>0.0</v>
      </c>
      <c r="K16403">
        <v>0.01</v>
      </c>
    </row>
    <row r="16404" ht="14.25" customHeight="1">
      <c r="A16404">
        <v>16405.0</v>
      </c>
      <c r="B16404" t="s">
        <v>14488</v>
      </c>
      <c r="C16404" t="s">
        <v>21710</v>
      </c>
      <c r="D16404" t="s">
        <v>10083</v>
      </c>
      <c r="E16404">
        <v>2009.0</v>
      </c>
      <c r="F16404" t="s">
        <v>9998</v>
      </c>
      <c r="G16404">
        <v>0.0</v>
      </c>
      <c r="H16404">
        <v>0.0</v>
      </c>
      <c r="I16404">
        <v>0.01</v>
      </c>
      <c r="J16404">
        <v>0.0</v>
      </c>
      <c r="K16404">
        <v>0.01</v>
      </c>
    </row>
    <row r="16405" ht="14.25" customHeight="1">
      <c r="A16405">
        <v>16406.0</v>
      </c>
      <c r="B16405" t="s">
        <v>10012</v>
      </c>
      <c r="C16405" t="s">
        <v>15066</v>
      </c>
      <c r="D16405" t="s">
        <v>10630</v>
      </c>
      <c r="E16405">
        <v>2012.0</v>
      </c>
      <c r="F16405" t="s">
        <v>10037</v>
      </c>
      <c r="G16405">
        <v>0.01</v>
      </c>
      <c r="H16405">
        <v>0.0</v>
      </c>
      <c r="I16405">
        <v>0.0</v>
      </c>
      <c r="J16405">
        <v>0.0</v>
      </c>
      <c r="K16405">
        <v>0.01</v>
      </c>
    </row>
    <row r="16406" ht="14.25" customHeight="1">
      <c r="A16406">
        <v>16407.0</v>
      </c>
      <c r="B16406" t="s">
        <v>10902</v>
      </c>
      <c r="C16406" t="s">
        <v>21711</v>
      </c>
      <c r="D16406" t="s">
        <v>10000</v>
      </c>
      <c r="E16406">
        <v>2007.0</v>
      </c>
      <c r="F16406" t="s">
        <v>10037</v>
      </c>
      <c r="G16406">
        <v>0.0</v>
      </c>
      <c r="H16406">
        <v>0.0</v>
      </c>
      <c r="I16406">
        <v>0.01</v>
      </c>
      <c r="J16406">
        <v>0.0</v>
      </c>
      <c r="K16406">
        <v>0.01</v>
      </c>
    </row>
    <row r="16407" ht="14.25" customHeight="1">
      <c r="A16407">
        <v>16408.0</v>
      </c>
      <c r="B16407" t="s">
        <v>10451</v>
      </c>
      <c r="C16407" t="s">
        <v>21712</v>
      </c>
      <c r="D16407" t="s">
        <v>9981</v>
      </c>
      <c r="E16407">
        <v>2007.0</v>
      </c>
      <c r="F16407" t="s">
        <v>9998</v>
      </c>
      <c r="G16407">
        <v>0.01</v>
      </c>
      <c r="H16407">
        <v>0.0</v>
      </c>
      <c r="I16407">
        <v>0.0</v>
      </c>
      <c r="J16407">
        <v>0.0</v>
      </c>
      <c r="K16407">
        <v>0.01</v>
      </c>
    </row>
    <row r="16408" ht="14.25" customHeight="1">
      <c r="A16408">
        <v>16409.0</v>
      </c>
      <c r="B16408" t="s">
        <v>10014</v>
      </c>
      <c r="C16408" t="s">
        <v>12764</v>
      </c>
      <c r="D16408" t="s">
        <v>10072</v>
      </c>
      <c r="E16408">
        <v>2014.0</v>
      </c>
      <c r="F16408" t="s">
        <v>9998</v>
      </c>
      <c r="G16408">
        <v>0.0</v>
      </c>
      <c r="H16408">
        <v>0.01</v>
      </c>
      <c r="I16408">
        <v>0.0</v>
      </c>
      <c r="J16408">
        <v>0.0</v>
      </c>
      <c r="K16408">
        <v>0.01</v>
      </c>
    </row>
    <row r="16409" ht="14.25" customHeight="1">
      <c r="A16409">
        <v>16410.0</v>
      </c>
      <c r="B16409" t="s">
        <v>10245</v>
      </c>
      <c r="C16409" t="s">
        <v>21713</v>
      </c>
      <c r="D16409" t="s">
        <v>10083</v>
      </c>
      <c r="E16409">
        <v>2012.0</v>
      </c>
      <c r="F16409" t="s">
        <v>10026</v>
      </c>
      <c r="G16409">
        <v>0.0</v>
      </c>
      <c r="H16409">
        <v>0.0</v>
      </c>
      <c r="I16409">
        <v>0.01</v>
      </c>
      <c r="J16409">
        <v>0.0</v>
      </c>
      <c r="K16409">
        <v>0.01</v>
      </c>
    </row>
    <row r="16410" ht="14.25" customHeight="1">
      <c r="A16410">
        <v>16411.0</v>
      </c>
      <c r="B16410" t="s">
        <v>10074</v>
      </c>
      <c r="C16410" t="s">
        <v>12425</v>
      </c>
      <c r="D16410" t="s">
        <v>10072</v>
      </c>
      <c r="E16410">
        <v>2007.0</v>
      </c>
      <c r="F16410" t="s">
        <v>9972</v>
      </c>
      <c r="G16410">
        <v>0.0</v>
      </c>
      <c r="H16410">
        <v>0.01</v>
      </c>
      <c r="I16410">
        <v>0.0</v>
      </c>
      <c r="J16410">
        <v>0.0</v>
      </c>
      <c r="K16410">
        <v>0.01</v>
      </c>
    </row>
    <row r="16411" ht="14.25" customHeight="1">
      <c r="A16411">
        <v>16412.0</v>
      </c>
      <c r="B16411" t="s">
        <v>14563</v>
      </c>
      <c r="C16411" t="s">
        <v>21714</v>
      </c>
      <c r="D16411" t="s">
        <v>9981</v>
      </c>
      <c r="E16411">
        <v>2008.0</v>
      </c>
      <c r="F16411" t="s">
        <v>10037</v>
      </c>
      <c r="G16411">
        <v>0.0</v>
      </c>
      <c r="H16411">
        <v>0.01</v>
      </c>
      <c r="I16411">
        <v>0.0</v>
      </c>
      <c r="J16411">
        <v>0.0</v>
      </c>
      <c r="K16411">
        <v>0.01</v>
      </c>
    </row>
    <row r="16412" ht="14.25" customHeight="1">
      <c r="A16412">
        <v>16413.0</v>
      </c>
      <c r="B16412" t="s">
        <v>10245</v>
      </c>
      <c r="C16412" t="s">
        <v>21715</v>
      </c>
      <c r="D16412" t="s">
        <v>9997</v>
      </c>
      <c r="E16412">
        <v>2014.0</v>
      </c>
      <c r="F16412" t="s">
        <v>10026</v>
      </c>
      <c r="G16412">
        <v>0.0</v>
      </c>
      <c r="H16412">
        <v>0.0</v>
      </c>
      <c r="I16412">
        <v>0.01</v>
      </c>
      <c r="J16412">
        <v>0.0</v>
      </c>
      <c r="K16412">
        <v>0.01</v>
      </c>
    </row>
    <row r="16413" ht="14.25" customHeight="1">
      <c r="A16413">
        <v>16414.0</v>
      </c>
      <c r="B16413" t="s">
        <v>10014</v>
      </c>
      <c r="C16413" t="s">
        <v>21716</v>
      </c>
      <c r="D16413" t="s">
        <v>10019</v>
      </c>
      <c r="E16413">
        <v>2013.0</v>
      </c>
      <c r="F16413" t="s">
        <v>9998</v>
      </c>
      <c r="G16413">
        <v>0.01</v>
      </c>
      <c r="H16413">
        <v>0.0</v>
      </c>
      <c r="I16413">
        <v>0.0</v>
      </c>
      <c r="J16413">
        <v>0.0</v>
      </c>
      <c r="K16413">
        <v>0.01</v>
      </c>
    </row>
    <row r="16414" ht="14.25" customHeight="1">
      <c r="A16414">
        <v>16415.0</v>
      </c>
      <c r="B16414" t="s">
        <v>19138</v>
      </c>
      <c r="C16414" t="s">
        <v>21717</v>
      </c>
      <c r="D16414" t="s">
        <v>9994</v>
      </c>
      <c r="E16414">
        <v>2009.0</v>
      </c>
      <c r="F16414" t="s">
        <v>10037</v>
      </c>
      <c r="G16414">
        <v>0.0</v>
      </c>
      <c r="H16414">
        <v>0.0</v>
      </c>
      <c r="I16414">
        <v>0.01</v>
      </c>
      <c r="J16414">
        <v>0.0</v>
      </c>
      <c r="K16414">
        <v>0.01</v>
      </c>
    </row>
    <row r="16415" ht="14.25" customHeight="1">
      <c r="A16415">
        <v>16416.0</v>
      </c>
      <c r="B16415" t="s">
        <v>10063</v>
      </c>
      <c r="C16415" t="s">
        <v>13073</v>
      </c>
      <c r="D16415" t="s">
        <v>9994</v>
      </c>
      <c r="E16415">
        <v>2006.0</v>
      </c>
      <c r="F16415" t="s">
        <v>9998</v>
      </c>
      <c r="G16415">
        <v>0.0</v>
      </c>
      <c r="H16415">
        <v>0.0</v>
      </c>
      <c r="I16415">
        <v>0.01</v>
      </c>
      <c r="J16415">
        <v>0.0</v>
      </c>
      <c r="K16415">
        <v>0.01</v>
      </c>
    </row>
    <row r="16416" ht="14.25" customHeight="1">
      <c r="A16416">
        <v>16417.0</v>
      </c>
      <c r="B16416" t="s">
        <v>13489</v>
      </c>
      <c r="C16416" t="s">
        <v>21718</v>
      </c>
      <c r="D16416" t="s">
        <v>9981</v>
      </c>
      <c r="E16416">
        <v>2011.0</v>
      </c>
      <c r="F16416" t="s">
        <v>9983</v>
      </c>
      <c r="G16416">
        <v>0.01</v>
      </c>
      <c r="H16416">
        <v>0.0</v>
      </c>
      <c r="I16416">
        <v>0.0</v>
      </c>
      <c r="J16416">
        <v>0.0</v>
      </c>
      <c r="K16416">
        <v>0.01</v>
      </c>
    </row>
    <row r="16417" ht="14.25" customHeight="1">
      <c r="A16417">
        <v>16418.0</v>
      </c>
      <c r="B16417" t="s">
        <v>12713</v>
      </c>
      <c r="C16417" t="s">
        <v>21719</v>
      </c>
      <c r="D16417" t="s">
        <v>10000</v>
      </c>
      <c r="E16417">
        <v>2007.0</v>
      </c>
      <c r="F16417" t="s">
        <v>10026</v>
      </c>
      <c r="G16417">
        <v>0.0</v>
      </c>
      <c r="H16417">
        <v>0.0</v>
      </c>
      <c r="I16417">
        <v>0.01</v>
      </c>
      <c r="J16417">
        <v>0.0</v>
      </c>
      <c r="K16417">
        <v>0.01</v>
      </c>
    </row>
    <row r="16418" ht="14.25" customHeight="1">
      <c r="A16418">
        <v>16419.0</v>
      </c>
      <c r="B16418" t="s">
        <v>17276</v>
      </c>
      <c r="C16418" t="s">
        <v>19056</v>
      </c>
      <c r="D16418" t="s">
        <v>9997</v>
      </c>
      <c r="E16418">
        <v>2015.0</v>
      </c>
      <c r="F16418" t="s">
        <v>10037</v>
      </c>
      <c r="G16418">
        <v>0.0</v>
      </c>
      <c r="H16418">
        <v>0.0</v>
      </c>
      <c r="I16418">
        <v>0.01</v>
      </c>
      <c r="J16418">
        <v>0.0</v>
      </c>
      <c r="K16418">
        <v>0.01</v>
      </c>
    </row>
    <row r="16419" ht="14.25" customHeight="1">
      <c r="A16419">
        <v>16420.0</v>
      </c>
      <c r="B16419" t="s">
        <v>14510</v>
      </c>
      <c r="C16419" t="s">
        <v>21720</v>
      </c>
      <c r="D16419" t="s">
        <v>9964</v>
      </c>
      <c r="E16419">
        <v>2009.0</v>
      </c>
      <c r="F16419" t="s">
        <v>9978</v>
      </c>
      <c r="G16419">
        <v>0.01</v>
      </c>
      <c r="H16419">
        <v>0.0</v>
      </c>
      <c r="I16419">
        <v>0.0</v>
      </c>
      <c r="J16419">
        <v>0.0</v>
      </c>
      <c r="K16419">
        <v>0.01</v>
      </c>
    </row>
    <row r="16420" ht="14.25" customHeight="1">
      <c r="A16420">
        <v>16421.0</v>
      </c>
      <c r="B16420" t="s">
        <v>10136</v>
      </c>
      <c r="C16420" t="s">
        <v>21721</v>
      </c>
      <c r="D16420" t="s">
        <v>9981</v>
      </c>
      <c r="E16420">
        <v>2009.0</v>
      </c>
      <c r="F16420" t="s">
        <v>9965</v>
      </c>
      <c r="G16420">
        <v>0.0</v>
      </c>
      <c r="H16420">
        <v>0.0</v>
      </c>
      <c r="I16420">
        <v>0.01</v>
      </c>
      <c r="J16420">
        <v>0.0</v>
      </c>
      <c r="K16420">
        <v>0.01</v>
      </c>
    </row>
    <row r="16421" ht="14.25" customHeight="1">
      <c r="A16421">
        <v>16422.0</v>
      </c>
      <c r="B16421" t="s">
        <v>16500</v>
      </c>
      <c r="C16421" t="s">
        <v>21722</v>
      </c>
      <c r="D16421" t="s">
        <v>10000</v>
      </c>
      <c r="E16421">
        <v>2007.0</v>
      </c>
      <c r="F16421" t="s">
        <v>10037</v>
      </c>
      <c r="G16421">
        <v>0.0</v>
      </c>
      <c r="H16421">
        <v>0.0</v>
      </c>
      <c r="I16421">
        <v>0.01</v>
      </c>
      <c r="J16421">
        <v>0.0</v>
      </c>
      <c r="K16421">
        <v>0.01</v>
      </c>
    </row>
    <row r="16422" ht="14.25" customHeight="1">
      <c r="A16422">
        <v>16423.0</v>
      </c>
      <c r="B16422" t="s">
        <v>10136</v>
      </c>
      <c r="C16422" t="s">
        <v>10232</v>
      </c>
      <c r="D16422" t="s">
        <v>10072</v>
      </c>
      <c r="E16422">
        <v>2006.0</v>
      </c>
      <c r="F16422" t="s">
        <v>9965</v>
      </c>
      <c r="G16422">
        <v>0.0</v>
      </c>
      <c r="H16422">
        <v>0.01</v>
      </c>
      <c r="I16422">
        <v>0.0</v>
      </c>
      <c r="J16422">
        <v>0.0</v>
      </c>
      <c r="K16422">
        <v>0.01</v>
      </c>
    </row>
    <row r="16423" ht="14.25" customHeight="1">
      <c r="A16423">
        <v>16424.0</v>
      </c>
      <c r="B16423" t="s">
        <v>10902</v>
      </c>
      <c r="C16423" t="s">
        <v>21723</v>
      </c>
      <c r="D16423" t="s">
        <v>9981</v>
      </c>
      <c r="E16423">
        <v>2009.0</v>
      </c>
      <c r="F16423" t="s">
        <v>10037</v>
      </c>
      <c r="G16423">
        <v>0.0</v>
      </c>
      <c r="H16423">
        <v>0.0</v>
      </c>
      <c r="I16423">
        <v>0.01</v>
      </c>
      <c r="J16423">
        <v>0.0</v>
      </c>
      <c r="K16423">
        <v>0.01</v>
      </c>
    </row>
    <row r="16424" ht="14.25" customHeight="1">
      <c r="A16424">
        <v>16425.0</v>
      </c>
      <c r="B16424" t="s">
        <v>21724</v>
      </c>
      <c r="C16424" t="s">
        <v>21725</v>
      </c>
      <c r="D16424" t="s">
        <v>9997</v>
      </c>
      <c r="E16424">
        <v>2006.0</v>
      </c>
      <c r="F16424" t="s">
        <v>9987</v>
      </c>
      <c r="G16424">
        <v>0.0</v>
      </c>
      <c r="H16424">
        <v>0.0</v>
      </c>
      <c r="I16424">
        <v>0.01</v>
      </c>
      <c r="J16424">
        <v>0.0</v>
      </c>
      <c r="K16424">
        <v>0.01</v>
      </c>
    </row>
    <row r="16425" ht="14.25" customHeight="1">
      <c r="A16425">
        <v>16426.0</v>
      </c>
      <c r="B16425" t="s">
        <v>20034</v>
      </c>
      <c r="C16425" t="s">
        <v>21726</v>
      </c>
      <c r="D16425" t="s">
        <v>10019</v>
      </c>
      <c r="E16425">
        <v>2014.0</v>
      </c>
      <c r="F16425" t="s">
        <v>10037</v>
      </c>
      <c r="G16425">
        <v>0.0</v>
      </c>
      <c r="H16425">
        <v>0.0</v>
      </c>
      <c r="I16425">
        <v>0.01</v>
      </c>
      <c r="J16425">
        <v>0.0</v>
      </c>
      <c r="K16425">
        <v>0.01</v>
      </c>
    </row>
    <row r="16426" ht="14.25" customHeight="1">
      <c r="A16426">
        <v>16427.0</v>
      </c>
      <c r="B16426" t="s">
        <v>2179</v>
      </c>
      <c r="C16426" t="s">
        <v>21727</v>
      </c>
      <c r="D16426" t="s">
        <v>9981</v>
      </c>
      <c r="E16426">
        <v>2011.0</v>
      </c>
      <c r="F16426" t="s">
        <v>9978</v>
      </c>
      <c r="G16426">
        <v>0.0</v>
      </c>
      <c r="H16426">
        <v>0.01</v>
      </c>
      <c r="I16426">
        <v>0.0</v>
      </c>
      <c r="J16426">
        <v>0.0</v>
      </c>
      <c r="K16426">
        <v>0.01</v>
      </c>
    </row>
    <row r="16427" ht="14.25" customHeight="1">
      <c r="A16427">
        <v>16428.0</v>
      </c>
      <c r="B16427" t="s">
        <v>17276</v>
      </c>
      <c r="C16427" t="s">
        <v>21728</v>
      </c>
      <c r="D16427" t="s">
        <v>10083</v>
      </c>
      <c r="E16427">
        <v>2012.0</v>
      </c>
      <c r="F16427" t="s">
        <v>10037</v>
      </c>
      <c r="G16427">
        <v>0.0</v>
      </c>
      <c r="H16427">
        <v>0.0</v>
      </c>
      <c r="I16427">
        <v>0.01</v>
      </c>
      <c r="J16427">
        <v>0.0</v>
      </c>
      <c r="K16427">
        <v>0.01</v>
      </c>
    </row>
    <row r="16428" ht="14.25" customHeight="1">
      <c r="A16428">
        <v>16429.0</v>
      </c>
      <c r="B16428" t="s">
        <v>10136</v>
      </c>
      <c r="C16428" t="s">
        <v>19947</v>
      </c>
      <c r="D16428" t="s">
        <v>10067</v>
      </c>
      <c r="E16428">
        <v>2002.0</v>
      </c>
      <c r="F16428" t="s">
        <v>9965</v>
      </c>
      <c r="G16428">
        <v>0.01</v>
      </c>
      <c r="H16428">
        <v>0.0</v>
      </c>
      <c r="I16428">
        <v>0.0</v>
      </c>
      <c r="J16428">
        <v>0.0</v>
      </c>
      <c r="K16428">
        <v>0.01</v>
      </c>
    </row>
    <row r="16429" ht="14.25" customHeight="1">
      <c r="A16429">
        <v>16430.0</v>
      </c>
      <c r="B16429" t="s">
        <v>2179</v>
      </c>
      <c r="C16429" t="s">
        <v>21127</v>
      </c>
      <c r="D16429" t="s">
        <v>10100</v>
      </c>
      <c r="E16429" t="s">
        <v>10177</v>
      </c>
      <c r="F16429" t="s">
        <v>9976</v>
      </c>
      <c r="G16429">
        <v>0.01</v>
      </c>
      <c r="H16429">
        <v>0.0</v>
      </c>
      <c r="I16429">
        <v>0.0</v>
      </c>
      <c r="J16429">
        <v>0.0</v>
      </c>
      <c r="K16429">
        <v>0.01</v>
      </c>
    </row>
    <row r="16430" ht="14.25" customHeight="1">
      <c r="A16430">
        <v>16431.0</v>
      </c>
      <c r="B16430" t="s">
        <v>12122</v>
      </c>
      <c r="C16430" t="s">
        <v>21729</v>
      </c>
      <c r="D16430" t="s">
        <v>9964</v>
      </c>
      <c r="E16430">
        <v>2011.0</v>
      </c>
      <c r="F16430" t="s">
        <v>9972</v>
      </c>
      <c r="G16430">
        <v>0.01</v>
      </c>
      <c r="H16430">
        <v>0.0</v>
      </c>
      <c r="I16430">
        <v>0.0</v>
      </c>
      <c r="J16430">
        <v>0.0</v>
      </c>
      <c r="K16430">
        <v>0.01</v>
      </c>
    </row>
    <row r="16431" ht="14.25" customHeight="1">
      <c r="A16431">
        <v>16432.0</v>
      </c>
      <c r="B16431" t="s">
        <v>11743</v>
      </c>
      <c r="C16431" t="s">
        <v>21730</v>
      </c>
      <c r="D16431" t="s">
        <v>10094</v>
      </c>
      <c r="E16431">
        <v>2016.0</v>
      </c>
      <c r="F16431" t="s">
        <v>9987</v>
      </c>
      <c r="G16431">
        <v>0.0</v>
      </c>
      <c r="H16431">
        <v>0.01</v>
      </c>
      <c r="I16431">
        <v>0.0</v>
      </c>
      <c r="J16431">
        <v>0.0</v>
      </c>
      <c r="K16431">
        <v>0.01</v>
      </c>
    </row>
    <row r="16432" ht="14.25" customHeight="1">
      <c r="A16432">
        <v>16433.0</v>
      </c>
      <c r="B16432" t="s">
        <v>19059</v>
      </c>
      <c r="C16432" t="s">
        <v>21731</v>
      </c>
      <c r="D16432" t="s">
        <v>10630</v>
      </c>
      <c r="E16432">
        <v>2014.0</v>
      </c>
      <c r="F16432" t="s">
        <v>10037</v>
      </c>
      <c r="G16432">
        <v>0.0</v>
      </c>
      <c r="H16432">
        <v>0.0</v>
      </c>
      <c r="I16432">
        <v>0.01</v>
      </c>
      <c r="J16432">
        <v>0.0</v>
      </c>
      <c r="K16432">
        <v>0.01</v>
      </c>
    </row>
    <row r="16433" ht="14.25" customHeight="1">
      <c r="A16433">
        <v>16434.0</v>
      </c>
      <c r="B16433" t="s">
        <v>16393</v>
      </c>
      <c r="C16433" t="s">
        <v>21732</v>
      </c>
      <c r="D16433" t="s">
        <v>10630</v>
      </c>
      <c r="E16433">
        <v>2016.0</v>
      </c>
      <c r="F16433" t="s">
        <v>10037</v>
      </c>
      <c r="G16433">
        <v>0.0</v>
      </c>
      <c r="H16433">
        <v>0.0</v>
      </c>
      <c r="I16433">
        <v>0.01</v>
      </c>
      <c r="J16433">
        <v>0.0</v>
      </c>
      <c r="K16433">
        <v>0.01</v>
      </c>
    </row>
    <row r="16434" ht="14.25" customHeight="1">
      <c r="A16434">
        <v>16435.0</v>
      </c>
      <c r="B16434" t="s">
        <v>19599</v>
      </c>
      <c r="C16434" t="s">
        <v>21733</v>
      </c>
      <c r="D16434" t="s">
        <v>10083</v>
      </c>
      <c r="E16434">
        <v>2009.0</v>
      </c>
      <c r="F16434" t="s">
        <v>10037</v>
      </c>
      <c r="G16434">
        <v>0.0</v>
      </c>
      <c r="H16434">
        <v>0.0</v>
      </c>
      <c r="I16434">
        <v>0.01</v>
      </c>
      <c r="J16434">
        <v>0.0</v>
      </c>
      <c r="K16434">
        <v>0.01</v>
      </c>
    </row>
    <row r="16435" ht="14.25" customHeight="1">
      <c r="A16435">
        <v>16436.0</v>
      </c>
      <c r="B16435" t="s">
        <v>10455</v>
      </c>
      <c r="C16435" t="s">
        <v>14078</v>
      </c>
      <c r="D16435" t="s">
        <v>10072</v>
      </c>
      <c r="E16435">
        <v>2007.0</v>
      </c>
      <c r="F16435" t="s">
        <v>2883</v>
      </c>
      <c r="G16435">
        <v>0.0</v>
      </c>
      <c r="H16435">
        <v>0.01</v>
      </c>
      <c r="I16435">
        <v>0.0</v>
      </c>
      <c r="J16435">
        <v>0.0</v>
      </c>
      <c r="K16435">
        <v>0.01</v>
      </c>
    </row>
    <row r="16436" ht="14.25" customHeight="1">
      <c r="A16436">
        <v>16437.0</v>
      </c>
      <c r="B16436" t="s">
        <v>11496</v>
      </c>
      <c r="C16436" t="s">
        <v>21734</v>
      </c>
      <c r="D16436" t="s">
        <v>10083</v>
      </c>
      <c r="E16436">
        <v>2010.0</v>
      </c>
      <c r="F16436" t="s">
        <v>10037</v>
      </c>
      <c r="G16436">
        <v>0.0</v>
      </c>
      <c r="H16436">
        <v>0.0</v>
      </c>
      <c r="I16436">
        <v>0.01</v>
      </c>
      <c r="J16436">
        <v>0.0</v>
      </c>
      <c r="K16436">
        <v>0.01</v>
      </c>
    </row>
    <row r="16437" ht="14.25" customHeight="1">
      <c r="A16437">
        <v>16438.0</v>
      </c>
      <c r="B16437" t="s">
        <v>14362</v>
      </c>
      <c r="C16437" t="s">
        <v>21735</v>
      </c>
      <c r="D16437" t="s">
        <v>10630</v>
      </c>
      <c r="E16437">
        <v>2013.0</v>
      </c>
      <c r="F16437" t="s">
        <v>10037</v>
      </c>
      <c r="G16437">
        <v>0.0</v>
      </c>
      <c r="H16437">
        <v>0.0</v>
      </c>
      <c r="I16437">
        <v>0.01</v>
      </c>
      <c r="J16437">
        <v>0.0</v>
      </c>
      <c r="K16437">
        <v>0.01</v>
      </c>
    </row>
    <row r="16438" ht="14.25" customHeight="1">
      <c r="A16438">
        <v>16439.0</v>
      </c>
      <c r="B16438" t="s">
        <v>11589</v>
      </c>
      <c r="C16438" t="s">
        <v>21736</v>
      </c>
      <c r="D16438" t="s">
        <v>10072</v>
      </c>
      <c r="E16438">
        <v>1997.0</v>
      </c>
      <c r="F16438" t="s">
        <v>10164</v>
      </c>
      <c r="G16438">
        <v>0.0</v>
      </c>
      <c r="H16438">
        <v>0.01</v>
      </c>
      <c r="I16438">
        <v>0.0</v>
      </c>
      <c r="J16438">
        <v>0.0</v>
      </c>
      <c r="K16438">
        <v>0.01</v>
      </c>
    </row>
    <row r="16439" ht="14.25" customHeight="1">
      <c r="A16439">
        <v>16440.0</v>
      </c>
      <c r="B16439" t="s">
        <v>10136</v>
      </c>
      <c r="C16439" t="s">
        <v>21737</v>
      </c>
      <c r="D16439" t="s">
        <v>9964</v>
      </c>
      <c r="E16439">
        <v>2010.0</v>
      </c>
      <c r="F16439" t="s">
        <v>9965</v>
      </c>
      <c r="G16439">
        <v>0.01</v>
      </c>
      <c r="H16439">
        <v>0.0</v>
      </c>
      <c r="I16439">
        <v>0.0</v>
      </c>
      <c r="J16439">
        <v>0.0</v>
      </c>
      <c r="K16439">
        <v>0.01</v>
      </c>
    </row>
    <row r="16440" ht="14.25" customHeight="1">
      <c r="A16440">
        <v>16441.0</v>
      </c>
      <c r="B16440" t="s">
        <v>15577</v>
      </c>
      <c r="C16440" t="s">
        <v>21738</v>
      </c>
      <c r="D16440" t="s">
        <v>10630</v>
      </c>
      <c r="E16440">
        <v>2016.0</v>
      </c>
      <c r="F16440" t="s">
        <v>9998</v>
      </c>
      <c r="G16440">
        <v>0.0</v>
      </c>
      <c r="H16440">
        <v>0.0</v>
      </c>
      <c r="I16440">
        <v>0.01</v>
      </c>
      <c r="J16440">
        <v>0.0</v>
      </c>
      <c r="K16440">
        <v>0.01</v>
      </c>
    </row>
    <row r="16441" ht="14.25" customHeight="1">
      <c r="A16441">
        <v>16442.0</v>
      </c>
      <c r="B16441" t="s">
        <v>10686</v>
      </c>
      <c r="C16441" t="s">
        <v>21739</v>
      </c>
      <c r="D16441" t="s">
        <v>9994</v>
      </c>
      <c r="E16441">
        <v>2005.0</v>
      </c>
      <c r="F16441" t="s">
        <v>9998</v>
      </c>
      <c r="G16441">
        <v>0.0</v>
      </c>
      <c r="H16441">
        <v>0.0</v>
      </c>
      <c r="I16441">
        <v>0.01</v>
      </c>
      <c r="J16441">
        <v>0.0</v>
      </c>
      <c r="K16441">
        <v>0.01</v>
      </c>
    </row>
    <row r="16442" ht="14.25" customHeight="1">
      <c r="A16442">
        <v>16443.0</v>
      </c>
      <c r="B16442" t="s">
        <v>17276</v>
      </c>
      <c r="C16442" t="s">
        <v>21740</v>
      </c>
      <c r="D16442" t="s">
        <v>9994</v>
      </c>
      <c r="E16442">
        <v>2011.0</v>
      </c>
      <c r="F16442" t="s">
        <v>2883</v>
      </c>
      <c r="G16442">
        <v>0.0</v>
      </c>
      <c r="H16442">
        <v>0.0</v>
      </c>
      <c r="I16442">
        <v>0.01</v>
      </c>
      <c r="J16442">
        <v>0.0</v>
      </c>
      <c r="K16442">
        <v>0.01</v>
      </c>
    </row>
    <row r="16443" ht="14.25" customHeight="1">
      <c r="A16443">
        <v>16444.0</v>
      </c>
      <c r="B16443" t="s">
        <v>10686</v>
      </c>
      <c r="C16443" t="s">
        <v>21741</v>
      </c>
      <c r="D16443" t="s">
        <v>10000</v>
      </c>
      <c r="E16443">
        <v>2007.0</v>
      </c>
      <c r="F16443" t="s">
        <v>9965</v>
      </c>
      <c r="G16443">
        <v>0.0</v>
      </c>
      <c r="H16443">
        <v>0.0</v>
      </c>
      <c r="I16443">
        <v>0.01</v>
      </c>
      <c r="J16443">
        <v>0.0</v>
      </c>
      <c r="K16443">
        <v>0.01</v>
      </c>
    </row>
    <row r="16444" ht="14.25" customHeight="1">
      <c r="A16444">
        <v>16445.0</v>
      </c>
      <c r="B16444" t="s">
        <v>10455</v>
      </c>
      <c r="C16444" t="s">
        <v>21742</v>
      </c>
      <c r="D16444" t="s">
        <v>10083</v>
      </c>
      <c r="E16444">
        <v>2005.0</v>
      </c>
      <c r="F16444" t="s">
        <v>9972</v>
      </c>
      <c r="G16444">
        <v>0.0</v>
      </c>
      <c r="H16444">
        <v>0.0</v>
      </c>
      <c r="I16444">
        <v>0.01</v>
      </c>
      <c r="J16444">
        <v>0.0</v>
      </c>
      <c r="K16444">
        <v>0.01</v>
      </c>
    </row>
    <row r="16445" ht="14.25" customHeight="1">
      <c r="A16445">
        <v>16446.0</v>
      </c>
      <c r="B16445" t="s">
        <v>20160</v>
      </c>
      <c r="C16445" t="s">
        <v>21743</v>
      </c>
      <c r="D16445" t="s">
        <v>10083</v>
      </c>
      <c r="E16445">
        <v>2014.0</v>
      </c>
      <c r="F16445" t="s">
        <v>10037</v>
      </c>
      <c r="G16445">
        <v>0.0</v>
      </c>
      <c r="H16445">
        <v>0.0</v>
      </c>
      <c r="I16445">
        <v>0.01</v>
      </c>
      <c r="J16445">
        <v>0.0</v>
      </c>
      <c r="K16445">
        <v>0.01</v>
      </c>
    </row>
    <row r="16446" ht="14.25" customHeight="1">
      <c r="A16446">
        <v>16447.0</v>
      </c>
      <c r="B16446" t="s">
        <v>10014</v>
      </c>
      <c r="C16446" t="s">
        <v>2608</v>
      </c>
      <c r="D16446" t="s">
        <v>10072</v>
      </c>
      <c r="E16446">
        <v>2008.0</v>
      </c>
      <c r="F16446" t="s">
        <v>9998</v>
      </c>
      <c r="G16446">
        <v>0.01</v>
      </c>
      <c r="H16446">
        <v>0.0</v>
      </c>
      <c r="I16446">
        <v>0.0</v>
      </c>
      <c r="J16446">
        <v>0.0</v>
      </c>
      <c r="K16446">
        <v>0.01</v>
      </c>
    </row>
    <row r="16447" ht="14.25" customHeight="1">
      <c r="A16447">
        <v>16448.0</v>
      </c>
      <c r="B16447" t="s">
        <v>13771</v>
      </c>
      <c r="C16447" t="s">
        <v>21744</v>
      </c>
      <c r="D16447" t="s">
        <v>10009</v>
      </c>
      <c r="E16447">
        <v>2004.0</v>
      </c>
      <c r="F16447" t="s">
        <v>9965</v>
      </c>
      <c r="G16447">
        <v>0.01</v>
      </c>
      <c r="H16447">
        <v>0.0</v>
      </c>
      <c r="I16447">
        <v>0.0</v>
      </c>
      <c r="J16447">
        <v>0.0</v>
      </c>
      <c r="K16447">
        <v>0.01</v>
      </c>
    </row>
    <row r="16448" ht="14.25" customHeight="1">
      <c r="A16448">
        <v>16449.0</v>
      </c>
      <c r="B16448" t="s">
        <v>14168</v>
      </c>
      <c r="C16448" t="s">
        <v>21745</v>
      </c>
      <c r="D16448" t="s">
        <v>10000</v>
      </c>
      <c r="E16448">
        <v>2008.0</v>
      </c>
      <c r="F16448" t="s">
        <v>10037</v>
      </c>
      <c r="G16448">
        <v>0.0</v>
      </c>
      <c r="H16448">
        <v>0.0</v>
      </c>
      <c r="I16448">
        <v>0.01</v>
      </c>
      <c r="J16448">
        <v>0.0</v>
      </c>
      <c r="K16448">
        <v>0.01</v>
      </c>
    </row>
    <row r="16449" ht="14.25" customHeight="1">
      <c r="A16449">
        <v>16450.0</v>
      </c>
      <c r="B16449" t="s">
        <v>10174</v>
      </c>
      <c r="C16449" t="s">
        <v>12832</v>
      </c>
      <c r="D16449" t="s">
        <v>10072</v>
      </c>
      <c r="E16449">
        <v>2003.0</v>
      </c>
      <c r="F16449" t="s">
        <v>9998</v>
      </c>
      <c r="G16449">
        <v>0.0</v>
      </c>
      <c r="H16449">
        <v>0.01</v>
      </c>
      <c r="I16449">
        <v>0.0</v>
      </c>
      <c r="J16449">
        <v>0.0</v>
      </c>
      <c r="K16449">
        <v>0.01</v>
      </c>
    </row>
    <row r="16450" ht="14.25" customHeight="1">
      <c r="A16450">
        <v>16451.0</v>
      </c>
      <c r="B16450" t="s">
        <v>10045</v>
      </c>
      <c r="C16450" t="s">
        <v>16954</v>
      </c>
      <c r="D16450" t="s">
        <v>10094</v>
      </c>
      <c r="E16450">
        <v>2016.0</v>
      </c>
      <c r="F16450" t="s">
        <v>9998</v>
      </c>
      <c r="G16450">
        <v>0.0</v>
      </c>
      <c r="H16450">
        <v>0.01</v>
      </c>
      <c r="I16450">
        <v>0.0</v>
      </c>
      <c r="J16450">
        <v>0.0</v>
      </c>
      <c r="K16450">
        <v>0.01</v>
      </c>
    </row>
    <row r="16451" ht="14.25" customHeight="1">
      <c r="A16451">
        <v>16452.0</v>
      </c>
      <c r="B16451" t="s">
        <v>19147</v>
      </c>
      <c r="C16451" t="s">
        <v>21746</v>
      </c>
      <c r="D16451" t="s">
        <v>10072</v>
      </c>
      <c r="E16451">
        <v>2009.0</v>
      </c>
      <c r="F16451" t="s">
        <v>9976</v>
      </c>
      <c r="G16451">
        <v>0.0</v>
      </c>
      <c r="H16451">
        <v>0.01</v>
      </c>
      <c r="I16451">
        <v>0.0</v>
      </c>
      <c r="J16451">
        <v>0.0</v>
      </c>
      <c r="K16451">
        <v>0.01</v>
      </c>
    </row>
    <row r="16452" ht="14.25" customHeight="1">
      <c r="A16452">
        <v>16453.0</v>
      </c>
      <c r="B16452" t="s">
        <v>12221</v>
      </c>
      <c r="C16452" t="s">
        <v>19480</v>
      </c>
      <c r="D16452" t="s">
        <v>9997</v>
      </c>
      <c r="E16452">
        <v>2011.0</v>
      </c>
      <c r="F16452" t="s">
        <v>9998</v>
      </c>
      <c r="G16452">
        <v>0.0</v>
      </c>
      <c r="H16452">
        <v>0.01</v>
      </c>
      <c r="I16452">
        <v>0.0</v>
      </c>
      <c r="J16452">
        <v>0.0</v>
      </c>
      <c r="K16452">
        <v>0.01</v>
      </c>
    </row>
    <row r="16453" ht="14.25" customHeight="1">
      <c r="A16453">
        <v>16454.0</v>
      </c>
      <c r="B16453" t="s">
        <v>20798</v>
      </c>
      <c r="C16453" t="s">
        <v>21747</v>
      </c>
      <c r="D16453" t="s">
        <v>9997</v>
      </c>
      <c r="E16453">
        <v>2014.0</v>
      </c>
      <c r="F16453" t="s">
        <v>10037</v>
      </c>
      <c r="G16453">
        <v>0.0</v>
      </c>
      <c r="H16453">
        <v>0.0</v>
      </c>
      <c r="I16453">
        <v>0.01</v>
      </c>
      <c r="J16453">
        <v>0.0</v>
      </c>
      <c r="K16453">
        <v>0.01</v>
      </c>
    </row>
    <row r="16454" ht="14.25" customHeight="1">
      <c r="A16454">
        <v>16455.0</v>
      </c>
      <c r="B16454" t="s">
        <v>16962</v>
      </c>
      <c r="C16454" t="s">
        <v>20022</v>
      </c>
      <c r="D16454" t="s">
        <v>10094</v>
      </c>
      <c r="E16454">
        <v>2015.0</v>
      </c>
      <c r="F16454" t="s">
        <v>9998</v>
      </c>
      <c r="G16454">
        <v>0.0</v>
      </c>
      <c r="H16454">
        <v>0.01</v>
      </c>
      <c r="I16454">
        <v>0.0</v>
      </c>
      <c r="J16454">
        <v>0.0</v>
      </c>
      <c r="K16454">
        <v>0.01</v>
      </c>
    </row>
    <row r="16455" ht="14.25" customHeight="1">
      <c r="A16455">
        <v>16456.0</v>
      </c>
      <c r="B16455" t="s">
        <v>10245</v>
      </c>
      <c r="C16455" t="s">
        <v>20968</v>
      </c>
      <c r="D16455" t="s">
        <v>10019</v>
      </c>
      <c r="E16455">
        <v>2014.0</v>
      </c>
      <c r="F16455" t="s">
        <v>9998</v>
      </c>
      <c r="G16455">
        <v>0.0</v>
      </c>
      <c r="H16455">
        <v>0.01</v>
      </c>
      <c r="I16455">
        <v>0.0</v>
      </c>
      <c r="J16455">
        <v>0.0</v>
      </c>
      <c r="K16455">
        <v>0.01</v>
      </c>
    </row>
    <row r="16456" ht="14.25" customHeight="1">
      <c r="A16456">
        <v>16457.0</v>
      </c>
      <c r="B16456" t="s">
        <v>19138</v>
      </c>
      <c r="C16456" t="s">
        <v>21708</v>
      </c>
      <c r="D16456" t="s">
        <v>10000</v>
      </c>
      <c r="E16456">
        <v>2008.0</v>
      </c>
      <c r="F16456" t="s">
        <v>10037</v>
      </c>
      <c r="G16456">
        <v>0.0</v>
      </c>
      <c r="H16456">
        <v>0.0</v>
      </c>
      <c r="I16456">
        <v>0.01</v>
      </c>
      <c r="J16456">
        <v>0.0</v>
      </c>
      <c r="K16456">
        <v>0.01</v>
      </c>
    </row>
    <row r="16457" ht="14.25" customHeight="1">
      <c r="A16457">
        <v>16458.0</v>
      </c>
      <c r="B16457" t="s">
        <v>10128</v>
      </c>
      <c r="C16457" t="s">
        <v>21748</v>
      </c>
      <c r="D16457" t="s">
        <v>10000</v>
      </c>
      <c r="E16457">
        <v>2007.0</v>
      </c>
      <c r="F16457" t="s">
        <v>10026</v>
      </c>
      <c r="G16457">
        <v>0.0</v>
      </c>
      <c r="H16457">
        <v>0.0</v>
      </c>
      <c r="I16457">
        <v>0.01</v>
      </c>
      <c r="J16457">
        <v>0.0</v>
      </c>
      <c r="K16457">
        <v>0.01</v>
      </c>
    </row>
    <row r="16458" ht="14.25" customHeight="1">
      <c r="A16458">
        <v>16459.0</v>
      </c>
      <c r="B16458" t="s">
        <v>9962</v>
      </c>
      <c r="C16458" t="s">
        <v>21749</v>
      </c>
      <c r="D16458" t="s">
        <v>10102</v>
      </c>
      <c r="E16458">
        <v>2015.0</v>
      </c>
      <c r="F16458" t="s">
        <v>9983</v>
      </c>
      <c r="G16458">
        <v>0.0</v>
      </c>
      <c r="H16458">
        <v>0.0</v>
      </c>
      <c r="I16458">
        <v>0.01</v>
      </c>
      <c r="J16458">
        <v>0.0</v>
      </c>
      <c r="K16458">
        <v>0.01</v>
      </c>
    </row>
    <row r="16459" ht="14.25" customHeight="1">
      <c r="A16459">
        <v>16460.0</v>
      </c>
      <c r="B16459" t="s">
        <v>21750</v>
      </c>
      <c r="C16459" t="s">
        <v>21751</v>
      </c>
      <c r="D16459" t="s">
        <v>9981</v>
      </c>
      <c r="E16459">
        <v>2008.0</v>
      </c>
      <c r="F16459" t="s">
        <v>9983</v>
      </c>
      <c r="G16459">
        <v>0.0</v>
      </c>
      <c r="H16459">
        <v>0.0</v>
      </c>
      <c r="I16459">
        <v>0.01</v>
      </c>
      <c r="J16459">
        <v>0.0</v>
      </c>
      <c r="K16459">
        <v>0.01</v>
      </c>
    </row>
    <row r="16460" ht="14.25" customHeight="1">
      <c r="A16460">
        <v>16461.0</v>
      </c>
      <c r="B16460" t="s">
        <v>14168</v>
      </c>
      <c r="C16460" t="s">
        <v>21116</v>
      </c>
      <c r="D16460" t="s">
        <v>9964</v>
      </c>
      <c r="E16460">
        <v>2008.0</v>
      </c>
      <c r="F16460" t="s">
        <v>9998</v>
      </c>
      <c r="G16460">
        <v>0.0</v>
      </c>
      <c r="H16460">
        <v>0.0</v>
      </c>
      <c r="I16460">
        <v>0.01</v>
      </c>
      <c r="J16460">
        <v>0.0</v>
      </c>
      <c r="K16460">
        <v>0.01</v>
      </c>
    </row>
    <row r="16461" ht="14.25" customHeight="1">
      <c r="A16461">
        <v>16462.0</v>
      </c>
      <c r="B16461" t="s">
        <v>10045</v>
      </c>
      <c r="C16461" t="s">
        <v>18295</v>
      </c>
      <c r="D16461" t="s">
        <v>10072</v>
      </c>
      <c r="E16461">
        <v>2015.0</v>
      </c>
      <c r="F16461" t="s">
        <v>9965</v>
      </c>
      <c r="G16461">
        <v>0.0</v>
      </c>
      <c r="H16461">
        <v>0.01</v>
      </c>
      <c r="I16461">
        <v>0.0</v>
      </c>
      <c r="J16461">
        <v>0.0</v>
      </c>
      <c r="K16461">
        <v>0.01</v>
      </c>
    </row>
    <row r="16462" ht="14.25" customHeight="1">
      <c r="A16462">
        <v>16463.0</v>
      </c>
      <c r="B16462" t="s">
        <v>2179</v>
      </c>
      <c r="C16462" t="s">
        <v>21752</v>
      </c>
      <c r="D16462" t="s">
        <v>10019</v>
      </c>
      <c r="E16462">
        <v>2015.0</v>
      </c>
      <c r="F16462" t="s">
        <v>9998</v>
      </c>
      <c r="G16462">
        <v>0.0</v>
      </c>
      <c r="H16462">
        <v>0.01</v>
      </c>
      <c r="I16462">
        <v>0.0</v>
      </c>
      <c r="J16462">
        <v>0.0</v>
      </c>
      <c r="K16462">
        <v>0.01</v>
      </c>
    </row>
    <row r="16463" ht="14.25" customHeight="1">
      <c r="A16463">
        <v>16464.0</v>
      </c>
      <c r="B16463" t="s">
        <v>10045</v>
      </c>
      <c r="C16463" t="s">
        <v>13130</v>
      </c>
      <c r="D16463" t="s">
        <v>10009</v>
      </c>
      <c r="E16463">
        <v>2001.0</v>
      </c>
      <c r="F16463" t="s">
        <v>9965</v>
      </c>
      <c r="G16463">
        <v>0.01</v>
      </c>
      <c r="H16463">
        <v>0.0</v>
      </c>
      <c r="I16463">
        <v>0.0</v>
      </c>
      <c r="J16463">
        <v>0.0</v>
      </c>
      <c r="K16463">
        <v>0.01</v>
      </c>
    </row>
    <row r="16464" ht="14.25" customHeight="1">
      <c r="A16464">
        <v>16465.0</v>
      </c>
      <c r="B16464" t="s">
        <v>13286</v>
      </c>
      <c r="C16464" t="s">
        <v>21753</v>
      </c>
      <c r="D16464" t="s">
        <v>10019</v>
      </c>
      <c r="E16464">
        <v>2011.0</v>
      </c>
      <c r="F16464" t="s">
        <v>9965</v>
      </c>
      <c r="G16464">
        <v>0.01</v>
      </c>
      <c r="H16464">
        <v>0.0</v>
      </c>
      <c r="I16464">
        <v>0.0</v>
      </c>
      <c r="J16464">
        <v>0.0</v>
      </c>
      <c r="K16464">
        <v>0.01</v>
      </c>
    </row>
    <row r="16465" ht="14.25" customHeight="1">
      <c r="A16465">
        <v>16466.0</v>
      </c>
      <c r="B16465" t="s">
        <v>10902</v>
      </c>
      <c r="C16465" t="s">
        <v>21754</v>
      </c>
      <c r="D16465" t="s">
        <v>9981</v>
      </c>
      <c r="E16465">
        <v>2008.0</v>
      </c>
      <c r="F16465" t="s">
        <v>10037</v>
      </c>
      <c r="G16465">
        <v>0.0</v>
      </c>
      <c r="H16465">
        <v>0.0</v>
      </c>
      <c r="I16465">
        <v>0.01</v>
      </c>
      <c r="J16465">
        <v>0.0</v>
      </c>
      <c r="K16465">
        <v>0.01</v>
      </c>
    </row>
    <row r="16466" ht="14.25" customHeight="1">
      <c r="A16466">
        <v>16467.0</v>
      </c>
      <c r="B16466" t="s">
        <v>13520</v>
      </c>
      <c r="C16466" t="s">
        <v>20150</v>
      </c>
      <c r="D16466" t="s">
        <v>10100</v>
      </c>
      <c r="E16466">
        <v>2002.0</v>
      </c>
      <c r="F16466" t="s">
        <v>9978</v>
      </c>
      <c r="G16466">
        <v>0.01</v>
      </c>
      <c r="H16466">
        <v>0.0</v>
      </c>
      <c r="I16466">
        <v>0.0</v>
      </c>
      <c r="J16466">
        <v>0.0</v>
      </c>
      <c r="K16466">
        <v>0.01</v>
      </c>
    </row>
    <row r="16467" ht="14.25" customHeight="1">
      <c r="A16467">
        <v>16468.0</v>
      </c>
      <c r="B16467" t="s">
        <v>11076</v>
      </c>
      <c r="C16467" t="s">
        <v>21755</v>
      </c>
      <c r="D16467" t="s">
        <v>9964</v>
      </c>
      <c r="E16467">
        <v>2008.0</v>
      </c>
      <c r="F16467" t="s">
        <v>9987</v>
      </c>
      <c r="G16467">
        <v>0.0</v>
      </c>
      <c r="H16467">
        <v>0.01</v>
      </c>
      <c r="I16467">
        <v>0.01</v>
      </c>
      <c r="J16467">
        <v>0.0</v>
      </c>
      <c r="K16467">
        <v>0.01</v>
      </c>
    </row>
    <row r="16468" ht="14.25" customHeight="1">
      <c r="A16468">
        <v>16469.0</v>
      </c>
      <c r="B16468" t="s">
        <v>12758</v>
      </c>
      <c r="C16468" t="s">
        <v>21756</v>
      </c>
      <c r="D16468" t="s">
        <v>10000</v>
      </c>
      <c r="E16468">
        <v>2007.0</v>
      </c>
      <c r="F16468" t="s">
        <v>9976</v>
      </c>
      <c r="G16468">
        <v>0.0</v>
      </c>
      <c r="H16468">
        <v>0.0</v>
      </c>
      <c r="I16468">
        <v>0.01</v>
      </c>
      <c r="J16468">
        <v>0.0</v>
      </c>
      <c r="K16468">
        <v>0.01</v>
      </c>
    </row>
    <row r="16469" ht="14.25" customHeight="1">
      <c r="A16469">
        <v>16470.0</v>
      </c>
      <c r="B16469" t="s">
        <v>17276</v>
      </c>
      <c r="C16469" t="s">
        <v>21757</v>
      </c>
      <c r="D16469" t="s">
        <v>10083</v>
      </c>
      <c r="E16469">
        <v>2009.0</v>
      </c>
      <c r="F16469" t="s">
        <v>10037</v>
      </c>
      <c r="G16469">
        <v>0.0</v>
      </c>
      <c r="H16469">
        <v>0.0</v>
      </c>
      <c r="I16469">
        <v>0.01</v>
      </c>
      <c r="J16469">
        <v>0.0</v>
      </c>
      <c r="K16469">
        <v>0.01</v>
      </c>
    </row>
    <row r="16470" ht="14.25" customHeight="1">
      <c r="A16470">
        <v>16471.0</v>
      </c>
      <c r="B16470" t="s">
        <v>14808</v>
      </c>
      <c r="C16470" t="s">
        <v>20107</v>
      </c>
      <c r="D16470" t="s">
        <v>10019</v>
      </c>
      <c r="E16470">
        <v>2013.0</v>
      </c>
      <c r="F16470" t="s">
        <v>9976</v>
      </c>
      <c r="G16470">
        <v>0.0</v>
      </c>
      <c r="H16470">
        <v>0.0</v>
      </c>
      <c r="I16470">
        <v>0.01</v>
      </c>
      <c r="J16470">
        <v>0.0</v>
      </c>
      <c r="K16470">
        <v>0.01</v>
      </c>
    </row>
    <row r="16471" ht="14.25" customHeight="1">
      <c r="A16471">
        <v>16472.0</v>
      </c>
      <c r="B16471" t="s">
        <v>17276</v>
      </c>
      <c r="C16471" t="s">
        <v>21758</v>
      </c>
      <c r="D16471" t="s">
        <v>10000</v>
      </c>
      <c r="E16471">
        <v>2009.0</v>
      </c>
      <c r="F16471" t="s">
        <v>10037</v>
      </c>
      <c r="G16471">
        <v>0.0</v>
      </c>
      <c r="H16471">
        <v>0.0</v>
      </c>
      <c r="I16471">
        <v>0.01</v>
      </c>
      <c r="J16471">
        <v>0.0</v>
      </c>
      <c r="K16471">
        <v>0.01</v>
      </c>
    </row>
    <row r="16472" ht="14.25" customHeight="1">
      <c r="A16472">
        <v>16473.0</v>
      </c>
      <c r="B16472" t="s">
        <v>15577</v>
      </c>
      <c r="C16472" t="s">
        <v>19381</v>
      </c>
      <c r="D16472" t="s">
        <v>10630</v>
      </c>
      <c r="E16472">
        <v>2014.0</v>
      </c>
      <c r="F16472" t="s">
        <v>9983</v>
      </c>
      <c r="G16472">
        <v>0.0</v>
      </c>
      <c r="H16472">
        <v>0.0</v>
      </c>
      <c r="I16472">
        <v>0.01</v>
      </c>
      <c r="J16472">
        <v>0.0</v>
      </c>
      <c r="K16472">
        <v>0.01</v>
      </c>
    </row>
    <row r="16473" ht="14.25" customHeight="1">
      <c r="A16473">
        <v>16474.0</v>
      </c>
      <c r="B16473" t="s">
        <v>15208</v>
      </c>
      <c r="C16473" t="s">
        <v>15927</v>
      </c>
      <c r="D16473" t="s">
        <v>9994</v>
      </c>
      <c r="E16473">
        <v>2015.0</v>
      </c>
      <c r="F16473" t="s">
        <v>9972</v>
      </c>
      <c r="G16473">
        <v>0.0</v>
      </c>
      <c r="H16473">
        <v>0.01</v>
      </c>
      <c r="I16473">
        <v>0.0</v>
      </c>
      <c r="J16473">
        <v>0.0</v>
      </c>
      <c r="K16473">
        <v>0.01</v>
      </c>
    </row>
    <row r="16474" ht="14.25" customHeight="1">
      <c r="A16474">
        <v>16475.0</v>
      </c>
      <c r="B16474" t="s">
        <v>21759</v>
      </c>
      <c r="C16474" t="s">
        <v>21760</v>
      </c>
      <c r="D16474" t="s">
        <v>10019</v>
      </c>
      <c r="E16474">
        <v>2016.0</v>
      </c>
      <c r="F16474" t="s">
        <v>9998</v>
      </c>
      <c r="G16474">
        <v>0.0</v>
      </c>
      <c r="H16474">
        <v>0.0</v>
      </c>
      <c r="I16474">
        <v>0.01</v>
      </c>
      <c r="J16474">
        <v>0.0</v>
      </c>
      <c r="K16474">
        <v>0.01</v>
      </c>
    </row>
    <row r="16475" ht="14.25" customHeight="1">
      <c r="A16475">
        <v>16476.0</v>
      </c>
      <c r="B16475" t="s">
        <v>9962</v>
      </c>
      <c r="C16475" t="s">
        <v>21761</v>
      </c>
      <c r="D16475" t="s">
        <v>9964</v>
      </c>
      <c r="E16475">
        <v>2008.0</v>
      </c>
      <c r="F16475" t="s">
        <v>10037</v>
      </c>
      <c r="G16475">
        <v>0.0</v>
      </c>
      <c r="H16475">
        <v>0.0</v>
      </c>
      <c r="I16475">
        <v>0.01</v>
      </c>
      <c r="J16475">
        <v>0.0</v>
      </c>
      <c r="K16475">
        <v>0.01</v>
      </c>
    </row>
    <row r="16476" ht="14.25" customHeight="1">
      <c r="A16476">
        <v>16477.0</v>
      </c>
      <c r="B16476" t="s">
        <v>11743</v>
      </c>
      <c r="C16476" t="s">
        <v>21762</v>
      </c>
      <c r="D16476" t="s">
        <v>10072</v>
      </c>
      <c r="E16476">
        <v>2016.0</v>
      </c>
      <c r="F16476" t="s">
        <v>10164</v>
      </c>
      <c r="G16476">
        <v>0.0</v>
      </c>
      <c r="H16476">
        <v>0.01</v>
      </c>
      <c r="I16476">
        <v>0.0</v>
      </c>
      <c r="J16476">
        <v>0.0</v>
      </c>
      <c r="K16476">
        <v>0.01</v>
      </c>
    </row>
    <row r="16477" ht="14.25" customHeight="1">
      <c r="A16477">
        <v>16478.0</v>
      </c>
      <c r="B16477" t="s">
        <v>11541</v>
      </c>
      <c r="C16477" t="s">
        <v>21763</v>
      </c>
      <c r="D16477" t="s">
        <v>10100</v>
      </c>
      <c r="E16477">
        <v>2003.0</v>
      </c>
      <c r="F16477" t="s">
        <v>2883</v>
      </c>
      <c r="G16477">
        <v>0.01</v>
      </c>
      <c r="H16477">
        <v>0.0</v>
      </c>
      <c r="I16477">
        <v>0.0</v>
      </c>
      <c r="J16477">
        <v>0.0</v>
      </c>
      <c r="K16477">
        <v>0.01</v>
      </c>
    </row>
    <row r="16478" ht="14.25" customHeight="1">
      <c r="A16478">
        <v>16479.0</v>
      </c>
      <c r="B16478" t="s">
        <v>17306</v>
      </c>
      <c r="C16478" t="s">
        <v>21764</v>
      </c>
      <c r="D16478" t="s">
        <v>9994</v>
      </c>
      <c r="E16478">
        <v>2011.0</v>
      </c>
      <c r="F16478" t="s">
        <v>2883</v>
      </c>
      <c r="G16478">
        <v>0.0</v>
      </c>
      <c r="H16478">
        <v>0.0</v>
      </c>
      <c r="I16478">
        <v>0.01</v>
      </c>
      <c r="J16478">
        <v>0.0</v>
      </c>
      <c r="K16478">
        <v>0.01</v>
      </c>
    </row>
    <row r="16479" ht="14.25" customHeight="1">
      <c r="A16479">
        <v>16480.0</v>
      </c>
      <c r="B16479" t="s">
        <v>15577</v>
      </c>
      <c r="C16479" t="s">
        <v>21765</v>
      </c>
      <c r="D16479" t="s">
        <v>10630</v>
      </c>
      <c r="E16479">
        <v>2015.0</v>
      </c>
      <c r="F16479" t="s">
        <v>9998</v>
      </c>
      <c r="G16479">
        <v>0.0</v>
      </c>
      <c r="H16479">
        <v>0.0</v>
      </c>
      <c r="I16479">
        <v>0.01</v>
      </c>
      <c r="J16479">
        <v>0.0</v>
      </c>
      <c r="K16479">
        <v>0.01</v>
      </c>
    </row>
    <row r="16480" ht="14.25" customHeight="1">
      <c r="A16480">
        <v>16481.0</v>
      </c>
      <c r="B16480" t="s">
        <v>10686</v>
      </c>
      <c r="C16480" t="s">
        <v>21766</v>
      </c>
      <c r="D16480" t="s">
        <v>9981</v>
      </c>
      <c r="E16480">
        <v>2010.0</v>
      </c>
      <c r="F16480" t="s">
        <v>10164</v>
      </c>
      <c r="G16480">
        <v>0.0</v>
      </c>
      <c r="H16480">
        <v>0.0</v>
      </c>
      <c r="I16480">
        <v>0.01</v>
      </c>
      <c r="J16480">
        <v>0.0</v>
      </c>
      <c r="K16480">
        <v>0.01</v>
      </c>
    </row>
    <row r="16481" ht="14.25" customHeight="1">
      <c r="A16481">
        <v>16482.0</v>
      </c>
      <c r="B16481" t="s">
        <v>15264</v>
      </c>
      <c r="C16481" t="s">
        <v>21767</v>
      </c>
      <c r="D16481" t="s">
        <v>10072</v>
      </c>
      <c r="E16481">
        <v>2009.0</v>
      </c>
      <c r="F16481" t="s">
        <v>10037</v>
      </c>
      <c r="G16481">
        <v>0.0</v>
      </c>
      <c r="H16481">
        <v>0.01</v>
      </c>
      <c r="I16481">
        <v>0.0</v>
      </c>
      <c r="J16481">
        <v>0.0</v>
      </c>
      <c r="K16481">
        <v>0.01</v>
      </c>
    </row>
    <row r="16482" ht="14.25" customHeight="1">
      <c r="A16482">
        <v>16483.0</v>
      </c>
      <c r="B16482" t="s">
        <v>17276</v>
      </c>
      <c r="C16482" t="s">
        <v>21768</v>
      </c>
      <c r="D16482" t="s">
        <v>9997</v>
      </c>
      <c r="E16482">
        <v>2012.0</v>
      </c>
      <c r="F16482" t="s">
        <v>9987</v>
      </c>
      <c r="G16482">
        <v>0.0</v>
      </c>
      <c r="H16482">
        <v>0.0</v>
      </c>
      <c r="I16482">
        <v>0.01</v>
      </c>
      <c r="J16482">
        <v>0.0</v>
      </c>
      <c r="K16482">
        <v>0.01</v>
      </c>
    </row>
    <row r="16483" ht="14.25" customHeight="1">
      <c r="A16483">
        <v>16484.0</v>
      </c>
      <c r="B16483" t="s">
        <v>19059</v>
      </c>
      <c r="C16483" t="s">
        <v>21769</v>
      </c>
      <c r="D16483" t="s">
        <v>9981</v>
      </c>
      <c r="E16483">
        <v>2011.0</v>
      </c>
      <c r="F16483" t="s">
        <v>9976</v>
      </c>
      <c r="G16483">
        <v>0.0</v>
      </c>
      <c r="H16483">
        <v>0.0</v>
      </c>
      <c r="I16483">
        <v>0.01</v>
      </c>
      <c r="J16483">
        <v>0.0</v>
      </c>
      <c r="K16483">
        <v>0.01</v>
      </c>
    </row>
    <row r="16484" ht="14.25" customHeight="1">
      <c r="A16484">
        <v>16485.0</v>
      </c>
      <c r="B16484" t="s">
        <v>10245</v>
      </c>
      <c r="C16484" t="s">
        <v>21770</v>
      </c>
      <c r="D16484" t="s">
        <v>9994</v>
      </c>
      <c r="E16484">
        <v>2012.0</v>
      </c>
      <c r="F16484" t="s">
        <v>10026</v>
      </c>
      <c r="G16484">
        <v>0.01</v>
      </c>
      <c r="H16484">
        <v>0.0</v>
      </c>
      <c r="I16484">
        <v>0.0</v>
      </c>
      <c r="J16484">
        <v>0.0</v>
      </c>
      <c r="K16484">
        <v>0.01</v>
      </c>
    </row>
    <row r="16485" ht="14.25" customHeight="1">
      <c r="A16485">
        <v>16486.0</v>
      </c>
      <c r="B16485" t="s">
        <v>10455</v>
      </c>
      <c r="C16485" t="s">
        <v>21771</v>
      </c>
      <c r="D16485" t="s">
        <v>10072</v>
      </c>
      <c r="E16485">
        <v>2007.0</v>
      </c>
      <c r="F16485" t="s">
        <v>10164</v>
      </c>
      <c r="G16485">
        <v>0.0</v>
      </c>
      <c r="H16485">
        <v>0.01</v>
      </c>
      <c r="I16485">
        <v>0.0</v>
      </c>
      <c r="J16485">
        <v>0.0</v>
      </c>
      <c r="K16485">
        <v>0.01</v>
      </c>
    </row>
    <row r="16486" ht="14.25" customHeight="1">
      <c r="A16486">
        <v>16487.0</v>
      </c>
      <c r="B16486" t="s">
        <v>15762</v>
      </c>
      <c r="C16486" t="s">
        <v>21772</v>
      </c>
      <c r="D16486" t="s">
        <v>9981</v>
      </c>
      <c r="E16486">
        <v>2008.0</v>
      </c>
      <c r="F16486" t="s">
        <v>9983</v>
      </c>
      <c r="G16486">
        <v>0.01</v>
      </c>
      <c r="H16486">
        <v>0.0</v>
      </c>
      <c r="I16486">
        <v>0.0</v>
      </c>
      <c r="J16486">
        <v>0.0</v>
      </c>
      <c r="K16486">
        <v>0.01</v>
      </c>
    </row>
    <row r="16487" ht="14.25" customHeight="1">
      <c r="A16487">
        <v>16488.0</v>
      </c>
      <c r="B16487" t="s">
        <v>16393</v>
      </c>
      <c r="C16487" t="s">
        <v>21773</v>
      </c>
      <c r="D16487" t="s">
        <v>10083</v>
      </c>
      <c r="E16487">
        <v>2012.0</v>
      </c>
      <c r="F16487" t="s">
        <v>9998</v>
      </c>
      <c r="G16487">
        <v>0.0</v>
      </c>
      <c r="H16487">
        <v>0.0</v>
      </c>
      <c r="I16487">
        <v>0.01</v>
      </c>
      <c r="J16487">
        <v>0.0</v>
      </c>
      <c r="K16487">
        <v>0.01</v>
      </c>
    </row>
    <row r="16488" ht="14.25" customHeight="1">
      <c r="A16488">
        <v>16489.0</v>
      </c>
      <c r="B16488" t="s">
        <v>12098</v>
      </c>
      <c r="C16488" t="s">
        <v>21774</v>
      </c>
      <c r="D16488" t="s">
        <v>9964</v>
      </c>
      <c r="E16488">
        <v>2007.0</v>
      </c>
      <c r="F16488" t="s">
        <v>10037</v>
      </c>
      <c r="G16488">
        <v>0.0</v>
      </c>
      <c r="H16488">
        <v>0.0</v>
      </c>
      <c r="I16488">
        <v>0.01</v>
      </c>
      <c r="J16488">
        <v>0.0</v>
      </c>
      <c r="K16488">
        <v>0.01</v>
      </c>
    </row>
    <row r="16489" ht="14.25" customHeight="1">
      <c r="A16489">
        <v>16490.0</v>
      </c>
      <c r="B16489" t="s">
        <v>20898</v>
      </c>
      <c r="C16489" t="s">
        <v>21775</v>
      </c>
      <c r="D16489" t="s">
        <v>10083</v>
      </c>
      <c r="E16489">
        <v>2010.0</v>
      </c>
      <c r="F16489" t="s">
        <v>9983</v>
      </c>
      <c r="G16489">
        <v>0.0</v>
      </c>
      <c r="H16489">
        <v>0.0</v>
      </c>
      <c r="I16489">
        <v>0.01</v>
      </c>
      <c r="J16489">
        <v>0.0</v>
      </c>
      <c r="K16489">
        <v>0.01</v>
      </c>
    </row>
    <row r="16490" ht="14.25" customHeight="1">
      <c r="A16490">
        <v>16491.0</v>
      </c>
      <c r="B16490" t="s">
        <v>12041</v>
      </c>
      <c r="C16490" t="s">
        <v>11646</v>
      </c>
      <c r="D16490" t="s">
        <v>9964</v>
      </c>
      <c r="E16490">
        <v>2008.0</v>
      </c>
      <c r="F16490" t="s">
        <v>9978</v>
      </c>
      <c r="G16490">
        <v>0.0</v>
      </c>
      <c r="H16490">
        <v>0.0</v>
      </c>
      <c r="I16490">
        <v>0.01</v>
      </c>
      <c r="J16490">
        <v>0.0</v>
      </c>
      <c r="K16490">
        <v>0.01</v>
      </c>
    </row>
    <row r="16491" ht="14.25" customHeight="1">
      <c r="A16491">
        <v>16492.0</v>
      </c>
      <c r="B16491" t="s">
        <v>10455</v>
      </c>
      <c r="C16491" t="s">
        <v>21066</v>
      </c>
      <c r="D16491" t="s">
        <v>10000</v>
      </c>
      <c r="E16491">
        <v>2006.0</v>
      </c>
      <c r="F16491" t="s">
        <v>9972</v>
      </c>
      <c r="G16491">
        <v>0.01</v>
      </c>
      <c r="H16491">
        <v>0.0</v>
      </c>
      <c r="I16491">
        <v>0.0</v>
      </c>
      <c r="J16491">
        <v>0.0</v>
      </c>
      <c r="K16491">
        <v>0.01</v>
      </c>
    </row>
    <row r="16492" ht="14.25" customHeight="1">
      <c r="A16492">
        <v>16493.0</v>
      </c>
      <c r="B16492" t="s">
        <v>13627</v>
      </c>
      <c r="C16492" t="s">
        <v>14836</v>
      </c>
      <c r="D16492" t="s">
        <v>10083</v>
      </c>
      <c r="E16492">
        <v>2008.0</v>
      </c>
      <c r="F16492" t="s">
        <v>9972</v>
      </c>
      <c r="G16492">
        <v>0.01</v>
      </c>
      <c r="H16492">
        <v>0.0</v>
      </c>
      <c r="I16492">
        <v>0.0</v>
      </c>
      <c r="J16492">
        <v>0.0</v>
      </c>
      <c r="K16492">
        <v>0.01</v>
      </c>
    </row>
    <row r="16493" ht="14.25" customHeight="1">
      <c r="A16493">
        <v>16494.0</v>
      </c>
      <c r="B16493" t="s">
        <v>14563</v>
      </c>
      <c r="C16493" t="s">
        <v>21776</v>
      </c>
      <c r="D16493" t="s">
        <v>10072</v>
      </c>
      <c r="E16493">
        <v>2008.0</v>
      </c>
      <c r="F16493" t="s">
        <v>9965</v>
      </c>
      <c r="G16493">
        <v>0.0</v>
      </c>
      <c r="H16493">
        <v>0.01</v>
      </c>
      <c r="I16493">
        <v>0.0</v>
      </c>
      <c r="J16493">
        <v>0.0</v>
      </c>
      <c r="K16493">
        <v>0.01</v>
      </c>
    </row>
    <row r="16494" ht="14.25" customHeight="1">
      <c r="A16494">
        <v>16495.0</v>
      </c>
      <c r="B16494" t="s">
        <v>17392</v>
      </c>
      <c r="C16494" t="s">
        <v>21777</v>
      </c>
      <c r="D16494" t="s">
        <v>10000</v>
      </c>
      <c r="E16494">
        <v>2008.0</v>
      </c>
      <c r="F16494" t="s">
        <v>9983</v>
      </c>
      <c r="G16494">
        <v>0.0</v>
      </c>
      <c r="H16494">
        <v>0.0</v>
      </c>
      <c r="I16494">
        <v>0.01</v>
      </c>
      <c r="J16494">
        <v>0.0</v>
      </c>
      <c r="K16494">
        <v>0.01</v>
      </c>
    </row>
    <row r="16495" ht="14.25" customHeight="1">
      <c r="A16495">
        <v>16496.0</v>
      </c>
      <c r="B16495" t="s">
        <v>2179</v>
      </c>
      <c r="C16495" t="s">
        <v>2105</v>
      </c>
      <c r="D16495" t="s">
        <v>10019</v>
      </c>
      <c r="E16495" t="s">
        <v>10177</v>
      </c>
      <c r="F16495" t="s">
        <v>9998</v>
      </c>
      <c r="G16495">
        <v>0.0</v>
      </c>
      <c r="H16495">
        <v>0.01</v>
      </c>
      <c r="I16495">
        <v>0.0</v>
      </c>
      <c r="J16495">
        <v>0.0</v>
      </c>
      <c r="K16495">
        <v>0.01</v>
      </c>
    </row>
    <row r="16496" ht="14.25" customHeight="1">
      <c r="A16496">
        <v>16497.0</v>
      </c>
      <c r="B16496" t="s">
        <v>10177</v>
      </c>
      <c r="C16496" t="s">
        <v>1772</v>
      </c>
      <c r="D16496" t="s">
        <v>10019</v>
      </c>
      <c r="E16496">
        <v>2014.0</v>
      </c>
      <c r="F16496" t="s">
        <v>9978</v>
      </c>
      <c r="G16496">
        <v>0.0</v>
      </c>
      <c r="H16496">
        <v>0.01</v>
      </c>
      <c r="I16496">
        <v>0.0</v>
      </c>
      <c r="J16496">
        <v>0.0</v>
      </c>
      <c r="K16496">
        <v>0.01</v>
      </c>
    </row>
    <row r="16497" ht="14.25" customHeight="1">
      <c r="A16497">
        <v>16498.0</v>
      </c>
      <c r="B16497" t="s">
        <v>18794</v>
      </c>
      <c r="C16497" t="s">
        <v>21778</v>
      </c>
      <c r="D16497" t="s">
        <v>10083</v>
      </c>
      <c r="E16497">
        <v>2012.0</v>
      </c>
      <c r="F16497" t="s">
        <v>9998</v>
      </c>
      <c r="G16497">
        <v>0.0</v>
      </c>
      <c r="H16497">
        <v>0.0</v>
      </c>
      <c r="I16497">
        <v>0.01</v>
      </c>
      <c r="J16497">
        <v>0.0</v>
      </c>
      <c r="K16497">
        <v>0.01</v>
      </c>
    </row>
    <row r="16498" ht="14.25" customHeight="1">
      <c r="A16498">
        <v>16499.0</v>
      </c>
      <c r="B16498" t="s">
        <v>21333</v>
      </c>
      <c r="C16498" t="s">
        <v>21779</v>
      </c>
      <c r="D16498" t="s">
        <v>10083</v>
      </c>
      <c r="E16498">
        <v>2011.0</v>
      </c>
      <c r="F16498" t="s">
        <v>10164</v>
      </c>
      <c r="G16498">
        <v>0.0</v>
      </c>
      <c r="H16498">
        <v>0.0</v>
      </c>
      <c r="I16498">
        <v>0.01</v>
      </c>
      <c r="J16498">
        <v>0.0</v>
      </c>
      <c r="K16498">
        <v>0.01</v>
      </c>
    </row>
    <row r="16499" ht="14.25" customHeight="1">
      <c r="A16499">
        <v>16500.0</v>
      </c>
      <c r="B16499" t="s">
        <v>11418</v>
      </c>
      <c r="C16499" t="s">
        <v>17639</v>
      </c>
      <c r="D16499" t="s">
        <v>10009</v>
      </c>
      <c r="E16499">
        <v>2005.0</v>
      </c>
      <c r="F16499" t="s">
        <v>9978</v>
      </c>
      <c r="G16499">
        <v>0.01</v>
      </c>
      <c r="H16499">
        <v>0.0</v>
      </c>
      <c r="I16499">
        <v>0.0</v>
      </c>
      <c r="J16499">
        <v>0.0</v>
      </c>
      <c r="K16499">
        <v>0.01</v>
      </c>
    </row>
    <row r="16500" ht="14.25" customHeight="1">
      <c r="A16500">
        <v>16501.0</v>
      </c>
      <c r="B16500" t="s">
        <v>11779</v>
      </c>
      <c r="C16500" t="s">
        <v>21780</v>
      </c>
      <c r="D16500" t="s">
        <v>10009</v>
      </c>
      <c r="E16500">
        <v>2006.0</v>
      </c>
      <c r="F16500" t="s">
        <v>9954</v>
      </c>
      <c r="G16500">
        <v>0.01</v>
      </c>
      <c r="H16500">
        <v>0.0</v>
      </c>
      <c r="I16500">
        <v>0.0</v>
      </c>
      <c r="J16500">
        <v>0.0</v>
      </c>
      <c r="K16500">
        <v>0.01</v>
      </c>
    </row>
    <row r="16501" ht="14.25" customHeight="1">
      <c r="A16501">
        <v>16502.0</v>
      </c>
      <c r="B16501" t="s">
        <v>21235</v>
      </c>
      <c r="C16501" t="s">
        <v>21781</v>
      </c>
      <c r="D16501" t="s">
        <v>10630</v>
      </c>
      <c r="E16501">
        <v>2015.0</v>
      </c>
      <c r="F16501" t="s">
        <v>9998</v>
      </c>
      <c r="G16501">
        <v>0.0</v>
      </c>
      <c r="H16501">
        <v>0.0</v>
      </c>
      <c r="I16501">
        <v>0.01</v>
      </c>
      <c r="J16501">
        <v>0.0</v>
      </c>
      <c r="K16501">
        <v>0.01</v>
      </c>
    </row>
    <row r="16502" ht="14.25" customHeight="1">
      <c r="A16502">
        <v>16503.0</v>
      </c>
      <c r="B16502" t="s">
        <v>20160</v>
      </c>
      <c r="C16502" t="s">
        <v>21782</v>
      </c>
      <c r="D16502" t="s">
        <v>10083</v>
      </c>
      <c r="E16502">
        <v>2014.0</v>
      </c>
      <c r="F16502" t="s">
        <v>10037</v>
      </c>
      <c r="G16502">
        <v>0.0</v>
      </c>
      <c r="H16502">
        <v>0.0</v>
      </c>
      <c r="I16502">
        <v>0.01</v>
      </c>
      <c r="J16502">
        <v>0.0</v>
      </c>
      <c r="K16502">
        <v>0.01</v>
      </c>
    </row>
    <row r="16503" ht="14.25" customHeight="1">
      <c r="A16503">
        <v>16504.0</v>
      </c>
      <c r="B16503" t="s">
        <v>10014</v>
      </c>
      <c r="C16503" t="s">
        <v>12615</v>
      </c>
      <c r="D16503" t="s">
        <v>10072</v>
      </c>
      <c r="E16503">
        <v>2010.0</v>
      </c>
      <c r="F16503" t="s">
        <v>2883</v>
      </c>
      <c r="G16503">
        <v>0.01</v>
      </c>
      <c r="H16503">
        <v>0.0</v>
      </c>
      <c r="I16503">
        <v>0.0</v>
      </c>
      <c r="J16503">
        <v>0.0</v>
      </c>
      <c r="K16503">
        <v>0.01</v>
      </c>
    </row>
    <row r="16504" ht="14.25" customHeight="1">
      <c r="A16504">
        <v>16505.0</v>
      </c>
      <c r="B16504" t="s">
        <v>12221</v>
      </c>
      <c r="C16504" t="s">
        <v>21783</v>
      </c>
      <c r="D16504" t="s">
        <v>10000</v>
      </c>
      <c r="E16504">
        <v>2008.0</v>
      </c>
      <c r="F16504" t="s">
        <v>10037</v>
      </c>
      <c r="G16504">
        <v>0.0</v>
      </c>
      <c r="H16504">
        <v>0.0</v>
      </c>
      <c r="I16504">
        <v>0.01</v>
      </c>
      <c r="J16504">
        <v>0.0</v>
      </c>
      <c r="K16504">
        <v>0.01</v>
      </c>
    </row>
    <row r="16505" ht="14.25" customHeight="1">
      <c r="A16505">
        <v>16506.0</v>
      </c>
      <c r="B16505" t="s">
        <v>21784</v>
      </c>
      <c r="C16505" t="s">
        <v>21785</v>
      </c>
      <c r="D16505" t="s">
        <v>10083</v>
      </c>
      <c r="E16505">
        <v>2011.0</v>
      </c>
      <c r="F16505" t="s">
        <v>10037</v>
      </c>
      <c r="G16505">
        <v>0.0</v>
      </c>
      <c r="H16505">
        <v>0.0</v>
      </c>
      <c r="I16505">
        <v>0.01</v>
      </c>
      <c r="J16505">
        <v>0.0</v>
      </c>
      <c r="K16505">
        <v>0.01</v>
      </c>
    </row>
    <row r="16506" ht="14.25" customHeight="1">
      <c r="A16506">
        <v>16507.0</v>
      </c>
      <c r="B16506" t="s">
        <v>19277</v>
      </c>
      <c r="C16506" t="s">
        <v>21786</v>
      </c>
      <c r="D16506" t="s">
        <v>10000</v>
      </c>
      <c r="E16506">
        <v>2006.0</v>
      </c>
      <c r="F16506" t="s">
        <v>10037</v>
      </c>
      <c r="G16506">
        <v>0.0</v>
      </c>
      <c r="H16506">
        <v>0.0</v>
      </c>
      <c r="I16506">
        <v>0.01</v>
      </c>
      <c r="J16506">
        <v>0.0</v>
      </c>
      <c r="K16506">
        <v>0.01</v>
      </c>
    </row>
    <row r="16507" ht="14.25" customHeight="1">
      <c r="A16507">
        <v>16508.0</v>
      </c>
      <c r="B16507" t="s">
        <v>10045</v>
      </c>
      <c r="C16507" t="s">
        <v>21137</v>
      </c>
      <c r="D16507" t="s">
        <v>10094</v>
      </c>
      <c r="E16507">
        <v>2014.0</v>
      </c>
      <c r="F16507" t="s">
        <v>9983</v>
      </c>
      <c r="G16507">
        <v>0.0</v>
      </c>
      <c r="H16507">
        <v>0.01</v>
      </c>
      <c r="I16507">
        <v>0.0</v>
      </c>
      <c r="J16507">
        <v>0.0</v>
      </c>
      <c r="K16507">
        <v>0.01</v>
      </c>
    </row>
    <row r="16508" ht="14.25" customHeight="1">
      <c r="A16508">
        <v>16509.0</v>
      </c>
      <c r="B16508" t="s">
        <v>14787</v>
      </c>
      <c r="C16508" t="s">
        <v>21787</v>
      </c>
      <c r="D16508" t="s">
        <v>10040</v>
      </c>
      <c r="E16508">
        <v>1999.0</v>
      </c>
      <c r="F16508" t="s">
        <v>10026</v>
      </c>
      <c r="G16508">
        <v>0.01</v>
      </c>
      <c r="H16508">
        <v>0.0</v>
      </c>
      <c r="I16508">
        <v>0.0</v>
      </c>
      <c r="J16508">
        <v>0.0</v>
      </c>
      <c r="K16508">
        <v>0.01</v>
      </c>
    </row>
    <row r="16509" ht="14.25" customHeight="1">
      <c r="A16509">
        <v>16510.0</v>
      </c>
      <c r="B16509" t="s">
        <v>20160</v>
      </c>
      <c r="C16509" t="s">
        <v>21788</v>
      </c>
      <c r="D16509" t="s">
        <v>10083</v>
      </c>
      <c r="E16509">
        <v>2013.0</v>
      </c>
      <c r="F16509" t="s">
        <v>10037</v>
      </c>
      <c r="G16509">
        <v>0.0</v>
      </c>
      <c r="H16509">
        <v>0.0</v>
      </c>
      <c r="I16509">
        <v>0.01</v>
      </c>
      <c r="J16509">
        <v>0.0</v>
      </c>
      <c r="K16509">
        <v>0.01</v>
      </c>
    </row>
    <row r="16510" ht="14.25" customHeight="1">
      <c r="A16510">
        <v>16511.0</v>
      </c>
      <c r="B16510" t="s">
        <v>10455</v>
      </c>
      <c r="C16510" t="s">
        <v>15496</v>
      </c>
      <c r="D16510" t="s">
        <v>10072</v>
      </c>
      <c r="E16510">
        <v>2008.0</v>
      </c>
      <c r="F16510" t="s">
        <v>9976</v>
      </c>
      <c r="G16510">
        <v>0.0</v>
      </c>
      <c r="H16510">
        <v>0.01</v>
      </c>
      <c r="I16510">
        <v>0.0</v>
      </c>
      <c r="J16510">
        <v>0.0</v>
      </c>
      <c r="K16510">
        <v>0.01</v>
      </c>
    </row>
    <row r="16511" ht="14.25" customHeight="1">
      <c r="A16511">
        <v>16512.0</v>
      </c>
      <c r="B16511" t="s">
        <v>12098</v>
      </c>
      <c r="C16511" t="s">
        <v>21789</v>
      </c>
      <c r="D16511" t="s">
        <v>10072</v>
      </c>
      <c r="E16511">
        <v>2009.0</v>
      </c>
      <c r="F16511" t="s">
        <v>9998</v>
      </c>
      <c r="G16511">
        <v>0.0</v>
      </c>
      <c r="H16511">
        <v>0.01</v>
      </c>
      <c r="I16511">
        <v>0.0</v>
      </c>
      <c r="J16511">
        <v>0.0</v>
      </c>
      <c r="K16511">
        <v>0.01</v>
      </c>
    </row>
    <row r="16512" ht="14.25" customHeight="1">
      <c r="A16512">
        <v>16513.0</v>
      </c>
      <c r="B16512" t="s">
        <v>21790</v>
      </c>
      <c r="C16512" t="s">
        <v>21791</v>
      </c>
      <c r="D16512" t="s">
        <v>10000</v>
      </c>
      <c r="E16512">
        <v>2007.0</v>
      </c>
      <c r="F16512" t="s">
        <v>10164</v>
      </c>
      <c r="G16512">
        <v>0.0</v>
      </c>
      <c r="H16512">
        <v>0.0</v>
      </c>
      <c r="I16512">
        <v>0.01</v>
      </c>
      <c r="J16512">
        <v>0.0</v>
      </c>
      <c r="K16512">
        <v>0.01</v>
      </c>
    </row>
    <row r="16513" ht="14.25" customHeight="1">
      <c r="A16513">
        <v>16514.0</v>
      </c>
      <c r="B16513" t="s">
        <v>10174</v>
      </c>
      <c r="C16513" t="s">
        <v>13910</v>
      </c>
      <c r="D16513" t="s">
        <v>10072</v>
      </c>
      <c r="E16513">
        <v>2009.0</v>
      </c>
      <c r="F16513" t="s">
        <v>9987</v>
      </c>
      <c r="G16513">
        <v>0.0</v>
      </c>
      <c r="H16513">
        <v>0.01</v>
      </c>
      <c r="I16513">
        <v>0.0</v>
      </c>
      <c r="J16513">
        <v>0.0</v>
      </c>
      <c r="K16513">
        <v>0.01</v>
      </c>
    </row>
    <row r="16514" ht="14.25" customHeight="1">
      <c r="A16514">
        <v>16515.0</v>
      </c>
      <c r="B16514" t="s">
        <v>15762</v>
      </c>
      <c r="C16514" t="s">
        <v>21792</v>
      </c>
      <c r="D16514" t="s">
        <v>10019</v>
      </c>
      <c r="E16514">
        <v>2012.0</v>
      </c>
      <c r="F16514" t="s">
        <v>9978</v>
      </c>
      <c r="G16514">
        <v>0.01</v>
      </c>
      <c r="H16514">
        <v>0.0</v>
      </c>
      <c r="I16514">
        <v>0.0</v>
      </c>
      <c r="J16514">
        <v>0.0</v>
      </c>
      <c r="K16514">
        <v>0.01</v>
      </c>
    </row>
    <row r="16515" ht="14.25" customHeight="1">
      <c r="A16515">
        <v>16516.0</v>
      </c>
      <c r="B16515" t="s">
        <v>11334</v>
      </c>
      <c r="C16515" t="s">
        <v>10891</v>
      </c>
      <c r="D16515" t="s">
        <v>10072</v>
      </c>
      <c r="E16515">
        <v>2006.0</v>
      </c>
      <c r="F16515" t="s">
        <v>9983</v>
      </c>
      <c r="G16515">
        <v>0.0</v>
      </c>
      <c r="H16515">
        <v>0.01</v>
      </c>
      <c r="I16515">
        <v>0.0</v>
      </c>
      <c r="J16515">
        <v>0.0</v>
      </c>
      <c r="K16515">
        <v>0.01</v>
      </c>
    </row>
    <row r="16516" ht="14.25" customHeight="1">
      <c r="A16516">
        <v>16517.0</v>
      </c>
      <c r="B16516" t="s">
        <v>10045</v>
      </c>
      <c r="C16516" t="s">
        <v>21793</v>
      </c>
      <c r="D16516" t="s">
        <v>9981</v>
      </c>
      <c r="E16516">
        <v>2008.0</v>
      </c>
      <c r="F16516" t="s">
        <v>9987</v>
      </c>
      <c r="G16516">
        <v>0.0</v>
      </c>
      <c r="H16516">
        <v>0.0</v>
      </c>
      <c r="I16516">
        <v>0.01</v>
      </c>
      <c r="J16516">
        <v>0.0</v>
      </c>
      <c r="K16516">
        <v>0.01</v>
      </c>
    </row>
    <row r="16517" ht="14.25" customHeight="1">
      <c r="A16517">
        <v>16518.0</v>
      </c>
      <c r="B16517" t="s">
        <v>16585</v>
      </c>
      <c r="C16517" t="s">
        <v>21794</v>
      </c>
      <c r="D16517" t="s">
        <v>9981</v>
      </c>
      <c r="E16517">
        <v>2008.0</v>
      </c>
      <c r="F16517" t="s">
        <v>9976</v>
      </c>
      <c r="G16517">
        <v>0.0</v>
      </c>
      <c r="H16517">
        <v>0.0</v>
      </c>
      <c r="I16517">
        <v>0.01</v>
      </c>
      <c r="J16517">
        <v>0.0</v>
      </c>
      <c r="K16517">
        <v>0.01</v>
      </c>
    </row>
    <row r="16518" ht="14.25" customHeight="1">
      <c r="A16518">
        <v>16519.0</v>
      </c>
      <c r="B16518" t="s">
        <v>19599</v>
      </c>
      <c r="C16518" t="s">
        <v>21795</v>
      </c>
      <c r="D16518" t="s">
        <v>10630</v>
      </c>
      <c r="E16518">
        <v>2012.0</v>
      </c>
      <c r="F16518" t="s">
        <v>9983</v>
      </c>
      <c r="G16518">
        <v>0.0</v>
      </c>
      <c r="H16518">
        <v>0.0</v>
      </c>
      <c r="I16518">
        <v>0.01</v>
      </c>
      <c r="J16518">
        <v>0.0</v>
      </c>
      <c r="K16518">
        <v>0.01</v>
      </c>
    </row>
    <row r="16519" ht="14.25" customHeight="1">
      <c r="A16519">
        <v>16520.0</v>
      </c>
      <c r="B16519" t="s">
        <v>10136</v>
      </c>
      <c r="C16519" t="s">
        <v>1550</v>
      </c>
      <c r="D16519" t="s">
        <v>9964</v>
      </c>
      <c r="E16519">
        <v>2007.0</v>
      </c>
      <c r="F16519" t="s">
        <v>9998</v>
      </c>
      <c r="G16519">
        <v>0.0</v>
      </c>
      <c r="H16519">
        <v>0.01</v>
      </c>
      <c r="I16519">
        <v>0.0</v>
      </c>
      <c r="J16519">
        <v>0.0</v>
      </c>
      <c r="K16519">
        <v>0.01</v>
      </c>
    </row>
    <row r="16520" ht="14.25" customHeight="1">
      <c r="A16520">
        <v>16521.0</v>
      </c>
      <c r="B16520" t="s">
        <v>11461</v>
      </c>
      <c r="C16520" t="s">
        <v>21796</v>
      </c>
      <c r="D16520" t="s">
        <v>10040</v>
      </c>
      <c r="E16520">
        <v>2000.0</v>
      </c>
      <c r="F16520" t="s">
        <v>9978</v>
      </c>
      <c r="G16520">
        <v>0.01</v>
      </c>
      <c r="H16520">
        <v>0.0</v>
      </c>
      <c r="I16520">
        <v>0.0</v>
      </c>
      <c r="J16520">
        <v>0.0</v>
      </c>
      <c r="K16520">
        <v>0.01</v>
      </c>
    </row>
    <row r="16521" ht="14.25" customHeight="1">
      <c r="A16521">
        <v>16522.0</v>
      </c>
      <c r="B16521" t="s">
        <v>14168</v>
      </c>
      <c r="C16521" t="s">
        <v>21073</v>
      </c>
      <c r="D16521" t="s">
        <v>10083</v>
      </c>
      <c r="E16521">
        <v>2014.0</v>
      </c>
      <c r="F16521" t="s">
        <v>9983</v>
      </c>
      <c r="G16521">
        <v>0.0</v>
      </c>
      <c r="H16521">
        <v>0.0</v>
      </c>
      <c r="I16521">
        <v>0.01</v>
      </c>
      <c r="J16521">
        <v>0.0</v>
      </c>
      <c r="K16521">
        <v>0.01</v>
      </c>
    </row>
    <row r="16522" ht="14.25" customHeight="1">
      <c r="A16522">
        <v>16523.0</v>
      </c>
      <c r="B16522" t="s">
        <v>11076</v>
      </c>
      <c r="C16522" t="s">
        <v>21797</v>
      </c>
      <c r="D16522" t="s">
        <v>10083</v>
      </c>
      <c r="E16522">
        <v>2006.0</v>
      </c>
      <c r="F16522" t="s">
        <v>9976</v>
      </c>
      <c r="G16522">
        <v>0.0</v>
      </c>
      <c r="H16522">
        <v>0.0</v>
      </c>
      <c r="I16522">
        <v>0.01</v>
      </c>
      <c r="J16522">
        <v>0.0</v>
      </c>
      <c r="K16522">
        <v>0.01</v>
      </c>
    </row>
    <row r="16523" ht="14.25" customHeight="1">
      <c r="A16523">
        <v>16524.0</v>
      </c>
      <c r="B16523" t="s">
        <v>17276</v>
      </c>
      <c r="C16523" t="s">
        <v>21728</v>
      </c>
      <c r="D16523" t="s">
        <v>9997</v>
      </c>
      <c r="E16523">
        <v>2012.0</v>
      </c>
      <c r="F16523" t="s">
        <v>10037</v>
      </c>
      <c r="G16523">
        <v>0.0</v>
      </c>
      <c r="H16523">
        <v>0.0</v>
      </c>
      <c r="I16523">
        <v>0.01</v>
      </c>
      <c r="J16523">
        <v>0.0</v>
      </c>
      <c r="K16523">
        <v>0.01</v>
      </c>
    </row>
    <row r="16524" ht="14.25" customHeight="1">
      <c r="A16524">
        <v>16525.0</v>
      </c>
      <c r="B16524" t="s">
        <v>12968</v>
      </c>
      <c r="C16524" t="s">
        <v>21798</v>
      </c>
      <c r="D16524" t="s">
        <v>10009</v>
      </c>
      <c r="E16524">
        <v>2003.0</v>
      </c>
      <c r="F16524" t="s">
        <v>9972</v>
      </c>
      <c r="G16524">
        <v>0.01</v>
      </c>
      <c r="H16524">
        <v>0.0</v>
      </c>
      <c r="I16524">
        <v>0.0</v>
      </c>
      <c r="J16524">
        <v>0.0</v>
      </c>
      <c r="K16524">
        <v>0.01</v>
      </c>
    </row>
    <row r="16525" ht="14.25" customHeight="1">
      <c r="A16525">
        <v>16526.0</v>
      </c>
      <c r="B16525" t="s">
        <v>10245</v>
      </c>
      <c r="C16525" t="s">
        <v>21799</v>
      </c>
      <c r="D16525" t="s">
        <v>9981</v>
      </c>
      <c r="E16525">
        <v>2006.0</v>
      </c>
      <c r="F16525" t="s">
        <v>9983</v>
      </c>
      <c r="G16525">
        <v>0.0</v>
      </c>
      <c r="H16525">
        <v>0.0</v>
      </c>
      <c r="I16525">
        <v>0.01</v>
      </c>
      <c r="J16525">
        <v>0.0</v>
      </c>
      <c r="K16525">
        <v>0.01</v>
      </c>
    </row>
    <row r="16526" ht="14.25" customHeight="1">
      <c r="A16526">
        <v>16527.0</v>
      </c>
      <c r="B16526" t="s">
        <v>11496</v>
      </c>
      <c r="C16526" t="s">
        <v>21800</v>
      </c>
      <c r="D16526" t="s">
        <v>10000</v>
      </c>
      <c r="E16526">
        <v>2008.0</v>
      </c>
      <c r="F16526" t="s">
        <v>10037</v>
      </c>
      <c r="G16526">
        <v>0.0</v>
      </c>
      <c r="H16526">
        <v>0.0</v>
      </c>
      <c r="I16526">
        <v>0.01</v>
      </c>
      <c r="J16526">
        <v>0.0</v>
      </c>
      <c r="K16526">
        <v>0.01</v>
      </c>
    </row>
    <row r="16527" ht="14.25" customHeight="1">
      <c r="A16527">
        <v>16528.0</v>
      </c>
      <c r="B16527" t="s">
        <v>10074</v>
      </c>
      <c r="C16527" t="s">
        <v>21801</v>
      </c>
      <c r="D16527" t="s">
        <v>9981</v>
      </c>
      <c r="E16527">
        <v>2008.0</v>
      </c>
      <c r="F16527" t="s">
        <v>9976</v>
      </c>
      <c r="G16527">
        <v>0.0</v>
      </c>
      <c r="H16527">
        <v>0.0</v>
      </c>
      <c r="I16527">
        <v>0.01</v>
      </c>
      <c r="J16527">
        <v>0.0</v>
      </c>
      <c r="K16527">
        <v>0.01</v>
      </c>
    </row>
    <row r="16528" ht="14.25" customHeight="1">
      <c r="A16528">
        <v>16529.0</v>
      </c>
      <c r="B16528" t="s">
        <v>11351</v>
      </c>
      <c r="C16528" t="s">
        <v>21802</v>
      </c>
      <c r="D16528" t="s">
        <v>10083</v>
      </c>
      <c r="E16528">
        <v>2013.0</v>
      </c>
      <c r="F16528" t="s">
        <v>10037</v>
      </c>
      <c r="G16528">
        <v>0.0</v>
      </c>
      <c r="H16528">
        <v>0.0</v>
      </c>
      <c r="I16528">
        <v>0.01</v>
      </c>
      <c r="J16528">
        <v>0.0</v>
      </c>
      <c r="K16528">
        <v>0.01</v>
      </c>
    </row>
    <row r="16529" ht="14.25" customHeight="1">
      <c r="A16529">
        <v>16530.0</v>
      </c>
      <c r="B16529" t="s">
        <v>10902</v>
      </c>
      <c r="C16529" t="s">
        <v>21803</v>
      </c>
      <c r="D16529" t="s">
        <v>9981</v>
      </c>
      <c r="E16529">
        <v>2008.0</v>
      </c>
      <c r="F16529" t="s">
        <v>10037</v>
      </c>
      <c r="G16529">
        <v>0.0</v>
      </c>
      <c r="H16529">
        <v>0.0</v>
      </c>
      <c r="I16529">
        <v>0.01</v>
      </c>
      <c r="J16529">
        <v>0.0</v>
      </c>
      <c r="K16529">
        <v>0.01</v>
      </c>
    </row>
    <row r="16530" ht="14.25" customHeight="1">
      <c r="A16530">
        <v>16531.0</v>
      </c>
      <c r="B16530" t="s">
        <v>10686</v>
      </c>
      <c r="C16530" t="s">
        <v>17577</v>
      </c>
      <c r="D16530" t="s">
        <v>10019</v>
      </c>
      <c r="E16530">
        <v>2015.0</v>
      </c>
      <c r="F16530" t="s">
        <v>10037</v>
      </c>
      <c r="G16530">
        <v>0.0</v>
      </c>
      <c r="H16530">
        <v>0.0</v>
      </c>
      <c r="I16530">
        <v>0.01</v>
      </c>
      <c r="J16530">
        <v>0.0</v>
      </c>
      <c r="K16530">
        <v>0.01</v>
      </c>
    </row>
    <row r="16531" ht="14.25" customHeight="1">
      <c r="A16531">
        <v>16532.0</v>
      </c>
      <c r="B16531" t="s">
        <v>10245</v>
      </c>
      <c r="C16531" t="s">
        <v>21804</v>
      </c>
      <c r="D16531" t="s">
        <v>9981</v>
      </c>
      <c r="E16531">
        <v>2009.0</v>
      </c>
      <c r="F16531" t="s">
        <v>9998</v>
      </c>
      <c r="G16531">
        <v>0.0</v>
      </c>
      <c r="H16531">
        <v>0.0</v>
      </c>
      <c r="I16531">
        <v>0.01</v>
      </c>
      <c r="J16531">
        <v>0.0</v>
      </c>
      <c r="K16531">
        <v>0.01</v>
      </c>
    </row>
    <row r="16532" ht="14.25" customHeight="1">
      <c r="A16532">
        <v>16533.0</v>
      </c>
      <c r="B16532" t="s">
        <v>19468</v>
      </c>
      <c r="C16532" t="s">
        <v>19469</v>
      </c>
      <c r="D16532" t="s">
        <v>10094</v>
      </c>
      <c r="E16532">
        <v>2016.0</v>
      </c>
      <c r="F16532" t="s">
        <v>9972</v>
      </c>
      <c r="G16532">
        <v>0.0</v>
      </c>
      <c r="H16532">
        <v>0.01</v>
      </c>
      <c r="I16532">
        <v>0.0</v>
      </c>
      <c r="J16532">
        <v>0.0</v>
      </c>
      <c r="K16532">
        <v>0.01</v>
      </c>
    </row>
    <row r="16533" ht="14.25" customHeight="1">
      <c r="A16533">
        <v>16534.0</v>
      </c>
      <c r="B16533" t="s">
        <v>10144</v>
      </c>
      <c r="C16533" t="s">
        <v>19572</v>
      </c>
      <c r="D16533" t="s">
        <v>10094</v>
      </c>
      <c r="E16533">
        <v>2016.0</v>
      </c>
      <c r="F16533" t="s">
        <v>9998</v>
      </c>
      <c r="G16533">
        <v>0.0</v>
      </c>
      <c r="H16533">
        <v>0.01</v>
      </c>
      <c r="I16533">
        <v>0.0</v>
      </c>
      <c r="J16533">
        <v>0.0</v>
      </c>
      <c r="K16533">
        <v>0.01</v>
      </c>
    </row>
    <row r="16534" ht="14.25" customHeight="1">
      <c r="A16534">
        <v>16535.0</v>
      </c>
      <c r="B16534" t="s">
        <v>2179</v>
      </c>
      <c r="C16534" t="s">
        <v>21805</v>
      </c>
      <c r="D16534" t="s">
        <v>10072</v>
      </c>
      <c r="E16534">
        <v>2011.0</v>
      </c>
      <c r="F16534" t="s">
        <v>10164</v>
      </c>
      <c r="G16534">
        <v>0.0</v>
      </c>
      <c r="H16534">
        <v>0.01</v>
      </c>
      <c r="I16534">
        <v>0.0</v>
      </c>
      <c r="J16534">
        <v>0.0</v>
      </c>
      <c r="K16534">
        <v>0.01</v>
      </c>
    </row>
    <row r="16535" ht="14.25" customHeight="1">
      <c r="A16535">
        <v>16536.0</v>
      </c>
      <c r="B16535" t="s">
        <v>10136</v>
      </c>
      <c r="C16535" t="s">
        <v>13026</v>
      </c>
      <c r="D16535" t="s">
        <v>9994</v>
      </c>
      <c r="E16535">
        <v>2011.0</v>
      </c>
      <c r="F16535" t="s">
        <v>9998</v>
      </c>
      <c r="G16535">
        <v>0.0</v>
      </c>
      <c r="H16535">
        <v>0.0</v>
      </c>
      <c r="I16535">
        <v>0.01</v>
      </c>
      <c r="J16535">
        <v>0.0</v>
      </c>
      <c r="K16535">
        <v>0.01</v>
      </c>
    </row>
    <row r="16536" ht="14.25" customHeight="1">
      <c r="A16536">
        <v>16537.0</v>
      </c>
      <c r="B16536" t="s">
        <v>10504</v>
      </c>
      <c r="C16536" t="s">
        <v>19380</v>
      </c>
      <c r="D16536" t="s">
        <v>10083</v>
      </c>
      <c r="E16536">
        <v>2012.0</v>
      </c>
      <c r="F16536" t="s">
        <v>10037</v>
      </c>
      <c r="G16536">
        <v>0.0</v>
      </c>
      <c r="H16536">
        <v>0.0</v>
      </c>
      <c r="I16536">
        <v>0.01</v>
      </c>
      <c r="J16536">
        <v>0.0</v>
      </c>
      <c r="K16536">
        <v>0.01</v>
      </c>
    </row>
    <row r="16537" ht="14.25" customHeight="1">
      <c r="A16537">
        <v>16538.0</v>
      </c>
      <c r="B16537" t="s">
        <v>10245</v>
      </c>
      <c r="C16537" t="s">
        <v>21806</v>
      </c>
      <c r="D16537" t="s">
        <v>10019</v>
      </c>
      <c r="E16537">
        <v>2013.0</v>
      </c>
      <c r="F16537" t="s">
        <v>9998</v>
      </c>
      <c r="G16537">
        <v>0.0</v>
      </c>
      <c r="H16537">
        <v>0.0</v>
      </c>
      <c r="I16537">
        <v>0.01</v>
      </c>
      <c r="J16537">
        <v>0.0</v>
      </c>
      <c r="K16537">
        <v>0.01</v>
      </c>
    </row>
    <row r="16538" ht="14.25" customHeight="1">
      <c r="A16538">
        <v>16539.0</v>
      </c>
      <c r="B16538" t="s">
        <v>13751</v>
      </c>
      <c r="C16538" t="s">
        <v>21807</v>
      </c>
      <c r="D16538" t="s">
        <v>10072</v>
      </c>
      <c r="E16538">
        <v>2011.0</v>
      </c>
      <c r="F16538" t="s">
        <v>9983</v>
      </c>
      <c r="G16538">
        <v>0.0</v>
      </c>
      <c r="H16538">
        <v>0.01</v>
      </c>
      <c r="I16538">
        <v>0.0</v>
      </c>
      <c r="J16538">
        <v>0.0</v>
      </c>
      <c r="K16538">
        <v>0.01</v>
      </c>
    </row>
    <row r="16539" ht="14.25" customHeight="1">
      <c r="A16539">
        <v>16540.0</v>
      </c>
      <c r="B16539" t="s">
        <v>10014</v>
      </c>
      <c r="C16539" t="s">
        <v>13253</v>
      </c>
      <c r="D16539" t="s">
        <v>10072</v>
      </c>
      <c r="E16539">
        <v>2012.0</v>
      </c>
      <c r="F16539" t="s">
        <v>9998</v>
      </c>
      <c r="G16539">
        <v>0.01</v>
      </c>
      <c r="H16539">
        <v>0.0</v>
      </c>
      <c r="I16539">
        <v>0.0</v>
      </c>
      <c r="J16539">
        <v>0.0</v>
      </c>
      <c r="K16539">
        <v>0.01</v>
      </c>
    </row>
    <row r="16540" ht="14.25" customHeight="1">
      <c r="A16540">
        <v>16541.0</v>
      </c>
      <c r="B16540" t="s">
        <v>15966</v>
      </c>
      <c r="C16540" t="s">
        <v>19203</v>
      </c>
      <c r="D16540" t="s">
        <v>9981</v>
      </c>
      <c r="E16540">
        <v>2007.0</v>
      </c>
      <c r="F16540" t="s">
        <v>10037</v>
      </c>
      <c r="G16540">
        <v>0.01</v>
      </c>
      <c r="H16540">
        <v>0.0</v>
      </c>
      <c r="I16540">
        <v>0.0</v>
      </c>
      <c r="J16540">
        <v>0.0</v>
      </c>
      <c r="K16540">
        <v>0.01</v>
      </c>
    </row>
    <row r="16541" ht="14.25" customHeight="1">
      <c r="A16541">
        <v>16542.0</v>
      </c>
      <c r="B16541" t="s">
        <v>10063</v>
      </c>
      <c r="C16541" t="s">
        <v>21808</v>
      </c>
      <c r="D16541" t="s">
        <v>10072</v>
      </c>
      <c r="E16541">
        <v>2009.0</v>
      </c>
      <c r="F16541" t="s">
        <v>10164</v>
      </c>
      <c r="G16541">
        <v>0.0</v>
      </c>
      <c r="H16541">
        <v>0.01</v>
      </c>
      <c r="I16541">
        <v>0.0</v>
      </c>
      <c r="J16541">
        <v>0.0</v>
      </c>
      <c r="K16541">
        <v>0.01</v>
      </c>
    </row>
    <row r="16542" ht="14.25" customHeight="1">
      <c r="A16542">
        <v>16543.0</v>
      </c>
      <c r="B16542" t="s">
        <v>14563</v>
      </c>
      <c r="C16542" t="s">
        <v>21809</v>
      </c>
      <c r="D16542" t="s">
        <v>10072</v>
      </c>
      <c r="E16542">
        <v>2009.0</v>
      </c>
      <c r="F16542" t="s">
        <v>10037</v>
      </c>
      <c r="G16542">
        <v>0.0</v>
      </c>
      <c r="H16542">
        <v>0.01</v>
      </c>
      <c r="I16542">
        <v>0.0</v>
      </c>
      <c r="J16542">
        <v>0.0</v>
      </c>
      <c r="K16542">
        <v>0.01</v>
      </c>
    </row>
    <row r="16543" ht="14.25" customHeight="1">
      <c r="A16543">
        <v>16544.0</v>
      </c>
      <c r="B16543" t="s">
        <v>10111</v>
      </c>
      <c r="C16543" t="s">
        <v>17817</v>
      </c>
      <c r="D16543" t="s">
        <v>9997</v>
      </c>
      <c r="E16543">
        <v>2008.0</v>
      </c>
      <c r="F16543" t="s">
        <v>10026</v>
      </c>
      <c r="G16543">
        <v>0.0</v>
      </c>
      <c r="H16543">
        <v>0.0</v>
      </c>
      <c r="I16543">
        <v>0.01</v>
      </c>
      <c r="J16543">
        <v>0.0</v>
      </c>
      <c r="K16543">
        <v>0.01</v>
      </c>
    </row>
    <row r="16544" ht="14.25" customHeight="1">
      <c r="A16544">
        <v>16545.0</v>
      </c>
      <c r="B16544" t="s">
        <v>9962</v>
      </c>
      <c r="C16544" t="s">
        <v>21810</v>
      </c>
      <c r="D16544" t="s">
        <v>10019</v>
      </c>
      <c r="E16544">
        <v>2015.0</v>
      </c>
      <c r="F16544" t="s">
        <v>9983</v>
      </c>
      <c r="G16544">
        <v>0.0</v>
      </c>
      <c r="H16544">
        <v>0.0</v>
      </c>
      <c r="I16544">
        <v>0.01</v>
      </c>
      <c r="J16544">
        <v>0.0</v>
      </c>
      <c r="K16544">
        <v>0.01</v>
      </c>
    </row>
    <row r="16545" ht="14.25" customHeight="1">
      <c r="A16545">
        <v>16546.0</v>
      </c>
      <c r="B16545" t="s">
        <v>10177</v>
      </c>
      <c r="C16545" t="s">
        <v>21811</v>
      </c>
      <c r="D16545" t="s">
        <v>10072</v>
      </c>
      <c r="E16545">
        <v>2011.0</v>
      </c>
      <c r="F16545" t="s">
        <v>9972</v>
      </c>
      <c r="G16545">
        <v>0.0</v>
      </c>
      <c r="H16545">
        <v>0.01</v>
      </c>
      <c r="I16545">
        <v>0.0</v>
      </c>
      <c r="J16545">
        <v>0.0</v>
      </c>
      <c r="K16545">
        <v>0.01</v>
      </c>
    </row>
    <row r="16546" ht="14.25" customHeight="1">
      <c r="A16546">
        <v>16547.0</v>
      </c>
      <c r="B16546" t="s">
        <v>10045</v>
      </c>
      <c r="C16546" t="s">
        <v>21812</v>
      </c>
      <c r="D16546" t="s">
        <v>9981</v>
      </c>
      <c r="E16546">
        <v>2007.0</v>
      </c>
      <c r="F16546" t="s">
        <v>9965</v>
      </c>
      <c r="G16546">
        <v>0.0</v>
      </c>
      <c r="H16546">
        <v>0.0</v>
      </c>
      <c r="I16546">
        <v>0.01</v>
      </c>
      <c r="J16546">
        <v>0.0</v>
      </c>
      <c r="K16546">
        <v>0.01</v>
      </c>
    </row>
    <row r="16547" ht="14.25" customHeight="1">
      <c r="A16547">
        <v>16548.0</v>
      </c>
      <c r="B16547" t="s">
        <v>2179</v>
      </c>
      <c r="C16547" t="s">
        <v>21813</v>
      </c>
      <c r="D16547" t="s">
        <v>10072</v>
      </c>
      <c r="E16547">
        <v>2011.0</v>
      </c>
      <c r="F16547" t="s">
        <v>9978</v>
      </c>
      <c r="G16547">
        <v>0.01</v>
      </c>
      <c r="H16547">
        <v>0.0</v>
      </c>
      <c r="I16547">
        <v>0.0</v>
      </c>
      <c r="J16547">
        <v>0.0</v>
      </c>
      <c r="K16547">
        <v>0.01</v>
      </c>
    </row>
    <row r="16548" ht="14.25" customHeight="1">
      <c r="A16548">
        <v>16549.0</v>
      </c>
      <c r="B16548" t="s">
        <v>20160</v>
      </c>
      <c r="C16548" t="s">
        <v>21814</v>
      </c>
      <c r="D16548" t="s">
        <v>10083</v>
      </c>
      <c r="E16548">
        <v>2012.0</v>
      </c>
      <c r="F16548" t="s">
        <v>9998</v>
      </c>
      <c r="G16548">
        <v>0.0</v>
      </c>
      <c r="H16548">
        <v>0.0</v>
      </c>
      <c r="I16548">
        <v>0.01</v>
      </c>
      <c r="J16548">
        <v>0.0</v>
      </c>
      <c r="K16548">
        <v>0.01</v>
      </c>
    </row>
    <row r="16549" ht="14.25" customHeight="1">
      <c r="A16549">
        <v>16550.0</v>
      </c>
      <c r="B16549" t="s">
        <v>13897</v>
      </c>
      <c r="C16549" t="s">
        <v>21815</v>
      </c>
      <c r="D16549" t="s">
        <v>10072</v>
      </c>
      <c r="E16549">
        <v>2006.0</v>
      </c>
      <c r="F16549" t="s">
        <v>9978</v>
      </c>
      <c r="G16549">
        <v>0.01</v>
      </c>
      <c r="H16549">
        <v>0.0</v>
      </c>
      <c r="I16549">
        <v>0.0</v>
      </c>
      <c r="J16549">
        <v>0.0</v>
      </c>
      <c r="K16549">
        <v>0.01</v>
      </c>
    </row>
    <row r="16550" ht="14.25" customHeight="1">
      <c r="A16550">
        <v>16551.0</v>
      </c>
      <c r="B16550" t="s">
        <v>15577</v>
      </c>
      <c r="C16550" t="s">
        <v>21816</v>
      </c>
      <c r="D16550" t="s">
        <v>10630</v>
      </c>
      <c r="E16550">
        <v>2015.0</v>
      </c>
      <c r="F16550" t="s">
        <v>9998</v>
      </c>
      <c r="G16550">
        <v>0.0</v>
      </c>
      <c r="H16550">
        <v>0.0</v>
      </c>
      <c r="I16550">
        <v>0.01</v>
      </c>
      <c r="J16550">
        <v>0.0</v>
      </c>
      <c r="K16550">
        <v>0.01</v>
      </c>
    </row>
    <row r="16551" ht="14.25" customHeight="1">
      <c r="A16551">
        <v>16552.0</v>
      </c>
      <c r="B16551" t="s">
        <v>14106</v>
      </c>
      <c r="C16551" t="s">
        <v>21817</v>
      </c>
      <c r="D16551" t="s">
        <v>10009</v>
      </c>
      <c r="E16551">
        <v>2001.0</v>
      </c>
      <c r="F16551" t="s">
        <v>9998</v>
      </c>
      <c r="G16551">
        <v>0.01</v>
      </c>
      <c r="H16551">
        <v>0.0</v>
      </c>
      <c r="I16551">
        <v>0.0</v>
      </c>
      <c r="J16551">
        <v>0.0</v>
      </c>
      <c r="K16551">
        <v>0.01</v>
      </c>
    </row>
    <row r="16552" ht="14.25" customHeight="1">
      <c r="A16552">
        <v>16553.0</v>
      </c>
      <c r="B16552" t="s">
        <v>10245</v>
      </c>
      <c r="C16552" t="s">
        <v>21818</v>
      </c>
      <c r="D16552" t="s">
        <v>10021</v>
      </c>
      <c r="E16552">
        <v>2016.0</v>
      </c>
      <c r="F16552" t="s">
        <v>9998</v>
      </c>
      <c r="G16552">
        <v>0.0</v>
      </c>
      <c r="H16552">
        <v>0.0</v>
      </c>
      <c r="I16552">
        <v>0.01</v>
      </c>
      <c r="J16552">
        <v>0.0</v>
      </c>
      <c r="K16552">
        <v>0.01</v>
      </c>
    </row>
    <row r="16553" ht="14.25" customHeight="1">
      <c r="A16553">
        <v>16554.0</v>
      </c>
      <c r="B16553" t="s">
        <v>12730</v>
      </c>
      <c r="C16553" t="s">
        <v>21819</v>
      </c>
      <c r="D16553" t="s">
        <v>10000</v>
      </c>
      <c r="E16553">
        <v>2009.0</v>
      </c>
      <c r="F16553" t="s">
        <v>10037</v>
      </c>
      <c r="G16553">
        <v>0.0</v>
      </c>
      <c r="H16553">
        <v>0.0</v>
      </c>
      <c r="I16553">
        <v>0.01</v>
      </c>
      <c r="J16553">
        <v>0.0</v>
      </c>
      <c r="K16553">
        <v>0.01</v>
      </c>
    </row>
    <row r="16554" ht="14.25" customHeight="1">
      <c r="A16554">
        <v>16555.0</v>
      </c>
      <c r="B16554" t="s">
        <v>14168</v>
      </c>
      <c r="C16554" t="s">
        <v>21820</v>
      </c>
      <c r="D16554" t="s">
        <v>9964</v>
      </c>
      <c r="E16554">
        <v>2007.0</v>
      </c>
      <c r="F16554" t="s">
        <v>10026</v>
      </c>
      <c r="G16554">
        <v>0.0</v>
      </c>
      <c r="H16554">
        <v>0.0</v>
      </c>
      <c r="I16554">
        <v>0.01</v>
      </c>
      <c r="J16554">
        <v>0.0</v>
      </c>
      <c r="K16554">
        <v>0.01</v>
      </c>
    </row>
    <row r="16555" ht="14.25" customHeight="1">
      <c r="A16555">
        <v>16556.0</v>
      </c>
      <c r="B16555" t="s">
        <v>10177</v>
      </c>
      <c r="C16555" t="s">
        <v>15500</v>
      </c>
      <c r="D16555" t="s">
        <v>9994</v>
      </c>
      <c r="E16555">
        <v>2014.0</v>
      </c>
      <c r="F16555" t="s">
        <v>9976</v>
      </c>
      <c r="G16555">
        <v>0.0</v>
      </c>
      <c r="H16555">
        <v>0.01</v>
      </c>
      <c r="I16555">
        <v>0.0</v>
      </c>
      <c r="J16555">
        <v>0.0</v>
      </c>
      <c r="K16555">
        <v>0.01</v>
      </c>
    </row>
    <row r="16556" ht="14.25" customHeight="1">
      <c r="A16556">
        <v>16557.0</v>
      </c>
      <c r="B16556" t="s">
        <v>10063</v>
      </c>
      <c r="C16556" t="s">
        <v>21821</v>
      </c>
      <c r="D16556" t="s">
        <v>10040</v>
      </c>
      <c r="E16556">
        <v>1995.0</v>
      </c>
      <c r="F16556" t="s">
        <v>10037</v>
      </c>
      <c r="G16556">
        <v>0.01</v>
      </c>
      <c r="H16556">
        <v>0.0</v>
      </c>
      <c r="I16556">
        <v>0.0</v>
      </c>
      <c r="J16556">
        <v>0.0</v>
      </c>
      <c r="K16556">
        <v>0.01</v>
      </c>
    </row>
    <row r="16557" ht="14.25" customHeight="1">
      <c r="A16557">
        <v>16558.0</v>
      </c>
      <c r="B16557" t="s">
        <v>12068</v>
      </c>
      <c r="C16557" t="s">
        <v>21822</v>
      </c>
      <c r="D16557" t="s">
        <v>10072</v>
      </c>
      <c r="E16557">
        <v>2016.0</v>
      </c>
      <c r="F16557" t="s">
        <v>10164</v>
      </c>
      <c r="G16557">
        <v>0.0</v>
      </c>
      <c r="H16557">
        <v>0.01</v>
      </c>
      <c r="I16557">
        <v>0.0</v>
      </c>
      <c r="J16557">
        <v>0.0</v>
      </c>
      <c r="K16557">
        <v>0.01</v>
      </c>
    </row>
    <row r="16558" ht="14.25" customHeight="1">
      <c r="A16558">
        <v>16559.0</v>
      </c>
      <c r="B16558" t="s">
        <v>10900</v>
      </c>
      <c r="C16558" t="s">
        <v>21823</v>
      </c>
      <c r="D16558" t="s">
        <v>10009</v>
      </c>
      <c r="E16558">
        <v>2002.0</v>
      </c>
      <c r="F16558" t="s">
        <v>9976</v>
      </c>
      <c r="G16558">
        <v>0.01</v>
      </c>
      <c r="H16558">
        <v>0.0</v>
      </c>
      <c r="I16558">
        <v>0.0</v>
      </c>
      <c r="J16558">
        <v>0.0</v>
      </c>
      <c r="K16558">
        <v>0.01</v>
      </c>
    </row>
    <row r="16559" ht="14.25" customHeight="1">
      <c r="A16559">
        <v>16560.0</v>
      </c>
      <c r="B16559" t="s">
        <v>21636</v>
      </c>
      <c r="C16559" t="s">
        <v>21824</v>
      </c>
      <c r="D16559" t="s">
        <v>10630</v>
      </c>
      <c r="E16559">
        <v>2014.0</v>
      </c>
      <c r="F16559" t="s">
        <v>10037</v>
      </c>
      <c r="G16559">
        <v>0.0</v>
      </c>
      <c r="H16559">
        <v>0.0</v>
      </c>
      <c r="I16559">
        <v>0.01</v>
      </c>
      <c r="J16559">
        <v>0.0</v>
      </c>
      <c r="K16559">
        <v>0.01</v>
      </c>
    </row>
    <row r="16560" ht="14.25" customHeight="1">
      <c r="A16560">
        <v>16561.0</v>
      </c>
      <c r="B16560" t="s">
        <v>10136</v>
      </c>
      <c r="C16560" t="s">
        <v>10324</v>
      </c>
      <c r="D16560" t="s">
        <v>10072</v>
      </c>
      <c r="E16560">
        <v>2007.0</v>
      </c>
      <c r="F16560" t="s">
        <v>9965</v>
      </c>
      <c r="G16560">
        <v>0.0</v>
      </c>
      <c r="H16560">
        <v>0.01</v>
      </c>
      <c r="I16560">
        <v>0.0</v>
      </c>
      <c r="J16560">
        <v>0.0</v>
      </c>
      <c r="K16560">
        <v>0.01</v>
      </c>
    </row>
    <row r="16561" ht="14.25" customHeight="1">
      <c r="A16561">
        <v>16562.0</v>
      </c>
      <c r="B16561" t="s">
        <v>11351</v>
      </c>
      <c r="C16561" t="s">
        <v>21825</v>
      </c>
      <c r="D16561" t="s">
        <v>10000</v>
      </c>
      <c r="E16561">
        <v>2008.0</v>
      </c>
      <c r="F16561" t="s">
        <v>10037</v>
      </c>
      <c r="G16561">
        <v>0.0</v>
      </c>
      <c r="H16561">
        <v>0.0</v>
      </c>
      <c r="I16561">
        <v>0.01</v>
      </c>
      <c r="J16561">
        <v>0.0</v>
      </c>
      <c r="K16561">
        <v>0.01</v>
      </c>
    </row>
    <row r="16562" ht="14.25" customHeight="1">
      <c r="A16562">
        <v>16563.0</v>
      </c>
      <c r="B16562" t="s">
        <v>17276</v>
      </c>
      <c r="C16562" t="s">
        <v>21826</v>
      </c>
      <c r="D16562" t="s">
        <v>10630</v>
      </c>
      <c r="E16562">
        <v>2014.0</v>
      </c>
      <c r="F16562" t="s">
        <v>10037</v>
      </c>
      <c r="G16562">
        <v>0.0</v>
      </c>
      <c r="H16562">
        <v>0.0</v>
      </c>
      <c r="I16562">
        <v>0.01</v>
      </c>
      <c r="J16562">
        <v>0.0</v>
      </c>
      <c r="K16562">
        <v>0.01</v>
      </c>
    </row>
    <row r="16563" ht="14.25" customHeight="1">
      <c r="A16563">
        <v>16564.0</v>
      </c>
      <c r="B16563" t="s">
        <v>17276</v>
      </c>
      <c r="C16563" t="s">
        <v>21827</v>
      </c>
      <c r="D16563" t="s">
        <v>10000</v>
      </c>
      <c r="E16563">
        <v>2008.0</v>
      </c>
      <c r="F16563" t="s">
        <v>10037</v>
      </c>
      <c r="G16563">
        <v>0.0</v>
      </c>
      <c r="H16563">
        <v>0.0</v>
      </c>
      <c r="I16563">
        <v>0.01</v>
      </c>
      <c r="J16563">
        <v>0.0</v>
      </c>
      <c r="K16563">
        <v>0.01</v>
      </c>
    </row>
    <row r="16564" ht="14.25" customHeight="1">
      <c r="A16564">
        <v>16565.0</v>
      </c>
      <c r="B16564" t="s">
        <v>10587</v>
      </c>
      <c r="C16564" t="s">
        <v>19417</v>
      </c>
      <c r="D16564" t="s">
        <v>10094</v>
      </c>
      <c r="E16564">
        <v>2016.0</v>
      </c>
      <c r="F16564" t="s">
        <v>9954</v>
      </c>
      <c r="G16564">
        <v>0.01</v>
      </c>
      <c r="H16564">
        <v>0.0</v>
      </c>
      <c r="I16564">
        <v>0.0</v>
      </c>
      <c r="J16564">
        <v>0.0</v>
      </c>
      <c r="K16564">
        <v>0.01</v>
      </c>
    </row>
    <row r="16565" ht="14.25" customHeight="1">
      <c r="A16565">
        <v>16566.0</v>
      </c>
      <c r="B16565" t="s">
        <v>10545</v>
      </c>
      <c r="C16565" t="s">
        <v>10554</v>
      </c>
      <c r="D16565" t="s">
        <v>10009</v>
      </c>
      <c r="E16565">
        <v>2002.0</v>
      </c>
      <c r="F16565" t="s">
        <v>10026</v>
      </c>
      <c r="G16565">
        <v>0.01</v>
      </c>
      <c r="H16565">
        <v>0.0</v>
      </c>
      <c r="I16565">
        <v>0.0</v>
      </c>
      <c r="J16565">
        <v>0.0</v>
      </c>
      <c r="K16565">
        <v>0.01</v>
      </c>
    </row>
    <row r="16566" ht="14.25" customHeight="1">
      <c r="A16566">
        <v>16567.0</v>
      </c>
      <c r="B16566" t="s">
        <v>13771</v>
      </c>
      <c r="C16566" t="s">
        <v>21828</v>
      </c>
      <c r="D16566" t="s">
        <v>9981</v>
      </c>
      <c r="E16566">
        <v>2007.0</v>
      </c>
      <c r="F16566" t="s">
        <v>9998</v>
      </c>
      <c r="G16566">
        <v>0.01</v>
      </c>
      <c r="H16566">
        <v>0.0</v>
      </c>
      <c r="I16566">
        <v>0.0</v>
      </c>
      <c r="J16566">
        <v>0.0</v>
      </c>
      <c r="K16566">
        <v>0.01</v>
      </c>
    </row>
    <row r="16567" ht="14.25" customHeight="1">
      <c r="A16567">
        <v>16568.0</v>
      </c>
      <c r="B16567" t="s">
        <v>21829</v>
      </c>
      <c r="C16567" t="s">
        <v>21830</v>
      </c>
      <c r="D16567" t="s">
        <v>10630</v>
      </c>
      <c r="E16567">
        <v>2015.0</v>
      </c>
      <c r="F16567" t="s">
        <v>9954</v>
      </c>
      <c r="G16567">
        <v>0.0</v>
      </c>
      <c r="H16567">
        <v>0.01</v>
      </c>
      <c r="I16567">
        <v>0.0</v>
      </c>
      <c r="J16567">
        <v>0.0</v>
      </c>
      <c r="K16567">
        <v>0.01</v>
      </c>
    </row>
    <row r="16568" ht="14.25" customHeight="1">
      <c r="A16568">
        <v>16569.0</v>
      </c>
      <c r="B16568" t="s">
        <v>12660</v>
      </c>
      <c r="C16568" t="s">
        <v>21831</v>
      </c>
      <c r="D16568" t="s">
        <v>10072</v>
      </c>
      <c r="E16568">
        <v>2012.0</v>
      </c>
      <c r="F16568" t="s">
        <v>10164</v>
      </c>
      <c r="G16568">
        <v>0.01</v>
      </c>
      <c r="H16568">
        <v>0.0</v>
      </c>
      <c r="I16568">
        <v>0.0</v>
      </c>
      <c r="J16568">
        <v>0.0</v>
      </c>
      <c r="K16568">
        <v>0.01</v>
      </c>
    </row>
    <row r="16569" ht="14.25" customHeight="1">
      <c r="A16569">
        <v>16570.0</v>
      </c>
      <c r="B16569" t="s">
        <v>10245</v>
      </c>
      <c r="C16569" t="s">
        <v>21832</v>
      </c>
      <c r="D16569" t="s">
        <v>10019</v>
      </c>
      <c r="E16569">
        <v>2014.0</v>
      </c>
      <c r="F16569" t="s">
        <v>9998</v>
      </c>
      <c r="G16569">
        <v>0.0</v>
      </c>
      <c r="H16569">
        <v>0.0</v>
      </c>
      <c r="I16569">
        <v>0.01</v>
      </c>
      <c r="J16569">
        <v>0.0</v>
      </c>
      <c r="K16569">
        <v>0.01</v>
      </c>
    </row>
    <row r="16570" ht="14.25" customHeight="1">
      <c r="A16570">
        <v>16571.0</v>
      </c>
      <c r="B16570" t="s">
        <v>10012</v>
      </c>
      <c r="C16570" t="s">
        <v>21833</v>
      </c>
      <c r="D16570" t="s">
        <v>10083</v>
      </c>
      <c r="E16570">
        <v>2006.0</v>
      </c>
      <c r="F16570" t="s">
        <v>9978</v>
      </c>
      <c r="G16570">
        <v>0.0</v>
      </c>
      <c r="H16570">
        <v>0.0</v>
      </c>
      <c r="I16570">
        <v>0.01</v>
      </c>
      <c r="J16570">
        <v>0.0</v>
      </c>
      <c r="K16570">
        <v>0.01</v>
      </c>
    </row>
    <row r="16571" ht="14.25" customHeight="1">
      <c r="A16571">
        <v>16572.0</v>
      </c>
      <c r="B16571" t="s">
        <v>10128</v>
      </c>
      <c r="C16571" t="s">
        <v>19940</v>
      </c>
      <c r="D16571" t="s">
        <v>10094</v>
      </c>
      <c r="E16571">
        <v>2016.0</v>
      </c>
      <c r="F16571" t="s">
        <v>2883</v>
      </c>
      <c r="G16571">
        <v>0.01</v>
      </c>
      <c r="H16571">
        <v>0.0</v>
      </c>
      <c r="I16571">
        <v>0.0</v>
      </c>
      <c r="J16571">
        <v>0.0</v>
      </c>
      <c r="K16571">
        <v>0.01</v>
      </c>
    </row>
    <row r="16572" ht="14.25" customHeight="1">
      <c r="A16572">
        <v>16573.0</v>
      </c>
      <c r="B16572" t="s">
        <v>21834</v>
      </c>
      <c r="C16572" t="s">
        <v>21835</v>
      </c>
      <c r="D16572" t="s">
        <v>10021</v>
      </c>
      <c r="E16572">
        <v>2016.0</v>
      </c>
      <c r="F16572" t="s">
        <v>9987</v>
      </c>
      <c r="G16572">
        <v>0.0</v>
      </c>
      <c r="H16572">
        <v>0.01</v>
      </c>
      <c r="I16572">
        <v>0.0</v>
      </c>
      <c r="J16572">
        <v>0.0</v>
      </c>
      <c r="K16572">
        <v>0.01</v>
      </c>
    </row>
    <row r="16573" ht="14.25" customHeight="1">
      <c r="A16573">
        <v>16574.0</v>
      </c>
      <c r="B16573" t="s">
        <v>19138</v>
      </c>
      <c r="C16573" t="s">
        <v>21836</v>
      </c>
      <c r="D16573" t="s">
        <v>10083</v>
      </c>
      <c r="E16573">
        <v>2013.0</v>
      </c>
      <c r="F16573" t="s">
        <v>10037</v>
      </c>
      <c r="G16573">
        <v>0.0</v>
      </c>
      <c r="H16573">
        <v>0.0</v>
      </c>
      <c r="I16573">
        <v>0.01</v>
      </c>
      <c r="J16573">
        <v>0.0</v>
      </c>
      <c r="K16573">
        <v>0.01</v>
      </c>
    </row>
    <row r="16574" ht="14.25" customHeight="1">
      <c r="A16574">
        <v>16575.0</v>
      </c>
      <c r="B16574" t="s">
        <v>12730</v>
      </c>
      <c r="C16574" t="s">
        <v>21837</v>
      </c>
      <c r="D16574" t="s">
        <v>10000</v>
      </c>
      <c r="E16574">
        <v>2008.0</v>
      </c>
      <c r="F16574" t="s">
        <v>10037</v>
      </c>
      <c r="G16574">
        <v>0.0</v>
      </c>
      <c r="H16574">
        <v>0.0</v>
      </c>
      <c r="I16574">
        <v>0.01</v>
      </c>
      <c r="J16574">
        <v>0.0</v>
      </c>
      <c r="K16574">
        <v>0.01</v>
      </c>
    </row>
    <row r="16575" ht="14.25" customHeight="1">
      <c r="A16575">
        <v>16576.0</v>
      </c>
      <c r="B16575" t="s">
        <v>15989</v>
      </c>
      <c r="C16575" t="s">
        <v>21838</v>
      </c>
      <c r="D16575" t="s">
        <v>9964</v>
      </c>
      <c r="E16575">
        <v>2007.0</v>
      </c>
      <c r="F16575" t="s">
        <v>9972</v>
      </c>
      <c r="G16575">
        <v>0.01</v>
      </c>
      <c r="H16575">
        <v>0.0</v>
      </c>
      <c r="I16575">
        <v>0.0</v>
      </c>
      <c r="J16575">
        <v>0.0</v>
      </c>
      <c r="K16575">
        <v>0.01</v>
      </c>
    </row>
    <row r="16576" ht="14.25" customHeight="1">
      <c r="A16576">
        <v>16577.0</v>
      </c>
      <c r="B16576" t="s">
        <v>13684</v>
      </c>
      <c r="C16576" t="s">
        <v>21839</v>
      </c>
      <c r="D16576" t="s">
        <v>9964</v>
      </c>
      <c r="E16576">
        <v>2008.0</v>
      </c>
      <c r="F16576" t="s">
        <v>9972</v>
      </c>
      <c r="G16576">
        <v>0.0</v>
      </c>
      <c r="H16576">
        <v>0.0</v>
      </c>
      <c r="I16576">
        <v>0.01</v>
      </c>
      <c r="J16576">
        <v>0.0</v>
      </c>
      <c r="K16576">
        <v>0.01</v>
      </c>
    </row>
    <row r="16577" ht="14.25" customHeight="1">
      <c r="A16577">
        <v>16578.0</v>
      </c>
      <c r="B16577" t="s">
        <v>10686</v>
      </c>
      <c r="C16577" t="s">
        <v>21840</v>
      </c>
      <c r="D16577" t="s">
        <v>10083</v>
      </c>
      <c r="E16577">
        <v>2008.0</v>
      </c>
      <c r="F16577" t="s">
        <v>10037</v>
      </c>
      <c r="G16577">
        <v>0.0</v>
      </c>
      <c r="H16577">
        <v>0.0</v>
      </c>
      <c r="I16577">
        <v>0.01</v>
      </c>
      <c r="J16577">
        <v>0.0</v>
      </c>
      <c r="K16577">
        <v>0.01</v>
      </c>
    </row>
    <row r="16578" ht="14.25" customHeight="1">
      <c r="A16578">
        <v>16579.0</v>
      </c>
      <c r="B16578" t="s">
        <v>18278</v>
      </c>
      <c r="C16578" t="s">
        <v>19454</v>
      </c>
      <c r="D16578" t="s">
        <v>10094</v>
      </c>
      <c r="E16578">
        <v>2016.0</v>
      </c>
      <c r="F16578" t="s">
        <v>9965</v>
      </c>
      <c r="G16578">
        <v>0.0</v>
      </c>
      <c r="H16578">
        <v>0.01</v>
      </c>
      <c r="I16578">
        <v>0.0</v>
      </c>
      <c r="J16578">
        <v>0.0</v>
      </c>
      <c r="K16578">
        <v>0.01</v>
      </c>
    </row>
    <row r="16579" ht="14.25" customHeight="1">
      <c r="A16579">
        <v>16580.0</v>
      </c>
      <c r="B16579" t="s">
        <v>10455</v>
      </c>
      <c r="C16579" t="s">
        <v>17702</v>
      </c>
      <c r="D16579" t="s">
        <v>10072</v>
      </c>
      <c r="E16579">
        <v>2009.0</v>
      </c>
      <c r="F16579" t="s">
        <v>2883</v>
      </c>
      <c r="G16579">
        <v>0.0</v>
      </c>
      <c r="H16579">
        <v>0.01</v>
      </c>
      <c r="I16579">
        <v>0.0</v>
      </c>
      <c r="J16579">
        <v>0.0</v>
      </c>
      <c r="K16579">
        <v>0.01</v>
      </c>
    </row>
    <row r="16580" ht="14.25" customHeight="1">
      <c r="A16580">
        <v>16581.0</v>
      </c>
      <c r="B16580" t="s">
        <v>13286</v>
      </c>
      <c r="C16580" t="s">
        <v>21841</v>
      </c>
      <c r="D16580" t="s">
        <v>10019</v>
      </c>
      <c r="E16580">
        <v>2011.0</v>
      </c>
      <c r="F16580" t="s">
        <v>9965</v>
      </c>
      <c r="G16580">
        <v>0.01</v>
      </c>
      <c r="H16580">
        <v>0.0</v>
      </c>
      <c r="I16580">
        <v>0.0</v>
      </c>
      <c r="J16580">
        <v>0.0</v>
      </c>
      <c r="K16580">
        <v>0.01</v>
      </c>
    </row>
    <row r="16581" ht="14.25" customHeight="1">
      <c r="A16581">
        <v>16582.0</v>
      </c>
      <c r="B16581" t="s">
        <v>10721</v>
      </c>
      <c r="C16581" t="s">
        <v>21842</v>
      </c>
      <c r="D16581" t="s">
        <v>10032</v>
      </c>
      <c r="E16581">
        <v>2000.0</v>
      </c>
      <c r="F16581" t="s">
        <v>9965</v>
      </c>
      <c r="G16581">
        <v>0.01</v>
      </c>
      <c r="H16581">
        <v>0.0</v>
      </c>
      <c r="I16581">
        <v>0.0</v>
      </c>
      <c r="J16581">
        <v>0.0</v>
      </c>
      <c r="K16581">
        <v>0.01</v>
      </c>
    </row>
    <row r="16582" ht="14.25" customHeight="1">
      <c r="A16582">
        <v>16583.0</v>
      </c>
      <c r="B16582" t="s">
        <v>12730</v>
      </c>
      <c r="C16582" t="s">
        <v>21843</v>
      </c>
      <c r="D16582" t="s">
        <v>10000</v>
      </c>
      <c r="E16582">
        <v>2008.0</v>
      </c>
      <c r="F16582" t="s">
        <v>10037</v>
      </c>
      <c r="G16582">
        <v>0.0</v>
      </c>
      <c r="H16582">
        <v>0.0</v>
      </c>
      <c r="I16582">
        <v>0.01</v>
      </c>
      <c r="J16582">
        <v>0.0</v>
      </c>
      <c r="K16582">
        <v>0.01</v>
      </c>
    </row>
    <row r="16583" ht="14.25" customHeight="1">
      <c r="A16583">
        <v>16584.0</v>
      </c>
      <c r="B16583" t="s">
        <v>2179</v>
      </c>
      <c r="C16583" t="s">
        <v>21844</v>
      </c>
      <c r="D16583" t="s">
        <v>9964</v>
      </c>
      <c r="E16583">
        <v>2011.0</v>
      </c>
      <c r="F16583" t="s">
        <v>9965</v>
      </c>
      <c r="G16583">
        <v>0.0</v>
      </c>
      <c r="H16583">
        <v>0.01</v>
      </c>
      <c r="I16583">
        <v>0.0</v>
      </c>
      <c r="J16583">
        <v>0.0</v>
      </c>
      <c r="K16583">
        <v>0.01</v>
      </c>
    </row>
    <row r="16584" ht="14.25" customHeight="1">
      <c r="A16584">
        <v>16585.0</v>
      </c>
      <c r="B16584" t="s">
        <v>11789</v>
      </c>
      <c r="C16584" t="s">
        <v>21845</v>
      </c>
      <c r="D16584" t="s">
        <v>10009</v>
      </c>
      <c r="E16584">
        <v>2001.0</v>
      </c>
      <c r="F16584" t="s">
        <v>9998</v>
      </c>
      <c r="G16584">
        <v>0.01</v>
      </c>
      <c r="H16584">
        <v>0.0</v>
      </c>
      <c r="I16584">
        <v>0.0</v>
      </c>
      <c r="J16584">
        <v>0.0</v>
      </c>
      <c r="K16584">
        <v>0.01</v>
      </c>
    </row>
    <row r="16585" ht="14.25" customHeight="1">
      <c r="A16585">
        <v>16586.0</v>
      </c>
      <c r="B16585" t="s">
        <v>10150</v>
      </c>
      <c r="C16585" t="s">
        <v>21846</v>
      </c>
      <c r="D16585" t="s">
        <v>10032</v>
      </c>
      <c r="E16585">
        <v>1999.0</v>
      </c>
      <c r="F16585" t="s">
        <v>9998</v>
      </c>
      <c r="G16585">
        <v>0.01</v>
      </c>
      <c r="H16585">
        <v>0.0</v>
      </c>
      <c r="I16585">
        <v>0.0</v>
      </c>
      <c r="J16585">
        <v>0.0</v>
      </c>
      <c r="K16585">
        <v>0.01</v>
      </c>
    </row>
    <row r="16586" ht="14.25" customHeight="1">
      <c r="A16586">
        <v>16587.0</v>
      </c>
      <c r="B16586" t="s">
        <v>10045</v>
      </c>
      <c r="C16586" t="s">
        <v>21847</v>
      </c>
      <c r="D16586" t="s">
        <v>10100</v>
      </c>
      <c r="E16586">
        <v>2003.0</v>
      </c>
      <c r="F16586" t="s">
        <v>9978</v>
      </c>
      <c r="G16586">
        <v>0.01</v>
      </c>
      <c r="H16586">
        <v>0.0</v>
      </c>
      <c r="I16586">
        <v>0.0</v>
      </c>
      <c r="J16586">
        <v>0.0</v>
      </c>
      <c r="K16586">
        <v>0.01</v>
      </c>
    </row>
    <row r="16587" ht="14.25" customHeight="1">
      <c r="A16587">
        <v>16588.0</v>
      </c>
      <c r="B16587" t="s">
        <v>12747</v>
      </c>
      <c r="C16587" t="s">
        <v>21848</v>
      </c>
      <c r="D16587" t="s">
        <v>10072</v>
      </c>
      <c r="E16587">
        <v>2011.0</v>
      </c>
      <c r="F16587" t="s">
        <v>2883</v>
      </c>
      <c r="G16587">
        <v>0.01</v>
      </c>
      <c r="H16587">
        <v>0.0</v>
      </c>
      <c r="I16587">
        <v>0.0</v>
      </c>
      <c r="J16587">
        <v>0.0</v>
      </c>
      <c r="K16587">
        <v>0.01</v>
      </c>
    </row>
    <row r="16588" ht="14.25" customHeight="1">
      <c r="A16588">
        <v>16589.0</v>
      </c>
      <c r="B16588" t="s">
        <v>10587</v>
      </c>
      <c r="C16588" t="s">
        <v>19765</v>
      </c>
      <c r="D16588" t="s">
        <v>9981</v>
      </c>
      <c r="E16588">
        <v>2009.0</v>
      </c>
      <c r="F16588" t="s">
        <v>10037</v>
      </c>
      <c r="G16588">
        <v>0.0</v>
      </c>
      <c r="H16588">
        <v>0.01</v>
      </c>
      <c r="I16588">
        <v>0.0</v>
      </c>
      <c r="J16588">
        <v>0.0</v>
      </c>
      <c r="K16588">
        <v>0.01</v>
      </c>
    </row>
    <row r="16589" ht="14.25" customHeight="1">
      <c r="A16589">
        <v>16590.0</v>
      </c>
      <c r="B16589" t="s">
        <v>11076</v>
      </c>
      <c r="C16589" t="s">
        <v>21849</v>
      </c>
      <c r="D16589" t="s">
        <v>9981</v>
      </c>
      <c r="E16589">
        <v>2009.0</v>
      </c>
      <c r="F16589" t="s">
        <v>9965</v>
      </c>
      <c r="G16589">
        <v>0.0</v>
      </c>
      <c r="H16589">
        <v>0.0</v>
      </c>
      <c r="I16589">
        <v>0.01</v>
      </c>
      <c r="J16589">
        <v>0.0</v>
      </c>
      <c r="K16589">
        <v>0.01</v>
      </c>
    </row>
    <row r="16590" ht="14.25" customHeight="1">
      <c r="A16590">
        <v>16591.0</v>
      </c>
      <c r="B16590" t="s">
        <v>10451</v>
      </c>
      <c r="C16590" t="s">
        <v>21850</v>
      </c>
      <c r="D16590" t="s">
        <v>9981</v>
      </c>
      <c r="E16590">
        <v>2008.0</v>
      </c>
      <c r="F16590" t="s">
        <v>9978</v>
      </c>
      <c r="G16590">
        <v>0.01</v>
      </c>
      <c r="H16590">
        <v>0.0</v>
      </c>
      <c r="I16590">
        <v>0.0</v>
      </c>
      <c r="J16590">
        <v>0.0</v>
      </c>
      <c r="K16590">
        <v>0.01</v>
      </c>
    </row>
    <row r="16591" ht="14.25" customHeight="1">
      <c r="A16591">
        <v>16592.0</v>
      </c>
      <c r="B16591" t="s">
        <v>20178</v>
      </c>
      <c r="C16591" t="s">
        <v>21851</v>
      </c>
      <c r="D16591" t="s">
        <v>10630</v>
      </c>
      <c r="E16591">
        <v>2016.0</v>
      </c>
      <c r="F16591" t="s">
        <v>9998</v>
      </c>
      <c r="G16591">
        <v>0.0</v>
      </c>
      <c r="H16591">
        <v>0.0</v>
      </c>
      <c r="I16591">
        <v>0.01</v>
      </c>
      <c r="J16591">
        <v>0.0</v>
      </c>
      <c r="K16591">
        <v>0.01</v>
      </c>
    </row>
    <row r="16592" ht="14.25" customHeight="1">
      <c r="A16592">
        <v>16593.0</v>
      </c>
      <c r="B16592" t="s">
        <v>15101</v>
      </c>
      <c r="C16592" t="s">
        <v>21852</v>
      </c>
      <c r="D16592" t="s">
        <v>10083</v>
      </c>
      <c r="E16592">
        <v>2007.0</v>
      </c>
      <c r="F16592" t="s">
        <v>9976</v>
      </c>
      <c r="G16592">
        <v>0.0</v>
      </c>
      <c r="H16592">
        <v>0.0</v>
      </c>
      <c r="I16592">
        <v>0.01</v>
      </c>
      <c r="J16592">
        <v>0.0</v>
      </c>
      <c r="K16592">
        <v>0.01</v>
      </c>
    </row>
    <row r="16593" ht="14.25" customHeight="1">
      <c r="A16593">
        <v>16594.0</v>
      </c>
      <c r="B16593" t="s">
        <v>10045</v>
      </c>
      <c r="C16593" t="s">
        <v>19070</v>
      </c>
      <c r="D16593" t="s">
        <v>10072</v>
      </c>
      <c r="E16593">
        <v>2004.0</v>
      </c>
      <c r="F16593" t="s">
        <v>10037</v>
      </c>
      <c r="G16593">
        <v>0.01</v>
      </c>
      <c r="H16593">
        <v>0.0</v>
      </c>
      <c r="I16593">
        <v>0.0</v>
      </c>
      <c r="J16593">
        <v>0.0</v>
      </c>
      <c r="K16593">
        <v>0.01</v>
      </c>
    </row>
    <row r="16594" ht="14.25" customHeight="1">
      <c r="A16594">
        <v>16595.0</v>
      </c>
      <c r="B16594" t="s">
        <v>12747</v>
      </c>
      <c r="C16594" t="s">
        <v>21853</v>
      </c>
      <c r="D16594" t="s">
        <v>9981</v>
      </c>
      <c r="E16594">
        <v>2008.0</v>
      </c>
      <c r="F16594" t="s">
        <v>9987</v>
      </c>
      <c r="G16594">
        <v>0.01</v>
      </c>
      <c r="H16594">
        <v>0.0</v>
      </c>
      <c r="I16594">
        <v>0.0</v>
      </c>
      <c r="J16594">
        <v>0.0</v>
      </c>
      <c r="K16594">
        <v>0.01</v>
      </c>
    </row>
    <row r="16595" ht="14.25" customHeight="1">
      <c r="A16595">
        <v>16596.0</v>
      </c>
      <c r="B16595" t="s">
        <v>13520</v>
      </c>
      <c r="C16595" t="s">
        <v>21854</v>
      </c>
      <c r="D16595" t="s">
        <v>10009</v>
      </c>
      <c r="E16595">
        <v>2002.0</v>
      </c>
      <c r="F16595" t="s">
        <v>9954</v>
      </c>
      <c r="G16595">
        <v>0.01</v>
      </c>
      <c r="H16595">
        <v>0.0</v>
      </c>
      <c r="I16595">
        <v>0.0</v>
      </c>
      <c r="J16595">
        <v>0.0</v>
      </c>
      <c r="K16595">
        <v>0.01</v>
      </c>
    </row>
    <row r="16596" ht="14.25" customHeight="1">
      <c r="A16596">
        <v>16597.0</v>
      </c>
      <c r="B16596" t="s">
        <v>10721</v>
      </c>
      <c r="C16596" t="s">
        <v>12984</v>
      </c>
      <c r="D16596" t="s">
        <v>10100</v>
      </c>
      <c r="E16596">
        <v>2003.0</v>
      </c>
      <c r="F16596" t="s">
        <v>2883</v>
      </c>
      <c r="G16596">
        <v>0.01</v>
      </c>
      <c r="H16596">
        <v>0.0</v>
      </c>
      <c r="I16596">
        <v>0.0</v>
      </c>
      <c r="J16596">
        <v>0.0</v>
      </c>
      <c r="K16596">
        <v>0.01</v>
      </c>
    </row>
    <row r="16597" ht="14.25" customHeight="1">
      <c r="A16597">
        <v>16598.0</v>
      </c>
      <c r="B16597" t="s">
        <v>10014</v>
      </c>
      <c r="C16597" t="s">
        <v>16803</v>
      </c>
      <c r="D16597" t="s">
        <v>10000</v>
      </c>
      <c r="E16597">
        <v>2008.0</v>
      </c>
      <c r="F16597" t="s">
        <v>9972</v>
      </c>
      <c r="G16597">
        <v>0.0</v>
      </c>
      <c r="H16597">
        <v>0.0</v>
      </c>
      <c r="I16597">
        <v>0.0</v>
      </c>
      <c r="J16597">
        <v>0.0</v>
      </c>
      <c r="K16597">
        <v>0.01</v>
      </c>
    </row>
    <row r="16598" ht="14.25" customHeight="1">
      <c r="A16598">
        <v>16599.0</v>
      </c>
      <c r="B16598" t="s">
        <v>20386</v>
      </c>
      <c r="C16598" t="s">
        <v>21855</v>
      </c>
      <c r="D16598" t="s">
        <v>9981</v>
      </c>
      <c r="E16598">
        <v>2010.0</v>
      </c>
      <c r="F16598" t="s">
        <v>9978</v>
      </c>
      <c r="G16598">
        <v>0.0</v>
      </c>
      <c r="H16598">
        <v>0.01</v>
      </c>
      <c r="I16598">
        <v>0.0</v>
      </c>
      <c r="J16598">
        <v>0.0</v>
      </c>
      <c r="K16598">
        <v>0.01</v>
      </c>
    </row>
    <row r="16599" ht="14.25" customHeight="1">
      <c r="A16599">
        <v>16600.0</v>
      </c>
      <c r="B16599" t="s">
        <v>13133</v>
      </c>
      <c r="C16599" t="s">
        <v>21146</v>
      </c>
      <c r="D16599" t="s">
        <v>10009</v>
      </c>
      <c r="E16599">
        <v>2003.0</v>
      </c>
      <c r="F16599" t="s">
        <v>9954</v>
      </c>
      <c r="G16599">
        <v>0.01</v>
      </c>
      <c r="H16599">
        <v>0.0</v>
      </c>
      <c r="I16599">
        <v>0.0</v>
      </c>
      <c r="J16599">
        <v>0.0</v>
      </c>
      <c r="K16599">
        <v>0.01</v>
      </c>
    </row>
  </sheetData>
  <conditionalFormatting sqref="N8:S1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rintOptions/>
  <pageMargins bottom="0.75" footer="0.0" header="0.0" left="0.7" right="0.7" top="0.75"/>
  <pageSetup paperSize="9" orientation="portrait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2EFD9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3.29"/>
    <col customWidth="1" min="3" max="3" width="25.14"/>
    <col customWidth="1" min="4" max="11" width="8.71"/>
  </cols>
  <sheetData>
    <row r="1" ht="14.25" customHeight="1">
      <c r="A1" s="68"/>
      <c r="B1" s="68"/>
      <c r="C1" s="68"/>
      <c r="D1" s="68"/>
    </row>
    <row r="2" ht="14.25" customHeight="1">
      <c r="A2" s="68"/>
      <c r="B2" s="69" t="s">
        <v>9953</v>
      </c>
      <c r="C2" s="70" t="s">
        <v>21856</v>
      </c>
      <c r="D2" s="68"/>
    </row>
    <row r="3" ht="14.25" customHeight="1">
      <c r="A3" s="68"/>
      <c r="B3" s="71"/>
      <c r="C3" s="20"/>
      <c r="D3" s="68"/>
    </row>
    <row r="4" ht="14.25" customHeight="1">
      <c r="A4" s="68"/>
      <c r="B4" s="69" t="s">
        <v>9954</v>
      </c>
      <c r="C4" s="72" t="str">
        <f>VLOOKUP($C$2,'Database C'!$C$2:$K$16599,MATCH(ID!B4,'Database C'!$C$1:$K$1,0),0)</f>
        <v>Wii</v>
      </c>
      <c r="D4" s="68"/>
    </row>
    <row r="5" ht="14.25" customHeight="1">
      <c r="A5" s="68"/>
      <c r="B5" s="69" t="s">
        <v>9955</v>
      </c>
      <c r="C5" s="72" t="str">
        <f>VLOOKUP($C$2,'Database C'!$C$2:$K$16599,MATCH(ID!B5,'Database C'!$C$1:$K$1,0),0)</f>
        <v>2006</v>
      </c>
      <c r="D5" s="68"/>
    </row>
    <row r="6" ht="14.25" customHeight="1">
      <c r="A6" s="68"/>
      <c r="B6" s="69" t="s">
        <v>9956</v>
      </c>
      <c r="C6" s="72" t="str">
        <f>VLOOKUP($C$2,'Database C'!$C$2:$K$16599,MATCH(ID!B6,'Database C'!$C$1:$K$1,0),0)</f>
        <v>Sports</v>
      </c>
      <c r="D6" s="68"/>
    </row>
    <row r="7" ht="14.25" customHeight="1">
      <c r="A7" s="68"/>
      <c r="B7" s="69" t="s">
        <v>9957</v>
      </c>
      <c r="C7" s="72" t="str">
        <f>VLOOKUP($C$2,'Database C'!$C$2:$K$16599,MATCH(ID!B7,'Database C'!$C$1:$K$1,0),0)</f>
        <v>41.49</v>
      </c>
      <c r="D7" s="68"/>
    </row>
    <row r="8" ht="14.25" customHeight="1">
      <c r="A8" s="68"/>
      <c r="B8" s="69" t="s">
        <v>9958</v>
      </c>
      <c r="C8" s="72" t="str">
        <f>VLOOKUP($C$2,'Database C'!$C$2:$K$16599,MATCH(ID!B8,'Database C'!$C$1:$K$1,0),0)</f>
        <v>29.02</v>
      </c>
      <c r="D8" s="68"/>
    </row>
    <row r="9" ht="14.25" customHeight="1">
      <c r="A9" s="68"/>
      <c r="B9" s="69" t="s">
        <v>9959</v>
      </c>
      <c r="C9" s="72" t="str">
        <f>VLOOKUP($C$2,'Database C'!$C$2:$K$16599,MATCH(ID!B9,'Database C'!$C$1:$K$1,0),0)</f>
        <v>3.77</v>
      </c>
      <c r="D9" s="68"/>
    </row>
    <row r="10" ht="14.25" customHeight="1">
      <c r="A10" s="68"/>
      <c r="B10" s="69" t="s">
        <v>9960</v>
      </c>
      <c r="C10" s="72" t="str">
        <f>VLOOKUP($C$2,'Database C'!$C$2:$K$16599,MATCH(ID!B10,'Database C'!$C$1:$K$1,0),0)</f>
        <v>8.46</v>
      </c>
      <c r="D10" s="68"/>
    </row>
    <row r="11" ht="14.25" customHeight="1">
      <c r="A11" s="68"/>
      <c r="B11" s="69" t="s">
        <v>9961</v>
      </c>
      <c r="C11" s="73" t="str">
        <f>VLOOKUP($C$2,'Database C'!$C$2:$K$16599,MATCH(ID!B11,'Database C'!$C$1:$K$1,0),0)</f>
        <v>82.74</v>
      </c>
      <c r="D11" s="68"/>
    </row>
    <row r="12" ht="14.25" customHeight="1">
      <c r="A12" s="68"/>
      <c r="B12" s="68"/>
      <c r="C12" s="20"/>
      <c r="D12" s="68"/>
    </row>
    <row r="13" ht="14.25" customHeight="1">
      <c r="A13" s="68"/>
      <c r="B13" s="74" t="s">
        <v>9952</v>
      </c>
      <c r="C13" s="75" t="str">
        <f t="array" ref="C13">INDEX('Database C'!$A$1:$K$16599,MATCH(ID!C2,'Database C'!$C$1:$C$16599,0),2)</f>
        <v>Nintendo</v>
      </c>
      <c r="D13" s="68"/>
    </row>
    <row r="14" ht="14.25" customHeight="1">
      <c r="A14" s="68"/>
      <c r="B14" s="68"/>
      <c r="C14" s="68"/>
      <c r="D14" s="68"/>
    </row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</sheetData>
  <dataValidations>
    <dataValidation type="list" allowBlank="1" showInputMessage="1" showErrorMessage="1" prompt="Name was not found." sqref="C2">
      <formula1>'Database C'!$C$2:$C$16599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FBFBF"/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19.43"/>
    <col customWidth="1" min="3" max="6" width="13.57"/>
    <col customWidth="1" min="7" max="7" width="26.86"/>
    <col customWidth="1" min="8" max="8" width="18.43"/>
    <col customWidth="1" min="9" max="9" width="11.43"/>
    <col customWidth="1" min="10" max="11" width="8.71"/>
  </cols>
  <sheetData>
    <row r="1" ht="14.25" customHeight="1"/>
    <row r="2" ht="14.25" customHeight="1"/>
    <row r="3" ht="14.25" customHeight="1">
      <c r="C3" s="76" t="s">
        <v>21857</v>
      </c>
      <c r="D3" s="76" t="s">
        <v>21858</v>
      </c>
      <c r="E3" s="76" t="s">
        <v>21859</v>
      </c>
    </row>
    <row r="4" ht="14.25" customHeight="1">
      <c r="B4" s="77" t="s">
        <v>21860</v>
      </c>
      <c r="C4" s="78">
        <v>1.0</v>
      </c>
      <c r="D4" s="78">
        <v>6.0</v>
      </c>
      <c r="E4" s="78">
        <v>9.0</v>
      </c>
    </row>
    <row r="5" ht="14.25" customHeight="1">
      <c r="B5" s="79" t="s">
        <v>21861</v>
      </c>
      <c r="C5" s="80">
        <v>2.0</v>
      </c>
      <c r="D5" s="80">
        <v>11.0</v>
      </c>
      <c r="E5" s="80">
        <v>7.0</v>
      </c>
    </row>
    <row r="6" ht="14.25" customHeight="1">
      <c r="B6" s="81" t="s">
        <v>21862</v>
      </c>
      <c r="C6" s="82">
        <v>2000.0</v>
      </c>
      <c r="D6" s="82">
        <v>2200.0</v>
      </c>
      <c r="E6" s="82">
        <v>1800.0</v>
      </c>
    </row>
    <row r="7" ht="14.25" customHeight="1">
      <c r="B7" s="77" t="s">
        <v>21863</v>
      </c>
      <c r="C7" s="83">
        <v>500.0</v>
      </c>
      <c r="D7" s="83">
        <v>800.0</v>
      </c>
      <c r="E7" s="83">
        <v>300.0</v>
      </c>
    </row>
    <row r="8" ht="14.25" customHeight="1"/>
    <row r="9" ht="14.25" customHeight="1"/>
    <row r="10" ht="14.25" customHeight="1">
      <c r="A10" s="84"/>
      <c r="B10" s="84"/>
      <c r="C10" s="84"/>
      <c r="D10" s="84"/>
      <c r="E10" s="84"/>
      <c r="F10" s="84"/>
      <c r="G10" s="84"/>
      <c r="H10" s="84"/>
      <c r="I10" s="84"/>
    </row>
    <row r="11" ht="14.25" customHeight="1"/>
    <row r="12" ht="14.25" customHeight="1"/>
    <row r="13" ht="14.25" customHeight="1">
      <c r="B13" s="56"/>
      <c r="C13" s="76" t="s">
        <v>21857</v>
      </c>
      <c r="D13" s="76" t="s">
        <v>21858</v>
      </c>
      <c r="E13" s="76" t="s">
        <v>21859</v>
      </c>
      <c r="F13" s="85"/>
      <c r="G13" s="76" t="s">
        <v>21864</v>
      </c>
      <c r="H13" s="56"/>
    </row>
    <row r="14" ht="14.25" customHeight="1">
      <c r="B14" s="86" t="s">
        <v>21865</v>
      </c>
      <c r="C14" s="87" t="str">
        <f t="shared" ref="C14:E14" si="1">C6*C19</f>
        <v>2000</v>
      </c>
      <c r="D14" s="87" t="str">
        <f t="shared" si="1"/>
        <v>13200</v>
      </c>
      <c r="E14" s="87" t="str">
        <f t="shared" si="1"/>
        <v>16200</v>
      </c>
      <c r="F14" s="88" t="s">
        <v>21866</v>
      </c>
      <c r="G14" s="87" t="str">
        <f t="shared" ref="G14:G15" si="3">SUM(C14:E14)</f>
        <v>31400</v>
      </c>
      <c r="H14" s="56"/>
    </row>
    <row r="15" ht="14.25" customHeight="1">
      <c r="B15" s="86" t="s">
        <v>21867</v>
      </c>
      <c r="C15" s="87" t="str">
        <f t="shared" ref="C15:E15" si="2">C20*C6</f>
        <v>4000</v>
      </c>
      <c r="D15" s="87" t="str">
        <f t="shared" si="2"/>
        <v>24200</v>
      </c>
      <c r="E15" s="87" t="str">
        <f t="shared" si="2"/>
        <v>12600</v>
      </c>
      <c r="F15" s="88" t="s">
        <v>21866</v>
      </c>
      <c r="G15" s="87" t="str">
        <f t="shared" si="3"/>
        <v>40800</v>
      </c>
      <c r="H15" s="56"/>
    </row>
    <row r="16" ht="14.25" customHeight="1">
      <c r="B16" s="89"/>
      <c r="C16" s="56"/>
      <c r="D16" s="56"/>
      <c r="E16" s="56"/>
      <c r="F16" s="56"/>
      <c r="G16" s="78" t="str">
        <f>SUM(G14:G15)</f>
        <v>72200</v>
      </c>
      <c r="H16" s="76" t="s">
        <v>21868</v>
      </c>
    </row>
    <row r="17" ht="14.25" customHeight="1">
      <c r="B17" s="89"/>
      <c r="C17" s="56"/>
      <c r="D17" s="56"/>
      <c r="E17" s="56"/>
      <c r="F17" s="56"/>
      <c r="G17" s="56"/>
      <c r="H17" s="56"/>
    </row>
    <row r="18" ht="14.25" customHeight="1">
      <c r="B18" s="89"/>
      <c r="C18" s="76" t="s">
        <v>21857</v>
      </c>
      <c r="D18" s="76" t="s">
        <v>21858</v>
      </c>
      <c r="E18" s="76" t="s">
        <v>21859</v>
      </c>
      <c r="F18" s="76" t="s">
        <v>21869</v>
      </c>
      <c r="G18" s="85"/>
      <c r="H18" s="76" t="s">
        <v>21870</v>
      </c>
    </row>
    <row r="19" ht="14.25" customHeight="1">
      <c r="B19" s="86" t="s">
        <v>21860</v>
      </c>
      <c r="C19" s="88" t="str">
        <f t="shared" ref="C19:E19" si="4">C4</f>
        <v>1</v>
      </c>
      <c r="D19" s="88" t="str">
        <f t="shared" si="4"/>
        <v>6</v>
      </c>
      <c r="E19" s="88" t="str">
        <f t="shared" si="4"/>
        <v>9</v>
      </c>
      <c r="F19" s="87" t="str">
        <f t="shared" ref="F19:F20" si="6">SUM(C19:E19)</f>
        <v>16</v>
      </c>
      <c r="G19" s="88" t="s">
        <v>21871</v>
      </c>
      <c r="H19" s="88">
        <v>16.0</v>
      </c>
    </row>
    <row r="20" ht="14.25" customHeight="1">
      <c r="B20" s="86" t="s">
        <v>21861</v>
      </c>
      <c r="C20" s="88" t="str">
        <f t="shared" ref="C20:E20" si="5">C5</f>
        <v>2</v>
      </c>
      <c r="D20" s="88" t="str">
        <f t="shared" si="5"/>
        <v>11</v>
      </c>
      <c r="E20" s="88" t="str">
        <f t="shared" si="5"/>
        <v>7</v>
      </c>
      <c r="F20" s="87" t="str">
        <f t="shared" si="6"/>
        <v>20</v>
      </c>
      <c r="G20" s="88" t="s">
        <v>21871</v>
      </c>
      <c r="H20" s="88">
        <v>20.0</v>
      </c>
    </row>
    <row r="21" ht="14.25" customHeight="1">
      <c r="B21" s="89"/>
      <c r="C21" s="56"/>
      <c r="D21" s="56"/>
      <c r="E21" s="56"/>
      <c r="F21" s="56"/>
      <c r="G21" s="56"/>
      <c r="H21" s="56"/>
    </row>
    <row r="22" ht="14.25" customHeight="1">
      <c r="B22" s="89"/>
      <c r="C22" s="56"/>
      <c r="D22" s="56"/>
      <c r="E22" s="56"/>
      <c r="F22" s="56"/>
      <c r="G22" s="56"/>
      <c r="H22" s="56"/>
    </row>
    <row r="23" ht="14.25" customHeight="1">
      <c r="B23" s="89"/>
      <c r="C23" s="76" t="s">
        <v>21857</v>
      </c>
      <c r="D23" s="76" t="s">
        <v>21858</v>
      </c>
      <c r="E23" s="76" t="s">
        <v>21859</v>
      </c>
      <c r="F23" s="76" t="s">
        <v>21872</v>
      </c>
      <c r="G23" s="85"/>
      <c r="H23" s="76" t="s">
        <v>21873</v>
      </c>
    </row>
    <row r="24" ht="14.25" customHeight="1">
      <c r="B24" s="86" t="s">
        <v>21874</v>
      </c>
      <c r="C24" s="87" t="str">
        <f t="shared" ref="C24:E24" si="7">C19*C7</f>
        <v>500</v>
      </c>
      <c r="D24" s="87" t="str">
        <f t="shared" si="7"/>
        <v>4800</v>
      </c>
      <c r="E24" s="87" t="str">
        <f t="shared" si="7"/>
        <v>2700</v>
      </c>
      <c r="F24" s="87" t="str">
        <f t="shared" ref="F24:F25" si="9">SUM(C24:E24)</f>
        <v>8000</v>
      </c>
      <c r="G24" s="88" t="s">
        <v>21871</v>
      </c>
      <c r="H24" s="88">
        <v>8000.0</v>
      </c>
    </row>
    <row r="25" ht="14.25" customHeight="1">
      <c r="B25" s="86" t="s">
        <v>21875</v>
      </c>
      <c r="C25" s="87" t="str">
        <f t="shared" ref="C25:E25" si="8">C20*C7</f>
        <v>1000</v>
      </c>
      <c r="D25" s="87" t="str">
        <f t="shared" si="8"/>
        <v>8800</v>
      </c>
      <c r="E25" s="87" t="str">
        <f t="shared" si="8"/>
        <v>2100</v>
      </c>
      <c r="F25" s="87" t="str">
        <f t="shared" si="9"/>
        <v>11900</v>
      </c>
      <c r="G25" s="88" t="s">
        <v>21871</v>
      </c>
      <c r="H25" s="88">
        <v>12000.0</v>
      </c>
    </row>
    <row r="26" ht="14.25" customHeight="1">
      <c r="B26" s="89"/>
      <c r="C26" s="88" t="s">
        <v>21871</v>
      </c>
      <c r="D26" s="56"/>
      <c r="E26" s="56"/>
      <c r="F26" s="56"/>
      <c r="G26" s="56"/>
      <c r="H26" s="56"/>
    </row>
    <row r="27" ht="14.25" customHeight="1">
      <c r="B27" s="76" t="s">
        <v>21876</v>
      </c>
      <c r="C27" s="88">
        <v>1000.0</v>
      </c>
      <c r="D27" s="56"/>
      <c r="E27" s="56"/>
      <c r="F27" s="56"/>
      <c r="G27" s="56"/>
      <c r="H27" s="56"/>
    </row>
    <row r="28" ht="14.25" customHeight="1">
      <c r="B28" s="76" t="s">
        <v>21877</v>
      </c>
    </row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</sheetData>
  <printOptions/>
  <pageMargins bottom="0.75" footer="0.0" header="0.0" left="0.7" right="0.7" top="0.7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ScaleCrop>false</ScaleCrop>
  <HeadingPairs>
    <vt:vector baseType="variant" size="4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baseType="lpstr" size="11">
      <vt:lpstr>Main</vt:lpstr>
      <vt:lpstr>Database A</vt:lpstr>
      <vt:lpstr>Frequency</vt:lpstr>
      <vt:lpstr>Database B</vt:lpstr>
      <vt:lpstr>Vlookup</vt:lpstr>
      <vt:lpstr>PMT</vt:lpstr>
      <vt:lpstr>Database C</vt:lpstr>
      <vt:lpstr>ID</vt:lpstr>
      <vt:lpstr>Solver</vt:lpstr>
      <vt:lpstr>'Database A'!Criteria</vt:lpstr>
      <vt:lpstr>'Database A'!Extract</vt:lpstr>
    </vt:vector>
  </TitlesOfParts>
  <LinksUpToDate>false</LinksUpToDate>
  <SharedDoc>false</SharedDoc>
  <HyperlinksChanged>false</HyperlinksChanged>
  <Application>Microsoft Excel</Application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2020-02-25T12:47:31Z</dcterms:created>
  <dc:creator>Unknown</dc:creator>
  <cp:lastModifiedBy>Omer Keshet</cp:lastModifiedBy>
  <dcterms:modified xsi:type="dcterms:W3CDTF">2021-06-25T14:12:54Z</dcterms:modified>
</cp:coreProperties>
</file>